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ФОНД\Заявки в работе\Хрещатик_нерухомість\Свободи 5\"/>
    </mc:Choice>
  </mc:AlternateContent>
  <bookViews>
    <workbookView xWindow="645" yWindow="165" windowWidth="19320" windowHeight="9135"/>
  </bookViews>
  <sheets>
    <sheet name="ПублПасп" sheetId="4" r:id="rId1"/>
    <sheet name="5.2" sheetId="8" r:id="rId2"/>
    <sheet name="5.3" sheetId="9" r:id="rId3"/>
    <sheet name="5.4" sheetId="10" r:id="rId4"/>
    <sheet name="Основні засоби" sheetId="11" r:id="rId5"/>
  </sheets>
  <externalReferences>
    <externalReference r:id="rId6"/>
  </externalReference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1">'5.2'!$A$1:$Y$84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H7" i="11" l="1"/>
  <c r="I7" i="11" s="1"/>
  <c r="I8" i="11" s="1"/>
  <c r="G7" i="11"/>
  <c r="G8" i="11" s="1"/>
  <c r="F7" i="11"/>
  <c r="F8" i="11" s="1"/>
  <c r="E7" i="11"/>
  <c r="B7" i="11"/>
  <c r="H8" i="11" l="1"/>
</calcChain>
</file>

<file path=xl/sharedStrings.xml><?xml version="1.0" encoding="utf-8"?>
<sst xmlns="http://schemas.openxmlformats.org/spreadsheetml/2006/main" count="66" uniqueCount="58">
  <si>
    <t>ПАТ "КБ "ХРЕЩАТИК"</t>
  </si>
  <si>
    <t>ЗАТ"Консалтингюрсервіс"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</si>
  <si>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</si>
  <si>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</si>
  <si>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</si>
  <si>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</si>
  <si>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</si>
  <si>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</si>
  <si>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</si>
  <si>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</si>
  <si>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</si>
  <si>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</si>
  <si>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</si>
  <si>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</si>
  <si>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</si>
  <si>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</si>
  <si>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</si>
  <si>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</si>
  <si>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</si>
  <si>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</si>
  <si>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</si>
  <si>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3. ГРАФІЧНІ МАТЕРІАЛИ</t>
  </si>
  <si>
    <t>3.1. Фотофіксація</t>
  </si>
  <si>
    <t>3.2. Ситуаційний план</t>
  </si>
  <si>
    <t>3.3. Тощо</t>
  </si>
  <si>
    <t>Дата оцінки</t>
  </si>
  <si>
    <t>Оціночна вартість</t>
  </si>
  <si>
    <t>Сертифікат №</t>
  </si>
  <si>
    <t>Назва оцінювача (СОД)</t>
  </si>
  <si>
    <t>Інформація щодо незалежної оцінки:</t>
  </si>
  <si>
    <t>-</t>
  </si>
  <si>
    <t>так</t>
  </si>
  <si>
    <t>ні</t>
  </si>
  <si>
    <t>Інше</t>
  </si>
  <si>
    <t>м. Київ, просп. Свободи, 5</t>
  </si>
  <si>
    <t>комерційна нерухомість</t>
  </si>
  <si>
    <t>№376/15 від 07.05.2015р.</t>
  </si>
  <si>
    <t>офісна</t>
  </si>
  <si>
    <t>1.7. Наявність земельної ділянки</t>
  </si>
  <si>
    <t>2. ОЦІНОЧНА ВАРТІСТЬ МАЙНА (АКТИВУ)</t>
  </si>
  <si>
    <t>2.1.  Оціночна вартість</t>
  </si>
  <si>
    <t>перейти за посиланням</t>
  </si>
  <si>
    <t>1.9. Додаткові переваги</t>
  </si>
  <si>
    <t>Основні засоби</t>
  </si>
  <si>
    <t>Нежитлове вбудоване приміщення I поверху загальною площею 95,5 м.кв. за адресою: м.Київ, просп. Свободи, 5</t>
  </si>
  <si>
    <t>ПЕРЕЛІК ОСНОВНИХ ЗАСОБІВ,</t>
  </si>
  <si>
    <t xml:space="preserve">  у кількості 1 одиниці що розташовані за адресою:  м. Київ, просп. Свободи, 5 у власному приміщенні банку</t>
  </si>
  <si>
    <t>Інвентар. номер</t>
  </si>
  <si>
    <t>Назва</t>
  </si>
  <si>
    <t>Адреса</t>
  </si>
  <si>
    <t>К-сть</t>
  </si>
  <si>
    <t>Дата вводу в експлуатацію</t>
  </si>
  <si>
    <t>Первісна вартість</t>
  </si>
  <si>
    <t>Балансова вартість на 01.10.2016</t>
  </si>
  <si>
    <t xml:space="preserve">Оціночна вартість, грн.,  без ПДВ </t>
  </si>
  <si>
    <t xml:space="preserve">Пропозиція щодо початкової вартості МКУА, грн.,   з ПДВ </t>
  </si>
  <si>
    <t>P742</t>
  </si>
  <si>
    <t>ВСЬОГО: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</si>
</sst>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₴_-;\-* #,##0.00_₴_-;_-* &quot;-&quot;??_₴_-;_-@_-"/>
    <numFmt numFmtId="164" formatCode="_-* #,##0_₴_-;\-* #,##0_₴_-;_-* &quot;-&quot;??_₴_-;_-@_-"/>
  </numFmts>
  <fonts count="17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0"/>
      <name val="PragmaticaCTT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indexed="56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8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7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1" xfId="0" applyBorder="1"/>
    <xf numFmtId="0" fontId="0" fillId="0" borderId="0" xfId="0" applyFill="1"/>
    <xf numFmtId="0" fontId="0" fillId="0" borderId="0" xfId="0" applyAlignment="1">
      <alignment horizontal="center"/>
    </xf>
    <xf numFmtId="164" fontId="0" fillId="0" borderId="1" xfId="3" applyNumberFormat="1" applyFont="1" applyBorder="1"/>
    <xf numFmtId="14" fontId="0" fillId="0" borderId="1" xfId="0" applyNumberFormat="1" applyBorder="1"/>
    <xf numFmtId="9" fontId="0" fillId="0" borderId="1" xfId="2" applyFont="1" applyBorder="1"/>
    <xf numFmtId="0" fontId="4" fillId="0" borderId="1" xfId="0" applyFont="1" applyBorder="1"/>
    <xf numFmtId="0" fontId="4" fillId="0" borderId="1" xfId="0" applyFont="1" applyFill="1" applyBorder="1"/>
    <xf numFmtId="0" fontId="0" fillId="0" borderId="0" xfId="0" applyAlignment="1">
      <alignment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4" fontId="0" fillId="0" borderId="3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1" fillId="0" borderId="1" xfId="0" applyNumberFormat="1" applyFont="1" applyBorder="1" applyAlignment="1" applyProtection="1">
      <alignment horizontal="left"/>
    </xf>
    <xf numFmtId="0" fontId="14" fillId="0" borderId="0" xfId="0" applyFont="1"/>
    <xf numFmtId="0" fontId="14" fillId="0" borderId="2" xfId="0" applyFont="1" applyBorder="1"/>
    <xf numFmtId="0" fontId="14" fillId="0" borderId="0" xfId="0" applyFont="1" applyAlignment="1">
      <alignment horizontal="center"/>
    </xf>
    <xf numFmtId="0" fontId="6" fillId="0" borderId="1" xfId="0" applyFont="1" applyFill="1" applyBorder="1" applyAlignment="1" applyProtection="1">
      <alignment horizontal="left" vertical="center"/>
    </xf>
    <xf numFmtId="0" fontId="6" fillId="3" borderId="1" xfId="0" applyFont="1" applyFill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horizontal="center" vertical="center"/>
    </xf>
    <xf numFmtId="0" fontId="15" fillId="0" borderId="1" xfId="5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vertical="center" wrapText="1"/>
    </xf>
    <xf numFmtId="4" fontId="14" fillId="0" borderId="1" xfId="0" applyNumberFormat="1" applyFont="1" applyFill="1" applyBorder="1" applyAlignment="1" applyProtection="1">
      <alignment horizontal="center" vertical="center"/>
    </xf>
    <xf numFmtId="14" fontId="6" fillId="0" borderId="1" xfId="0" applyNumberFormat="1" applyFont="1" applyBorder="1"/>
    <xf numFmtId="14" fontId="15" fillId="0" borderId="1" xfId="5" applyNumberFormat="1" applyFont="1" applyFill="1" applyBorder="1" applyAlignment="1" applyProtection="1">
      <alignment horizontal="center" vertical="center"/>
    </xf>
    <xf numFmtId="0" fontId="14" fillId="0" borderId="0" xfId="0" applyFont="1" applyBorder="1"/>
    <xf numFmtId="0" fontId="14" fillId="0" borderId="0" xfId="0" applyFont="1" applyAlignment="1"/>
    <xf numFmtId="0" fontId="14" fillId="0" borderId="0" xfId="0" applyFont="1" applyAlignment="1">
      <alignment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4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/>
    </xf>
    <xf numFmtId="0" fontId="0" fillId="0" borderId="1" xfId="0" applyNumberFormat="1" applyBorder="1" applyAlignment="1">
      <alignment horizontal="left"/>
    </xf>
    <xf numFmtId="0" fontId="0" fillId="0" borderId="8" xfId="0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/>
    <xf numFmtId="4" fontId="0" fillId="0" borderId="1" xfId="0" applyNumberForma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</cellXfs>
  <cellStyles count="6">
    <cellStyle name="Normal" xfId="1"/>
    <cellStyle name="Відсотковий" xfId="2" builtinId="5"/>
    <cellStyle name="Гіперпосилання" xfId="5" builtinId="8"/>
    <cellStyle name="Звичайний" xfId="0" builtinId="0"/>
    <cellStyle name="Стиль 1" xfId="4"/>
    <cellStyle name="Фінансовий" xfId="3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1704975</xdr:colOff>
      <xdr:row>2</xdr:row>
      <xdr:rowOff>76200</xdr:rowOff>
    </xdr:from>
    <xdr:to>
      <xdr:col>2</xdr:col>
      <xdr:colOff>2905125</xdr:colOff>
      <xdr:row>2</xdr:row>
      <xdr:rowOff>314325</xdr:rowOff>
    </xdr:to>
    <xdr:pic>
      <xdr:nvPicPr>
        <xdr:cNvPr id="1025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4350" y="314325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2</xdr:row>
      <xdr:rowOff>130969</xdr:rowOff>
    </xdr:from>
    <xdr:to>
      <xdr:col>9</xdr:col>
      <xdr:colOff>478631</xdr:colOff>
      <xdr:row>26</xdr:row>
      <xdr:rowOff>91281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523875"/>
          <a:ext cx="5788819" cy="4532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27</xdr:row>
      <xdr:rowOff>107156</xdr:rowOff>
    </xdr:from>
    <xdr:to>
      <xdr:col>9</xdr:col>
      <xdr:colOff>369888</xdr:colOff>
      <xdr:row>51</xdr:row>
      <xdr:rowOff>154781</xdr:rowOff>
    </xdr:to>
    <xdr:pic>
      <xdr:nvPicPr>
        <xdr:cNvPr id="8" name="Объект 3"/>
        <xdr:cNvPicPr>
          <a:picLocks noGrp="1"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5262562"/>
          <a:ext cx="5549106" cy="461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119061</xdr:colOff>
      <xdr:row>28</xdr:row>
      <xdr:rowOff>95251</xdr:rowOff>
    </xdr:from>
    <xdr:to>
      <xdr:col>19</xdr:col>
      <xdr:colOff>544511</xdr:colOff>
      <xdr:row>49</xdr:row>
      <xdr:rowOff>71438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8467" y="5441157"/>
          <a:ext cx="5283200" cy="3976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210344</xdr:colOff>
      <xdr:row>2</xdr:row>
      <xdr:rowOff>178594</xdr:rowOff>
    </xdr:from>
    <xdr:to>
      <xdr:col>20</xdr:col>
      <xdr:colOff>416082</xdr:colOff>
      <xdr:row>20</xdr:row>
      <xdr:rowOff>99219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532" y="571500"/>
          <a:ext cx="6277925" cy="334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218282</xdr:colOff>
      <xdr:row>58</xdr:row>
      <xdr:rowOff>91281</xdr:rowOff>
    </xdr:from>
    <xdr:to>
      <xdr:col>9</xdr:col>
      <xdr:colOff>297657</xdr:colOff>
      <xdr:row>83</xdr:row>
      <xdr:rowOff>2131219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82" y="11152187"/>
          <a:ext cx="5544344" cy="6802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88;&#1080;&#1083;&#1083;/&#1041;&#1077;&#1079;&#1087;&#1086;&#1089;&#1077;&#1088;&#1077;&#1076;&#1085;&#1110;&#1081;/Danger!!!!/4500_4500%20&#1074;&#1072;&#1088;&#1110;&#1072;&#1085;&#1090;%20&#8470;5%20!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ЗА (2)"/>
      <sheetName val="КОЗА"/>
      <sheetName val="ВнБанк"/>
      <sheetName val="Лист1"/>
      <sheetName val="курсы 01.10"/>
      <sheetName val="Лист2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ZAK50/44</v>
          </cell>
          <cell r="E4" t="str">
            <v>3С17300/1 Комутатор 24 зщкеi 10/100 +ports 1000</v>
          </cell>
          <cell r="F4" t="str">
            <v>3С17300/1 Комутатор 24 зщкеi 10/100 +ports 1000</v>
          </cell>
          <cell r="G4">
            <v>39377</v>
          </cell>
          <cell r="H4">
            <v>2322</v>
          </cell>
          <cell r="I4" t="str">
            <v>0</v>
          </cell>
          <cell r="J4" t="str">
            <v>к.21</v>
          </cell>
          <cell r="K4" t="str">
            <v>б/у</v>
          </cell>
          <cell r="M4">
            <v>828</v>
          </cell>
        </row>
        <row r="5">
          <cell r="A5">
            <v>2</v>
          </cell>
          <cell r="B5" t="str">
            <v>ZAK52/44</v>
          </cell>
          <cell r="E5" t="str">
            <v>3С17300/1 Комутатор 24 зщкеi 10/100 +ports 1000</v>
          </cell>
          <cell r="F5" t="str">
            <v>3С17300/1 Комутатор 24 зщкеi 10/100 +ports 1000</v>
          </cell>
          <cell r="G5">
            <v>39377</v>
          </cell>
          <cell r="H5">
            <v>2322</v>
          </cell>
          <cell r="I5" t="str">
            <v>0</v>
          </cell>
          <cell r="J5" t="str">
            <v>Сумське РВ</v>
          </cell>
          <cell r="K5" t="str">
            <v>б/у</v>
          </cell>
          <cell r="M5">
            <v>828</v>
          </cell>
        </row>
        <row r="6">
          <cell r="A6">
            <v>3</v>
          </cell>
          <cell r="B6" t="str">
            <v>3335А</v>
          </cell>
          <cell r="E6" t="str">
            <v>Cервер (спеціалізірована станція SNTEL)</v>
          </cell>
          <cell r="F6" t="str">
            <v>Cервер (спеціалізірована станція SNTEL)</v>
          </cell>
          <cell r="G6">
            <v>38762</v>
          </cell>
          <cell r="H6">
            <v>11095</v>
          </cell>
          <cell r="I6" t="str">
            <v>0</v>
          </cell>
          <cell r="J6" t="str">
            <v/>
          </cell>
          <cell r="K6" t="str">
            <v>б/у</v>
          </cell>
          <cell r="M6">
            <v>3828</v>
          </cell>
        </row>
        <row r="7">
          <cell r="A7">
            <v>4</v>
          </cell>
          <cell r="B7" t="str">
            <v>3336А</v>
          </cell>
          <cell r="E7" t="str">
            <v>Cервер (спеціалізірована станція SNTEL)</v>
          </cell>
          <cell r="F7" t="str">
            <v>Cервер (спеціалізірована станція SNTEL)</v>
          </cell>
          <cell r="G7">
            <v>38762</v>
          </cell>
          <cell r="H7">
            <v>9558</v>
          </cell>
          <cell r="I7" t="str">
            <v>0</v>
          </cell>
          <cell r="J7" t="str">
            <v>Тернопільське РВ</v>
          </cell>
          <cell r="K7" t="str">
            <v>Задовільний</v>
          </cell>
          <cell r="M7">
            <v>3298</v>
          </cell>
        </row>
        <row r="8">
          <cell r="A8">
            <v>5</v>
          </cell>
          <cell r="B8" t="str">
            <v>VIN249</v>
          </cell>
          <cell r="E8" t="str">
            <v>Di 1611 копiювально-друкуючий пристрiй з ОС - 8</v>
          </cell>
          <cell r="F8" t="str">
            <v>Di 1611 копiювально-друкуючий пристрiй з ОС - 8</v>
          </cell>
          <cell r="G8">
            <v>38281</v>
          </cell>
          <cell r="H8">
            <v>8441.1</v>
          </cell>
          <cell r="I8" t="str">
            <v>0</v>
          </cell>
          <cell r="J8" t="str">
            <v>(Процес.центр)</v>
          </cell>
          <cell r="K8" t="str">
            <v>Задовільний</v>
          </cell>
          <cell r="M8">
            <v>2802</v>
          </cell>
        </row>
        <row r="9">
          <cell r="A9">
            <v>6</v>
          </cell>
          <cell r="B9">
            <v>8509</v>
          </cell>
          <cell r="E9" t="str">
            <v>GSM-сигналізація (система контролю температури)</v>
          </cell>
          <cell r="F9" t="str">
            <v>GSM-сигналізація (система контролю температури)</v>
          </cell>
          <cell r="G9">
            <v>41087</v>
          </cell>
          <cell r="H9">
            <v>2585</v>
          </cell>
          <cell r="I9">
            <v>1852.64</v>
          </cell>
          <cell r="J9" t="str">
            <v>(Процес.центр)</v>
          </cell>
          <cell r="K9" t="str">
            <v>Задовільний</v>
          </cell>
          <cell r="M9">
            <v>1699</v>
          </cell>
        </row>
        <row r="10">
          <cell r="A10">
            <v>7</v>
          </cell>
          <cell r="B10" t="str">
            <v>RVN409</v>
          </cell>
          <cell r="E10" t="str">
            <v>Hewlett Packard  M Багатофункцiональний пристрiй</v>
          </cell>
          <cell r="F10" t="str">
            <v>Hewlett Packard  M Багатофункцiональний пристрiй</v>
          </cell>
          <cell r="G10">
            <v>39364</v>
          </cell>
          <cell r="H10">
            <v>1900.5</v>
          </cell>
          <cell r="I10" t="str">
            <v>0</v>
          </cell>
          <cell r="J10" t="str">
            <v>Тернопільське РВ</v>
          </cell>
          <cell r="K10" t="str">
            <v>Задовільний</v>
          </cell>
          <cell r="M10">
            <v>677</v>
          </cell>
        </row>
        <row r="11">
          <cell r="A11">
            <v>8</v>
          </cell>
          <cell r="B11" t="str">
            <v>OD4400156</v>
          </cell>
          <cell r="E11" t="str">
            <v>HP Laser Jet 1200, Принтер, НP L</v>
          </cell>
          <cell r="F11" t="str">
            <v>HP Laser Jet 1200, Принтер, НP L</v>
          </cell>
          <cell r="G11">
            <v>37607</v>
          </cell>
          <cell r="H11">
            <v>1779.73</v>
          </cell>
          <cell r="I11" t="str">
            <v>0</v>
          </cell>
          <cell r="J11" t="str">
            <v>м.Київ, вул.Лятошинського,24</v>
          </cell>
          <cell r="K11" t="str">
            <v>Задовільний</v>
          </cell>
          <cell r="M11">
            <v>561</v>
          </cell>
        </row>
        <row r="12">
          <cell r="A12">
            <v>9</v>
          </cell>
          <cell r="B12">
            <v>9399</v>
          </cell>
          <cell r="E12" t="str">
            <v>HP MSA 2040</v>
          </cell>
          <cell r="F12" t="str">
            <v>HP MSA 2040</v>
          </cell>
          <cell r="G12">
            <v>41688</v>
          </cell>
          <cell r="H12">
            <v>203499.78</v>
          </cell>
          <cell r="I12">
            <v>106506.94</v>
          </cell>
          <cell r="J12" t="str">
            <v>Харківське регіональне відділення</v>
          </cell>
          <cell r="K12" t="str">
            <v>Задовільний</v>
          </cell>
          <cell r="M12">
            <v>228876</v>
          </cell>
        </row>
        <row r="13">
          <cell r="A13">
            <v>10</v>
          </cell>
          <cell r="B13" t="str">
            <v>RVN414</v>
          </cell>
          <cell r="E13" t="str">
            <v>Iнфрачервоний оглядовий детектор Dors1200</v>
          </cell>
          <cell r="F13" t="str">
            <v>Iнфрачервоний оглядовий детектор Dors1200</v>
          </cell>
          <cell r="G13">
            <v>39364</v>
          </cell>
          <cell r="H13">
            <v>1560</v>
          </cell>
          <cell r="I13" t="str">
            <v>0</v>
          </cell>
          <cell r="J13" t="str">
            <v>м.Київ, вул.Лютнева,58А</v>
          </cell>
          <cell r="K13" t="str">
            <v>Задовільний</v>
          </cell>
          <cell r="M13">
            <v>556</v>
          </cell>
        </row>
        <row r="14">
          <cell r="A14">
            <v>11</v>
          </cell>
          <cell r="B14" t="str">
            <v>IF193</v>
          </cell>
          <cell r="E14" t="str">
            <v>IЧ пристрiй</v>
          </cell>
          <cell r="F14" t="str">
            <v>IЧ пристрiй</v>
          </cell>
          <cell r="G14">
            <v>38818</v>
          </cell>
          <cell r="H14">
            <v>3501</v>
          </cell>
          <cell r="I14" t="str">
            <v>0</v>
          </cell>
          <cell r="J14" t="str">
            <v>к.65</v>
          </cell>
          <cell r="K14" t="str">
            <v>Задовільний</v>
          </cell>
          <cell r="M14">
            <v>2174</v>
          </cell>
        </row>
        <row r="15">
          <cell r="A15">
            <v>12</v>
          </cell>
          <cell r="B15" t="str">
            <v>SUM58</v>
          </cell>
          <cell r="E15" t="str">
            <v>IЧ пристрiй</v>
          </cell>
          <cell r="F15" t="str">
            <v>IЧ пристрiй</v>
          </cell>
          <cell r="G15">
            <v>38805</v>
          </cell>
          <cell r="H15">
            <v>3501</v>
          </cell>
          <cell r="I15" t="str">
            <v>0</v>
          </cell>
          <cell r="J15" t="str">
            <v>(Процес.центр)</v>
          </cell>
          <cell r="K15" t="str">
            <v>Задовільний</v>
          </cell>
          <cell r="M15">
            <v>1208</v>
          </cell>
        </row>
        <row r="16">
          <cell r="A16">
            <v>13</v>
          </cell>
          <cell r="B16">
            <v>11396</v>
          </cell>
          <cell r="E16" t="str">
            <v>POS-термінал VeriFone Vx575 GPRS</v>
          </cell>
          <cell r="F16" t="str">
            <v>POS-термінал VeriFone Vx575 GPRS</v>
          </cell>
          <cell r="G16">
            <v>42367</v>
          </cell>
          <cell r="H16">
            <v>8490.19</v>
          </cell>
          <cell r="I16">
            <v>7216.69</v>
          </cell>
          <cell r="J16" t="str">
            <v>к.47</v>
          </cell>
          <cell r="K16" t="str">
            <v>Задовільний</v>
          </cell>
          <cell r="M16">
            <v>9271</v>
          </cell>
        </row>
        <row r="17">
          <cell r="A17">
            <v>14</v>
          </cell>
          <cell r="B17">
            <v>11397</v>
          </cell>
          <cell r="E17" t="str">
            <v>POS-термінал VeriFone Vx575 GPRS</v>
          </cell>
          <cell r="F17" t="str">
            <v>POS-термінал VeriFone Vx575 GPRS</v>
          </cell>
          <cell r="G17">
            <v>42367</v>
          </cell>
          <cell r="H17">
            <v>8490.19</v>
          </cell>
          <cell r="I17">
            <v>7216.69</v>
          </cell>
          <cell r="J17" t="str">
            <v>к.34</v>
          </cell>
          <cell r="K17" t="str">
            <v>Задовільний</v>
          </cell>
          <cell r="M17">
            <v>9271</v>
          </cell>
        </row>
        <row r="18">
          <cell r="A18">
            <v>15</v>
          </cell>
          <cell r="B18" t="str">
            <v>KRF4835</v>
          </cell>
          <cell r="E18" t="str">
            <v>VIP-400 FO/1 4-port SOHO VOLP блок iР телефонiґ</v>
          </cell>
          <cell r="F18" t="str">
            <v>VIP-400 FO/1 4-port SOHO VOLP блок iР телефонiґ</v>
          </cell>
          <cell r="G18">
            <v>37356</v>
          </cell>
          <cell r="H18">
            <v>1863</v>
          </cell>
          <cell r="I18" t="str">
            <v>0</v>
          </cell>
          <cell r="J18" t="str">
            <v>(Процес.центр)</v>
          </cell>
          <cell r="K18" t="str">
            <v>Задовільний</v>
          </cell>
          <cell r="M18">
            <v>587</v>
          </cell>
        </row>
        <row r="19">
          <cell r="A19">
            <v>16</v>
          </cell>
          <cell r="B19" t="str">
            <v>PL4400118</v>
          </cell>
          <cell r="E19" t="str">
            <v>VIP-400FO/1 4-Port SONO VolP Gateway (4*FXO)</v>
          </cell>
          <cell r="F19" t="str">
            <v>VIP-400FO/1 4-Port SONO VolP Gateway (4*FXO)</v>
          </cell>
          <cell r="G19">
            <v>38883</v>
          </cell>
          <cell r="H19">
            <v>1680.09</v>
          </cell>
          <cell r="I19" t="str">
            <v>0</v>
          </cell>
          <cell r="J19" t="str">
            <v>ПАТ "Агрокомбанк"(оренда)</v>
          </cell>
          <cell r="K19" t="str">
            <v>Задовільний</v>
          </cell>
          <cell r="M19">
            <v>580</v>
          </cell>
        </row>
        <row r="20">
          <cell r="A20">
            <v>17</v>
          </cell>
          <cell r="B20" t="str">
            <v>IF328</v>
          </cell>
          <cell r="E20" t="str">
            <v>VIP-шлюз 400FS\1</v>
          </cell>
          <cell r="F20" t="str">
            <v>VIP-шлюз 400FS\1</v>
          </cell>
          <cell r="G20">
            <v>38818</v>
          </cell>
          <cell r="H20">
            <v>1728</v>
          </cell>
          <cell r="I20" t="str">
            <v>0</v>
          </cell>
          <cell r="J20" t="str">
            <v>м.Запоріжжя, бул.Центральний,4</v>
          </cell>
          <cell r="K20" t="str">
            <v>Задовільний</v>
          </cell>
          <cell r="M20">
            <v>596</v>
          </cell>
        </row>
        <row r="21">
          <cell r="A21">
            <v>18</v>
          </cell>
          <cell r="B21" t="str">
            <v>XR13</v>
          </cell>
          <cell r="E21" t="str">
            <v>Автомат.пожежна сигна-цiя та газове пожежегасiння</v>
          </cell>
          <cell r="F21" t="str">
            <v>Автомат.пожежна сигна-цiя та газове пожежегасiння</v>
          </cell>
          <cell r="G21">
            <v>38558</v>
          </cell>
          <cell r="H21">
            <v>26629.79</v>
          </cell>
          <cell r="I21">
            <v>5868.15</v>
          </cell>
          <cell r="J21" t="str">
            <v>м. Київ, вул.Кирилівська,82 (склад)</v>
          </cell>
          <cell r="K21" t="str">
            <v>Задовільний</v>
          </cell>
          <cell r="M21">
            <v>8724</v>
          </cell>
        </row>
        <row r="22">
          <cell r="A22">
            <v>19</v>
          </cell>
          <cell r="B22" t="str">
            <v>ZAK145/44</v>
          </cell>
          <cell r="E22" t="str">
            <v>Автоматична система освiщення</v>
          </cell>
          <cell r="F22" t="str">
            <v>Автоматична система освiщення</v>
          </cell>
          <cell r="G22">
            <v>39377</v>
          </cell>
          <cell r="H22">
            <v>19106</v>
          </cell>
          <cell r="I22">
            <v>7748.58</v>
          </cell>
          <cell r="J22" t="str">
            <v>вул.Прорізна ,8а</v>
          </cell>
          <cell r="K22" t="str">
            <v>Задовільний</v>
          </cell>
          <cell r="M22">
            <v>6809</v>
          </cell>
        </row>
        <row r="23">
          <cell r="A23">
            <v>20</v>
          </cell>
          <cell r="B23" t="str">
            <v>ZAK142/44</v>
          </cell>
          <cell r="E23" t="str">
            <v>Автоматична система пожежогасiння</v>
          </cell>
          <cell r="F23" t="str">
            <v>Автоматична система пожежогасiння</v>
          </cell>
          <cell r="G23">
            <v>39377</v>
          </cell>
          <cell r="H23">
            <v>34124</v>
          </cell>
          <cell r="I23">
            <v>13838.97</v>
          </cell>
          <cell r="J23" t="str">
            <v>м. Київ, вул.Кирилівська,82 (склад)</v>
          </cell>
          <cell r="K23" t="str">
            <v>Задовільний</v>
          </cell>
          <cell r="M23">
            <v>12162</v>
          </cell>
        </row>
        <row r="24">
          <cell r="A24">
            <v>21</v>
          </cell>
          <cell r="B24" t="str">
            <v>KIR8</v>
          </cell>
          <cell r="E24" t="str">
            <v>Алюм.конструкцiя д/кас.кабiни</v>
          </cell>
          <cell r="F24" t="str">
            <v>Алюм.конструкцiя д/кас.кабiни</v>
          </cell>
          <cell r="G24">
            <v>39297</v>
          </cell>
          <cell r="H24">
            <v>104111</v>
          </cell>
          <cell r="I24" t="str">
            <v>0</v>
          </cell>
          <cell r="J24" t="str">
            <v>м. Київ, вул. Хохлових №8, частана корпусу №4  (склад)</v>
          </cell>
          <cell r="K24" t="str">
            <v>Задовільний</v>
          </cell>
          <cell r="M24">
            <v>37105</v>
          </cell>
        </row>
        <row r="25">
          <cell r="A25">
            <v>22</v>
          </cell>
          <cell r="B25" t="str">
            <v>RVN293</v>
          </cell>
          <cell r="E25" t="str">
            <v>Алюм.конструкцiя д/кас.кабiни</v>
          </cell>
          <cell r="F25" t="str">
            <v>Алюм.конструкцiя д/кас.кабiни</v>
          </cell>
          <cell r="G25">
            <v>39364</v>
          </cell>
          <cell r="H25">
            <v>124166.49</v>
          </cell>
          <cell r="I25" t="str">
            <v>0</v>
          </cell>
          <cell r="J25" t="str">
            <v>м. Київ, вул.Кирилівська,82 (склад)</v>
          </cell>
          <cell r="K25" t="str">
            <v>Задовільний</v>
          </cell>
          <cell r="M25">
            <v>44253</v>
          </cell>
        </row>
        <row r="26">
          <cell r="A26">
            <v>23</v>
          </cell>
          <cell r="B26" t="str">
            <v>KRF8133</v>
          </cell>
          <cell r="E26" t="str">
            <v>Алюмiн.констр.(дверi в касу) Прорiзна,11</v>
          </cell>
          <cell r="F26" t="str">
            <v>Алюмiн.констр.(дверi в касу) Прорiзна,11</v>
          </cell>
          <cell r="G26">
            <v>37356</v>
          </cell>
          <cell r="H26">
            <v>4865</v>
          </cell>
          <cell r="I26">
            <v>557.41999999999996</v>
          </cell>
          <cell r="J26" t="str">
            <v xml:space="preserve"> м.Київ, вул. Магнітогорська,1Д (склад)</v>
          </cell>
          <cell r="K26" t="str">
            <v>Задовільний</v>
          </cell>
          <cell r="M26">
            <v>1532</v>
          </cell>
        </row>
        <row r="27">
          <cell r="A27">
            <v>24</v>
          </cell>
          <cell r="B27" t="str">
            <v>KRF3978</v>
          </cell>
          <cell r="E27" t="str">
            <v>Алюмiнiґвi конструкцiґ</v>
          </cell>
          <cell r="F27" t="str">
            <v>Алюмiнiґвi конструкцiґ</v>
          </cell>
          <cell r="G27">
            <v>37356</v>
          </cell>
          <cell r="H27">
            <v>6036.99</v>
          </cell>
          <cell r="I27" t="str">
            <v>0</v>
          </cell>
          <cell r="J27" t="str">
            <v>ПАТ "Агрокомбанк"(оренда)</v>
          </cell>
          <cell r="K27" t="str">
            <v>Задовільний</v>
          </cell>
          <cell r="M27">
            <v>1902</v>
          </cell>
        </row>
        <row r="28">
          <cell r="A28">
            <v>25</v>
          </cell>
          <cell r="B28" t="str">
            <v>KRF3979</v>
          </cell>
          <cell r="E28" t="str">
            <v>Алюмiнiґвi конструкцiґ</v>
          </cell>
          <cell r="F28" t="str">
            <v>Алюмiнiґвi конструкцiґ</v>
          </cell>
          <cell r="G28">
            <v>37356</v>
          </cell>
          <cell r="H28">
            <v>6036.99</v>
          </cell>
          <cell r="I28" t="str">
            <v>0</v>
          </cell>
          <cell r="J28" t="str">
            <v>(Процес.центр)</v>
          </cell>
          <cell r="K28" t="str">
            <v>Задовільний</v>
          </cell>
          <cell r="M28">
            <v>1902</v>
          </cell>
        </row>
        <row r="29">
          <cell r="A29">
            <v>26</v>
          </cell>
          <cell r="B29" t="str">
            <v>SUM100</v>
          </cell>
          <cell r="E29" t="str">
            <v>Алюмiнiґва конструкцiя</v>
          </cell>
          <cell r="F29" t="str">
            <v>Алюмiнiґва конструкцiя</v>
          </cell>
          <cell r="G29">
            <v>38805</v>
          </cell>
          <cell r="H29">
            <v>15820.1</v>
          </cell>
          <cell r="I29" t="str">
            <v>0</v>
          </cell>
          <cell r="J29" t="str">
            <v>Тернопільське РВ</v>
          </cell>
          <cell r="K29" t="str">
            <v>Задовільний</v>
          </cell>
          <cell r="M29">
            <v>30564</v>
          </cell>
        </row>
        <row r="30">
          <cell r="A30">
            <v>27</v>
          </cell>
          <cell r="B30" t="str">
            <v>KRF6718</v>
          </cell>
          <cell r="E30" t="str">
            <v>Алюмiнiґва конструкцiя</v>
          </cell>
          <cell r="F30" t="str">
            <v>Алюмiнiґва конструкцiя</v>
          </cell>
          <cell r="G30">
            <v>37356</v>
          </cell>
          <cell r="H30">
            <v>24337.99</v>
          </cell>
          <cell r="I30" t="str">
            <v>0</v>
          </cell>
          <cell r="J30" t="str">
            <v>м.Черкаси,вул.Вишневецького,47</v>
          </cell>
          <cell r="K30" t="str">
            <v>Задовільний</v>
          </cell>
          <cell r="M30">
            <v>7666</v>
          </cell>
        </row>
        <row r="31">
          <cell r="A31">
            <v>28</v>
          </cell>
          <cell r="B31" t="str">
            <v>ZAK136/44</v>
          </cell>
          <cell r="E31" t="str">
            <v>Алюмiнiґва конструкцiя ( 2-й поверх)</v>
          </cell>
          <cell r="F31" t="str">
            <v>Алюмiнiґва конструкцiя ( 2-й поверх)</v>
          </cell>
          <cell r="G31">
            <v>39377</v>
          </cell>
          <cell r="H31">
            <v>27285</v>
          </cell>
          <cell r="I31" t="str">
            <v>0</v>
          </cell>
          <cell r="J31" t="str">
            <v>м. Київ, вул.Кирилівська,82 (склад)</v>
          </cell>
          <cell r="K31" t="str">
            <v>Задовільний</v>
          </cell>
          <cell r="M31">
            <v>9724</v>
          </cell>
        </row>
        <row r="32">
          <cell r="A32">
            <v>29</v>
          </cell>
          <cell r="B32" t="str">
            <v>KRF4906</v>
          </cell>
          <cell r="E32" t="str">
            <v>Алюмiнiґва конструкцiя (Каса перерахунку)</v>
          </cell>
          <cell r="F32" t="str">
            <v>Алюмiнiґва конструкцiя (Каса перерахунку)</v>
          </cell>
          <cell r="G32">
            <v>37356</v>
          </cell>
          <cell r="H32">
            <v>20290</v>
          </cell>
          <cell r="I32" t="str">
            <v>0</v>
          </cell>
          <cell r="J32" t="str">
            <v xml:space="preserve"> ПАТ "Мегабанк" м.Ромни, вул.Соборна,9(оренда)</v>
          </cell>
          <cell r="K32" t="str">
            <v>Задовільний</v>
          </cell>
          <cell r="M32">
            <v>6391</v>
          </cell>
        </row>
        <row r="33">
          <cell r="A33">
            <v>30</v>
          </cell>
          <cell r="B33" t="str">
            <v>KRF4911</v>
          </cell>
          <cell r="E33" t="str">
            <v>Алюмiнiґва конструкцiя (каса перерахунку)</v>
          </cell>
          <cell r="F33" t="str">
            <v>Алюмiнiґва конструкцiя (каса перерахунку)</v>
          </cell>
          <cell r="G33">
            <v>37356</v>
          </cell>
          <cell r="H33">
            <v>7021.99</v>
          </cell>
          <cell r="I33" t="str">
            <v>0</v>
          </cell>
          <cell r="J33" t="str">
            <v>Одеське регіональне відділення</v>
          </cell>
          <cell r="K33" t="str">
            <v>Задовільний</v>
          </cell>
          <cell r="M33">
            <v>2212</v>
          </cell>
        </row>
        <row r="34">
          <cell r="A34">
            <v>31</v>
          </cell>
          <cell r="B34" t="str">
            <v>CRN281</v>
          </cell>
          <cell r="E34" t="str">
            <v>АЛЮМIНIҐВА КОНСТРУКЦIЯ (ЦЕЛАНА)</v>
          </cell>
          <cell r="F34" t="str">
            <v>АЛЮМIНIҐВА КОНСТРУКЦIЯ (ЦЕЛАНА)</v>
          </cell>
          <cell r="G34">
            <v>39426</v>
          </cell>
          <cell r="H34">
            <v>106050</v>
          </cell>
          <cell r="I34">
            <v>27617.119999999999</v>
          </cell>
          <cell r="J34" t="str">
            <v>м. Київ, вул. Хохлових №8, частана корпусу №4  (склад)</v>
          </cell>
          <cell r="K34" t="str">
            <v>Задовільний</v>
          </cell>
          <cell r="M34">
            <v>37796</v>
          </cell>
        </row>
        <row r="35">
          <cell r="A35">
            <v>32</v>
          </cell>
          <cell r="B35" t="str">
            <v>OD4400051</v>
          </cell>
          <cell r="E35" t="str">
            <v>Алюмiнiґва конструкцiя для касов.вузлу</v>
          </cell>
          <cell r="F35" t="str">
            <v>Алюмiнiґва конструкцiя для касов.вузлу</v>
          </cell>
          <cell r="G35">
            <v>37607</v>
          </cell>
          <cell r="H35">
            <v>106137.60000000001</v>
          </cell>
          <cell r="I35" t="str">
            <v>0</v>
          </cell>
          <cell r="J35" t="str">
            <v>вул.Прорізна ,8а</v>
          </cell>
          <cell r="K35" t="str">
            <v>Задовільний</v>
          </cell>
          <cell r="M35">
            <v>33433</v>
          </cell>
        </row>
        <row r="36">
          <cell r="A36">
            <v>33</v>
          </cell>
          <cell r="B36" t="str">
            <v>OD4400299</v>
          </cell>
          <cell r="E36" t="str">
            <v>Алюмiнiґва конструкцiя для касових кабiн</v>
          </cell>
          <cell r="F36" t="str">
            <v>Алюмiнiґва конструкцiя для касових кабiн</v>
          </cell>
          <cell r="G36">
            <v>37607</v>
          </cell>
          <cell r="H36">
            <v>35100</v>
          </cell>
          <cell r="I36" t="str">
            <v>0</v>
          </cell>
          <cell r="J36" t="str">
            <v>м.Рівне, вул.Котляревського,1</v>
          </cell>
          <cell r="M36">
            <v>11057</v>
          </cell>
        </row>
        <row r="37">
          <cell r="A37">
            <v>34</v>
          </cell>
          <cell r="B37" t="str">
            <v>VL98000296</v>
          </cell>
          <cell r="E37" t="str">
            <v>Алюмiнiґва конструкцiя для касовоє кабiни</v>
          </cell>
          <cell r="F37" t="str">
            <v>Алюмiнiґва конструкцiя для касовоє кабiни</v>
          </cell>
          <cell r="G37">
            <v>39427</v>
          </cell>
          <cell r="H37">
            <v>8044</v>
          </cell>
          <cell r="I37">
            <v>83.79</v>
          </cell>
          <cell r="J37" t="str">
            <v>(Процес.центр)</v>
          </cell>
          <cell r="M37">
            <v>2867</v>
          </cell>
        </row>
        <row r="38">
          <cell r="A38">
            <v>35</v>
          </cell>
          <cell r="B38" t="str">
            <v>VL98000274</v>
          </cell>
          <cell r="E38" t="str">
            <v>Алюмiнiґва конструкцiя до касовоє кабiни</v>
          </cell>
          <cell r="F38" t="str">
            <v>Алюмiнiґва конструкцiя до касовоє кабiни</v>
          </cell>
          <cell r="G38">
            <v>39427</v>
          </cell>
          <cell r="H38">
            <v>14319.9</v>
          </cell>
          <cell r="I38" t="str">
            <v>0</v>
          </cell>
          <cell r="J38" t="str">
            <v>Підволочиське відділення</v>
          </cell>
          <cell r="M38">
            <v>5104</v>
          </cell>
        </row>
        <row r="39">
          <cell r="A39">
            <v>36</v>
          </cell>
          <cell r="B39" t="str">
            <v>PL44000496</v>
          </cell>
          <cell r="E39" t="str">
            <v>Алюмiнiґва конструкцiя ОЗК-2</v>
          </cell>
          <cell r="F39" t="str">
            <v>Алюмiнiґва конструкцiя ОЗК-2</v>
          </cell>
          <cell r="G39">
            <v>38883</v>
          </cell>
          <cell r="H39">
            <v>210066</v>
          </cell>
          <cell r="I39">
            <v>45951.88</v>
          </cell>
          <cell r="J39" t="str">
            <v>м. Київ, вул.Кирилівська,82 (склад)</v>
          </cell>
          <cell r="K39" t="str">
            <v>б/у</v>
          </cell>
          <cell r="M39">
            <v>72473</v>
          </cell>
        </row>
        <row r="40">
          <cell r="A40">
            <v>37</v>
          </cell>
          <cell r="B40" t="str">
            <v>TR896</v>
          </cell>
          <cell r="E40" t="str">
            <v>Алюмiнiґва конструкцiя-перегородка</v>
          </cell>
          <cell r="F40" t="str">
            <v>Алюмiнiґва конструкцiя-перегородка</v>
          </cell>
          <cell r="G40">
            <v>37399</v>
          </cell>
          <cell r="H40">
            <v>11987.7</v>
          </cell>
          <cell r="I40" t="str">
            <v>0</v>
          </cell>
          <cell r="J40" t="str">
            <v>Прорізне відділення</v>
          </cell>
          <cell r="K40" t="str">
            <v>б/у</v>
          </cell>
          <cell r="M40">
            <v>36682</v>
          </cell>
        </row>
        <row r="41">
          <cell r="A41">
            <v>38</v>
          </cell>
          <cell r="B41" t="str">
            <v>ZAK135/44</v>
          </cell>
          <cell r="E41" t="str">
            <v>Алюмiнiґва контсрукцiя для касовоє кабiни</v>
          </cell>
          <cell r="F41" t="str">
            <v>Алюмiнiґва контсрукцiя для касовоє кабiни</v>
          </cell>
          <cell r="G41">
            <v>39377</v>
          </cell>
          <cell r="H41">
            <v>155738</v>
          </cell>
          <cell r="I41" t="str">
            <v>0</v>
          </cell>
          <cell r="J41" t="str">
            <v>м. Київ, вул.Кирилівська,82 (склад)</v>
          </cell>
          <cell r="K41" t="str">
            <v>б/у</v>
          </cell>
          <cell r="M41">
            <v>55505</v>
          </cell>
        </row>
        <row r="42">
          <cell r="A42">
            <v>39</v>
          </cell>
          <cell r="B42" t="str">
            <v>TR487</v>
          </cell>
          <cell r="E42" t="str">
            <v>Алюмiнiґва-перегородка  конструкцiя кред вiддiлу</v>
          </cell>
          <cell r="F42" t="str">
            <v>Алюмiнiґва-перегородка  конструкцiя кред вiддiлу</v>
          </cell>
          <cell r="G42">
            <v>37399</v>
          </cell>
          <cell r="H42">
            <v>11300.68</v>
          </cell>
          <cell r="I42" t="str">
            <v>0</v>
          </cell>
          <cell r="J42" t="str">
            <v>Вінницьке РВ</v>
          </cell>
          <cell r="K42" t="str">
            <v>Задовільний</v>
          </cell>
          <cell r="M42">
            <v>34580</v>
          </cell>
        </row>
        <row r="43">
          <cell r="A43">
            <v>40</v>
          </cell>
          <cell r="B43">
            <v>7971</v>
          </cell>
          <cell r="E43" t="str">
            <v>Алюмінієва констркуція касового вузла</v>
          </cell>
          <cell r="F43" t="str">
            <v>Алюмінієва констркуція касового вузла</v>
          </cell>
          <cell r="G43">
            <v>40644</v>
          </cell>
          <cell r="H43">
            <v>44682</v>
          </cell>
          <cell r="I43">
            <v>14428.4</v>
          </cell>
          <cell r="J43" t="str">
            <v>Харківське регіональне відділення</v>
          </cell>
          <cell r="K43" t="str">
            <v>Задовільний</v>
          </cell>
          <cell r="M43">
            <v>3432</v>
          </cell>
        </row>
        <row r="44">
          <cell r="A44">
            <v>41</v>
          </cell>
          <cell r="B44">
            <v>70220166</v>
          </cell>
          <cell r="E44" t="str">
            <v>Алюмінієва конструкція</v>
          </cell>
          <cell r="F44" t="str">
            <v>Алюмінієва конструкція</v>
          </cell>
          <cell r="G44">
            <v>39260</v>
          </cell>
          <cell r="H44">
            <v>9300</v>
          </cell>
          <cell r="I44" t="str">
            <v>0</v>
          </cell>
          <cell r="J44" t="str">
            <v>к.33</v>
          </cell>
          <cell r="K44" t="str">
            <v>б/у</v>
          </cell>
          <cell r="M44">
            <v>3315</v>
          </cell>
        </row>
        <row r="45">
          <cell r="A45">
            <v>42</v>
          </cell>
          <cell r="B45">
            <v>9041</v>
          </cell>
          <cell r="E45" t="str">
            <v>Алюмінієва конструкція каси м.Боярка вул.Білогородська, 51 корп.5</v>
          </cell>
          <cell r="F45" t="str">
            <v>Алюмінієва конструкція каси м.Боярка вул.Білогородська, 51 корп.5</v>
          </cell>
          <cell r="G45">
            <v>41495</v>
          </cell>
          <cell r="H45">
            <v>148848</v>
          </cell>
          <cell r="I45">
            <v>91479.5</v>
          </cell>
          <cell r="J45" t="str">
            <v>ПАТ"Кристалбанк"(в оренді)вул.М.Гришка.8</v>
          </cell>
          <cell r="K45" t="str">
            <v>б/у</v>
          </cell>
          <cell r="M45">
            <v>22372</v>
          </cell>
        </row>
        <row r="46">
          <cell r="A46">
            <v>43</v>
          </cell>
          <cell r="B46">
            <v>10617</v>
          </cell>
          <cell r="E46" t="str">
            <v>Алюмінієва конструкція касових кабін</v>
          </cell>
          <cell r="F46" t="str">
            <v>Алюмінієва конструкція касових кабін</v>
          </cell>
          <cell r="G46">
            <v>42237</v>
          </cell>
          <cell r="H46">
            <v>120180</v>
          </cell>
          <cell r="I46">
            <v>103905.56</v>
          </cell>
          <cell r="J46" t="str">
            <v xml:space="preserve"> м.Київ, вул. Магнітогорська,1Д (склад)</v>
          </cell>
          <cell r="K46" t="str">
            <v>Задовільний</v>
          </cell>
          <cell r="M46">
            <v>17186</v>
          </cell>
        </row>
        <row r="47">
          <cell r="A47">
            <v>44</v>
          </cell>
          <cell r="B47">
            <v>10633</v>
          </cell>
          <cell r="E47" t="str">
            <v>Алюмінієва конструкція касових кабін м. Конотоп, вул. Леніна, 8</v>
          </cell>
          <cell r="F47" t="str">
            <v>Алюмінієва конструкція касових кабін м. Конотоп, вул. Леніна, 8</v>
          </cell>
          <cell r="G47">
            <v>42151</v>
          </cell>
          <cell r="H47">
            <v>186672</v>
          </cell>
          <cell r="I47">
            <v>155560</v>
          </cell>
          <cell r="J47" t="str">
            <v>м. Київ, вул. Хохлових №8, частана корпусу №4  (склад)</v>
          </cell>
          <cell r="K47" t="str">
            <v>Задовільний</v>
          </cell>
          <cell r="M47">
            <v>26694</v>
          </cell>
        </row>
        <row r="48">
          <cell r="A48">
            <v>45</v>
          </cell>
          <cell r="B48">
            <v>7969</v>
          </cell>
          <cell r="E48" t="str">
            <v>Алюмінієва кострукція касової кабіни</v>
          </cell>
          <cell r="F48" t="str">
            <v>Алюмінієва кострукція касової кабіни</v>
          </cell>
          <cell r="G48">
            <v>40640</v>
          </cell>
          <cell r="H48">
            <v>118512</v>
          </cell>
          <cell r="I48">
            <v>38269.5</v>
          </cell>
          <cell r="J48" t="str">
            <v>к.47</v>
          </cell>
          <cell r="K48" t="str">
            <v>б/у</v>
          </cell>
          <cell r="M48">
            <v>9102</v>
          </cell>
        </row>
        <row r="49">
          <cell r="A49">
            <v>46</v>
          </cell>
          <cell r="B49" t="str">
            <v>XR249</v>
          </cell>
          <cell r="E49" t="str">
            <v>Аналогова гiбрiд АТС з сист.тел.(249/1;249/2)</v>
          </cell>
          <cell r="F49" t="str">
            <v>Аналогова гiбрiд АТС з сист.тел.(249/1;249/2)</v>
          </cell>
          <cell r="G49">
            <v>38558</v>
          </cell>
          <cell r="H49">
            <v>1956.42</v>
          </cell>
          <cell r="I49" t="str">
            <v>0</v>
          </cell>
          <cell r="J49" t="str">
            <v>(Процес.центр)</v>
          </cell>
          <cell r="K49" t="str">
            <v>б/у</v>
          </cell>
          <cell r="M49">
            <v>641</v>
          </cell>
        </row>
        <row r="50">
          <cell r="A50">
            <v>47</v>
          </cell>
          <cell r="B50">
            <v>5604</v>
          </cell>
          <cell r="E50" t="str">
            <v>Антрисоль  посилена (1120*1160)</v>
          </cell>
          <cell r="F50" t="str">
            <v>Антрисоль  посилена (1120*1160)</v>
          </cell>
          <cell r="G50">
            <v>39716</v>
          </cell>
          <cell r="H50">
            <v>2940</v>
          </cell>
          <cell r="I50">
            <v>1372.32</v>
          </cell>
          <cell r="J50" t="str">
            <v>Одеське регіональне відділення</v>
          </cell>
          <cell r="K50" t="str">
            <v>б/у</v>
          </cell>
          <cell r="M50">
            <v>1002</v>
          </cell>
        </row>
        <row r="51">
          <cell r="A51">
            <v>48</v>
          </cell>
          <cell r="B51">
            <v>5603</v>
          </cell>
          <cell r="E51" t="str">
            <v>Антрисоль ШК 2/2 (500*1200)</v>
          </cell>
          <cell r="F51" t="str">
            <v>Антрисоль ШК 2/2 (500*1200)</v>
          </cell>
          <cell r="G51">
            <v>39716</v>
          </cell>
          <cell r="H51">
            <v>1320</v>
          </cell>
          <cell r="I51">
            <v>616.32000000000005</v>
          </cell>
          <cell r="J51" t="str">
            <v>к.33</v>
          </cell>
          <cell r="K51" t="str">
            <v>б/у</v>
          </cell>
          <cell r="M51">
            <v>450</v>
          </cell>
        </row>
        <row r="52">
          <cell r="A52">
            <v>49</v>
          </cell>
          <cell r="B52" t="str">
            <v>N95</v>
          </cell>
          <cell r="E52" t="str">
            <v>Апарат для води</v>
          </cell>
          <cell r="F52" t="str">
            <v>Апарат для води</v>
          </cell>
          <cell r="G52">
            <v>38656</v>
          </cell>
          <cell r="H52">
            <v>1300</v>
          </cell>
          <cell r="I52" t="str">
            <v>0</v>
          </cell>
          <cell r="J52" t="str">
            <v>вул.Прорізна ,8а</v>
          </cell>
          <cell r="K52" t="str">
            <v>б/у</v>
          </cell>
          <cell r="M52">
            <v>426</v>
          </cell>
        </row>
        <row r="53">
          <cell r="A53">
            <v>50</v>
          </cell>
          <cell r="B53">
            <v>11182</v>
          </cell>
          <cell r="E53" t="str">
            <v>Аппаратний модуль безпеки HSM8000</v>
          </cell>
          <cell r="F53" t="str">
            <v>Аппаратний модуль безпеки HSM8000</v>
          </cell>
          <cell r="G53">
            <v>42299</v>
          </cell>
          <cell r="H53">
            <v>180000</v>
          </cell>
          <cell r="I53">
            <v>147000</v>
          </cell>
          <cell r="J53" t="str">
            <v>Івано-Франівське РВ</v>
          </cell>
          <cell r="K53" t="str">
            <v>б/у</v>
          </cell>
          <cell r="M53">
            <v>196560</v>
          </cell>
        </row>
        <row r="54">
          <cell r="A54">
            <v>51</v>
          </cell>
          <cell r="B54">
            <v>3737</v>
          </cell>
          <cell r="E54" t="str">
            <v>Аппаратно-програм.комплекс</v>
          </cell>
          <cell r="F54" t="str">
            <v>Аппаратно-програм.комплекс</v>
          </cell>
          <cell r="G54">
            <v>38974</v>
          </cell>
          <cell r="H54">
            <v>2668276.79</v>
          </cell>
          <cell r="I54" t="str">
            <v>0</v>
          </cell>
          <cell r="J54" t="str">
            <v>Макарівське відділення (КРВ)</v>
          </cell>
          <cell r="K54" t="str">
            <v>б/у</v>
          </cell>
          <cell r="M54">
            <v>552333</v>
          </cell>
        </row>
        <row r="55">
          <cell r="A55">
            <v>52</v>
          </cell>
          <cell r="B55">
            <v>9769</v>
          </cell>
          <cell r="E55" t="str">
            <v xml:space="preserve">Аппаратно-прорам.комплекс  </v>
          </cell>
          <cell r="F55" t="str">
            <v xml:space="preserve">Аппаратно-прорам.комплекс  </v>
          </cell>
          <cell r="G55">
            <v>41753</v>
          </cell>
          <cell r="H55">
            <v>4843623.28</v>
          </cell>
          <cell r="I55">
            <v>2546376.37</v>
          </cell>
          <cell r="J55" t="str">
            <v>Івано-Франівське РВ</v>
          </cell>
          <cell r="K55" t="str">
            <v>б/у</v>
          </cell>
          <cell r="M55">
            <v>5447623</v>
          </cell>
        </row>
        <row r="56">
          <cell r="A56">
            <v>53</v>
          </cell>
          <cell r="B56">
            <v>9526</v>
          </cell>
          <cell r="E56" t="str">
            <v>Аппаратно-прорам.комплекс забезпечення зв"язку банком.трафіка</v>
          </cell>
          <cell r="F56" t="str">
            <v>Аппаратно-прорам.комплекс забезпечення зв"язку банком.трафіка</v>
          </cell>
          <cell r="G56">
            <v>41691</v>
          </cell>
          <cell r="H56">
            <v>3650359.8</v>
          </cell>
          <cell r="I56">
            <v>1817219.6</v>
          </cell>
          <cell r="J56" t="str">
            <v>Івано-Франівське РВ</v>
          </cell>
          <cell r="K56" t="str">
            <v>б/у</v>
          </cell>
          <cell r="M56">
            <v>4105560</v>
          </cell>
        </row>
        <row r="57">
          <cell r="A57">
            <v>54</v>
          </cell>
          <cell r="B57">
            <v>9000</v>
          </cell>
          <cell r="E57" t="str">
            <v>АТС АйПі  MyPBX U300</v>
          </cell>
          <cell r="F57" t="str">
            <v>АТС АйПі  MyPBX U300</v>
          </cell>
          <cell r="G57">
            <v>41450</v>
          </cell>
          <cell r="H57">
            <v>15210</v>
          </cell>
          <cell r="I57">
            <v>5323.5</v>
          </cell>
          <cell r="J57" t="str">
            <v>м. Київ, вул.Кирилівська,82 (склад)</v>
          </cell>
          <cell r="K57" t="str">
            <v>Задовільний</v>
          </cell>
          <cell r="M57">
            <v>13462</v>
          </cell>
        </row>
        <row r="58">
          <cell r="A58">
            <v>55</v>
          </cell>
          <cell r="B58">
            <v>11840</v>
          </cell>
          <cell r="E58" t="str">
            <v xml:space="preserve">Багатофункц.пристрій HP LaserJet </v>
          </cell>
          <cell r="F58" t="str">
            <v xml:space="preserve">Багатофункц.пристрій HP LaserJet </v>
          </cell>
          <cell r="G58">
            <v>42355</v>
          </cell>
          <cell r="H58">
            <v>4928.16</v>
          </cell>
          <cell r="I58">
            <v>4004.13</v>
          </cell>
          <cell r="J58" t="str">
            <v>м. Київ, вул.Кирилівська,82 (склад)</v>
          </cell>
          <cell r="K58" t="str">
            <v>б/у</v>
          </cell>
          <cell r="M58">
            <v>5382</v>
          </cell>
        </row>
        <row r="59">
          <cell r="A59">
            <v>56</v>
          </cell>
          <cell r="B59">
            <v>11841</v>
          </cell>
          <cell r="E59" t="str">
            <v xml:space="preserve">Багатофункц.пристрій HP LaserJet </v>
          </cell>
          <cell r="F59" t="str">
            <v xml:space="preserve">Багатофункц.пристрій HP LaserJet </v>
          </cell>
          <cell r="G59">
            <v>42355</v>
          </cell>
          <cell r="H59">
            <v>3433.32</v>
          </cell>
          <cell r="I59">
            <v>2789.55</v>
          </cell>
          <cell r="J59" t="str">
            <v>Харківське регіональне відділення</v>
          </cell>
          <cell r="K59" t="str">
            <v>б/у</v>
          </cell>
          <cell r="M59">
            <v>3749</v>
          </cell>
        </row>
        <row r="60">
          <cell r="A60">
            <v>57</v>
          </cell>
          <cell r="B60" t="str">
            <v>N176</v>
          </cell>
          <cell r="E60" t="str">
            <v>Багатофункцiйний пристрiй Hewlett</v>
          </cell>
          <cell r="F60" t="str">
            <v>Багатофункцiйний пристрiй Hewlett</v>
          </cell>
          <cell r="G60">
            <v>38656</v>
          </cell>
          <cell r="H60">
            <v>1995</v>
          </cell>
          <cell r="I60" t="str">
            <v>0</v>
          </cell>
          <cell r="J60" t="str">
            <v>м.Київ, вул.Щербакова,60</v>
          </cell>
          <cell r="K60" t="str">
            <v>б/у</v>
          </cell>
          <cell r="M60">
            <v>654</v>
          </cell>
        </row>
        <row r="61">
          <cell r="A61">
            <v>58</v>
          </cell>
          <cell r="B61" t="str">
            <v>N148</v>
          </cell>
          <cell r="E61" t="str">
            <v>Багатофункцiйний пристрiй Hewlett Paskard Laser Je</v>
          </cell>
          <cell r="F61" t="str">
            <v>Багатофункцiйний пристрiй Hewlett Paskard Laser Je</v>
          </cell>
          <cell r="G61">
            <v>38656</v>
          </cell>
          <cell r="H61">
            <v>1995</v>
          </cell>
          <cell r="I61" t="str">
            <v>0</v>
          </cell>
          <cell r="J61" t="str">
            <v>м.Київ, вул.Героїв Севастополя,44/10А</v>
          </cell>
          <cell r="K61" t="str">
            <v>б/у</v>
          </cell>
          <cell r="M61">
            <v>654</v>
          </cell>
        </row>
        <row r="62">
          <cell r="A62">
            <v>59</v>
          </cell>
          <cell r="B62" t="str">
            <v>SUM645</v>
          </cell>
          <cell r="E62" t="str">
            <v>Багатофункцiон.пристрiй Hewlet</v>
          </cell>
          <cell r="F62" t="str">
            <v>Багатофункцiон.пристрiй Hewlet</v>
          </cell>
          <cell r="G62">
            <v>38805</v>
          </cell>
          <cell r="H62">
            <v>1522.5</v>
          </cell>
          <cell r="I62" t="str">
            <v>0</v>
          </cell>
          <cell r="J62" t="str">
            <v>м. Київ, вул.Кирилівська,82 (склад)</v>
          </cell>
          <cell r="K62" t="str">
            <v>б/у</v>
          </cell>
          <cell r="M62">
            <v>525</v>
          </cell>
        </row>
        <row r="63">
          <cell r="A63">
            <v>60</v>
          </cell>
          <cell r="B63" t="str">
            <v>P591</v>
          </cell>
          <cell r="E63" t="str">
            <v>Багатофункцiональне обладнання НР LaserJet 3020 Q2</v>
          </cell>
          <cell r="F63" t="str">
            <v>Багатофункцiональне обладнання НР LaserJet 3020 Q2</v>
          </cell>
          <cell r="G63">
            <v>38182</v>
          </cell>
          <cell r="H63">
            <v>2450.4</v>
          </cell>
          <cell r="I63" t="str">
            <v>0</v>
          </cell>
          <cell r="J63" t="str">
            <v>Волинське РВ</v>
          </cell>
          <cell r="K63" t="str">
            <v>Задовільний</v>
          </cell>
          <cell r="M63">
            <v>814</v>
          </cell>
        </row>
        <row r="64">
          <cell r="A64">
            <v>61</v>
          </cell>
          <cell r="B64" t="str">
            <v>RVN296</v>
          </cell>
          <cell r="E64" t="str">
            <v>Багатофункцiональний пристiй Hewlett Packard Laser</v>
          </cell>
          <cell r="F64" t="str">
            <v>Багатофункцiональний пристiй Hewlett Packard Laser</v>
          </cell>
          <cell r="G64">
            <v>39364</v>
          </cell>
          <cell r="H64">
            <v>1515</v>
          </cell>
          <cell r="I64" t="str">
            <v>0</v>
          </cell>
          <cell r="J64" t="str">
            <v>(Процес.центр)</v>
          </cell>
          <cell r="K64" t="str">
            <v>Задовільний</v>
          </cell>
          <cell r="M64">
            <v>540</v>
          </cell>
        </row>
        <row r="65">
          <cell r="A65">
            <v>62</v>
          </cell>
          <cell r="B65" t="str">
            <v>KIR130</v>
          </cell>
          <cell r="E65" t="str">
            <v>Багатофункцiональний пристрiй HP LaserJet M1132 mf</v>
          </cell>
          <cell r="F65" t="str">
            <v>Багатофункцiональний пристрiй HP LaserJet M1132 mf</v>
          </cell>
          <cell r="G65">
            <v>39297</v>
          </cell>
          <cell r="H65">
            <v>1944.3</v>
          </cell>
          <cell r="I65" t="str">
            <v>0</v>
          </cell>
          <cell r="J65" t="str">
            <v>м.Київ, пр-кт Перемоги,104</v>
          </cell>
          <cell r="K65" t="str">
            <v>Задовільний</v>
          </cell>
          <cell r="M65">
            <v>693</v>
          </cell>
        </row>
        <row r="66">
          <cell r="A66">
            <v>63</v>
          </cell>
          <cell r="B66">
            <v>7918</v>
          </cell>
          <cell r="E66" t="str">
            <v>Багатофункціональний пристрій Hewlett Packard</v>
          </cell>
          <cell r="F66" t="str">
            <v>Багатофункціональний пристрій Hewlett Packard</v>
          </cell>
          <cell r="G66">
            <v>40592</v>
          </cell>
          <cell r="H66">
            <v>3786</v>
          </cell>
          <cell r="I66" t="str">
            <v>0</v>
          </cell>
          <cell r="J66" t="str">
            <v>Івано-Франівське РВ</v>
          </cell>
          <cell r="K66" t="str">
            <v>Задовільний</v>
          </cell>
          <cell r="M66">
            <v>1890</v>
          </cell>
        </row>
        <row r="67">
          <cell r="A67">
            <v>64</v>
          </cell>
          <cell r="B67">
            <v>8100</v>
          </cell>
          <cell r="E67" t="str">
            <v>Багатофункціональний пристрій Hewlett Packard</v>
          </cell>
          <cell r="F67" t="str">
            <v>Багатофункціональний пристрій Hewlett Packard</v>
          </cell>
          <cell r="G67">
            <v>40763</v>
          </cell>
          <cell r="H67">
            <v>3612</v>
          </cell>
          <cell r="I67" t="str">
            <v>0</v>
          </cell>
          <cell r="J67" t="str">
            <v>(Процес.центр)</v>
          </cell>
          <cell r="K67" t="str">
            <v>Задовільний</v>
          </cell>
          <cell r="M67">
            <v>1803</v>
          </cell>
        </row>
        <row r="68">
          <cell r="A68">
            <v>65</v>
          </cell>
          <cell r="B68">
            <v>2238</v>
          </cell>
          <cell r="E68" t="str">
            <v>Базовий  блок VIP</v>
          </cell>
          <cell r="F68" t="str">
            <v>Базовий  блок VIP</v>
          </cell>
          <cell r="G68">
            <v>37609</v>
          </cell>
          <cell r="H68">
            <v>4816.5</v>
          </cell>
          <cell r="I68" t="str">
            <v>0</v>
          </cell>
          <cell r="J68" t="str">
            <v>(Процес.центр)</v>
          </cell>
          <cell r="K68" t="str">
            <v>Задовільний</v>
          </cell>
          <cell r="M68">
            <v>1517</v>
          </cell>
        </row>
        <row r="69">
          <cell r="A69">
            <v>66</v>
          </cell>
          <cell r="B69">
            <v>2240</v>
          </cell>
          <cell r="E69" t="str">
            <v>Базовий  блок VIP</v>
          </cell>
          <cell r="F69" t="str">
            <v>Базовий  блок VIP</v>
          </cell>
          <cell r="G69">
            <v>37609</v>
          </cell>
          <cell r="H69">
            <v>4816.5</v>
          </cell>
          <cell r="I69" t="str">
            <v>0</v>
          </cell>
          <cell r="J69" t="str">
            <v>(Процес.центр)</v>
          </cell>
          <cell r="K69" t="str">
            <v>Задовільний</v>
          </cell>
          <cell r="M69">
            <v>1517</v>
          </cell>
        </row>
        <row r="70">
          <cell r="A70">
            <v>67</v>
          </cell>
          <cell r="B70">
            <v>7765</v>
          </cell>
          <cell r="E70" t="str">
            <v>Банер з кронштейном</v>
          </cell>
          <cell r="F70" t="str">
            <v>Банер з кронштейном</v>
          </cell>
          <cell r="G70">
            <v>40451</v>
          </cell>
          <cell r="H70">
            <v>4275.6000000000004</v>
          </cell>
          <cell r="I70">
            <v>2565.54</v>
          </cell>
          <cell r="J70" t="str">
            <v>(Процес.центр)</v>
          </cell>
          <cell r="K70" t="str">
            <v>Задовільний</v>
          </cell>
          <cell r="M70">
            <v>276</v>
          </cell>
        </row>
        <row r="71">
          <cell r="A71">
            <v>68</v>
          </cell>
          <cell r="B71" t="str">
            <v>KRF1916</v>
          </cell>
          <cell r="E71" t="str">
            <v>Банкiвське сховище</v>
          </cell>
          <cell r="F71" t="str">
            <v>Банкiвське сховище</v>
          </cell>
          <cell r="G71">
            <v>37356</v>
          </cell>
          <cell r="H71">
            <v>46590.93</v>
          </cell>
          <cell r="I71">
            <v>2332.31</v>
          </cell>
          <cell r="J71" t="str">
            <v xml:space="preserve"> м.Київ, вул. Магнітогорська,1Д (склад)</v>
          </cell>
          <cell r="K71" t="str">
            <v>Задовільний</v>
          </cell>
          <cell r="M71">
            <v>4193</v>
          </cell>
        </row>
        <row r="72">
          <cell r="A72">
            <v>69</v>
          </cell>
          <cell r="B72">
            <v>11856</v>
          </cell>
          <cell r="E72" t="str">
            <v>Банкомат GRG H22NL</v>
          </cell>
          <cell r="F72" t="str">
            <v>Банкомат GRG H22NL</v>
          </cell>
          <cell r="G72">
            <v>42348</v>
          </cell>
          <cell r="H72">
            <v>278793</v>
          </cell>
          <cell r="I72">
            <v>257883.48</v>
          </cell>
          <cell r="J72" t="str">
            <v>Дніпровське відділення (КРВ)</v>
          </cell>
          <cell r="K72" t="str">
            <v>Задовільний</v>
          </cell>
          <cell r="M72">
            <v>304442</v>
          </cell>
        </row>
        <row r="73">
          <cell r="A73">
            <v>70</v>
          </cell>
          <cell r="B73" t="str">
            <v>VIN1146</v>
          </cell>
          <cell r="E73" t="str">
            <v>Бар'ґр</v>
          </cell>
          <cell r="F73" t="str">
            <v>Бар'ґр</v>
          </cell>
          <cell r="G73">
            <v>38281</v>
          </cell>
          <cell r="H73">
            <v>10840</v>
          </cell>
          <cell r="I73" t="str">
            <v>0</v>
          </cell>
          <cell r="J73" t="str">
            <v>м.Київ, вул.Володимирська, 11/6</v>
          </cell>
          <cell r="K73" t="str">
            <v>Задовільний</v>
          </cell>
          <cell r="M73">
            <v>3599</v>
          </cell>
        </row>
        <row r="74">
          <cell r="A74">
            <v>71</v>
          </cell>
          <cell r="B74" t="str">
            <v>VIN509</v>
          </cell>
          <cell r="E74" t="str">
            <v>Бар'ґрна стiйка</v>
          </cell>
          <cell r="F74" t="str">
            <v>Бар'ґрна стiйка</v>
          </cell>
          <cell r="G74">
            <v>38281</v>
          </cell>
          <cell r="H74">
            <v>1941</v>
          </cell>
          <cell r="I74" t="str">
            <v>0</v>
          </cell>
          <cell r="J74" t="str">
            <v>к.33</v>
          </cell>
          <cell r="K74" t="str">
            <v>Задовільний</v>
          </cell>
          <cell r="M74">
            <v>644</v>
          </cell>
        </row>
        <row r="75">
          <cell r="A75">
            <v>72</v>
          </cell>
          <cell r="B75" t="str">
            <v>VIN1128</v>
          </cell>
          <cell r="E75" t="str">
            <v>Бар'ґрна стiйка</v>
          </cell>
          <cell r="F75" t="str">
            <v>Бар'ґрна стiйка</v>
          </cell>
          <cell r="G75">
            <v>38281</v>
          </cell>
          <cell r="H75">
            <v>11400</v>
          </cell>
          <cell r="I75" t="str">
            <v>0</v>
          </cell>
          <cell r="J75" t="str">
            <v>м.Вінниця, вул. Нагірна, 13</v>
          </cell>
          <cell r="K75" t="str">
            <v>Задовільний</v>
          </cell>
          <cell r="M75">
            <v>3785</v>
          </cell>
        </row>
        <row r="76">
          <cell r="A76">
            <v>73</v>
          </cell>
          <cell r="B76" t="str">
            <v>VIN1607</v>
          </cell>
          <cell r="E76" t="str">
            <v>Бар'ґрна стiйка</v>
          </cell>
          <cell r="F76" t="str">
            <v>Бар'ґрна стiйка</v>
          </cell>
          <cell r="G76">
            <v>38281</v>
          </cell>
          <cell r="H76">
            <v>3700</v>
          </cell>
          <cell r="I76" t="str">
            <v>0</v>
          </cell>
          <cell r="J76" t="str">
            <v>м. Київ, вул.Кирилівська,82 (склад)</v>
          </cell>
          <cell r="K76" t="str">
            <v>Задовільний</v>
          </cell>
          <cell r="M76">
            <v>1228</v>
          </cell>
        </row>
        <row r="77">
          <cell r="A77">
            <v>74</v>
          </cell>
          <cell r="B77" t="str">
            <v>P697</v>
          </cell>
          <cell r="E77" t="str">
            <v>Блок розширення мiнi АТС</v>
          </cell>
          <cell r="F77" t="str">
            <v>Блок розширення мiнi АТС</v>
          </cell>
          <cell r="G77">
            <v>38182</v>
          </cell>
          <cell r="H77">
            <v>8471.82</v>
          </cell>
          <cell r="I77" t="str">
            <v>0</v>
          </cell>
          <cell r="J77" t="str">
            <v>(Процес.центр)</v>
          </cell>
          <cell r="K77" t="str">
            <v>Задовільний</v>
          </cell>
          <cell r="M77">
            <v>2813</v>
          </cell>
        </row>
        <row r="78">
          <cell r="A78">
            <v>75</v>
          </cell>
          <cell r="B78" t="str">
            <v>VL98000087</v>
          </cell>
          <cell r="E78" t="str">
            <v>БФП Hewlett Packard Laser(сканер,ксерокс,прынтер)</v>
          </cell>
          <cell r="F78" t="str">
            <v>БФП Hewlett Packard Laser(сканер,ксерокс,прынтер)</v>
          </cell>
          <cell r="G78">
            <v>39427</v>
          </cell>
          <cell r="H78">
            <v>1515</v>
          </cell>
          <cell r="I78" t="str">
            <v>0</v>
          </cell>
          <cell r="J78" t="str">
            <v>(Процес.центр)</v>
          </cell>
          <cell r="K78" t="str">
            <v>Задовільний</v>
          </cell>
          <cell r="M78">
            <v>540</v>
          </cell>
        </row>
        <row r="79">
          <cell r="A79">
            <v>76</v>
          </cell>
          <cell r="B79">
            <v>10154</v>
          </cell>
          <cell r="E79" t="str">
            <v>БФП Hewlett Packard M153</v>
          </cell>
          <cell r="F79" t="str">
            <v>БФП Hewlett Packard M153</v>
          </cell>
          <cell r="G79">
            <v>41942</v>
          </cell>
          <cell r="H79">
            <v>5028</v>
          </cell>
          <cell r="I79">
            <v>2618.75</v>
          </cell>
          <cell r="J79" t="str">
            <v xml:space="preserve"> м.Київ, вул. Магнітогорська,1Д (склад)</v>
          </cell>
          <cell r="K79" t="str">
            <v>Задовільний</v>
          </cell>
          <cell r="M79">
            <v>5655</v>
          </cell>
        </row>
        <row r="80">
          <cell r="A80">
            <v>77</v>
          </cell>
          <cell r="B80">
            <v>10155</v>
          </cell>
          <cell r="E80" t="str">
            <v>БФП Hewlett Packard M153</v>
          </cell>
          <cell r="F80" t="str">
            <v>БФП Hewlett Packard M153</v>
          </cell>
          <cell r="G80">
            <v>41942</v>
          </cell>
          <cell r="H80">
            <v>5028</v>
          </cell>
          <cell r="I80">
            <v>2618.75</v>
          </cell>
          <cell r="J80" t="str">
            <v>м. Київ, вул.Кирилівська,82 (склад)</v>
          </cell>
          <cell r="K80" t="str">
            <v>Задовільний</v>
          </cell>
          <cell r="M80">
            <v>5655</v>
          </cell>
        </row>
        <row r="81">
          <cell r="A81">
            <v>78</v>
          </cell>
          <cell r="B81" t="str">
            <v>VL98000132</v>
          </cell>
          <cell r="E81" t="str">
            <v>БФП Hewlett Packard(ксерокс,принтер,сканер)</v>
          </cell>
          <cell r="F81" t="str">
            <v>БФП Hewlett Packard(ксерокс,принтер,сканер)</v>
          </cell>
          <cell r="G81">
            <v>39427</v>
          </cell>
          <cell r="H81">
            <v>1995</v>
          </cell>
          <cell r="I81" t="str">
            <v>0</v>
          </cell>
          <cell r="J81" t="str">
            <v>к.59</v>
          </cell>
          <cell r="K81" t="str">
            <v>Задовільний</v>
          </cell>
          <cell r="M81">
            <v>711</v>
          </cell>
        </row>
        <row r="82">
          <cell r="A82">
            <v>79</v>
          </cell>
          <cell r="B82" t="str">
            <v>VL98000113</v>
          </cell>
          <cell r="E82" t="str">
            <v>БФП Hewlett(ксерокс,принтер,сканер)</v>
          </cell>
          <cell r="F82" t="str">
            <v>БФП Hewlett(ксерокс,принтер,сканер)</v>
          </cell>
          <cell r="G82">
            <v>39427</v>
          </cell>
          <cell r="H82">
            <v>1995</v>
          </cell>
          <cell r="I82" t="str">
            <v>0</v>
          </cell>
          <cell r="J82" t="str">
            <v xml:space="preserve"> м.Київ, вул. Магнітогорська,1Д (склад)</v>
          </cell>
          <cell r="K82" t="str">
            <v>Задовільний</v>
          </cell>
          <cell r="M82">
            <v>711</v>
          </cell>
        </row>
        <row r="83">
          <cell r="A83">
            <v>80</v>
          </cell>
          <cell r="B83" t="str">
            <v>CRN201</v>
          </cell>
          <cell r="E83" t="str">
            <v>БФП НР LASER JET САДОВСЬКЕ</v>
          </cell>
          <cell r="F83" t="str">
            <v>БФП НР LASER JET САДОВСЬКЕ</v>
          </cell>
          <cell r="G83">
            <v>39426</v>
          </cell>
          <cell r="H83">
            <v>1685</v>
          </cell>
          <cell r="I83" t="str">
            <v>0</v>
          </cell>
          <cell r="J83" t="str">
            <v/>
          </cell>
          <cell r="K83" t="str">
            <v>Задовільний</v>
          </cell>
          <cell r="M83">
            <v>601</v>
          </cell>
        </row>
        <row r="84">
          <cell r="A84">
            <v>81</v>
          </cell>
          <cell r="B84" t="str">
            <v>P1168</v>
          </cell>
          <cell r="E84" t="str">
            <v>БФП НР LJ 3050</v>
          </cell>
          <cell r="F84" t="str">
            <v>БФП НР LJ 3050</v>
          </cell>
          <cell r="G84">
            <v>38182</v>
          </cell>
          <cell r="H84">
            <v>1681.08</v>
          </cell>
          <cell r="I84" t="str">
            <v>0</v>
          </cell>
          <cell r="J84" t="str">
            <v/>
          </cell>
          <cell r="K84" t="str">
            <v>Задовільний</v>
          </cell>
          <cell r="M84">
            <v>558</v>
          </cell>
        </row>
        <row r="85">
          <cell r="A85">
            <v>82</v>
          </cell>
          <cell r="B85" t="str">
            <v>KRF8091</v>
          </cell>
          <cell r="E85" t="str">
            <v>Вiдеодомофон COMMAX</v>
          </cell>
          <cell r="F85" t="str">
            <v>Вiдеодомофон COMMAX</v>
          </cell>
          <cell r="G85">
            <v>37356</v>
          </cell>
          <cell r="H85">
            <v>2070</v>
          </cell>
          <cell r="I85">
            <v>1000.5</v>
          </cell>
          <cell r="J85" t="str">
            <v>м.Київ, пр-кт Свободи,2</v>
          </cell>
          <cell r="K85" t="str">
            <v>Задовільний</v>
          </cell>
          <cell r="M85">
            <v>652</v>
          </cell>
        </row>
        <row r="86">
          <cell r="A86">
            <v>83</v>
          </cell>
          <cell r="B86" t="str">
            <v>KRF2081</v>
          </cell>
          <cell r="E86" t="str">
            <v>Вiдеодомофон kanrih</v>
          </cell>
          <cell r="F86" t="str">
            <v>Вiдеодомофон kanrih</v>
          </cell>
          <cell r="G86">
            <v>37356</v>
          </cell>
          <cell r="H86">
            <v>1476</v>
          </cell>
          <cell r="I86">
            <v>118.1</v>
          </cell>
          <cell r="J86" t="str">
            <v/>
          </cell>
          <cell r="K86" t="str">
            <v>Задовільний</v>
          </cell>
          <cell r="M86">
            <v>465</v>
          </cell>
        </row>
        <row r="87">
          <cell r="A87">
            <v>84</v>
          </cell>
          <cell r="B87" t="str">
            <v>IF1098</v>
          </cell>
          <cell r="E87" t="str">
            <v>Вiдеоспостереження</v>
          </cell>
          <cell r="F87" t="str">
            <v>Вiдеоспостереження</v>
          </cell>
          <cell r="G87">
            <v>38818</v>
          </cell>
          <cell r="H87">
            <v>10450</v>
          </cell>
          <cell r="I87">
            <v>1239.99</v>
          </cell>
          <cell r="J87" t="str">
            <v>м.Київ, пр-кт Порика,13В</v>
          </cell>
          <cell r="K87" t="str">
            <v>Задовільний</v>
          </cell>
          <cell r="M87">
            <v>3605</v>
          </cell>
        </row>
        <row r="88">
          <cell r="A88">
            <v>85</v>
          </cell>
          <cell r="B88" t="str">
            <v>KRF660</v>
          </cell>
          <cell r="E88" t="str">
            <v>Вiзок банкiвський 672*522*850</v>
          </cell>
          <cell r="F88" t="str">
            <v>Вiзок банкiвський 672*522*850</v>
          </cell>
          <cell r="G88">
            <v>37356</v>
          </cell>
          <cell r="H88">
            <v>1800</v>
          </cell>
          <cell r="I88" t="str">
            <v>0</v>
          </cell>
          <cell r="J88" t="str">
            <v>вул.Прорізна ,8а</v>
          </cell>
          <cell r="K88" t="str">
            <v>Задовільний</v>
          </cell>
          <cell r="M88">
            <v>567</v>
          </cell>
        </row>
        <row r="89">
          <cell r="A89">
            <v>86</v>
          </cell>
          <cell r="B89" t="str">
            <v>KRF1948</v>
          </cell>
          <cell r="E89" t="str">
            <v>Вiзок-сейф</v>
          </cell>
          <cell r="F89" t="str">
            <v>Вiзок-сейф</v>
          </cell>
          <cell r="G89">
            <v>37356</v>
          </cell>
          <cell r="H89">
            <v>1129.98</v>
          </cell>
          <cell r="I89" t="str">
            <v>0</v>
          </cell>
          <cell r="J89" t="str">
            <v>к.67/1</v>
          </cell>
          <cell r="K89" t="str">
            <v>Задовільний</v>
          </cell>
          <cell r="M89">
            <v>356</v>
          </cell>
        </row>
        <row r="90">
          <cell r="A90">
            <v>87</v>
          </cell>
          <cell r="B90" t="str">
            <v>KRF8149</v>
          </cell>
          <cell r="E90" t="str">
            <v>Вiкно алюм.800*800 з пiдвiкон.без лотка</v>
          </cell>
          <cell r="F90" t="str">
            <v>Вiкно алюм.800*800 з пiдвiкон.без лотка</v>
          </cell>
          <cell r="G90">
            <v>37356</v>
          </cell>
          <cell r="H90">
            <v>1414</v>
          </cell>
          <cell r="I90">
            <v>176.7</v>
          </cell>
          <cell r="J90" t="str">
            <v>м.Одеса, вул.Ришел"євська,78</v>
          </cell>
          <cell r="K90" t="str">
            <v>б/у</v>
          </cell>
          <cell r="M90">
            <v>445</v>
          </cell>
        </row>
        <row r="91">
          <cell r="A91">
            <v>88</v>
          </cell>
          <cell r="B91" t="str">
            <v>KRF8150</v>
          </cell>
          <cell r="E91" t="str">
            <v>Вiкно алюм.800*800 з пiдвiкон.без лотка</v>
          </cell>
          <cell r="F91" t="str">
            <v>Вiкно алюм.800*800 з пiдвiкон.без лотка</v>
          </cell>
          <cell r="G91">
            <v>37356</v>
          </cell>
          <cell r="H91">
            <v>1414</v>
          </cell>
          <cell r="I91">
            <v>176.7</v>
          </cell>
          <cell r="J91" t="str">
            <v>м. Київ, вул.Кирилівська,82 (склад)</v>
          </cell>
          <cell r="K91" t="str">
            <v>б/у</v>
          </cell>
          <cell r="M91">
            <v>445</v>
          </cell>
        </row>
        <row r="92">
          <cell r="A92">
            <v>89</v>
          </cell>
          <cell r="B92" t="str">
            <v>OD4400073</v>
          </cell>
          <cell r="E92" t="str">
            <v>Вiконнi та двернi грати</v>
          </cell>
          <cell r="F92" t="str">
            <v>Вiконнi та двернi грати</v>
          </cell>
          <cell r="G92">
            <v>37607</v>
          </cell>
          <cell r="H92">
            <v>20650</v>
          </cell>
          <cell r="I92">
            <v>1785.8</v>
          </cell>
          <cell r="J92" t="str">
            <v>Підволочиське відділення</v>
          </cell>
          <cell r="K92" t="str">
            <v>б/у</v>
          </cell>
          <cell r="M92">
            <v>6505</v>
          </cell>
        </row>
        <row r="93">
          <cell r="A93">
            <v>90</v>
          </cell>
          <cell r="B93" t="str">
            <v>TR146</v>
          </cell>
          <cell r="E93" t="str">
            <v>Вага електронна</v>
          </cell>
          <cell r="F93" t="str">
            <v>Вага електронна</v>
          </cell>
          <cell r="G93">
            <v>37399</v>
          </cell>
          <cell r="H93">
            <v>3824</v>
          </cell>
          <cell r="I93" t="str">
            <v>0</v>
          </cell>
          <cell r="J93" t="str">
            <v>к.43</v>
          </cell>
          <cell r="K93" t="str">
            <v>б/у</v>
          </cell>
          <cell r="M93">
            <v>1205</v>
          </cell>
        </row>
        <row r="94">
          <cell r="A94">
            <v>91</v>
          </cell>
          <cell r="B94" t="str">
            <v>OD4400021</v>
          </cell>
          <cell r="E94" t="str">
            <v>Ваги</v>
          </cell>
          <cell r="F94" t="str">
            <v>Ваги</v>
          </cell>
          <cell r="G94">
            <v>37607</v>
          </cell>
          <cell r="H94">
            <v>3967.5</v>
          </cell>
          <cell r="I94" t="str">
            <v>0</v>
          </cell>
          <cell r="J94" t="str">
            <v>к.33</v>
          </cell>
          <cell r="K94" t="str">
            <v>Задовільний</v>
          </cell>
          <cell r="M94">
            <v>1250</v>
          </cell>
        </row>
        <row r="95">
          <cell r="A95">
            <v>92</v>
          </cell>
          <cell r="B95">
            <v>2290</v>
          </cell>
          <cell r="E95" t="str">
            <v>Ваги  РВ 303-S/A21</v>
          </cell>
          <cell r="F95" t="str">
            <v>Ваги  РВ 303-S/A21</v>
          </cell>
          <cell r="G95">
            <v>37734</v>
          </cell>
          <cell r="H95">
            <v>21667.200000000001</v>
          </cell>
          <cell r="I95" t="str">
            <v>0</v>
          </cell>
          <cell r="J95" t="str">
            <v>м. Київ, вул.Кирилівська,82 (склад)</v>
          </cell>
          <cell r="K95" t="str">
            <v>б/у</v>
          </cell>
          <cell r="M95">
            <v>14203</v>
          </cell>
        </row>
        <row r="96">
          <cell r="A96">
            <v>93</v>
          </cell>
          <cell r="B96">
            <v>7814</v>
          </cell>
          <cell r="E96" t="str">
            <v>Ваги електр.лабораторні ADG4000"AXIS"</v>
          </cell>
          <cell r="F96" t="str">
            <v>Ваги електр.лабораторні ADG4000"AXIS"</v>
          </cell>
          <cell r="G96">
            <v>40497</v>
          </cell>
          <cell r="H96">
            <v>10408</v>
          </cell>
          <cell r="I96">
            <v>2818.6</v>
          </cell>
          <cell r="J96" t="str">
            <v xml:space="preserve"> м.Київ, вул. Магнітогорська,1Д (склад)</v>
          </cell>
          <cell r="K96" t="str">
            <v>б/у</v>
          </cell>
          <cell r="M96">
            <v>4252</v>
          </cell>
        </row>
        <row r="97">
          <cell r="A97">
            <v>94</v>
          </cell>
          <cell r="B97">
            <v>7529</v>
          </cell>
          <cell r="E97" t="str">
            <v>Ваги електронні лабораторні</v>
          </cell>
          <cell r="F97" t="str">
            <v>Ваги електронні лабораторні</v>
          </cell>
          <cell r="G97">
            <v>39989</v>
          </cell>
          <cell r="H97">
            <v>3967.5</v>
          </cell>
          <cell r="I97" t="str">
            <v>0</v>
          </cell>
          <cell r="J97" t="str">
            <v>(Процес.центр)</v>
          </cell>
          <cell r="K97" t="str">
            <v>Задовільний</v>
          </cell>
          <cell r="M97">
            <v>1289</v>
          </cell>
        </row>
        <row r="98">
          <cell r="A98">
            <v>95</v>
          </cell>
          <cell r="B98">
            <v>2885</v>
          </cell>
          <cell r="E98" t="str">
            <v>Ваги електронні СР 2202-ОСЕ</v>
          </cell>
          <cell r="F98" t="str">
            <v>Ваги електронні СР 2202-ОСЕ</v>
          </cell>
          <cell r="G98">
            <v>38401</v>
          </cell>
          <cell r="H98">
            <v>18250</v>
          </cell>
          <cell r="I98" t="str">
            <v>0</v>
          </cell>
          <cell r="J98" t="str">
            <v>(Закарпатське РВ</v>
          </cell>
          <cell r="K98" t="str">
            <v>Задовільний</v>
          </cell>
          <cell r="M98">
            <v>5979</v>
          </cell>
        </row>
        <row r="99">
          <cell r="A99">
            <v>96</v>
          </cell>
          <cell r="B99" t="str">
            <v>KRF1390</v>
          </cell>
          <cell r="E99" t="str">
            <v>Ваги лабор.електр.АД300-R</v>
          </cell>
          <cell r="F99" t="str">
            <v>Ваги лабор.електр.АД300-R</v>
          </cell>
          <cell r="G99">
            <v>37356</v>
          </cell>
          <cell r="H99">
            <v>4300</v>
          </cell>
          <cell r="I99" t="str">
            <v>0</v>
          </cell>
          <cell r="J99" t="str">
            <v>м.Київ, вул.Горького,169</v>
          </cell>
          <cell r="K99" t="str">
            <v>Задовільний</v>
          </cell>
          <cell r="M99">
            <v>1355</v>
          </cell>
        </row>
        <row r="100">
          <cell r="A100">
            <v>97</v>
          </cell>
          <cell r="B100" t="str">
            <v>Z611</v>
          </cell>
          <cell r="E100" t="str">
            <v>Вакуумний пакувалник</v>
          </cell>
          <cell r="F100" t="str">
            <v>Вакуумний пакувалник</v>
          </cell>
          <cell r="G100">
            <v>36675</v>
          </cell>
          <cell r="H100">
            <v>11900</v>
          </cell>
          <cell r="I100" t="str">
            <v>0</v>
          </cell>
          <cell r="J100" t="str">
            <v>(Процес.центр)</v>
          </cell>
          <cell r="K100" t="str">
            <v>б/у</v>
          </cell>
          <cell r="M100">
            <v>1535</v>
          </cell>
        </row>
        <row r="101">
          <cell r="A101">
            <v>98</v>
          </cell>
          <cell r="B101" t="str">
            <v>KRF5683</v>
          </cell>
          <cell r="E101" t="str">
            <v>Вакуумний пакувальник банкнот</v>
          </cell>
          <cell r="F101" t="str">
            <v>Вакуумний пакувальник банкнот</v>
          </cell>
          <cell r="G101">
            <v>37356</v>
          </cell>
          <cell r="H101">
            <v>12600</v>
          </cell>
          <cell r="I101" t="str">
            <v>0</v>
          </cell>
          <cell r="J101" t="str">
            <v>м.Київ, пр-кт Глушкова,31А</v>
          </cell>
          <cell r="K101" t="str">
            <v>Задовільний</v>
          </cell>
          <cell r="M101">
            <v>3969</v>
          </cell>
        </row>
        <row r="102">
          <cell r="A102">
            <v>99</v>
          </cell>
          <cell r="B102">
            <v>4063</v>
          </cell>
          <cell r="E102" t="str">
            <v>Вакуумний упаковщик</v>
          </cell>
          <cell r="F102" t="str">
            <v>Вакуумний упаковщик</v>
          </cell>
          <cell r="G102">
            <v>39196</v>
          </cell>
          <cell r="H102">
            <v>11900.02</v>
          </cell>
          <cell r="I102" t="str">
            <v>0</v>
          </cell>
          <cell r="J102" t="str">
            <v>вул.Прорізна ,8а</v>
          </cell>
          <cell r="K102" t="str">
            <v>б/у</v>
          </cell>
          <cell r="M102">
            <v>4241</v>
          </cell>
        </row>
        <row r="103">
          <cell r="A103">
            <v>100</v>
          </cell>
          <cell r="B103">
            <v>4064</v>
          </cell>
          <cell r="E103" t="str">
            <v>Вакуумний упаковщик</v>
          </cell>
          <cell r="F103" t="str">
            <v>Вакуумний упаковщик</v>
          </cell>
          <cell r="G103">
            <v>39196</v>
          </cell>
          <cell r="H103">
            <v>11900.01</v>
          </cell>
          <cell r="I103" t="str">
            <v>0</v>
          </cell>
          <cell r="J103" t="str">
            <v>к.67/1</v>
          </cell>
          <cell r="K103" t="str">
            <v>Задовільний</v>
          </cell>
          <cell r="M103">
            <v>4241</v>
          </cell>
        </row>
        <row r="104">
          <cell r="A104">
            <v>101</v>
          </cell>
          <cell r="B104">
            <v>3122</v>
          </cell>
          <cell r="E104" t="str">
            <v>Відеомагнітофон Sony</v>
          </cell>
          <cell r="F104" t="str">
            <v>Відеомагнітофон Sony</v>
          </cell>
          <cell r="G104">
            <v>38562</v>
          </cell>
          <cell r="H104">
            <v>1347</v>
          </cell>
          <cell r="I104" t="str">
            <v>0</v>
          </cell>
          <cell r="J104" t="str">
            <v>ПАТ "Агрокомбанк"(оренда)</v>
          </cell>
          <cell r="K104" t="str">
            <v>Задовільний</v>
          </cell>
          <cell r="M104">
            <v>441</v>
          </cell>
        </row>
        <row r="105">
          <cell r="A105">
            <v>102</v>
          </cell>
          <cell r="B105">
            <v>4059</v>
          </cell>
          <cell r="E105" t="str">
            <v>Візок банківський</v>
          </cell>
          <cell r="F105" t="str">
            <v>Візок банківський</v>
          </cell>
          <cell r="G105">
            <v>39195</v>
          </cell>
          <cell r="H105">
            <v>2880</v>
          </cell>
          <cell r="I105" t="str">
            <v>0</v>
          </cell>
          <cell r="J105" t="str">
            <v>ПАТ "Банк Богуслав"м.Біляївка, Одес.обл.(в оренді)</v>
          </cell>
          <cell r="K105" t="str">
            <v>б/у</v>
          </cell>
          <cell r="M105">
            <v>1026</v>
          </cell>
        </row>
        <row r="106">
          <cell r="A106">
            <v>103</v>
          </cell>
          <cell r="B106">
            <v>4060</v>
          </cell>
          <cell r="E106" t="str">
            <v>Візок банківський</v>
          </cell>
          <cell r="F106" t="str">
            <v>Візок банківський</v>
          </cell>
          <cell r="G106">
            <v>39195</v>
          </cell>
          <cell r="H106">
            <v>2880</v>
          </cell>
          <cell r="I106" t="str">
            <v>0</v>
          </cell>
          <cell r="J106" t="str">
            <v/>
          </cell>
          <cell r="K106" t="str">
            <v>Задовільний</v>
          </cell>
          <cell r="M106">
            <v>1026</v>
          </cell>
        </row>
        <row r="107">
          <cell r="A107">
            <v>104</v>
          </cell>
          <cell r="B107">
            <v>11181</v>
          </cell>
          <cell r="E107" t="str">
            <v>Водонагрівний бойлер</v>
          </cell>
          <cell r="F107" t="str">
            <v>Водонагрівний бойлер</v>
          </cell>
          <cell r="G107">
            <v>42299</v>
          </cell>
          <cell r="H107">
            <v>2609.37</v>
          </cell>
          <cell r="I107">
            <v>2449.87</v>
          </cell>
          <cell r="J107" t="str">
            <v>Подільське відд.</v>
          </cell>
          <cell r="K107" t="str">
            <v>Задовільний</v>
          </cell>
          <cell r="M107">
            <v>2849</v>
          </cell>
        </row>
        <row r="108">
          <cell r="A108">
            <v>105</v>
          </cell>
          <cell r="B108">
            <v>1020</v>
          </cell>
          <cell r="E108" t="str">
            <v>Возвратка ПАДОВА</v>
          </cell>
          <cell r="F108" t="str">
            <v>Возвратка ПАДОВА</v>
          </cell>
          <cell r="G108">
            <v>36160</v>
          </cell>
          <cell r="H108">
            <v>768</v>
          </cell>
          <cell r="I108" t="str">
            <v>0</v>
          </cell>
          <cell r="J108" t="str">
            <v>Каса</v>
          </cell>
          <cell r="K108" t="str">
            <v>б/у</v>
          </cell>
          <cell r="M108">
            <v>147</v>
          </cell>
        </row>
        <row r="109">
          <cell r="A109">
            <v>106</v>
          </cell>
          <cell r="B109">
            <v>3353</v>
          </cell>
          <cell r="E109" t="str">
            <v>Головний модуль безпеки  до 20 tps</v>
          </cell>
          <cell r="F109" t="str">
            <v>Головний модуль безпеки  до 20 tps</v>
          </cell>
          <cell r="G109">
            <v>38778</v>
          </cell>
          <cell r="H109">
            <v>80385</v>
          </cell>
          <cell r="I109">
            <v>24083.73</v>
          </cell>
          <cell r="J109" t="str">
            <v>Боярське відділення (КРВ)</v>
          </cell>
          <cell r="K109" t="str">
            <v>б/у</v>
          </cell>
          <cell r="M109">
            <v>16640</v>
          </cell>
        </row>
        <row r="110">
          <cell r="A110">
            <v>107</v>
          </cell>
          <cell r="B110">
            <v>3354</v>
          </cell>
          <cell r="E110" t="str">
            <v>Головний модуль безпеки  до 20 tps</v>
          </cell>
          <cell r="F110" t="str">
            <v>Головний модуль безпеки  до 20 tps</v>
          </cell>
          <cell r="G110">
            <v>38778</v>
          </cell>
          <cell r="H110">
            <v>290637</v>
          </cell>
          <cell r="I110">
            <v>111364.77</v>
          </cell>
          <cell r="J110" t="str">
            <v>Миколаївське відд.</v>
          </cell>
          <cell r="K110" t="str">
            <v>Задовільний</v>
          </cell>
          <cell r="M110">
            <v>60162</v>
          </cell>
        </row>
        <row r="111">
          <cell r="A111">
            <v>108</v>
          </cell>
          <cell r="B111">
            <v>3355</v>
          </cell>
          <cell r="E111" t="str">
            <v>Головний модуль безпеки  до 220 tps</v>
          </cell>
          <cell r="F111" t="str">
            <v>Головний модуль безпеки  до 220 tps</v>
          </cell>
          <cell r="G111">
            <v>38778</v>
          </cell>
          <cell r="H111">
            <v>163620</v>
          </cell>
          <cell r="I111">
            <v>49021.47</v>
          </cell>
          <cell r="J111" t="str">
            <v>м. Київ, вул.Кирилівська,82 (склад)</v>
          </cell>
          <cell r="K111" t="str">
            <v>б/у</v>
          </cell>
          <cell r="M111">
            <v>33869</v>
          </cell>
        </row>
        <row r="112">
          <cell r="A112">
            <v>109</v>
          </cell>
          <cell r="B112">
            <v>7552</v>
          </cell>
          <cell r="E112" t="str">
            <v>Головний модуль безпеки HSM 8000</v>
          </cell>
          <cell r="F112" t="str">
            <v>Головний модуль безпеки HSM 8000</v>
          </cell>
          <cell r="G112">
            <v>40024</v>
          </cell>
          <cell r="H112">
            <v>305364</v>
          </cell>
          <cell r="I112" t="str">
            <v>0</v>
          </cell>
          <cell r="J112" t="str">
            <v>Тернопільське РВ</v>
          </cell>
          <cell r="K112" t="str">
            <v>б/у</v>
          </cell>
          <cell r="M112">
            <v>21253</v>
          </cell>
        </row>
        <row r="113">
          <cell r="A113">
            <v>110</v>
          </cell>
          <cell r="B113" t="str">
            <v>KRF6416</v>
          </cell>
          <cell r="E113" t="str">
            <v>Грати металевi</v>
          </cell>
          <cell r="F113" t="str">
            <v>Грати металевi</v>
          </cell>
          <cell r="G113">
            <v>37356</v>
          </cell>
          <cell r="H113">
            <v>1264</v>
          </cell>
          <cell r="I113">
            <v>512.82000000000005</v>
          </cell>
          <cell r="J113" t="str">
            <v>(Процес.центр)</v>
          </cell>
          <cell r="K113" t="str">
            <v>б/у</v>
          </cell>
          <cell r="M113">
            <v>398</v>
          </cell>
        </row>
        <row r="114">
          <cell r="A114">
            <v>111</v>
          </cell>
          <cell r="B114" t="str">
            <v>KRF6417</v>
          </cell>
          <cell r="E114" t="str">
            <v>Грати металевi</v>
          </cell>
          <cell r="F114" t="str">
            <v>Грати металевi</v>
          </cell>
          <cell r="G114">
            <v>37356</v>
          </cell>
          <cell r="H114">
            <v>1264</v>
          </cell>
          <cell r="I114">
            <v>512.82000000000005</v>
          </cell>
          <cell r="J114" t="str">
            <v>(Процес.центр)</v>
          </cell>
          <cell r="K114" t="str">
            <v>б/у</v>
          </cell>
          <cell r="M114">
            <v>398</v>
          </cell>
        </row>
        <row r="115">
          <cell r="A115">
            <v>112</v>
          </cell>
          <cell r="B115" t="str">
            <v>KRF6418</v>
          </cell>
          <cell r="E115" t="str">
            <v>Грати металевi</v>
          </cell>
          <cell r="F115" t="str">
            <v>Грати металевi</v>
          </cell>
          <cell r="G115">
            <v>37356</v>
          </cell>
          <cell r="H115">
            <v>1264</v>
          </cell>
          <cell r="I115">
            <v>512.82000000000005</v>
          </cell>
          <cell r="J115" t="str">
            <v>вул.Прорізна ,8а</v>
          </cell>
          <cell r="K115" t="str">
            <v>б/у</v>
          </cell>
          <cell r="M115">
            <v>398</v>
          </cell>
        </row>
        <row r="116">
          <cell r="A116">
            <v>113</v>
          </cell>
          <cell r="B116" t="str">
            <v>KRF6758</v>
          </cell>
          <cell r="E116" t="str">
            <v>Грати металевi</v>
          </cell>
          <cell r="F116" t="str">
            <v>Грати металевi</v>
          </cell>
          <cell r="G116">
            <v>37356</v>
          </cell>
          <cell r="H116">
            <v>8608.7999999999993</v>
          </cell>
          <cell r="I116">
            <v>3586.87</v>
          </cell>
          <cell r="J116" t="str">
            <v>м.Київ, вул. Межигірська 2</v>
          </cell>
          <cell r="K116" t="str">
            <v>б/у</v>
          </cell>
          <cell r="M116">
            <v>2712</v>
          </cell>
        </row>
        <row r="117">
          <cell r="A117">
            <v>114</v>
          </cell>
          <cell r="B117" t="str">
            <v>KRF7357</v>
          </cell>
          <cell r="E117" t="str">
            <v>Грати металевi (2,15 кв.м) (кiмната СЕП)</v>
          </cell>
          <cell r="F117" t="str">
            <v>Грати металевi (2,15 кв.м) (кiмната СЕП)</v>
          </cell>
          <cell r="G117">
            <v>37356</v>
          </cell>
          <cell r="H117">
            <v>1397.46</v>
          </cell>
          <cell r="I117">
            <v>613.42999999999995</v>
          </cell>
          <cell r="J117" t="str">
            <v>вул.Прорізна ,8а</v>
          </cell>
          <cell r="K117" t="str">
            <v>б/у</v>
          </cell>
          <cell r="M117">
            <v>440</v>
          </cell>
        </row>
        <row r="118">
          <cell r="A118">
            <v>115</v>
          </cell>
          <cell r="B118" t="str">
            <v>KRF7358</v>
          </cell>
          <cell r="E118" t="str">
            <v>Грати металевi (26,8 кв.м) в.Зоологiчна 8-А</v>
          </cell>
          <cell r="F118" t="str">
            <v>Грати металевi (26,8 кв.м) в.Зоологiчна 8-А</v>
          </cell>
          <cell r="G118">
            <v>37356</v>
          </cell>
          <cell r="H118">
            <v>17125.2</v>
          </cell>
          <cell r="I118">
            <v>7516.06</v>
          </cell>
          <cell r="J118" t="str">
            <v/>
          </cell>
          <cell r="K118" t="str">
            <v>б/у</v>
          </cell>
          <cell r="M118">
            <v>5394</v>
          </cell>
        </row>
        <row r="119">
          <cell r="A119">
            <v>116</v>
          </cell>
          <cell r="B119">
            <v>8693</v>
          </cell>
          <cell r="E119" t="str">
            <v>Грати металеві (двері, вікна) 14,0 кв.м.</v>
          </cell>
          <cell r="F119" t="str">
            <v>Грати металеві (двері, вікна) 14,0 кв.м.</v>
          </cell>
          <cell r="G119">
            <v>41152</v>
          </cell>
          <cell r="H119">
            <v>8419.48</v>
          </cell>
          <cell r="I119">
            <v>6127.75</v>
          </cell>
          <cell r="J119" t="str">
            <v>Чернівецьке РВ</v>
          </cell>
          <cell r="K119" t="str">
            <v>б/у</v>
          </cell>
          <cell r="M119">
            <v>5535</v>
          </cell>
        </row>
        <row r="120">
          <cell r="A120">
            <v>117</v>
          </cell>
          <cell r="B120">
            <v>7561</v>
          </cell>
          <cell r="E120" t="str">
            <v>Грати на двері</v>
          </cell>
          <cell r="F120" t="str">
            <v>Грати на двері</v>
          </cell>
          <cell r="G120">
            <v>40039</v>
          </cell>
          <cell r="H120">
            <v>2700</v>
          </cell>
          <cell r="I120">
            <v>1425</v>
          </cell>
          <cell r="J120" t="str">
            <v>(Процес.центр)</v>
          </cell>
          <cell r="K120" t="str">
            <v>б/у</v>
          </cell>
          <cell r="M120">
            <v>877</v>
          </cell>
        </row>
        <row r="121">
          <cell r="A121">
            <v>118</v>
          </cell>
          <cell r="B121">
            <v>7947</v>
          </cell>
          <cell r="E121" t="str">
            <v>Грошово лічильна машина De La Rue 8650</v>
          </cell>
          <cell r="F121" t="str">
            <v>Грошово лічильна машина De La Rue 8650</v>
          </cell>
          <cell r="G121">
            <v>40618</v>
          </cell>
          <cell r="H121">
            <v>8997</v>
          </cell>
          <cell r="I121">
            <v>2811.48</v>
          </cell>
          <cell r="J121" t="str">
            <v>м. Київ, вул. Хохлових №8, частана корпусу №4  (склад)</v>
          </cell>
          <cell r="K121" t="str">
            <v>б/у</v>
          </cell>
          <cell r="M121">
            <v>4491</v>
          </cell>
        </row>
        <row r="122">
          <cell r="A122">
            <v>119</v>
          </cell>
          <cell r="B122" t="str">
            <v>RVN375</v>
          </cell>
          <cell r="E122" t="str">
            <v>Д/В "Спектр-Вiдео-Ґвро"</v>
          </cell>
          <cell r="F122" t="str">
            <v>Д/В "Спектр-Вiдео-Ґвро"</v>
          </cell>
          <cell r="G122">
            <v>39364</v>
          </cell>
          <cell r="H122">
            <v>1410</v>
          </cell>
          <cell r="I122" t="str">
            <v>0</v>
          </cell>
          <cell r="J122" t="str">
            <v>к.58</v>
          </cell>
          <cell r="K122" t="str">
            <v>б/у</v>
          </cell>
          <cell r="M122">
            <v>503</v>
          </cell>
        </row>
        <row r="123">
          <cell r="A123">
            <v>120</v>
          </cell>
          <cell r="B123" t="str">
            <v>RVN376</v>
          </cell>
          <cell r="E123" t="str">
            <v>Д/В "Спектр-Вiдео-Ґвро"</v>
          </cell>
          <cell r="F123" t="str">
            <v>Д/В "Спектр-Вiдео-Ґвро"</v>
          </cell>
          <cell r="G123">
            <v>39364</v>
          </cell>
          <cell r="H123">
            <v>1410</v>
          </cell>
          <cell r="I123" t="str">
            <v>0</v>
          </cell>
          <cell r="J123" t="str">
            <v>м. Київ, вул.Кирилівська,82 (склад)</v>
          </cell>
          <cell r="K123" t="str">
            <v>б/у</v>
          </cell>
          <cell r="M123">
            <v>503</v>
          </cell>
        </row>
        <row r="124">
          <cell r="A124">
            <v>121</v>
          </cell>
          <cell r="B124" t="str">
            <v>RVN377</v>
          </cell>
          <cell r="E124" t="str">
            <v>Д/В "Спектр-Вiдео-Ґвро"</v>
          </cell>
          <cell r="F124" t="str">
            <v>Д/В "Спектр-Вiдео-Ґвро"</v>
          </cell>
          <cell r="G124">
            <v>39364</v>
          </cell>
          <cell r="H124">
            <v>1410</v>
          </cell>
          <cell r="I124" t="str">
            <v>0</v>
          </cell>
          <cell r="J124" t="str">
            <v>вул.Прорізна ,8а</v>
          </cell>
          <cell r="K124" t="str">
            <v>б/у</v>
          </cell>
          <cell r="M124">
            <v>503</v>
          </cell>
        </row>
        <row r="125">
          <cell r="A125">
            <v>122</v>
          </cell>
          <cell r="B125" t="str">
            <v>RVN453</v>
          </cell>
          <cell r="E125" t="str">
            <v>Д/ВСпектр Вiдео МТ</v>
          </cell>
          <cell r="F125" t="str">
            <v>Д/ВСпектр Вiдео МТ</v>
          </cell>
          <cell r="G125">
            <v>39364</v>
          </cell>
          <cell r="H125">
            <v>2500</v>
          </cell>
          <cell r="I125">
            <v>625.08000000000004</v>
          </cell>
          <cell r="J125" t="str">
            <v>Рівненське РВ</v>
          </cell>
          <cell r="K125" t="str">
            <v>б/у</v>
          </cell>
          <cell r="M125">
            <v>891</v>
          </cell>
        </row>
        <row r="126">
          <cell r="A126">
            <v>123</v>
          </cell>
          <cell r="B126" t="str">
            <v>XR4</v>
          </cell>
          <cell r="E126" t="str">
            <v>ДI-1611 копiювально-друкувальний пристрiй</v>
          </cell>
          <cell r="F126" t="str">
            <v>ДI-1611 копiювально-друкувальний пристрiй</v>
          </cell>
          <cell r="G126">
            <v>38558</v>
          </cell>
          <cell r="H126">
            <v>8804.9</v>
          </cell>
          <cell r="I126" t="str">
            <v>0</v>
          </cell>
          <cell r="J126" t="str">
            <v>(Процес.центр)</v>
          </cell>
          <cell r="K126" t="str">
            <v>б/у</v>
          </cell>
          <cell r="M126">
            <v>2884</v>
          </cell>
        </row>
        <row r="127">
          <cell r="A127">
            <v>124</v>
          </cell>
          <cell r="B127" t="str">
            <v>N199</v>
          </cell>
          <cell r="E127" t="str">
            <v>Дiван</v>
          </cell>
          <cell r="F127" t="str">
            <v>Дiван</v>
          </cell>
          <cell r="G127">
            <v>38656</v>
          </cell>
          <cell r="H127">
            <v>1992</v>
          </cell>
          <cell r="I127" t="str">
            <v>0</v>
          </cell>
          <cell r="J127" t="str">
            <v>м.Київ, вул.Гната Юри,7А</v>
          </cell>
          <cell r="K127" t="str">
            <v>б/у</v>
          </cell>
          <cell r="M127">
            <v>653</v>
          </cell>
        </row>
        <row r="128">
          <cell r="A128">
            <v>125</v>
          </cell>
          <cell r="B128" t="str">
            <v>KRF2946</v>
          </cell>
          <cell r="E128" t="str">
            <v>ДБЖ GE NetPro 3000 with DC conn</v>
          </cell>
          <cell r="F128" t="str">
            <v>ДБЖ GE NetPro 3000 with DC conn</v>
          </cell>
          <cell r="G128">
            <v>37356</v>
          </cell>
          <cell r="H128">
            <v>15006.42</v>
          </cell>
          <cell r="I128" t="str">
            <v>0</v>
          </cell>
          <cell r="J128" t="str">
            <v xml:space="preserve"> м.Київ, вул. Магнітогорська,1Д (склад)</v>
          </cell>
          <cell r="K128" t="str">
            <v>б/у</v>
          </cell>
          <cell r="M128">
            <v>4727</v>
          </cell>
        </row>
        <row r="129">
          <cell r="A129">
            <v>126</v>
          </cell>
          <cell r="B129" t="str">
            <v>RVN317</v>
          </cell>
          <cell r="E129" t="str">
            <v>Дбж MGE Pulsar M2200 R/T 2U ON-LANE</v>
          </cell>
          <cell r="F129" t="str">
            <v>Дбж MGE Pulsar M2200 R/T 2U ON-LANE</v>
          </cell>
          <cell r="G129">
            <v>39364</v>
          </cell>
          <cell r="H129">
            <v>6519</v>
          </cell>
          <cell r="I129" t="str">
            <v>0</v>
          </cell>
          <cell r="J129" t="str">
            <v>м. Херсон, вул. Ушакова, 77</v>
          </cell>
          <cell r="K129" t="str">
            <v>б/у</v>
          </cell>
          <cell r="M129">
            <v>2323</v>
          </cell>
        </row>
        <row r="130">
          <cell r="A130">
            <v>127</v>
          </cell>
          <cell r="B130" t="str">
            <v>KRF7490</v>
          </cell>
          <cell r="E130" t="str">
            <v>Дверi металевi</v>
          </cell>
          <cell r="F130" t="str">
            <v>Дверi металевi</v>
          </cell>
          <cell r="G130">
            <v>37356</v>
          </cell>
          <cell r="H130">
            <v>4620</v>
          </cell>
          <cell r="I130">
            <v>2078.86</v>
          </cell>
          <cell r="J130" t="str">
            <v>вул.Прорізна ,8а</v>
          </cell>
          <cell r="K130" t="str">
            <v>б/у</v>
          </cell>
          <cell r="M130">
            <v>1455</v>
          </cell>
        </row>
        <row r="131">
          <cell r="A131">
            <v>128</v>
          </cell>
          <cell r="B131" t="str">
            <v>KRF6958</v>
          </cell>
          <cell r="E131" t="str">
            <v>Дверi металевi з сист.обмеж.доступуПрорiзна,9</v>
          </cell>
          <cell r="F131" t="str">
            <v>Дверi металевi з сист.обмеж.доступуПрорiзна,9</v>
          </cell>
          <cell r="G131">
            <v>37356</v>
          </cell>
          <cell r="H131">
            <v>20528.14</v>
          </cell>
          <cell r="I131">
            <v>8781.4599999999991</v>
          </cell>
          <cell r="J131" t="str">
            <v>к.65</v>
          </cell>
          <cell r="K131" t="str">
            <v>б/у</v>
          </cell>
          <cell r="M131">
            <v>6466</v>
          </cell>
        </row>
        <row r="132">
          <cell r="A132">
            <v>129</v>
          </cell>
          <cell r="B132" t="str">
            <v>OD4400033</v>
          </cell>
          <cell r="E132" t="str">
            <v>Дверi решiтчатi</v>
          </cell>
          <cell r="F132" t="str">
            <v>Дверi решiтчатi</v>
          </cell>
          <cell r="G132">
            <v>37607</v>
          </cell>
          <cell r="H132">
            <v>2887</v>
          </cell>
          <cell r="I132">
            <v>262.31</v>
          </cell>
          <cell r="J132" t="str">
            <v>м.Київ, вул.Пожарського,4 оф.61</v>
          </cell>
          <cell r="K132" t="str">
            <v>б/у</v>
          </cell>
          <cell r="M132">
            <v>909</v>
          </cell>
        </row>
        <row r="133">
          <cell r="A133">
            <v>130</v>
          </cell>
          <cell r="B133" t="str">
            <v>OD4400306</v>
          </cell>
          <cell r="E133" t="str">
            <v>Дверi решiтчатi</v>
          </cell>
          <cell r="F133" t="str">
            <v>Дверi решiтчатi</v>
          </cell>
          <cell r="G133">
            <v>37607</v>
          </cell>
          <cell r="H133">
            <v>1500</v>
          </cell>
          <cell r="I133">
            <v>508.27</v>
          </cell>
          <cell r="J133" t="str">
            <v>вул.Прорізна ,8а</v>
          </cell>
          <cell r="K133" t="str">
            <v>б/у</v>
          </cell>
          <cell r="M133">
            <v>473</v>
          </cell>
        </row>
        <row r="134">
          <cell r="A134">
            <v>131</v>
          </cell>
          <cell r="B134" t="str">
            <v>P741</v>
          </cell>
          <cell r="E134" t="str">
            <v>Демонстацiйна стiйка для дорогоцiнних металiв</v>
          </cell>
          <cell r="F134" t="str">
            <v>Демонстацiйна стiйка для дорогоцiнних металiв</v>
          </cell>
          <cell r="G134">
            <v>38182</v>
          </cell>
          <cell r="H134">
            <v>2500.0100000000002</v>
          </cell>
          <cell r="I134">
            <v>791.54</v>
          </cell>
          <cell r="J134" t="str">
            <v>Івано-Франівське РВ</v>
          </cell>
          <cell r="K134" t="str">
            <v>б/у</v>
          </cell>
          <cell r="M134">
            <v>830</v>
          </cell>
        </row>
        <row r="135">
          <cell r="A135">
            <v>132</v>
          </cell>
          <cell r="B135" t="str">
            <v>VIN1183</v>
          </cell>
          <cell r="E135" t="str">
            <v>Демонстр.стiйка для дорог.мет.та монет</v>
          </cell>
          <cell r="F135" t="str">
            <v>Демонстр.стiйка для дорог.мет.та монет</v>
          </cell>
          <cell r="G135">
            <v>38281</v>
          </cell>
          <cell r="H135">
            <v>3000</v>
          </cell>
          <cell r="I135" t="str">
            <v>0</v>
          </cell>
          <cell r="J135" t="str">
            <v>м.Переяслав-Хмельницький, вул.Сухомлинського,30</v>
          </cell>
          <cell r="K135" t="str">
            <v>б/у</v>
          </cell>
          <cell r="M135">
            <v>996</v>
          </cell>
        </row>
        <row r="136">
          <cell r="A136">
            <v>133</v>
          </cell>
          <cell r="B136" t="str">
            <v>VIN1184</v>
          </cell>
          <cell r="E136" t="str">
            <v>Демонстр.стiйка для дорог.мет.та монет</v>
          </cell>
          <cell r="F136" t="str">
            <v>Демонстр.стiйка для дорог.мет.та монет</v>
          </cell>
          <cell r="G136">
            <v>38281</v>
          </cell>
          <cell r="H136">
            <v>3000</v>
          </cell>
          <cell r="I136" t="str">
            <v>0</v>
          </cell>
          <cell r="J136" t="str">
            <v>вул.Прорізна ,8а</v>
          </cell>
          <cell r="K136" t="str">
            <v>б/у</v>
          </cell>
          <cell r="M136">
            <v>996</v>
          </cell>
        </row>
        <row r="137">
          <cell r="A137">
            <v>134</v>
          </cell>
          <cell r="B137" t="str">
            <v>VIN1645</v>
          </cell>
          <cell r="E137" t="str">
            <v>Демонстрац.стiйка для дорог.мет.та монет</v>
          </cell>
          <cell r="F137" t="str">
            <v>Демонстрац.стiйка для дорог.мет.та монет</v>
          </cell>
          <cell r="G137">
            <v>38281</v>
          </cell>
          <cell r="H137">
            <v>3000</v>
          </cell>
          <cell r="I137" t="str">
            <v>0</v>
          </cell>
          <cell r="J137" t="str">
            <v>м. Київ, вул.Кирилівська,82 (склад)</v>
          </cell>
          <cell r="K137" t="str">
            <v>б/у</v>
          </cell>
          <cell r="M137">
            <v>996</v>
          </cell>
        </row>
        <row r="138">
          <cell r="A138">
            <v>135</v>
          </cell>
          <cell r="B138" t="str">
            <v>VIN1646</v>
          </cell>
          <cell r="E138" t="str">
            <v>Демонстрац.стiйка для дорог.мет.та монет</v>
          </cell>
          <cell r="F138" t="str">
            <v>Демонстрац.стiйка для дорог.мет.та монет</v>
          </cell>
          <cell r="G138">
            <v>38281</v>
          </cell>
          <cell r="H138">
            <v>3000</v>
          </cell>
          <cell r="I138" t="str">
            <v>0</v>
          </cell>
          <cell r="J138" t="str">
            <v>(Процес.центр)</v>
          </cell>
          <cell r="K138" t="str">
            <v>Задовільний</v>
          </cell>
          <cell r="M138">
            <v>996</v>
          </cell>
        </row>
        <row r="139">
          <cell r="A139">
            <v>136</v>
          </cell>
          <cell r="B139" t="str">
            <v>VIN1647</v>
          </cell>
          <cell r="E139" t="str">
            <v>Демонстрац.стiйка для дорог.мет.та монет</v>
          </cell>
          <cell r="F139" t="str">
            <v>Демонстрац.стiйка для дорог.мет.та монет</v>
          </cell>
          <cell r="G139">
            <v>38281</v>
          </cell>
          <cell r="H139">
            <v>3000</v>
          </cell>
          <cell r="I139" t="str">
            <v>0</v>
          </cell>
          <cell r="J139" t="str">
            <v>м.Київ, ст.м."Осокорки"</v>
          </cell>
          <cell r="K139" t="str">
            <v>б/у</v>
          </cell>
          <cell r="M139">
            <v>996</v>
          </cell>
        </row>
        <row r="140">
          <cell r="A140">
            <v>137</v>
          </cell>
          <cell r="B140" t="str">
            <v>Z550</v>
          </cell>
          <cell r="E140" t="str">
            <v>Демонстрац.стiйка для дорог.металiв</v>
          </cell>
          <cell r="F140" t="str">
            <v>Демонстрац.стiйка для дорог.металiв</v>
          </cell>
          <cell r="G140">
            <v>36675</v>
          </cell>
          <cell r="H140">
            <v>2500.0100000000002</v>
          </cell>
          <cell r="I140">
            <v>635.70000000000005</v>
          </cell>
          <cell r="J140" t="str">
            <v xml:space="preserve"> м.Київ, вул. Магнітогорська,1Д (склад)</v>
          </cell>
          <cell r="K140" t="str">
            <v>б/у</v>
          </cell>
          <cell r="M140">
            <v>323</v>
          </cell>
        </row>
        <row r="141">
          <cell r="A141">
            <v>138</v>
          </cell>
          <cell r="B141" t="str">
            <v>VIN2840</v>
          </cell>
          <cell r="E141" t="str">
            <v>Демонстрац.стiйка для драгметалiв</v>
          </cell>
          <cell r="F141" t="str">
            <v>Демонстрац.стiйка для драгметалiв</v>
          </cell>
          <cell r="G141">
            <v>38281</v>
          </cell>
          <cell r="H141">
            <v>3000</v>
          </cell>
          <cell r="I141" t="str">
            <v>0</v>
          </cell>
          <cell r="J141" t="str">
            <v>вул.Прорізна ,8а</v>
          </cell>
          <cell r="K141" t="str">
            <v>б/у</v>
          </cell>
          <cell r="M141">
            <v>996</v>
          </cell>
        </row>
        <row r="142">
          <cell r="A142">
            <v>139</v>
          </cell>
          <cell r="B142" t="str">
            <v>VIN2854</v>
          </cell>
          <cell r="E142" t="str">
            <v>Демонстрац.стiйка для драгметалiв</v>
          </cell>
          <cell r="F142" t="str">
            <v>Демонстрац.стiйка для драгметалiв</v>
          </cell>
          <cell r="G142">
            <v>38281</v>
          </cell>
          <cell r="H142">
            <v>3000</v>
          </cell>
          <cell r="I142" t="str">
            <v>0</v>
          </cell>
          <cell r="J142" t="str">
            <v>м.Київ, ст.м."Славутич"</v>
          </cell>
          <cell r="K142" t="str">
            <v>б/у</v>
          </cell>
          <cell r="M142">
            <v>996</v>
          </cell>
        </row>
        <row r="143">
          <cell r="A143">
            <v>140</v>
          </cell>
          <cell r="B143" t="str">
            <v>VIN2855</v>
          </cell>
          <cell r="E143" t="str">
            <v>Демонстрац.стiйка для драгметалiв</v>
          </cell>
          <cell r="F143" t="str">
            <v>Демонстрац.стiйка для драгметалiв</v>
          </cell>
          <cell r="G143">
            <v>38281</v>
          </cell>
          <cell r="H143">
            <v>3000</v>
          </cell>
          <cell r="I143" t="str">
            <v>0</v>
          </cell>
          <cell r="J143" t="str">
            <v>(Процес.центр)</v>
          </cell>
          <cell r="K143" t="str">
            <v>б/у</v>
          </cell>
          <cell r="M143">
            <v>996</v>
          </cell>
        </row>
        <row r="144">
          <cell r="A144">
            <v>141</v>
          </cell>
          <cell r="B144" t="str">
            <v>VIN2862</v>
          </cell>
          <cell r="E144" t="str">
            <v>Демонстрац.стiйка для драгметалiв</v>
          </cell>
          <cell r="F144" t="str">
            <v>Демонстрац.стiйка для драгметалiв</v>
          </cell>
          <cell r="G144">
            <v>38281</v>
          </cell>
          <cell r="H144">
            <v>3000</v>
          </cell>
          <cell r="I144" t="str">
            <v>0</v>
          </cell>
          <cell r="J144" t="str">
            <v>ПОлтавське РВ</v>
          </cell>
          <cell r="K144" t="str">
            <v>Задовільний</v>
          </cell>
          <cell r="M144">
            <v>996</v>
          </cell>
        </row>
        <row r="145">
          <cell r="A145">
            <v>142</v>
          </cell>
          <cell r="B145" t="str">
            <v>VIN3210</v>
          </cell>
          <cell r="E145" t="str">
            <v>Демонстрац.стiйка для драгметалiв</v>
          </cell>
          <cell r="F145" t="str">
            <v>Демонстрац.стiйка для драгметалiв</v>
          </cell>
          <cell r="G145">
            <v>38281</v>
          </cell>
          <cell r="H145">
            <v>3300</v>
          </cell>
          <cell r="I145">
            <v>86.35</v>
          </cell>
          <cell r="J145" t="str">
            <v>Вул.Прорізна, каб.12 (Головний банк)</v>
          </cell>
          <cell r="K145" t="str">
            <v>б/у</v>
          </cell>
          <cell r="M145">
            <v>1096</v>
          </cell>
        </row>
        <row r="146">
          <cell r="A146">
            <v>143</v>
          </cell>
          <cell r="B146" t="str">
            <v>VIN3237</v>
          </cell>
          <cell r="E146" t="str">
            <v>Демонстрац.стiйка для драгметалiв</v>
          </cell>
          <cell r="F146" t="str">
            <v>Демонстрац.стiйка для драгметалiв</v>
          </cell>
          <cell r="G146">
            <v>38281</v>
          </cell>
          <cell r="H146">
            <v>3300</v>
          </cell>
          <cell r="I146">
            <v>128.32</v>
          </cell>
          <cell r="J146" t="str">
            <v>м. Київ, вул.Кирилівська,82 (склад)</v>
          </cell>
          <cell r="K146" t="str">
            <v>б/у</v>
          </cell>
          <cell r="M146">
            <v>1096</v>
          </cell>
        </row>
        <row r="147">
          <cell r="A147">
            <v>144</v>
          </cell>
          <cell r="B147" t="str">
            <v>VIN2930</v>
          </cell>
          <cell r="E147" t="str">
            <v>Демонстрац.стiйка для муляжiв зливкiв банк. золота</v>
          </cell>
          <cell r="F147" t="str">
            <v>Демонстрац.стiйка для муляжiв зливкiв банк. золота</v>
          </cell>
          <cell r="G147">
            <v>38281</v>
          </cell>
          <cell r="H147">
            <v>3000</v>
          </cell>
          <cell r="I147" t="str">
            <v>0</v>
          </cell>
          <cell r="J147" t="str">
            <v xml:space="preserve"> м.Київ, вул. Магнітогорська,1Д (склад)</v>
          </cell>
          <cell r="K147" t="str">
            <v>б/у</v>
          </cell>
          <cell r="M147">
            <v>996</v>
          </cell>
        </row>
        <row r="148">
          <cell r="A148">
            <v>145</v>
          </cell>
          <cell r="B148" t="str">
            <v>VIN1224</v>
          </cell>
          <cell r="E148" t="str">
            <v>Демонстрацiйна стiйка для дорог.мет.</v>
          </cell>
          <cell r="F148" t="str">
            <v>Демонстрацiйна стiйка для дорог.мет.</v>
          </cell>
          <cell r="G148">
            <v>38281</v>
          </cell>
          <cell r="H148">
            <v>3000</v>
          </cell>
          <cell r="I148" t="str">
            <v>0</v>
          </cell>
          <cell r="J148" t="str">
            <v>к.33</v>
          </cell>
          <cell r="K148" t="str">
            <v>Задовільний</v>
          </cell>
          <cell r="M148">
            <v>996</v>
          </cell>
        </row>
        <row r="149">
          <cell r="A149">
            <v>146</v>
          </cell>
          <cell r="B149" t="str">
            <v>LV1267</v>
          </cell>
          <cell r="E149" t="str">
            <v>Демонстрацiйна стiйка для дорогоц. метелiв</v>
          </cell>
          <cell r="F149" t="str">
            <v>Демонстрацiйна стiйка для дорогоц. метелiв</v>
          </cell>
          <cell r="G149">
            <v>38064</v>
          </cell>
          <cell r="H149">
            <v>3000</v>
          </cell>
          <cell r="I149" t="str">
            <v>0</v>
          </cell>
          <cell r="J149" t="str">
            <v>м.Київ, ст.м."Палац Спорту"</v>
          </cell>
          <cell r="K149" t="str">
            <v>Задовільний</v>
          </cell>
          <cell r="M149">
            <v>996</v>
          </cell>
        </row>
        <row r="150">
          <cell r="A150">
            <v>147</v>
          </cell>
          <cell r="B150" t="str">
            <v>KRF7278</v>
          </cell>
          <cell r="E150" t="str">
            <v>Демонстрацiйна стiйка для дорогоц.металiв</v>
          </cell>
          <cell r="F150" t="str">
            <v>Демонстрацiйна стiйка для дорогоц.металiв</v>
          </cell>
          <cell r="G150">
            <v>37356</v>
          </cell>
          <cell r="H150">
            <v>3300</v>
          </cell>
          <cell r="I150" t="str">
            <v>0</v>
          </cell>
          <cell r="J150" t="str">
            <v>м. Київ, вул. Хохлових №8, частана корпусу №4  (склад)</v>
          </cell>
          <cell r="K150" t="str">
            <v>Задовільний</v>
          </cell>
          <cell r="M150">
            <v>1040</v>
          </cell>
        </row>
        <row r="151">
          <cell r="A151">
            <v>148</v>
          </cell>
          <cell r="B151" t="str">
            <v>VIN1021</v>
          </cell>
          <cell r="E151" t="str">
            <v>Демонстрацiйна стiйка для драгмет.та монет</v>
          </cell>
          <cell r="F151" t="str">
            <v>Демонстрацiйна стiйка для драгмет.та монет</v>
          </cell>
          <cell r="G151">
            <v>38281</v>
          </cell>
          <cell r="H151">
            <v>3000</v>
          </cell>
          <cell r="I151" t="str">
            <v>0</v>
          </cell>
          <cell r="J151" t="str">
            <v>м.Київ, вул. сім’ї Сосніних, 15а</v>
          </cell>
          <cell r="K151" t="str">
            <v>Задовільний</v>
          </cell>
          <cell r="M151">
            <v>996</v>
          </cell>
        </row>
        <row r="152">
          <cell r="A152">
            <v>149</v>
          </cell>
          <cell r="B152" t="str">
            <v>VIN2147</v>
          </cell>
          <cell r="E152" t="str">
            <v>Демонстрацiйна стiйка для муляжiв банк. золота</v>
          </cell>
          <cell r="F152" t="str">
            <v>Демонстрацiйна стiйка для муляжiв банк. золота</v>
          </cell>
          <cell r="G152">
            <v>38281</v>
          </cell>
          <cell r="H152">
            <v>3000</v>
          </cell>
          <cell r="I152" t="str">
            <v>0</v>
          </cell>
          <cell r="J152" t="str">
            <v>(Процес.центр)</v>
          </cell>
          <cell r="K152" t="str">
            <v>б/у</v>
          </cell>
          <cell r="M152">
            <v>996</v>
          </cell>
        </row>
        <row r="153">
          <cell r="A153">
            <v>150</v>
          </cell>
          <cell r="B153" t="str">
            <v>VIN2841</v>
          </cell>
          <cell r="E153" t="str">
            <v>Демонстрацiйна стiйка для муляжiв дорог.мет.</v>
          </cell>
          <cell r="F153" t="str">
            <v>Демонстрацiйна стiйка для муляжiв дорог.мет.</v>
          </cell>
          <cell r="G153">
            <v>38281</v>
          </cell>
          <cell r="H153">
            <v>3000</v>
          </cell>
          <cell r="I153" t="str">
            <v>0</v>
          </cell>
          <cell r="J153" t="str">
            <v>вул.Прорізна ,8а</v>
          </cell>
          <cell r="K153" t="str">
            <v>б/у</v>
          </cell>
          <cell r="M153">
            <v>996</v>
          </cell>
        </row>
        <row r="154">
          <cell r="A154">
            <v>151</v>
          </cell>
          <cell r="B154" t="str">
            <v>KR92</v>
          </cell>
          <cell r="E154" t="str">
            <v>Демонстрацiйний стенд дорогоцiйних металiв</v>
          </cell>
          <cell r="F154" t="str">
            <v>Демонстрацiйний стенд дорогоцiйних металiв</v>
          </cell>
          <cell r="G154">
            <v>38868</v>
          </cell>
          <cell r="H154">
            <v>3000</v>
          </cell>
          <cell r="I154" t="str">
            <v>0</v>
          </cell>
          <cell r="J154" t="str">
            <v/>
          </cell>
          <cell r="K154" t="str">
            <v>Задовільний</v>
          </cell>
          <cell r="M154">
            <v>1035</v>
          </cell>
        </row>
        <row r="155">
          <cell r="A155">
            <v>152</v>
          </cell>
          <cell r="B155">
            <v>8711</v>
          </cell>
          <cell r="E155" t="str">
            <v>Депозитна стійка на 10 чарунок(1350*410*370)</v>
          </cell>
          <cell r="F155" t="str">
            <v>Депозитна стійка на 10 чарунок(1350*410*370)</v>
          </cell>
          <cell r="G155">
            <v>41212</v>
          </cell>
          <cell r="H155">
            <v>8460</v>
          </cell>
          <cell r="I155">
            <v>6251</v>
          </cell>
          <cell r="J155" t="str">
            <v>(Процес.центр)</v>
          </cell>
          <cell r="K155" t="str">
            <v>Задовільний</v>
          </cell>
          <cell r="M155">
            <v>5562</v>
          </cell>
        </row>
        <row r="156">
          <cell r="A156">
            <v>153</v>
          </cell>
          <cell r="B156" t="str">
            <v>P983</v>
          </cell>
          <cell r="E156" t="str">
            <v>Детектор "Спектр-Вiдео-Евро"</v>
          </cell>
          <cell r="F156" t="str">
            <v>Детектор "Спектр-Вiдео-Евро"</v>
          </cell>
          <cell r="G156">
            <v>38182</v>
          </cell>
          <cell r="H156">
            <v>1467</v>
          </cell>
          <cell r="I156" t="str">
            <v>0</v>
          </cell>
          <cell r="J156" t="str">
            <v>к.47</v>
          </cell>
          <cell r="K156" t="str">
            <v>Задовільний</v>
          </cell>
          <cell r="M156">
            <v>487</v>
          </cell>
        </row>
        <row r="157">
          <cell r="A157">
            <v>154</v>
          </cell>
          <cell r="B157">
            <v>2901</v>
          </cell>
          <cell r="E157" t="str">
            <v>Детектор "Спектр-Відео А-4-М"</v>
          </cell>
          <cell r="F157" t="str">
            <v>Детектор "Спектр-Відео А-4-М"</v>
          </cell>
          <cell r="G157">
            <v>38406</v>
          </cell>
          <cell r="H157">
            <v>3300</v>
          </cell>
          <cell r="I157" t="str">
            <v>0</v>
          </cell>
          <cell r="J157" t="str">
            <v>Дніпровське відділення (КРВ)</v>
          </cell>
          <cell r="K157" t="str">
            <v>Задовільний</v>
          </cell>
          <cell r="M157">
            <v>1081</v>
          </cell>
        </row>
        <row r="158">
          <cell r="A158">
            <v>155</v>
          </cell>
          <cell r="B158">
            <v>111867</v>
          </cell>
          <cell r="E158" t="str">
            <v>Детектор банкнот</v>
          </cell>
          <cell r="F158" t="str">
            <v>Детектор банкнот</v>
          </cell>
          <cell r="G158">
            <v>42299</v>
          </cell>
          <cell r="H158">
            <v>2964</v>
          </cell>
          <cell r="I158">
            <v>2624.32</v>
          </cell>
          <cell r="J158" t="str">
            <v>Тернопільське РВ</v>
          </cell>
          <cell r="K158" t="str">
            <v>Задовільний</v>
          </cell>
          <cell r="M158">
            <v>3237</v>
          </cell>
        </row>
        <row r="159">
          <cell r="A159">
            <v>156</v>
          </cell>
          <cell r="B159" t="str">
            <v>PL22</v>
          </cell>
          <cell r="E159" t="str">
            <v>Детектор банкнот "Деко-100"+Вiдеомонiтор Commax CC</v>
          </cell>
          <cell r="F159" t="str">
            <v>Детектор банкнот "Деко-100"+Вiдеомонiтор Commax CC</v>
          </cell>
          <cell r="G159">
            <v>38883</v>
          </cell>
          <cell r="H159">
            <v>1470</v>
          </cell>
          <cell r="I159" t="str">
            <v>0</v>
          </cell>
          <cell r="J159" t="str">
            <v>Подільське відд.</v>
          </cell>
          <cell r="K159" t="str">
            <v>Задовільний</v>
          </cell>
          <cell r="M159">
            <v>507</v>
          </cell>
        </row>
        <row r="160">
          <cell r="A160">
            <v>157</v>
          </cell>
          <cell r="B160" t="str">
            <v>LV1062</v>
          </cell>
          <cell r="E160" t="str">
            <v>Детектор банкнот "Деко-120"+телевiзор.6</v>
          </cell>
          <cell r="F160" t="str">
            <v>Детектор банкнот "Деко-120"+телевiзор.6</v>
          </cell>
          <cell r="G160">
            <v>38064</v>
          </cell>
          <cell r="H160">
            <v>1170</v>
          </cell>
          <cell r="I160" t="str">
            <v>0</v>
          </cell>
          <cell r="J160" t="str">
            <v>м. Київ, вул.Кирилівська,82 (склад)</v>
          </cell>
          <cell r="K160" t="str">
            <v>Задовільний</v>
          </cell>
          <cell r="M160">
            <v>388</v>
          </cell>
        </row>
        <row r="161">
          <cell r="A161">
            <v>158</v>
          </cell>
          <cell r="B161" t="str">
            <v>KRF7775</v>
          </cell>
          <cell r="E161" t="str">
            <v>Детектор банкнот "Деко-210"+вiдеомонiтор</v>
          </cell>
          <cell r="F161" t="str">
            <v>Детектор банкнот "Деко-210"+вiдеомонiтор</v>
          </cell>
          <cell r="G161">
            <v>37356</v>
          </cell>
          <cell r="H161">
            <v>2118</v>
          </cell>
          <cell r="I161" t="str">
            <v>0</v>
          </cell>
          <cell r="J161" t="str">
            <v>м. Київ, вул.Кирилівська,82 (склад)</v>
          </cell>
          <cell r="K161" t="str">
            <v>б/у</v>
          </cell>
          <cell r="M161">
            <v>667</v>
          </cell>
        </row>
        <row r="162">
          <cell r="A162">
            <v>159</v>
          </cell>
          <cell r="B162">
            <v>70220195</v>
          </cell>
          <cell r="E162" t="str">
            <v>Детектор банкнот ДЕКО-300</v>
          </cell>
          <cell r="F162" t="str">
            <v>Детектор банкнот ДЕКО-300</v>
          </cell>
          <cell r="G162">
            <v>39260</v>
          </cell>
          <cell r="H162">
            <v>2450</v>
          </cell>
          <cell r="I162" t="str">
            <v>0</v>
          </cell>
          <cell r="J162" t="str">
            <v>(Процес.центр)</v>
          </cell>
          <cell r="M162">
            <v>873</v>
          </cell>
        </row>
        <row r="163">
          <cell r="A163">
            <v>160</v>
          </cell>
          <cell r="B163">
            <v>5186</v>
          </cell>
          <cell r="E163" t="str">
            <v>Детектор банкнот Деко-4+відеомонітор</v>
          </cell>
          <cell r="F163" t="str">
            <v>Детектор банкнот Деко-4+відеомонітор</v>
          </cell>
          <cell r="G163">
            <v>39506</v>
          </cell>
          <cell r="H163">
            <v>1770</v>
          </cell>
          <cell r="I163" t="str">
            <v>0</v>
          </cell>
          <cell r="J163" t="str">
            <v/>
          </cell>
          <cell r="M163">
            <v>603</v>
          </cell>
        </row>
        <row r="164">
          <cell r="A164">
            <v>161</v>
          </cell>
          <cell r="B164">
            <v>5187</v>
          </cell>
          <cell r="E164" t="str">
            <v>Детектор банкнот Деко-4+відеомонітор</v>
          </cell>
          <cell r="F164" t="str">
            <v>Детектор банкнот Деко-4+відеомонітор</v>
          </cell>
          <cell r="G164">
            <v>39506</v>
          </cell>
          <cell r="H164">
            <v>1770</v>
          </cell>
          <cell r="I164" t="str">
            <v>0</v>
          </cell>
          <cell r="J164" t="str">
            <v>(Процес.центр)</v>
          </cell>
          <cell r="M164">
            <v>603</v>
          </cell>
        </row>
        <row r="165">
          <cell r="A165">
            <v>162</v>
          </cell>
          <cell r="B165">
            <v>5188</v>
          </cell>
          <cell r="E165" t="str">
            <v>Детектор банкнот Деко-4+відеомонітор</v>
          </cell>
          <cell r="F165" t="str">
            <v>Детектор банкнот Деко-4+відеомонітор</v>
          </cell>
          <cell r="G165">
            <v>39506</v>
          </cell>
          <cell r="H165">
            <v>1770</v>
          </cell>
          <cell r="I165" t="str">
            <v>0</v>
          </cell>
          <cell r="J165" t="str">
            <v>(Процес.центр)</v>
          </cell>
          <cell r="K165" t="str">
            <v>б/у</v>
          </cell>
          <cell r="M165">
            <v>603</v>
          </cell>
        </row>
        <row r="166">
          <cell r="A166">
            <v>163</v>
          </cell>
          <cell r="B166">
            <v>5189</v>
          </cell>
          <cell r="E166" t="str">
            <v>Детектор банкнот Деко-4+відеомонітор</v>
          </cell>
          <cell r="F166" t="str">
            <v>Детектор банкнот Деко-4+відеомонітор</v>
          </cell>
          <cell r="G166">
            <v>39506</v>
          </cell>
          <cell r="H166">
            <v>1770</v>
          </cell>
          <cell r="I166" t="str">
            <v>0</v>
          </cell>
          <cell r="J166" t="str">
            <v>(Процес.центр)</v>
          </cell>
          <cell r="K166" t="str">
            <v>б/у</v>
          </cell>
          <cell r="M166">
            <v>603</v>
          </cell>
        </row>
        <row r="167">
          <cell r="A167">
            <v>164</v>
          </cell>
          <cell r="B167" t="str">
            <v>TR55</v>
          </cell>
          <cell r="E167" t="str">
            <v>Детектор валют</v>
          </cell>
          <cell r="F167" t="str">
            <v>Детектор валют</v>
          </cell>
          <cell r="G167">
            <v>37399</v>
          </cell>
          <cell r="H167">
            <v>3282</v>
          </cell>
          <cell r="I167" t="str">
            <v>0</v>
          </cell>
          <cell r="J167" t="str">
            <v>м.Хмільник в.Червоного козацтва, 20/31</v>
          </cell>
          <cell r="K167" t="str">
            <v>б/у</v>
          </cell>
          <cell r="M167">
            <v>1034</v>
          </cell>
        </row>
        <row r="168">
          <cell r="A168">
            <v>165</v>
          </cell>
          <cell r="B168" t="str">
            <v>XR319</v>
          </cell>
          <cell r="E168" t="str">
            <v>Детектор валют "Спектр Вiдео-М2"</v>
          </cell>
          <cell r="F168" t="str">
            <v>Детектор валют "Спектр Вiдео-М2"</v>
          </cell>
          <cell r="G168">
            <v>38558</v>
          </cell>
          <cell r="H168">
            <v>2000</v>
          </cell>
          <cell r="I168">
            <v>291.69</v>
          </cell>
          <cell r="J168" t="str">
            <v>м. Київ, вул.Кирилівська,82 (склад)</v>
          </cell>
          <cell r="K168" t="str">
            <v>б/у</v>
          </cell>
          <cell r="M168">
            <v>655</v>
          </cell>
        </row>
        <row r="169">
          <cell r="A169">
            <v>166</v>
          </cell>
          <cell r="B169" t="str">
            <v>XR320</v>
          </cell>
          <cell r="E169" t="str">
            <v>Детектор валют "Спектр Вiдео-М2"</v>
          </cell>
          <cell r="F169" t="str">
            <v>Детектор валют "Спектр Вiдео-М2"</v>
          </cell>
          <cell r="G169">
            <v>38558</v>
          </cell>
          <cell r="H169">
            <v>2000</v>
          </cell>
          <cell r="I169">
            <v>291.69</v>
          </cell>
          <cell r="J169" t="str">
            <v>Івано-Франівське РВ</v>
          </cell>
          <cell r="K169" t="str">
            <v>Задовільний</v>
          </cell>
          <cell r="M169">
            <v>655</v>
          </cell>
        </row>
        <row r="170">
          <cell r="A170">
            <v>167</v>
          </cell>
          <cell r="B170" t="str">
            <v>XR47</v>
          </cell>
          <cell r="E170" t="str">
            <v>Детектор валют "Спектр-вiдео А-4М"</v>
          </cell>
          <cell r="F170" t="str">
            <v>Детектор валют "Спектр-вiдео А-4М"</v>
          </cell>
          <cell r="G170">
            <v>38558</v>
          </cell>
          <cell r="H170">
            <v>3300</v>
          </cell>
          <cell r="I170" t="str">
            <v>0</v>
          </cell>
          <cell r="J170" t="str">
            <v>м.Запоріжжя, вул.Чумаченка, 21</v>
          </cell>
          <cell r="K170" t="str">
            <v>б/у</v>
          </cell>
          <cell r="M170">
            <v>1081</v>
          </cell>
        </row>
        <row r="171">
          <cell r="A171">
            <v>168</v>
          </cell>
          <cell r="B171" t="str">
            <v>XR46</v>
          </cell>
          <cell r="E171" t="str">
            <v>Детектор валют "Спектр-вiдео-А-4м"</v>
          </cell>
          <cell r="F171" t="str">
            <v>Детектор валют "Спектр-вiдео-А-4м"</v>
          </cell>
          <cell r="G171">
            <v>38558</v>
          </cell>
          <cell r="H171">
            <v>3300</v>
          </cell>
          <cell r="I171" t="str">
            <v>0</v>
          </cell>
          <cell r="J171" t="str">
            <v>Малая Бурімка, вул.Ватутіна,14(Черкаси)</v>
          </cell>
          <cell r="K171" t="str">
            <v>Задовільний</v>
          </cell>
          <cell r="M171">
            <v>1081</v>
          </cell>
        </row>
        <row r="172">
          <cell r="A172">
            <v>169</v>
          </cell>
          <cell r="B172" t="str">
            <v>Z547</v>
          </cell>
          <cell r="E172" t="str">
            <v>Детектор валют ВК-120А</v>
          </cell>
          <cell r="F172" t="str">
            <v>Детектор валют ВК-120А</v>
          </cell>
          <cell r="G172">
            <v>36675</v>
          </cell>
          <cell r="H172">
            <v>2181</v>
          </cell>
          <cell r="I172" t="str">
            <v>0</v>
          </cell>
          <cell r="J172" t="str">
            <v>вул.Прорізна ,8а</v>
          </cell>
          <cell r="K172" t="str">
            <v>б/у</v>
          </cell>
          <cell r="M172">
            <v>281</v>
          </cell>
        </row>
        <row r="173">
          <cell r="A173">
            <v>170</v>
          </cell>
          <cell r="B173" t="str">
            <v>KRF1003</v>
          </cell>
          <cell r="E173" t="str">
            <v>Детектор валют ДВС-3</v>
          </cell>
          <cell r="F173" t="str">
            <v>Детектор валют ДВС-3</v>
          </cell>
          <cell r="G173">
            <v>37356</v>
          </cell>
          <cell r="H173">
            <v>10260</v>
          </cell>
          <cell r="I173" t="str">
            <v>0</v>
          </cell>
          <cell r="J173" t="str">
            <v>вул.Прорізна ,8а</v>
          </cell>
          <cell r="K173" t="str">
            <v>б/у</v>
          </cell>
          <cell r="M173">
            <v>3232</v>
          </cell>
        </row>
        <row r="174">
          <cell r="A174">
            <v>171</v>
          </cell>
          <cell r="B174">
            <v>11186</v>
          </cell>
          <cell r="E174" t="str">
            <v>Детектор валют Спектр Відео 7/M/L</v>
          </cell>
          <cell r="F174" t="str">
            <v>Детектор валют Спектр Відео 7/M/L</v>
          </cell>
          <cell r="G174">
            <v>42306</v>
          </cell>
          <cell r="H174">
            <v>4192</v>
          </cell>
          <cell r="I174">
            <v>3711.63</v>
          </cell>
          <cell r="J174" t="str">
            <v xml:space="preserve"> м.Київ, вул. Магнітогорська,1Д (склад)</v>
          </cell>
          <cell r="K174" t="str">
            <v>б/у</v>
          </cell>
          <cell r="M174">
            <v>4578</v>
          </cell>
        </row>
        <row r="175">
          <cell r="A175">
            <v>172</v>
          </cell>
          <cell r="B175">
            <v>11187</v>
          </cell>
          <cell r="E175" t="str">
            <v>Детектор валют Спектр Відео 7/M/L</v>
          </cell>
          <cell r="F175" t="str">
            <v>Детектор валют Спектр Відео 7/M/L</v>
          </cell>
          <cell r="G175">
            <v>42306</v>
          </cell>
          <cell r="H175">
            <v>4192</v>
          </cell>
          <cell r="I175">
            <v>3711.63</v>
          </cell>
          <cell r="J175" t="str">
            <v xml:space="preserve"> м.Київ, вул. Магнітогорська,1Д (склад)</v>
          </cell>
          <cell r="K175" t="str">
            <v>б/у</v>
          </cell>
          <cell r="M175">
            <v>4578</v>
          </cell>
        </row>
        <row r="176">
          <cell r="A176">
            <v>173</v>
          </cell>
          <cell r="B176">
            <v>11189</v>
          </cell>
          <cell r="E176" t="str">
            <v>Детектор валют Спектр Відео 7/М/L</v>
          </cell>
          <cell r="F176" t="str">
            <v>Детектор валют Спектр Відео 7/М/L</v>
          </cell>
          <cell r="G176">
            <v>42306</v>
          </cell>
          <cell r="H176">
            <v>4192</v>
          </cell>
          <cell r="I176">
            <v>3711.63</v>
          </cell>
          <cell r="J176" t="str">
            <v>м. Київ, вул.Кирилівська,82 (склад)</v>
          </cell>
          <cell r="K176" t="str">
            <v>б/у</v>
          </cell>
          <cell r="M176">
            <v>4578</v>
          </cell>
        </row>
        <row r="177">
          <cell r="A177">
            <v>174</v>
          </cell>
          <cell r="B177" t="str">
            <v>SUM699</v>
          </cell>
          <cell r="E177" t="str">
            <v>Детектор валют Спектр-Видео-МТ/2</v>
          </cell>
          <cell r="F177" t="str">
            <v>Детектор валют Спектр-Видео-МТ/2</v>
          </cell>
          <cell r="G177">
            <v>38805</v>
          </cell>
          <cell r="H177">
            <v>2700</v>
          </cell>
          <cell r="I177" t="str">
            <v>0</v>
          </cell>
          <cell r="J177" t="str">
            <v>(Процес.центр)</v>
          </cell>
          <cell r="K177" t="str">
            <v>б/у</v>
          </cell>
          <cell r="M177">
            <v>932</v>
          </cell>
        </row>
        <row r="178">
          <cell r="A178">
            <v>175</v>
          </cell>
          <cell r="B178">
            <v>70020158</v>
          </cell>
          <cell r="E178" t="str">
            <v>Детектор валюти МТ 2000</v>
          </cell>
          <cell r="F178" t="str">
            <v>Детектор валюти МТ 2000</v>
          </cell>
          <cell r="G178">
            <v>39260</v>
          </cell>
          <cell r="H178">
            <v>2450</v>
          </cell>
          <cell r="I178" t="str">
            <v>0</v>
          </cell>
          <cell r="J178" t="str">
            <v>(Процес.центр)</v>
          </cell>
          <cell r="K178" t="str">
            <v>Задовільний</v>
          </cell>
          <cell r="M178">
            <v>873</v>
          </cell>
        </row>
        <row r="179">
          <cell r="A179">
            <v>176</v>
          </cell>
          <cell r="B179" t="str">
            <v>OD4400295</v>
          </cell>
          <cell r="E179" t="str">
            <v>Детектор валюти Спектр/Вiдео-ИК/ҐВРО</v>
          </cell>
          <cell r="F179" t="str">
            <v>Детектор валюти Спектр/Вiдео-ИК/ҐВРО</v>
          </cell>
          <cell r="G179">
            <v>37607</v>
          </cell>
          <cell r="H179">
            <v>1393.66</v>
          </cell>
          <cell r="I179" t="str">
            <v>0</v>
          </cell>
          <cell r="J179" t="str">
            <v>м. Київ, вул. Хохлових №8, частана корпусу №4  (склад)</v>
          </cell>
          <cell r="K179" t="str">
            <v>Задовільний</v>
          </cell>
          <cell r="M179">
            <v>439</v>
          </cell>
        </row>
        <row r="180">
          <cell r="A180">
            <v>177</v>
          </cell>
          <cell r="B180" t="str">
            <v>TR1179</v>
          </cell>
          <cell r="E180" t="str">
            <v>Детектор ДЕКО 120 вiдео</v>
          </cell>
          <cell r="F180" t="str">
            <v>Детектор ДЕКО 120 вiдео</v>
          </cell>
          <cell r="G180">
            <v>37399</v>
          </cell>
          <cell r="H180">
            <v>1600</v>
          </cell>
          <cell r="I180" t="str">
            <v>0</v>
          </cell>
          <cell r="J180" t="str">
            <v>м. Київ, вул.Кирилівська,82 (склад)</v>
          </cell>
          <cell r="K180" t="str">
            <v>б/у</v>
          </cell>
          <cell r="M180">
            <v>504</v>
          </cell>
        </row>
        <row r="181">
          <cell r="A181">
            <v>178</v>
          </cell>
          <cell r="B181" t="str">
            <v>TR1180</v>
          </cell>
          <cell r="E181" t="str">
            <v>Детектор ДЕКО 120 вiдео</v>
          </cell>
          <cell r="F181" t="str">
            <v>Детектор ДЕКО 120 вiдео</v>
          </cell>
          <cell r="G181">
            <v>37399</v>
          </cell>
          <cell r="H181">
            <v>1600</v>
          </cell>
          <cell r="I181" t="str">
            <v>0</v>
          </cell>
          <cell r="J181" t="str">
            <v>м. Київ, вул.Кирилівська,82 (склад)</v>
          </cell>
          <cell r="K181" t="str">
            <v>Задовільний</v>
          </cell>
          <cell r="M181">
            <v>504</v>
          </cell>
        </row>
        <row r="182">
          <cell r="A182">
            <v>179</v>
          </cell>
          <cell r="B182" t="str">
            <v>TR1229</v>
          </cell>
          <cell r="E182" t="str">
            <v>Детектор ДЕКО 120 вiдео</v>
          </cell>
          <cell r="F182" t="str">
            <v>Детектор ДЕКО 120 вiдео</v>
          </cell>
          <cell r="G182">
            <v>37399</v>
          </cell>
          <cell r="H182">
            <v>1550</v>
          </cell>
          <cell r="I182" t="str">
            <v>0</v>
          </cell>
          <cell r="J182" t="str">
            <v>вул.Прорізна ,8а</v>
          </cell>
          <cell r="K182" t="str">
            <v>б/у</v>
          </cell>
          <cell r="M182">
            <v>488</v>
          </cell>
        </row>
        <row r="183">
          <cell r="A183">
            <v>180</v>
          </cell>
          <cell r="B183" t="str">
            <v>TR1230</v>
          </cell>
          <cell r="E183" t="str">
            <v>Детектор ДЕКО 120 вiдео</v>
          </cell>
          <cell r="F183" t="str">
            <v>Детектор ДЕКО 120 вiдео</v>
          </cell>
          <cell r="G183">
            <v>37399</v>
          </cell>
          <cell r="H183">
            <v>1550</v>
          </cell>
          <cell r="I183" t="str">
            <v>0</v>
          </cell>
          <cell r="J183" t="str">
            <v>вул.Прорізна ,8а</v>
          </cell>
          <cell r="K183" t="str">
            <v>б/у</v>
          </cell>
          <cell r="M183">
            <v>488</v>
          </cell>
        </row>
        <row r="184">
          <cell r="A184">
            <v>181</v>
          </cell>
          <cell r="B184" t="str">
            <v>IF327</v>
          </cell>
          <cell r="E184" t="str">
            <v>Детектор Спектр-Вiдео IЧ/Ґвро</v>
          </cell>
          <cell r="F184" t="str">
            <v>Детектор Спектр-Вiдео IЧ/Ґвро</v>
          </cell>
          <cell r="G184">
            <v>38818</v>
          </cell>
          <cell r="H184">
            <v>1695</v>
          </cell>
          <cell r="I184" t="str">
            <v>0</v>
          </cell>
          <cell r="J184" t="str">
            <v>м. Київ, вул.Кирилівська,82 (склад)</v>
          </cell>
          <cell r="K184" t="str">
            <v>б/у</v>
          </cell>
          <cell r="M184">
            <v>585</v>
          </cell>
        </row>
        <row r="185">
          <cell r="A185">
            <v>182</v>
          </cell>
          <cell r="B185" t="str">
            <v>DNP00004</v>
          </cell>
          <cell r="E185" t="str">
            <v>Джерело безп.живл.GXT2 2000VA230 RT</v>
          </cell>
          <cell r="F185" t="str">
            <v>Джерело безп.живл.GXT2 2000VA230 RT</v>
          </cell>
          <cell r="G185">
            <v>39297</v>
          </cell>
          <cell r="H185">
            <v>6996</v>
          </cell>
          <cell r="I185" t="str">
            <v>0</v>
          </cell>
          <cell r="J185" t="str">
            <v>Виноградарське відд.(Подільське відд.)</v>
          </cell>
          <cell r="M185">
            <v>2493</v>
          </cell>
        </row>
        <row r="186">
          <cell r="A186">
            <v>183</v>
          </cell>
          <cell r="B186" t="str">
            <v>KRF5635</v>
          </cell>
          <cell r="E186" t="str">
            <v>Джерело безп.живл.АРС Start</v>
          </cell>
          <cell r="F186" t="str">
            <v>Джерело безп.живл.АРС Start</v>
          </cell>
          <cell r="G186">
            <v>37356</v>
          </cell>
          <cell r="H186">
            <v>1946.28</v>
          </cell>
          <cell r="I186" t="str">
            <v>0</v>
          </cell>
          <cell r="J186" t="str">
            <v>м.Черкаси, вул.Шевченка,207</v>
          </cell>
          <cell r="K186" t="str">
            <v>Задовільний</v>
          </cell>
          <cell r="M186">
            <v>613</v>
          </cell>
        </row>
        <row r="187">
          <cell r="A187">
            <v>184</v>
          </cell>
          <cell r="B187">
            <v>3733</v>
          </cell>
          <cell r="E187" t="str">
            <v>Джерело безп.живлення SYA12K</v>
          </cell>
          <cell r="F187" t="str">
            <v>Джерело безп.живлення SYA12K</v>
          </cell>
          <cell r="G187">
            <v>38973</v>
          </cell>
          <cell r="H187">
            <v>79014</v>
          </cell>
          <cell r="I187" t="str">
            <v>0</v>
          </cell>
          <cell r="J187" t="str">
            <v>м. Київ, вул. Хохлових №8, частана корпусу №4  (склад)</v>
          </cell>
          <cell r="K187" t="str">
            <v>Задовільний</v>
          </cell>
          <cell r="M187">
            <v>16356</v>
          </cell>
        </row>
        <row r="188">
          <cell r="A188">
            <v>185</v>
          </cell>
          <cell r="B188" t="str">
            <v>TR1023</v>
          </cell>
          <cell r="E188" t="str">
            <v>ДЖСМ-шлюз</v>
          </cell>
          <cell r="F188" t="str">
            <v>ДЖСМ-шлюз</v>
          </cell>
          <cell r="G188">
            <v>37399</v>
          </cell>
          <cell r="H188">
            <v>1873.94</v>
          </cell>
          <cell r="I188" t="str">
            <v>0</v>
          </cell>
          <cell r="J188" t="str">
            <v>м. Київ, вул. Хохлових №8, частана корпусу №4  (склад)</v>
          </cell>
          <cell r="K188" t="str">
            <v>б/у</v>
          </cell>
          <cell r="M188">
            <v>590</v>
          </cell>
        </row>
        <row r="189">
          <cell r="A189">
            <v>186</v>
          </cell>
          <cell r="B189" t="str">
            <v>N79</v>
          </cell>
          <cell r="E189" t="str">
            <v>Диван</v>
          </cell>
          <cell r="F189" t="str">
            <v>Диван</v>
          </cell>
          <cell r="G189">
            <v>38656</v>
          </cell>
          <cell r="H189">
            <v>1145.6600000000001</v>
          </cell>
          <cell r="I189" t="str">
            <v>0</v>
          </cell>
          <cell r="J189" t="str">
            <v>к.33</v>
          </cell>
          <cell r="K189" t="str">
            <v>б/у</v>
          </cell>
          <cell r="M189">
            <v>375</v>
          </cell>
        </row>
        <row r="190">
          <cell r="A190">
            <v>187</v>
          </cell>
          <cell r="B190" t="str">
            <v>N80</v>
          </cell>
          <cell r="E190" t="str">
            <v>Диван</v>
          </cell>
          <cell r="F190" t="str">
            <v>Диван</v>
          </cell>
          <cell r="G190">
            <v>38656</v>
          </cell>
          <cell r="H190">
            <v>1145.67</v>
          </cell>
          <cell r="I190" t="str">
            <v>0</v>
          </cell>
          <cell r="J190" t="str">
            <v>вул.Прорізна ,8а</v>
          </cell>
          <cell r="K190" t="str">
            <v>б/у</v>
          </cell>
          <cell r="M190">
            <v>375</v>
          </cell>
        </row>
        <row r="191">
          <cell r="A191">
            <v>188</v>
          </cell>
          <cell r="B191" t="str">
            <v>IF393</v>
          </cell>
          <cell r="E191" t="str">
            <v>Диван</v>
          </cell>
          <cell r="F191" t="str">
            <v>Диван</v>
          </cell>
          <cell r="G191">
            <v>38818</v>
          </cell>
          <cell r="H191">
            <v>1920.77</v>
          </cell>
          <cell r="I191" t="str">
            <v>0</v>
          </cell>
          <cell r="J191" t="str">
            <v>м. Київ, вул. Хохлових №8, частана корпусу №4  (склад)</v>
          </cell>
          <cell r="K191" t="str">
            <v>б/у</v>
          </cell>
          <cell r="M191">
            <v>663</v>
          </cell>
        </row>
        <row r="192">
          <cell r="A192">
            <v>189</v>
          </cell>
          <cell r="B192" t="str">
            <v>KRF5697</v>
          </cell>
          <cell r="E192" t="str">
            <v>Диван</v>
          </cell>
          <cell r="F192" t="str">
            <v>Диван</v>
          </cell>
          <cell r="G192">
            <v>37356</v>
          </cell>
          <cell r="H192">
            <v>2057</v>
          </cell>
          <cell r="I192" t="str">
            <v>0</v>
          </cell>
          <cell r="J192" t="str">
            <v>м.Київ, вул.Героїв Космосу,4</v>
          </cell>
          <cell r="K192" t="str">
            <v>б/у</v>
          </cell>
          <cell r="M192">
            <v>648</v>
          </cell>
        </row>
        <row r="193">
          <cell r="A193">
            <v>190</v>
          </cell>
          <cell r="B193" t="str">
            <v>ZAK137/44</v>
          </cell>
          <cell r="E193" t="str">
            <v>Диван</v>
          </cell>
          <cell r="F193" t="str">
            <v>Диван</v>
          </cell>
          <cell r="G193">
            <v>39377</v>
          </cell>
          <cell r="H193">
            <v>2792</v>
          </cell>
          <cell r="I193" t="str">
            <v>0</v>
          </cell>
          <cell r="J193" t="str">
            <v>м. Київ, вул.Кирилівська,82 (склад)</v>
          </cell>
          <cell r="K193" t="str">
            <v>Задовільний</v>
          </cell>
          <cell r="M193">
            <v>995</v>
          </cell>
        </row>
        <row r="194">
          <cell r="A194">
            <v>191</v>
          </cell>
          <cell r="B194" t="str">
            <v>ZAK138/144</v>
          </cell>
          <cell r="E194" t="str">
            <v>Диван 1520*950*900</v>
          </cell>
          <cell r="F194" t="str">
            <v>Диван 1520*950*900</v>
          </cell>
          <cell r="G194">
            <v>39377</v>
          </cell>
          <cell r="H194">
            <v>2528</v>
          </cell>
          <cell r="I194" t="str">
            <v>0</v>
          </cell>
          <cell r="J194" t="str">
            <v>(Процес.центр)</v>
          </cell>
          <cell r="K194" t="str">
            <v>б/у</v>
          </cell>
          <cell r="M194">
            <v>901</v>
          </cell>
        </row>
        <row r="195">
          <cell r="A195">
            <v>192</v>
          </cell>
          <cell r="B195" t="str">
            <v>SUM98</v>
          </cell>
          <cell r="E195" t="str">
            <v>Диван 1М.20.02</v>
          </cell>
          <cell r="F195" t="str">
            <v>Диван 1М.20.02</v>
          </cell>
          <cell r="G195">
            <v>38805</v>
          </cell>
          <cell r="H195">
            <v>1205.8399999999999</v>
          </cell>
          <cell r="I195" t="str">
            <v>0</v>
          </cell>
          <cell r="J195" t="str">
            <v>м.Київ, метро "Лівобережна"</v>
          </cell>
          <cell r="K195" t="str">
            <v>б/у</v>
          </cell>
          <cell r="M195">
            <v>416</v>
          </cell>
        </row>
        <row r="196">
          <cell r="A196">
            <v>193</v>
          </cell>
          <cell r="B196" t="str">
            <v>XR102</v>
          </cell>
          <cell r="E196" t="str">
            <v>Диван 1М.20.02</v>
          </cell>
          <cell r="F196" t="str">
            <v>Диван 1М.20.02</v>
          </cell>
          <cell r="G196">
            <v>38558</v>
          </cell>
          <cell r="H196">
            <v>1000.44</v>
          </cell>
          <cell r="I196" t="str">
            <v>0</v>
          </cell>
          <cell r="J196" t="str">
            <v>к.33</v>
          </cell>
          <cell r="K196" t="str">
            <v>б/у</v>
          </cell>
          <cell r="M196">
            <v>328</v>
          </cell>
        </row>
        <row r="197">
          <cell r="A197">
            <v>194</v>
          </cell>
          <cell r="B197" t="str">
            <v>XR103</v>
          </cell>
          <cell r="E197" t="str">
            <v>Диван 1М.20.02</v>
          </cell>
          <cell r="F197" t="str">
            <v>Диван 1М.20.02</v>
          </cell>
          <cell r="G197">
            <v>38558</v>
          </cell>
          <cell r="H197">
            <v>1000.44</v>
          </cell>
          <cell r="I197" t="str">
            <v>0</v>
          </cell>
          <cell r="J197" t="str">
            <v>м. Київ, вул.Кирилівська,82 (склад)</v>
          </cell>
          <cell r="K197" t="str">
            <v>б/у</v>
          </cell>
          <cell r="M197">
            <v>328</v>
          </cell>
        </row>
        <row r="198">
          <cell r="A198">
            <v>195</v>
          </cell>
          <cell r="B198" t="str">
            <v>KRF2941</v>
          </cell>
          <cell r="E198" t="str">
            <v>Диван 1М.20.02</v>
          </cell>
          <cell r="F198" t="str">
            <v>Диван 1М.20.02</v>
          </cell>
          <cell r="G198">
            <v>37356</v>
          </cell>
          <cell r="H198">
            <v>1311.19</v>
          </cell>
          <cell r="I198" t="str">
            <v>0</v>
          </cell>
          <cell r="J198" t="str">
            <v>вул.Прорізна ,8а</v>
          </cell>
          <cell r="K198" t="str">
            <v>б/у</v>
          </cell>
          <cell r="M198">
            <v>413</v>
          </cell>
        </row>
        <row r="199">
          <cell r="A199">
            <v>196</v>
          </cell>
          <cell r="B199">
            <v>4011</v>
          </cell>
          <cell r="E199" t="str">
            <v>Диван 1М.20.03.екокожа</v>
          </cell>
          <cell r="F199" t="str">
            <v>Диван 1М.20.03.екокожа</v>
          </cell>
          <cell r="G199">
            <v>39169</v>
          </cell>
          <cell r="H199">
            <v>1368.02</v>
          </cell>
          <cell r="I199" t="str">
            <v>0</v>
          </cell>
          <cell r="J199" t="str">
            <v>к.21</v>
          </cell>
          <cell r="K199" t="str">
            <v>Задовільний</v>
          </cell>
          <cell r="M199">
            <v>488</v>
          </cell>
        </row>
        <row r="200">
          <cell r="A200">
            <v>197</v>
          </cell>
          <cell r="B200">
            <v>3319</v>
          </cell>
          <cell r="E200" t="str">
            <v>Диван 2-містний 136*67</v>
          </cell>
          <cell r="F200" t="str">
            <v>Диван 2-містний 136*67</v>
          </cell>
          <cell r="G200">
            <v>38715</v>
          </cell>
          <cell r="H200">
            <v>23102</v>
          </cell>
          <cell r="I200" t="str">
            <v>0</v>
          </cell>
          <cell r="J200" t="str">
            <v xml:space="preserve"> м.Київ, вул. Магнітогорська,1Д (склад)</v>
          </cell>
          <cell r="K200" t="str">
            <v>б/у</v>
          </cell>
          <cell r="M200">
            <v>7568</v>
          </cell>
        </row>
        <row r="201">
          <cell r="A201">
            <v>198</v>
          </cell>
          <cell r="B201" t="str">
            <v>OD4400045</v>
          </cell>
          <cell r="E201" t="str">
            <v>Диван 3М.20.04</v>
          </cell>
          <cell r="F201" t="str">
            <v>Диван 3М.20.04</v>
          </cell>
          <cell r="G201">
            <v>37607</v>
          </cell>
          <cell r="H201">
            <v>1973.03</v>
          </cell>
          <cell r="I201" t="str">
            <v>0</v>
          </cell>
          <cell r="J201" t="str">
            <v>м.Київ, вул.Б.Васильківська,47</v>
          </cell>
          <cell r="K201" t="str">
            <v>Задовільний</v>
          </cell>
          <cell r="M201">
            <v>622</v>
          </cell>
        </row>
        <row r="202">
          <cell r="A202">
            <v>199</v>
          </cell>
          <cell r="B202" t="str">
            <v>OD4400044</v>
          </cell>
          <cell r="E202" t="str">
            <v>Диван 3М.30.04</v>
          </cell>
          <cell r="F202" t="str">
            <v>Диван 3М.30.04</v>
          </cell>
          <cell r="G202">
            <v>37607</v>
          </cell>
          <cell r="H202">
            <v>2271</v>
          </cell>
          <cell r="I202" t="str">
            <v>0</v>
          </cell>
          <cell r="J202" t="str">
            <v>м.Київ, пр-кт Ватутіна,2В</v>
          </cell>
          <cell r="K202" t="str">
            <v>Задовільний</v>
          </cell>
          <cell r="M202">
            <v>715</v>
          </cell>
        </row>
        <row r="203">
          <cell r="A203">
            <v>200</v>
          </cell>
          <cell r="B203" t="str">
            <v>TR131</v>
          </cell>
          <cell r="E203" t="str">
            <v>Диван 4м 20.02</v>
          </cell>
          <cell r="F203" t="str">
            <v>Диван 4м 20.02</v>
          </cell>
          <cell r="G203">
            <v>37399</v>
          </cell>
          <cell r="H203">
            <v>1186</v>
          </cell>
          <cell r="I203" t="str">
            <v>0</v>
          </cell>
          <cell r="J203" t="str">
            <v>к.32</v>
          </cell>
          <cell r="K203" t="str">
            <v>б/у</v>
          </cell>
          <cell r="M203">
            <v>374</v>
          </cell>
        </row>
        <row r="204">
          <cell r="A204">
            <v>201</v>
          </cell>
          <cell r="B204" t="str">
            <v>TR132</v>
          </cell>
          <cell r="E204" t="str">
            <v>Диван 4м 20.02</v>
          </cell>
          <cell r="F204" t="str">
            <v>Диван 4м 20.02</v>
          </cell>
          <cell r="G204">
            <v>37399</v>
          </cell>
          <cell r="H204">
            <v>1186</v>
          </cell>
          <cell r="I204" t="str">
            <v>0</v>
          </cell>
          <cell r="J204" t="str">
            <v>к.67/3</v>
          </cell>
          <cell r="K204" t="str">
            <v>б/у</v>
          </cell>
          <cell r="M204">
            <v>374</v>
          </cell>
        </row>
        <row r="205">
          <cell r="A205">
            <v>202</v>
          </cell>
          <cell r="B205" t="str">
            <v>TR526</v>
          </cell>
          <cell r="E205" t="str">
            <v>Диван двойний</v>
          </cell>
          <cell r="F205" t="str">
            <v>Диван двойний</v>
          </cell>
          <cell r="G205">
            <v>37399</v>
          </cell>
          <cell r="H205">
            <v>1368.02</v>
          </cell>
          <cell r="I205" t="str">
            <v>0</v>
          </cell>
          <cell r="J205" t="str">
            <v>м. Київ, вул.Кирилівська,82 (склад)</v>
          </cell>
          <cell r="K205" t="str">
            <v>Задовільний</v>
          </cell>
          <cell r="M205">
            <v>431</v>
          </cell>
        </row>
        <row r="206">
          <cell r="A206">
            <v>203</v>
          </cell>
          <cell r="B206" t="str">
            <v>TR303</v>
          </cell>
          <cell r="E206" t="str">
            <v>Диван двохсекцiйний</v>
          </cell>
          <cell r="F206" t="str">
            <v>Диван двохсекцiйний</v>
          </cell>
          <cell r="G206">
            <v>37399</v>
          </cell>
          <cell r="H206">
            <v>2836</v>
          </cell>
          <cell r="I206" t="str">
            <v>0</v>
          </cell>
          <cell r="J206" t="str">
            <v>к.33</v>
          </cell>
          <cell r="K206" t="str">
            <v>б/у</v>
          </cell>
          <cell r="M206">
            <v>893</v>
          </cell>
        </row>
        <row r="207">
          <cell r="A207">
            <v>204</v>
          </cell>
          <cell r="B207" t="str">
            <v>TR709</v>
          </cell>
          <cell r="E207" t="str">
            <v>Диван двохсекцiйний</v>
          </cell>
          <cell r="F207" t="str">
            <v>Диван двохсекцiйний</v>
          </cell>
          <cell r="G207">
            <v>37399</v>
          </cell>
          <cell r="H207">
            <v>1999.99</v>
          </cell>
          <cell r="I207" t="str">
            <v>0</v>
          </cell>
          <cell r="J207" t="str">
            <v>м.Кіровоград, пл.Дружби Народів,1</v>
          </cell>
          <cell r="K207" t="str">
            <v>б/у</v>
          </cell>
          <cell r="M207">
            <v>630</v>
          </cell>
        </row>
        <row r="208">
          <cell r="A208">
            <v>205</v>
          </cell>
          <cell r="B208" t="str">
            <v>TR710</v>
          </cell>
          <cell r="E208" t="str">
            <v>Диван двохсекцiйний</v>
          </cell>
          <cell r="F208" t="str">
            <v>Диван двохсекцiйний</v>
          </cell>
          <cell r="G208">
            <v>37399</v>
          </cell>
          <cell r="H208">
            <v>1999.99</v>
          </cell>
          <cell r="I208" t="str">
            <v>0</v>
          </cell>
          <cell r="J208" t="str">
            <v>м.Хмільник, вул.Курортна,2</v>
          </cell>
          <cell r="K208" t="str">
            <v>б/у</v>
          </cell>
          <cell r="M208">
            <v>630</v>
          </cell>
        </row>
        <row r="209">
          <cell r="A209">
            <v>206</v>
          </cell>
          <cell r="B209" t="str">
            <v>LV237</v>
          </cell>
          <cell r="E209" t="str">
            <v>Диван ЗМ.20.02</v>
          </cell>
          <cell r="F209" t="str">
            <v>Диван ЗМ.20.02</v>
          </cell>
          <cell r="G209">
            <v>38064</v>
          </cell>
          <cell r="H209">
            <v>1893.94</v>
          </cell>
          <cell r="I209" t="str">
            <v>0</v>
          </cell>
          <cell r="J209" t="str">
            <v/>
          </cell>
          <cell r="K209" t="str">
            <v>б/у</v>
          </cell>
          <cell r="M209">
            <v>629</v>
          </cell>
        </row>
        <row r="210">
          <cell r="A210">
            <v>207</v>
          </cell>
          <cell r="B210" t="str">
            <v>XR114</v>
          </cell>
          <cell r="E210" t="str">
            <v>Диван кутовий 1М.41.02</v>
          </cell>
          <cell r="F210" t="str">
            <v>Диван кутовий 1М.41.02</v>
          </cell>
          <cell r="G210">
            <v>38558</v>
          </cell>
          <cell r="H210">
            <v>2596.6799999999998</v>
          </cell>
          <cell r="I210" t="str">
            <v>0</v>
          </cell>
          <cell r="J210" t="str">
            <v>м.Гусятин, вул.Незалежності , 7</v>
          </cell>
          <cell r="K210" t="str">
            <v>б/у</v>
          </cell>
          <cell r="M210">
            <v>851</v>
          </cell>
        </row>
        <row r="211">
          <cell r="A211">
            <v>208</v>
          </cell>
          <cell r="B211" t="str">
            <v>SUM97</v>
          </cell>
          <cell r="E211" t="str">
            <v>Диван кутовий 3М.61.12. розсув.мех.</v>
          </cell>
          <cell r="F211" t="str">
            <v>Диван кутовий 3М.61.12. розсув.мех.</v>
          </cell>
          <cell r="G211">
            <v>38805</v>
          </cell>
          <cell r="H211">
            <v>5011.6400000000003</v>
          </cell>
          <cell r="I211" t="str">
            <v>0</v>
          </cell>
          <cell r="J211" t="str">
            <v>(Процес.центр)</v>
          </cell>
          <cell r="K211" t="str">
            <v>б/у</v>
          </cell>
          <cell r="M211">
            <v>1729</v>
          </cell>
        </row>
        <row r="212">
          <cell r="A212">
            <v>209</v>
          </cell>
          <cell r="B212" t="str">
            <v>KRF648</v>
          </cell>
          <cell r="E212" t="str">
            <v>Диван офiсний</v>
          </cell>
          <cell r="F212" t="str">
            <v>Диван офiсний</v>
          </cell>
          <cell r="G212">
            <v>37356</v>
          </cell>
          <cell r="H212">
            <v>1917.6</v>
          </cell>
          <cell r="I212" t="str">
            <v>0</v>
          </cell>
          <cell r="J212" t="str">
            <v/>
          </cell>
          <cell r="K212" t="str">
            <v>б/у</v>
          </cell>
          <cell r="M212">
            <v>604</v>
          </cell>
        </row>
        <row r="213">
          <cell r="A213">
            <v>210</v>
          </cell>
          <cell r="B213">
            <v>8541</v>
          </cell>
          <cell r="E213" t="str">
            <v>Диван тройний "Лагуна"</v>
          </cell>
          <cell r="F213" t="str">
            <v>Диван тройний "Лагуна"</v>
          </cell>
          <cell r="G213">
            <v>41110</v>
          </cell>
          <cell r="H213">
            <v>6195.6</v>
          </cell>
          <cell r="I213">
            <v>2968.6</v>
          </cell>
          <cell r="J213" t="str">
            <v>Виноградарське відд.(Подільське відд.)</v>
          </cell>
          <cell r="K213" t="str">
            <v>Задовільний</v>
          </cell>
          <cell r="M213">
            <v>4073</v>
          </cell>
        </row>
        <row r="214">
          <cell r="A214">
            <v>211</v>
          </cell>
          <cell r="B214">
            <v>8536</v>
          </cell>
          <cell r="E214" t="str">
            <v>Диван тройний L1970 W950H900</v>
          </cell>
          <cell r="F214" t="str">
            <v>Диван тройний L1970 W950H900</v>
          </cell>
          <cell r="G214">
            <v>41110</v>
          </cell>
          <cell r="H214">
            <v>6196.18</v>
          </cell>
          <cell r="I214">
            <v>2969.18</v>
          </cell>
          <cell r="J214" t="str">
            <v>Виноградарське відд.(Подільське відд.)</v>
          </cell>
          <cell r="M214">
            <v>4073</v>
          </cell>
        </row>
        <row r="215">
          <cell r="A215">
            <v>212</v>
          </cell>
          <cell r="B215">
            <v>9019</v>
          </cell>
          <cell r="E215" t="str">
            <v>Диван Центурион-2</v>
          </cell>
          <cell r="F215" t="str">
            <v>Диван Центурион-2</v>
          </cell>
          <cell r="G215">
            <v>41479</v>
          </cell>
          <cell r="H215">
            <v>4312</v>
          </cell>
          <cell r="I215">
            <v>2605.04</v>
          </cell>
          <cell r="J215" t="str">
            <v>Чернігівське РВ</v>
          </cell>
          <cell r="K215" t="str">
            <v>Задовільний</v>
          </cell>
          <cell r="M215">
            <v>3817</v>
          </cell>
        </row>
        <row r="216">
          <cell r="A216">
            <v>213</v>
          </cell>
          <cell r="B216" t="str">
            <v>PL44000536</v>
          </cell>
          <cell r="E216" t="str">
            <v>Диван(2-ка)</v>
          </cell>
          <cell r="F216" t="str">
            <v>Диван(2-ка)</v>
          </cell>
          <cell r="G216">
            <v>38883</v>
          </cell>
          <cell r="H216">
            <v>1682.4</v>
          </cell>
          <cell r="I216">
            <v>402.71</v>
          </cell>
          <cell r="J216" t="str">
            <v>м.Бердянськ, вул.Леніна,11</v>
          </cell>
          <cell r="K216" t="str">
            <v>Задовільний</v>
          </cell>
          <cell r="M216">
            <v>580</v>
          </cell>
        </row>
        <row r="217">
          <cell r="A217">
            <v>214</v>
          </cell>
          <cell r="B217" t="str">
            <v>PL44000530</v>
          </cell>
          <cell r="E217" t="str">
            <v>Диван(3-ка)</v>
          </cell>
          <cell r="F217" t="str">
            <v>Диван(3-ка)</v>
          </cell>
          <cell r="G217">
            <v>38883</v>
          </cell>
          <cell r="H217">
            <v>2532</v>
          </cell>
          <cell r="I217">
            <v>580.25</v>
          </cell>
          <cell r="J217" t="str">
            <v>к.35</v>
          </cell>
          <cell r="K217" t="str">
            <v>б/у</v>
          </cell>
          <cell r="M217">
            <v>874</v>
          </cell>
        </row>
        <row r="218">
          <cell r="A218">
            <v>215</v>
          </cell>
          <cell r="B218" t="str">
            <v>OD4400026</v>
          </cell>
          <cell r="E218" t="str">
            <v>Дизель-генератор</v>
          </cell>
          <cell r="F218" t="str">
            <v>Дизель-генератор</v>
          </cell>
          <cell r="G218">
            <v>37607</v>
          </cell>
          <cell r="H218">
            <v>11989.86</v>
          </cell>
          <cell r="I218">
            <v>92.28</v>
          </cell>
          <cell r="J218" t="str">
            <v>(Процес.центр)</v>
          </cell>
          <cell r="K218" t="str">
            <v>б/у</v>
          </cell>
          <cell r="M218">
            <v>6475</v>
          </cell>
        </row>
        <row r="219">
          <cell r="A219">
            <v>216</v>
          </cell>
          <cell r="B219" t="str">
            <v>OD4400190</v>
          </cell>
          <cell r="E219" t="str">
            <v>Дизель-генератор</v>
          </cell>
          <cell r="F219" t="str">
            <v>Дизель-генератор</v>
          </cell>
          <cell r="G219">
            <v>37607</v>
          </cell>
          <cell r="H219">
            <v>84045.6</v>
          </cell>
          <cell r="I219">
            <v>28015.200000000001</v>
          </cell>
          <cell r="J219" t="str">
            <v>ПАТ "Агрокомбанк"(оренда)</v>
          </cell>
          <cell r="K219" t="str">
            <v>Задовільний</v>
          </cell>
          <cell r="M219">
            <v>45385</v>
          </cell>
        </row>
        <row r="220">
          <cell r="A220">
            <v>217</v>
          </cell>
          <cell r="B220">
            <v>10302</v>
          </cell>
          <cell r="E220" t="str">
            <v>Дизельна електростанція R-XC40</v>
          </cell>
          <cell r="F220" t="str">
            <v>Дизельна електростанція R-XC40</v>
          </cell>
          <cell r="G220">
            <v>42104</v>
          </cell>
          <cell r="H220">
            <v>247893.38</v>
          </cell>
          <cell r="I220">
            <v>224481.15</v>
          </cell>
          <cell r="J220" t="str">
            <v>Прорізне відділення</v>
          </cell>
          <cell r="K220" t="str">
            <v>б/у</v>
          </cell>
          <cell r="M220">
            <v>270700</v>
          </cell>
        </row>
        <row r="221">
          <cell r="A221">
            <v>218</v>
          </cell>
          <cell r="B221" t="str">
            <v>CRN282</v>
          </cell>
          <cell r="E221" t="str">
            <v>ДИЗЕЛЬ ГЕНЕРАТОР</v>
          </cell>
          <cell r="F221" t="str">
            <v>ДИЗЕЛЬ ГЕНЕРАТОР</v>
          </cell>
          <cell r="G221">
            <v>39426</v>
          </cell>
          <cell r="H221">
            <v>123800</v>
          </cell>
          <cell r="I221">
            <v>74967.62</v>
          </cell>
          <cell r="J221" t="str">
            <v>Одеське регіональне відділення</v>
          </cell>
          <cell r="K221" t="str">
            <v>б/у</v>
          </cell>
          <cell r="M221">
            <v>68189</v>
          </cell>
        </row>
        <row r="222">
          <cell r="A222">
            <v>219</v>
          </cell>
          <cell r="B222">
            <v>7676</v>
          </cell>
          <cell r="E222" t="str">
            <v>Дисковий накопичувач HP EVA6400</v>
          </cell>
          <cell r="F222" t="str">
            <v>Дисковий накопичувач HP EVA6400</v>
          </cell>
          <cell r="G222">
            <v>40227</v>
          </cell>
          <cell r="H222">
            <v>382324.8</v>
          </cell>
          <cell r="I222" t="str">
            <v>0</v>
          </cell>
          <cell r="J222" t="str">
            <v>Харківське регіональне відділення</v>
          </cell>
          <cell r="K222" t="str">
            <v>б/у</v>
          </cell>
          <cell r="M222">
            <v>156180</v>
          </cell>
        </row>
        <row r="223">
          <cell r="A223">
            <v>220</v>
          </cell>
          <cell r="B223">
            <v>7677</v>
          </cell>
          <cell r="E223" t="str">
            <v>Дисковий накопичувач HP EVA6400</v>
          </cell>
          <cell r="F223" t="str">
            <v>Дисковий накопичувач HP EVA6400</v>
          </cell>
          <cell r="G223">
            <v>40227</v>
          </cell>
          <cell r="H223">
            <v>164850</v>
          </cell>
          <cell r="I223" t="str">
            <v>0</v>
          </cell>
          <cell r="J223" t="str">
            <v>Миколаївське відд.</v>
          </cell>
          <cell r="K223" t="str">
            <v>б/у</v>
          </cell>
          <cell r="M223">
            <v>67341</v>
          </cell>
        </row>
        <row r="224">
          <cell r="A224">
            <v>221</v>
          </cell>
          <cell r="B224" t="str">
            <v>XR115</v>
          </cell>
          <cell r="E224" t="str">
            <v>Драбина алюмiнiґва 3-х стор</v>
          </cell>
          <cell r="F224" t="str">
            <v>Драбина алюмiнiґва 3-х стор</v>
          </cell>
          <cell r="G224">
            <v>38558</v>
          </cell>
          <cell r="H224">
            <v>1275.8</v>
          </cell>
          <cell r="I224" t="str">
            <v>0</v>
          </cell>
          <cell r="J224" t="str">
            <v>к.65</v>
          </cell>
          <cell r="K224" t="str">
            <v>б/у</v>
          </cell>
          <cell r="M224">
            <v>418</v>
          </cell>
        </row>
        <row r="225">
          <cell r="A225">
            <v>222</v>
          </cell>
          <cell r="B225" t="str">
            <v>TR271</v>
          </cell>
          <cell r="E225" t="str">
            <v>Друкарка</v>
          </cell>
          <cell r="F225" t="str">
            <v>Друкарка</v>
          </cell>
          <cell r="G225">
            <v>37399</v>
          </cell>
          <cell r="H225">
            <v>1489.2</v>
          </cell>
          <cell r="I225" t="str">
            <v>0</v>
          </cell>
          <cell r="J225" t="str">
            <v>к.41</v>
          </cell>
          <cell r="K225" t="str">
            <v>б/у</v>
          </cell>
          <cell r="M225">
            <v>469</v>
          </cell>
        </row>
        <row r="226">
          <cell r="A226">
            <v>223</v>
          </cell>
          <cell r="B226" t="str">
            <v>TR272</v>
          </cell>
          <cell r="E226" t="str">
            <v>Друкарка лазерна</v>
          </cell>
          <cell r="F226" t="str">
            <v>Друкарка лазерна</v>
          </cell>
          <cell r="G226">
            <v>37399</v>
          </cell>
          <cell r="H226">
            <v>1723.2</v>
          </cell>
          <cell r="I226" t="str">
            <v>0</v>
          </cell>
          <cell r="J226" t="str">
            <v>м.Ладижин, вул.Кравчика,4</v>
          </cell>
          <cell r="K226" t="str">
            <v>б/у</v>
          </cell>
          <cell r="M226">
            <v>543</v>
          </cell>
        </row>
        <row r="227">
          <cell r="A227">
            <v>224</v>
          </cell>
          <cell r="B227" t="str">
            <v>OD4400022</v>
          </cell>
          <cell r="E227" t="str">
            <v>Експозицiйний стенд для муляжiв</v>
          </cell>
          <cell r="F227" t="str">
            <v>Експозицiйний стенд для муляжiв</v>
          </cell>
          <cell r="G227">
            <v>37607</v>
          </cell>
          <cell r="H227">
            <v>1537.58</v>
          </cell>
          <cell r="I227" t="str">
            <v>0</v>
          </cell>
          <cell r="J227" t="str">
            <v/>
          </cell>
          <cell r="K227" t="str">
            <v>Задовільний</v>
          </cell>
          <cell r="M227">
            <v>484</v>
          </cell>
        </row>
        <row r="228">
          <cell r="A228">
            <v>225</v>
          </cell>
          <cell r="B228">
            <v>9143</v>
          </cell>
          <cell r="E228" t="str">
            <v>Ел.замок</v>
          </cell>
          <cell r="F228" t="str">
            <v>Ел.замок</v>
          </cell>
          <cell r="G228">
            <v>41569</v>
          </cell>
          <cell r="H228">
            <v>3332.4</v>
          </cell>
          <cell r="I228">
            <v>2684.55</v>
          </cell>
          <cell r="J228" t="str">
            <v>Тернопільське РВ</v>
          </cell>
          <cell r="K228" t="str">
            <v>б/у</v>
          </cell>
          <cell r="M228">
            <v>2950</v>
          </cell>
        </row>
        <row r="229">
          <cell r="A229">
            <v>226</v>
          </cell>
          <cell r="B229">
            <v>5455</v>
          </cell>
          <cell r="E229" t="str">
            <v>Ел.табло курсів продажу драгметалів</v>
          </cell>
          <cell r="F229" t="str">
            <v>Ел.табло курсів продажу драгметалів</v>
          </cell>
          <cell r="G229">
            <v>39651</v>
          </cell>
          <cell r="H229">
            <v>55280</v>
          </cell>
          <cell r="I229" t="str">
            <v>0</v>
          </cell>
          <cell r="J229" t="str">
            <v>Прорізне відділення</v>
          </cell>
          <cell r="K229" t="str">
            <v>б/у</v>
          </cell>
          <cell r="M229">
            <v>18839</v>
          </cell>
        </row>
        <row r="230">
          <cell r="A230">
            <v>227</v>
          </cell>
          <cell r="B230" t="str">
            <v>KRF3445</v>
          </cell>
          <cell r="E230" t="str">
            <v>Електр.контр.-кас.реґстрат.МiНi-ФПЗ</v>
          </cell>
          <cell r="F230" t="str">
            <v>Електр.контр.-кас.реґстрат.МiНi-ФПЗ</v>
          </cell>
          <cell r="G230">
            <v>37356</v>
          </cell>
          <cell r="H230">
            <v>2800</v>
          </cell>
          <cell r="I230" t="str">
            <v>0</v>
          </cell>
          <cell r="J230" t="str">
            <v>к.39</v>
          </cell>
          <cell r="K230" t="str">
            <v>Задовільний</v>
          </cell>
          <cell r="M230">
            <v>882</v>
          </cell>
        </row>
        <row r="231">
          <cell r="A231">
            <v>228</v>
          </cell>
          <cell r="B231" t="str">
            <v>Z384</v>
          </cell>
          <cell r="E231" t="str">
            <v>Електроннi лабораторнi ваги</v>
          </cell>
          <cell r="F231" t="str">
            <v>Електроннi лабораторнi ваги</v>
          </cell>
          <cell r="G231">
            <v>36675</v>
          </cell>
          <cell r="H231">
            <v>3967.5</v>
          </cell>
          <cell r="I231" t="str">
            <v>0</v>
          </cell>
          <cell r="J231" t="str">
            <v>м.Київ, пр. Перемоги, 15</v>
          </cell>
          <cell r="K231" t="str">
            <v>Задовільний</v>
          </cell>
          <cell r="M231">
            <v>512</v>
          </cell>
        </row>
        <row r="232">
          <cell r="A232">
            <v>229</v>
          </cell>
          <cell r="B232">
            <v>8790</v>
          </cell>
          <cell r="E232" t="str">
            <v>Електронне табло "Обмін валют"</v>
          </cell>
          <cell r="F232" t="str">
            <v>Електронне табло "Обмін валют"</v>
          </cell>
          <cell r="G232">
            <v>41304</v>
          </cell>
          <cell r="H232">
            <v>20401.2</v>
          </cell>
          <cell r="I232">
            <v>15414.24</v>
          </cell>
          <cell r="J232" t="str">
            <v>м. Київ, вул. Хохлових №8, частана корпусу №4  (склад)</v>
          </cell>
          <cell r="K232" t="str">
            <v>Задовільний</v>
          </cell>
          <cell r="M232">
            <v>18057</v>
          </cell>
        </row>
        <row r="233">
          <cell r="A233">
            <v>230</v>
          </cell>
          <cell r="B233">
            <v>11838</v>
          </cell>
          <cell r="E233" t="str">
            <v>Електронне табло курсу валют</v>
          </cell>
          <cell r="F233" t="str">
            <v>Електронне табло курсу валют</v>
          </cell>
          <cell r="G233">
            <v>42355</v>
          </cell>
          <cell r="H233">
            <v>4487.71</v>
          </cell>
          <cell r="I233">
            <v>4066.96</v>
          </cell>
          <cell r="J233" t="str">
            <v>Вінницьке РВ</v>
          </cell>
          <cell r="K233" t="str">
            <v>б/у</v>
          </cell>
          <cell r="M233">
            <v>4901</v>
          </cell>
        </row>
        <row r="234">
          <cell r="A234">
            <v>231</v>
          </cell>
          <cell r="B234">
            <v>3765</v>
          </cell>
          <cell r="E234" t="str">
            <v>Електронне табло курсыв валют</v>
          </cell>
          <cell r="F234" t="str">
            <v>Електронне табло курсыв валют</v>
          </cell>
          <cell r="G234">
            <v>38994</v>
          </cell>
          <cell r="H234">
            <v>49820</v>
          </cell>
          <cell r="I234">
            <v>16883.18</v>
          </cell>
          <cell r="J234" t="str">
            <v>м. Київ, вул.Кирилівська,82 (склад)</v>
          </cell>
          <cell r="K234" t="str">
            <v>б/у</v>
          </cell>
          <cell r="M234">
            <v>10313</v>
          </cell>
        </row>
        <row r="235">
          <cell r="A235">
            <v>232</v>
          </cell>
          <cell r="B235">
            <v>3979</v>
          </cell>
          <cell r="E235" t="str">
            <v>Електрощитова</v>
          </cell>
          <cell r="F235" t="str">
            <v>Електрощитова</v>
          </cell>
          <cell r="G235">
            <v>39142</v>
          </cell>
          <cell r="H235">
            <v>14684</v>
          </cell>
          <cell r="I235">
            <v>5383.88</v>
          </cell>
          <cell r="J235" t="str">
            <v>(Закарпатське РВ</v>
          </cell>
          <cell r="K235" t="str">
            <v>б/у</v>
          </cell>
          <cell r="M235">
            <v>5233</v>
          </cell>
        </row>
        <row r="236">
          <cell r="A236">
            <v>233</v>
          </cell>
          <cell r="B236" t="str">
            <v>Z871</v>
          </cell>
          <cell r="E236" t="str">
            <v>Електрощитова</v>
          </cell>
          <cell r="F236" t="str">
            <v>Електрощитова</v>
          </cell>
          <cell r="G236">
            <v>36675</v>
          </cell>
          <cell r="H236">
            <v>41124.370000000003</v>
          </cell>
          <cell r="I236">
            <v>19441.38</v>
          </cell>
          <cell r="J236" t="str">
            <v xml:space="preserve"> м.Київ, вул. Магнітогорська,1Д (склад)</v>
          </cell>
          <cell r="K236" t="str">
            <v>б/у</v>
          </cell>
          <cell r="M236">
            <v>5305</v>
          </cell>
        </row>
        <row r="237">
          <cell r="A237">
            <v>234</v>
          </cell>
          <cell r="B237" t="str">
            <v>KRF2573</v>
          </cell>
          <cell r="E237" t="str">
            <v>Елемент пристав.iндивiдуальний</v>
          </cell>
          <cell r="F237" t="str">
            <v>Елемент пристав.iндивiдуальний</v>
          </cell>
          <cell r="G237">
            <v>37356</v>
          </cell>
          <cell r="H237">
            <v>1931</v>
          </cell>
          <cell r="I237" t="str">
            <v>0</v>
          </cell>
          <cell r="J237" t="str">
            <v>к.42</v>
          </cell>
          <cell r="K237" t="str">
            <v>б/у</v>
          </cell>
          <cell r="M237">
            <v>608</v>
          </cell>
        </row>
        <row r="238">
          <cell r="A238">
            <v>235</v>
          </cell>
          <cell r="B238" t="str">
            <v>N194</v>
          </cell>
          <cell r="E238" t="str">
            <v>ЖК-монiтор 19 Impression</v>
          </cell>
          <cell r="F238" t="str">
            <v>ЖК-монiтор 19 Impression</v>
          </cell>
          <cell r="G238">
            <v>38656</v>
          </cell>
          <cell r="H238">
            <v>1039.8</v>
          </cell>
          <cell r="I238" t="str">
            <v>0</v>
          </cell>
          <cell r="J238" t="str">
            <v>м.Луганськ, вул.Корольова, 76Б</v>
          </cell>
          <cell r="K238" t="str">
            <v>б/у</v>
          </cell>
          <cell r="M238">
            <v>341</v>
          </cell>
        </row>
        <row r="239">
          <cell r="A239">
            <v>236</v>
          </cell>
          <cell r="B239" t="str">
            <v>N195</v>
          </cell>
          <cell r="E239" t="str">
            <v>ЖК-монiтор 19 Impression</v>
          </cell>
          <cell r="F239" t="str">
            <v>ЖК-монiтор 19 Impression</v>
          </cell>
          <cell r="G239">
            <v>38656</v>
          </cell>
          <cell r="H239">
            <v>1039.8</v>
          </cell>
          <cell r="I239" t="str">
            <v>0</v>
          </cell>
          <cell r="J239" t="str">
            <v>м.Гусятин, вул.Незалежності , 7</v>
          </cell>
          <cell r="K239" t="str">
            <v>Задовільний</v>
          </cell>
          <cell r="M239">
            <v>341</v>
          </cell>
        </row>
        <row r="240">
          <cell r="A240">
            <v>237</v>
          </cell>
          <cell r="B240" t="str">
            <v>N188</v>
          </cell>
          <cell r="E240" t="str">
            <v>ЖК-монiтор для Кораб</v>
          </cell>
          <cell r="F240" t="str">
            <v>ЖК-монiтор для Кораб</v>
          </cell>
          <cell r="G240">
            <v>38656</v>
          </cell>
          <cell r="H240">
            <v>1065</v>
          </cell>
          <cell r="I240" t="str">
            <v>0</v>
          </cell>
          <cell r="J240" t="str">
            <v>м.Вінниця, вул.Маяковського, 138</v>
          </cell>
          <cell r="K240" t="str">
            <v>б/у</v>
          </cell>
          <cell r="M240">
            <v>349</v>
          </cell>
        </row>
        <row r="241">
          <cell r="A241">
            <v>238</v>
          </cell>
          <cell r="B241" t="str">
            <v>N189</v>
          </cell>
          <cell r="E241" t="str">
            <v>ЖК-монiтор для Кораб</v>
          </cell>
          <cell r="F241" t="str">
            <v>ЖК-монiтор для Кораб</v>
          </cell>
          <cell r="G241">
            <v>38656</v>
          </cell>
          <cell r="H241">
            <v>1065</v>
          </cell>
          <cell r="I241" t="str">
            <v>0</v>
          </cell>
          <cell r="J241" t="str">
            <v>м.Харків, вул.Шевченко,142.а</v>
          </cell>
          <cell r="K241" t="str">
            <v>б/у</v>
          </cell>
          <cell r="M241">
            <v>349</v>
          </cell>
        </row>
        <row r="242">
          <cell r="A242">
            <v>239</v>
          </cell>
          <cell r="B242">
            <v>70040202</v>
          </cell>
          <cell r="E242" t="str">
            <v>ЖК-монитор 19"</v>
          </cell>
          <cell r="F242" t="str">
            <v>ЖК-монитор 19"</v>
          </cell>
          <cell r="G242">
            <v>39260</v>
          </cell>
          <cell r="H242">
            <v>1065</v>
          </cell>
          <cell r="I242" t="str">
            <v>0</v>
          </cell>
          <cell r="J242" t="str">
            <v>м.Київ, вул.Жукова,26</v>
          </cell>
          <cell r="K242" t="str">
            <v>б/у</v>
          </cell>
          <cell r="M242">
            <v>380</v>
          </cell>
        </row>
        <row r="243">
          <cell r="A243">
            <v>240</v>
          </cell>
          <cell r="B243">
            <v>70040203</v>
          </cell>
          <cell r="E243" t="str">
            <v>ЖК-монитор 19"</v>
          </cell>
          <cell r="F243" t="str">
            <v>ЖК-монитор 19"</v>
          </cell>
          <cell r="G243">
            <v>39260</v>
          </cell>
          <cell r="H243">
            <v>1065</v>
          </cell>
          <cell r="I243" t="str">
            <v>0</v>
          </cell>
          <cell r="J243" t="str">
            <v>м.Київ, вул.Вишгородська,28/1</v>
          </cell>
          <cell r="K243" t="str">
            <v>б/у</v>
          </cell>
          <cell r="M243">
            <v>380</v>
          </cell>
        </row>
        <row r="244">
          <cell r="A244">
            <v>241</v>
          </cell>
          <cell r="B244">
            <v>5437</v>
          </cell>
          <cell r="E244" t="str">
            <v>ЖК-монітор 19 NEC</v>
          </cell>
          <cell r="F244" t="str">
            <v>ЖК-монітор 19 NEC</v>
          </cell>
          <cell r="G244">
            <v>39624</v>
          </cell>
          <cell r="H244">
            <v>1260</v>
          </cell>
          <cell r="I244" t="str">
            <v>0</v>
          </cell>
          <cell r="J244" t="str">
            <v>м. Київ, вул.Кирилівська,82 (склад)</v>
          </cell>
          <cell r="K244" t="str">
            <v>б/у</v>
          </cell>
          <cell r="M244">
            <v>429</v>
          </cell>
        </row>
        <row r="245">
          <cell r="A245">
            <v>242</v>
          </cell>
          <cell r="B245">
            <v>4545</v>
          </cell>
          <cell r="E245" t="str">
            <v>ЖК-монітор 19"Impression</v>
          </cell>
          <cell r="F245" t="str">
            <v>ЖК-монітор 19"Impression</v>
          </cell>
          <cell r="G245">
            <v>39352</v>
          </cell>
          <cell r="H245">
            <v>1065</v>
          </cell>
          <cell r="I245" t="str">
            <v>0</v>
          </cell>
          <cell r="J245" t="str">
            <v>м.Київ, вул.Константинівська,1</v>
          </cell>
          <cell r="K245" t="str">
            <v>б/у</v>
          </cell>
          <cell r="M245">
            <v>380</v>
          </cell>
        </row>
        <row r="246">
          <cell r="A246">
            <v>243</v>
          </cell>
          <cell r="B246">
            <v>9112</v>
          </cell>
          <cell r="E246" t="str">
            <v>Замок кодовий електричний</v>
          </cell>
          <cell r="F246" t="str">
            <v>Замок кодовий електричний</v>
          </cell>
          <cell r="G246">
            <v>41522</v>
          </cell>
          <cell r="H246">
            <v>3450</v>
          </cell>
          <cell r="I246">
            <v>2798.22</v>
          </cell>
          <cell r="J246" t="str">
            <v>Тернопільське РВ</v>
          </cell>
          <cell r="K246" t="str">
            <v>б/у</v>
          </cell>
          <cell r="M246">
            <v>3054</v>
          </cell>
        </row>
        <row r="247">
          <cell r="A247">
            <v>244</v>
          </cell>
          <cell r="B247">
            <v>9113</v>
          </cell>
          <cell r="E247" t="str">
            <v>Замок кодовий електричний</v>
          </cell>
          <cell r="F247" t="str">
            <v>Замок кодовий електричний</v>
          </cell>
          <cell r="G247">
            <v>41522</v>
          </cell>
          <cell r="H247">
            <v>3450</v>
          </cell>
          <cell r="I247">
            <v>2798.22</v>
          </cell>
          <cell r="J247" t="str">
            <v>Шумське відділення</v>
          </cell>
          <cell r="K247" t="str">
            <v>б/у</v>
          </cell>
          <cell r="M247">
            <v>3054</v>
          </cell>
        </row>
        <row r="248">
          <cell r="A248">
            <v>245</v>
          </cell>
          <cell r="B248" t="str">
            <v>VIN3024</v>
          </cell>
          <cell r="E248" t="str">
            <v>Засiб безпер.живлен.FPC Back-UPS RS 1000VA 230V</v>
          </cell>
          <cell r="F248" t="str">
            <v>Засiб безпер.живлен.FPC Back-UPS RS 1000VA 230V</v>
          </cell>
          <cell r="G248">
            <v>38281</v>
          </cell>
          <cell r="H248">
            <v>1250</v>
          </cell>
          <cell r="I248" t="str">
            <v>0</v>
          </cell>
          <cell r="J248" t="str">
            <v>м.Кременчук, вул.Красіна,67</v>
          </cell>
          <cell r="K248" t="str">
            <v>б/у</v>
          </cell>
          <cell r="M248">
            <v>415</v>
          </cell>
        </row>
        <row r="249">
          <cell r="A249">
            <v>246</v>
          </cell>
          <cell r="B249" t="str">
            <v>CRN134</v>
          </cell>
          <cell r="E249" t="str">
            <v>ЗАХИСНI ВIКОННI ДВЕРНI МЕТАЛЕВI ГРАТИ</v>
          </cell>
          <cell r="F249" t="str">
            <v>ЗАХИСНI ВIКОННI ДВЕРНI МЕТАЛЕВI ГРАТИ</v>
          </cell>
          <cell r="G249">
            <v>39426</v>
          </cell>
          <cell r="H249">
            <v>12159</v>
          </cell>
          <cell r="I249">
            <v>5133.8</v>
          </cell>
          <cell r="J249" t="str">
            <v>м. Київ, вул.Кирилівська,82 (склад)</v>
          </cell>
          <cell r="K249" t="str">
            <v>б/у</v>
          </cell>
          <cell r="M249">
            <v>4333</v>
          </cell>
        </row>
        <row r="250">
          <cell r="A250">
            <v>247</v>
          </cell>
          <cell r="B250" t="str">
            <v>CRN270</v>
          </cell>
          <cell r="E250" t="str">
            <v>ЗАХИСНА ПЛIВКА НА СКЛО ЗАНЬКОВЕЦЬКЕ</v>
          </cell>
          <cell r="F250" t="str">
            <v>ЗАХИСНА ПЛIВКА НА СКЛО ЗАНЬКОВЕЦЬКЕ</v>
          </cell>
          <cell r="G250">
            <v>39426</v>
          </cell>
          <cell r="H250">
            <v>9273.2999999999993</v>
          </cell>
          <cell r="I250">
            <v>5048.66</v>
          </cell>
          <cell r="J250" t="str">
            <v>Тернопільське РВ</v>
          </cell>
          <cell r="K250" t="str">
            <v>б/у</v>
          </cell>
          <cell r="M250">
            <v>3305</v>
          </cell>
        </row>
        <row r="251">
          <cell r="A251">
            <v>248</v>
          </cell>
          <cell r="B251">
            <v>2862</v>
          </cell>
          <cell r="E251" t="str">
            <v>Знищувач документів 950</v>
          </cell>
          <cell r="F251" t="str">
            <v>Знищувач документів 950</v>
          </cell>
          <cell r="G251">
            <v>38380</v>
          </cell>
          <cell r="H251">
            <v>1771.2</v>
          </cell>
          <cell r="I251" t="str">
            <v>0</v>
          </cell>
          <cell r="J251" t="str">
            <v>м.Луганськ, вул.Шелкового П.І.,2А</v>
          </cell>
          <cell r="K251" t="str">
            <v>б/у</v>
          </cell>
          <cell r="M251">
            <v>580</v>
          </cell>
        </row>
        <row r="252">
          <cell r="A252">
            <v>249</v>
          </cell>
          <cell r="B252">
            <v>10031</v>
          </cell>
          <cell r="E252" t="str">
            <v>Знищувач документів HOMME SHREDDER</v>
          </cell>
          <cell r="F252" t="str">
            <v>Знищувач документів HOMME SHREDDER</v>
          </cell>
          <cell r="G252">
            <v>41892</v>
          </cell>
          <cell r="H252">
            <v>2832</v>
          </cell>
          <cell r="I252">
            <v>2124</v>
          </cell>
          <cell r="J252" t="str">
            <v>Тернопільське РВ</v>
          </cell>
          <cell r="K252" t="str">
            <v>б/у</v>
          </cell>
          <cell r="M252">
            <v>3185</v>
          </cell>
        </row>
        <row r="253">
          <cell r="A253">
            <v>250</v>
          </cell>
          <cell r="B253" t="str">
            <v>XR227</v>
          </cell>
          <cell r="E253" t="str">
            <v>Зовнiшнґ електрозабезпечення</v>
          </cell>
          <cell r="F253" t="str">
            <v>Зовнiшнґ електрозабезпечення</v>
          </cell>
          <cell r="G253">
            <v>38558</v>
          </cell>
          <cell r="H253">
            <v>235305.27</v>
          </cell>
          <cell r="I253">
            <v>90200.52</v>
          </cell>
          <cell r="J253" t="str">
            <v>Одеське регіональне відділення</v>
          </cell>
          <cell r="K253" t="str">
            <v>б/у</v>
          </cell>
          <cell r="M253">
            <v>77086</v>
          </cell>
        </row>
        <row r="254">
          <cell r="A254">
            <v>251</v>
          </cell>
          <cell r="B254">
            <v>111873</v>
          </cell>
          <cell r="E254" t="str">
            <v>Зовнішній жорсткий диск 3,5</v>
          </cell>
          <cell r="F254" t="str">
            <v>Зовнішній жорсткий диск 3,5</v>
          </cell>
          <cell r="G254">
            <v>42303</v>
          </cell>
          <cell r="H254">
            <v>3650.1</v>
          </cell>
          <cell r="I254">
            <v>2980.86</v>
          </cell>
          <cell r="J254" t="str">
            <v>Одеське регіональне відділення</v>
          </cell>
          <cell r="K254" t="str">
            <v>б/у</v>
          </cell>
          <cell r="M254">
            <v>3986</v>
          </cell>
        </row>
        <row r="255">
          <cell r="A255">
            <v>252</v>
          </cell>
          <cell r="B255" t="str">
            <v>DNP00092</v>
          </cell>
          <cell r="E255" t="str">
            <v>Зчитувач магн.карток</v>
          </cell>
          <cell r="F255" t="str">
            <v>Зчитувач магн.карток</v>
          </cell>
          <cell r="G255">
            <v>39297</v>
          </cell>
          <cell r="H255">
            <v>1020</v>
          </cell>
          <cell r="I255">
            <v>323.85000000000002</v>
          </cell>
          <cell r="J255" t="str">
            <v>вул.Прорізна ,8а</v>
          </cell>
          <cell r="K255" t="str">
            <v>Задовільний</v>
          </cell>
          <cell r="M255">
            <v>364</v>
          </cell>
        </row>
        <row r="256">
          <cell r="A256">
            <v>253</v>
          </cell>
          <cell r="B256" t="str">
            <v>N159</v>
          </cell>
          <cell r="E256" t="str">
            <v>ИБП MGE Pulsar Ellipse Premium 1200</v>
          </cell>
          <cell r="F256" t="str">
            <v>ИБП MGE Pulsar Ellipse Premium 1200</v>
          </cell>
          <cell r="G256">
            <v>38656</v>
          </cell>
          <cell r="H256">
            <v>1319.69</v>
          </cell>
          <cell r="I256" t="str">
            <v>0</v>
          </cell>
          <cell r="J256" t="str">
            <v>к.35</v>
          </cell>
          <cell r="K256" t="str">
            <v>б/у</v>
          </cell>
          <cell r="M256">
            <v>432</v>
          </cell>
        </row>
        <row r="257">
          <cell r="A257">
            <v>254</v>
          </cell>
          <cell r="B257" t="str">
            <v>KRF6341</v>
          </cell>
          <cell r="E257" t="str">
            <v>ИБП АРС Smart-UPS;АРС батарея для Smart UPS</v>
          </cell>
          <cell r="F257" t="str">
            <v>ИБП АРС Smart-UPS;АРС батарея для Smart UPS</v>
          </cell>
          <cell r="G257">
            <v>37356</v>
          </cell>
          <cell r="H257">
            <v>18082.02</v>
          </cell>
          <cell r="I257" t="str">
            <v>0</v>
          </cell>
          <cell r="J257" t="str">
            <v>вул.Прорізна ,8а</v>
          </cell>
          <cell r="K257" t="str">
            <v>б/у</v>
          </cell>
          <cell r="M257">
            <v>5696</v>
          </cell>
        </row>
        <row r="258">
          <cell r="A258">
            <v>255</v>
          </cell>
          <cell r="B258" t="str">
            <v>ZAK159/44</v>
          </cell>
          <cell r="E258" t="str">
            <v>Источник бесперебойного питания АРС Bask UPS</v>
          </cell>
          <cell r="F258" t="str">
            <v>Источник бесперебойного питания АРС Bask UPS</v>
          </cell>
          <cell r="G258">
            <v>39377</v>
          </cell>
          <cell r="H258">
            <v>1386</v>
          </cell>
          <cell r="I258" t="str">
            <v>0</v>
          </cell>
          <cell r="J258" t="str">
            <v>м.Київ, пр-кт Гагаріна,2/35</v>
          </cell>
          <cell r="K258" t="str">
            <v>б/у</v>
          </cell>
          <cell r="M258">
            <v>494</v>
          </cell>
        </row>
        <row r="259">
          <cell r="A259">
            <v>256</v>
          </cell>
          <cell r="B259">
            <v>70220024</v>
          </cell>
          <cell r="E259" t="str">
            <v>ІЧ пристрій</v>
          </cell>
          <cell r="F259" t="str">
            <v>ІЧ пристрій</v>
          </cell>
          <cell r="G259">
            <v>39260</v>
          </cell>
          <cell r="H259">
            <v>3501</v>
          </cell>
          <cell r="I259" t="str">
            <v>0</v>
          </cell>
          <cell r="J259" t="str">
            <v>м. Київ, вул.Кирилівська,82 (склад)</v>
          </cell>
          <cell r="K259" t="str">
            <v>б/у</v>
          </cell>
          <cell r="M259">
            <v>1248</v>
          </cell>
        </row>
        <row r="260">
          <cell r="A260">
            <v>257</v>
          </cell>
          <cell r="B260" t="str">
            <v>KRF5006</v>
          </cell>
          <cell r="E260" t="str">
            <v>Кабiна алюмiнiґва</v>
          </cell>
          <cell r="F260" t="str">
            <v>Кабiна алюмiнiґва</v>
          </cell>
          <cell r="G260">
            <v>37356</v>
          </cell>
          <cell r="H260">
            <v>9131.42</v>
          </cell>
          <cell r="I260" t="str">
            <v>0</v>
          </cell>
          <cell r="J260" t="str">
            <v>к.33</v>
          </cell>
          <cell r="K260" t="str">
            <v>б/у</v>
          </cell>
          <cell r="M260">
            <v>2876</v>
          </cell>
        </row>
        <row r="261">
          <cell r="A261">
            <v>258</v>
          </cell>
          <cell r="B261" t="str">
            <v>SUM101</v>
          </cell>
          <cell r="E261" t="str">
            <v>Кабiна касова</v>
          </cell>
          <cell r="F261" t="str">
            <v>Кабiна касова</v>
          </cell>
          <cell r="G261">
            <v>38805</v>
          </cell>
          <cell r="H261">
            <v>27585.65</v>
          </cell>
          <cell r="I261" t="str">
            <v>0</v>
          </cell>
          <cell r="J261" t="str">
            <v>м. Київ, вул.Кирилівська,82 (склад)</v>
          </cell>
          <cell r="K261" t="str">
            <v>б/у</v>
          </cell>
          <cell r="M261">
            <v>53295</v>
          </cell>
        </row>
        <row r="262">
          <cell r="A262">
            <v>259</v>
          </cell>
          <cell r="B262" t="str">
            <v>SUM102</v>
          </cell>
          <cell r="E262" t="str">
            <v>Кабiна касова</v>
          </cell>
          <cell r="F262" t="str">
            <v>Кабiна касова</v>
          </cell>
          <cell r="G262">
            <v>38805</v>
          </cell>
          <cell r="H262">
            <v>27585.65</v>
          </cell>
          <cell r="I262" t="str">
            <v>0</v>
          </cell>
          <cell r="J262" t="str">
            <v>м. Київ, вул. Хохлових №8, частана корпусу №4  (склад)</v>
          </cell>
          <cell r="K262" t="str">
            <v>б/у</v>
          </cell>
          <cell r="M262">
            <v>53295</v>
          </cell>
        </row>
        <row r="263">
          <cell r="A263">
            <v>260</v>
          </cell>
          <cell r="B263" t="str">
            <v>SUM103</v>
          </cell>
          <cell r="E263" t="str">
            <v>Кабiна касова</v>
          </cell>
          <cell r="F263" t="str">
            <v>Кабiна касова</v>
          </cell>
          <cell r="G263">
            <v>38805</v>
          </cell>
          <cell r="H263">
            <v>27585.65</v>
          </cell>
          <cell r="I263" t="str">
            <v>0</v>
          </cell>
          <cell r="J263" t="str">
            <v>м. Київ, вул. Хохлових №8, частана корпусу №4  (склад)</v>
          </cell>
          <cell r="K263" t="str">
            <v>б/у</v>
          </cell>
          <cell r="M263">
            <v>53295</v>
          </cell>
        </row>
        <row r="264">
          <cell r="A264">
            <v>261</v>
          </cell>
          <cell r="B264" t="str">
            <v>SUM104</v>
          </cell>
          <cell r="E264" t="str">
            <v>Кабiна касова</v>
          </cell>
          <cell r="F264" t="str">
            <v>Кабiна касова</v>
          </cell>
          <cell r="G264">
            <v>38805</v>
          </cell>
          <cell r="H264">
            <v>32339.45</v>
          </cell>
          <cell r="I264" t="str">
            <v>0</v>
          </cell>
          <cell r="J264" t="str">
            <v xml:space="preserve"> м.Київ, вул. Магнітогорська,1Д (склад)</v>
          </cell>
          <cell r="K264" t="str">
            <v>б/у</v>
          </cell>
          <cell r="M264">
            <v>62480</v>
          </cell>
        </row>
        <row r="265">
          <cell r="A265">
            <v>262</v>
          </cell>
          <cell r="B265" t="str">
            <v>SUM105</v>
          </cell>
          <cell r="E265" t="str">
            <v>Кабiна касова</v>
          </cell>
          <cell r="F265" t="str">
            <v>Кабiна касова</v>
          </cell>
          <cell r="G265">
            <v>38805</v>
          </cell>
          <cell r="H265">
            <v>32339.45</v>
          </cell>
          <cell r="I265" t="str">
            <v>0</v>
          </cell>
          <cell r="J265" t="str">
            <v>м. Київ, вул.Кирилівська,82 (склад)</v>
          </cell>
          <cell r="K265" t="str">
            <v>б/у</v>
          </cell>
          <cell r="M265">
            <v>62480</v>
          </cell>
        </row>
        <row r="266">
          <cell r="A266">
            <v>263</v>
          </cell>
          <cell r="B266" t="str">
            <v>SUM107</v>
          </cell>
          <cell r="E266" t="str">
            <v>Кабiна касова</v>
          </cell>
          <cell r="F266" t="str">
            <v>Кабiна касова</v>
          </cell>
          <cell r="G266">
            <v>38805</v>
          </cell>
          <cell r="H266">
            <v>7224</v>
          </cell>
          <cell r="I266" t="str">
            <v>0</v>
          </cell>
          <cell r="J266" t="str">
            <v>Чернігівське РВ</v>
          </cell>
          <cell r="K266" t="str">
            <v>б/у</v>
          </cell>
          <cell r="M266">
            <v>13957</v>
          </cell>
        </row>
        <row r="267">
          <cell r="A267">
            <v>264</v>
          </cell>
          <cell r="B267" t="str">
            <v>SUM108</v>
          </cell>
          <cell r="E267" t="str">
            <v>Кабiна касова</v>
          </cell>
          <cell r="F267" t="str">
            <v>Кабiна касова</v>
          </cell>
          <cell r="G267">
            <v>38805</v>
          </cell>
          <cell r="H267">
            <v>14261.65</v>
          </cell>
          <cell r="I267" t="str">
            <v>0</v>
          </cell>
          <cell r="J267" t="str">
            <v>Вул.Прорізна, каб.21 (Головний банк)</v>
          </cell>
          <cell r="K267" t="str">
            <v>б/у</v>
          </cell>
          <cell r="M267">
            <v>27554</v>
          </cell>
        </row>
        <row r="268">
          <cell r="A268">
            <v>265</v>
          </cell>
          <cell r="B268" t="str">
            <v>SUM590</v>
          </cell>
          <cell r="E268" t="str">
            <v>Кабiнет керiвника комплект:</v>
          </cell>
          <cell r="F268" t="str">
            <v>Кабiнет керiвника комплект:</v>
          </cell>
          <cell r="G268">
            <v>38805</v>
          </cell>
          <cell r="H268">
            <v>2215.38</v>
          </cell>
          <cell r="I268" t="str">
            <v>0</v>
          </cell>
          <cell r="J268" t="str">
            <v xml:space="preserve"> м.Київ, вул. Магнітогорська,1Д (склад)</v>
          </cell>
          <cell r="K268" t="str">
            <v>б/у</v>
          </cell>
          <cell r="M268">
            <v>4280</v>
          </cell>
        </row>
        <row r="269">
          <cell r="A269">
            <v>266</v>
          </cell>
          <cell r="B269">
            <v>848</v>
          </cell>
          <cell r="E269" t="str">
            <v>Кабинет гл.бухгалтера</v>
          </cell>
          <cell r="F269" t="str">
            <v>Кабинет гл.бухгалтера</v>
          </cell>
          <cell r="G269">
            <v>36068</v>
          </cell>
          <cell r="H269">
            <v>24267.69</v>
          </cell>
          <cell r="I269" t="str">
            <v>0</v>
          </cell>
          <cell r="J269" t="str">
            <v>Бучацьке відділення</v>
          </cell>
          <cell r="K269" t="str">
            <v>б/у</v>
          </cell>
          <cell r="M269">
            <v>3097</v>
          </cell>
        </row>
        <row r="270">
          <cell r="A270">
            <v>267</v>
          </cell>
          <cell r="B270">
            <v>5652</v>
          </cell>
          <cell r="E270" t="str">
            <v>Кабіна до банкомату</v>
          </cell>
          <cell r="F270" t="str">
            <v>Кабіна до банкомату</v>
          </cell>
          <cell r="G270">
            <v>39769</v>
          </cell>
          <cell r="H270">
            <v>1480</v>
          </cell>
          <cell r="I270">
            <v>707.32</v>
          </cell>
          <cell r="J270" t="str">
            <v>(Процес.центр)</v>
          </cell>
          <cell r="K270" t="str">
            <v>б/у</v>
          </cell>
          <cell r="M270">
            <v>504</v>
          </cell>
        </row>
        <row r="271">
          <cell r="A271">
            <v>268</v>
          </cell>
          <cell r="B271">
            <v>70220010</v>
          </cell>
          <cell r="E271" t="str">
            <v>Кабіна касова</v>
          </cell>
          <cell r="F271" t="str">
            <v>Кабіна касова</v>
          </cell>
          <cell r="G271">
            <v>39260</v>
          </cell>
          <cell r="H271">
            <v>23363.17</v>
          </cell>
          <cell r="I271" t="str">
            <v>0</v>
          </cell>
          <cell r="J271" t="str">
            <v>Тернопільське РВ</v>
          </cell>
          <cell r="K271" t="str">
            <v>б/у</v>
          </cell>
          <cell r="M271">
            <v>8327</v>
          </cell>
        </row>
        <row r="272">
          <cell r="A272">
            <v>269</v>
          </cell>
          <cell r="B272">
            <v>70220011</v>
          </cell>
          <cell r="E272" t="str">
            <v>Кабіна касова</v>
          </cell>
          <cell r="F272" t="str">
            <v>Кабіна касова</v>
          </cell>
          <cell r="G272">
            <v>39260</v>
          </cell>
          <cell r="H272">
            <v>23363.17</v>
          </cell>
          <cell r="I272" t="str">
            <v>0</v>
          </cell>
          <cell r="J272" t="str">
            <v>Тернопільське РВ</v>
          </cell>
          <cell r="K272" t="str">
            <v>б/у</v>
          </cell>
          <cell r="M272">
            <v>8327</v>
          </cell>
        </row>
        <row r="273">
          <cell r="A273">
            <v>270</v>
          </cell>
          <cell r="B273">
            <v>70220012</v>
          </cell>
          <cell r="E273" t="str">
            <v>Кабіна касова</v>
          </cell>
          <cell r="F273" t="str">
            <v>Кабіна касова</v>
          </cell>
          <cell r="G273">
            <v>39260</v>
          </cell>
          <cell r="H273">
            <v>23363.17</v>
          </cell>
          <cell r="I273" t="str">
            <v>0</v>
          </cell>
          <cell r="J273" t="str">
            <v>Івано-Франівське РВ</v>
          </cell>
          <cell r="K273" t="str">
            <v>Задовільний</v>
          </cell>
          <cell r="M273">
            <v>8327</v>
          </cell>
        </row>
        <row r="274">
          <cell r="A274">
            <v>271</v>
          </cell>
          <cell r="B274" t="str">
            <v>KRF5002</v>
          </cell>
          <cell r="E274" t="str">
            <v>Кавоварка "Saeco" GrGrema de Lux"</v>
          </cell>
          <cell r="F274" t="str">
            <v>Кавоварка "Saeco" GrGrema de Lux"</v>
          </cell>
          <cell r="G274">
            <v>37356</v>
          </cell>
          <cell r="H274">
            <v>1396</v>
          </cell>
          <cell r="I274" t="str">
            <v>0</v>
          </cell>
          <cell r="J274" t="str">
            <v>вул.Прорізна ,8а</v>
          </cell>
          <cell r="K274" t="str">
            <v>б/у</v>
          </cell>
          <cell r="M274">
            <v>440</v>
          </cell>
        </row>
        <row r="275">
          <cell r="A275">
            <v>272</v>
          </cell>
          <cell r="B275" t="str">
            <v>TR269</v>
          </cell>
          <cell r="E275" t="str">
            <v>Кавоварка Saeco</v>
          </cell>
          <cell r="F275" t="str">
            <v>Кавоварка Saeco</v>
          </cell>
          <cell r="G275">
            <v>37399</v>
          </cell>
          <cell r="H275">
            <v>5532</v>
          </cell>
          <cell r="I275" t="str">
            <v>0</v>
          </cell>
          <cell r="J275" t="str">
            <v>м.Київ, вул.Гришка,8</v>
          </cell>
          <cell r="K275" t="str">
            <v>б/у</v>
          </cell>
          <cell r="M275">
            <v>1743</v>
          </cell>
        </row>
        <row r="276">
          <cell r="A276">
            <v>273</v>
          </cell>
          <cell r="B276">
            <v>5721</v>
          </cell>
          <cell r="E276" t="str">
            <v>Каналізаційна утановка</v>
          </cell>
          <cell r="F276" t="str">
            <v>Каналізаційна утановка</v>
          </cell>
          <cell r="G276">
            <v>39854</v>
          </cell>
          <cell r="H276">
            <v>4069.28</v>
          </cell>
          <cell r="I276">
            <v>1541.03</v>
          </cell>
          <cell r="J276" t="str">
            <v>м.Київ, вул.Фрунзе,109/2</v>
          </cell>
          <cell r="K276" t="str">
            <v>б/у</v>
          </cell>
          <cell r="M276">
            <v>378</v>
          </cell>
        </row>
        <row r="277">
          <cell r="A277">
            <v>274</v>
          </cell>
          <cell r="B277" t="str">
            <v>KRF3878</v>
          </cell>
          <cell r="E277" t="str">
            <v>Каркас "Дахова установка"</v>
          </cell>
          <cell r="F277" t="str">
            <v>Каркас "Дахова установка"</v>
          </cell>
          <cell r="G277">
            <v>37356</v>
          </cell>
          <cell r="H277">
            <v>6928.07</v>
          </cell>
          <cell r="I277">
            <v>2167.37</v>
          </cell>
          <cell r="J277" t="str">
            <v>м.Київ, вул.Саксаганського,51</v>
          </cell>
          <cell r="K277" t="str">
            <v>б/у</v>
          </cell>
          <cell r="M277">
            <v>2182</v>
          </cell>
        </row>
        <row r="278">
          <cell r="A278">
            <v>275</v>
          </cell>
          <cell r="B278">
            <v>508</v>
          </cell>
          <cell r="E278" t="str">
            <v>Картина</v>
          </cell>
          <cell r="F278" t="str">
            <v>Картина</v>
          </cell>
          <cell r="G278">
            <v>35702</v>
          </cell>
          <cell r="H278">
            <v>1720</v>
          </cell>
          <cell r="I278" t="str">
            <v>0</v>
          </cell>
          <cell r="J278" t="str">
            <v>(Процес.центр)</v>
          </cell>
          <cell r="K278" t="str">
            <v>б/у</v>
          </cell>
          <cell r="M278">
            <v>1720</v>
          </cell>
        </row>
        <row r="279">
          <cell r="A279">
            <v>276</v>
          </cell>
          <cell r="B279">
            <v>3323</v>
          </cell>
          <cell r="E279" t="str">
            <v>Картина</v>
          </cell>
          <cell r="F279" t="str">
            <v>Картина</v>
          </cell>
          <cell r="G279">
            <v>38740</v>
          </cell>
          <cell r="H279">
            <v>1265</v>
          </cell>
          <cell r="I279">
            <v>363.32</v>
          </cell>
          <cell r="J279" t="str">
            <v>Дніпровське відділення (КРВ)</v>
          </cell>
          <cell r="K279" t="str">
            <v>б/у</v>
          </cell>
          <cell r="M279">
            <v>1265</v>
          </cell>
        </row>
        <row r="280">
          <cell r="A280">
            <v>277</v>
          </cell>
          <cell r="B280">
            <v>3324</v>
          </cell>
          <cell r="E280" t="str">
            <v>Картина</v>
          </cell>
          <cell r="F280" t="str">
            <v>Картина</v>
          </cell>
          <cell r="G280">
            <v>38740</v>
          </cell>
          <cell r="H280">
            <v>1265</v>
          </cell>
          <cell r="I280">
            <v>363.32</v>
          </cell>
          <cell r="J280" t="str">
            <v>Дніпровське відділення (КРВ)</v>
          </cell>
          <cell r="K280" t="str">
            <v>б/у</v>
          </cell>
          <cell r="M280">
            <v>1265</v>
          </cell>
        </row>
        <row r="281">
          <cell r="A281">
            <v>278</v>
          </cell>
          <cell r="B281" t="str">
            <v>451а</v>
          </cell>
          <cell r="E281" t="str">
            <v>Картина</v>
          </cell>
          <cell r="F281" t="str">
            <v>Картина</v>
          </cell>
          <cell r="G281">
            <v>35275</v>
          </cell>
          <cell r="H281">
            <v>1377</v>
          </cell>
          <cell r="I281" t="str">
            <v>0</v>
          </cell>
          <cell r="J281" t="str">
            <v>(Процес.центр)</v>
          </cell>
          <cell r="K281" t="str">
            <v>б/у</v>
          </cell>
          <cell r="M281">
            <v>1377</v>
          </cell>
        </row>
        <row r="282">
          <cell r="A282">
            <v>279</v>
          </cell>
          <cell r="B282" t="str">
            <v>3337А</v>
          </cell>
          <cell r="E282" t="str">
            <v>Картина</v>
          </cell>
          <cell r="F282" t="str">
            <v>Картина</v>
          </cell>
          <cell r="G282">
            <v>38765</v>
          </cell>
          <cell r="H282">
            <v>2387.87</v>
          </cell>
          <cell r="I282">
            <v>702.51</v>
          </cell>
          <cell r="J282" t="str">
            <v>м. Київ, вул. Хохлових №8, частана корпусу №4  (склад)</v>
          </cell>
          <cell r="K282" t="str">
            <v>б/у</v>
          </cell>
          <cell r="M282">
            <v>2387.87</v>
          </cell>
        </row>
        <row r="283">
          <cell r="A283">
            <v>280</v>
          </cell>
          <cell r="B283" t="str">
            <v>3338А</v>
          </cell>
          <cell r="E283" t="str">
            <v>Картина</v>
          </cell>
          <cell r="F283" t="str">
            <v>Картина</v>
          </cell>
          <cell r="G283">
            <v>38765</v>
          </cell>
          <cell r="H283">
            <v>2387.87</v>
          </cell>
          <cell r="I283">
            <v>702.51</v>
          </cell>
          <cell r="J283" t="str">
            <v>м. Київ, вул. Хохлових №8, частана корпусу №4  (склад)</v>
          </cell>
          <cell r="K283" t="str">
            <v>б/у</v>
          </cell>
          <cell r="M283">
            <v>2387.87</v>
          </cell>
        </row>
        <row r="284">
          <cell r="A284">
            <v>281</v>
          </cell>
          <cell r="B284">
            <v>1607</v>
          </cell>
          <cell r="E284" t="str">
            <v>Картина "ЗДАНИЕ ГОРОДСКОЙ ДУМЫ"</v>
          </cell>
          <cell r="F284" t="str">
            <v>Картина "ЗДАНИЕ ГОРОДСКОЙ ДУМЫ"</v>
          </cell>
          <cell r="G284">
            <v>36889</v>
          </cell>
          <cell r="H284">
            <v>7000</v>
          </cell>
          <cell r="I284" t="str">
            <v>0</v>
          </cell>
          <cell r="J284" t="str">
            <v>Чернігівське РВ</v>
          </cell>
          <cell r="K284" t="str">
            <v>Задовільний</v>
          </cell>
          <cell r="M284">
            <v>7000</v>
          </cell>
        </row>
        <row r="285">
          <cell r="A285">
            <v>282</v>
          </cell>
          <cell r="B285">
            <v>1580</v>
          </cell>
          <cell r="E285" t="str">
            <v>Картина "СТАРЫЙ ГОРОД"</v>
          </cell>
          <cell r="F285" t="str">
            <v>Картина "СТАРЫЙ ГОРОД"</v>
          </cell>
          <cell r="G285">
            <v>36850</v>
          </cell>
          <cell r="H285">
            <v>7000</v>
          </cell>
          <cell r="I285" t="str">
            <v>0</v>
          </cell>
          <cell r="J285" t="str">
            <v>Чернігівське РВ</v>
          </cell>
          <cell r="K285" t="str">
            <v>б/у</v>
          </cell>
          <cell r="M285">
            <v>7000</v>
          </cell>
        </row>
        <row r="286">
          <cell r="A286">
            <v>283</v>
          </cell>
          <cell r="B286">
            <v>366</v>
          </cell>
          <cell r="E286" t="str">
            <v>Картина ГОРЫ,ЗИМА</v>
          </cell>
          <cell r="F286" t="str">
            <v>Картина ГОРЫ,ЗИМА</v>
          </cell>
          <cell r="G286">
            <v>35090</v>
          </cell>
          <cell r="H286">
            <v>305.27999999999997</v>
          </cell>
          <cell r="I286" t="str">
            <v>0</v>
          </cell>
          <cell r="J286" t="str">
            <v>м.Запоріжжя, вул.40р.Радянської України,51</v>
          </cell>
          <cell r="K286" t="str">
            <v>Задовільний</v>
          </cell>
          <cell r="M286">
            <v>305.27999999999997</v>
          </cell>
        </row>
        <row r="287">
          <cell r="A287">
            <v>284</v>
          </cell>
          <cell r="B287">
            <v>365</v>
          </cell>
          <cell r="E287" t="str">
            <v>Картина КИПАРИС</v>
          </cell>
          <cell r="F287" t="str">
            <v>Картина КИПАРИС</v>
          </cell>
          <cell r="G287">
            <v>35090</v>
          </cell>
          <cell r="H287">
            <v>305.27999999999997</v>
          </cell>
          <cell r="I287" t="str">
            <v>0</v>
          </cell>
          <cell r="J287" t="str">
            <v>м.Запоріжжя, вул.Гудименко,15</v>
          </cell>
          <cell r="K287" t="str">
            <v>Задовільний</v>
          </cell>
          <cell r="M287">
            <v>305.27999999999997</v>
          </cell>
        </row>
        <row r="288">
          <cell r="A288">
            <v>285</v>
          </cell>
          <cell r="B288">
            <v>368</v>
          </cell>
          <cell r="E288" t="str">
            <v>Картина ЛАСТОЧКИНО ГНЕЗДО</v>
          </cell>
          <cell r="F288" t="str">
            <v>Картина ЛАСТОЧКИНО ГНЕЗДО</v>
          </cell>
          <cell r="G288">
            <v>35090</v>
          </cell>
          <cell r="H288">
            <v>305.27999999999997</v>
          </cell>
          <cell r="I288" t="str">
            <v>0</v>
          </cell>
          <cell r="J288" t="str">
            <v>м.Запоріжжя, вул.Щаслива,7</v>
          </cell>
          <cell r="K288" t="str">
            <v>б/у</v>
          </cell>
          <cell r="M288">
            <v>305.27999999999997</v>
          </cell>
        </row>
        <row r="289">
          <cell r="A289">
            <v>286</v>
          </cell>
          <cell r="B289">
            <v>367</v>
          </cell>
          <cell r="E289" t="str">
            <v>Картина ПАРУС</v>
          </cell>
          <cell r="F289" t="str">
            <v>Картина ПАРУС</v>
          </cell>
          <cell r="G289">
            <v>35090</v>
          </cell>
          <cell r="H289">
            <v>305.27999999999997</v>
          </cell>
          <cell r="I289" t="str">
            <v>0</v>
          </cell>
          <cell r="J289" t="str">
            <v>м.Київ, пр.Оболонський,22в</v>
          </cell>
          <cell r="K289" t="str">
            <v>б/у</v>
          </cell>
          <cell r="M289">
            <v>305.27999999999997</v>
          </cell>
        </row>
        <row r="290">
          <cell r="A290">
            <v>287</v>
          </cell>
          <cell r="B290">
            <v>364</v>
          </cell>
          <cell r="E290" t="str">
            <v>Картина СВЕЖИЙ ВЕТЕР</v>
          </cell>
          <cell r="F290" t="str">
            <v>Картина СВЕЖИЙ ВЕТЕР</v>
          </cell>
          <cell r="G290">
            <v>35090</v>
          </cell>
          <cell r="H290">
            <v>1405.56</v>
          </cell>
          <cell r="I290" t="str">
            <v>0</v>
          </cell>
          <cell r="J290" t="str">
            <v>(Процес.центр)</v>
          </cell>
          <cell r="K290" t="str">
            <v>б/у</v>
          </cell>
          <cell r="M290">
            <v>1405.56</v>
          </cell>
        </row>
        <row r="291">
          <cell r="A291">
            <v>288</v>
          </cell>
          <cell r="B291">
            <v>369</v>
          </cell>
          <cell r="E291" t="str">
            <v>Картина СКАЛА</v>
          </cell>
          <cell r="F291" t="str">
            <v>Картина СКАЛА</v>
          </cell>
          <cell r="G291">
            <v>35090</v>
          </cell>
          <cell r="H291">
            <v>305.27999999999997</v>
          </cell>
          <cell r="I291" t="str">
            <v>0</v>
          </cell>
          <cell r="J291" t="str">
            <v>м.Запоріжжя, вул.Новокузнецька,1</v>
          </cell>
          <cell r="K291" t="str">
            <v>б/у</v>
          </cell>
          <cell r="M291">
            <v>305.27999999999997</v>
          </cell>
        </row>
        <row r="292">
          <cell r="A292">
            <v>289</v>
          </cell>
          <cell r="B292" t="str">
            <v>KRF8342</v>
          </cell>
          <cell r="E292" t="str">
            <v>Картотека А-43-К</v>
          </cell>
          <cell r="F292" t="str">
            <v>Картотека А-43-К</v>
          </cell>
          <cell r="G292">
            <v>37356</v>
          </cell>
          <cell r="H292">
            <v>1884</v>
          </cell>
          <cell r="I292">
            <v>510.25</v>
          </cell>
          <cell r="J292" t="str">
            <v>(Процес.центр)</v>
          </cell>
          <cell r="K292" t="str">
            <v>б/у</v>
          </cell>
          <cell r="M292">
            <v>593</v>
          </cell>
        </row>
        <row r="293">
          <cell r="A293">
            <v>290</v>
          </cell>
          <cell r="B293" t="str">
            <v>IF1135</v>
          </cell>
          <cell r="E293" t="str">
            <v>Касовi кабiни</v>
          </cell>
          <cell r="F293" t="str">
            <v>Касовi кабiни</v>
          </cell>
          <cell r="G293">
            <v>38818</v>
          </cell>
          <cell r="H293">
            <v>46116</v>
          </cell>
          <cell r="I293" t="str">
            <v>0</v>
          </cell>
          <cell r="J293" t="str">
            <v>Чернівецьке РВ</v>
          </cell>
          <cell r="K293" t="str">
            <v>Задовільний</v>
          </cell>
          <cell r="M293">
            <v>15910</v>
          </cell>
        </row>
        <row r="294">
          <cell r="A294">
            <v>291</v>
          </cell>
          <cell r="B294" t="str">
            <v>XR251</v>
          </cell>
          <cell r="E294" t="str">
            <v>Касовi перегородки з алюмiнiґвого профiлю</v>
          </cell>
          <cell r="F294" t="str">
            <v>Касовi перегородки з алюмiнiґвого профiлю</v>
          </cell>
          <cell r="G294">
            <v>38558</v>
          </cell>
          <cell r="H294">
            <v>31334.55</v>
          </cell>
          <cell r="I294" t="str">
            <v>0</v>
          </cell>
          <cell r="J294" t="str">
            <v>м. Київ, вул.Кирилівська,82 (склад)</v>
          </cell>
          <cell r="K294" t="str">
            <v>б/у</v>
          </cell>
          <cell r="M294">
            <v>10265</v>
          </cell>
        </row>
        <row r="295">
          <cell r="A295">
            <v>292</v>
          </cell>
          <cell r="B295" t="str">
            <v>Z545</v>
          </cell>
          <cell r="E295" t="str">
            <v>Касова кабiна</v>
          </cell>
          <cell r="F295" t="str">
            <v>Касова кабiна</v>
          </cell>
          <cell r="G295">
            <v>36675</v>
          </cell>
          <cell r="H295">
            <v>30309.5</v>
          </cell>
          <cell r="I295">
            <v>9264</v>
          </cell>
          <cell r="J295" t="str">
            <v>Вул.Прорізна, каб.31 (Головний банк)</v>
          </cell>
          <cell r="K295" t="str">
            <v>Задовільний</v>
          </cell>
          <cell r="M295">
            <v>3910</v>
          </cell>
        </row>
        <row r="296">
          <cell r="A296">
            <v>293</v>
          </cell>
          <cell r="B296" t="str">
            <v>Z546</v>
          </cell>
          <cell r="E296" t="str">
            <v>Касова кабiна</v>
          </cell>
          <cell r="F296" t="str">
            <v>Касова кабiна</v>
          </cell>
          <cell r="G296">
            <v>36675</v>
          </cell>
          <cell r="H296">
            <v>30309.5</v>
          </cell>
          <cell r="I296">
            <v>9264</v>
          </cell>
          <cell r="J296" t="str">
            <v>Вінницьке РВ</v>
          </cell>
          <cell r="K296" t="str">
            <v>б/у</v>
          </cell>
          <cell r="M296">
            <v>3910</v>
          </cell>
        </row>
        <row r="297">
          <cell r="A297">
            <v>294</v>
          </cell>
          <cell r="B297" t="str">
            <v>TR631</v>
          </cell>
          <cell r="E297" t="str">
            <v>Касова кабiна</v>
          </cell>
          <cell r="F297" t="str">
            <v>Касова кабiна</v>
          </cell>
          <cell r="G297">
            <v>37399</v>
          </cell>
          <cell r="H297">
            <v>11969</v>
          </cell>
          <cell r="I297" t="str">
            <v>0</v>
          </cell>
          <cell r="J297" t="str">
            <v>Вул.Прорізна, каб.21 (Головний банк)</v>
          </cell>
          <cell r="K297" t="str">
            <v>б/у</v>
          </cell>
          <cell r="M297">
            <v>36625</v>
          </cell>
        </row>
        <row r="298">
          <cell r="A298">
            <v>295</v>
          </cell>
          <cell r="B298" t="str">
            <v>PL44000463</v>
          </cell>
          <cell r="E298" t="str">
            <v>Касова кабiнка</v>
          </cell>
          <cell r="F298" t="str">
            <v>Касова кабiнка</v>
          </cell>
          <cell r="G298">
            <v>38883</v>
          </cell>
          <cell r="H298">
            <v>10097.219999999999</v>
          </cell>
          <cell r="I298" t="str">
            <v>0</v>
          </cell>
          <cell r="J298" t="str">
            <v>м. Київ, вул. Хохлових №8, частана корпусу №4  (склад)</v>
          </cell>
          <cell r="K298" t="str">
            <v>б/у</v>
          </cell>
          <cell r="M298">
            <v>3484</v>
          </cell>
        </row>
        <row r="299">
          <cell r="A299">
            <v>296</v>
          </cell>
          <cell r="B299" t="str">
            <v>PL44000464</v>
          </cell>
          <cell r="E299" t="str">
            <v>Касова кабiнка</v>
          </cell>
          <cell r="F299" t="str">
            <v>Касова кабiнка</v>
          </cell>
          <cell r="G299">
            <v>38883</v>
          </cell>
          <cell r="H299">
            <v>10097.219999999999</v>
          </cell>
          <cell r="I299" t="str">
            <v>0</v>
          </cell>
          <cell r="J299" t="str">
            <v>вул.Прорізна ,8а</v>
          </cell>
          <cell r="K299" t="str">
            <v>б/у</v>
          </cell>
          <cell r="M299">
            <v>3484</v>
          </cell>
        </row>
        <row r="300">
          <cell r="A300">
            <v>297</v>
          </cell>
          <cell r="B300">
            <v>9296</v>
          </cell>
          <cell r="E300" t="str">
            <v>Касова кабіна</v>
          </cell>
          <cell r="F300" t="str">
            <v>Касова кабіна</v>
          </cell>
          <cell r="G300">
            <v>41634</v>
          </cell>
          <cell r="H300">
            <v>122814</v>
          </cell>
          <cell r="I300">
            <v>80596.77</v>
          </cell>
          <cell r="J300" t="str">
            <v>Миколаївське відд.</v>
          </cell>
          <cell r="K300" t="str">
            <v>б/у</v>
          </cell>
          <cell r="M300">
            <v>108703</v>
          </cell>
        </row>
        <row r="301">
          <cell r="A301">
            <v>298</v>
          </cell>
          <cell r="B301" t="str">
            <v>XR11</v>
          </cell>
          <cell r="E301" t="str">
            <v>Касова мебля (кабiна касира)</v>
          </cell>
          <cell r="F301" t="str">
            <v>Касова мебля (кабiна касира)</v>
          </cell>
          <cell r="G301">
            <v>38558</v>
          </cell>
          <cell r="H301">
            <v>39664.93</v>
          </cell>
          <cell r="I301" t="str">
            <v>0</v>
          </cell>
          <cell r="J301" t="str">
            <v>м. Київ, вул.Кирилівська,82 (склад)</v>
          </cell>
          <cell r="K301" t="str">
            <v>б/у</v>
          </cell>
          <cell r="M301">
            <v>12994</v>
          </cell>
        </row>
        <row r="302">
          <cell r="A302">
            <v>299</v>
          </cell>
          <cell r="B302" t="str">
            <v>XR12</v>
          </cell>
          <cell r="E302" t="str">
            <v>Касова мебля (кабiна касира)</v>
          </cell>
          <cell r="F302" t="str">
            <v>Касова мебля (кабiна касира)</v>
          </cell>
          <cell r="G302">
            <v>38558</v>
          </cell>
          <cell r="H302">
            <v>39664.910000000003</v>
          </cell>
          <cell r="I302" t="str">
            <v>0</v>
          </cell>
          <cell r="J302" t="str">
            <v>м. Київ, вул.Кирилівська,82 (склад)</v>
          </cell>
          <cell r="K302" t="str">
            <v>б/у</v>
          </cell>
          <cell r="M302">
            <v>12994</v>
          </cell>
        </row>
        <row r="303">
          <cell r="A303">
            <v>300</v>
          </cell>
          <cell r="B303" t="str">
            <v>XR10</v>
          </cell>
          <cell r="E303" t="str">
            <v>Касова мебля (кабiни касирiв)</v>
          </cell>
          <cell r="F303" t="str">
            <v>Касова мебля (кабiни касирiв)</v>
          </cell>
          <cell r="G303">
            <v>38558</v>
          </cell>
          <cell r="H303">
            <v>39664.910000000003</v>
          </cell>
          <cell r="I303" t="str">
            <v>0</v>
          </cell>
          <cell r="J303" t="str">
            <v>м. Київ, вул.Кирилівська,82 (склад)</v>
          </cell>
          <cell r="K303" t="str">
            <v>б/у</v>
          </cell>
          <cell r="M303">
            <v>12994</v>
          </cell>
        </row>
        <row r="304">
          <cell r="A304">
            <v>301</v>
          </cell>
          <cell r="B304" t="str">
            <v>KRF2571</v>
          </cell>
          <cell r="E304" t="str">
            <v>Касовий вузол</v>
          </cell>
          <cell r="F304" t="str">
            <v>Касовий вузол</v>
          </cell>
          <cell r="G304">
            <v>37356</v>
          </cell>
          <cell r="H304">
            <v>25535.040000000001</v>
          </cell>
          <cell r="I304" t="str">
            <v>0</v>
          </cell>
          <cell r="J304" t="str">
            <v>к.35</v>
          </cell>
          <cell r="K304" t="str">
            <v>б/у</v>
          </cell>
          <cell r="M304">
            <v>8044</v>
          </cell>
        </row>
        <row r="305">
          <cell r="A305">
            <v>302</v>
          </cell>
          <cell r="B305" t="str">
            <v>OD4400004</v>
          </cell>
          <cell r="E305" t="str">
            <v>Касовий вузол</v>
          </cell>
          <cell r="F305" t="str">
            <v>Касовий вузол</v>
          </cell>
          <cell r="G305">
            <v>37607</v>
          </cell>
          <cell r="H305">
            <v>36756</v>
          </cell>
          <cell r="I305" t="str">
            <v>0</v>
          </cell>
          <cell r="J305" t="str">
            <v>м.Київ, вул.Кловський узвіз,7</v>
          </cell>
          <cell r="K305" t="str">
            <v>б/у</v>
          </cell>
          <cell r="M305">
            <v>11578</v>
          </cell>
        </row>
        <row r="306">
          <cell r="A306">
            <v>303</v>
          </cell>
          <cell r="B306" t="str">
            <v>TR36</v>
          </cell>
          <cell r="E306" t="str">
            <v>Касовий вузол з металопластику</v>
          </cell>
          <cell r="F306" t="str">
            <v>Касовий вузол з металопластику</v>
          </cell>
          <cell r="G306">
            <v>37399</v>
          </cell>
          <cell r="H306">
            <v>134723.44</v>
          </cell>
          <cell r="I306" t="str">
            <v>0</v>
          </cell>
          <cell r="J306" t="str">
            <v>Дніпровське відділення (КРВ)</v>
          </cell>
          <cell r="K306" t="str">
            <v>Задовільний</v>
          </cell>
          <cell r="M306">
            <v>42438</v>
          </cell>
        </row>
        <row r="307">
          <cell r="A307">
            <v>304</v>
          </cell>
          <cell r="B307" t="str">
            <v>KRF53</v>
          </cell>
          <cell r="E307" t="str">
            <v>Касовий вузол метал/пласт</v>
          </cell>
          <cell r="F307" t="str">
            <v>Касовий вузол метал/пласт</v>
          </cell>
          <cell r="G307">
            <v>37356</v>
          </cell>
          <cell r="H307">
            <v>12450</v>
          </cell>
          <cell r="I307" t="str">
            <v>0</v>
          </cell>
          <cell r="J307" t="str">
            <v>м.Ужгород, вул.Л.Толстого,27А</v>
          </cell>
          <cell r="K307" t="str">
            <v>б/у</v>
          </cell>
          <cell r="M307">
            <v>3922</v>
          </cell>
        </row>
        <row r="308">
          <cell r="A308">
            <v>305</v>
          </cell>
          <cell r="B308" t="str">
            <v>СN380</v>
          </cell>
          <cell r="E308" t="str">
            <v>КАССОВИЙ УЗЕЛ</v>
          </cell>
          <cell r="F308" t="str">
            <v>КАССОВИЙ УЗЕЛ</v>
          </cell>
          <cell r="G308">
            <v>39409</v>
          </cell>
          <cell r="H308">
            <v>50517</v>
          </cell>
          <cell r="I308">
            <v>526.21</v>
          </cell>
          <cell r="J308" t="str">
            <v>Києво - Святошинське відділення (КРВ)</v>
          </cell>
          <cell r="K308" t="str">
            <v>Задовільний</v>
          </cell>
          <cell r="M308">
            <v>18004</v>
          </cell>
        </row>
        <row r="309">
          <cell r="A309">
            <v>306</v>
          </cell>
          <cell r="B309">
            <v>555</v>
          </cell>
          <cell r="E309" t="str">
            <v>Кованы решетки</v>
          </cell>
          <cell r="F309" t="str">
            <v>Кованы решетки</v>
          </cell>
          <cell r="G309">
            <v>36068</v>
          </cell>
          <cell r="H309">
            <v>10128</v>
          </cell>
          <cell r="I309" t="str">
            <v>0</v>
          </cell>
          <cell r="J309" t="str">
            <v>Залізничне відділення</v>
          </cell>
          <cell r="K309" t="str">
            <v>б/у</v>
          </cell>
          <cell r="M309">
            <v>7210</v>
          </cell>
        </row>
        <row r="310">
          <cell r="A310">
            <v>307</v>
          </cell>
          <cell r="B310">
            <v>7862</v>
          </cell>
          <cell r="E310" t="str">
            <v>Козирек навісний до банкомату (700*700*1200)</v>
          </cell>
          <cell r="F310" t="str">
            <v>Козирек навісний до банкомату (700*700*1200)</v>
          </cell>
          <cell r="G310">
            <v>40542</v>
          </cell>
          <cell r="H310">
            <v>2220</v>
          </cell>
          <cell r="I310">
            <v>1369.23</v>
          </cell>
          <cell r="J310" t="str">
            <v/>
          </cell>
          <cell r="K310" t="str">
            <v>б/у</v>
          </cell>
          <cell r="M310">
            <v>95</v>
          </cell>
        </row>
        <row r="311">
          <cell r="A311">
            <v>308</v>
          </cell>
          <cell r="B311" t="str">
            <v>KRF3936</v>
          </cell>
          <cell r="E311" t="str">
            <v>Козирьок</v>
          </cell>
          <cell r="F311" t="str">
            <v>Козирьок</v>
          </cell>
          <cell r="G311">
            <v>37356</v>
          </cell>
          <cell r="H311">
            <v>2726.4</v>
          </cell>
          <cell r="I311">
            <v>600.6</v>
          </cell>
          <cell r="J311" t="str">
            <v>м.Київ вул. Богатирська, 2</v>
          </cell>
          <cell r="K311" t="str">
            <v>Задовільний</v>
          </cell>
          <cell r="M311">
            <v>859</v>
          </cell>
        </row>
        <row r="312">
          <cell r="A312">
            <v>309</v>
          </cell>
          <cell r="B312" t="str">
            <v>KRF4320</v>
          </cell>
          <cell r="E312" t="str">
            <v>Козирьок</v>
          </cell>
          <cell r="F312" t="str">
            <v>Козирьок</v>
          </cell>
          <cell r="G312">
            <v>37356</v>
          </cell>
          <cell r="H312">
            <v>26230.799999999999</v>
          </cell>
          <cell r="I312">
            <v>6648</v>
          </cell>
          <cell r="J312" t="str">
            <v>вул.Прорізна ,8а</v>
          </cell>
          <cell r="K312" t="str">
            <v>б/у</v>
          </cell>
          <cell r="M312">
            <v>8263</v>
          </cell>
        </row>
        <row r="313">
          <cell r="A313">
            <v>310</v>
          </cell>
          <cell r="B313" t="str">
            <v>CRN271</v>
          </cell>
          <cell r="E313" t="str">
            <v>КОЗИРЬОК НА БАНКОМАТ</v>
          </cell>
          <cell r="F313" t="str">
            <v>КОЗИРЬОК НА БАНКОМАТ</v>
          </cell>
          <cell r="G313">
            <v>39426</v>
          </cell>
          <cell r="H313">
            <v>3000</v>
          </cell>
          <cell r="I313">
            <v>1816.48</v>
          </cell>
          <cell r="J313" t="str">
            <v>Тернопільське РВ</v>
          </cell>
          <cell r="M313">
            <v>1069</v>
          </cell>
        </row>
        <row r="314">
          <cell r="A314">
            <v>311</v>
          </cell>
          <cell r="B314" t="str">
            <v>PL4400119</v>
          </cell>
          <cell r="E314" t="str">
            <v>Коммутатор клавиатури,монитора KVM-800</v>
          </cell>
          <cell r="F314" t="str">
            <v>Коммутатор клавиатури,монитора KVM-800</v>
          </cell>
          <cell r="G314">
            <v>38883</v>
          </cell>
          <cell r="H314">
            <v>1650</v>
          </cell>
          <cell r="I314" t="str">
            <v>0</v>
          </cell>
          <cell r="J314" t="str">
            <v>(Процес.центр)</v>
          </cell>
          <cell r="K314" t="str">
            <v>б/у</v>
          </cell>
          <cell r="M314">
            <v>569</v>
          </cell>
        </row>
        <row r="315">
          <cell r="A315">
            <v>312</v>
          </cell>
          <cell r="B315" t="str">
            <v>TR89</v>
          </cell>
          <cell r="E315" t="str">
            <v>Комод  КМ-1</v>
          </cell>
          <cell r="F315" t="str">
            <v>Комод  КМ-1</v>
          </cell>
          <cell r="G315">
            <v>37399</v>
          </cell>
          <cell r="H315">
            <v>1032</v>
          </cell>
          <cell r="I315" t="str">
            <v>0</v>
          </cell>
          <cell r="J315" t="str">
            <v>вул.Прорізна ,8а</v>
          </cell>
          <cell r="K315" t="str">
            <v>б/у</v>
          </cell>
          <cell r="M315">
            <v>325</v>
          </cell>
        </row>
        <row r="316">
          <cell r="A316">
            <v>313</v>
          </cell>
          <cell r="B316" t="str">
            <v>KRF4179</v>
          </cell>
          <cell r="E316" t="str">
            <v>Комп"ютерна та телефонна мережа</v>
          </cell>
          <cell r="F316" t="str">
            <v>Комп"ютерна та телефонна мережа</v>
          </cell>
          <cell r="G316">
            <v>37356</v>
          </cell>
          <cell r="H316">
            <v>21287.200000000001</v>
          </cell>
          <cell r="I316" t="str">
            <v>0</v>
          </cell>
          <cell r="J316" t="str">
            <v>м.Ланівці, вул.Вишнівецька,13</v>
          </cell>
          <cell r="K316" t="str">
            <v>б/у</v>
          </cell>
          <cell r="M316">
            <v>6705</v>
          </cell>
        </row>
        <row r="317">
          <cell r="A317">
            <v>314</v>
          </cell>
          <cell r="B317" t="str">
            <v>XR260</v>
          </cell>
          <cell r="E317" t="str">
            <v>Комп.меб.з 2-х предм.:секцiя-1,стiл з надстр.-2</v>
          </cell>
          <cell r="F317" t="str">
            <v>Комп.меб.з 2-х предм.:секцiя-1,стiл з надстр.-2</v>
          </cell>
          <cell r="G317">
            <v>38558</v>
          </cell>
          <cell r="H317">
            <v>1175.3</v>
          </cell>
          <cell r="I317" t="str">
            <v>0</v>
          </cell>
          <cell r="J317" t="str">
            <v>м.Київ, вул. Шимановського, 2/1</v>
          </cell>
          <cell r="K317" t="str">
            <v>б/у</v>
          </cell>
          <cell r="M317">
            <v>385</v>
          </cell>
        </row>
        <row r="318">
          <cell r="A318">
            <v>315</v>
          </cell>
          <cell r="B318" t="str">
            <v>XR173</v>
          </cell>
          <cell r="E318" t="str">
            <v>Комп.мебл.:секц.з дв.щит.-1,тумба-2,полка-3,секц-4</v>
          </cell>
          <cell r="F318" t="str">
            <v>Комп.мебл.:секц.з дв.щит.-1,тумба-2,полка-3,секц-4</v>
          </cell>
          <cell r="G318">
            <v>38558</v>
          </cell>
          <cell r="H318">
            <v>1852.88</v>
          </cell>
          <cell r="I318" t="str">
            <v>0</v>
          </cell>
          <cell r="J318" t="str">
            <v>к.35</v>
          </cell>
          <cell r="K318" t="str">
            <v>б/у</v>
          </cell>
          <cell r="M318">
            <v>607</v>
          </cell>
        </row>
        <row r="319">
          <cell r="A319">
            <v>316</v>
          </cell>
          <cell r="B319" t="str">
            <v>XR165</v>
          </cell>
          <cell r="E319" t="str">
            <v>Комп.оф.меб.стiл з полк-1,тумба-2,тумба-3,секцiя-4</v>
          </cell>
          <cell r="F319" t="str">
            <v>Комп.оф.меб.стiл з полк-1,тумба-2,тумба-3,секцiя-4</v>
          </cell>
          <cell r="G319">
            <v>38558</v>
          </cell>
          <cell r="H319">
            <v>2299.17</v>
          </cell>
          <cell r="I319" t="str">
            <v>0</v>
          </cell>
          <cell r="J319" t="str">
            <v>м.Київ, вул.Микольсько-Слобідська,2в</v>
          </cell>
          <cell r="K319" t="str">
            <v>Задовільний</v>
          </cell>
          <cell r="M319">
            <v>753</v>
          </cell>
        </row>
        <row r="320">
          <cell r="A320">
            <v>317</v>
          </cell>
          <cell r="B320" t="str">
            <v>XR168</v>
          </cell>
          <cell r="E320" t="str">
            <v>Комп.оф.мебл.:секц.мебл.-1,секц.мебл-2,шафа д/од-3</v>
          </cell>
          <cell r="F320" t="str">
            <v>Комп.оф.мебл.:секц.мебл.-1,секц.мебл-2,шафа д/од-3</v>
          </cell>
          <cell r="G320">
            <v>38558</v>
          </cell>
          <cell r="H320">
            <v>2045.47</v>
          </cell>
          <cell r="I320" t="str">
            <v>0</v>
          </cell>
          <cell r="J320" t="str">
            <v>м.Тернопіль,вул.Руська,44</v>
          </cell>
          <cell r="K320" t="str">
            <v>б/у</v>
          </cell>
          <cell r="M320">
            <v>670</v>
          </cell>
        </row>
        <row r="321">
          <cell r="A321">
            <v>318</v>
          </cell>
          <cell r="B321" t="str">
            <v>XR163</v>
          </cell>
          <cell r="E321" t="str">
            <v>Комп.оф.мебл.Стiл з полкою-1,тумба моб-2 тумба-3</v>
          </cell>
          <cell r="F321" t="str">
            <v>Комп.оф.мебл.Стiл з полкою-1,тумба моб-2 тумба-3</v>
          </cell>
          <cell r="G321">
            <v>38558</v>
          </cell>
          <cell r="H321">
            <v>1324.77</v>
          </cell>
          <cell r="I321" t="str">
            <v>0</v>
          </cell>
          <cell r="J321" t="str">
            <v>Г.б. 2 пов.</v>
          </cell>
          <cell r="K321" t="str">
            <v>б/у</v>
          </cell>
          <cell r="M321">
            <v>434</v>
          </cell>
        </row>
        <row r="322">
          <cell r="A322">
            <v>319</v>
          </cell>
          <cell r="B322" t="str">
            <v>XR164</v>
          </cell>
          <cell r="E322" t="str">
            <v>Комп.оф.мебл.Стiл з полкою-1,тумба моб-2 тумба-3</v>
          </cell>
          <cell r="F322" t="str">
            <v>Комп.оф.мебл.Стiл з полкою-1,тумба моб-2 тумба-3</v>
          </cell>
          <cell r="G322">
            <v>38558</v>
          </cell>
          <cell r="H322">
            <v>1324.77</v>
          </cell>
          <cell r="I322" t="str">
            <v>0</v>
          </cell>
          <cell r="J322" t="str">
            <v>Г.б. 2 пов.</v>
          </cell>
          <cell r="K322" t="str">
            <v>б/у</v>
          </cell>
          <cell r="M322">
            <v>434</v>
          </cell>
        </row>
        <row r="323">
          <cell r="A323">
            <v>320</v>
          </cell>
          <cell r="B323" t="str">
            <v>XR166</v>
          </cell>
          <cell r="E323" t="str">
            <v>Комп.оф.мебл.стiл з полкою-1,тумба моб-2,тумба-3</v>
          </cell>
          <cell r="F323" t="str">
            <v>Комп.оф.мебл.стiл з полкою-1,тумба моб-2,тумба-3</v>
          </cell>
          <cell r="G323">
            <v>38558</v>
          </cell>
          <cell r="H323">
            <v>1276.3800000000001</v>
          </cell>
          <cell r="I323" t="str">
            <v>0</v>
          </cell>
          <cell r="J323" t="str">
            <v>к.65</v>
          </cell>
          <cell r="K323" t="str">
            <v>б/у</v>
          </cell>
          <cell r="M323">
            <v>418</v>
          </cell>
        </row>
        <row r="324">
          <cell r="A324">
            <v>321</v>
          </cell>
          <cell r="B324" t="str">
            <v>XR167</v>
          </cell>
          <cell r="E324" t="str">
            <v>Комп.оф.мебл.стiл з полкою-1,тумба моб-2,тумба-3</v>
          </cell>
          <cell r="F324" t="str">
            <v>Комп.оф.мебл.стiл з полкою-1,тумба моб-2,тумба-3</v>
          </cell>
          <cell r="G324">
            <v>38558</v>
          </cell>
          <cell r="H324">
            <v>1276.3800000000001</v>
          </cell>
          <cell r="I324" t="str">
            <v>0</v>
          </cell>
          <cell r="J324" t="str">
            <v>к.32</v>
          </cell>
          <cell r="K324" t="str">
            <v>б/у</v>
          </cell>
          <cell r="M324">
            <v>418</v>
          </cell>
        </row>
        <row r="325">
          <cell r="A325">
            <v>322</v>
          </cell>
          <cell r="B325" t="str">
            <v>XR262</v>
          </cell>
          <cell r="E325" t="str">
            <v>Компл.меб.з 2-х предм:секцiя меб.-1;стiл д/клiґн-2</v>
          </cell>
          <cell r="F325" t="str">
            <v>Компл.меб.з 2-х предм:секцiя меб.-1;стiл д/клiґн-2</v>
          </cell>
          <cell r="G325">
            <v>38558</v>
          </cell>
          <cell r="H325">
            <v>1147.44</v>
          </cell>
          <cell r="I325" t="str">
            <v>0</v>
          </cell>
          <cell r="J325" t="str">
            <v>м.Луганськ,вул.Херсонська.7е</v>
          </cell>
          <cell r="K325" t="str">
            <v>б/у</v>
          </cell>
          <cell r="M325">
            <v>376</v>
          </cell>
        </row>
        <row r="326">
          <cell r="A326">
            <v>323</v>
          </cell>
          <cell r="B326" t="str">
            <v>XR258</v>
          </cell>
          <cell r="E326" t="str">
            <v>Компл.меблiв з 2-х предм.:стiл кут.-1;стiл прист-2</v>
          </cell>
          <cell r="F326" t="str">
            <v>Компл.меблiв з 2-х предм.:стiл кут.-1;стiл прист-2</v>
          </cell>
          <cell r="G326">
            <v>38558</v>
          </cell>
          <cell r="H326">
            <v>1429.06</v>
          </cell>
          <cell r="I326" t="str">
            <v>0</v>
          </cell>
          <cell r="J326" t="str">
            <v>м.Яремче, вул.Свободи,264</v>
          </cell>
          <cell r="K326" t="str">
            <v>б/у</v>
          </cell>
          <cell r="M326">
            <v>468</v>
          </cell>
        </row>
        <row r="327">
          <cell r="A327">
            <v>324</v>
          </cell>
          <cell r="B327" t="str">
            <v>XR257</v>
          </cell>
          <cell r="E327" t="str">
            <v>Компл.меблiв з 2-х предм.:стiл-1,стiл прист.-2</v>
          </cell>
          <cell r="F327" t="str">
            <v>Компл.меблiв з 2-х предм.:стiл-1,стiл прист.-2</v>
          </cell>
          <cell r="G327">
            <v>38558</v>
          </cell>
          <cell r="H327">
            <v>1388.9</v>
          </cell>
          <cell r="I327" t="str">
            <v>0</v>
          </cell>
          <cell r="J327" t="str">
            <v>м.Чернігів, вул. Шевченка, 32</v>
          </cell>
          <cell r="K327" t="str">
            <v>б/у</v>
          </cell>
          <cell r="M327">
            <v>455</v>
          </cell>
        </row>
        <row r="328">
          <cell r="A328">
            <v>325</v>
          </cell>
          <cell r="B328" t="str">
            <v>XR256</v>
          </cell>
          <cell r="E328" t="str">
            <v>Компл.меблiв з 3-х предм.:секц.мебл.-1,2;шафа-3</v>
          </cell>
          <cell r="F328" t="str">
            <v>Компл.меблiв з 3-х предм.:секц.мебл.-1,2;шафа-3</v>
          </cell>
          <cell r="G328">
            <v>38558</v>
          </cell>
          <cell r="H328">
            <v>2098.09</v>
          </cell>
          <cell r="I328" t="str">
            <v>0</v>
          </cell>
          <cell r="J328" t="str">
            <v>м.Київ, вул.Прорізна, 23а</v>
          </cell>
          <cell r="K328" t="str">
            <v>Задовільний</v>
          </cell>
          <cell r="M328">
            <v>687</v>
          </cell>
        </row>
        <row r="329">
          <cell r="A329">
            <v>326</v>
          </cell>
          <cell r="B329" t="str">
            <v>XR254</v>
          </cell>
          <cell r="E329" t="str">
            <v>Компл.меблiв з 4-х предм.:стiл-1,шафа-2,3,секцiя-4</v>
          </cell>
          <cell r="F329" t="str">
            <v>Компл.меблiв з 4-х предм.:стiл-1,шафа-2,3,секцiя-4</v>
          </cell>
          <cell r="G329">
            <v>38558</v>
          </cell>
          <cell r="H329">
            <v>2077.9899999999998</v>
          </cell>
          <cell r="I329" t="str">
            <v>0</v>
          </cell>
          <cell r="J329" t="str">
            <v>Подільське відд.</v>
          </cell>
          <cell r="K329" t="str">
            <v>б/у</v>
          </cell>
          <cell r="M329">
            <v>681</v>
          </cell>
        </row>
        <row r="330">
          <cell r="A330">
            <v>327</v>
          </cell>
          <cell r="B330" t="str">
            <v>XR171</v>
          </cell>
          <cell r="E330" t="str">
            <v>Компл.оф.меб:секц.-1,шафа д/д-2,стiл-3,над-4,над-5</v>
          </cell>
          <cell r="F330" t="str">
            <v>Компл.оф.меб:секц.-1,шафа д/д-2,стiл-3,над-4,над-5</v>
          </cell>
          <cell r="G330">
            <v>38558</v>
          </cell>
          <cell r="H330">
            <v>1748.61</v>
          </cell>
          <cell r="I330" t="str">
            <v>0</v>
          </cell>
          <cell r="J330" t="str">
            <v>м.Донецьк, вул.Генерала Антонова,4</v>
          </cell>
          <cell r="K330" t="str">
            <v>Задовільний</v>
          </cell>
          <cell r="M330">
            <v>573</v>
          </cell>
        </row>
        <row r="331">
          <cell r="A331">
            <v>328</v>
          </cell>
          <cell r="B331" t="str">
            <v>XR169</v>
          </cell>
          <cell r="E331" t="str">
            <v>Компл.офiс.мебл.:стiл письм.-1,тумба пристав-2</v>
          </cell>
          <cell r="F331" t="str">
            <v>Компл.офiс.мебл.:стiл письм.-1,тумба пристав-2</v>
          </cell>
          <cell r="G331">
            <v>38558</v>
          </cell>
          <cell r="H331">
            <v>1047.2</v>
          </cell>
          <cell r="I331" t="str">
            <v>0</v>
          </cell>
          <cell r="J331" t="str">
            <v>м. Київ, вул.Кирилівська,82 (склад)</v>
          </cell>
          <cell r="K331" t="str">
            <v>Задовільний</v>
          </cell>
          <cell r="M331">
            <v>343</v>
          </cell>
        </row>
        <row r="332">
          <cell r="A332">
            <v>329</v>
          </cell>
          <cell r="B332" t="str">
            <v>XR170</v>
          </cell>
          <cell r="E332" t="str">
            <v>Компл.офiс.мебл.:стiл письм.-1,тумба приставна-2</v>
          </cell>
          <cell r="F332" t="str">
            <v>Компл.офiс.мебл.:стiл письм.-1,тумба приставна-2</v>
          </cell>
          <cell r="G332">
            <v>38558</v>
          </cell>
          <cell r="H332">
            <v>1047.2</v>
          </cell>
          <cell r="I332" t="str">
            <v>0</v>
          </cell>
          <cell r="J332" t="str">
            <v>м. Київ, вул.Кирилівська,82 (склад)</v>
          </cell>
          <cell r="K332" t="str">
            <v>Задовільний</v>
          </cell>
          <cell r="M332">
            <v>343</v>
          </cell>
        </row>
        <row r="333">
          <cell r="A333">
            <v>330</v>
          </cell>
          <cell r="B333">
            <v>70020150</v>
          </cell>
          <cell r="E333" t="str">
            <v>Комплекс відеонагляду</v>
          </cell>
          <cell r="F333" t="str">
            <v>Комплекс відеонагляду</v>
          </cell>
          <cell r="G333">
            <v>39260</v>
          </cell>
          <cell r="H333">
            <v>9494.2999999999993</v>
          </cell>
          <cell r="I333">
            <v>3805.08</v>
          </cell>
          <cell r="J333" t="str">
            <v>Києво - Святошинське відділення (КРВ)</v>
          </cell>
          <cell r="K333" t="str">
            <v>Задовільний</v>
          </cell>
          <cell r="M333">
            <v>3384</v>
          </cell>
        </row>
        <row r="334">
          <cell r="A334">
            <v>331</v>
          </cell>
          <cell r="B334" t="str">
            <v>CRN279</v>
          </cell>
          <cell r="E334" t="str">
            <v>КОМПЛЕКТ  МЕБЛIВ ДЛЯ КЕРIВНИКА</v>
          </cell>
          <cell r="F334" t="str">
            <v>КОМПЛЕКТ  МЕБЛIВ ДЛЯ КЕРIВНИКА</v>
          </cell>
          <cell r="G334">
            <v>39426</v>
          </cell>
          <cell r="H334">
            <v>23629</v>
          </cell>
          <cell r="I334">
            <v>6153.37</v>
          </cell>
          <cell r="J334" t="str">
            <v>Харківське регіональне відділення</v>
          </cell>
          <cell r="K334" t="str">
            <v>Задовільний</v>
          </cell>
          <cell r="M334">
            <v>8421</v>
          </cell>
        </row>
        <row r="335">
          <cell r="A335">
            <v>332</v>
          </cell>
          <cell r="B335" t="str">
            <v>KRF5214</v>
          </cell>
          <cell r="E335" t="str">
            <v>Комплект меблiв</v>
          </cell>
          <cell r="F335" t="str">
            <v>Комплект меблiв</v>
          </cell>
          <cell r="G335">
            <v>37356</v>
          </cell>
          <cell r="H335">
            <v>17019.68</v>
          </cell>
          <cell r="I335" t="str">
            <v>0</v>
          </cell>
          <cell r="J335" t="str">
            <v>вул.Прорізна ,8а</v>
          </cell>
          <cell r="K335" t="str">
            <v>Задовільний</v>
          </cell>
          <cell r="M335">
            <v>5361</v>
          </cell>
        </row>
        <row r="336">
          <cell r="A336">
            <v>333</v>
          </cell>
          <cell r="B336" t="str">
            <v>P244</v>
          </cell>
          <cell r="E336" t="str">
            <v>Комплект меблiв - робоче мiсце касира</v>
          </cell>
          <cell r="F336" t="str">
            <v>Комплект меблiв - робоче мiсце касира</v>
          </cell>
          <cell r="G336">
            <v>38182</v>
          </cell>
          <cell r="H336">
            <v>2343.02</v>
          </cell>
          <cell r="I336" t="str">
            <v>0</v>
          </cell>
          <cell r="J336" t="str">
            <v xml:space="preserve"> м.Київ, вул. Магнітогорська,1Д (склад)</v>
          </cell>
          <cell r="K336" t="str">
            <v>Задовільний</v>
          </cell>
          <cell r="M336">
            <v>778</v>
          </cell>
        </row>
        <row r="337">
          <cell r="A337">
            <v>334</v>
          </cell>
          <cell r="B337" t="str">
            <v>P245</v>
          </cell>
          <cell r="E337" t="str">
            <v>Комплект меблiв - робоче мiсце касира</v>
          </cell>
          <cell r="F337" t="str">
            <v>Комплект меблiв - робоче мiсце касира</v>
          </cell>
          <cell r="G337">
            <v>38182</v>
          </cell>
          <cell r="H337">
            <v>1888.02</v>
          </cell>
          <cell r="I337" t="str">
            <v>0</v>
          </cell>
          <cell r="J337" t="str">
            <v xml:space="preserve"> м.Київ, вул. Магнітогорська,1Д (склад)</v>
          </cell>
          <cell r="K337" t="str">
            <v>Задовільний</v>
          </cell>
          <cell r="M337">
            <v>627</v>
          </cell>
        </row>
        <row r="338">
          <cell r="A338">
            <v>335</v>
          </cell>
          <cell r="B338" t="str">
            <v>P518</v>
          </cell>
          <cell r="E338" t="str">
            <v>Комплект меблiв (стiл кутовий,тумба приставна, крi</v>
          </cell>
          <cell r="F338" t="str">
            <v>Комплект меблiв (стiл кутовий,тумба приставна, крi</v>
          </cell>
          <cell r="G338">
            <v>38182</v>
          </cell>
          <cell r="H338">
            <v>1139</v>
          </cell>
          <cell r="I338" t="str">
            <v>0</v>
          </cell>
          <cell r="J338" t="str">
            <v>м. Київ, вул.Кирилівська,82 (склад)</v>
          </cell>
          <cell r="K338" t="str">
            <v>б/у</v>
          </cell>
          <cell r="M338">
            <v>378</v>
          </cell>
        </row>
        <row r="339">
          <cell r="A339">
            <v>336</v>
          </cell>
          <cell r="B339" t="str">
            <v>P958</v>
          </cell>
          <cell r="E339" t="str">
            <v>Комплект меблiв 1 для кр/вiд (7 найменувань)</v>
          </cell>
          <cell r="F339" t="str">
            <v>Комплект меблiв 1 для кр/вiд (7 найменувань)</v>
          </cell>
          <cell r="G339">
            <v>38182</v>
          </cell>
          <cell r="H339">
            <v>1806.72</v>
          </cell>
          <cell r="I339" t="str">
            <v>0</v>
          </cell>
          <cell r="J339" t="str">
            <v>к.41</v>
          </cell>
          <cell r="K339" t="str">
            <v>б/у</v>
          </cell>
          <cell r="M339">
            <v>600</v>
          </cell>
        </row>
        <row r="340">
          <cell r="A340">
            <v>337</v>
          </cell>
          <cell r="B340" t="str">
            <v>P959</v>
          </cell>
          <cell r="E340" t="str">
            <v>Комплект меблiв 2 для кр/вiд. (7 найменувань)</v>
          </cell>
          <cell r="F340" t="str">
            <v>Комплект меблiв 2 для кр/вiд. (7 найменувань)</v>
          </cell>
          <cell r="G340">
            <v>38182</v>
          </cell>
          <cell r="H340">
            <v>1841.82</v>
          </cell>
          <cell r="I340" t="str">
            <v>0</v>
          </cell>
          <cell r="J340" t="str">
            <v xml:space="preserve"> м.Київ, вул. Магнітогорська,1Д (склад)</v>
          </cell>
          <cell r="K340" t="str">
            <v>б/у</v>
          </cell>
          <cell r="M340">
            <v>611</v>
          </cell>
        </row>
        <row r="341">
          <cell r="A341">
            <v>338</v>
          </cell>
          <cell r="B341" t="str">
            <v>P960</v>
          </cell>
          <cell r="E341" t="str">
            <v>Комплект меблiв 3 для кр/вiд.(7 найменувань)</v>
          </cell>
          <cell r="F341" t="str">
            <v>Комплект меблiв 3 для кр/вiд.(7 найменувань)</v>
          </cell>
          <cell r="G341">
            <v>38182</v>
          </cell>
          <cell r="H341">
            <v>2462.8200000000002</v>
          </cell>
          <cell r="I341" t="str">
            <v>0</v>
          </cell>
          <cell r="J341" t="str">
            <v>Івано-Франівське РВ</v>
          </cell>
          <cell r="K341" t="str">
            <v>Задовільний</v>
          </cell>
          <cell r="M341">
            <v>818</v>
          </cell>
        </row>
        <row r="342">
          <cell r="A342">
            <v>339</v>
          </cell>
          <cell r="B342" t="str">
            <v>P961</v>
          </cell>
          <cell r="E342" t="str">
            <v>Комплект меблiв 4 для кр/вiд.(7 найменувань)</v>
          </cell>
          <cell r="F342" t="str">
            <v>Комплект меблiв 4 для кр/вiд.(7 найменувань)</v>
          </cell>
          <cell r="G342">
            <v>38182</v>
          </cell>
          <cell r="H342">
            <v>2468.2199999999998</v>
          </cell>
          <cell r="I342" t="str">
            <v>0</v>
          </cell>
          <cell r="J342" t="str">
            <v>Кіровоградське РВ</v>
          </cell>
          <cell r="K342" t="str">
            <v>б/у</v>
          </cell>
          <cell r="M342">
            <v>819</v>
          </cell>
        </row>
        <row r="343">
          <cell r="A343">
            <v>340</v>
          </cell>
          <cell r="B343" t="str">
            <v>P962</v>
          </cell>
          <cell r="E343" t="str">
            <v>Комплект меблiв 5 для кр/вiд.(7 найменувань)</v>
          </cell>
          <cell r="F343" t="str">
            <v>Комплект меблiв 5 для кр/вiд.(7 найменувань)</v>
          </cell>
          <cell r="G343">
            <v>38182</v>
          </cell>
          <cell r="H343">
            <v>2445.54</v>
          </cell>
          <cell r="I343" t="str">
            <v>0</v>
          </cell>
          <cell r="J343" t="str">
            <v>м. Київ, вул.Кирилівська,82 (склад)</v>
          </cell>
          <cell r="K343" t="str">
            <v>б/у</v>
          </cell>
          <cell r="M343">
            <v>812</v>
          </cell>
        </row>
        <row r="344">
          <cell r="A344">
            <v>341</v>
          </cell>
          <cell r="B344" t="str">
            <v>P963</v>
          </cell>
          <cell r="E344" t="str">
            <v>Комплект меблiв 6 для кр/вiд.(7 найменувань)</v>
          </cell>
          <cell r="F344" t="str">
            <v>Комплект меблiв 6 для кр/вiд.(7 найменувань)</v>
          </cell>
          <cell r="G344">
            <v>38182</v>
          </cell>
          <cell r="H344">
            <v>2084.8200000000002</v>
          </cell>
          <cell r="I344" t="str">
            <v>0</v>
          </cell>
          <cell r="J344" t="str">
            <v xml:space="preserve"> м.Київ, вул. Магнітогорська,1Д (склад)</v>
          </cell>
          <cell r="K344" t="str">
            <v>Задовільний</v>
          </cell>
          <cell r="M344">
            <v>692</v>
          </cell>
        </row>
        <row r="345">
          <cell r="A345">
            <v>342</v>
          </cell>
          <cell r="B345" t="str">
            <v>P964</v>
          </cell>
          <cell r="E345" t="str">
            <v>Комплект меблiв 7 для кр/вiд.(5 найменувань)</v>
          </cell>
          <cell r="F345" t="str">
            <v>Комплект меблiв 7 для кр/вiд.(5 найменувань)</v>
          </cell>
          <cell r="G345">
            <v>38182</v>
          </cell>
          <cell r="H345">
            <v>1602.12</v>
          </cell>
          <cell r="I345" t="str">
            <v>0</v>
          </cell>
          <cell r="J345" t="str">
            <v>(Процес.центр)</v>
          </cell>
          <cell r="K345" t="str">
            <v>Задовільний</v>
          </cell>
          <cell r="M345">
            <v>532</v>
          </cell>
        </row>
        <row r="346">
          <cell r="A346">
            <v>343</v>
          </cell>
          <cell r="B346" t="str">
            <v>P965</v>
          </cell>
          <cell r="E346" t="str">
            <v>Комплект меблiв 8 для кр/вiд.(5 найменувань)</v>
          </cell>
          <cell r="F346" t="str">
            <v>Комплект меблiв 8 для кр/вiд.(5 найменувань)</v>
          </cell>
          <cell r="G346">
            <v>38182</v>
          </cell>
          <cell r="H346">
            <v>1602.12</v>
          </cell>
          <cell r="I346" t="str">
            <v>0</v>
          </cell>
          <cell r="J346" t="str">
            <v>м.Борсуки, вул.Генерала Шандрука,2а</v>
          </cell>
          <cell r="K346" t="str">
            <v>Задовільний</v>
          </cell>
          <cell r="M346">
            <v>532</v>
          </cell>
        </row>
        <row r="347">
          <cell r="A347">
            <v>344</v>
          </cell>
          <cell r="B347" t="str">
            <v>P966</v>
          </cell>
          <cell r="E347" t="str">
            <v>Комплект меблiв 9 для кр/вiд.(5 найменувань)</v>
          </cell>
          <cell r="F347" t="str">
            <v>Комплект меблiв 9 для кр/вiд.(5 найменувань)</v>
          </cell>
          <cell r="G347">
            <v>38182</v>
          </cell>
          <cell r="H347">
            <v>1602.12</v>
          </cell>
          <cell r="I347" t="str">
            <v>0</v>
          </cell>
          <cell r="J347" t="str">
            <v>(Процес.центр)</v>
          </cell>
          <cell r="K347" t="str">
            <v>б/у</v>
          </cell>
          <cell r="M347">
            <v>532</v>
          </cell>
        </row>
        <row r="348">
          <cell r="A348">
            <v>345</v>
          </cell>
          <cell r="B348" t="str">
            <v>KRF4092</v>
          </cell>
          <cell r="E348" t="str">
            <v>Комплект меблiв iндивiдуальний</v>
          </cell>
          <cell r="F348" t="str">
            <v>Комплект меблiв iндивiдуальний</v>
          </cell>
          <cell r="G348">
            <v>37356</v>
          </cell>
          <cell r="H348">
            <v>4568</v>
          </cell>
          <cell r="I348" t="str">
            <v>0</v>
          </cell>
          <cell r="J348" t="str">
            <v>м. Київ, вул.Кирилівська,82 (склад)</v>
          </cell>
          <cell r="K348" t="str">
            <v>Задовільний</v>
          </cell>
          <cell r="M348">
            <v>1439</v>
          </cell>
        </row>
        <row r="349">
          <cell r="A349">
            <v>346</v>
          </cell>
          <cell r="B349" t="str">
            <v>P506</v>
          </cell>
          <cell r="E349" t="str">
            <v>Комплект меблiв № 1</v>
          </cell>
          <cell r="F349" t="str">
            <v>Комплект меблiв № 1</v>
          </cell>
          <cell r="G349">
            <v>38182</v>
          </cell>
          <cell r="H349">
            <v>7797.98</v>
          </cell>
          <cell r="I349" t="str">
            <v>0</v>
          </cell>
          <cell r="J349" t="str">
            <v>(Процес.центр)</v>
          </cell>
          <cell r="K349" t="str">
            <v>б/у</v>
          </cell>
          <cell r="M349">
            <v>2589</v>
          </cell>
        </row>
        <row r="350">
          <cell r="A350">
            <v>347</v>
          </cell>
          <cell r="B350" t="str">
            <v>P595</v>
          </cell>
          <cell r="E350" t="str">
            <v>Комплект меблiв № 1</v>
          </cell>
          <cell r="F350" t="str">
            <v>Комплект меблiв № 1</v>
          </cell>
          <cell r="G350">
            <v>38182</v>
          </cell>
          <cell r="H350">
            <v>2744</v>
          </cell>
          <cell r="I350" t="str">
            <v>0</v>
          </cell>
          <cell r="J350" t="str">
            <v>к.31</v>
          </cell>
          <cell r="K350" t="str">
            <v>Задовільний</v>
          </cell>
          <cell r="M350">
            <v>911</v>
          </cell>
        </row>
        <row r="351">
          <cell r="A351">
            <v>348</v>
          </cell>
          <cell r="B351" t="str">
            <v>P1150</v>
          </cell>
          <cell r="E351" t="str">
            <v>Комплект меблiв № 1</v>
          </cell>
          <cell r="F351" t="str">
            <v>Комплект меблiв № 1</v>
          </cell>
          <cell r="G351">
            <v>38182</v>
          </cell>
          <cell r="H351">
            <v>2650</v>
          </cell>
          <cell r="I351" t="str">
            <v>0</v>
          </cell>
          <cell r="J351" t="str">
            <v>к.33</v>
          </cell>
          <cell r="M351">
            <v>880</v>
          </cell>
        </row>
        <row r="352">
          <cell r="A352">
            <v>349</v>
          </cell>
          <cell r="B352" t="str">
            <v>P596</v>
          </cell>
          <cell r="E352" t="str">
            <v>Комплект меблiв № 2</v>
          </cell>
          <cell r="F352" t="str">
            <v>Комплект меблiв № 2</v>
          </cell>
          <cell r="G352">
            <v>38182</v>
          </cell>
          <cell r="H352">
            <v>2065</v>
          </cell>
          <cell r="I352" t="str">
            <v>0</v>
          </cell>
          <cell r="J352" t="str">
            <v>м.Дніпропетровськ, пр-т Кірова, 46</v>
          </cell>
          <cell r="M352">
            <v>686</v>
          </cell>
        </row>
        <row r="353">
          <cell r="A353">
            <v>350</v>
          </cell>
          <cell r="B353" t="str">
            <v>P1151</v>
          </cell>
          <cell r="E353" t="str">
            <v>Комплект меблiв № 2</v>
          </cell>
          <cell r="F353" t="str">
            <v>Комплект меблiв № 2</v>
          </cell>
          <cell r="G353">
            <v>38182</v>
          </cell>
          <cell r="H353">
            <v>2650</v>
          </cell>
          <cell r="I353" t="str">
            <v>0</v>
          </cell>
          <cell r="J353" t="str">
            <v>к.33</v>
          </cell>
          <cell r="K353" t="str">
            <v>б/у</v>
          </cell>
          <cell r="M353">
            <v>880</v>
          </cell>
        </row>
        <row r="354">
          <cell r="A354">
            <v>351</v>
          </cell>
          <cell r="B354" t="str">
            <v>P770</v>
          </cell>
          <cell r="E354" t="str">
            <v>Комплект меблiв №1</v>
          </cell>
          <cell r="F354" t="str">
            <v>Комплект меблiв №1</v>
          </cell>
          <cell r="G354">
            <v>38182</v>
          </cell>
          <cell r="H354">
            <v>2863.6</v>
          </cell>
          <cell r="I354" t="str">
            <v>0</v>
          </cell>
          <cell r="J354" t="str">
            <v>вул.Прорізна ,8а</v>
          </cell>
          <cell r="K354" t="str">
            <v>б/у</v>
          </cell>
          <cell r="M354">
            <v>951</v>
          </cell>
        </row>
        <row r="355">
          <cell r="A355">
            <v>352</v>
          </cell>
          <cell r="B355" t="str">
            <v>KRF3172</v>
          </cell>
          <cell r="E355" t="str">
            <v>Комплект меблiв №1</v>
          </cell>
          <cell r="F355" t="str">
            <v>Комплект меблiв №1</v>
          </cell>
          <cell r="G355">
            <v>37356</v>
          </cell>
          <cell r="H355">
            <v>3814</v>
          </cell>
          <cell r="I355" t="str">
            <v>0</v>
          </cell>
          <cell r="J355" t="str">
            <v>к.59</v>
          </cell>
          <cell r="K355" t="str">
            <v>б/у</v>
          </cell>
          <cell r="M355">
            <v>1201</v>
          </cell>
        </row>
        <row r="356">
          <cell r="A356">
            <v>353</v>
          </cell>
          <cell r="B356" t="str">
            <v>P772</v>
          </cell>
          <cell r="E356" t="str">
            <v>Комплект меблiв №2</v>
          </cell>
          <cell r="F356" t="str">
            <v>Комплект меблiв №2</v>
          </cell>
          <cell r="G356">
            <v>38182</v>
          </cell>
          <cell r="H356">
            <v>7284.05</v>
          </cell>
          <cell r="I356" t="str">
            <v>0</v>
          </cell>
          <cell r="J356" t="str">
            <v>ПАТ "Агрокомбанк"(оренда)</v>
          </cell>
          <cell r="K356" t="str">
            <v>б/у</v>
          </cell>
          <cell r="M356">
            <v>2418</v>
          </cell>
        </row>
        <row r="357">
          <cell r="A357">
            <v>354</v>
          </cell>
          <cell r="B357" t="str">
            <v>KRF3173</v>
          </cell>
          <cell r="E357" t="str">
            <v>Комплект меблiв №2</v>
          </cell>
          <cell r="F357" t="str">
            <v>Комплект меблiв №2</v>
          </cell>
          <cell r="G357">
            <v>37356</v>
          </cell>
          <cell r="H357">
            <v>4952</v>
          </cell>
          <cell r="I357" t="str">
            <v>0</v>
          </cell>
          <cell r="J357" t="str">
            <v>(Процес.центр)</v>
          </cell>
          <cell r="K357" t="str">
            <v>б/у</v>
          </cell>
          <cell r="M357">
            <v>1560</v>
          </cell>
        </row>
        <row r="358">
          <cell r="A358">
            <v>355</v>
          </cell>
          <cell r="B358" t="str">
            <v>P771</v>
          </cell>
          <cell r="E358" t="str">
            <v>Комплект меблiв №3</v>
          </cell>
          <cell r="F358" t="str">
            <v>Комплект меблiв №3</v>
          </cell>
          <cell r="G358">
            <v>38182</v>
          </cell>
          <cell r="H358">
            <v>5874.97</v>
          </cell>
          <cell r="I358" t="str">
            <v>0</v>
          </cell>
          <cell r="J358" t="str">
            <v>ПАТ "КБ"Центр" м.Одеса, вул.Торгова,26(в оренді)</v>
          </cell>
          <cell r="K358" t="str">
            <v>б/у</v>
          </cell>
          <cell r="M358">
            <v>1950</v>
          </cell>
        </row>
        <row r="359">
          <cell r="A359">
            <v>356</v>
          </cell>
          <cell r="B359" t="str">
            <v>P769</v>
          </cell>
          <cell r="E359" t="str">
            <v>Комплект меблiв №4</v>
          </cell>
          <cell r="F359" t="str">
            <v>Комплект меблiв №4</v>
          </cell>
          <cell r="G359">
            <v>38182</v>
          </cell>
          <cell r="H359">
            <v>2050.08</v>
          </cell>
          <cell r="I359" t="str">
            <v>0</v>
          </cell>
          <cell r="J359" t="str">
            <v>м.Сімферополь, вул.Ул"янова,22</v>
          </cell>
          <cell r="K359" t="str">
            <v>б/у</v>
          </cell>
          <cell r="M359">
            <v>681</v>
          </cell>
        </row>
        <row r="360">
          <cell r="A360">
            <v>357</v>
          </cell>
          <cell r="B360" t="str">
            <v>P768</v>
          </cell>
          <cell r="E360" t="str">
            <v>Комплект меблiв №5</v>
          </cell>
          <cell r="F360" t="str">
            <v>Комплект меблiв №5</v>
          </cell>
          <cell r="G360">
            <v>38182</v>
          </cell>
          <cell r="H360">
            <v>1331.1</v>
          </cell>
          <cell r="I360" t="str">
            <v>0</v>
          </cell>
          <cell r="J360" t="str">
            <v>Г.б. 2 пов.</v>
          </cell>
          <cell r="K360" t="str">
            <v>б/у</v>
          </cell>
          <cell r="M360">
            <v>442</v>
          </cell>
        </row>
        <row r="361">
          <cell r="A361">
            <v>358</v>
          </cell>
          <cell r="B361" t="str">
            <v>P1464</v>
          </cell>
          <cell r="E361" t="str">
            <v>Комплект меблiв на Щек. вiд.</v>
          </cell>
          <cell r="F361" t="str">
            <v>Комплект меблiв на Щек. вiд.</v>
          </cell>
          <cell r="G361">
            <v>38182</v>
          </cell>
          <cell r="H361">
            <v>3284</v>
          </cell>
          <cell r="I361">
            <v>205.23</v>
          </cell>
          <cell r="J361" t="str">
            <v>Подільське відд.</v>
          </cell>
          <cell r="K361" t="str">
            <v>Задовільний</v>
          </cell>
          <cell r="M361">
            <v>1090</v>
          </cell>
        </row>
        <row r="362">
          <cell r="A362">
            <v>359</v>
          </cell>
          <cell r="B362" t="str">
            <v>XR97</v>
          </cell>
          <cell r="E362" t="str">
            <v>Комплект меблiв офiсних</v>
          </cell>
          <cell r="F362" t="str">
            <v>Комплект меблiв офiсних</v>
          </cell>
          <cell r="G362">
            <v>38558</v>
          </cell>
          <cell r="H362">
            <v>1001</v>
          </cell>
          <cell r="I362" t="str">
            <v>0</v>
          </cell>
          <cell r="J362" t="str">
            <v>Залізничне відд.(ГБ)</v>
          </cell>
          <cell r="K362" t="str">
            <v>б/у</v>
          </cell>
          <cell r="M362">
            <v>328</v>
          </cell>
        </row>
        <row r="363">
          <cell r="A363">
            <v>360</v>
          </cell>
          <cell r="B363" t="str">
            <v>P150</v>
          </cell>
          <cell r="E363" t="str">
            <v>Комплект меблiв офiсних №1</v>
          </cell>
          <cell r="F363" t="str">
            <v>Комплект меблiв офiсних №1</v>
          </cell>
          <cell r="G363">
            <v>38182</v>
          </cell>
          <cell r="H363">
            <v>3620.17</v>
          </cell>
          <cell r="I363" t="str">
            <v>0</v>
          </cell>
          <cell r="J363" t="str">
            <v>(Процес.центр)</v>
          </cell>
          <cell r="K363" t="str">
            <v>б/у</v>
          </cell>
          <cell r="M363">
            <v>1202</v>
          </cell>
        </row>
        <row r="364">
          <cell r="A364">
            <v>361</v>
          </cell>
          <cell r="B364" t="str">
            <v>P151</v>
          </cell>
          <cell r="E364" t="str">
            <v>Комплект меблiв офiсних №2</v>
          </cell>
          <cell r="F364" t="str">
            <v>Комплект меблiв офiсних №2</v>
          </cell>
          <cell r="G364">
            <v>38182</v>
          </cell>
          <cell r="H364">
            <v>3620.17</v>
          </cell>
          <cell r="I364" t="str">
            <v>0</v>
          </cell>
          <cell r="J364" t="str">
            <v>(Процес.центр)</v>
          </cell>
          <cell r="K364" t="str">
            <v>б/у</v>
          </cell>
          <cell r="M364">
            <v>1202</v>
          </cell>
        </row>
        <row r="365">
          <cell r="A365">
            <v>362</v>
          </cell>
          <cell r="B365" t="str">
            <v>P152</v>
          </cell>
          <cell r="E365" t="str">
            <v>Комплект меблiв офiсних №3</v>
          </cell>
          <cell r="F365" t="str">
            <v>Комплект меблiв офiсних №3</v>
          </cell>
          <cell r="G365">
            <v>38182</v>
          </cell>
          <cell r="H365">
            <v>3256.26</v>
          </cell>
          <cell r="I365" t="str">
            <v>0</v>
          </cell>
          <cell r="J365" t="str">
            <v/>
          </cell>
          <cell r="K365" t="str">
            <v>б/у</v>
          </cell>
          <cell r="M365">
            <v>1081</v>
          </cell>
        </row>
        <row r="366">
          <cell r="A366">
            <v>363</v>
          </cell>
          <cell r="B366" t="str">
            <v>XR172</v>
          </cell>
          <cell r="E366" t="str">
            <v>Комплект меблiв:шафа д/одягу-1,шафа д/одiгу-2</v>
          </cell>
          <cell r="F366" t="str">
            <v>Комплект меблiв:шафа д/одягу-1,шафа д/одiгу-2</v>
          </cell>
          <cell r="G366">
            <v>38558</v>
          </cell>
          <cell r="H366">
            <v>1147.1199999999999</v>
          </cell>
          <cell r="I366" t="str">
            <v>0</v>
          </cell>
          <cell r="J366" t="str">
            <v>м.Київ, вул.Шліхтера,30</v>
          </cell>
          <cell r="K366" t="str">
            <v>б/у</v>
          </cell>
          <cell r="M366">
            <v>376</v>
          </cell>
        </row>
        <row r="367">
          <cell r="A367">
            <v>364</v>
          </cell>
          <cell r="B367">
            <v>3322</v>
          </cell>
          <cell r="E367" t="str">
            <v>Комплект меблів</v>
          </cell>
          <cell r="F367" t="str">
            <v>Комплект меблів</v>
          </cell>
          <cell r="G367">
            <v>38716</v>
          </cell>
          <cell r="H367">
            <v>58203</v>
          </cell>
          <cell r="I367" t="str">
            <v>0</v>
          </cell>
          <cell r="J367" t="str">
            <v>Вінницьке РВ</v>
          </cell>
          <cell r="K367" t="str">
            <v>Задовільний</v>
          </cell>
          <cell r="M367">
            <v>19067</v>
          </cell>
        </row>
        <row r="368">
          <cell r="A368">
            <v>365</v>
          </cell>
          <cell r="B368" t="str">
            <v>LV1268</v>
          </cell>
          <cell r="E368" t="str">
            <v>Комплект мобiльноє виставковоє конструкцiє</v>
          </cell>
          <cell r="F368" t="str">
            <v>Комплект мобiльноє виставковоє конструкцiє</v>
          </cell>
          <cell r="G368">
            <v>38064</v>
          </cell>
          <cell r="H368">
            <v>2491.02</v>
          </cell>
          <cell r="I368" t="str">
            <v>0</v>
          </cell>
          <cell r="J368" t="str">
            <v>м.Київ, бул.Лесі Українки,14</v>
          </cell>
          <cell r="K368" t="str">
            <v>б/у</v>
          </cell>
          <cell r="M368">
            <v>827</v>
          </cell>
        </row>
        <row r="369">
          <cell r="A369">
            <v>366</v>
          </cell>
          <cell r="B369" t="str">
            <v>KRF1109</v>
          </cell>
          <cell r="E369" t="str">
            <v>Комплект офiс.меблiв"iлюзiя"6 од.</v>
          </cell>
          <cell r="F369" t="str">
            <v>Комплект офiс.меблiв"iлюзiя"6 од.</v>
          </cell>
          <cell r="G369">
            <v>37356</v>
          </cell>
          <cell r="H369">
            <v>4496.16</v>
          </cell>
          <cell r="I369" t="str">
            <v>0</v>
          </cell>
          <cell r="J369" t="str">
            <v>(Процес.центр)</v>
          </cell>
          <cell r="K369" t="str">
            <v>Задовільний</v>
          </cell>
          <cell r="M369">
            <v>1416</v>
          </cell>
        </row>
        <row r="370">
          <cell r="A370">
            <v>367</v>
          </cell>
          <cell r="B370" t="str">
            <v>CRN285</v>
          </cell>
          <cell r="E370" t="str">
            <v>КОМПЛЕКТ СТЕЛАЖIВ В АРХIВ</v>
          </cell>
          <cell r="F370" t="str">
            <v>КОМПЛЕКТ СТЕЛАЖIВ В АРХIВ</v>
          </cell>
          <cell r="G370">
            <v>39426</v>
          </cell>
          <cell r="H370">
            <v>10035</v>
          </cell>
          <cell r="I370">
            <v>2717.9</v>
          </cell>
          <cell r="J370" t="str">
            <v/>
          </cell>
          <cell r="K370" t="str">
            <v>Задовільний</v>
          </cell>
          <cell r="M370">
            <v>3576</v>
          </cell>
        </row>
        <row r="371">
          <cell r="A371">
            <v>368</v>
          </cell>
          <cell r="B371" t="str">
            <v>P812</v>
          </cell>
          <cell r="E371" t="str">
            <v>Комплект шаф</v>
          </cell>
          <cell r="F371" t="str">
            <v>Комплект шаф</v>
          </cell>
          <cell r="G371">
            <v>38182</v>
          </cell>
          <cell r="H371">
            <v>1530</v>
          </cell>
          <cell r="I371" t="str">
            <v>0</v>
          </cell>
          <cell r="J371" t="str">
            <v>ПАТ "БАНК СІЧ"(в оренді)</v>
          </cell>
          <cell r="K371" t="str">
            <v>б/у</v>
          </cell>
          <cell r="M371">
            <v>508</v>
          </cell>
        </row>
        <row r="372">
          <cell r="A372">
            <v>369</v>
          </cell>
          <cell r="B372" t="str">
            <v>TR13</v>
          </cell>
          <cell r="E372" t="str">
            <v>Компютерна мережа</v>
          </cell>
          <cell r="F372" t="str">
            <v>Компютерна мережа</v>
          </cell>
          <cell r="G372">
            <v>37399</v>
          </cell>
          <cell r="H372">
            <v>20093.36</v>
          </cell>
          <cell r="I372" t="str">
            <v>0</v>
          </cell>
          <cell r="J372" t="str">
            <v>к.21</v>
          </cell>
          <cell r="K372" t="str">
            <v>Задовільний</v>
          </cell>
          <cell r="M372">
            <v>6329</v>
          </cell>
        </row>
        <row r="373">
          <cell r="A373">
            <v>370</v>
          </cell>
          <cell r="B373" t="str">
            <v>VIN2851</v>
          </cell>
          <cell r="E373" t="str">
            <v>Комп'ютерна мережа</v>
          </cell>
          <cell r="F373" t="str">
            <v>Комп'ютерна мережа</v>
          </cell>
          <cell r="G373">
            <v>38281</v>
          </cell>
          <cell r="H373">
            <v>11607.95</v>
          </cell>
          <cell r="I373" t="str">
            <v>0</v>
          </cell>
          <cell r="J373" t="str">
            <v>м.Київ, ст.м."Видубичі"</v>
          </cell>
          <cell r="K373" t="str">
            <v>Задовільний</v>
          </cell>
          <cell r="M373">
            <v>3854</v>
          </cell>
        </row>
        <row r="374">
          <cell r="A374">
            <v>371</v>
          </cell>
          <cell r="B374">
            <v>9736</v>
          </cell>
          <cell r="E374" t="str">
            <v>Комутатор Cisco SB SG500-52 52-port</v>
          </cell>
          <cell r="F374" t="str">
            <v>Комутатор Cisco SB SG500-52 52-port</v>
          </cell>
          <cell r="G374">
            <v>41723</v>
          </cell>
          <cell r="H374">
            <v>13977.6</v>
          </cell>
          <cell r="I374">
            <v>6988.8</v>
          </cell>
          <cell r="J374" t="str">
            <v>вул.Межигірська,83</v>
          </cell>
          <cell r="K374" t="str">
            <v>б/у</v>
          </cell>
          <cell r="M374">
            <v>15721</v>
          </cell>
        </row>
        <row r="375">
          <cell r="A375">
            <v>372</v>
          </cell>
          <cell r="B375">
            <v>9737</v>
          </cell>
          <cell r="E375" t="str">
            <v>Комутатор Cisco SB SG500-52 52-port</v>
          </cell>
          <cell r="F375" t="str">
            <v>Комутатор Cisco SB SG500-52 52-port</v>
          </cell>
          <cell r="G375">
            <v>41723</v>
          </cell>
          <cell r="H375">
            <v>13977.6</v>
          </cell>
          <cell r="I375">
            <v>6988.8</v>
          </cell>
          <cell r="J375" t="str">
            <v>Дніпровське відділення (КРВ)</v>
          </cell>
          <cell r="K375" t="str">
            <v>б/у</v>
          </cell>
          <cell r="M375">
            <v>15721</v>
          </cell>
        </row>
        <row r="376">
          <cell r="A376">
            <v>373</v>
          </cell>
          <cell r="B376" t="str">
            <v>KRF5133</v>
          </cell>
          <cell r="E376" t="str">
            <v>Конваґр C&amp;H CH-9805</v>
          </cell>
          <cell r="F376" t="str">
            <v>Конваґр C&amp;H CH-9805</v>
          </cell>
          <cell r="G376">
            <v>37356</v>
          </cell>
          <cell r="H376">
            <v>1284</v>
          </cell>
          <cell r="I376" t="str">
            <v>0</v>
          </cell>
          <cell r="J376" t="str">
            <v>(Процес.центр)</v>
          </cell>
          <cell r="K376" t="str">
            <v>б/у</v>
          </cell>
          <cell r="M376">
            <v>404</v>
          </cell>
        </row>
        <row r="377">
          <cell r="A377">
            <v>374</v>
          </cell>
          <cell r="B377" t="str">
            <v>SUM79</v>
          </cell>
          <cell r="E377" t="str">
            <v>Кондiцiонер Galanz AUS 09 HR</v>
          </cell>
          <cell r="F377" t="str">
            <v>Кондiцiонер Galanz AUS 09 HR</v>
          </cell>
          <cell r="G377">
            <v>38805</v>
          </cell>
          <cell r="H377">
            <v>3450</v>
          </cell>
          <cell r="I377" t="str">
            <v>0</v>
          </cell>
          <cell r="J377" t="str">
            <v>Івано-Франівське РВ</v>
          </cell>
          <cell r="K377" t="str">
            <v>б/у</v>
          </cell>
          <cell r="M377">
            <v>3809</v>
          </cell>
        </row>
        <row r="378">
          <cell r="A378">
            <v>375</v>
          </cell>
          <cell r="B378" t="str">
            <v>KRF7883</v>
          </cell>
          <cell r="E378" t="str">
            <v>Кондиц.McQuay MCK015CR/MLC015CR 1пов.</v>
          </cell>
          <cell r="F378" t="str">
            <v>Кондиц.McQuay MCK015CR/MLC015CR 1пов.</v>
          </cell>
          <cell r="G378">
            <v>37356</v>
          </cell>
          <cell r="H378">
            <v>8811.5</v>
          </cell>
          <cell r="I378" t="str">
            <v>0</v>
          </cell>
          <cell r="J378" t="str">
            <v>м.Суми, вул.Лисенка,10</v>
          </cell>
          <cell r="K378" t="str">
            <v>Задовільний</v>
          </cell>
          <cell r="M378">
            <v>4758</v>
          </cell>
        </row>
        <row r="379">
          <cell r="A379">
            <v>376</v>
          </cell>
          <cell r="B379" t="str">
            <v>KRF7884</v>
          </cell>
          <cell r="E379" t="str">
            <v>Кондиц.McQuay MCK025АR/MLC025CR 1пов.</v>
          </cell>
          <cell r="F379" t="str">
            <v>Кондиц.McQuay MCK025АR/MLC025CR 1пов.</v>
          </cell>
          <cell r="G379">
            <v>37356</v>
          </cell>
          <cell r="H379">
            <v>12575.72</v>
          </cell>
          <cell r="I379" t="str">
            <v>0</v>
          </cell>
          <cell r="J379" t="str">
            <v>вул.Прорізна ,8а</v>
          </cell>
          <cell r="K379" t="str">
            <v>Задовільний</v>
          </cell>
          <cell r="M379">
            <v>6791</v>
          </cell>
        </row>
        <row r="380">
          <cell r="A380">
            <v>377</v>
          </cell>
          <cell r="B380" t="str">
            <v>KRF7885</v>
          </cell>
          <cell r="E380" t="str">
            <v>Кондиц.McQuay MCK050АR/MLC050CR 1пов.</v>
          </cell>
          <cell r="F380" t="str">
            <v>Кондиц.McQuay MCK050АR/MLC050CR 1пов.</v>
          </cell>
          <cell r="G380">
            <v>37356</v>
          </cell>
          <cell r="H380">
            <v>18819.919999999998</v>
          </cell>
          <cell r="I380" t="str">
            <v>0</v>
          </cell>
          <cell r="J380" t="str">
            <v>Тернопіль, вул.Франка,23</v>
          </cell>
          <cell r="K380" t="str">
            <v>б/у</v>
          </cell>
          <cell r="M380">
            <v>10163</v>
          </cell>
        </row>
        <row r="381">
          <cell r="A381">
            <v>378</v>
          </cell>
          <cell r="B381" t="str">
            <v>KRF7887</v>
          </cell>
          <cell r="E381" t="str">
            <v>Кондиц.Mitsushito SMK 35 MG</v>
          </cell>
          <cell r="F381" t="str">
            <v>Кондиц.Mitsushito SMK 35 MG</v>
          </cell>
          <cell r="G381">
            <v>37356</v>
          </cell>
          <cell r="H381">
            <v>3069</v>
          </cell>
          <cell r="I381" t="str">
            <v>0</v>
          </cell>
          <cell r="J381" t="str">
            <v>к.67/1</v>
          </cell>
          <cell r="K381" t="str">
            <v>б/у</v>
          </cell>
          <cell r="M381">
            <v>1657</v>
          </cell>
        </row>
        <row r="382">
          <cell r="A382">
            <v>379</v>
          </cell>
          <cell r="B382" t="str">
            <v>VIN1664</v>
          </cell>
          <cell r="E382" t="str">
            <v>Кондиц.-мультисистема Panasonic</v>
          </cell>
          <cell r="F382" t="str">
            <v>Кондиц.-мультисистема Panasonic</v>
          </cell>
          <cell r="G382">
            <v>38281</v>
          </cell>
          <cell r="H382">
            <v>28466</v>
          </cell>
          <cell r="I382" t="str">
            <v>0</v>
          </cell>
          <cell r="J382" t="str">
            <v/>
          </cell>
          <cell r="K382" t="str">
            <v>б/у</v>
          </cell>
          <cell r="M382">
            <v>16539</v>
          </cell>
        </row>
        <row r="383">
          <cell r="A383">
            <v>380</v>
          </cell>
          <cell r="B383" t="str">
            <v>VIN3101</v>
          </cell>
          <cell r="E383" t="str">
            <v>Кондицiонер</v>
          </cell>
          <cell r="F383" t="str">
            <v>Кондицiонер</v>
          </cell>
          <cell r="G383">
            <v>38281</v>
          </cell>
          <cell r="H383">
            <v>4275.72</v>
          </cell>
          <cell r="I383" t="str">
            <v>0</v>
          </cell>
          <cell r="J383" t="str">
            <v>к.52</v>
          </cell>
          <cell r="K383" t="str">
            <v>Задовільний</v>
          </cell>
          <cell r="M383">
            <v>2484</v>
          </cell>
        </row>
        <row r="384">
          <cell r="A384">
            <v>381</v>
          </cell>
          <cell r="B384" t="str">
            <v>VIN3102</v>
          </cell>
          <cell r="E384" t="str">
            <v>Кондицiонер</v>
          </cell>
          <cell r="F384" t="str">
            <v>Кондицiонер</v>
          </cell>
          <cell r="G384">
            <v>38281</v>
          </cell>
          <cell r="H384">
            <v>4275.72</v>
          </cell>
          <cell r="I384" t="str">
            <v>0</v>
          </cell>
          <cell r="J384" t="str">
            <v>вул.Прорізна ,8а</v>
          </cell>
          <cell r="K384" t="str">
            <v>Задовільний</v>
          </cell>
          <cell r="M384">
            <v>2484</v>
          </cell>
        </row>
        <row r="385">
          <cell r="A385">
            <v>382</v>
          </cell>
          <cell r="B385" t="str">
            <v>VIN3103</v>
          </cell>
          <cell r="E385" t="str">
            <v>Кондицiонер</v>
          </cell>
          <cell r="F385" t="str">
            <v>Кондицiонер</v>
          </cell>
          <cell r="G385">
            <v>38281</v>
          </cell>
          <cell r="H385">
            <v>4275.72</v>
          </cell>
          <cell r="I385" t="str">
            <v>0</v>
          </cell>
          <cell r="J385" t="str">
            <v>(Процес.центр)</v>
          </cell>
          <cell r="K385" t="str">
            <v>Задовільний</v>
          </cell>
          <cell r="M385">
            <v>2484</v>
          </cell>
        </row>
        <row r="386">
          <cell r="A386">
            <v>383</v>
          </cell>
          <cell r="B386" t="str">
            <v>VIN3104</v>
          </cell>
          <cell r="E386" t="str">
            <v>Кондицiонер</v>
          </cell>
          <cell r="F386" t="str">
            <v>Кондицiонер</v>
          </cell>
          <cell r="G386">
            <v>38281</v>
          </cell>
          <cell r="H386">
            <v>4275.72</v>
          </cell>
          <cell r="I386" t="str">
            <v>0</v>
          </cell>
          <cell r="J386" t="str">
            <v>(Процес.центр)</v>
          </cell>
          <cell r="K386" t="str">
            <v>Задовільний</v>
          </cell>
          <cell r="M386">
            <v>2484</v>
          </cell>
        </row>
        <row r="387">
          <cell r="A387">
            <v>384</v>
          </cell>
          <cell r="B387" t="str">
            <v>VIN3105</v>
          </cell>
          <cell r="E387" t="str">
            <v>Кондицiонер</v>
          </cell>
          <cell r="F387" t="str">
            <v>Кондицiонер</v>
          </cell>
          <cell r="G387">
            <v>38281</v>
          </cell>
          <cell r="H387">
            <v>4275.72</v>
          </cell>
          <cell r="I387" t="str">
            <v>0</v>
          </cell>
          <cell r="J387" t="str">
            <v>(Процес.центр)</v>
          </cell>
          <cell r="K387" t="str">
            <v>Задовільний</v>
          </cell>
          <cell r="M387">
            <v>2484</v>
          </cell>
        </row>
        <row r="388">
          <cell r="A388">
            <v>385</v>
          </cell>
          <cell r="B388" t="str">
            <v>VIN3106</v>
          </cell>
          <cell r="E388" t="str">
            <v>Кондицiонер</v>
          </cell>
          <cell r="F388" t="str">
            <v>Кондицiонер</v>
          </cell>
          <cell r="G388">
            <v>38281</v>
          </cell>
          <cell r="H388">
            <v>4275.72</v>
          </cell>
          <cell r="I388" t="str">
            <v>0</v>
          </cell>
          <cell r="J388" t="str">
            <v>(Процес.центр)</v>
          </cell>
          <cell r="K388" t="str">
            <v>Задовільний</v>
          </cell>
          <cell r="M388">
            <v>2484</v>
          </cell>
        </row>
        <row r="389">
          <cell r="A389">
            <v>386</v>
          </cell>
          <cell r="B389" t="str">
            <v>VIN3107</v>
          </cell>
          <cell r="E389" t="str">
            <v>Кондицiонер</v>
          </cell>
          <cell r="F389" t="str">
            <v>Кондицiонер</v>
          </cell>
          <cell r="G389">
            <v>38281</v>
          </cell>
          <cell r="H389">
            <v>4275.72</v>
          </cell>
          <cell r="I389" t="str">
            <v>0</v>
          </cell>
          <cell r="J389" t="str">
            <v>(Процес.центр)</v>
          </cell>
          <cell r="K389" t="str">
            <v>Задовільний</v>
          </cell>
          <cell r="M389">
            <v>2484</v>
          </cell>
        </row>
        <row r="390">
          <cell r="A390">
            <v>387</v>
          </cell>
          <cell r="B390" t="str">
            <v>VIN3108</v>
          </cell>
          <cell r="E390" t="str">
            <v>Кондицiонер</v>
          </cell>
          <cell r="F390" t="str">
            <v>Кондицiонер</v>
          </cell>
          <cell r="G390">
            <v>38281</v>
          </cell>
          <cell r="H390">
            <v>4275.72</v>
          </cell>
          <cell r="I390" t="str">
            <v>0</v>
          </cell>
          <cell r="J390" t="str">
            <v>(Процес.центр)</v>
          </cell>
          <cell r="K390" t="str">
            <v>Задовільний</v>
          </cell>
          <cell r="M390">
            <v>2484</v>
          </cell>
        </row>
        <row r="391">
          <cell r="A391">
            <v>388</v>
          </cell>
          <cell r="B391" t="str">
            <v>VIN3109</v>
          </cell>
          <cell r="E391" t="str">
            <v>Кондицiонер</v>
          </cell>
          <cell r="F391" t="str">
            <v>Кондицiонер</v>
          </cell>
          <cell r="G391">
            <v>38281</v>
          </cell>
          <cell r="H391">
            <v>4275.72</v>
          </cell>
          <cell r="I391" t="str">
            <v>0</v>
          </cell>
          <cell r="J391" t="str">
            <v>(Процес.центр)</v>
          </cell>
          <cell r="K391" t="str">
            <v>Задовільний</v>
          </cell>
          <cell r="M391">
            <v>2484</v>
          </cell>
        </row>
        <row r="392">
          <cell r="A392">
            <v>389</v>
          </cell>
          <cell r="B392" t="str">
            <v>VIN3110</v>
          </cell>
          <cell r="E392" t="str">
            <v>Кондицiонер</v>
          </cell>
          <cell r="F392" t="str">
            <v>Кондицiонер</v>
          </cell>
          <cell r="G392">
            <v>38281</v>
          </cell>
          <cell r="H392">
            <v>4275.72</v>
          </cell>
          <cell r="I392" t="str">
            <v>0</v>
          </cell>
          <cell r="J392" t="str">
            <v>(Процес.центр)</v>
          </cell>
          <cell r="K392" t="str">
            <v>Задовільний</v>
          </cell>
          <cell r="M392">
            <v>2484</v>
          </cell>
        </row>
        <row r="393">
          <cell r="A393">
            <v>390</v>
          </cell>
          <cell r="B393" t="str">
            <v>VIN3112</v>
          </cell>
          <cell r="E393" t="str">
            <v>Кондицiонер</v>
          </cell>
          <cell r="F393" t="str">
            <v>Кондицiонер</v>
          </cell>
          <cell r="G393">
            <v>38281</v>
          </cell>
          <cell r="H393">
            <v>4275.72</v>
          </cell>
          <cell r="I393" t="str">
            <v>0</v>
          </cell>
          <cell r="J393" t="str">
            <v>(Процес.центр)</v>
          </cell>
          <cell r="K393" t="str">
            <v>Задовільний</v>
          </cell>
          <cell r="M393">
            <v>2484</v>
          </cell>
        </row>
        <row r="394">
          <cell r="A394">
            <v>391</v>
          </cell>
          <cell r="B394" t="str">
            <v>VIN3114</v>
          </cell>
          <cell r="E394" t="str">
            <v>Кондицiонер</v>
          </cell>
          <cell r="F394" t="str">
            <v>Кондицiонер</v>
          </cell>
          <cell r="G394">
            <v>38281</v>
          </cell>
          <cell r="H394">
            <v>4275.72</v>
          </cell>
          <cell r="I394" t="str">
            <v>0</v>
          </cell>
          <cell r="J394" t="str">
            <v>(Процес.центр)</v>
          </cell>
          <cell r="K394" t="str">
            <v>Задовільний</v>
          </cell>
          <cell r="M394">
            <v>2484</v>
          </cell>
        </row>
        <row r="395">
          <cell r="A395">
            <v>392</v>
          </cell>
          <cell r="B395" t="str">
            <v>VIN3115</v>
          </cell>
          <cell r="E395" t="str">
            <v>Кондицiонер</v>
          </cell>
          <cell r="F395" t="str">
            <v>Кондицiонер</v>
          </cell>
          <cell r="G395">
            <v>38281</v>
          </cell>
          <cell r="H395">
            <v>4275.6400000000003</v>
          </cell>
          <cell r="I395" t="str">
            <v>0</v>
          </cell>
          <cell r="J395" t="str">
            <v>(Процес.центр)</v>
          </cell>
          <cell r="K395" t="str">
            <v>Задовільний</v>
          </cell>
          <cell r="M395">
            <v>2484</v>
          </cell>
        </row>
        <row r="396">
          <cell r="A396">
            <v>393</v>
          </cell>
          <cell r="B396" t="str">
            <v>TR1242</v>
          </cell>
          <cell r="E396" t="str">
            <v>Кондицiонер  28 HP</v>
          </cell>
          <cell r="F396" t="str">
            <v>Кондицiонер  28 HP</v>
          </cell>
          <cell r="G396">
            <v>37399</v>
          </cell>
          <cell r="H396">
            <v>6006</v>
          </cell>
          <cell r="I396" t="str">
            <v>0</v>
          </cell>
          <cell r="J396" t="str">
            <v>Конотопське відд.</v>
          </cell>
          <cell r="K396" t="str">
            <v>б/у</v>
          </cell>
          <cell r="M396">
            <v>13243</v>
          </cell>
        </row>
        <row r="397">
          <cell r="A397">
            <v>394</v>
          </cell>
          <cell r="B397" t="str">
            <v>TR696</v>
          </cell>
          <cell r="E397" t="str">
            <v>Кондицiонер  CS/CU-PA 12 DKD</v>
          </cell>
          <cell r="F397" t="str">
            <v>Кондицiонер  CS/CU-PA 12 DKD</v>
          </cell>
          <cell r="G397">
            <v>37399</v>
          </cell>
          <cell r="H397">
            <v>4121.71</v>
          </cell>
          <cell r="I397" t="str">
            <v>0</v>
          </cell>
          <cell r="J397" t="str">
            <v>Харківське регіональне відділення</v>
          </cell>
          <cell r="K397" t="str">
            <v>б/у</v>
          </cell>
          <cell r="M397">
            <v>9088</v>
          </cell>
        </row>
        <row r="398">
          <cell r="A398">
            <v>395</v>
          </cell>
          <cell r="B398" t="str">
            <v>TR699</v>
          </cell>
          <cell r="E398" t="str">
            <v>Кондицiонер  CS/CU-PA 12 DKD</v>
          </cell>
          <cell r="F398" t="str">
            <v>Кондицiонер  CS/CU-PA 12 DKD</v>
          </cell>
          <cell r="G398">
            <v>37399</v>
          </cell>
          <cell r="H398">
            <v>3809.21</v>
          </cell>
          <cell r="I398" t="str">
            <v>0</v>
          </cell>
          <cell r="J398" t="str">
            <v>Тернопільське РВ</v>
          </cell>
          <cell r="K398" t="str">
            <v>Задовільний</v>
          </cell>
          <cell r="M398">
            <v>8399</v>
          </cell>
        </row>
        <row r="399">
          <cell r="A399">
            <v>396</v>
          </cell>
          <cell r="B399" t="str">
            <v>KRF5105</v>
          </cell>
          <cell r="E399" t="str">
            <v>Кондицiонер  Panasonic</v>
          </cell>
          <cell r="F399" t="str">
            <v>Кондицiонер  Panasonic</v>
          </cell>
          <cell r="G399">
            <v>37356</v>
          </cell>
          <cell r="H399">
            <v>2997</v>
          </cell>
          <cell r="I399" t="str">
            <v>0</v>
          </cell>
          <cell r="J399" t="str">
            <v>м.Київ, пр-кт Відрадний,61</v>
          </cell>
          <cell r="K399" t="str">
            <v>б/у</v>
          </cell>
          <cell r="M399">
            <v>1618</v>
          </cell>
        </row>
        <row r="400">
          <cell r="A400">
            <v>397</v>
          </cell>
          <cell r="B400" t="str">
            <v>P157</v>
          </cell>
          <cell r="E400" t="str">
            <v>Кондицiонер  Samsung SH 09 ZS8</v>
          </cell>
          <cell r="F400" t="str">
            <v>Кондицiонер  Samsung SH 09 ZS8</v>
          </cell>
          <cell r="G400">
            <v>38182</v>
          </cell>
          <cell r="H400">
            <v>2533.8000000000002</v>
          </cell>
          <cell r="I400" t="str">
            <v>0</v>
          </cell>
          <cell r="J400" t="str">
            <v>Чернігівське РВ</v>
          </cell>
          <cell r="K400" t="str">
            <v>б/у</v>
          </cell>
          <cell r="M400">
            <v>1472</v>
          </cell>
        </row>
        <row r="401">
          <cell r="A401">
            <v>398</v>
          </cell>
          <cell r="B401" t="str">
            <v>P159</v>
          </cell>
          <cell r="E401" t="str">
            <v>Кондицiонер  Samsung SH 09 ZS8</v>
          </cell>
          <cell r="F401" t="str">
            <v>Кондицiонер  Samsung SH 09 ZS8</v>
          </cell>
          <cell r="G401">
            <v>38182</v>
          </cell>
          <cell r="H401">
            <v>2533.8000000000002</v>
          </cell>
          <cell r="I401" t="str">
            <v>0</v>
          </cell>
          <cell r="J401" t="str">
            <v>Чернігівське РВ</v>
          </cell>
          <cell r="K401" t="str">
            <v>б/у</v>
          </cell>
          <cell r="M401">
            <v>1472</v>
          </cell>
        </row>
        <row r="402">
          <cell r="A402">
            <v>399</v>
          </cell>
          <cell r="B402" t="str">
            <v>P165</v>
          </cell>
          <cell r="E402" t="str">
            <v>Кондицiонер  Samsung SH 09 ZS8</v>
          </cell>
          <cell r="F402" t="str">
            <v>Кондицiонер  Samsung SH 09 ZS8</v>
          </cell>
          <cell r="G402">
            <v>38182</v>
          </cell>
          <cell r="H402">
            <v>2533.8000000000002</v>
          </cell>
          <cell r="I402" t="str">
            <v>0</v>
          </cell>
          <cell r="J402" t="str">
            <v>Чернігівське РВ</v>
          </cell>
          <cell r="K402" t="str">
            <v>б/у</v>
          </cell>
          <cell r="M402">
            <v>1472</v>
          </cell>
        </row>
        <row r="403">
          <cell r="A403">
            <v>400</v>
          </cell>
          <cell r="B403" t="str">
            <v>P163</v>
          </cell>
          <cell r="E403" t="str">
            <v>Кондицiонер  Samsung SH 12  ZSG</v>
          </cell>
          <cell r="F403" t="str">
            <v>Кондицiонер  Samsung SH 12  ZSG</v>
          </cell>
          <cell r="G403">
            <v>38182</v>
          </cell>
          <cell r="H403">
            <v>2932.4</v>
          </cell>
          <cell r="I403" t="str">
            <v>0</v>
          </cell>
          <cell r="J403" t="str">
            <v>(Процес.центр)</v>
          </cell>
          <cell r="K403" t="str">
            <v>Задовільний</v>
          </cell>
          <cell r="M403">
            <v>1704</v>
          </cell>
        </row>
        <row r="404">
          <cell r="A404">
            <v>401</v>
          </cell>
          <cell r="B404" t="str">
            <v>P158</v>
          </cell>
          <cell r="E404" t="str">
            <v>Кондицiонер  Samsung SH09 ZS8c</v>
          </cell>
          <cell r="F404" t="str">
            <v>Кондицiонер  Samsung SH09 ZS8c</v>
          </cell>
          <cell r="G404">
            <v>38182</v>
          </cell>
          <cell r="H404">
            <v>3062.4</v>
          </cell>
          <cell r="I404" t="str">
            <v>0</v>
          </cell>
          <cell r="J404" t="str">
            <v>(Процес.центр)</v>
          </cell>
          <cell r="K404" t="str">
            <v>Задовільний</v>
          </cell>
          <cell r="M404">
            <v>1779</v>
          </cell>
        </row>
        <row r="405">
          <cell r="A405">
            <v>402</v>
          </cell>
          <cell r="B405" t="str">
            <v>P166</v>
          </cell>
          <cell r="E405" t="str">
            <v>Кондицiонер  Samsung SH09 ZS8c</v>
          </cell>
          <cell r="F405" t="str">
            <v>Кондицiонер  Samsung SH09 ZS8c</v>
          </cell>
          <cell r="G405">
            <v>38182</v>
          </cell>
          <cell r="H405">
            <v>3062.4</v>
          </cell>
          <cell r="I405" t="str">
            <v>0</v>
          </cell>
          <cell r="J405" t="str">
            <v>(Процес.центр)</v>
          </cell>
          <cell r="K405" t="str">
            <v>Задовільний</v>
          </cell>
          <cell r="M405">
            <v>1779</v>
          </cell>
        </row>
        <row r="406">
          <cell r="A406">
            <v>403</v>
          </cell>
          <cell r="B406" t="str">
            <v>P168</v>
          </cell>
          <cell r="E406" t="str">
            <v>Кондицiонер  Samsung SH12 ZSGc</v>
          </cell>
          <cell r="F406" t="str">
            <v>Кондицiонер  Samsung SH12 ZSGc</v>
          </cell>
          <cell r="G406">
            <v>38182</v>
          </cell>
          <cell r="H406">
            <v>3454.8</v>
          </cell>
          <cell r="I406" t="str">
            <v>0</v>
          </cell>
          <cell r="J406" t="str">
            <v/>
          </cell>
          <cell r="K406" t="str">
            <v>Задовільний</v>
          </cell>
          <cell r="M406">
            <v>2007</v>
          </cell>
        </row>
        <row r="407">
          <cell r="A407">
            <v>404</v>
          </cell>
          <cell r="B407" t="str">
            <v>P169</v>
          </cell>
          <cell r="E407" t="str">
            <v>Кондицiонер  Samsung SH12 ZSGc</v>
          </cell>
          <cell r="F407" t="str">
            <v>Кондицiонер  Samsung SH12 ZSGc</v>
          </cell>
          <cell r="G407">
            <v>38182</v>
          </cell>
          <cell r="H407">
            <v>3454.8</v>
          </cell>
          <cell r="I407" t="str">
            <v>0</v>
          </cell>
          <cell r="J407" t="str">
            <v/>
          </cell>
          <cell r="K407" t="str">
            <v>Задовільний</v>
          </cell>
          <cell r="M407">
            <v>2007</v>
          </cell>
        </row>
        <row r="408">
          <cell r="A408">
            <v>405</v>
          </cell>
          <cell r="B408" t="str">
            <v>OD4400067</v>
          </cell>
          <cell r="E408" t="str">
            <v>Кондицiонер "Daikin"</v>
          </cell>
          <cell r="F408" t="str">
            <v>Кондицiонер "Daikin"</v>
          </cell>
          <cell r="G408">
            <v>37607</v>
          </cell>
          <cell r="H408">
            <v>7380</v>
          </cell>
          <cell r="I408" t="str">
            <v>0</v>
          </cell>
          <cell r="J408" t="str">
            <v>(Процес.центр)</v>
          </cell>
          <cell r="K408" t="str">
            <v>Задовільний</v>
          </cell>
          <cell r="M408">
            <v>3985</v>
          </cell>
        </row>
        <row r="409">
          <cell r="A409">
            <v>406</v>
          </cell>
          <cell r="B409" t="str">
            <v>XR7</v>
          </cell>
          <cell r="E409" t="str">
            <v>Кондицiонер "Dalkin" R25DBV</v>
          </cell>
          <cell r="F409" t="str">
            <v>Кондицiонер "Dalkin" R25DBV</v>
          </cell>
          <cell r="G409">
            <v>38558</v>
          </cell>
          <cell r="H409">
            <v>6918.6</v>
          </cell>
          <cell r="I409" t="str">
            <v>0</v>
          </cell>
          <cell r="J409" t="str">
            <v>м.Київ, вул.Володимирська,51/53</v>
          </cell>
          <cell r="K409" t="str">
            <v>Задовільний</v>
          </cell>
          <cell r="M409">
            <v>3778</v>
          </cell>
        </row>
        <row r="410">
          <cell r="A410">
            <v>407</v>
          </cell>
          <cell r="B410" t="str">
            <v>XR324</v>
          </cell>
          <cell r="E410" t="str">
            <v>Кондицiонер "GREE" GWHN09JANK1A1A</v>
          </cell>
          <cell r="F410" t="str">
            <v>Кондицiонер "GREE" GWHN09JANK1A1A</v>
          </cell>
          <cell r="G410">
            <v>38558</v>
          </cell>
          <cell r="H410">
            <v>5196</v>
          </cell>
          <cell r="I410">
            <v>1244.8699999999999</v>
          </cell>
          <cell r="J410" t="str">
            <v>(Процес.центр)</v>
          </cell>
          <cell r="K410" t="str">
            <v>Задовільний</v>
          </cell>
          <cell r="M410">
            <v>2837</v>
          </cell>
        </row>
        <row r="411">
          <cell r="A411">
            <v>408</v>
          </cell>
          <cell r="B411" t="str">
            <v>XR226</v>
          </cell>
          <cell r="E411" t="str">
            <v>Кондицiонер "GREE" KFR-70DW/B1</v>
          </cell>
          <cell r="F411" t="str">
            <v>Кондицiонер "GREE" KFR-70DW/B1</v>
          </cell>
          <cell r="G411">
            <v>38558</v>
          </cell>
          <cell r="H411">
            <v>8496</v>
          </cell>
          <cell r="I411" t="str">
            <v>0</v>
          </cell>
          <cell r="J411" t="str">
            <v>к.21</v>
          </cell>
          <cell r="K411" t="str">
            <v>Задовільний</v>
          </cell>
          <cell r="M411">
            <v>4639</v>
          </cell>
        </row>
        <row r="412">
          <cell r="A412">
            <v>409</v>
          </cell>
          <cell r="B412" t="str">
            <v>OD4400261</v>
          </cell>
          <cell r="E412" t="str">
            <v>Кондицiонер "SUPRA" GWHN12A3NK1BA</v>
          </cell>
          <cell r="F412" t="str">
            <v>Кондицiонер "SUPRA" GWHN12A3NK1BA</v>
          </cell>
          <cell r="G412">
            <v>37607</v>
          </cell>
          <cell r="H412">
            <v>3279.1</v>
          </cell>
          <cell r="I412" t="str">
            <v>0</v>
          </cell>
          <cell r="J412" t="str">
            <v>Одеське регіональне відділення</v>
          </cell>
          <cell r="K412" t="str">
            <v>Задовільний</v>
          </cell>
          <cell r="M412">
            <v>1771</v>
          </cell>
        </row>
        <row r="413">
          <cell r="A413">
            <v>410</v>
          </cell>
          <cell r="B413" t="str">
            <v>OD4400262</v>
          </cell>
          <cell r="E413" t="str">
            <v>Кондицiонер "SUPRA" GWHN12A3NK1BA</v>
          </cell>
          <cell r="F413" t="str">
            <v>Кондицiонер "SUPRA" GWHN12A3NK1BA</v>
          </cell>
          <cell r="G413">
            <v>37607</v>
          </cell>
          <cell r="H413">
            <v>3279.09</v>
          </cell>
          <cell r="I413" t="str">
            <v>0</v>
          </cell>
          <cell r="J413" t="str">
            <v>(Процес.центр)</v>
          </cell>
          <cell r="K413" t="str">
            <v>Задовільний</v>
          </cell>
          <cell r="M413">
            <v>1771</v>
          </cell>
        </row>
        <row r="414">
          <cell r="A414">
            <v>411</v>
          </cell>
          <cell r="B414" t="str">
            <v>OD4400259</v>
          </cell>
          <cell r="E414" t="str">
            <v>Кондицiонер "SUPRA" KFR-50GW/A112E</v>
          </cell>
          <cell r="F414" t="str">
            <v>Кондицiонер "SUPRA" KFR-50GW/A112E</v>
          </cell>
          <cell r="G414">
            <v>37607</v>
          </cell>
          <cell r="H414">
            <v>4355</v>
          </cell>
          <cell r="I414" t="str">
            <v>0</v>
          </cell>
          <cell r="J414" t="str">
            <v>м.Вінниця, Хмельницьке шосе 1км.</v>
          </cell>
          <cell r="K414" t="str">
            <v>Задовільний</v>
          </cell>
          <cell r="M414">
            <v>2352</v>
          </cell>
        </row>
        <row r="415">
          <cell r="A415">
            <v>412</v>
          </cell>
          <cell r="B415" t="str">
            <v>OD4400260</v>
          </cell>
          <cell r="E415" t="str">
            <v>Кондицiонер "SUPRA" KFR-60GW/A112E</v>
          </cell>
          <cell r="F415" t="str">
            <v>Кондицiонер "SUPRA" KFR-60GW/A112E</v>
          </cell>
          <cell r="G415">
            <v>37607</v>
          </cell>
          <cell r="H415">
            <v>5145</v>
          </cell>
          <cell r="I415" t="str">
            <v>0</v>
          </cell>
          <cell r="J415" t="str">
            <v>вул.Прорізна ,8а</v>
          </cell>
          <cell r="K415" t="str">
            <v>Задовільний</v>
          </cell>
          <cell r="M415">
            <v>2778</v>
          </cell>
        </row>
        <row r="416">
          <cell r="A416">
            <v>413</v>
          </cell>
          <cell r="B416" t="str">
            <v>SUM931</v>
          </cell>
          <cell r="E416" t="str">
            <v>Кондицiонер (сплит система СН-С24 USM)</v>
          </cell>
          <cell r="F416" t="str">
            <v>Кондицiонер (сплит система СН-С24 USM)</v>
          </cell>
          <cell r="G416">
            <v>38805</v>
          </cell>
          <cell r="H416">
            <v>9500</v>
          </cell>
          <cell r="I416">
            <v>2275.96</v>
          </cell>
          <cell r="J416" t="str">
            <v xml:space="preserve"> м.Київ, вул. Магнітогорська,1Д (склад)</v>
          </cell>
          <cell r="K416" t="str">
            <v>б/у</v>
          </cell>
          <cell r="M416">
            <v>10488</v>
          </cell>
        </row>
        <row r="417">
          <cell r="A417">
            <v>414</v>
          </cell>
          <cell r="B417" t="str">
            <v>TR1130</v>
          </cell>
          <cell r="E417" t="str">
            <v>Кондицiонер 18HP</v>
          </cell>
          <cell r="F417" t="str">
            <v>Кондицiонер 18HP</v>
          </cell>
          <cell r="G417">
            <v>37399</v>
          </cell>
          <cell r="H417">
            <v>4371</v>
          </cell>
          <cell r="I417" t="str">
            <v>0</v>
          </cell>
          <cell r="J417" t="str">
            <v>(Процес.центр)</v>
          </cell>
          <cell r="K417" t="str">
            <v>б/у</v>
          </cell>
          <cell r="M417">
            <v>9638</v>
          </cell>
        </row>
        <row r="418">
          <cell r="A418">
            <v>415</v>
          </cell>
          <cell r="B418" t="str">
            <v>TR1131</v>
          </cell>
          <cell r="E418" t="str">
            <v>Кондицiонер 24HP</v>
          </cell>
          <cell r="F418" t="str">
            <v>Кондицiонер 24HP</v>
          </cell>
          <cell r="G418">
            <v>37399</v>
          </cell>
          <cell r="H418">
            <v>5579</v>
          </cell>
          <cell r="I418" t="str">
            <v>0</v>
          </cell>
          <cell r="J418" t="str">
            <v>м. Київ, вул.Кирилівська,82 (склад)</v>
          </cell>
          <cell r="K418" t="str">
            <v>б/у</v>
          </cell>
          <cell r="M418">
            <v>12302</v>
          </cell>
        </row>
        <row r="419">
          <cell r="A419">
            <v>416</v>
          </cell>
          <cell r="B419" t="str">
            <v>KRF5333</v>
          </cell>
          <cell r="E419" t="str">
            <v>Кондицiонер ARVIN af-CA24hcl (КАСЕТНИЙ)</v>
          </cell>
          <cell r="F419" t="str">
            <v>Кондицiонер ARVIN af-CA24hcl (КАСЕТНИЙ)</v>
          </cell>
          <cell r="G419">
            <v>37356</v>
          </cell>
          <cell r="H419">
            <v>7476.84</v>
          </cell>
          <cell r="I419" t="str">
            <v>0</v>
          </cell>
          <cell r="J419" t="str">
            <v>м.Київ, пр-кт Правди,66А</v>
          </cell>
          <cell r="K419" t="str">
            <v>б/у</v>
          </cell>
          <cell r="M419">
            <v>4037</v>
          </cell>
        </row>
        <row r="420">
          <cell r="A420">
            <v>417</v>
          </cell>
          <cell r="B420" t="str">
            <v>SUM757</v>
          </cell>
          <cell r="E420" t="str">
            <v>Кондицiонер Arvin AF-MSB18HCL</v>
          </cell>
          <cell r="F420" t="str">
            <v>Кондицiонер Arvin AF-MSB18HCL</v>
          </cell>
          <cell r="G420">
            <v>38805</v>
          </cell>
          <cell r="H420">
            <v>3617</v>
          </cell>
          <cell r="I420" t="str">
            <v>0</v>
          </cell>
          <cell r="J420" t="str">
            <v>м.Київ, вул.Бориспільська,24</v>
          </cell>
          <cell r="K420" t="str">
            <v>б/у</v>
          </cell>
          <cell r="M420">
            <v>3993</v>
          </cell>
        </row>
        <row r="421">
          <cell r="A421">
            <v>418</v>
          </cell>
          <cell r="B421" t="str">
            <v>SUM755</v>
          </cell>
          <cell r="E421" t="str">
            <v>Кондицiонер Arvin AF-MSB7HCL</v>
          </cell>
          <cell r="F421" t="str">
            <v>Кондицiонер Arvin AF-MSB7HCL</v>
          </cell>
          <cell r="G421">
            <v>38805</v>
          </cell>
          <cell r="H421">
            <v>2170</v>
          </cell>
          <cell r="I421" t="str">
            <v>0</v>
          </cell>
          <cell r="J421" t="str">
            <v>Подільське відд.</v>
          </cell>
          <cell r="K421" t="str">
            <v>б/у</v>
          </cell>
          <cell r="M421">
            <v>2396</v>
          </cell>
        </row>
        <row r="422">
          <cell r="A422">
            <v>419</v>
          </cell>
          <cell r="B422" t="str">
            <v>SUM756</v>
          </cell>
          <cell r="E422" t="str">
            <v>Кондицiонер Arvin AF-MSB7HCL</v>
          </cell>
          <cell r="F422" t="str">
            <v>Кондицiонер Arvin AF-MSB7HCL</v>
          </cell>
          <cell r="G422">
            <v>38805</v>
          </cell>
          <cell r="H422">
            <v>2170</v>
          </cell>
          <cell r="I422" t="str">
            <v>0</v>
          </cell>
          <cell r="J422" t="str">
            <v>Подільське відд.</v>
          </cell>
          <cell r="K422" t="str">
            <v>б/у</v>
          </cell>
          <cell r="M422">
            <v>2396</v>
          </cell>
        </row>
        <row r="423">
          <cell r="A423">
            <v>420</v>
          </cell>
          <cell r="B423" t="str">
            <v>KRF7157</v>
          </cell>
          <cell r="E423" t="str">
            <v>Кондицiонер ARVIN AF-МS12HCL</v>
          </cell>
          <cell r="F423" t="str">
            <v>Кондицiонер ARVIN AF-МS12HCL</v>
          </cell>
          <cell r="G423">
            <v>37356</v>
          </cell>
          <cell r="H423">
            <v>3103</v>
          </cell>
          <cell r="I423" t="str">
            <v>0</v>
          </cell>
          <cell r="J423" t="str">
            <v>к.47</v>
          </cell>
          <cell r="K423" t="str">
            <v>Задовільний</v>
          </cell>
          <cell r="M423">
            <v>1676</v>
          </cell>
        </row>
        <row r="424">
          <cell r="A424">
            <v>421</v>
          </cell>
          <cell r="B424" t="str">
            <v>KRF6404</v>
          </cell>
          <cell r="E424" t="str">
            <v>Кондицiонер Ballu MCA-36HR</v>
          </cell>
          <cell r="F424" t="str">
            <v>Кондицiонер Ballu MCA-36HR</v>
          </cell>
          <cell r="G424">
            <v>37356</v>
          </cell>
          <cell r="H424">
            <v>12128</v>
          </cell>
          <cell r="I424" t="str">
            <v>0</v>
          </cell>
          <cell r="J424" t="str">
            <v>ПАТ "Банк Січ"(в оренді)пр.Броварський,15</v>
          </cell>
          <cell r="K424" t="str">
            <v>Задовільний</v>
          </cell>
          <cell r="M424">
            <v>6549</v>
          </cell>
        </row>
        <row r="425">
          <cell r="A425">
            <v>422</v>
          </cell>
          <cell r="B425" t="str">
            <v>PL44000459</v>
          </cell>
          <cell r="E425" t="str">
            <v>Кондицiонер CHIGO KFR-35GWE</v>
          </cell>
          <cell r="F425" t="str">
            <v>Кондицiонер CHIGO KFR-35GWE</v>
          </cell>
          <cell r="G425">
            <v>38883</v>
          </cell>
          <cell r="H425">
            <v>3046</v>
          </cell>
          <cell r="I425" t="str">
            <v>0</v>
          </cell>
          <cell r="J425" t="str">
            <v/>
          </cell>
          <cell r="K425" t="str">
            <v>новий</v>
          </cell>
          <cell r="M425">
            <v>1681</v>
          </cell>
        </row>
        <row r="426">
          <cell r="A426">
            <v>423</v>
          </cell>
          <cell r="B426" t="str">
            <v>VIN1661</v>
          </cell>
          <cell r="E426" t="str">
            <v>Кондицiонер Daewoo DSB-075LH</v>
          </cell>
          <cell r="F426" t="str">
            <v>Кондицiонер Daewoo DSB-075LH</v>
          </cell>
          <cell r="G426">
            <v>38281</v>
          </cell>
          <cell r="H426">
            <v>2070</v>
          </cell>
          <cell r="I426" t="str">
            <v>0</v>
          </cell>
          <cell r="J426" t="str">
            <v>м.Київ, вул.Чаадаєва,5</v>
          </cell>
          <cell r="K426" t="str">
            <v>б/у</v>
          </cell>
          <cell r="M426">
            <v>1203</v>
          </cell>
        </row>
        <row r="427">
          <cell r="A427">
            <v>424</v>
          </cell>
          <cell r="B427" t="str">
            <v>VIN1662</v>
          </cell>
          <cell r="E427" t="str">
            <v>Кондицiонер Daewoo DSB-075LH</v>
          </cell>
          <cell r="F427" t="str">
            <v>Кондицiонер Daewoo DSB-075LH</v>
          </cell>
          <cell r="G427">
            <v>38281</v>
          </cell>
          <cell r="H427">
            <v>2070</v>
          </cell>
          <cell r="I427" t="str">
            <v>0</v>
          </cell>
          <cell r="J427" t="str">
            <v>м.Запоріжжя, вул.Леніна,147</v>
          </cell>
          <cell r="K427" t="str">
            <v>Задовільний</v>
          </cell>
          <cell r="M427">
            <v>1203</v>
          </cell>
        </row>
        <row r="428">
          <cell r="A428">
            <v>425</v>
          </cell>
          <cell r="B428" t="str">
            <v>VIN1663</v>
          </cell>
          <cell r="E428" t="str">
            <v>Кондицiонер Daewoo DSB-095LH</v>
          </cell>
          <cell r="F428" t="str">
            <v>Кондицiонер Daewoo DSB-095LH</v>
          </cell>
          <cell r="G428">
            <v>38281</v>
          </cell>
          <cell r="H428">
            <v>2160</v>
          </cell>
          <cell r="I428" t="str">
            <v>0</v>
          </cell>
          <cell r="J428" t="str">
            <v>м.Київ, вул.Хрещатик,8а</v>
          </cell>
          <cell r="K428" t="str">
            <v>б/у</v>
          </cell>
          <cell r="M428">
            <v>1255</v>
          </cell>
        </row>
        <row r="429">
          <cell r="A429">
            <v>426</v>
          </cell>
          <cell r="B429" t="str">
            <v>VIN1665</v>
          </cell>
          <cell r="E429" t="str">
            <v>Кондицiонер Daewoo DSB-095LH</v>
          </cell>
          <cell r="F429" t="str">
            <v>Кондицiонер Daewoo DSB-095LH</v>
          </cell>
          <cell r="G429">
            <v>38281</v>
          </cell>
          <cell r="H429">
            <v>2160</v>
          </cell>
          <cell r="I429" t="str">
            <v>0</v>
          </cell>
          <cell r="J429" t="str">
            <v>м.Конотоп, вул.Рябошапко,23 (Суми)</v>
          </cell>
          <cell r="K429" t="str">
            <v>б/у</v>
          </cell>
          <cell r="M429">
            <v>1255</v>
          </cell>
        </row>
        <row r="430">
          <cell r="A430">
            <v>427</v>
          </cell>
          <cell r="B430" t="str">
            <v>VIN1658</v>
          </cell>
          <cell r="E430" t="str">
            <v>Кондицiонер Daewoo DSB-125LH</v>
          </cell>
          <cell r="F430" t="str">
            <v>Кондицiонер Daewoo DSB-125LH</v>
          </cell>
          <cell r="G430">
            <v>38281</v>
          </cell>
          <cell r="H430">
            <v>2502</v>
          </cell>
          <cell r="I430" t="str">
            <v>0</v>
          </cell>
          <cell r="J430" t="str">
            <v>м. Київ, вул.Кирилівська,82 (склад)</v>
          </cell>
          <cell r="K430" t="str">
            <v>б/у</v>
          </cell>
          <cell r="M430">
            <v>1454</v>
          </cell>
        </row>
        <row r="431">
          <cell r="A431">
            <v>428</v>
          </cell>
          <cell r="B431" t="str">
            <v>VIN1659</v>
          </cell>
          <cell r="E431" t="str">
            <v>Кондицiонер Daewoo DSB-125LH</v>
          </cell>
          <cell r="F431" t="str">
            <v>Кондицiонер Daewoo DSB-125LH</v>
          </cell>
          <cell r="G431">
            <v>38281</v>
          </cell>
          <cell r="H431">
            <v>2502</v>
          </cell>
          <cell r="I431" t="str">
            <v>0</v>
          </cell>
          <cell r="J431" t="str">
            <v>м. Київ, вул.Кирилівська,82 (склад)</v>
          </cell>
          <cell r="K431" t="str">
            <v>Задовільний</v>
          </cell>
          <cell r="M431">
            <v>1454</v>
          </cell>
        </row>
        <row r="432">
          <cell r="A432">
            <v>429</v>
          </cell>
          <cell r="B432" t="str">
            <v>CRN110</v>
          </cell>
          <cell r="E432" t="str">
            <v>Кондицiонер DAIKIN FT</v>
          </cell>
          <cell r="F432" t="str">
            <v>Кондицiонер DAIKIN FT</v>
          </cell>
          <cell r="G432">
            <v>39426</v>
          </cell>
          <cell r="H432">
            <v>11977</v>
          </cell>
          <cell r="I432" t="str">
            <v>0</v>
          </cell>
          <cell r="J432" t="str">
            <v>6 поверх Хрещатик 8а</v>
          </cell>
          <cell r="K432" t="str">
            <v>б/у</v>
          </cell>
          <cell r="M432">
            <v>6597</v>
          </cell>
        </row>
        <row r="433">
          <cell r="A433">
            <v>430</v>
          </cell>
          <cell r="B433" t="str">
            <v>СN69</v>
          </cell>
          <cell r="E433" t="str">
            <v>Кондицiонер DAIKIN FT 35 CV1A8/R35CV1A</v>
          </cell>
          <cell r="F433" t="str">
            <v>Кондицiонер DAIKIN FT 35 CV1A8/R35CV1A</v>
          </cell>
          <cell r="G433">
            <v>39409</v>
          </cell>
          <cell r="H433">
            <v>6017.2</v>
          </cell>
          <cell r="I433" t="str">
            <v>0</v>
          </cell>
          <cell r="J433" t="str">
            <v>Прорізне відділення</v>
          </cell>
          <cell r="K433" t="str">
            <v>б/у</v>
          </cell>
          <cell r="M433">
            <v>3314</v>
          </cell>
        </row>
        <row r="434">
          <cell r="A434">
            <v>431</v>
          </cell>
          <cell r="B434" t="str">
            <v>KRF4121</v>
          </cell>
          <cell r="E434" t="str">
            <v>Кондицiонер Daikin FT35/R35</v>
          </cell>
          <cell r="F434" t="str">
            <v>Кондицiонер Daikin FT35/R35</v>
          </cell>
          <cell r="G434">
            <v>37356</v>
          </cell>
          <cell r="H434">
            <v>8300</v>
          </cell>
          <cell r="I434" t="str">
            <v>0</v>
          </cell>
          <cell r="J434" t="str">
            <v>м.Київ, вул.Кібальчича, 11 Б</v>
          </cell>
          <cell r="K434" t="str">
            <v>б/у</v>
          </cell>
          <cell r="M434">
            <v>4482</v>
          </cell>
        </row>
        <row r="435">
          <cell r="A435">
            <v>432</v>
          </cell>
          <cell r="B435" t="str">
            <v>ZP44000156</v>
          </cell>
          <cell r="E435" t="str">
            <v>Кондицiонер DAIKIN FT50/R50</v>
          </cell>
          <cell r="F435" t="str">
            <v>Кондицiонер DAIKIN FT50/R50</v>
          </cell>
          <cell r="G435">
            <v>39413</v>
          </cell>
          <cell r="H435">
            <v>9037.5</v>
          </cell>
          <cell r="I435" t="str">
            <v>0</v>
          </cell>
          <cell r="J435" t="str">
            <v>м. Київ, вул.Кирилівська,82 (склад)</v>
          </cell>
          <cell r="K435" t="str">
            <v>Задовільний</v>
          </cell>
          <cell r="M435">
            <v>4978</v>
          </cell>
        </row>
        <row r="436">
          <cell r="A436">
            <v>433</v>
          </cell>
          <cell r="B436" t="str">
            <v>KRF3977</v>
          </cell>
          <cell r="E436" t="str">
            <v>Кондицiонер Daikin FTKS 35B/RKS35B</v>
          </cell>
          <cell r="F436" t="str">
            <v>Кондицiонер Daikin FTKS 35B/RKS35B</v>
          </cell>
          <cell r="G436">
            <v>37356</v>
          </cell>
          <cell r="H436">
            <v>8500</v>
          </cell>
          <cell r="I436" t="str">
            <v>0</v>
          </cell>
          <cell r="J436" t="str">
            <v>м.Київ, Повітрофлотський, 40</v>
          </cell>
          <cell r="K436" t="str">
            <v>Задовільний</v>
          </cell>
          <cell r="M436">
            <v>4590</v>
          </cell>
        </row>
        <row r="437">
          <cell r="A437">
            <v>434</v>
          </cell>
          <cell r="B437" t="str">
            <v>RVN395</v>
          </cell>
          <cell r="E437" t="str">
            <v>Кондицiонер DAKIN</v>
          </cell>
          <cell r="F437" t="str">
            <v>Кондицiонер DAKIN</v>
          </cell>
          <cell r="G437">
            <v>39364</v>
          </cell>
          <cell r="H437">
            <v>12498</v>
          </cell>
          <cell r="I437" t="str">
            <v>0</v>
          </cell>
          <cell r="J437" t="str">
            <v>Волинське РВ</v>
          </cell>
          <cell r="K437" t="str">
            <v>б/у</v>
          </cell>
          <cell r="M437">
            <v>6884</v>
          </cell>
        </row>
        <row r="438">
          <cell r="A438">
            <v>435</v>
          </cell>
          <cell r="B438" t="str">
            <v>VIN213</v>
          </cell>
          <cell r="E438" t="str">
            <v>Кондицiонер DEKKER DSH 105 R 4</v>
          </cell>
          <cell r="F438" t="str">
            <v>Кондицiонер DEKKER DSH 105 R 4</v>
          </cell>
          <cell r="G438">
            <v>38281</v>
          </cell>
          <cell r="H438">
            <v>2700</v>
          </cell>
          <cell r="I438" t="str">
            <v>0</v>
          </cell>
          <cell r="J438" t="str">
            <v>Харківське регіональне відділення</v>
          </cell>
          <cell r="K438" t="str">
            <v>Задовільний</v>
          </cell>
          <cell r="M438">
            <v>1569</v>
          </cell>
        </row>
        <row r="439">
          <cell r="A439">
            <v>436</v>
          </cell>
          <cell r="B439" t="str">
            <v>VIN215</v>
          </cell>
          <cell r="E439" t="str">
            <v>Кондицiонер DEKKER DSH 135 R 1</v>
          </cell>
          <cell r="F439" t="str">
            <v>Кондицiонер DEKKER DSH 135 R 1</v>
          </cell>
          <cell r="G439">
            <v>38281</v>
          </cell>
          <cell r="H439">
            <v>3650</v>
          </cell>
          <cell r="I439" t="str">
            <v>0</v>
          </cell>
          <cell r="J439" t="str">
            <v>Одеське регіональне відділення</v>
          </cell>
          <cell r="K439" t="str">
            <v>б/у</v>
          </cell>
          <cell r="M439">
            <v>2121</v>
          </cell>
        </row>
        <row r="440">
          <cell r="A440">
            <v>437</v>
          </cell>
          <cell r="B440" t="str">
            <v>VIN214</v>
          </cell>
          <cell r="E440" t="str">
            <v>Кондицiонер DEKKER DSH 135 R 2</v>
          </cell>
          <cell r="F440" t="str">
            <v>Кондицiонер DEKKER DSH 135 R 2</v>
          </cell>
          <cell r="G440">
            <v>38281</v>
          </cell>
          <cell r="H440">
            <v>3050</v>
          </cell>
          <cell r="I440" t="str">
            <v>0</v>
          </cell>
          <cell r="J440" t="str">
            <v>Харківське регіональне відділення</v>
          </cell>
          <cell r="K440" t="str">
            <v>б/у</v>
          </cell>
          <cell r="M440">
            <v>1772</v>
          </cell>
        </row>
        <row r="441">
          <cell r="A441">
            <v>438</v>
          </cell>
          <cell r="B441" t="str">
            <v>Z601</v>
          </cell>
          <cell r="E441" t="str">
            <v>Кондицiонер Dekker DSH 135R/E</v>
          </cell>
          <cell r="F441" t="str">
            <v>Кондицiонер Dekker DSH 135R/E</v>
          </cell>
          <cell r="G441">
            <v>36675</v>
          </cell>
          <cell r="H441">
            <v>3390</v>
          </cell>
          <cell r="I441" t="str">
            <v>0</v>
          </cell>
          <cell r="J441" t="str">
            <v>к.33</v>
          </cell>
          <cell r="K441" t="str">
            <v>б/у</v>
          </cell>
          <cell r="M441">
            <v>802</v>
          </cell>
        </row>
        <row r="442">
          <cell r="A442">
            <v>439</v>
          </cell>
          <cell r="B442" t="str">
            <v>VIN211</v>
          </cell>
          <cell r="E442" t="str">
            <v>Кондицiонер DEKKER DSH 95 R</v>
          </cell>
          <cell r="F442" t="str">
            <v>Кондицiонер DEKKER DSH 95 R</v>
          </cell>
          <cell r="G442">
            <v>38281</v>
          </cell>
          <cell r="H442">
            <v>2495</v>
          </cell>
          <cell r="I442" t="str">
            <v>0</v>
          </cell>
          <cell r="J442" t="str">
            <v>Івано-Франівське РВ</v>
          </cell>
          <cell r="K442" t="str">
            <v>б/у</v>
          </cell>
          <cell r="M442">
            <v>1450</v>
          </cell>
        </row>
        <row r="443">
          <cell r="A443">
            <v>440</v>
          </cell>
          <cell r="B443" t="str">
            <v>VIN867</v>
          </cell>
          <cell r="E443" t="str">
            <v>Кондицiонер DEKKER DSH 95R/L</v>
          </cell>
          <cell r="F443" t="str">
            <v>Кондицiонер DEKKER DSH 95R/L</v>
          </cell>
          <cell r="G443">
            <v>38281</v>
          </cell>
          <cell r="H443">
            <v>2385</v>
          </cell>
          <cell r="I443" t="str">
            <v>0</v>
          </cell>
          <cell r="J443" t="str">
            <v>Підволочиське відділення</v>
          </cell>
          <cell r="K443" t="str">
            <v>б/у</v>
          </cell>
          <cell r="M443">
            <v>1386</v>
          </cell>
        </row>
        <row r="444">
          <cell r="A444">
            <v>441</v>
          </cell>
          <cell r="B444" t="str">
            <v>KRF327</v>
          </cell>
          <cell r="E444" t="str">
            <v>Кондицiонер FUNAI FH-026-A</v>
          </cell>
          <cell r="F444" t="str">
            <v>Кондицiонер FUNAI FH-026-A</v>
          </cell>
          <cell r="G444">
            <v>37356</v>
          </cell>
          <cell r="H444">
            <v>3213</v>
          </cell>
          <cell r="I444" t="str">
            <v>0</v>
          </cell>
          <cell r="J444" t="str">
            <v>Сумське РВ</v>
          </cell>
          <cell r="K444" t="str">
            <v>б/у</v>
          </cell>
          <cell r="M444">
            <v>1735</v>
          </cell>
        </row>
        <row r="445">
          <cell r="A445">
            <v>442</v>
          </cell>
          <cell r="B445" t="str">
            <v>KRF328</v>
          </cell>
          <cell r="E445" t="str">
            <v>Кондицiонер FUNAI FH-026-A</v>
          </cell>
          <cell r="F445" t="str">
            <v>Кондицiонер FUNAI FH-026-A</v>
          </cell>
          <cell r="G445">
            <v>37356</v>
          </cell>
          <cell r="H445">
            <v>3540</v>
          </cell>
          <cell r="I445" t="str">
            <v>0</v>
          </cell>
          <cell r="J445" t="str">
            <v>(Процес.центр)</v>
          </cell>
          <cell r="K445" t="str">
            <v>б/у</v>
          </cell>
          <cell r="M445">
            <v>1912</v>
          </cell>
        </row>
        <row r="446">
          <cell r="A446">
            <v>443</v>
          </cell>
          <cell r="B446" t="str">
            <v>KRF4183</v>
          </cell>
          <cell r="E446" t="str">
            <v>Кондицiонер HITACHI RAS-07CH</v>
          </cell>
          <cell r="F446" t="str">
            <v>Кондицiонер HITACHI RAS-07CH</v>
          </cell>
          <cell r="G446">
            <v>37356</v>
          </cell>
          <cell r="H446">
            <v>3024</v>
          </cell>
          <cell r="I446" t="str">
            <v>0</v>
          </cell>
          <cell r="J446" t="str">
            <v>(Процес.центр)</v>
          </cell>
          <cell r="K446" t="str">
            <v>б/у</v>
          </cell>
          <cell r="M446">
            <v>1633</v>
          </cell>
        </row>
        <row r="447">
          <cell r="A447">
            <v>444</v>
          </cell>
          <cell r="B447" t="str">
            <v>KRF4184</v>
          </cell>
          <cell r="E447" t="str">
            <v>Кондицiонер HITACHI RAS-07CH</v>
          </cell>
          <cell r="F447" t="str">
            <v>Кондицiонер HITACHI RAS-07CH</v>
          </cell>
          <cell r="G447">
            <v>37356</v>
          </cell>
          <cell r="H447">
            <v>3024</v>
          </cell>
          <cell r="I447" t="str">
            <v>0</v>
          </cell>
          <cell r="J447" t="str">
            <v>Тернопільське РВ</v>
          </cell>
          <cell r="K447" t="str">
            <v>б/у</v>
          </cell>
          <cell r="M447">
            <v>1633</v>
          </cell>
        </row>
        <row r="448">
          <cell r="A448">
            <v>445</v>
          </cell>
          <cell r="B448" t="str">
            <v>KRF4185</v>
          </cell>
          <cell r="E448" t="str">
            <v>Кондицiонер HITACHI RAS-09CH</v>
          </cell>
          <cell r="F448" t="str">
            <v>Кондицiонер HITACHI RAS-09CH</v>
          </cell>
          <cell r="G448">
            <v>37356</v>
          </cell>
          <cell r="H448">
            <v>3242</v>
          </cell>
          <cell r="I448" t="str">
            <v>0</v>
          </cell>
          <cell r="J448" t="str">
            <v>Подільське відд.</v>
          </cell>
          <cell r="K448" t="str">
            <v>б/у</v>
          </cell>
          <cell r="M448">
            <v>1751</v>
          </cell>
        </row>
        <row r="449">
          <cell r="A449">
            <v>446</v>
          </cell>
          <cell r="B449" t="str">
            <v>KRF4186</v>
          </cell>
          <cell r="E449" t="str">
            <v>Кондицiонер HITACHI RAS-09CH</v>
          </cell>
          <cell r="F449" t="str">
            <v>Кондицiонер HITACHI RAS-09CH</v>
          </cell>
          <cell r="G449">
            <v>37356</v>
          </cell>
          <cell r="H449">
            <v>3242</v>
          </cell>
          <cell r="I449" t="str">
            <v>0</v>
          </cell>
          <cell r="J449" t="str">
            <v>Подільське відд.</v>
          </cell>
          <cell r="K449" t="str">
            <v>б/у</v>
          </cell>
          <cell r="M449">
            <v>1751</v>
          </cell>
        </row>
        <row r="450">
          <cell r="A450">
            <v>447</v>
          </cell>
          <cell r="B450" t="str">
            <v>Crk44159</v>
          </cell>
          <cell r="E450" t="str">
            <v>Кондицiонер Hitachi RAS-1447</v>
          </cell>
          <cell r="F450" t="str">
            <v>Кондицiонер Hitachi RAS-1447</v>
          </cell>
          <cell r="G450">
            <v>39427</v>
          </cell>
          <cell r="H450">
            <v>9124</v>
          </cell>
          <cell r="I450" t="str">
            <v>0</v>
          </cell>
          <cell r="J450" t="str">
            <v>(Процес.центр)</v>
          </cell>
          <cell r="K450" t="str">
            <v>б/у</v>
          </cell>
          <cell r="M450">
            <v>5025</v>
          </cell>
        </row>
        <row r="451">
          <cell r="A451">
            <v>448</v>
          </cell>
          <cell r="B451" t="str">
            <v>KRF4187</v>
          </cell>
          <cell r="E451" t="str">
            <v>Кондицiонер HITACHI RAS-14CH</v>
          </cell>
          <cell r="F451" t="str">
            <v>Кондицiонер HITACHI RAS-14CH</v>
          </cell>
          <cell r="G451">
            <v>37356</v>
          </cell>
          <cell r="H451">
            <v>3494</v>
          </cell>
          <cell r="I451" t="str">
            <v>0</v>
          </cell>
          <cell r="J451" t="str">
            <v xml:space="preserve"> м.Київ, вул. Магнітогорська,1Д (склад)</v>
          </cell>
          <cell r="K451" t="str">
            <v>б/у</v>
          </cell>
          <cell r="M451">
            <v>1887</v>
          </cell>
        </row>
        <row r="452">
          <cell r="A452">
            <v>449</v>
          </cell>
          <cell r="B452" t="str">
            <v>KRF4188</v>
          </cell>
          <cell r="E452" t="str">
            <v>Кондицiонер HITACHI RAS-18CH</v>
          </cell>
          <cell r="F452" t="str">
            <v>Кондицiонер HITACHI RAS-18CH</v>
          </cell>
          <cell r="G452">
            <v>37356</v>
          </cell>
          <cell r="H452">
            <v>4986</v>
          </cell>
          <cell r="I452" t="str">
            <v>0</v>
          </cell>
          <cell r="J452" t="str">
            <v xml:space="preserve"> м.Київ, вул. Магнітогорська,1Д (склад)</v>
          </cell>
          <cell r="K452" t="str">
            <v>б/у</v>
          </cell>
          <cell r="M452">
            <v>2692</v>
          </cell>
        </row>
        <row r="453">
          <cell r="A453">
            <v>450</v>
          </cell>
          <cell r="B453" t="str">
            <v>СN334</v>
          </cell>
          <cell r="E453" t="str">
            <v>КОНДИЦIОНЕР LG G12 LH Економ</v>
          </cell>
          <cell r="F453" t="str">
            <v>КОНДИЦIОНЕР LG G12 LH Економ</v>
          </cell>
          <cell r="G453">
            <v>39409</v>
          </cell>
          <cell r="H453">
            <v>3492.52</v>
          </cell>
          <cell r="I453">
            <v>36.380000000000003</v>
          </cell>
          <cell r="J453" t="str">
            <v>(Процес.центр)</v>
          </cell>
          <cell r="K453" t="str">
            <v>б/у</v>
          </cell>
          <cell r="M453">
            <v>1924</v>
          </cell>
        </row>
        <row r="454">
          <cell r="A454">
            <v>451</v>
          </cell>
          <cell r="B454" t="str">
            <v>СN335</v>
          </cell>
          <cell r="E454" t="str">
            <v>КОНДИЦIОНЕР LG G12 LH Економ</v>
          </cell>
          <cell r="F454" t="str">
            <v>КОНДИЦIОНЕР LG G12 LH Економ</v>
          </cell>
          <cell r="G454">
            <v>39409</v>
          </cell>
          <cell r="H454">
            <v>3492.52</v>
          </cell>
          <cell r="I454">
            <v>36.380000000000003</v>
          </cell>
          <cell r="J454" t="str">
            <v>(Процес.центр)</v>
          </cell>
          <cell r="K454" t="str">
            <v>б/у</v>
          </cell>
          <cell r="M454">
            <v>1924</v>
          </cell>
        </row>
        <row r="455">
          <cell r="A455">
            <v>452</v>
          </cell>
          <cell r="B455" t="str">
            <v>VIN1321</v>
          </cell>
          <cell r="E455" t="str">
            <v>Кондицiонер LG G12LH</v>
          </cell>
          <cell r="F455" t="str">
            <v>Кондицiонер LG G12LH</v>
          </cell>
          <cell r="G455">
            <v>38281</v>
          </cell>
          <cell r="H455">
            <v>3858.6</v>
          </cell>
          <cell r="I455" t="str">
            <v>0</v>
          </cell>
          <cell r="J455" t="str">
            <v>(Процес.центр)</v>
          </cell>
          <cell r="K455" t="str">
            <v>б/у</v>
          </cell>
          <cell r="M455">
            <v>2242</v>
          </cell>
        </row>
        <row r="456">
          <cell r="A456">
            <v>453</v>
          </cell>
          <cell r="B456" t="str">
            <v>VIN1322</v>
          </cell>
          <cell r="E456" t="str">
            <v>Кондицiонер LG G12LH</v>
          </cell>
          <cell r="F456" t="str">
            <v>Кондицiонер LG G12LH</v>
          </cell>
          <cell r="G456">
            <v>38281</v>
          </cell>
          <cell r="H456">
            <v>3850.6</v>
          </cell>
          <cell r="I456" t="str">
            <v>0</v>
          </cell>
          <cell r="J456" t="str">
            <v>Кіровоградське РВ</v>
          </cell>
          <cell r="K456" t="str">
            <v>б/у</v>
          </cell>
          <cell r="M456">
            <v>2237</v>
          </cell>
        </row>
        <row r="457">
          <cell r="A457">
            <v>454</v>
          </cell>
          <cell r="B457" t="str">
            <v>SUM709</v>
          </cell>
          <cell r="E457" t="str">
            <v>Кондицiонер LG G-12LH</v>
          </cell>
          <cell r="F457" t="str">
            <v>Кондицiонер LG G-12LH</v>
          </cell>
          <cell r="G457">
            <v>38805</v>
          </cell>
          <cell r="H457">
            <v>2970</v>
          </cell>
          <cell r="I457" t="str">
            <v>0</v>
          </cell>
          <cell r="J457" t="str">
            <v>(Процес.центр)</v>
          </cell>
          <cell r="K457" t="str">
            <v>б/у</v>
          </cell>
          <cell r="M457">
            <v>3279</v>
          </cell>
        </row>
        <row r="458">
          <cell r="A458">
            <v>455</v>
          </cell>
          <cell r="B458" t="str">
            <v>VIN1320</v>
          </cell>
          <cell r="E458" t="str">
            <v>Кондицiонер LG G12LH (балкон)</v>
          </cell>
          <cell r="F458" t="str">
            <v>Кондицiонер LG G12LH (балкон)</v>
          </cell>
          <cell r="G458">
            <v>38281</v>
          </cell>
          <cell r="H458">
            <v>3163.6</v>
          </cell>
          <cell r="I458" t="str">
            <v>0</v>
          </cell>
          <cell r="J458" t="str">
            <v>(Процес.центр)</v>
          </cell>
          <cell r="K458" t="str">
            <v>б/у</v>
          </cell>
          <cell r="M458">
            <v>1838</v>
          </cell>
        </row>
        <row r="459">
          <cell r="A459">
            <v>456</v>
          </cell>
          <cell r="B459" t="str">
            <v>TR924</v>
          </cell>
          <cell r="E459" t="str">
            <v>Кондицiонер LG S 18 LHP</v>
          </cell>
          <cell r="F459" t="str">
            <v>Кондицiонер LG S 18 LHP</v>
          </cell>
          <cell r="G459">
            <v>37399</v>
          </cell>
          <cell r="H459">
            <v>5426.78</v>
          </cell>
          <cell r="I459" t="str">
            <v>0</v>
          </cell>
          <cell r="J459" t="str">
            <v>м. Київ, вул.Кирилівська,82 (склад)</v>
          </cell>
          <cell r="K459" t="str">
            <v>б/у</v>
          </cell>
          <cell r="M459">
            <v>11966</v>
          </cell>
        </row>
        <row r="460">
          <cell r="A460">
            <v>457</v>
          </cell>
          <cell r="B460" t="str">
            <v>СN336</v>
          </cell>
          <cell r="E460" t="str">
            <v>КОНДИЦIОНЕР LG S-09 LHP Плазма</v>
          </cell>
          <cell r="F460" t="str">
            <v>КОНДИЦIОНЕР LG S-09 LHP Плазма</v>
          </cell>
          <cell r="G460">
            <v>39409</v>
          </cell>
          <cell r="H460">
            <v>3199.49</v>
          </cell>
          <cell r="I460">
            <v>33.33</v>
          </cell>
          <cell r="J460" t="str">
            <v>(Процес.центр)</v>
          </cell>
          <cell r="K460" t="str">
            <v>б/у</v>
          </cell>
          <cell r="M460">
            <v>1762</v>
          </cell>
        </row>
        <row r="461">
          <cell r="A461">
            <v>458</v>
          </cell>
          <cell r="B461" t="str">
            <v>СN337</v>
          </cell>
          <cell r="E461" t="str">
            <v>КОНДИЦIОНЕР LG S-09 LHP Плазма</v>
          </cell>
          <cell r="F461" t="str">
            <v>КОНДИЦIОНЕР LG S-09 LHP Плазма</v>
          </cell>
          <cell r="G461">
            <v>39409</v>
          </cell>
          <cell r="H461">
            <v>2914.45</v>
          </cell>
          <cell r="I461">
            <v>30.35</v>
          </cell>
          <cell r="J461" t="str">
            <v/>
          </cell>
          <cell r="K461" t="str">
            <v>Задовільний</v>
          </cell>
          <cell r="M461">
            <v>1605</v>
          </cell>
        </row>
        <row r="462">
          <cell r="A462">
            <v>459</v>
          </cell>
          <cell r="B462" t="str">
            <v>LV278</v>
          </cell>
          <cell r="E462" t="str">
            <v>Кондицiонер LG S24LH</v>
          </cell>
          <cell r="F462" t="str">
            <v>Кондицiонер LG S24LH</v>
          </cell>
          <cell r="G462">
            <v>38064</v>
          </cell>
          <cell r="H462">
            <v>5581</v>
          </cell>
          <cell r="I462" t="str">
            <v>0</v>
          </cell>
          <cell r="J462" t="str">
            <v>(Процес.центр)</v>
          </cell>
          <cell r="K462" t="str">
            <v>б/у</v>
          </cell>
          <cell r="M462">
            <v>3243</v>
          </cell>
        </row>
        <row r="463">
          <cell r="A463">
            <v>460</v>
          </cell>
          <cell r="B463" t="str">
            <v>SUM535</v>
          </cell>
          <cell r="E463" t="str">
            <v>Кондицiонер LG SI8LHDI</v>
          </cell>
          <cell r="F463" t="str">
            <v>Кондицiонер LG SI8LHDI</v>
          </cell>
          <cell r="G463">
            <v>38805</v>
          </cell>
          <cell r="H463">
            <v>4980</v>
          </cell>
          <cell r="I463" t="str">
            <v>0</v>
          </cell>
          <cell r="J463" t="str">
            <v>к.63</v>
          </cell>
          <cell r="K463" t="str">
            <v>б/у</v>
          </cell>
          <cell r="M463">
            <v>5498</v>
          </cell>
        </row>
        <row r="464">
          <cell r="A464">
            <v>461</v>
          </cell>
          <cell r="B464" t="str">
            <v>СN333</v>
          </cell>
          <cell r="E464" t="str">
            <v>КОНДИЦIОНЕР LG T36 LH cassete</v>
          </cell>
          <cell r="F464" t="str">
            <v>КОНДИЦIОНЕР LG T36 LH cassete</v>
          </cell>
          <cell r="G464">
            <v>39409</v>
          </cell>
          <cell r="H464">
            <v>14528.6</v>
          </cell>
          <cell r="I464">
            <v>151.33000000000001</v>
          </cell>
          <cell r="J464" t="str">
            <v>м. Київ, вул.Кирилівська,82 (склад)</v>
          </cell>
          <cell r="K464" t="str">
            <v>б/у</v>
          </cell>
          <cell r="M464">
            <v>8002</v>
          </cell>
        </row>
        <row r="465">
          <cell r="A465">
            <v>462</v>
          </cell>
          <cell r="B465" t="str">
            <v>KRF7460</v>
          </cell>
          <cell r="E465" t="str">
            <v>Кондицiонер McQuay MWM007 GR/MLC009CR</v>
          </cell>
          <cell r="F465" t="str">
            <v>Кондицiонер McQuay MWM007 GR/MLC009CR</v>
          </cell>
          <cell r="G465">
            <v>37356</v>
          </cell>
          <cell r="H465">
            <v>3544.5</v>
          </cell>
          <cell r="I465" t="str">
            <v>0</v>
          </cell>
          <cell r="J465" t="str">
            <v>(Процес.центр)</v>
          </cell>
          <cell r="K465" t="str">
            <v>б/у</v>
          </cell>
          <cell r="M465">
            <v>1914</v>
          </cell>
        </row>
        <row r="466">
          <cell r="A466">
            <v>463</v>
          </cell>
          <cell r="B466" t="str">
            <v>KRF7461</v>
          </cell>
          <cell r="E466" t="str">
            <v>Кондицiонер McQuay MWM007 GR/MLC009CR</v>
          </cell>
          <cell r="F466" t="str">
            <v>Кондицiонер McQuay MWM007 GR/MLC009CR</v>
          </cell>
          <cell r="G466">
            <v>37356</v>
          </cell>
          <cell r="H466">
            <v>3544.5</v>
          </cell>
          <cell r="I466" t="str">
            <v>0</v>
          </cell>
          <cell r="J466" t="str">
            <v>вул.Прорізна ,8а</v>
          </cell>
          <cell r="K466" t="str">
            <v>б/у</v>
          </cell>
          <cell r="M466">
            <v>1914</v>
          </cell>
        </row>
        <row r="467">
          <cell r="A467">
            <v>464</v>
          </cell>
          <cell r="B467" t="str">
            <v>KRF4101</v>
          </cell>
          <cell r="E467" t="str">
            <v>Кондицiонер McQuay MWM010GR/MLC010GR</v>
          </cell>
          <cell r="F467" t="str">
            <v>Кондицiонер McQuay MWM010GR/MLC010GR</v>
          </cell>
          <cell r="G467">
            <v>37356</v>
          </cell>
          <cell r="H467">
            <v>3329</v>
          </cell>
          <cell r="I467" t="str">
            <v>0</v>
          </cell>
          <cell r="J467" t="str">
            <v>(Процес.центр)</v>
          </cell>
          <cell r="K467" t="str">
            <v>Задовільний</v>
          </cell>
          <cell r="M467">
            <v>1798</v>
          </cell>
        </row>
        <row r="468">
          <cell r="A468">
            <v>465</v>
          </cell>
          <cell r="B468" t="str">
            <v>KRF4100</v>
          </cell>
          <cell r="E468" t="str">
            <v>Кондицiонер McQuay MWM07GR/MLC07GR</v>
          </cell>
          <cell r="F468" t="str">
            <v>Кондицiонер McQuay MWM07GR/MLC07GR</v>
          </cell>
          <cell r="G468">
            <v>37356</v>
          </cell>
          <cell r="H468">
            <v>3174</v>
          </cell>
          <cell r="I468" t="str">
            <v>0</v>
          </cell>
          <cell r="J468" t="str">
            <v>вул.Прорізна ,8а</v>
          </cell>
          <cell r="K468" t="str">
            <v>Задовільний</v>
          </cell>
          <cell r="M468">
            <v>1714</v>
          </cell>
        </row>
        <row r="469">
          <cell r="A469">
            <v>466</v>
          </cell>
          <cell r="B469" t="str">
            <v>KRF3689</v>
          </cell>
          <cell r="E469" t="str">
            <v>Кондицiонер McQuya</v>
          </cell>
          <cell r="F469" t="str">
            <v>Кондицiонер McQuya</v>
          </cell>
          <cell r="G469">
            <v>37356</v>
          </cell>
          <cell r="H469">
            <v>3000</v>
          </cell>
          <cell r="I469" t="str">
            <v>0</v>
          </cell>
          <cell r="J469" t="str">
            <v>(Процес.центр)</v>
          </cell>
          <cell r="K469" t="str">
            <v>Задовільний</v>
          </cell>
          <cell r="M469">
            <v>1620</v>
          </cell>
        </row>
        <row r="470">
          <cell r="A470">
            <v>467</v>
          </cell>
          <cell r="B470" t="str">
            <v>ZP44000161</v>
          </cell>
          <cell r="E470" t="str">
            <v>Кондицiонер MIDEA MS2B-14HR</v>
          </cell>
          <cell r="F470" t="str">
            <v>Кондицiонер MIDEA MS2B-14HR</v>
          </cell>
          <cell r="G470">
            <v>39413</v>
          </cell>
          <cell r="H470">
            <v>4677.5</v>
          </cell>
          <cell r="I470" t="str">
            <v>0</v>
          </cell>
          <cell r="J470" t="str">
            <v>(Процес.центр)</v>
          </cell>
          <cell r="K470" t="str">
            <v>б/у</v>
          </cell>
          <cell r="M470">
            <v>2576</v>
          </cell>
        </row>
        <row r="471">
          <cell r="A471">
            <v>468</v>
          </cell>
          <cell r="B471" t="str">
            <v>ZP44000162</v>
          </cell>
          <cell r="E471" t="str">
            <v>Кондицiонер MIDEA MS2B-14HR</v>
          </cell>
          <cell r="F471" t="str">
            <v>Кондицiонер MIDEA MS2B-14HR</v>
          </cell>
          <cell r="G471">
            <v>39413</v>
          </cell>
          <cell r="H471">
            <v>4677.5</v>
          </cell>
          <cell r="I471" t="str">
            <v>0</v>
          </cell>
          <cell r="J471" t="str">
            <v>(Процес.центр)</v>
          </cell>
          <cell r="K471" t="str">
            <v>б/у</v>
          </cell>
          <cell r="M471">
            <v>2576</v>
          </cell>
        </row>
        <row r="472">
          <cell r="A472">
            <v>469</v>
          </cell>
          <cell r="B472" t="str">
            <v>ZP44000155</v>
          </cell>
          <cell r="E472" t="str">
            <v>Кондицiонер MIDEA MSG-05HR</v>
          </cell>
          <cell r="F472" t="str">
            <v>Кондицiонер MIDEA MSG-05HR</v>
          </cell>
          <cell r="G472">
            <v>39413</v>
          </cell>
          <cell r="H472">
            <v>2577.5</v>
          </cell>
          <cell r="I472" t="str">
            <v>0</v>
          </cell>
          <cell r="J472" t="str">
            <v xml:space="preserve"> м.Київ, вул. Магнітогорська,1Д (склад)</v>
          </cell>
          <cell r="K472" t="str">
            <v>Задовільний</v>
          </cell>
          <cell r="M472">
            <v>1420</v>
          </cell>
        </row>
        <row r="473">
          <cell r="A473">
            <v>470</v>
          </cell>
          <cell r="B473" t="str">
            <v>ZP44000157</v>
          </cell>
          <cell r="E473" t="str">
            <v>Кондицiонер MIDEA MSG-07HR</v>
          </cell>
          <cell r="F473" t="str">
            <v>Кондицiонер MIDEA MSG-07HR</v>
          </cell>
          <cell r="G473">
            <v>39413</v>
          </cell>
          <cell r="H473">
            <v>2777.5</v>
          </cell>
          <cell r="I473" t="str">
            <v>0</v>
          </cell>
          <cell r="J473" t="str">
            <v>Юр В.М.</v>
          </cell>
          <cell r="K473" t="str">
            <v>б/у</v>
          </cell>
          <cell r="M473">
            <v>1530</v>
          </cell>
        </row>
        <row r="474">
          <cell r="A474">
            <v>471</v>
          </cell>
          <cell r="B474" t="str">
            <v>ZP44000158</v>
          </cell>
          <cell r="E474" t="str">
            <v>Кондицiонер MIDEA MSG-07HR</v>
          </cell>
          <cell r="F474" t="str">
            <v>Кондицiонер MIDEA MSG-07HR</v>
          </cell>
          <cell r="G474">
            <v>39413</v>
          </cell>
          <cell r="H474">
            <v>2777.5</v>
          </cell>
          <cell r="I474" t="str">
            <v>0</v>
          </cell>
          <cell r="J474" t="str">
            <v>(Процес.центр)</v>
          </cell>
          <cell r="K474" t="str">
            <v>б/у</v>
          </cell>
          <cell r="M474">
            <v>1530</v>
          </cell>
        </row>
        <row r="475">
          <cell r="A475">
            <v>472</v>
          </cell>
          <cell r="B475" t="str">
            <v>ZP44000159</v>
          </cell>
          <cell r="E475" t="str">
            <v>Кондицiонер MIDEA MSG-12HR</v>
          </cell>
          <cell r="F475" t="str">
            <v>Кондицiонер MIDEA MSG-12HR</v>
          </cell>
          <cell r="G475">
            <v>39413</v>
          </cell>
          <cell r="H475">
            <v>3077.5</v>
          </cell>
          <cell r="I475" t="str">
            <v>0</v>
          </cell>
          <cell r="J475" t="str">
            <v>ПАТ "КБ"Центр" м.Одеса, вул.Торгова,26(в оренді)</v>
          </cell>
          <cell r="K475" t="str">
            <v>б/у</v>
          </cell>
          <cell r="M475">
            <v>1695</v>
          </cell>
        </row>
        <row r="476">
          <cell r="A476">
            <v>473</v>
          </cell>
          <cell r="B476" t="str">
            <v>OD4400315</v>
          </cell>
          <cell r="E476" t="str">
            <v>Кондицiонер Midea MSG-21HR</v>
          </cell>
          <cell r="F476" t="str">
            <v>Кондицiонер Midea MSG-21HR</v>
          </cell>
          <cell r="G476">
            <v>37607</v>
          </cell>
          <cell r="H476">
            <v>5878.26</v>
          </cell>
          <cell r="I476" t="str">
            <v>0</v>
          </cell>
          <cell r="J476" t="str">
            <v>м. Київ, вул.Кирилівська,82 (склад)</v>
          </cell>
          <cell r="K476" t="str">
            <v>б/у</v>
          </cell>
          <cell r="M476">
            <v>3174</v>
          </cell>
        </row>
        <row r="477">
          <cell r="A477">
            <v>474</v>
          </cell>
          <cell r="B477" t="str">
            <v>KRF8308</v>
          </cell>
          <cell r="E477" t="str">
            <v>Кондицiонер Midea MSG-24HRN1</v>
          </cell>
          <cell r="F477" t="str">
            <v>Кондицiонер Midea MSG-24HRN1</v>
          </cell>
          <cell r="G477">
            <v>37356</v>
          </cell>
          <cell r="H477">
            <v>9894</v>
          </cell>
          <cell r="I477">
            <v>2473.56</v>
          </cell>
          <cell r="J477" t="str">
            <v>Кіровоградське РВ</v>
          </cell>
          <cell r="K477" t="str">
            <v>Задовільний</v>
          </cell>
          <cell r="M477">
            <v>5343</v>
          </cell>
        </row>
        <row r="478">
          <cell r="A478">
            <v>475</v>
          </cell>
          <cell r="B478" t="str">
            <v>KRF7248</v>
          </cell>
          <cell r="E478" t="str">
            <v>Кондицiонер MIDEA MSH-12HR</v>
          </cell>
          <cell r="F478" t="str">
            <v>Кондицiонер MIDEA MSH-12HR</v>
          </cell>
          <cell r="G478">
            <v>37356</v>
          </cell>
          <cell r="H478">
            <v>3000</v>
          </cell>
          <cell r="I478" t="str">
            <v>0</v>
          </cell>
          <cell r="J478" t="str">
            <v>Конотопське відд.</v>
          </cell>
          <cell r="K478" t="str">
            <v>б/у</v>
          </cell>
          <cell r="M478">
            <v>1620</v>
          </cell>
        </row>
        <row r="479">
          <cell r="A479">
            <v>476</v>
          </cell>
          <cell r="B479" t="str">
            <v>VIN3358</v>
          </cell>
          <cell r="E479" t="str">
            <v>Кондицiонер Mitsubichi SRK 40HG</v>
          </cell>
          <cell r="F479" t="str">
            <v>Кондицiонер Mitsubichi SRK 40HG</v>
          </cell>
          <cell r="G479">
            <v>38281</v>
          </cell>
          <cell r="H479">
            <v>9250</v>
          </cell>
          <cell r="I479">
            <v>2119.81</v>
          </cell>
          <cell r="J479" t="str">
            <v>вул.Прорізна ,8а</v>
          </cell>
          <cell r="K479" t="str">
            <v>б/у</v>
          </cell>
          <cell r="M479">
            <v>5374</v>
          </cell>
        </row>
        <row r="480">
          <cell r="A480">
            <v>477</v>
          </cell>
          <cell r="B480" t="str">
            <v>Z460</v>
          </cell>
          <cell r="E480" t="str">
            <v>Кондицiонер Mitsubishi</v>
          </cell>
          <cell r="F480" t="str">
            <v>Кондицiонер Mitsubishi</v>
          </cell>
          <cell r="G480">
            <v>36675</v>
          </cell>
          <cell r="H480">
            <v>3240</v>
          </cell>
          <cell r="I480" t="str">
            <v>0</v>
          </cell>
          <cell r="J480" t="str">
            <v>Чернігівське РВ</v>
          </cell>
          <cell r="K480" t="str">
            <v>б/у</v>
          </cell>
          <cell r="M480">
            <v>766</v>
          </cell>
        </row>
        <row r="481">
          <cell r="A481">
            <v>478</v>
          </cell>
          <cell r="B481" t="str">
            <v>KRF7452</v>
          </cell>
          <cell r="E481" t="str">
            <v>Кондицiонер Mitsushito SMK 35 MG</v>
          </cell>
          <cell r="F481" t="str">
            <v>Кондицiонер Mitsushito SMK 35 MG</v>
          </cell>
          <cell r="G481">
            <v>37356</v>
          </cell>
          <cell r="H481">
            <v>3103</v>
          </cell>
          <cell r="I481" t="str">
            <v>0</v>
          </cell>
          <cell r="J481" t="str">
            <v>м.Київ, вул.Гарматна,15/85</v>
          </cell>
          <cell r="K481" t="str">
            <v>б/у</v>
          </cell>
          <cell r="M481">
            <v>1676</v>
          </cell>
        </row>
        <row r="482">
          <cell r="A482">
            <v>479</v>
          </cell>
          <cell r="B482" t="str">
            <v>XR310</v>
          </cell>
          <cell r="E482" t="str">
            <v>Кондицiонер MSZ/MUZ-GA35VB</v>
          </cell>
          <cell r="F482" t="str">
            <v>Кондицiонер MSZ/MUZ-GA35VB</v>
          </cell>
          <cell r="G482">
            <v>38558</v>
          </cell>
          <cell r="H482">
            <v>8670</v>
          </cell>
          <cell r="I482" t="str">
            <v>0</v>
          </cell>
          <cell r="J482" t="str">
            <v>Гусятинське відділення</v>
          </cell>
          <cell r="K482" t="str">
            <v>б/у</v>
          </cell>
          <cell r="M482">
            <v>4734</v>
          </cell>
        </row>
        <row r="483">
          <cell r="A483">
            <v>480</v>
          </cell>
          <cell r="B483" t="str">
            <v>PL44000498</v>
          </cell>
          <cell r="E483" t="str">
            <v>Кондицiонер NEOCLIMA NCS48LH3/NU48LH3</v>
          </cell>
          <cell r="F483" t="str">
            <v>Кондицiонер NEOCLIMA NCS48LH3/NU48LH3</v>
          </cell>
          <cell r="G483">
            <v>38883</v>
          </cell>
          <cell r="H483">
            <v>46882.33</v>
          </cell>
          <cell r="I483">
            <v>10255.450000000001</v>
          </cell>
          <cell r="J483" t="str">
            <v>Тернопільське РВ</v>
          </cell>
          <cell r="K483" t="str">
            <v>б/у</v>
          </cell>
          <cell r="M483">
            <v>25879</v>
          </cell>
        </row>
        <row r="484">
          <cell r="A484">
            <v>481</v>
          </cell>
          <cell r="B484" t="str">
            <v>PL44000499</v>
          </cell>
          <cell r="E484" t="str">
            <v>Кондицiонер NEOCLIMA NCS48LH3/NU48LH3</v>
          </cell>
          <cell r="F484" t="str">
            <v>Кондицiонер NEOCLIMA NCS48LH3/NU48LH3</v>
          </cell>
          <cell r="G484">
            <v>38883</v>
          </cell>
          <cell r="H484">
            <v>46882.33</v>
          </cell>
          <cell r="I484">
            <v>10255.450000000001</v>
          </cell>
          <cell r="J484" t="str">
            <v>Дніпровське відділення (КРВ)</v>
          </cell>
          <cell r="K484" t="str">
            <v>б/у</v>
          </cell>
          <cell r="M484">
            <v>25879</v>
          </cell>
        </row>
        <row r="485">
          <cell r="A485">
            <v>482</v>
          </cell>
          <cell r="B485" t="str">
            <v>G385</v>
          </cell>
          <cell r="E485" t="str">
            <v>Кондицiонер NEOKLIMA NC/NU-HAS07KA5</v>
          </cell>
          <cell r="F485" t="str">
            <v>Кондицiонер NEOKLIMA NC/NU-HAS07KA5</v>
          </cell>
          <cell r="G485">
            <v>39415</v>
          </cell>
          <cell r="H485">
            <v>2948</v>
          </cell>
          <cell r="I485">
            <v>614.04</v>
          </cell>
          <cell r="J485" t="str">
            <v>вул.Бориспільська.11а (на зберіганні)</v>
          </cell>
          <cell r="K485" t="str">
            <v>б/у</v>
          </cell>
          <cell r="M485">
            <v>1624</v>
          </cell>
        </row>
        <row r="486">
          <cell r="A486">
            <v>483</v>
          </cell>
          <cell r="B486" t="str">
            <v>G386</v>
          </cell>
          <cell r="E486" t="str">
            <v>Кондицiонер NEOKLIMA NC/NU-HAS07KA5</v>
          </cell>
          <cell r="F486" t="str">
            <v>Кондицiонер NEOKLIMA NC/NU-HAS07KA5</v>
          </cell>
          <cell r="G486">
            <v>39415</v>
          </cell>
          <cell r="H486">
            <v>2948</v>
          </cell>
          <cell r="I486">
            <v>614.04</v>
          </cell>
          <cell r="J486" t="str">
            <v>м. Київ, вул.Кирилівська,82 (склад)</v>
          </cell>
          <cell r="K486" t="str">
            <v>б/у</v>
          </cell>
          <cell r="M486">
            <v>1624</v>
          </cell>
        </row>
        <row r="487">
          <cell r="A487">
            <v>484</v>
          </cell>
          <cell r="B487" t="str">
            <v>TR925</v>
          </cell>
          <cell r="E487" t="str">
            <v>Кондицiонер PANASONIC</v>
          </cell>
          <cell r="F487" t="str">
            <v>Кондицiонер PANASONIC</v>
          </cell>
          <cell r="G487">
            <v>37399</v>
          </cell>
          <cell r="H487">
            <v>2890.56</v>
          </cell>
          <cell r="I487" t="str">
            <v>0</v>
          </cell>
          <cell r="J487" t="str">
            <v>к.21</v>
          </cell>
          <cell r="K487" t="str">
            <v>Задовільний</v>
          </cell>
          <cell r="M487">
            <v>6374</v>
          </cell>
        </row>
        <row r="488">
          <cell r="A488">
            <v>485</v>
          </cell>
          <cell r="B488" t="str">
            <v>KRF5695</v>
          </cell>
          <cell r="E488" t="str">
            <v>Кондицiонер Panasonic</v>
          </cell>
          <cell r="F488" t="str">
            <v>Кондицiонер Panasonic</v>
          </cell>
          <cell r="G488">
            <v>37356</v>
          </cell>
          <cell r="H488">
            <v>3696</v>
          </cell>
          <cell r="I488" t="str">
            <v>0</v>
          </cell>
          <cell r="J488" t="str">
            <v>Чернігівське РВ</v>
          </cell>
          <cell r="K488" t="str">
            <v>б/у</v>
          </cell>
          <cell r="M488">
            <v>1996</v>
          </cell>
        </row>
        <row r="489">
          <cell r="A489">
            <v>486</v>
          </cell>
          <cell r="B489" t="str">
            <v>KRF5696</v>
          </cell>
          <cell r="E489" t="str">
            <v>Кондицiонер Panasonic</v>
          </cell>
          <cell r="F489" t="str">
            <v>Кондицiонер Panasonic</v>
          </cell>
          <cell r="G489">
            <v>37356</v>
          </cell>
          <cell r="H489">
            <v>3210</v>
          </cell>
          <cell r="I489" t="str">
            <v>0</v>
          </cell>
          <cell r="J489" t="str">
            <v>м. Київ, вул. Хохлових №8, частана корпусу №4  (склад)</v>
          </cell>
          <cell r="K489" t="str">
            <v>б/у</v>
          </cell>
          <cell r="M489">
            <v>1733</v>
          </cell>
        </row>
        <row r="490">
          <cell r="A490">
            <v>487</v>
          </cell>
          <cell r="B490" t="str">
            <v>KRF2765</v>
          </cell>
          <cell r="E490" t="str">
            <v>Кондицiонер PANASONIC CS/CU-A12CKP</v>
          </cell>
          <cell r="F490" t="str">
            <v>Кондицiонер PANASONIC CS/CU-A12CKP</v>
          </cell>
          <cell r="G490">
            <v>37356</v>
          </cell>
          <cell r="H490">
            <v>4820</v>
          </cell>
          <cell r="I490" t="str">
            <v>0</v>
          </cell>
          <cell r="J490" t="str">
            <v>Одеське регіональне відділення</v>
          </cell>
          <cell r="K490" t="str">
            <v>б/у</v>
          </cell>
          <cell r="M490">
            <v>2603</v>
          </cell>
        </row>
        <row r="491">
          <cell r="A491">
            <v>488</v>
          </cell>
          <cell r="B491" t="str">
            <v>KRF2766</v>
          </cell>
          <cell r="E491" t="str">
            <v>Кондицiонер PANASONIC CS/CU-A12CKP</v>
          </cell>
          <cell r="F491" t="str">
            <v>Кондицiонер PANASONIC CS/CU-A12CKP</v>
          </cell>
          <cell r="G491">
            <v>37356</v>
          </cell>
          <cell r="H491">
            <v>4820</v>
          </cell>
          <cell r="I491" t="str">
            <v>0</v>
          </cell>
          <cell r="J491" t="str">
            <v>Харківське регіональне відділення</v>
          </cell>
          <cell r="K491" t="str">
            <v>б/у</v>
          </cell>
          <cell r="M491">
            <v>2603</v>
          </cell>
        </row>
        <row r="492">
          <cell r="A492">
            <v>489</v>
          </cell>
          <cell r="B492" t="str">
            <v>KRF2763</v>
          </cell>
          <cell r="E492" t="str">
            <v>Кондицiонер PANASONIC CS/CU-A7CKP</v>
          </cell>
          <cell r="F492" t="str">
            <v>Кондицiонер PANASONIC CS/CU-A7CKP</v>
          </cell>
          <cell r="G492">
            <v>37356</v>
          </cell>
          <cell r="H492">
            <v>3850</v>
          </cell>
          <cell r="I492" t="str">
            <v>0</v>
          </cell>
          <cell r="J492" t="str">
            <v>(Процес.центр)</v>
          </cell>
          <cell r="K492" t="str">
            <v>б/у</v>
          </cell>
          <cell r="M492">
            <v>2079</v>
          </cell>
        </row>
        <row r="493">
          <cell r="A493">
            <v>490</v>
          </cell>
          <cell r="B493" t="str">
            <v>KRF2764</v>
          </cell>
          <cell r="E493" t="str">
            <v>Кондицiонер PANASONIC CS/CU-A9CKP</v>
          </cell>
          <cell r="F493" t="str">
            <v>Кондицiонер PANASONIC CS/CU-A9CKP</v>
          </cell>
          <cell r="G493">
            <v>37356</v>
          </cell>
          <cell r="H493">
            <v>4210</v>
          </cell>
          <cell r="I493" t="str">
            <v>0</v>
          </cell>
          <cell r="J493" t="str">
            <v>Тернопільське РВ</v>
          </cell>
          <cell r="K493" t="str">
            <v>б/у</v>
          </cell>
          <cell r="M493">
            <v>2273</v>
          </cell>
        </row>
        <row r="494">
          <cell r="A494">
            <v>491</v>
          </cell>
          <cell r="B494" t="str">
            <v>P1226</v>
          </cell>
          <cell r="E494" t="str">
            <v>Кондицiонер Panasonic CS/CU-E12HKD</v>
          </cell>
          <cell r="F494" t="str">
            <v>Кондицiонер Panasonic CS/CU-E12HKD</v>
          </cell>
          <cell r="G494">
            <v>38182</v>
          </cell>
          <cell r="H494">
            <v>6366.5</v>
          </cell>
          <cell r="I494" t="str">
            <v>0</v>
          </cell>
          <cell r="J494" t="str">
            <v>Івано-Франівське РВ</v>
          </cell>
          <cell r="K494" t="str">
            <v>б/у</v>
          </cell>
          <cell r="M494">
            <v>3699</v>
          </cell>
        </row>
        <row r="495">
          <cell r="A495">
            <v>492</v>
          </cell>
          <cell r="B495" t="str">
            <v>PL44000497</v>
          </cell>
          <cell r="E495" t="str">
            <v>Кондицiонер Panasonic CS/CU-E12HKDW</v>
          </cell>
          <cell r="F495" t="str">
            <v>Кондицiонер Panasonic CS/CU-E12HKDW</v>
          </cell>
          <cell r="G495">
            <v>38883</v>
          </cell>
          <cell r="H495">
            <v>16235.34</v>
          </cell>
          <cell r="I495">
            <v>3551.41</v>
          </cell>
          <cell r="J495" t="str">
            <v>(Процес.центр)</v>
          </cell>
          <cell r="K495" t="str">
            <v>б/у</v>
          </cell>
          <cell r="M495">
            <v>8962</v>
          </cell>
        </row>
        <row r="496">
          <cell r="A496">
            <v>493</v>
          </cell>
          <cell r="B496" t="str">
            <v>P1294</v>
          </cell>
          <cell r="E496" t="str">
            <v>Кондицiонер Panasonic CS/CU-РА7GKD</v>
          </cell>
          <cell r="F496" t="str">
            <v>Кондицiонер Panasonic CS/CU-РА7GKD</v>
          </cell>
          <cell r="G496">
            <v>38182</v>
          </cell>
          <cell r="H496">
            <v>3643.02</v>
          </cell>
          <cell r="I496" t="str">
            <v>0</v>
          </cell>
          <cell r="J496" t="str">
            <v xml:space="preserve"> м.Київ, вул. Магнітогорська,1Д (склад)</v>
          </cell>
          <cell r="K496" t="str">
            <v>б/у</v>
          </cell>
          <cell r="M496">
            <v>2117</v>
          </cell>
        </row>
        <row r="497">
          <cell r="A497">
            <v>494</v>
          </cell>
          <cell r="B497" t="str">
            <v>P1295</v>
          </cell>
          <cell r="E497" t="str">
            <v>Кондицiонер Panasonic CS/CU-РА9GKD</v>
          </cell>
          <cell r="F497" t="str">
            <v>Кондицiонер Panasonic CS/CU-РА9GKD</v>
          </cell>
          <cell r="G497">
            <v>38182</v>
          </cell>
          <cell r="H497">
            <v>4289.04</v>
          </cell>
          <cell r="I497" t="str">
            <v>0</v>
          </cell>
          <cell r="J497" t="str">
            <v>(Процес.центр)</v>
          </cell>
          <cell r="K497" t="str">
            <v>б/у</v>
          </cell>
          <cell r="M497">
            <v>2492</v>
          </cell>
        </row>
        <row r="498">
          <cell r="A498">
            <v>495</v>
          </cell>
          <cell r="B498" t="str">
            <v>P1305</v>
          </cell>
          <cell r="E498" t="str">
            <v>Кондицiонер Panasonic CS/CU-РА9GKD</v>
          </cell>
          <cell r="F498" t="str">
            <v>Кондицiонер Panasonic CS/CU-РА9GKD</v>
          </cell>
          <cell r="G498">
            <v>38182</v>
          </cell>
          <cell r="H498">
            <v>4289.04</v>
          </cell>
          <cell r="I498" t="str">
            <v>0</v>
          </cell>
          <cell r="J498" t="str">
            <v>(Процес.центр)</v>
          </cell>
          <cell r="K498" t="str">
            <v>б/у</v>
          </cell>
          <cell r="M498">
            <v>2492</v>
          </cell>
        </row>
        <row r="499">
          <cell r="A499">
            <v>496</v>
          </cell>
          <cell r="B499" t="str">
            <v>KRF5123</v>
          </cell>
          <cell r="E499" t="str">
            <v>Кондицiонер PANASONIK</v>
          </cell>
          <cell r="F499" t="str">
            <v>Кондицiонер PANASONIK</v>
          </cell>
          <cell r="G499">
            <v>37356</v>
          </cell>
          <cell r="H499">
            <v>2873</v>
          </cell>
          <cell r="I499" t="str">
            <v>0</v>
          </cell>
          <cell r="J499" t="str">
            <v>м.Київ, вул.Сагайдачного,14В</v>
          </cell>
          <cell r="K499" t="str">
            <v>б/у</v>
          </cell>
          <cell r="M499">
            <v>1551</v>
          </cell>
        </row>
        <row r="500">
          <cell r="A500">
            <v>497</v>
          </cell>
          <cell r="B500" t="str">
            <v>TR40</v>
          </cell>
          <cell r="E500" t="str">
            <v>Кондицiонер Samsung</v>
          </cell>
          <cell r="F500" t="str">
            <v>Кондицiонер Samsung</v>
          </cell>
          <cell r="G500">
            <v>37399</v>
          </cell>
          <cell r="H500">
            <v>4315</v>
          </cell>
          <cell r="I500" t="str">
            <v>0</v>
          </cell>
          <cell r="J500" t="str">
            <v>Харківське регіональне відділення</v>
          </cell>
          <cell r="K500" t="str">
            <v>Задовільний</v>
          </cell>
          <cell r="M500">
            <v>9515</v>
          </cell>
        </row>
        <row r="501">
          <cell r="A501">
            <v>498</v>
          </cell>
          <cell r="B501" t="str">
            <v>P568</v>
          </cell>
          <cell r="E501" t="str">
            <v>Кондицiонер Samsung  SH 09ZW</v>
          </cell>
          <cell r="F501" t="str">
            <v>Кондицiонер Samsung  SH 09ZW</v>
          </cell>
          <cell r="G501">
            <v>38182</v>
          </cell>
          <cell r="H501">
            <v>2603</v>
          </cell>
          <cell r="I501" t="str">
            <v>0</v>
          </cell>
          <cell r="J501" t="str">
            <v>Подільське відд.</v>
          </cell>
          <cell r="K501" t="str">
            <v>б/у</v>
          </cell>
          <cell r="M501">
            <v>1512</v>
          </cell>
        </row>
        <row r="502">
          <cell r="A502">
            <v>499</v>
          </cell>
          <cell r="B502" t="str">
            <v>TR324</v>
          </cell>
          <cell r="E502" t="str">
            <v>Кондицiонер Samsung  SH 18</v>
          </cell>
          <cell r="F502" t="str">
            <v>Кондицiонер Samsung  SH 18</v>
          </cell>
          <cell r="G502">
            <v>37399</v>
          </cell>
          <cell r="H502">
            <v>4305</v>
          </cell>
          <cell r="I502" t="str">
            <v>0</v>
          </cell>
          <cell r="J502" t="str">
            <v>Харківське регіональне відділення</v>
          </cell>
          <cell r="K502" t="str">
            <v>б/у</v>
          </cell>
          <cell r="M502">
            <v>9493</v>
          </cell>
        </row>
        <row r="503">
          <cell r="A503">
            <v>500</v>
          </cell>
          <cell r="B503" t="str">
            <v>KRF3621</v>
          </cell>
          <cell r="E503" t="str">
            <v>Кондицiонер Samsung SH 05zs8</v>
          </cell>
          <cell r="F503" t="str">
            <v>Кондицiонер Samsung SH 05zs8</v>
          </cell>
          <cell r="G503">
            <v>37356</v>
          </cell>
          <cell r="H503">
            <v>2000</v>
          </cell>
          <cell r="I503" t="str">
            <v>0</v>
          </cell>
          <cell r="J503" t="str">
            <v>(Процес.центр)</v>
          </cell>
          <cell r="K503" t="str">
            <v>б/у</v>
          </cell>
          <cell r="M503">
            <v>1080</v>
          </cell>
        </row>
        <row r="504">
          <cell r="A504">
            <v>501</v>
          </cell>
          <cell r="B504" t="str">
            <v>KRF3608</v>
          </cell>
          <cell r="E504" t="str">
            <v>Кондицiонер Samsung SH 09zpg</v>
          </cell>
          <cell r="F504" t="str">
            <v>Кондицiонер Samsung SH 09zpg</v>
          </cell>
          <cell r="G504">
            <v>37356</v>
          </cell>
          <cell r="H504">
            <v>2757</v>
          </cell>
          <cell r="I504" t="str">
            <v>0</v>
          </cell>
          <cell r="J504" t="str">
            <v>(Процес.центр)</v>
          </cell>
          <cell r="K504" t="str">
            <v>б/у</v>
          </cell>
          <cell r="M504">
            <v>1489</v>
          </cell>
        </row>
        <row r="505">
          <cell r="A505">
            <v>502</v>
          </cell>
          <cell r="B505" t="str">
            <v>TR326</v>
          </cell>
          <cell r="E505" t="str">
            <v>Кондицiонер Samsung SH 12</v>
          </cell>
          <cell r="F505" t="str">
            <v>Кондицiонер Samsung SH 12</v>
          </cell>
          <cell r="G505">
            <v>37399</v>
          </cell>
          <cell r="H505">
            <v>2808</v>
          </cell>
          <cell r="I505" t="str">
            <v>0</v>
          </cell>
          <cell r="J505" t="str">
            <v>м. Київ, вул. Хохлових №8, частана корпусу №4  (склад)</v>
          </cell>
          <cell r="K505" t="str">
            <v>Задовільний</v>
          </cell>
          <cell r="M505">
            <v>6192</v>
          </cell>
        </row>
        <row r="506">
          <cell r="A506">
            <v>503</v>
          </cell>
          <cell r="B506" t="str">
            <v>KRF3609</v>
          </cell>
          <cell r="E506" t="str">
            <v>Кондицiонер Samsung SH 129zpg</v>
          </cell>
          <cell r="F506" t="str">
            <v>Кондицiонер Samsung SH 129zpg</v>
          </cell>
          <cell r="G506">
            <v>37356</v>
          </cell>
          <cell r="H506">
            <v>3231</v>
          </cell>
          <cell r="I506" t="str">
            <v>0</v>
          </cell>
          <cell r="J506" t="str">
            <v>(Процес.центр)</v>
          </cell>
          <cell r="K506" t="str">
            <v>Задовільний</v>
          </cell>
          <cell r="M506">
            <v>1745</v>
          </cell>
        </row>
        <row r="507">
          <cell r="A507">
            <v>504</v>
          </cell>
          <cell r="B507" t="str">
            <v>P567</v>
          </cell>
          <cell r="E507" t="str">
            <v>Кондицiонер Samsung SH07ZS2</v>
          </cell>
          <cell r="F507" t="str">
            <v>Кондицiонер Samsung SH07ZS2</v>
          </cell>
          <cell r="G507">
            <v>38182</v>
          </cell>
          <cell r="H507">
            <v>2630</v>
          </cell>
          <cell r="I507" t="str">
            <v>0</v>
          </cell>
          <cell r="J507" t="str">
            <v>(Процес.центр)</v>
          </cell>
          <cell r="K507" t="str">
            <v>б/у</v>
          </cell>
          <cell r="M507">
            <v>1528</v>
          </cell>
        </row>
        <row r="508">
          <cell r="A508">
            <v>505</v>
          </cell>
          <cell r="B508" t="str">
            <v>P592</v>
          </cell>
          <cell r="E508" t="str">
            <v>кондицiонер Samsung SH07ZZ8</v>
          </cell>
          <cell r="F508" t="str">
            <v>кондицiонер Samsung SH07ZZ8</v>
          </cell>
          <cell r="G508">
            <v>38182</v>
          </cell>
          <cell r="H508">
            <v>2484</v>
          </cell>
          <cell r="I508" t="str">
            <v>0</v>
          </cell>
          <cell r="J508" t="str">
            <v>Залізничне відділення</v>
          </cell>
          <cell r="K508" t="str">
            <v>новий</v>
          </cell>
          <cell r="M508">
            <v>1443</v>
          </cell>
        </row>
        <row r="509">
          <cell r="A509">
            <v>506</v>
          </cell>
          <cell r="B509" t="str">
            <v>TR325</v>
          </cell>
          <cell r="E509" t="str">
            <v>Кондицiонер Samsung SH12</v>
          </cell>
          <cell r="F509" t="str">
            <v>Кондицiонер Samsung SH12</v>
          </cell>
          <cell r="G509">
            <v>37399</v>
          </cell>
          <cell r="H509">
            <v>3512</v>
          </cell>
          <cell r="I509" t="str">
            <v>0</v>
          </cell>
          <cell r="J509" t="str">
            <v>Тернопільське РВ</v>
          </cell>
          <cell r="K509" t="str">
            <v>новий</v>
          </cell>
          <cell r="M509">
            <v>7744</v>
          </cell>
        </row>
        <row r="510">
          <cell r="A510">
            <v>507</v>
          </cell>
          <cell r="B510" t="str">
            <v>LV229</v>
          </cell>
          <cell r="E510" t="str">
            <v>Кондицiонер Samsung SH-12ZSC</v>
          </cell>
          <cell r="F510" t="str">
            <v>Кондицiонер Samsung SH-12ZSC</v>
          </cell>
          <cell r="G510">
            <v>38064</v>
          </cell>
          <cell r="H510">
            <v>3796.5</v>
          </cell>
          <cell r="I510" t="str">
            <v>0</v>
          </cell>
          <cell r="J510" t="str">
            <v>Одеське регіональне відділення</v>
          </cell>
          <cell r="K510" t="str">
            <v>новий</v>
          </cell>
          <cell r="M510">
            <v>2206</v>
          </cell>
        </row>
        <row r="511">
          <cell r="A511">
            <v>508</v>
          </cell>
          <cell r="B511" t="str">
            <v>LV230</v>
          </cell>
          <cell r="E511" t="str">
            <v>Кондицiонер Samsung SH-18ZSO</v>
          </cell>
          <cell r="F511" t="str">
            <v>Кондицiонер Samsung SH-18ZSO</v>
          </cell>
          <cell r="G511">
            <v>38064</v>
          </cell>
          <cell r="H511">
            <v>4686.5</v>
          </cell>
          <cell r="I511" t="str">
            <v>0</v>
          </cell>
          <cell r="J511" t="str">
            <v>Дніпровське відділення (КРВ)</v>
          </cell>
          <cell r="K511" t="str">
            <v>новий</v>
          </cell>
          <cell r="M511">
            <v>2723</v>
          </cell>
        </row>
        <row r="512">
          <cell r="A512">
            <v>509</v>
          </cell>
          <cell r="B512" t="str">
            <v>KRF3619</v>
          </cell>
          <cell r="E512" t="str">
            <v>Кондицiонер Samsung SH-24ТА6DX</v>
          </cell>
          <cell r="F512" t="str">
            <v>Кондицiонер Samsung SH-24ТА6DX</v>
          </cell>
          <cell r="G512">
            <v>37356</v>
          </cell>
          <cell r="H512">
            <v>5000</v>
          </cell>
          <cell r="I512" t="str">
            <v>0</v>
          </cell>
          <cell r="J512" t="str">
            <v xml:space="preserve"> м.Київ, вул. Магнітогорська,1Д (склад)</v>
          </cell>
          <cell r="K512" t="str">
            <v>новий</v>
          </cell>
          <cell r="M512">
            <v>2700</v>
          </cell>
        </row>
        <row r="513">
          <cell r="A513">
            <v>510</v>
          </cell>
          <cell r="B513" t="str">
            <v>KRF3620</v>
          </cell>
          <cell r="E513" t="str">
            <v>Кондицiонер Samsung SH-24ТА6DX</v>
          </cell>
          <cell r="F513" t="str">
            <v>Кондицiонер Samsung SH-24ТА6DX</v>
          </cell>
          <cell r="G513">
            <v>37356</v>
          </cell>
          <cell r="H513">
            <v>5000</v>
          </cell>
          <cell r="I513" t="str">
            <v>0</v>
          </cell>
          <cell r="J513" t="str">
            <v xml:space="preserve"> м.Київ, вул. Магнітогорська,1Д (склад)</v>
          </cell>
          <cell r="K513" t="str">
            <v>новий</v>
          </cell>
          <cell r="M513">
            <v>2700</v>
          </cell>
        </row>
        <row r="514">
          <cell r="A514">
            <v>511</v>
          </cell>
          <cell r="B514" t="str">
            <v>P746</v>
          </cell>
          <cell r="E514" t="str">
            <v>Кондицiонер Samsung SHO7ZS2</v>
          </cell>
          <cell r="F514" t="str">
            <v>Кондицiонер Samsung SHO7ZS2</v>
          </cell>
          <cell r="G514">
            <v>38182</v>
          </cell>
          <cell r="H514">
            <v>3084.4</v>
          </cell>
          <cell r="I514" t="str">
            <v>0</v>
          </cell>
          <cell r="J514" t="str">
            <v>(Процес.центр)</v>
          </cell>
          <cell r="K514" t="str">
            <v>б/у</v>
          </cell>
          <cell r="M514">
            <v>1792</v>
          </cell>
        </row>
        <row r="515">
          <cell r="A515">
            <v>512</v>
          </cell>
          <cell r="B515" t="str">
            <v>P747</v>
          </cell>
          <cell r="E515" t="str">
            <v>Кондицiонер Samsung SHO7ZS2</v>
          </cell>
          <cell r="F515" t="str">
            <v>Кондицiонер Samsung SHO7ZS2</v>
          </cell>
          <cell r="G515">
            <v>38182</v>
          </cell>
          <cell r="H515">
            <v>3084.4</v>
          </cell>
          <cell r="I515" t="str">
            <v>0</v>
          </cell>
          <cell r="J515" t="str">
            <v>(Процес.центр)</v>
          </cell>
          <cell r="K515" t="str">
            <v>Задовільний</v>
          </cell>
          <cell r="M515">
            <v>1792</v>
          </cell>
        </row>
        <row r="516">
          <cell r="A516">
            <v>513</v>
          </cell>
          <cell r="B516" t="str">
            <v>P748</v>
          </cell>
          <cell r="E516" t="str">
            <v>Кондицiонер Samsung SHO7ZS2</v>
          </cell>
          <cell r="F516" t="str">
            <v>Кондицiонер Samsung SHO7ZS2</v>
          </cell>
          <cell r="G516">
            <v>38182</v>
          </cell>
          <cell r="H516">
            <v>3084.4</v>
          </cell>
          <cell r="I516" t="str">
            <v>0</v>
          </cell>
          <cell r="J516" t="str">
            <v>(Процес.центр)</v>
          </cell>
          <cell r="K516" t="str">
            <v>б/у</v>
          </cell>
          <cell r="M516">
            <v>1792</v>
          </cell>
        </row>
        <row r="517">
          <cell r="A517">
            <v>514</v>
          </cell>
          <cell r="B517" t="str">
            <v>P749</v>
          </cell>
          <cell r="E517" t="str">
            <v>Кондицiонер Samsung SHO7ZS2</v>
          </cell>
          <cell r="F517" t="str">
            <v>Кондицiонер Samsung SHO7ZS2</v>
          </cell>
          <cell r="G517">
            <v>38182</v>
          </cell>
          <cell r="H517">
            <v>3084.39</v>
          </cell>
          <cell r="I517" t="str">
            <v>0</v>
          </cell>
          <cell r="J517" t="str">
            <v>(Процес.центр)</v>
          </cell>
          <cell r="K517" t="str">
            <v>новий</v>
          </cell>
          <cell r="M517">
            <v>1792</v>
          </cell>
        </row>
        <row r="518">
          <cell r="A518">
            <v>515</v>
          </cell>
          <cell r="B518" t="str">
            <v>P792</v>
          </cell>
          <cell r="E518" t="str">
            <v>Кондицiонер Samsung SHO7ZZ8</v>
          </cell>
          <cell r="F518" t="str">
            <v>Кондицiонер Samsung SHO7ZZ8</v>
          </cell>
          <cell r="G518">
            <v>38182</v>
          </cell>
          <cell r="H518">
            <v>2488</v>
          </cell>
          <cell r="I518" t="str">
            <v>0</v>
          </cell>
          <cell r="J518" t="str">
            <v>Залізничне відділення</v>
          </cell>
          <cell r="K518" t="str">
            <v>новий</v>
          </cell>
          <cell r="M518">
            <v>1446</v>
          </cell>
        </row>
        <row r="519">
          <cell r="A519">
            <v>516</v>
          </cell>
          <cell r="B519" t="str">
            <v>P793</v>
          </cell>
          <cell r="E519" t="str">
            <v>Кондицiонер Samsung SHO7ZZ8</v>
          </cell>
          <cell r="F519" t="str">
            <v>Кондицiонер Samsung SHO7ZZ8</v>
          </cell>
          <cell r="G519">
            <v>38182</v>
          </cell>
          <cell r="H519">
            <v>2488</v>
          </cell>
          <cell r="I519" t="str">
            <v>0</v>
          </cell>
          <cell r="J519" t="str">
            <v>Залізничне відділення</v>
          </cell>
          <cell r="K519" t="str">
            <v>новий</v>
          </cell>
          <cell r="M519">
            <v>1446</v>
          </cell>
        </row>
        <row r="520">
          <cell r="A520">
            <v>517</v>
          </cell>
          <cell r="B520" t="str">
            <v>CRN236</v>
          </cell>
          <cell r="E520" t="str">
            <v>КОНДИЦIОНЕР SATURN ST 18HR БУКОВИНСЬКЕ</v>
          </cell>
          <cell r="F520" t="str">
            <v>КОНДИЦIОНЕР SATURN ST 18HR БУКОВИНСЬКЕ</v>
          </cell>
          <cell r="G520">
            <v>39426</v>
          </cell>
          <cell r="H520">
            <v>5000</v>
          </cell>
          <cell r="I520">
            <v>364.59</v>
          </cell>
          <cell r="J520" t="str">
            <v>(Процес.центр)</v>
          </cell>
          <cell r="K520" t="str">
            <v>новий</v>
          </cell>
          <cell r="M520">
            <v>2754</v>
          </cell>
        </row>
        <row r="521">
          <cell r="A521">
            <v>518</v>
          </cell>
          <cell r="B521" t="str">
            <v>KRF920</v>
          </cell>
          <cell r="E521" t="str">
            <v>Кондицiонер SHARP-AY-A09BE</v>
          </cell>
          <cell r="F521" t="str">
            <v>Кондицiонер SHARP-AY-A09BE</v>
          </cell>
          <cell r="G521">
            <v>37356</v>
          </cell>
          <cell r="H521">
            <v>3960</v>
          </cell>
          <cell r="I521" t="str">
            <v>0</v>
          </cell>
          <cell r="J521" t="str">
            <v>ПАТ "Банк Богуслав"м.Біляївка, Одес.обл.(в оренді)</v>
          </cell>
          <cell r="K521" t="str">
            <v>б/у</v>
          </cell>
          <cell r="M521">
            <v>2138</v>
          </cell>
        </row>
        <row r="522">
          <cell r="A522">
            <v>519</v>
          </cell>
          <cell r="B522" t="str">
            <v>KRF687</v>
          </cell>
          <cell r="E522" t="str">
            <v>Кондицiонер SHARP-AY-A09ВЕ</v>
          </cell>
          <cell r="F522" t="str">
            <v>Кондицiонер SHARP-AY-A09ВЕ</v>
          </cell>
          <cell r="G522">
            <v>37356</v>
          </cell>
          <cell r="H522">
            <v>3960</v>
          </cell>
          <cell r="I522" t="str">
            <v>0</v>
          </cell>
          <cell r="J522" t="str">
            <v>ПАТ "Банк Богуслав"м.Біляївка, Одес.обл.(в оренді)</v>
          </cell>
          <cell r="K522" t="str">
            <v>Задовільний</v>
          </cell>
          <cell r="M522">
            <v>2138</v>
          </cell>
        </row>
        <row r="523">
          <cell r="A523">
            <v>520</v>
          </cell>
          <cell r="B523" t="str">
            <v>KRF688</v>
          </cell>
          <cell r="E523" t="str">
            <v>Кондицiонер SHARP-AY-A09ВЕ</v>
          </cell>
          <cell r="F523" t="str">
            <v>Кондицiонер SHARP-AY-A09ВЕ</v>
          </cell>
          <cell r="G523">
            <v>37356</v>
          </cell>
          <cell r="H523">
            <v>3960</v>
          </cell>
          <cell r="I523" t="str">
            <v>0</v>
          </cell>
          <cell r="J523" t="str">
            <v>ПАТ "Банк Богуслав"м.Біляївка, Одес.обл.(в оренді)</v>
          </cell>
          <cell r="K523" t="str">
            <v>б/у</v>
          </cell>
          <cell r="M523">
            <v>2138</v>
          </cell>
        </row>
        <row r="524">
          <cell r="A524">
            <v>521</v>
          </cell>
          <cell r="B524" t="str">
            <v>OD4400027</v>
          </cell>
          <cell r="E524" t="str">
            <v>Кондицiонер SRK 288 HENF-L</v>
          </cell>
          <cell r="F524" t="str">
            <v>Кондицiонер SRK 288 HENF-L</v>
          </cell>
          <cell r="G524">
            <v>37607</v>
          </cell>
          <cell r="H524">
            <v>5358</v>
          </cell>
          <cell r="I524" t="str">
            <v>0</v>
          </cell>
          <cell r="J524" t="str">
            <v>м.Київ, вул.Жолудєва,4</v>
          </cell>
          <cell r="K524" t="str">
            <v>б/у</v>
          </cell>
          <cell r="M524">
            <v>2893</v>
          </cell>
        </row>
        <row r="525">
          <cell r="A525">
            <v>522</v>
          </cell>
          <cell r="B525" t="str">
            <v>KIR104</v>
          </cell>
          <cell r="E525" t="str">
            <v>Кондицiонер SRK50HE/SRC50HE-S1</v>
          </cell>
          <cell r="F525" t="str">
            <v>Кондицiонер SRK50HE/SRC50HE-S1</v>
          </cell>
          <cell r="G525">
            <v>39297</v>
          </cell>
          <cell r="H525">
            <v>6907.18</v>
          </cell>
          <cell r="I525" t="str">
            <v>0</v>
          </cell>
          <cell r="J525" t="str">
            <v>Полтава, вул.Артема, 7/22</v>
          </cell>
          <cell r="K525" t="str">
            <v>б/у</v>
          </cell>
          <cell r="M525">
            <v>3804</v>
          </cell>
        </row>
        <row r="526">
          <cell r="A526">
            <v>523</v>
          </cell>
          <cell r="B526" t="str">
            <v>P1414</v>
          </cell>
          <cell r="E526" t="str">
            <v>Кондицiонер Sumec SuА-09</v>
          </cell>
          <cell r="F526" t="str">
            <v>Кондицiонер Sumec SuА-09</v>
          </cell>
          <cell r="G526">
            <v>38182</v>
          </cell>
          <cell r="H526">
            <v>4489.2</v>
          </cell>
          <cell r="I526">
            <v>140.30000000000001</v>
          </cell>
          <cell r="J526" t="str">
            <v>(Процес.центр)</v>
          </cell>
          <cell r="K526" t="str">
            <v>б/у</v>
          </cell>
          <cell r="M526">
            <v>2608</v>
          </cell>
        </row>
        <row r="527">
          <cell r="A527">
            <v>524</v>
          </cell>
          <cell r="B527" t="str">
            <v>Z632</v>
          </cell>
          <cell r="E527" t="str">
            <v>Кондицiонер Toshiba RAS 13 NKV</v>
          </cell>
          <cell r="F527" t="str">
            <v>Кондицiонер Toshiba RAS 13 NKV</v>
          </cell>
          <cell r="G527">
            <v>36675</v>
          </cell>
          <cell r="H527">
            <v>4776</v>
          </cell>
          <cell r="I527" t="str">
            <v>0</v>
          </cell>
          <cell r="J527" t="str">
            <v>(Процес.центр)</v>
          </cell>
          <cell r="K527" t="str">
            <v>Задовільний</v>
          </cell>
          <cell r="M527">
            <v>1130</v>
          </cell>
        </row>
        <row r="528">
          <cell r="A528">
            <v>525</v>
          </cell>
          <cell r="B528" t="str">
            <v>Z583</v>
          </cell>
          <cell r="E528" t="str">
            <v>Кондицiонер Toshiba RAS07 UKHP</v>
          </cell>
          <cell r="F528" t="str">
            <v>Кондицiонер Toshiba RAS07 UKHP</v>
          </cell>
          <cell r="G528">
            <v>36675</v>
          </cell>
          <cell r="H528">
            <v>3498</v>
          </cell>
          <cell r="I528" t="str">
            <v>0</v>
          </cell>
          <cell r="J528" t="str">
            <v>Сумське РВ</v>
          </cell>
          <cell r="K528" t="str">
            <v>б/у</v>
          </cell>
          <cell r="M528">
            <v>827</v>
          </cell>
        </row>
        <row r="529">
          <cell r="A529">
            <v>526</v>
          </cell>
          <cell r="B529" t="str">
            <v>P1227</v>
          </cell>
          <cell r="E529" t="str">
            <v>Кондицiонер Ваllu BSC-09H</v>
          </cell>
          <cell r="F529" t="str">
            <v>Кондицiонер Ваllu BSC-09H</v>
          </cell>
          <cell r="G529">
            <v>38182</v>
          </cell>
          <cell r="H529">
            <v>2868</v>
          </cell>
          <cell r="I529" t="str">
            <v>0</v>
          </cell>
          <cell r="J529" t="str">
            <v>Сумське РВ</v>
          </cell>
          <cell r="K529" t="str">
            <v>Задовільний</v>
          </cell>
          <cell r="M529">
            <v>1666</v>
          </cell>
        </row>
        <row r="530">
          <cell r="A530">
            <v>527</v>
          </cell>
          <cell r="B530" t="str">
            <v>P1228</v>
          </cell>
          <cell r="E530" t="str">
            <v>Кондицiонер Ваllu BSC-18H</v>
          </cell>
          <cell r="F530" t="str">
            <v>Кондицiонер Ваllu BSC-18H</v>
          </cell>
          <cell r="G530">
            <v>38182</v>
          </cell>
          <cell r="H530">
            <v>4555.3</v>
          </cell>
          <cell r="I530" t="str">
            <v>0</v>
          </cell>
          <cell r="J530" t="str">
            <v>(Процес.центр)</v>
          </cell>
          <cell r="K530" t="str">
            <v>Задовільний</v>
          </cell>
          <cell r="M530">
            <v>2647</v>
          </cell>
        </row>
        <row r="531">
          <cell r="A531">
            <v>528</v>
          </cell>
          <cell r="B531" t="str">
            <v>KRF7492</v>
          </cell>
          <cell r="E531" t="str">
            <v>Кондицiонер Деккер DSH 195 R/LUX</v>
          </cell>
          <cell r="F531" t="str">
            <v>Кондицiонер Деккер DSH 195 R/LUX</v>
          </cell>
          <cell r="G531">
            <v>37356</v>
          </cell>
          <cell r="H531">
            <v>3778.99</v>
          </cell>
          <cell r="I531" t="str">
            <v>0</v>
          </cell>
          <cell r="J531" t="str">
            <v>Конотопське відд.</v>
          </cell>
          <cell r="K531" t="str">
            <v>Задовільний</v>
          </cell>
          <cell r="M531">
            <v>2041</v>
          </cell>
        </row>
        <row r="532">
          <cell r="A532">
            <v>529</v>
          </cell>
          <cell r="B532" t="str">
            <v>Z332</v>
          </cell>
          <cell r="E532" t="str">
            <v>Кондиционер "LJ LS-JO761HL"</v>
          </cell>
          <cell r="F532" t="str">
            <v>Кондиционер "LJ LS-JO761HL"</v>
          </cell>
          <cell r="G532">
            <v>36675</v>
          </cell>
          <cell r="H532">
            <v>3117.36</v>
          </cell>
          <cell r="I532" t="str">
            <v>0</v>
          </cell>
          <cell r="J532" t="str">
            <v>Харківське регіональне відділення</v>
          </cell>
          <cell r="K532" t="str">
            <v>Задовільний</v>
          </cell>
          <cell r="M532">
            <v>737</v>
          </cell>
        </row>
        <row r="533">
          <cell r="A533">
            <v>530</v>
          </cell>
          <cell r="B533" t="str">
            <v>Z333</v>
          </cell>
          <cell r="E533" t="str">
            <v>Кондиционер "LJ LS-JO962HL"</v>
          </cell>
          <cell r="F533" t="str">
            <v>Кондиционер "LJ LS-JO962HL"</v>
          </cell>
          <cell r="G533">
            <v>36675</v>
          </cell>
          <cell r="H533">
            <v>3477.06</v>
          </cell>
          <cell r="I533" t="str">
            <v>0</v>
          </cell>
          <cell r="J533" t="str">
            <v>к.33</v>
          </cell>
          <cell r="K533" t="str">
            <v>б/у</v>
          </cell>
          <cell r="M533">
            <v>822</v>
          </cell>
        </row>
        <row r="534">
          <cell r="A534">
            <v>531</v>
          </cell>
          <cell r="B534" t="str">
            <v>SUM856</v>
          </cell>
          <cell r="E534" t="str">
            <v>Кондиционер Blaunpunkt</v>
          </cell>
          <cell r="F534" t="str">
            <v>Кондиционер Blaunpunkt</v>
          </cell>
          <cell r="G534">
            <v>38805</v>
          </cell>
          <cell r="H534">
            <v>4500</v>
          </cell>
          <cell r="I534" t="str">
            <v>0</v>
          </cell>
          <cell r="J534" t="str">
            <v>м. Київ, вул.Кирилівська,82 (склад)</v>
          </cell>
          <cell r="K534" t="str">
            <v>б/у</v>
          </cell>
          <cell r="M534">
            <v>4968</v>
          </cell>
        </row>
        <row r="535">
          <cell r="A535">
            <v>532</v>
          </cell>
          <cell r="B535" t="str">
            <v>VIN2858</v>
          </cell>
          <cell r="E535" t="str">
            <v>Кондиционер Demir Docum Pacific 12 HP</v>
          </cell>
          <cell r="F535" t="str">
            <v>Кондиционер Demir Docum Pacific 12 HP</v>
          </cell>
          <cell r="G535">
            <v>38281</v>
          </cell>
          <cell r="H535">
            <v>3750</v>
          </cell>
          <cell r="I535" t="str">
            <v>0</v>
          </cell>
          <cell r="J535" t="str">
            <v>м. Київ, вул.Кирилівська,82 (склад)</v>
          </cell>
          <cell r="K535" t="str">
            <v>б/у</v>
          </cell>
          <cell r="M535">
            <v>2179</v>
          </cell>
        </row>
        <row r="536">
          <cell r="A536">
            <v>533</v>
          </cell>
          <cell r="B536">
            <v>70020148</v>
          </cell>
          <cell r="E536" t="str">
            <v>Кондиционер HD AUS 245</v>
          </cell>
          <cell r="F536" t="str">
            <v>Кондиционер HD AUS 245</v>
          </cell>
          <cell r="G536">
            <v>39260</v>
          </cell>
          <cell r="H536">
            <v>4584.18</v>
          </cell>
          <cell r="I536" t="str">
            <v>0</v>
          </cell>
          <cell r="J536" t="str">
            <v>(Процес.центр)</v>
          </cell>
          <cell r="K536" t="str">
            <v>б/у</v>
          </cell>
          <cell r="M536">
            <v>1634</v>
          </cell>
        </row>
        <row r="537">
          <cell r="A537">
            <v>534</v>
          </cell>
          <cell r="B537" t="str">
            <v>XR309</v>
          </cell>
          <cell r="E537" t="str">
            <v>Кондиционер MSZ/MUZ-GA35VB</v>
          </cell>
          <cell r="F537" t="str">
            <v>Кондиционер MSZ/MUZ-GA35VB</v>
          </cell>
          <cell r="G537">
            <v>38558</v>
          </cell>
          <cell r="H537">
            <v>7230</v>
          </cell>
          <cell r="I537" t="str">
            <v>0</v>
          </cell>
          <cell r="J537" t="str">
            <v/>
          </cell>
          <cell r="K537" t="str">
            <v>Задовільний</v>
          </cell>
          <cell r="M537">
            <v>3948</v>
          </cell>
        </row>
        <row r="538">
          <cell r="A538">
            <v>535</v>
          </cell>
          <cell r="B538" t="str">
            <v>N212</v>
          </cell>
          <cell r="E538" t="str">
            <v>Кондиционер Sensei FTS25 Кораб</v>
          </cell>
          <cell r="F538" t="str">
            <v>Кондиционер Sensei FTS25 Кораб</v>
          </cell>
          <cell r="G538">
            <v>38656</v>
          </cell>
          <cell r="H538">
            <v>2188</v>
          </cell>
          <cell r="I538" t="str">
            <v>0</v>
          </cell>
          <cell r="J538" t="str">
            <v>м.Київ, вул.Драйзера,8</v>
          </cell>
          <cell r="K538" t="str">
            <v>Задовільний</v>
          </cell>
          <cell r="M538">
            <v>1195</v>
          </cell>
        </row>
        <row r="539">
          <cell r="A539">
            <v>536</v>
          </cell>
          <cell r="B539" t="str">
            <v>KR301</v>
          </cell>
          <cell r="E539" t="str">
            <v>Кондиционер КЕNTATSU-26</v>
          </cell>
          <cell r="F539" t="str">
            <v>Кондиционер КЕNTATSU-26</v>
          </cell>
          <cell r="G539">
            <v>38868</v>
          </cell>
          <cell r="H539">
            <v>6005.1</v>
          </cell>
          <cell r="I539" t="str">
            <v>0</v>
          </cell>
          <cell r="J539" t="str">
            <v>(Процес.центр)</v>
          </cell>
          <cell r="K539" t="str">
            <v>Задовільний</v>
          </cell>
          <cell r="M539">
            <v>3315</v>
          </cell>
        </row>
        <row r="540">
          <cell r="A540">
            <v>537</v>
          </cell>
          <cell r="B540" t="str">
            <v>KR302</v>
          </cell>
          <cell r="E540" t="str">
            <v>Кондиционер КЕNTATSU-26</v>
          </cell>
          <cell r="F540" t="str">
            <v>Кондиционер КЕNTATSU-26</v>
          </cell>
          <cell r="G540">
            <v>38868</v>
          </cell>
          <cell r="H540">
            <v>6005.1</v>
          </cell>
          <cell r="I540" t="str">
            <v>0</v>
          </cell>
          <cell r="J540" t="str">
            <v>(Процес.центр)</v>
          </cell>
          <cell r="K540" t="str">
            <v>б/у</v>
          </cell>
          <cell r="M540">
            <v>3315</v>
          </cell>
        </row>
        <row r="541">
          <cell r="A541">
            <v>538</v>
          </cell>
          <cell r="B541">
            <v>2070</v>
          </cell>
          <cell r="E541" t="str">
            <v>Кондиционер РАNASONIC CS/CU-A125KE</v>
          </cell>
          <cell r="F541" t="str">
            <v>Кондиционер РАNASONIC CS/CU-A125KE</v>
          </cell>
          <cell r="G541">
            <v>37404</v>
          </cell>
          <cell r="H541">
            <v>6162</v>
          </cell>
          <cell r="I541" t="str">
            <v>0</v>
          </cell>
          <cell r="J541" t="str">
            <v>Івано-Франівське РВ</v>
          </cell>
          <cell r="K541" t="str">
            <v>б/у</v>
          </cell>
          <cell r="M541">
            <v>1941</v>
          </cell>
        </row>
        <row r="542">
          <cell r="A542">
            <v>539</v>
          </cell>
          <cell r="B542">
            <v>11835</v>
          </cell>
          <cell r="E542" t="str">
            <v>Кондиціонер</v>
          </cell>
          <cell r="F542" t="str">
            <v>Кондиціонер</v>
          </cell>
          <cell r="G542">
            <v>42355</v>
          </cell>
          <cell r="H542">
            <v>4236</v>
          </cell>
          <cell r="I542">
            <v>3838.83</v>
          </cell>
          <cell r="J542" t="str">
            <v>ПАТ "КБ"Центр" м.Одеса, вул.Торгова,26(в оренді)</v>
          </cell>
          <cell r="K542" t="str">
            <v>б/у</v>
          </cell>
          <cell r="M542">
            <v>3910</v>
          </cell>
        </row>
        <row r="543">
          <cell r="A543">
            <v>540</v>
          </cell>
          <cell r="B543">
            <v>8544</v>
          </cell>
          <cell r="E543" t="str">
            <v xml:space="preserve">Кондиціонер  </v>
          </cell>
          <cell r="F543" t="str">
            <v xml:space="preserve">Кондиціонер  </v>
          </cell>
          <cell r="G543">
            <v>41116</v>
          </cell>
          <cell r="H543">
            <v>6890</v>
          </cell>
          <cell r="I543">
            <v>3301.5</v>
          </cell>
          <cell r="J543" t="str">
            <v/>
          </cell>
          <cell r="K543" t="str">
            <v>б/у</v>
          </cell>
          <cell r="M543">
            <v>5245</v>
          </cell>
        </row>
        <row r="544">
          <cell r="A544">
            <v>541</v>
          </cell>
          <cell r="B544">
            <v>10955</v>
          </cell>
          <cell r="E544" t="str">
            <v xml:space="preserve">Кондиціонер  </v>
          </cell>
          <cell r="F544" t="str">
            <v xml:space="preserve">Кондиціонер  </v>
          </cell>
          <cell r="G544">
            <v>42271</v>
          </cell>
          <cell r="H544">
            <v>12400</v>
          </cell>
          <cell r="I544">
            <v>10849.96</v>
          </cell>
          <cell r="J544" t="str">
            <v>Тернопільське РВ</v>
          </cell>
          <cell r="K544" t="str">
            <v>б/у</v>
          </cell>
          <cell r="M544">
            <v>11445</v>
          </cell>
        </row>
        <row r="545">
          <cell r="A545">
            <v>542</v>
          </cell>
          <cell r="B545">
            <v>5495</v>
          </cell>
          <cell r="E545" t="str">
            <v xml:space="preserve">Кондиціонер  Daikin </v>
          </cell>
          <cell r="F545" t="str">
            <v xml:space="preserve">Кондиціонер  Daikin </v>
          </cell>
          <cell r="G545">
            <v>39660</v>
          </cell>
          <cell r="H545">
            <v>71286</v>
          </cell>
          <cell r="I545" t="str">
            <v>0</v>
          </cell>
          <cell r="J545" t="str">
            <v>м. Київ, вул. Хохлових №8, частана корпусу №4  (склад)</v>
          </cell>
          <cell r="K545" t="str">
            <v>б/у</v>
          </cell>
          <cell r="M545">
            <v>46564</v>
          </cell>
        </row>
        <row r="546">
          <cell r="A546">
            <v>543</v>
          </cell>
          <cell r="B546">
            <v>5496</v>
          </cell>
          <cell r="E546" t="str">
            <v xml:space="preserve">Кондиціонер  Daikin </v>
          </cell>
          <cell r="F546" t="str">
            <v xml:space="preserve">Кондиціонер  Daikin </v>
          </cell>
          <cell r="G546">
            <v>39660</v>
          </cell>
          <cell r="H546">
            <v>68976</v>
          </cell>
          <cell r="I546" t="str">
            <v>0</v>
          </cell>
          <cell r="J546" t="str">
            <v>м. Київ, вул.Кирилівська,82 (склад)</v>
          </cell>
          <cell r="K546" t="str">
            <v>б/у</v>
          </cell>
          <cell r="M546">
            <v>45055</v>
          </cell>
        </row>
        <row r="547">
          <cell r="A547">
            <v>544</v>
          </cell>
          <cell r="B547">
            <v>8050</v>
          </cell>
          <cell r="E547" t="str">
            <v>Кондиціонер Acson A5WM10JR/A5LC10CRJ</v>
          </cell>
          <cell r="F547" t="str">
            <v>Кондиціонер Acson A5WM10JR/A5LC10CRJ</v>
          </cell>
          <cell r="G547">
            <v>40711</v>
          </cell>
          <cell r="H547">
            <v>7155</v>
          </cell>
          <cell r="I547">
            <v>2459.61</v>
          </cell>
          <cell r="J547" t="str">
            <v xml:space="preserve"> м.Київ, вул. Магнітогорська,1Д (склад)</v>
          </cell>
          <cell r="K547" t="str">
            <v>б/у</v>
          </cell>
          <cell r="M547">
            <v>6045</v>
          </cell>
        </row>
        <row r="548">
          <cell r="A548">
            <v>545</v>
          </cell>
          <cell r="B548">
            <v>8049</v>
          </cell>
          <cell r="E548" t="str">
            <v>Кондиціонер Acson A5WM15JR/A5LC15CRJ</v>
          </cell>
          <cell r="F548" t="str">
            <v>Кондиціонер Acson A5WM15JR/A5LC15CRJ</v>
          </cell>
          <cell r="G548">
            <v>40711</v>
          </cell>
          <cell r="H548">
            <v>7155</v>
          </cell>
          <cell r="I548">
            <v>2459.61</v>
          </cell>
          <cell r="J548" t="str">
            <v>м. Київ, вул.Кирилівська,82 (склад)</v>
          </cell>
          <cell r="K548" t="str">
            <v>б/у</v>
          </cell>
          <cell r="M548">
            <v>6045</v>
          </cell>
        </row>
        <row r="549">
          <cell r="A549">
            <v>546</v>
          </cell>
          <cell r="B549">
            <v>70100578</v>
          </cell>
          <cell r="E549" t="str">
            <v>Кондиціонер ASW-H24A4/EY</v>
          </cell>
          <cell r="F549" t="str">
            <v>Кондиціонер ASW-H24A4/EY</v>
          </cell>
          <cell r="G549">
            <v>39260</v>
          </cell>
          <cell r="H549">
            <v>4444</v>
          </cell>
          <cell r="I549" t="str">
            <v>0</v>
          </cell>
          <cell r="J549" t="str">
            <v>(Процес.центр)</v>
          </cell>
          <cell r="K549" t="str">
            <v>б/у</v>
          </cell>
          <cell r="M549">
            <v>1584</v>
          </cell>
        </row>
        <row r="550">
          <cell r="A550">
            <v>547</v>
          </cell>
          <cell r="B550">
            <v>70100700</v>
          </cell>
          <cell r="E550" t="str">
            <v>Кондиціонер AUX12</v>
          </cell>
          <cell r="F550" t="str">
            <v>Кондиціонер AUX12</v>
          </cell>
          <cell r="G550">
            <v>39260</v>
          </cell>
          <cell r="H550">
            <v>4500</v>
          </cell>
          <cell r="I550">
            <v>187.5</v>
          </cell>
          <cell r="J550" t="str">
            <v>(Процес.центр)</v>
          </cell>
          <cell r="K550" t="str">
            <v>б/у</v>
          </cell>
          <cell r="M550">
            <v>1604</v>
          </cell>
        </row>
        <row r="551">
          <cell r="A551">
            <v>548</v>
          </cell>
          <cell r="B551">
            <v>70100635</v>
          </cell>
          <cell r="E551" t="str">
            <v>Кондиціонер AUX12 EV</v>
          </cell>
          <cell r="F551" t="str">
            <v>Кондиціонер AUX12 EV</v>
          </cell>
          <cell r="G551">
            <v>39260</v>
          </cell>
          <cell r="H551">
            <v>2200</v>
          </cell>
          <cell r="I551" t="str">
            <v>0</v>
          </cell>
          <cell r="J551" t="str">
            <v/>
          </cell>
          <cell r="K551" t="str">
            <v>б/у</v>
          </cell>
          <cell r="M551">
            <v>784</v>
          </cell>
        </row>
        <row r="552">
          <cell r="A552">
            <v>549</v>
          </cell>
          <cell r="B552">
            <v>8041</v>
          </cell>
          <cell r="E552" t="str">
            <v>Кондиціонер Carrier QCR009</v>
          </cell>
          <cell r="F552" t="str">
            <v>Кондиціонер Carrier QCR009</v>
          </cell>
          <cell r="G552">
            <v>40694</v>
          </cell>
          <cell r="H552">
            <v>5250</v>
          </cell>
          <cell r="I552">
            <v>1749.84</v>
          </cell>
          <cell r="J552" t="str">
            <v>ОПЕРУ</v>
          </cell>
          <cell r="K552" t="str">
            <v>б/у</v>
          </cell>
          <cell r="M552">
            <v>4435</v>
          </cell>
        </row>
        <row r="553">
          <cell r="A553">
            <v>550</v>
          </cell>
          <cell r="B553">
            <v>8042</v>
          </cell>
          <cell r="E553" t="str">
            <v>Кондиціонер Carrier QCR009</v>
          </cell>
          <cell r="F553" t="str">
            <v>Кондиціонер Carrier QCR009</v>
          </cell>
          <cell r="G553">
            <v>40694</v>
          </cell>
          <cell r="H553">
            <v>5250</v>
          </cell>
          <cell r="I553">
            <v>1749.84</v>
          </cell>
          <cell r="J553" t="str">
            <v>ОПЕРУ</v>
          </cell>
          <cell r="K553" t="str">
            <v>б/у</v>
          </cell>
          <cell r="M553">
            <v>4435</v>
          </cell>
        </row>
        <row r="554">
          <cell r="A554">
            <v>551</v>
          </cell>
          <cell r="B554">
            <v>70020198</v>
          </cell>
          <cell r="E554" t="str">
            <v>Кондиціонер CH-S09USP</v>
          </cell>
          <cell r="F554" t="str">
            <v>Кондиціонер CH-S09USP</v>
          </cell>
          <cell r="G554">
            <v>39260</v>
          </cell>
          <cell r="H554">
            <v>3115.41</v>
          </cell>
          <cell r="I554" t="str">
            <v>0</v>
          </cell>
          <cell r="J554" t="str">
            <v>(Процес.центр)</v>
          </cell>
          <cell r="K554" t="str">
            <v>б/у</v>
          </cell>
          <cell r="M554">
            <v>1110</v>
          </cell>
        </row>
        <row r="555">
          <cell r="A555">
            <v>552</v>
          </cell>
          <cell r="B555">
            <v>70020199</v>
          </cell>
          <cell r="E555" t="str">
            <v>Кондиціонер CH-S12USP</v>
          </cell>
          <cell r="F555" t="str">
            <v>Кондиціонер CH-S12USP</v>
          </cell>
          <cell r="G555">
            <v>39260</v>
          </cell>
          <cell r="H555">
            <v>3570.21</v>
          </cell>
          <cell r="I555" t="str">
            <v>0</v>
          </cell>
          <cell r="J555" t="str">
            <v>(Процес.центр)</v>
          </cell>
          <cell r="K555" t="str">
            <v>б/у</v>
          </cell>
          <cell r="M555">
            <v>1272</v>
          </cell>
        </row>
        <row r="556">
          <cell r="A556">
            <v>553</v>
          </cell>
          <cell r="B556">
            <v>10032</v>
          </cell>
          <cell r="E556" t="str">
            <v>Кондиціонер Daikin</v>
          </cell>
          <cell r="F556" t="str">
            <v>Кондиціонер Daikin</v>
          </cell>
          <cell r="G556">
            <v>41898</v>
          </cell>
          <cell r="H556">
            <v>13275</v>
          </cell>
          <cell r="I556">
            <v>9956.2800000000007</v>
          </cell>
          <cell r="J556" t="str">
            <v>м. Київ, вул.Кирилівська,82 (склад)</v>
          </cell>
          <cell r="K556" t="str">
            <v>Задовільний</v>
          </cell>
          <cell r="M556">
            <v>15363</v>
          </cell>
        </row>
        <row r="557">
          <cell r="A557">
            <v>554</v>
          </cell>
          <cell r="B557">
            <v>10033</v>
          </cell>
          <cell r="E557" t="str">
            <v>Кондиціонер Daikin</v>
          </cell>
          <cell r="F557" t="str">
            <v>Кондиціонер Daikin</v>
          </cell>
          <cell r="G557">
            <v>41898</v>
          </cell>
          <cell r="H557">
            <v>13275</v>
          </cell>
          <cell r="I557">
            <v>9956.2800000000007</v>
          </cell>
          <cell r="J557" t="str">
            <v>м. Київ, вул.Кирилівська,82 (склад)</v>
          </cell>
          <cell r="K557" t="str">
            <v>б/у</v>
          </cell>
          <cell r="M557">
            <v>15363</v>
          </cell>
        </row>
        <row r="558">
          <cell r="A558">
            <v>555</v>
          </cell>
          <cell r="B558">
            <v>7589</v>
          </cell>
          <cell r="E558" t="str">
            <v>Кондиціонер Daikin FHYC100</v>
          </cell>
          <cell r="F558" t="str">
            <v>Кондиціонер Daikin FHYC100</v>
          </cell>
          <cell r="G558">
            <v>40053</v>
          </cell>
          <cell r="H558">
            <v>119192.94</v>
          </cell>
          <cell r="I558">
            <v>29417.24</v>
          </cell>
          <cell r="J558" t="str">
            <v>м. Київ, вул.Кирилівська,82 (склад)</v>
          </cell>
          <cell r="K558" t="str">
            <v>б/у</v>
          </cell>
          <cell r="M558">
            <v>11061</v>
          </cell>
        </row>
        <row r="559">
          <cell r="A559">
            <v>556</v>
          </cell>
          <cell r="B559">
            <v>4260</v>
          </cell>
          <cell r="E559" t="str">
            <v>Кондиціонер Daikin FT50/R50</v>
          </cell>
          <cell r="F559" t="str">
            <v>Кондиціонер Daikin FT50/R50</v>
          </cell>
          <cell r="G559">
            <v>39339</v>
          </cell>
          <cell r="H559">
            <v>10468</v>
          </cell>
          <cell r="I559" t="str">
            <v>0</v>
          </cell>
          <cell r="J559" t="str">
            <v>Чернігівське РВ</v>
          </cell>
          <cell r="K559" t="str">
            <v>б/у</v>
          </cell>
          <cell r="M559">
            <v>7122</v>
          </cell>
        </row>
        <row r="560">
          <cell r="A560">
            <v>557</v>
          </cell>
          <cell r="B560">
            <v>9689</v>
          </cell>
          <cell r="E560" t="str">
            <v>Кондиціонер Dekker DSH-265</v>
          </cell>
          <cell r="F560" t="str">
            <v>Кондиціонер Dekker DSH-265</v>
          </cell>
          <cell r="G560">
            <v>41712</v>
          </cell>
          <cell r="H560">
            <v>7816.8</v>
          </cell>
          <cell r="I560">
            <v>5373.9</v>
          </cell>
          <cell r="J560" t="str">
            <v>к.59</v>
          </cell>
          <cell r="K560" t="str">
            <v>б/у</v>
          </cell>
          <cell r="M560">
            <v>9046</v>
          </cell>
        </row>
        <row r="561">
          <cell r="A561">
            <v>558</v>
          </cell>
          <cell r="B561">
            <v>70220026</v>
          </cell>
          <cell r="E561" t="str">
            <v>Кондиціонер G12LH</v>
          </cell>
          <cell r="F561" t="str">
            <v>Кондиціонер G12LH</v>
          </cell>
          <cell r="G561">
            <v>39260</v>
          </cell>
          <cell r="H561">
            <v>4064</v>
          </cell>
          <cell r="I561" t="str">
            <v>0</v>
          </cell>
          <cell r="J561" t="str">
            <v/>
          </cell>
          <cell r="K561" t="str">
            <v>б/у</v>
          </cell>
          <cell r="M561">
            <v>1448</v>
          </cell>
        </row>
        <row r="562">
          <cell r="A562">
            <v>559</v>
          </cell>
          <cell r="B562">
            <v>10962</v>
          </cell>
          <cell r="E562" t="str">
            <v>Кондиціонер IDEA ISR-12HR</v>
          </cell>
          <cell r="F562" t="str">
            <v>Кондиціонер IDEA ISR-12HR</v>
          </cell>
          <cell r="G562">
            <v>42265</v>
          </cell>
          <cell r="H562">
            <v>8260</v>
          </cell>
          <cell r="I562">
            <v>7227.52</v>
          </cell>
          <cell r="J562" t="str">
            <v>(Закарпатське РВ</v>
          </cell>
          <cell r="K562" t="str">
            <v>Задовільний</v>
          </cell>
          <cell r="M562">
            <v>7624</v>
          </cell>
        </row>
        <row r="563">
          <cell r="A563">
            <v>560</v>
          </cell>
          <cell r="B563">
            <v>8715</v>
          </cell>
          <cell r="E563" t="str">
            <v>Кондиціонер idea ISR18 ARDN1</v>
          </cell>
          <cell r="F563" t="str">
            <v>Кондиціонер idea ISR18 ARDN1</v>
          </cell>
          <cell r="G563">
            <v>41213</v>
          </cell>
          <cell r="H563">
            <v>7400</v>
          </cell>
          <cell r="I563">
            <v>3777.24</v>
          </cell>
          <cell r="J563" t="str">
            <v>м. Київ, вул. Хохлових №8, частана корпусу №4  (склад)</v>
          </cell>
          <cell r="K563" t="str">
            <v>Задовільний</v>
          </cell>
          <cell r="M563">
            <v>5633</v>
          </cell>
        </row>
        <row r="564">
          <cell r="A564">
            <v>561</v>
          </cell>
          <cell r="B564">
            <v>7970</v>
          </cell>
          <cell r="E564" t="str">
            <v>Кондиціонер LG G09LHT</v>
          </cell>
          <cell r="F564" t="str">
            <v>Кондиціонер LG G09LHT</v>
          </cell>
          <cell r="G564">
            <v>39052</v>
          </cell>
          <cell r="H564">
            <v>4860</v>
          </cell>
          <cell r="I564">
            <v>1569.05</v>
          </cell>
          <cell r="J564" t="str">
            <v>(Процес.центр)</v>
          </cell>
          <cell r="K564" t="str">
            <v>Задовільний</v>
          </cell>
          <cell r="M564">
            <v>2683</v>
          </cell>
        </row>
        <row r="565">
          <cell r="A565">
            <v>562</v>
          </cell>
          <cell r="B565">
            <v>9033</v>
          </cell>
          <cell r="E565" t="str">
            <v>Кондиціонер M5WM15JR/A5LC15CRJ</v>
          </cell>
          <cell r="F565" t="str">
            <v>Кондиціонер M5WM15JR/A5LC15CRJ</v>
          </cell>
          <cell r="G565">
            <v>41472</v>
          </cell>
          <cell r="H565">
            <v>7950</v>
          </cell>
          <cell r="I565">
            <v>4803.22</v>
          </cell>
          <cell r="J565" t="str">
            <v>к.36</v>
          </cell>
          <cell r="K565" t="str">
            <v>Задовільний</v>
          </cell>
          <cell r="M565">
            <v>9028</v>
          </cell>
        </row>
        <row r="566">
          <cell r="A566">
            <v>563</v>
          </cell>
          <cell r="B566">
            <v>8046</v>
          </cell>
          <cell r="E566" t="str">
            <v>Кондиціонер McQuay M5WM010GR</v>
          </cell>
          <cell r="F566" t="str">
            <v>Кондиціонер McQuay M5WM010GR</v>
          </cell>
          <cell r="G566">
            <v>40694</v>
          </cell>
          <cell r="H566">
            <v>8306.66</v>
          </cell>
          <cell r="I566">
            <v>2768.74</v>
          </cell>
          <cell r="J566" t="str">
            <v>Чернігівське РВ</v>
          </cell>
          <cell r="K566" t="str">
            <v>Задовільний</v>
          </cell>
          <cell r="M566">
            <v>7017</v>
          </cell>
        </row>
        <row r="567">
          <cell r="A567">
            <v>564</v>
          </cell>
          <cell r="B567">
            <v>8044</v>
          </cell>
          <cell r="E567" t="str">
            <v>Кондиціонер McQuay M5WM015GR</v>
          </cell>
          <cell r="F567" t="str">
            <v>Кондиціонер McQuay M5WM015GR</v>
          </cell>
          <cell r="G567">
            <v>40694</v>
          </cell>
          <cell r="H567">
            <v>8996.67</v>
          </cell>
          <cell r="I567">
            <v>2998.59</v>
          </cell>
          <cell r="J567" t="str">
            <v xml:space="preserve"> м.Київ, вул. Магнітогорська,1Д (склад)</v>
          </cell>
          <cell r="K567" t="str">
            <v>Задовільний</v>
          </cell>
          <cell r="M567">
            <v>7600</v>
          </cell>
        </row>
        <row r="568">
          <cell r="A568">
            <v>565</v>
          </cell>
          <cell r="B568">
            <v>8045</v>
          </cell>
          <cell r="E568" t="str">
            <v>Кондиціонер McQuay M5WM015GR</v>
          </cell>
          <cell r="F568" t="str">
            <v>Кондиціонер McQuay M5WM015GR</v>
          </cell>
          <cell r="G568">
            <v>40694</v>
          </cell>
          <cell r="H568">
            <v>8996.67</v>
          </cell>
          <cell r="I568">
            <v>2998.59</v>
          </cell>
          <cell r="J568" t="str">
            <v>Тернопільське РВ</v>
          </cell>
          <cell r="K568" t="str">
            <v>б/у</v>
          </cell>
          <cell r="M568">
            <v>7600</v>
          </cell>
        </row>
        <row r="569">
          <cell r="A569">
            <v>566</v>
          </cell>
          <cell r="B569">
            <v>7696</v>
          </cell>
          <cell r="E569" t="str">
            <v>Кондиціонер McQuay MWMO10GR</v>
          </cell>
          <cell r="F569" t="str">
            <v>Кондиціонер McQuay MWMO10GR</v>
          </cell>
          <cell r="G569">
            <v>40359</v>
          </cell>
          <cell r="H569">
            <v>5713</v>
          </cell>
          <cell r="I569">
            <v>1249.75</v>
          </cell>
          <cell r="J569" t="str">
            <v>Харківське регіональне відділення</v>
          </cell>
          <cell r="K569" t="str">
            <v>Задовільний</v>
          </cell>
          <cell r="M569">
            <v>3439</v>
          </cell>
        </row>
        <row r="570">
          <cell r="A570">
            <v>567</v>
          </cell>
          <cell r="B570">
            <v>7741</v>
          </cell>
          <cell r="E570" t="str">
            <v>Кондиціонер McQuay MWMO10GR</v>
          </cell>
          <cell r="F570" t="str">
            <v>Кондиціонер McQuay MWMO10GR</v>
          </cell>
          <cell r="G570">
            <v>40434</v>
          </cell>
          <cell r="H570">
            <v>6744</v>
          </cell>
          <cell r="I570">
            <v>1686</v>
          </cell>
          <cell r="J570" t="str">
            <v>Дніпровське відділення (КРВ)</v>
          </cell>
          <cell r="K570" t="str">
            <v>Задовільний</v>
          </cell>
          <cell r="M570">
            <v>4060</v>
          </cell>
        </row>
        <row r="571">
          <cell r="A571">
            <v>568</v>
          </cell>
          <cell r="B571">
            <v>7695</v>
          </cell>
          <cell r="E571" t="str">
            <v>Кондиціонер McQuay MWMO25GR</v>
          </cell>
          <cell r="F571" t="str">
            <v>Кондиціонер McQuay MWMO25GR</v>
          </cell>
          <cell r="G571">
            <v>40359</v>
          </cell>
          <cell r="H571">
            <v>12324</v>
          </cell>
          <cell r="I571">
            <v>2695.5</v>
          </cell>
          <cell r="J571" t="str">
            <v>Одеське регіональне відділення</v>
          </cell>
          <cell r="M571">
            <v>7419</v>
          </cell>
        </row>
        <row r="572">
          <cell r="A572">
            <v>569</v>
          </cell>
          <cell r="B572">
            <v>4143</v>
          </cell>
          <cell r="E572" t="str">
            <v>Кондиціонер MITSUBISHI EL MSH-GA80</v>
          </cell>
          <cell r="F572" t="str">
            <v>Кондиціонер MITSUBISHI EL MSH-GA80</v>
          </cell>
          <cell r="G572">
            <v>39254</v>
          </cell>
          <cell r="H572">
            <v>12466</v>
          </cell>
          <cell r="I572" t="str">
            <v>0</v>
          </cell>
          <cell r="J572" t="str">
            <v>Прорізне відділення</v>
          </cell>
          <cell r="M572">
            <v>8482</v>
          </cell>
        </row>
        <row r="573">
          <cell r="A573">
            <v>570</v>
          </cell>
          <cell r="B573">
            <v>4141</v>
          </cell>
          <cell r="E573" t="str">
            <v>Кондиціонер MITSUBISHI EL MSZ-CA71</v>
          </cell>
          <cell r="F573" t="str">
            <v>Кондиціонер MITSUBISHI EL MSZ-CA71</v>
          </cell>
          <cell r="G573">
            <v>39254</v>
          </cell>
          <cell r="H573">
            <v>19413</v>
          </cell>
          <cell r="I573" t="str">
            <v>0</v>
          </cell>
          <cell r="J573" t="str">
            <v xml:space="preserve"> м.Київ, вул. Магнітогорська,1Д (склад)</v>
          </cell>
          <cell r="M573">
            <v>13209</v>
          </cell>
        </row>
        <row r="574">
          <cell r="A574">
            <v>571</v>
          </cell>
          <cell r="B574">
            <v>4142</v>
          </cell>
          <cell r="E574" t="str">
            <v>Кондиціонер MITSUBISHI EL MSZ-CA71</v>
          </cell>
          <cell r="F574" t="str">
            <v>Кондиціонер MITSUBISHI EL MSZ-CA71</v>
          </cell>
          <cell r="G574">
            <v>39254</v>
          </cell>
          <cell r="H574">
            <v>19413</v>
          </cell>
          <cell r="I574" t="str">
            <v>0</v>
          </cell>
          <cell r="J574" t="str">
            <v xml:space="preserve"> м.Київ, вул. Магнітогорська,1Д (склад)</v>
          </cell>
          <cell r="K574" t="str">
            <v>б/у</v>
          </cell>
          <cell r="M574">
            <v>13209</v>
          </cell>
        </row>
        <row r="575">
          <cell r="A575">
            <v>572</v>
          </cell>
          <cell r="B575">
            <v>5445</v>
          </cell>
          <cell r="E575" t="str">
            <v>Кондиціонер MITSUBISHI MSН-GA35</v>
          </cell>
          <cell r="F575" t="str">
            <v>Кондиціонер MITSUBISHI MSН-GA35</v>
          </cell>
          <cell r="G575">
            <v>39626</v>
          </cell>
          <cell r="H575">
            <v>7437</v>
          </cell>
          <cell r="I575" t="str">
            <v>0</v>
          </cell>
          <cell r="J575" t="str">
            <v>м. Київ, вул. Хохлових №8, частана корпусу №4  (склад)</v>
          </cell>
          <cell r="K575" t="str">
            <v>б/у</v>
          </cell>
          <cell r="M575">
            <v>4858</v>
          </cell>
        </row>
        <row r="576">
          <cell r="A576">
            <v>573</v>
          </cell>
          <cell r="B576">
            <v>5446</v>
          </cell>
          <cell r="E576" t="str">
            <v>Кондиціонер MITSUBISHI MSН-GA35</v>
          </cell>
          <cell r="F576" t="str">
            <v>Кондиціонер MITSUBISHI MSН-GA35</v>
          </cell>
          <cell r="G576">
            <v>39626</v>
          </cell>
          <cell r="H576">
            <v>7437</v>
          </cell>
          <cell r="I576" t="str">
            <v>0</v>
          </cell>
          <cell r="J576" t="str">
            <v>м. Київ, вул. Хохлових №8, частана корпусу №4  (склад)</v>
          </cell>
          <cell r="K576" t="str">
            <v>б/у</v>
          </cell>
          <cell r="M576">
            <v>4858</v>
          </cell>
        </row>
        <row r="577">
          <cell r="A577">
            <v>574</v>
          </cell>
          <cell r="B577">
            <v>5447</v>
          </cell>
          <cell r="E577" t="str">
            <v>Кондиціонер MITSUBISHI MSН-GA50</v>
          </cell>
          <cell r="F577" t="str">
            <v>Кондиціонер MITSUBISHI MSН-GA50</v>
          </cell>
          <cell r="G577">
            <v>39626</v>
          </cell>
          <cell r="H577">
            <v>10776</v>
          </cell>
          <cell r="I577" t="str">
            <v>0</v>
          </cell>
          <cell r="J577" t="str">
            <v>Чернігівське РВ</v>
          </cell>
          <cell r="K577" t="str">
            <v>б/у</v>
          </cell>
          <cell r="M577">
            <v>7039</v>
          </cell>
        </row>
        <row r="578">
          <cell r="A578">
            <v>575</v>
          </cell>
          <cell r="B578">
            <v>5443</v>
          </cell>
          <cell r="E578" t="str">
            <v>Кондиціонер MITSUBISHI MSН-GA80</v>
          </cell>
          <cell r="F578" t="str">
            <v>Кондиціонер MITSUBISHI MSН-GA80</v>
          </cell>
          <cell r="G578">
            <v>39626</v>
          </cell>
          <cell r="H578">
            <v>14199</v>
          </cell>
          <cell r="I578" t="str">
            <v>0</v>
          </cell>
          <cell r="J578" t="str">
            <v>Чернівецьке РВ</v>
          </cell>
          <cell r="K578" t="str">
            <v>б/у</v>
          </cell>
          <cell r="M578">
            <v>9275</v>
          </cell>
        </row>
        <row r="579">
          <cell r="A579">
            <v>576</v>
          </cell>
          <cell r="B579">
            <v>5444</v>
          </cell>
          <cell r="E579" t="str">
            <v>Кондиціонер MITSUBISHI MSН-GA80</v>
          </cell>
          <cell r="F579" t="str">
            <v>Кондиціонер MITSUBISHI MSН-GA80</v>
          </cell>
          <cell r="G579">
            <v>39626</v>
          </cell>
          <cell r="H579">
            <v>14199</v>
          </cell>
          <cell r="I579" t="str">
            <v>0</v>
          </cell>
          <cell r="J579" t="str">
            <v>Дніпровське відділення (КРВ)</v>
          </cell>
          <cell r="K579" t="str">
            <v>б/у</v>
          </cell>
          <cell r="M579">
            <v>9275</v>
          </cell>
        </row>
        <row r="580">
          <cell r="A580">
            <v>577</v>
          </cell>
          <cell r="B580">
            <v>10934</v>
          </cell>
          <cell r="E580" t="str">
            <v>Кондиціонер NeoClima NS-12AHLI</v>
          </cell>
          <cell r="F580" t="str">
            <v>Кондиціонер NeoClima NS-12AHLI</v>
          </cell>
          <cell r="G580">
            <v>42237</v>
          </cell>
          <cell r="H580">
            <v>13099</v>
          </cell>
          <cell r="I580">
            <v>11325.15</v>
          </cell>
          <cell r="J580" t="str">
            <v>м. Київ, вул.Кирилівська,82 (склад)</v>
          </cell>
          <cell r="K580" t="str">
            <v>б/у</v>
          </cell>
          <cell r="M580">
            <v>12090</v>
          </cell>
        </row>
        <row r="581">
          <cell r="A581">
            <v>578</v>
          </cell>
          <cell r="B581">
            <v>10937</v>
          </cell>
          <cell r="E581" t="str">
            <v>Кондиціонер NeoClima NS-24AHB</v>
          </cell>
          <cell r="F581" t="str">
            <v>Кондиціонер NeoClima NS-24AHB</v>
          </cell>
          <cell r="G581">
            <v>42300</v>
          </cell>
          <cell r="H581">
            <v>18099</v>
          </cell>
          <cell r="I581">
            <v>16025.17</v>
          </cell>
          <cell r="J581" t="str">
            <v>Одеське регіональне відділення</v>
          </cell>
          <cell r="K581" t="str">
            <v>Задовільний</v>
          </cell>
          <cell r="M581">
            <v>16705</v>
          </cell>
        </row>
        <row r="582">
          <cell r="A582">
            <v>579</v>
          </cell>
          <cell r="B582">
            <v>10935</v>
          </cell>
          <cell r="E582" t="str">
            <v>Кондиціонер NeoClima NU-18AHB</v>
          </cell>
          <cell r="F582" t="str">
            <v>Кондиціонер NeoClima NU-18AHB</v>
          </cell>
          <cell r="G582">
            <v>42300</v>
          </cell>
          <cell r="H582">
            <v>15799</v>
          </cell>
          <cell r="I582">
            <v>13988.73</v>
          </cell>
          <cell r="J582" t="str">
            <v>Дніпровське відділення (КРВ)</v>
          </cell>
          <cell r="K582" t="str">
            <v>Задовільний</v>
          </cell>
          <cell r="M582">
            <v>14582</v>
          </cell>
        </row>
        <row r="583">
          <cell r="A583">
            <v>580</v>
          </cell>
          <cell r="B583">
            <v>10936</v>
          </cell>
          <cell r="E583" t="str">
            <v>Кондиціонер NeoClima NU-18AHB</v>
          </cell>
          <cell r="F583" t="str">
            <v>Кондиціонер NeoClima NU-18AHB</v>
          </cell>
          <cell r="G583">
            <v>42300</v>
          </cell>
          <cell r="H583">
            <v>15799</v>
          </cell>
          <cell r="I583">
            <v>13988.73</v>
          </cell>
          <cell r="J583" t="str">
            <v>ПАТ"Кристалбанк"(в оренді)вул.М.Гришка.8</v>
          </cell>
          <cell r="K583" t="str">
            <v>Задовільний</v>
          </cell>
          <cell r="M583">
            <v>14582</v>
          </cell>
        </row>
        <row r="584">
          <cell r="A584">
            <v>581</v>
          </cell>
          <cell r="B584">
            <v>2107</v>
          </cell>
          <cell r="E584" t="str">
            <v>Кондиціонер PANASONIC CS/CU-A24 BKP в комплекті</v>
          </cell>
          <cell r="F584" t="str">
            <v>Кондиціонер PANASONIC CS/CU-A24 BKP в комплекті</v>
          </cell>
          <cell r="G584">
            <v>37456</v>
          </cell>
          <cell r="H584">
            <v>11604</v>
          </cell>
          <cell r="I584" t="str">
            <v>0</v>
          </cell>
          <cell r="J584" t="str">
            <v>Харківське регіональне відділення</v>
          </cell>
          <cell r="K584" t="str">
            <v>новий</v>
          </cell>
          <cell r="M584">
            <v>3655</v>
          </cell>
        </row>
        <row r="585">
          <cell r="A585">
            <v>582</v>
          </cell>
          <cell r="B585">
            <v>9500</v>
          </cell>
          <cell r="E585" t="str">
            <v>Кондиціонер Panasonic CS/CU-A24 DKD</v>
          </cell>
          <cell r="F585" t="str">
            <v>Кондиціонер Panasonic CS/CU-A24 DKD</v>
          </cell>
          <cell r="G585">
            <v>38971</v>
          </cell>
          <cell r="H585">
            <v>9101.5</v>
          </cell>
          <cell r="I585" t="str">
            <v>0</v>
          </cell>
          <cell r="J585" t="str">
            <v>Івано-Франівське РВ</v>
          </cell>
          <cell r="K585" t="str">
            <v>новий</v>
          </cell>
          <cell r="M585">
            <v>1884</v>
          </cell>
        </row>
        <row r="586">
          <cell r="A586">
            <v>583</v>
          </cell>
          <cell r="B586">
            <v>5768</v>
          </cell>
          <cell r="E586" t="str">
            <v>Кондиціонер Panasonic CS/CU-A24 НKD</v>
          </cell>
          <cell r="F586" t="str">
            <v>Кондиціонер Panasonic CS/CU-A24 НKD</v>
          </cell>
          <cell r="G586">
            <v>39932</v>
          </cell>
          <cell r="H586">
            <v>15570</v>
          </cell>
          <cell r="I586">
            <v>1135.0899999999999</v>
          </cell>
          <cell r="J586" t="str">
            <v>Конотопське відд.</v>
          </cell>
          <cell r="K586" t="str">
            <v>новий</v>
          </cell>
          <cell r="M586">
            <v>5057</v>
          </cell>
        </row>
        <row r="587">
          <cell r="A587">
            <v>584</v>
          </cell>
          <cell r="B587">
            <v>8059</v>
          </cell>
          <cell r="E587" t="str">
            <v>Кондиціонер Panasonic CS/CU-YW12MKD</v>
          </cell>
          <cell r="F587" t="str">
            <v>Кондиціонер Panasonic CS/CU-YW12MKD</v>
          </cell>
          <cell r="G587">
            <v>40739</v>
          </cell>
          <cell r="H587">
            <v>6894</v>
          </cell>
          <cell r="I587">
            <v>2441.7800000000002</v>
          </cell>
          <cell r="J587" t="str">
            <v xml:space="preserve"> м.Київ, вул. Магнітогорська,1Д (склад)</v>
          </cell>
          <cell r="K587" t="str">
            <v>б/у</v>
          </cell>
          <cell r="M587">
            <v>5824</v>
          </cell>
        </row>
        <row r="588">
          <cell r="A588">
            <v>585</v>
          </cell>
          <cell r="B588">
            <v>7712</v>
          </cell>
          <cell r="E588" t="str">
            <v>Кондиціонер Panasonic РА9 JKD</v>
          </cell>
          <cell r="F588" t="str">
            <v>Кондиціонер Panasonic РА9 JKD</v>
          </cell>
          <cell r="G588">
            <v>40389</v>
          </cell>
          <cell r="H588">
            <v>4980</v>
          </cell>
          <cell r="I588">
            <v>1140.8800000000001</v>
          </cell>
          <cell r="J588" t="str">
            <v>Борщівське відділення</v>
          </cell>
          <cell r="K588" t="str">
            <v>б/у</v>
          </cell>
          <cell r="M588">
            <v>2998</v>
          </cell>
        </row>
        <row r="589">
          <cell r="A589">
            <v>586</v>
          </cell>
          <cell r="B589">
            <v>7713</v>
          </cell>
          <cell r="E589" t="str">
            <v>Кондиціонер Panasonic РА9 JKD</v>
          </cell>
          <cell r="F589" t="str">
            <v>Кондиціонер Panasonic РА9 JKD</v>
          </cell>
          <cell r="G589">
            <v>40389</v>
          </cell>
          <cell r="H589">
            <v>4980</v>
          </cell>
          <cell r="I589">
            <v>1140.8800000000001</v>
          </cell>
          <cell r="J589" t="str">
            <v>Борщівське відділення</v>
          </cell>
          <cell r="K589" t="str">
            <v>б/у</v>
          </cell>
          <cell r="M589">
            <v>2998</v>
          </cell>
        </row>
        <row r="590">
          <cell r="A590">
            <v>587</v>
          </cell>
          <cell r="B590">
            <v>9085</v>
          </cell>
          <cell r="E590" t="str">
            <v>Кондиціонер SATURN</v>
          </cell>
          <cell r="F590" t="str">
            <v>Кондиціонер SATURN</v>
          </cell>
          <cell r="G590">
            <v>41522</v>
          </cell>
          <cell r="H590">
            <v>6999.7</v>
          </cell>
          <cell r="I590">
            <v>4374.9399999999996</v>
          </cell>
          <cell r="J590" t="str">
            <v>м. Київ, вул.Кирилівська,82 (склад)</v>
          </cell>
          <cell r="K590" t="str">
            <v>б/у</v>
          </cell>
          <cell r="M590">
            <v>7949</v>
          </cell>
        </row>
        <row r="591">
          <cell r="A591">
            <v>588</v>
          </cell>
          <cell r="B591">
            <v>9096</v>
          </cell>
          <cell r="E591" t="str">
            <v>Кондиціонер SATURN</v>
          </cell>
          <cell r="F591" t="str">
            <v>Кондиціонер SATURN</v>
          </cell>
          <cell r="G591">
            <v>41522</v>
          </cell>
          <cell r="H591">
            <v>6999.7</v>
          </cell>
          <cell r="I591">
            <v>4374.9399999999996</v>
          </cell>
          <cell r="J591" t="str">
            <v>Чернівецьке РВ</v>
          </cell>
          <cell r="K591" t="str">
            <v>б/у</v>
          </cell>
          <cell r="M591">
            <v>7949</v>
          </cell>
        </row>
        <row r="592">
          <cell r="A592">
            <v>589</v>
          </cell>
          <cell r="B592">
            <v>8367</v>
          </cell>
          <cell r="E592" t="str">
            <v>Кондиціонер SUMMERS</v>
          </cell>
          <cell r="F592" t="str">
            <v>Кондиціонер SUMMERS</v>
          </cell>
          <cell r="G592">
            <v>40998</v>
          </cell>
          <cell r="H592">
            <v>5370</v>
          </cell>
          <cell r="I592">
            <v>2349.2399999999998</v>
          </cell>
          <cell r="J592" t="str">
            <v>м. Київ, вул. Хохлових №8, частана корпусу №4  (склад)</v>
          </cell>
          <cell r="K592" t="str">
            <v>б/у</v>
          </cell>
          <cell r="M592">
            <v>4088</v>
          </cell>
        </row>
        <row r="593">
          <cell r="A593">
            <v>590</v>
          </cell>
          <cell r="B593">
            <v>8368</v>
          </cell>
          <cell r="E593" t="str">
            <v>Кондиціонер SUMMERS</v>
          </cell>
          <cell r="F593" t="str">
            <v>Кондиціонер SUMMERS</v>
          </cell>
          <cell r="G593">
            <v>40998</v>
          </cell>
          <cell r="H593">
            <v>5370</v>
          </cell>
          <cell r="I593">
            <v>2349.2399999999998</v>
          </cell>
          <cell r="J593" t="str">
            <v>к.67/1</v>
          </cell>
          <cell r="K593" t="str">
            <v>б/у</v>
          </cell>
          <cell r="M593">
            <v>4088</v>
          </cell>
        </row>
        <row r="594">
          <cell r="A594">
            <v>591</v>
          </cell>
          <cell r="B594">
            <v>9060</v>
          </cell>
          <cell r="E594" t="str">
            <v>Кондиціонер SUMMERS</v>
          </cell>
          <cell r="F594" t="str">
            <v>Кондиціонер SUMMERS</v>
          </cell>
          <cell r="G594">
            <v>41500</v>
          </cell>
          <cell r="H594">
            <v>3910</v>
          </cell>
          <cell r="I594">
            <v>2402.9899999999998</v>
          </cell>
          <cell r="J594" t="str">
            <v>к.68</v>
          </cell>
          <cell r="K594" t="str">
            <v>б/у</v>
          </cell>
          <cell r="M594">
            <v>4440</v>
          </cell>
        </row>
        <row r="595">
          <cell r="A595">
            <v>592</v>
          </cell>
          <cell r="B595">
            <v>9061</v>
          </cell>
          <cell r="E595" t="str">
            <v>Кондиціонер SUMMERS</v>
          </cell>
          <cell r="F595" t="str">
            <v>Кондиціонер SUMMERS</v>
          </cell>
          <cell r="G595">
            <v>41495</v>
          </cell>
          <cell r="H595">
            <v>3910</v>
          </cell>
          <cell r="I595">
            <v>2402.9899999999998</v>
          </cell>
          <cell r="J595" t="str">
            <v>к.31</v>
          </cell>
          <cell r="K595" t="str">
            <v>б/у</v>
          </cell>
          <cell r="M595">
            <v>4440</v>
          </cell>
        </row>
        <row r="596">
          <cell r="A596">
            <v>593</v>
          </cell>
          <cell r="B596">
            <v>8896</v>
          </cell>
          <cell r="E596" t="str">
            <v>Кондиціонер WEST CAS2406 спліт</v>
          </cell>
          <cell r="F596" t="str">
            <v>Кондиціонер WEST CAS2406 спліт</v>
          </cell>
          <cell r="G596">
            <v>41439</v>
          </cell>
          <cell r="H596">
            <v>6366</v>
          </cell>
          <cell r="I596">
            <v>3779.91</v>
          </cell>
          <cell r="J596" t="str">
            <v>Одеське регіональне відділення</v>
          </cell>
          <cell r="K596" t="str">
            <v>б/у</v>
          </cell>
          <cell r="M596">
            <v>7229</v>
          </cell>
        </row>
        <row r="597">
          <cell r="A597">
            <v>594</v>
          </cell>
          <cell r="B597">
            <v>2843</v>
          </cell>
          <cell r="E597" t="str">
            <v>Кондиціонер живлення АРС до банкомату</v>
          </cell>
          <cell r="F597" t="str">
            <v>Кондиціонер живлення АРС до банкомату</v>
          </cell>
          <cell r="G597">
            <v>38345</v>
          </cell>
          <cell r="H597">
            <v>3598.74</v>
          </cell>
          <cell r="I597" t="str">
            <v>0</v>
          </cell>
          <cell r="J597" t="str">
            <v/>
          </cell>
          <cell r="K597" t="str">
            <v>б/у</v>
          </cell>
          <cell r="M597">
            <v>1195</v>
          </cell>
        </row>
        <row r="598">
          <cell r="A598">
            <v>595</v>
          </cell>
          <cell r="B598">
            <v>3973</v>
          </cell>
          <cell r="E598" t="str">
            <v>Кондиціонер касетного типу Daikin</v>
          </cell>
          <cell r="F598" t="str">
            <v>Кондиціонер касетного типу Daikin</v>
          </cell>
          <cell r="G598">
            <v>39142</v>
          </cell>
          <cell r="H598">
            <v>71753.919999999998</v>
          </cell>
          <cell r="I598" t="str">
            <v>0</v>
          </cell>
          <cell r="J598" t="str">
            <v>Сумське РВ</v>
          </cell>
          <cell r="K598" t="str">
            <v>б/у</v>
          </cell>
          <cell r="M598">
            <v>41847</v>
          </cell>
        </row>
        <row r="599">
          <cell r="A599">
            <v>596</v>
          </cell>
          <cell r="B599">
            <v>3974</v>
          </cell>
          <cell r="E599" t="str">
            <v>Кондиціонер касетного типу Daikin FT/R25 з  НТК</v>
          </cell>
          <cell r="F599" t="str">
            <v>Кондиціонер касетного типу Daikin FT/R25 з  НТК</v>
          </cell>
          <cell r="G599">
            <v>39142</v>
          </cell>
          <cell r="H599">
            <v>10184.02</v>
          </cell>
          <cell r="I599" t="str">
            <v>0</v>
          </cell>
          <cell r="J599" t="str">
            <v>Сумське РВ</v>
          </cell>
          <cell r="K599" t="str">
            <v>новий</v>
          </cell>
          <cell r="M599">
            <v>6929</v>
          </cell>
        </row>
        <row r="600">
          <cell r="A600">
            <v>597</v>
          </cell>
          <cell r="B600">
            <v>3975</v>
          </cell>
          <cell r="E600" t="str">
            <v>Кондиціонер касетного типу Daikin FT/R25 з  НТК</v>
          </cell>
          <cell r="F600" t="str">
            <v>Кондиціонер касетного типу Daikin FT/R25 з  НТК</v>
          </cell>
          <cell r="G600">
            <v>39142</v>
          </cell>
          <cell r="H600">
            <v>10184.02</v>
          </cell>
          <cell r="I600" t="str">
            <v>0</v>
          </cell>
          <cell r="J600" t="str">
            <v>Сумське РВ</v>
          </cell>
          <cell r="K600" t="str">
            <v>б/у</v>
          </cell>
          <cell r="M600">
            <v>6929</v>
          </cell>
        </row>
        <row r="601">
          <cell r="A601">
            <v>598</v>
          </cell>
          <cell r="B601">
            <v>3976</v>
          </cell>
          <cell r="E601" t="str">
            <v>Кондиціонер касетного типу Daikin FT/R25 з  НТК</v>
          </cell>
          <cell r="F601" t="str">
            <v>Кондиціонер касетного типу Daikin FT/R25 з  НТК</v>
          </cell>
          <cell r="G601">
            <v>39142</v>
          </cell>
          <cell r="H601">
            <v>10184.02</v>
          </cell>
          <cell r="I601" t="str">
            <v>0</v>
          </cell>
          <cell r="J601" t="str">
            <v>Сумське РВ</v>
          </cell>
          <cell r="K601" t="str">
            <v>Задовільний</v>
          </cell>
          <cell r="M601">
            <v>6929</v>
          </cell>
        </row>
        <row r="602">
          <cell r="A602">
            <v>599</v>
          </cell>
          <cell r="B602">
            <v>3977</v>
          </cell>
          <cell r="E602" t="str">
            <v>Кондиціонер касетного типу Daikin FT/R25 з  НТК</v>
          </cell>
          <cell r="F602" t="str">
            <v>Кондиціонер касетного типу Daikin FT/R25 з  НТК</v>
          </cell>
          <cell r="G602">
            <v>39142</v>
          </cell>
          <cell r="H602">
            <v>10184.02</v>
          </cell>
          <cell r="I602" t="str">
            <v>0</v>
          </cell>
          <cell r="J602" t="str">
            <v>Сумське РВ</v>
          </cell>
          <cell r="K602" t="str">
            <v>б/у</v>
          </cell>
          <cell r="M602">
            <v>6929</v>
          </cell>
        </row>
        <row r="603">
          <cell r="A603">
            <v>600</v>
          </cell>
          <cell r="B603">
            <v>8548</v>
          </cell>
          <cell r="E603" t="str">
            <v>Кондиціонер КІТАНО 12</v>
          </cell>
          <cell r="F603" t="str">
            <v>Кондиціонер КІТАНО 12</v>
          </cell>
          <cell r="G603">
            <v>41120</v>
          </cell>
          <cell r="H603">
            <v>4850</v>
          </cell>
          <cell r="I603">
            <v>2324</v>
          </cell>
          <cell r="J603" t="str">
            <v>Харківське регіональне відділення</v>
          </cell>
          <cell r="K603" t="str">
            <v>б/у</v>
          </cell>
          <cell r="M603">
            <v>3692</v>
          </cell>
        </row>
        <row r="604">
          <cell r="A604">
            <v>601</v>
          </cell>
          <cell r="B604">
            <v>9034</v>
          </cell>
          <cell r="E604" t="str">
            <v>Кондиціонер настінного типу MITSUBISHI</v>
          </cell>
          <cell r="F604" t="str">
            <v>Кондиціонер настінного типу MITSUBISHI</v>
          </cell>
          <cell r="G604">
            <v>41472</v>
          </cell>
          <cell r="H604">
            <v>15330</v>
          </cell>
          <cell r="I604">
            <v>9261.7800000000007</v>
          </cell>
          <cell r="J604" t="str">
            <v>Одеське регіональне відділення</v>
          </cell>
          <cell r="K604" t="str">
            <v>б/у</v>
          </cell>
          <cell r="M604">
            <v>17409</v>
          </cell>
        </row>
        <row r="605">
          <cell r="A605">
            <v>602</v>
          </cell>
          <cell r="B605">
            <v>8545</v>
          </cell>
          <cell r="E605" t="str">
            <v>Кондиціонер настінного типу SUMMERS</v>
          </cell>
          <cell r="F605" t="str">
            <v>Кондиціонер настінного типу SUMMERS</v>
          </cell>
          <cell r="G605">
            <v>41116</v>
          </cell>
          <cell r="H605">
            <v>4480</v>
          </cell>
          <cell r="I605">
            <v>2146.5</v>
          </cell>
          <cell r="J605" t="str">
            <v>Харківське регіональне відділення</v>
          </cell>
          <cell r="K605" t="str">
            <v>Задовільний</v>
          </cell>
          <cell r="M605">
            <v>3410</v>
          </cell>
        </row>
        <row r="606">
          <cell r="A606">
            <v>603</v>
          </cell>
          <cell r="B606">
            <v>8546</v>
          </cell>
          <cell r="E606" t="str">
            <v>Кондиціонер настінного типу SUMMERS</v>
          </cell>
          <cell r="F606" t="str">
            <v>Кондиціонер настінного типу SUMMERS</v>
          </cell>
          <cell r="G606">
            <v>41116</v>
          </cell>
          <cell r="H606">
            <v>4480</v>
          </cell>
          <cell r="I606">
            <v>2146.5</v>
          </cell>
          <cell r="J606" t="str">
            <v>Харківське регіональне відділення</v>
          </cell>
          <cell r="K606" t="str">
            <v>Задовільний</v>
          </cell>
          <cell r="M606">
            <v>3410</v>
          </cell>
        </row>
        <row r="607">
          <cell r="A607">
            <v>604</v>
          </cell>
          <cell r="B607">
            <v>8547</v>
          </cell>
          <cell r="E607" t="str">
            <v>Кондиціонер настінного типу SUMMERS</v>
          </cell>
          <cell r="F607" t="str">
            <v>Кондиціонер настінного типу SUMMERS</v>
          </cell>
          <cell r="G607">
            <v>41116</v>
          </cell>
          <cell r="H607">
            <v>4480</v>
          </cell>
          <cell r="I607">
            <v>2146.5</v>
          </cell>
          <cell r="J607" t="str">
            <v>Харківське регіональне відділення</v>
          </cell>
          <cell r="K607" t="str">
            <v>б/у</v>
          </cell>
          <cell r="M607">
            <v>3410</v>
          </cell>
        </row>
        <row r="608">
          <cell r="A608">
            <v>605</v>
          </cell>
          <cell r="B608">
            <v>7600</v>
          </cell>
          <cell r="E608" t="str">
            <v>Кондиціонер Сатурн 18-HR(ST)</v>
          </cell>
          <cell r="F608" t="str">
            <v>Кондиціонер Сатурн 18-HR(ST)</v>
          </cell>
          <cell r="G608">
            <v>40098</v>
          </cell>
          <cell r="H608">
            <v>4327.6899999999996</v>
          </cell>
          <cell r="I608">
            <v>45.09</v>
          </cell>
          <cell r="J608" t="str">
            <v>(Процес.центр)</v>
          </cell>
          <cell r="K608" t="str">
            <v>б/у</v>
          </cell>
          <cell r="M608">
            <v>1406</v>
          </cell>
        </row>
        <row r="609">
          <cell r="A609">
            <v>606</v>
          </cell>
          <cell r="B609">
            <v>3016</v>
          </cell>
          <cell r="E609" t="str">
            <v>Кондиціонер системи"спліт" в комплекті SAMSUNG</v>
          </cell>
          <cell r="F609" t="str">
            <v>Кондиціонер системи"спліт" в комплекті SAMSUNG</v>
          </cell>
          <cell r="G609">
            <v>38455</v>
          </cell>
          <cell r="H609">
            <v>3624</v>
          </cell>
          <cell r="I609" t="str">
            <v>0</v>
          </cell>
          <cell r="J609" t="str">
            <v>(Процес.центр)</v>
          </cell>
          <cell r="K609" t="str">
            <v>б/у</v>
          </cell>
          <cell r="M609">
            <v>1187</v>
          </cell>
        </row>
        <row r="610">
          <cell r="A610">
            <v>607</v>
          </cell>
          <cell r="B610">
            <v>7588</v>
          </cell>
          <cell r="E610" t="str">
            <v>Кондиціонер ФUX 07</v>
          </cell>
          <cell r="F610" t="str">
            <v>Кондиціонер ФUX 07</v>
          </cell>
          <cell r="G610">
            <v>40052</v>
          </cell>
          <cell r="H610">
            <v>3650</v>
          </cell>
          <cell r="I610">
            <v>418.3</v>
          </cell>
          <cell r="J610" t="str">
            <v>(Процес.центр)</v>
          </cell>
          <cell r="K610" t="str">
            <v>б/у</v>
          </cell>
          <cell r="M610">
            <v>1186</v>
          </cell>
        </row>
        <row r="611">
          <cell r="A611">
            <v>608</v>
          </cell>
          <cell r="B611" t="str">
            <v>KRF2067</v>
          </cell>
          <cell r="E611" t="str">
            <v>Конт.для смiття</v>
          </cell>
          <cell r="F611" t="str">
            <v>Конт.для смiття</v>
          </cell>
          <cell r="G611">
            <v>37356</v>
          </cell>
          <cell r="H611">
            <v>600</v>
          </cell>
          <cell r="I611">
            <v>49.71</v>
          </cell>
          <cell r="J611" t="str">
            <v>к.35</v>
          </cell>
          <cell r="K611" t="str">
            <v>б/у</v>
          </cell>
          <cell r="M611">
            <v>189</v>
          </cell>
        </row>
        <row r="612">
          <cell r="A612">
            <v>609</v>
          </cell>
          <cell r="B612" t="str">
            <v>P110</v>
          </cell>
          <cell r="E612" t="str">
            <v>Контейнер 4.1322</v>
          </cell>
          <cell r="F612" t="str">
            <v>Контейнер 4.1322</v>
          </cell>
          <cell r="G612">
            <v>38182</v>
          </cell>
          <cell r="H612">
            <v>744</v>
          </cell>
          <cell r="I612" t="str">
            <v>0</v>
          </cell>
          <cell r="J612" t="str">
            <v/>
          </cell>
          <cell r="K612" t="str">
            <v>б/у</v>
          </cell>
          <cell r="M612">
            <v>247</v>
          </cell>
        </row>
        <row r="613">
          <cell r="A613">
            <v>610</v>
          </cell>
          <cell r="B613" t="str">
            <v>P111</v>
          </cell>
          <cell r="E613" t="str">
            <v>Контейнер 4.1322</v>
          </cell>
          <cell r="F613" t="str">
            <v>Контейнер 4.1322</v>
          </cell>
          <cell r="G613">
            <v>38182</v>
          </cell>
          <cell r="H613">
            <v>744</v>
          </cell>
          <cell r="I613" t="str">
            <v>0</v>
          </cell>
          <cell r="J613" t="str">
            <v/>
          </cell>
          <cell r="K613" t="str">
            <v>б/у</v>
          </cell>
          <cell r="M613">
            <v>247</v>
          </cell>
        </row>
        <row r="614">
          <cell r="A614">
            <v>611</v>
          </cell>
          <cell r="B614" t="str">
            <v>ZAK131/44</v>
          </cell>
          <cell r="E614" t="str">
            <v>Контейнер STAR</v>
          </cell>
          <cell r="F614" t="str">
            <v>Контейнер STAR</v>
          </cell>
          <cell r="G614">
            <v>39377</v>
          </cell>
          <cell r="H614">
            <v>1981</v>
          </cell>
          <cell r="I614" t="str">
            <v>0</v>
          </cell>
          <cell r="J614" t="str">
            <v>вул.Прорізна ,8а</v>
          </cell>
          <cell r="K614" t="str">
            <v>б/у</v>
          </cell>
          <cell r="M614">
            <v>706</v>
          </cell>
        </row>
        <row r="615">
          <cell r="A615">
            <v>612</v>
          </cell>
          <cell r="B615" t="str">
            <v>RVN290</v>
          </cell>
          <cell r="E615" t="str">
            <v>контейнер(тумба)</v>
          </cell>
          <cell r="F615" t="str">
            <v>контейнер(тумба)</v>
          </cell>
          <cell r="G615">
            <v>39364</v>
          </cell>
          <cell r="H615">
            <v>1637.62</v>
          </cell>
          <cell r="I615" t="str">
            <v>0</v>
          </cell>
          <cell r="J615" t="str">
            <v>м. Київ, вул.Кирилівська,82 (склад)</v>
          </cell>
          <cell r="K615" t="str">
            <v>б/у</v>
          </cell>
          <cell r="M615">
            <v>584</v>
          </cell>
        </row>
        <row r="616">
          <cell r="A616">
            <v>613</v>
          </cell>
          <cell r="B616">
            <v>2845</v>
          </cell>
          <cell r="E616" t="str">
            <v>Контролер доступу</v>
          </cell>
          <cell r="F616" t="str">
            <v>Контролер доступу</v>
          </cell>
          <cell r="G616">
            <v>38349</v>
          </cell>
          <cell r="H616">
            <v>14431.99</v>
          </cell>
          <cell r="I616">
            <v>3119.41</v>
          </cell>
          <cell r="J616" t="str">
            <v>Подільське відд.</v>
          </cell>
          <cell r="K616" t="str">
            <v>б/у</v>
          </cell>
          <cell r="M616">
            <v>4791</v>
          </cell>
        </row>
        <row r="617">
          <cell r="A617">
            <v>614</v>
          </cell>
          <cell r="B617" t="str">
            <v>Z553</v>
          </cell>
          <cell r="E617" t="str">
            <v>Контур заземлення</v>
          </cell>
          <cell r="F617" t="str">
            <v>Контур заземлення</v>
          </cell>
          <cell r="G617">
            <v>36675</v>
          </cell>
          <cell r="H617">
            <v>15405.6</v>
          </cell>
          <cell r="I617">
            <v>3851.32</v>
          </cell>
          <cell r="J617" t="str">
            <v>м. Київ, вул. Хрещатик, 8а</v>
          </cell>
          <cell r="K617" t="str">
            <v>б/у</v>
          </cell>
          <cell r="M617">
            <v>1987</v>
          </cell>
        </row>
        <row r="618">
          <cell r="A618">
            <v>615</v>
          </cell>
          <cell r="B618" t="str">
            <v>KRF646</v>
          </cell>
          <cell r="E618" t="str">
            <v>Конференц.стiл</v>
          </cell>
          <cell r="F618" t="str">
            <v>Конференц.стiл</v>
          </cell>
          <cell r="G618">
            <v>37356</v>
          </cell>
          <cell r="H618">
            <v>2394</v>
          </cell>
          <cell r="I618" t="str">
            <v>0</v>
          </cell>
          <cell r="J618" t="str">
            <v>м. Київ, вул.Кирилівська,82 (склад)</v>
          </cell>
          <cell r="K618" t="str">
            <v>б/у</v>
          </cell>
          <cell r="M618">
            <v>754</v>
          </cell>
        </row>
        <row r="619">
          <cell r="A619">
            <v>616</v>
          </cell>
          <cell r="B619" t="str">
            <v>KRF647</v>
          </cell>
          <cell r="E619" t="str">
            <v>Конференц.стiл</v>
          </cell>
          <cell r="F619" t="str">
            <v>Конференц.стiл</v>
          </cell>
          <cell r="G619">
            <v>37356</v>
          </cell>
          <cell r="H619">
            <v>2394</v>
          </cell>
          <cell r="I619" t="str">
            <v>0</v>
          </cell>
          <cell r="J619" t="str">
            <v>м.Луцьк, вул.Данила Галицького,1А</v>
          </cell>
          <cell r="K619" t="str">
            <v>б/у</v>
          </cell>
          <cell r="M619">
            <v>754</v>
          </cell>
        </row>
        <row r="620">
          <cell r="A620">
            <v>617</v>
          </cell>
          <cell r="B620" t="str">
            <v>Crk44153</v>
          </cell>
          <cell r="E620" t="str">
            <v>Конференц.стiл 1р.03.03</v>
          </cell>
          <cell r="F620" t="str">
            <v>Конференц.стiл 1р.03.03</v>
          </cell>
          <cell r="G620">
            <v>39427</v>
          </cell>
          <cell r="H620">
            <v>1000</v>
          </cell>
          <cell r="I620" t="str">
            <v>0</v>
          </cell>
          <cell r="J620" t="str">
            <v>Харківське регіональне відділення</v>
          </cell>
          <cell r="K620" t="str">
            <v>б/у</v>
          </cell>
          <cell r="M620">
            <v>356</v>
          </cell>
        </row>
        <row r="621">
          <cell r="A621">
            <v>618</v>
          </cell>
          <cell r="B621" t="str">
            <v>KRF6312</v>
          </cell>
          <cell r="E621" t="str">
            <v>Конференц.стiл дiам.110 кругл.</v>
          </cell>
          <cell r="F621" t="str">
            <v>Конференц.стiл дiам.110 кругл.</v>
          </cell>
          <cell r="G621">
            <v>37356</v>
          </cell>
          <cell r="H621">
            <v>1522.8</v>
          </cell>
          <cell r="I621" t="str">
            <v>0</v>
          </cell>
          <cell r="J621" t="str">
            <v>м. Київ, вул.Кирилівська,82 (склад)</v>
          </cell>
          <cell r="K621" t="str">
            <v>б/у</v>
          </cell>
          <cell r="M621">
            <v>480</v>
          </cell>
        </row>
        <row r="622">
          <cell r="A622">
            <v>619</v>
          </cell>
          <cell r="B622" t="str">
            <v>KRF3217</v>
          </cell>
          <cell r="E622" t="str">
            <v>Конференц-стiл АТ 131</v>
          </cell>
          <cell r="F622" t="str">
            <v>Конференц-стiл АТ 131</v>
          </cell>
          <cell r="G622">
            <v>37356</v>
          </cell>
          <cell r="H622">
            <v>3299.98</v>
          </cell>
          <cell r="I622" t="str">
            <v>0</v>
          </cell>
          <cell r="J622" t="str">
            <v/>
          </cell>
          <cell r="K622" t="str">
            <v>б/у</v>
          </cell>
          <cell r="M622">
            <v>1039</v>
          </cell>
        </row>
        <row r="623">
          <cell r="A623">
            <v>620</v>
          </cell>
          <cell r="B623">
            <v>11914</v>
          </cell>
          <cell r="E623" t="str">
            <v>Конференцфон з блоком живлення</v>
          </cell>
          <cell r="F623" t="str">
            <v>Конференцфон з блоком живлення</v>
          </cell>
          <cell r="G623">
            <v>42439</v>
          </cell>
          <cell r="H623">
            <v>16800</v>
          </cell>
          <cell r="I623">
            <v>15120</v>
          </cell>
          <cell r="J623" t="str">
            <v>Лапкмілер О.Є.(в оренді)м.Кропивницький, вул.Тарас</v>
          </cell>
          <cell r="K623" t="str">
            <v>б/у</v>
          </cell>
          <cell r="M623">
            <v>18346</v>
          </cell>
        </row>
        <row r="624">
          <cell r="A624">
            <v>621</v>
          </cell>
          <cell r="B624" t="str">
            <v>IF358</v>
          </cell>
          <cell r="E624" t="str">
            <v>Копiр Canon FC 128</v>
          </cell>
          <cell r="F624" t="str">
            <v>Копiр Canon FC 128</v>
          </cell>
          <cell r="G624">
            <v>38818</v>
          </cell>
          <cell r="H624">
            <v>1470</v>
          </cell>
          <cell r="I624" t="str">
            <v>0</v>
          </cell>
          <cell r="J624" t="str">
            <v>ПОлтавське РВ</v>
          </cell>
          <cell r="K624" t="str">
            <v>б/у</v>
          </cell>
          <cell r="M624">
            <v>507</v>
          </cell>
        </row>
        <row r="625">
          <cell r="A625">
            <v>622</v>
          </cell>
          <cell r="B625" t="str">
            <v>TR285</v>
          </cell>
          <cell r="E625" t="str">
            <v>Копiровальний апарат</v>
          </cell>
          <cell r="F625" t="str">
            <v>Копiровальний апарат</v>
          </cell>
          <cell r="G625">
            <v>37399</v>
          </cell>
          <cell r="H625">
            <v>3520.8</v>
          </cell>
          <cell r="I625" t="str">
            <v>0</v>
          </cell>
          <cell r="J625" t="str">
            <v>Тернопільське РВ</v>
          </cell>
          <cell r="K625" t="str">
            <v>б/у</v>
          </cell>
          <cell r="M625">
            <v>1109</v>
          </cell>
        </row>
        <row r="626">
          <cell r="A626">
            <v>623</v>
          </cell>
          <cell r="B626" t="str">
            <v>Z789</v>
          </cell>
          <cell r="E626" t="str">
            <v>Копiювал.апарат bizhub 211</v>
          </cell>
          <cell r="F626" t="str">
            <v>Копiювал.апарат bizhub 211</v>
          </cell>
          <cell r="G626">
            <v>36675</v>
          </cell>
          <cell r="H626">
            <v>13767.62</v>
          </cell>
          <cell r="I626" t="str">
            <v>0</v>
          </cell>
          <cell r="J626" t="str">
            <v>(Процес.центр)</v>
          </cell>
          <cell r="K626" t="str">
            <v>б/у</v>
          </cell>
          <cell r="M626">
            <v>1776</v>
          </cell>
        </row>
        <row r="627">
          <cell r="A627">
            <v>624</v>
          </cell>
          <cell r="B627" t="str">
            <v>Z565</v>
          </cell>
          <cell r="E627" t="str">
            <v>Копiювальн. апарат Конiка Мiнолта 210</v>
          </cell>
          <cell r="F627" t="str">
            <v>Копiювальн. апарат Конiка Мiнолта 210</v>
          </cell>
          <cell r="G627">
            <v>36675</v>
          </cell>
          <cell r="H627">
            <v>13724.32</v>
          </cell>
          <cell r="I627" t="str">
            <v>0</v>
          </cell>
          <cell r="J627" t="str">
            <v>(Процес.центр)</v>
          </cell>
          <cell r="K627" t="str">
            <v>б/у</v>
          </cell>
          <cell r="M627">
            <v>1770</v>
          </cell>
        </row>
        <row r="628">
          <cell r="A628">
            <v>625</v>
          </cell>
          <cell r="B628" t="str">
            <v>KRF8265</v>
          </cell>
          <cell r="E628" t="str">
            <v>Копiювальна машина Hewlett Packard Laser Jet M1132</v>
          </cell>
          <cell r="F628" t="str">
            <v>Копiювальна машина Hewlett Packard Laser Jet M1132</v>
          </cell>
          <cell r="G628">
            <v>37356</v>
          </cell>
          <cell r="H628">
            <v>2475</v>
          </cell>
          <cell r="I628">
            <v>548.57000000000005</v>
          </cell>
          <cell r="J628" t="str">
            <v>к.34</v>
          </cell>
          <cell r="K628" t="str">
            <v>б/у</v>
          </cell>
          <cell r="M628">
            <v>780</v>
          </cell>
        </row>
        <row r="629">
          <cell r="A629">
            <v>626</v>
          </cell>
          <cell r="B629" t="str">
            <v>KRF8266</v>
          </cell>
          <cell r="E629" t="str">
            <v>Копiювальна машина Hewlett Packard Laser Jet M1132</v>
          </cell>
          <cell r="F629" t="str">
            <v>Копiювальна машина Hewlett Packard Laser Jet M1132</v>
          </cell>
          <cell r="G629">
            <v>37356</v>
          </cell>
          <cell r="H629">
            <v>2475</v>
          </cell>
          <cell r="I629">
            <v>548.57000000000005</v>
          </cell>
          <cell r="J629" t="str">
            <v>к.46</v>
          </cell>
          <cell r="K629" t="str">
            <v>б/у</v>
          </cell>
          <cell r="M629">
            <v>780</v>
          </cell>
        </row>
        <row r="630">
          <cell r="A630">
            <v>627</v>
          </cell>
          <cell r="B630" t="str">
            <v>P751</v>
          </cell>
          <cell r="E630" t="str">
            <v>Копiювальний апарат</v>
          </cell>
          <cell r="F630" t="str">
            <v>Копiювальний апарат</v>
          </cell>
          <cell r="G630">
            <v>38182</v>
          </cell>
          <cell r="H630">
            <v>1701</v>
          </cell>
          <cell r="I630" t="str">
            <v>0</v>
          </cell>
          <cell r="J630" t="str">
            <v/>
          </cell>
          <cell r="K630" t="str">
            <v>б/у</v>
          </cell>
          <cell r="M630">
            <v>565</v>
          </cell>
        </row>
        <row r="631">
          <cell r="A631">
            <v>628</v>
          </cell>
          <cell r="B631" t="str">
            <v>VIN1134</v>
          </cell>
          <cell r="E631" t="str">
            <v>Копiювальний апарат</v>
          </cell>
          <cell r="F631" t="str">
            <v>Копiювальний апарат</v>
          </cell>
          <cell r="G631">
            <v>38281</v>
          </cell>
          <cell r="H631">
            <v>1320</v>
          </cell>
          <cell r="I631" t="str">
            <v>0</v>
          </cell>
          <cell r="J631" t="str">
            <v>(Процес.центр)</v>
          </cell>
          <cell r="K631" t="str">
            <v>б/у</v>
          </cell>
          <cell r="M631">
            <v>438</v>
          </cell>
        </row>
        <row r="632">
          <cell r="A632">
            <v>629</v>
          </cell>
          <cell r="B632" t="str">
            <v>OD4400016</v>
          </cell>
          <cell r="E632" t="str">
            <v>Копiювальний апарат</v>
          </cell>
          <cell r="F632" t="str">
            <v>Копiювальний апарат</v>
          </cell>
          <cell r="G632">
            <v>37607</v>
          </cell>
          <cell r="H632">
            <v>7890.11</v>
          </cell>
          <cell r="I632" t="str">
            <v>0</v>
          </cell>
          <cell r="J632" t="str">
            <v>м.Чортків, вул.Володимира Великого,14Д</v>
          </cell>
          <cell r="K632" t="str">
            <v>б/у</v>
          </cell>
          <cell r="M632">
            <v>2485</v>
          </cell>
        </row>
        <row r="633">
          <cell r="A633">
            <v>630</v>
          </cell>
          <cell r="B633" t="str">
            <v>LV1157</v>
          </cell>
          <cell r="E633" t="str">
            <v>Копiювальний апарат Bizhab 162</v>
          </cell>
          <cell r="F633" t="str">
            <v>Копiювальний апарат Bizhab 162</v>
          </cell>
          <cell r="G633">
            <v>38064</v>
          </cell>
          <cell r="H633">
            <v>8987.74</v>
          </cell>
          <cell r="I633" t="str">
            <v>0</v>
          </cell>
          <cell r="J633" t="str">
            <v>(Процес.центр)</v>
          </cell>
          <cell r="K633" t="str">
            <v>б/у</v>
          </cell>
          <cell r="M633">
            <v>2984</v>
          </cell>
        </row>
        <row r="634">
          <cell r="A634">
            <v>631</v>
          </cell>
          <cell r="B634" t="str">
            <v>TR39</v>
          </cell>
          <cell r="E634" t="str">
            <v>Копiювальний апарат Canon 2 P</v>
          </cell>
          <cell r="F634" t="str">
            <v>Копiювальний апарат Canon 2 P</v>
          </cell>
          <cell r="G634">
            <v>37399</v>
          </cell>
          <cell r="H634">
            <v>5762</v>
          </cell>
          <cell r="I634" t="str">
            <v>0</v>
          </cell>
          <cell r="J634" t="str">
            <v>м.Київ, вул.Жукова,26</v>
          </cell>
          <cell r="K634" t="str">
            <v>б/у</v>
          </cell>
          <cell r="M634">
            <v>1815</v>
          </cell>
        </row>
        <row r="635">
          <cell r="A635">
            <v>632</v>
          </cell>
          <cell r="B635" t="str">
            <v>LV914</v>
          </cell>
          <cell r="E635" t="str">
            <v>Копiювальний апарат CanonFC206</v>
          </cell>
          <cell r="F635" t="str">
            <v>Копiювальний апарат CanonFC206</v>
          </cell>
          <cell r="G635">
            <v>38064</v>
          </cell>
          <cell r="H635">
            <v>1200</v>
          </cell>
          <cell r="I635" t="str">
            <v>0</v>
          </cell>
          <cell r="J635" t="str">
            <v>вул.Прорізна ,8а</v>
          </cell>
          <cell r="K635" t="str">
            <v>б/у</v>
          </cell>
          <cell r="M635">
            <v>398</v>
          </cell>
        </row>
        <row r="636">
          <cell r="A636">
            <v>633</v>
          </cell>
          <cell r="B636" t="str">
            <v>LV1356</v>
          </cell>
          <cell r="E636" t="str">
            <v>Копiювальний пристрiй Minolta bizhub 163</v>
          </cell>
          <cell r="F636" t="str">
            <v>Копiювальний пристрiй Minolta bizhub 163</v>
          </cell>
          <cell r="G636">
            <v>38064</v>
          </cell>
          <cell r="H636">
            <v>6218.72</v>
          </cell>
          <cell r="I636">
            <v>1230.72</v>
          </cell>
          <cell r="J636" t="str">
            <v/>
          </cell>
          <cell r="K636" t="str">
            <v>б/у</v>
          </cell>
          <cell r="M636">
            <v>2065</v>
          </cell>
        </row>
        <row r="637">
          <cell r="A637">
            <v>634</v>
          </cell>
          <cell r="B637" t="str">
            <v>IF204</v>
          </cell>
          <cell r="E637" t="str">
            <v>Копiювально-друкуючий пристрiй Bizhub 162</v>
          </cell>
          <cell r="F637" t="str">
            <v>Копiювально-друкуючий пристрiй Bizhub 162</v>
          </cell>
          <cell r="G637">
            <v>38818</v>
          </cell>
          <cell r="H637">
            <v>6833.75</v>
          </cell>
          <cell r="I637" t="str">
            <v>0</v>
          </cell>
          <cell r="J637" t="str">
            <v>(Процес.центр)</v>
          </cell>
          <cell r="K637" t="str">
            <v>б/у</v>
          </cell>
          <cell r="M637">
            <v>2358</v>
          </cell>
        </row>
        <row r="638">
          <cell r="A638">
            <v>635</v>
          </cell>
          <cell r="B638" t="str">
            <v>SUM61</v>
          </cell>
          <cell r="E638" t="str">
            <v>Копiювально-друкуючий пристрiй bizhub 162</v>
          </cell>
          <cell r="F638" t="str">
            <v>Копiювально-друкуючий пристрiй bizhub 162</v>
          </cell>
          <cell r="G638">
            <v>38805</v>
          </cell>
          <cell r="H638">
            <v>6833.75</v>
          </cell>
          <cell r="I638" t="str">
            <v>0</v>
          </cell>
          <cell r="J638" t="str">
            <v>(Процес.центр)</v>
          </cell>
          <cell r="K638" t="str">
            <v>б/у</v>
          </cell>
          <cell r="M638">
            <v>2358</v>
          </cell>
        </row>
        <row r="639">
          <cell r="A639">
            <v>636</v>
          </cell>
          <cell r="B639">
            <v>8230</v>
          </cell>
          <cell r="E639" t="str">
            <v>Копіровальний аппарат bizhub 164</v>
          </cell>
          <cell r="F639" t="str">
            <v>Копіровальний аппарат bizhub 164</v>
          </cell>
          <cell r="G639">
            <v>40924</v>
          </cell>
          <cell r="H639">
            <v>4873.01</v>
          </cell>
          <cell r="I639">
            <v>2030.45</v>
          </cell>
          <cell r="J639" t="str">
            <v>Тернопільське РВ</v>
          </cell>
          <cell r="K639" t="str">
            <v>б/у</v>
          </cell>
          <cell r="M639">
            <v>3204</v>
          </cell>
        </row>
        <row r="640">
          <cell r="A640">
            <v>637</v>
          </cell>
          <cell r="B640">
            <v>8092</v>
          </cell>
          <cell r="E640" t="str">
            <v>Копіювальний апарат</v>
          </cell>
          <cell r="F640" t="str">
            <v>Копіювальний апарат</v>
          </cell>
          <cell r="G640">
            <v>39427</v>
          </cell>
          <cell r="H640">
            <v>4500</v>
          </cell>
          <cell r="I640">
            <v>1640.32</v>
          </cell>
          <cell r="J640" t="str">
            <v/>
          </cell>
          <cell r="K640" t="str">
            <v>б/у</v>
          </cell>
          <cell r="M640">
            <v>1604</v>
          </cell>
        </row>
        <row r="641">
          <cell r="A641">
            <v>638</v>
          </cell>
          <cell r="B641">
            <v>3180</v>
          </cell>
          <cell r="E641" t="str">
            <v>Копіювальний апарат "Коныка Мінолта"</v>
          </cell>
          <cell r="F641" t="str">
            <v>Копіювальний апарат "Коныка Мінолта"</v>
          </cell>
          <cell r="G641">
            <v>38609</v>
          </cell>
          <cell r="H641">
            <v>3225</v>
          </cell>
          <cell r="I641" t="str">
            <v>0</v>
          </cell>
          <cell r="J641" t="str">
            <v/>
          </cell>
          <cell r="K641" t="str">
            <v>б/у</v>
          </cell>
          <cell r="M641">
            <v>1057</v>
          </cell>
        </row>
        <row r="642">
          <cell r="A642">
            <v>639</v>
          </cell>
          <cell r="B642">
            <v>8380</v>
          </cell>
          <cell r="E642" t="str">
            <v>Копіювальний апарат (принтер/копір/сканер) 1480MF</v>
          </cell>
          <cell r="F642" t="str">
            <v>Копіювальний апарат (принтер/копір/сканер) 1480MF</v>
          </cell>
          <cell r="G642">
            <v>41026</v>
          </cell>
          <cell r="H642">
            <v>1819.05</v>
          </cell>
          <cell r="I642">
            <v>814.7</v>
          </cell>
          <cell r="J642" t="str">
            <v>Вишенське відділення</v>
          </cell>
          <cell r="K642" t="str">
            <v>б/у</v>
          </cell>
          <cell r="M642">
            <v>1196</v>
          </cell>
        </row>
        <row r="643">
          <cell r="A643">
            <v>640</v>
          </cell>
          <cell r="B643">
            <v>8382</v>
          </cell>
          <cell r="E643" t="str">
            <v>Копіювальний апарат (принтер/копір/сканер) 1480MF</v>
          </cell>
          <cell r="F643" t="str">
            <v>Копіювальний апарат (принтер/копір/сканер) 1480MF</v>
          </cell>
          <cell r="G643">
            <v>41026</v>
          </cell>
          <cell r="H643">
            <v>1819.07</v>
          </cell>
          <cell r="I643">
            <v>814.72</v>
          </cell>
          <cell r="J643" t="str">
            <v>Замостянське відділення</v>
          </cell>
          <cell r="K643" t="str">
            <v>б/у</v>
          </cell>
          <cell r="M643">
            <v>1196</v>
          </cell>
        </row>
        <row r="644">
          <cell r="A644">
            <v>641</v>
          </cell>
          <cell r="B644">
            <v>3659</v>
          </cell>
          <cell r="E644" t="str">
            <v>Копіювальний аппарат</v>
          </cell>
          <cell r="F644" t="str">
            <v>Копіювальний аппарат</v>
          </cell>
          <cell r="G644">
            <v>38929</v>
          </cell>
          <cell r="H644">
            <v>5782.5</v>
          </cell>
          <cell r="I644" t="str">
            <v>0</v>
          </cell>
          <cell r="J644" t="str">
            <v>м.Запоріжжя, вул.Гудименко,15</v>
          </cell>
          <cell r="K644" t="str">
            <v>б/у</v>
          </cell>
          <cell r="M644">
            <v>1995</v>
          </cell>
        </row>
        <row r="645">
          <cell r="A645">
            <v>642</v>
          </cell>
          <cell r="B645">
            <v>4051</v>
          </cell>
          <cell r="E645" t="str">
            <v>Копіювальний аппарат</v>
          </cell>
          <cell r="F645" t="str">
            <v>Копіювальний аппарат</v>
          </cell>
          <cell r="G645">
            <v>39188</v>
          </cell>
          <cell r="H645">
            <v>5825</v>
          </cell>
          <cell r="I645" t="str">
            <v>0</v>
          </cell>
          <cell r="J645" t="str">
            <v/>
          </cell>
          <cell r="K645" t="str">
            <v>б/у</v>
          </cell>
          <cell r="M645">
            <v>2076</v>
          </cell>
        </row>
        <row r="646">
          <cell r="A646">
            <v>643</v>
          </cell>
          <cell r="B646">
            <v>3647</v>
          </cell>
          <cell r="E646" t="str">
            <v>Копіювальний аппарат 162</v>
          </cell>
          <cell r="F646" t="str">
            <v>Копіювальний аппарат 162</v>
          </cell>
          <cell r="G646">
            <v>38919</v>
          </cell>
          <cell r="H646">
            <v>5782.5</v>
          </cell>
          <cell r="I646" t="str">
            <v>0</v>
          </cell>
          <cell r="J646" t="str">
            <v>м.Луцьк в.Драгоманова, 11Б</v>
          </cell>
          <cell r="K646" t="str">
            <v>новий</v>
          </cell>
          <cell r="M646">
            <v>1995</v>
          </cell>
        </row>
        <row r="647">
          <cell r="A647">
            <v>644</v>
          </cell>
          <cell r="B647">
            <v>2983</v>
          </cell>
          <cell r="E647" t="str">
            <v>Копіювальний аппарат Мінолта 4980-261SM</v>
          </cell>
          <cell r="F647" t="str">
            <v>Копіювальний аппарат Мінолта 4980-261SM</v>
          </cell>
          <cell r="G647">
            <v>38428</v>
          </cell>
          <cell r="H647">
            <v>2687.86</v>
          </cell>
          <cell r="I647" t="str">
            <v>0</v>
          </cell>
          <cell r="J647" t="str">
            <v>(Процес.центр)</v>
          </cell>
          <cell r="K647" t="str">
            <v>б/у</v>
          </cell>
          <cell r="M647">
            <v>881</v>
          </cell>
        </row>
        <row r="648">
          <cell r="A648">
            <v>645</v>
          </cell>
          <cell r="B648">
            <v>3015</v>
          </cell>
          <cell r="E648" t="str">
            <v>Копіювальний аппарат Мінолта Di1611</v>
          </cell>
          <cell r="F648" t="str">
            <v>Копіювальний аппарат Мінолта Di1611</v>
          </cell>
          <cell r="G648">
            <v>38443</v>
          </cell>
          <cell r="H648">
            <v>7688.24</v>
          </cell>
          <cell r="I648" t="str">
            <v>0</v>
          </cell>
          <cell r="J648" t="str">
            <v>м. Київ, вул. Хохлових №8, частана корпусу №4  (склад)</v>
          </cell>
          <cell r="K648" t="str">
            <v>б/у</v>
          </cell>
          <cell r="M648">
            <v>2519</v>
          </cell>
        </row>
        <row r="649">
          <cell r="A649">
            <v>646</v>
          </cell>
          <cell r="B649" t="str">
            <v>311.196</v>
          </cell>
          <cell r="E649" t="str">
            <v>коплект модемів</v>
          </cell>
          <cell r="F649" t="str">
            <v>коплект модемів</v>
          </cell>
          <cell r="G649">
            <v>39405</v>
          </cell>
          <cell r="H649">
            <v>1420</v>
          </cell>
          <cell r="I649" t="str">
            <v>0</v>
          </cell>
          <cell r="J649" t="str">
            <v>Одеське регіональне відділення</v>
          </cell>
          <cell r="K649" t="str">
            <v>б/у</v>
          </cell>
          <cell r="M649">
            <v>506</v>
          </cell>
        </row>
        <row r="650">
          <cell r="A650">
            <v>647</v>
          </cell>
          <cell r="B650" t="str">
            <v>312.196</v>
          </cell>
          <cell r="E650" t="str">
            <v>коплект модемів</v>
          </cell>
          <cell r="F650" t="str">
            <v>коплект модемів</v>
          </cell>
          <cell r="G650">
            <v>39405</v>
          </cell>
          <cell r="H650">
            <v>1420</v>
          </cell>
          <cell r="I650" t="str">
            <v>0</v>
          </cell>
          <cell r="J650" t="str">
            <v>Волинське РВ</v>
          </cell>
          <cell r="K650" t="str">
            <v>б/у</v>
          </cell>
          <cell r="M650">
            <v>506</v>
          </cell>
        </row>
        <row r="651">
          <cell r="A651">
            <v>648</v>
          </cell>
          <cell r="B651" t="str">
            <v>XR117</v>
          </cell>
          <cell r="E651" t="str">
            <v>Кофемашина "Esadra"</v>
          </cell>
          <cell r="F651" t="str">
            <v>Кофемашина "Esadra"</v>
          </cell>
          <cell r="G651">
            <v>38558</v>
          </cell>
          <cell r="H651">
            <v>2640</v>
          </cell>
          <cell r="I651" t="str">
            <v>0</v>
          </cell>
          <cell r="J651" t="str">
            <v>Дніпровське відділення (КРВ)</v>
          </cell>
          <cell r="K651" t="str">
            <v>б/у</v>
          </cell>
          <cell r="M651">
            <v>865</v>
          </cell>
        </row>
        <row r="652">
          <cell r="A652">
            <v>649</v>
          </cell>
          <cell r="B652" t="str">
            <v>KRF7199</v>
          </cell>
          <cell r="E652" t="str">
            <v>Креденс</v>
          </cell>
          <cell r="F652" t="str">
            <v>Креденс</v>
          </cell>
          <cell r="G652">
            <v>37356</v>
          </cell>
          <cell r="H652">
            <v>1661</v>
          </cell>
          <cell r="I652" t="str">
            <v>0</v>
          </cell>
          <cell r="J652" t="str">
            <v>Харківське регіональне відділення</v>
          </cell>
          <cell r="K652" t="str">
            <v>б/у</v>
          </cell>
          <cell r="M652">
            <v>523</v>
          </cell>
        </row>
        <row r="653">
          <cell r="A653">
            <v>650</v>
          </cell>
          <cell r="B653" t="str">
            <v>XR113</v>
          </cell>
          <cell r="E653" t="str">
            <v>Креденс 1Р.02.07</v>
          </cell>
          <cell r="F653" t="str">
            <v>Креденс 1Р.02.07</v>
          </cell>
          <cell r="G653">
            <v>38558</v>
          </cell>
          <cell r="H653">
            <v>1182.72</v>
          </cell>
          <cell r="I653" t="str">
            <v>0</v>
          </cell>
          <cell r="J653" t="str">
            <v>м.Київ, вул.Народ.Ополчення,14</v>
          </cell>
          <cell r="K653" t="str">
            <v>б/у</v>
          </cell>
          <cell r="M653">
            <v>387</v>
          </cell>
        </row>
        <row r="654">
          <cell r="A654">
            <v>651</v>
          </cell>
          <cell r="B654" t="str">
            <v>SUM591</v>
          </cell>
          <cell r="E654" t="str">
            <v>Кредитний вiддiл робоче мiсце 1</v>
          </cell>
          <cell r="F654" t="str">
            <v>Кредитний вiддiл робоче мiсце 1</v>
          </cell>
          <cell r="G654">
            <v>38805</v>
          </cell>
          <cell r="H654">
            <v>1229.3399999999999</v>
          </cell>
          <cell r="I654" t="str">
            <v>0</v>
          </cell>
          <cell r="J654" t="str">
            <v>к.64</v>
          </cell>
          <cell r="K654" t="str">
            <v>б/у</v>
          </cell>
          <cell r="M654">
            <v>424</v>
          </cell>
        </row>
        <row r="655">
          <cell r="A655">
            <v>652</v>
          </cell>
          <cell r="B655" t="str">
            <v>KRF4979</v>
          </cell>
          <cell r="E655" t="str">
            <v>Ксерокс Bizhub 210 c VD JC -504</v>
          </cell>
          <cell r="F655" t="str">
            <v>Ксерокс Bizhub 210 c VD JC -504</v>
          </cell>
          <cell r="G655">
            <v>37356</v>
          </cell>
          <cell r="H655">
            <v>8302.49</v>
          </cell>
          <cell r="I655" t="str">
            <v>0</v>
          </cell>
          <cell r="J655" t="str">
            <v>вул.Прорізна ,8а</v>
          </cell>
          <cell r="K655" t="str">
            <v>б/у</v>
          </cell>
          <cell r="M655">
            <v>2615</v>
          </cell>
        </row>
        <row r="656">
          <cell r="A656">
            <v>653</v>
          </cell>
          <cell r="B656" t="str">
            <v>LV382</v>
          </cell>
          <cell r="E656" t="str">
            <v>Ксерокс Canon FC 336</v>
          </cell>
          <cell r="F656" t="str">
            <v>Ксерокс Canon FC 336</v>
          </cell>
          <cell r="G656">
            <v>38064</v>
          </cell>
          <cell r="H656">
            <v>1990</v>
          </cell>
          <cell r="I656" t="str">
            <v>0</v>
          </cell>
          <cell r="J656" t="str">
            <v>м.Бердянськ, вул.Шмидта,18</v>
          </cell>
          <cell r="K656" t="str">
            <v>Задовільний</v>
          </cell>
          <cell r="M656">
            <v>661</v>
          </cell>
        </row>
        <row r="657">
          <cell r="A657">
            <v>654</v>
          </cell>
          <cell r="B657" t="str">
            <v>OD4400172</v>
          </cell>
          <cell r="E657" t="str">
            <v>Ксерокс Canon FC-128 A4</v>
          </cell>
          <cell r="F657" t="str">
            <v>Ксерокс Canon FC-128 A4</v>
          </cell>
          <cell r="G657">
            <v>37607</v>
          </cell>
          <cell r="H657">
            <v>1880</v>
          </cell>
          <cell r="I657" t="str">
            <v>0</v>
          </cell>
          <cell r="J657" t="str">
            <v>Тернопільське РВ</v>
          </cell>
          <cell r="K657" t="str">
            <v>б/у</v>
          </cell>
          <cell r="M657">
            <v>592</v>
          </cell>
        </row>
        <row r="658">
          <cell r="A658">
            <v>655</v>
          </cell>
          <cell r="B658" t="str">
            <v>LV781</v>
          </cell>
          <cell r="E658" t="str">
            <v>Ксерокс Canon FC-128A4</v>
          </cell>
          <cell r="F658" t="str">
            <v>Ксерокс Canon FC-128A4</v>
          </cell>
          <cell r="G658">
            <v>38064</v>
          </cell>
          <cell r="H658">
            <v>1399.2</v>
          </cell>
          <cell r="I658" t="str">
            <v>0</v>
          </cell>
          <cell r="J658" t="str">
            <v>вул.Прорізна ,8а</v>
          </cell>
          <cell r="K658" t="str">
            <v>Задовільний</v>
          </cell>
          <cell r="M658">
            <v>465</v>
          </cell>
        </row>
        <row r="659">
          <cell r="A659">
            <v>656</v>
          </cell>
          <cell r="B659" t="str">
            <v>LV410</v>
          </cell>
          <cell r="E659" t="str">
            <v>Ксерокс Canon FC-336</v>
          </cell>
          <cell r="F659" t="str">
            <v>Ксерокс Canon FC-336</v>
          </cell>
          <cell r="G659">
            <v>38064</v>
          </cell>
          <cell r="H659">
            <v>1990</v>
          </cell>
          <cell r="I659" t="str">
            <v>0</v>
          </cell>
          <cell r="J659" t="str">
            <v>м.Київ, вул.Саксаганського,67</v>
          </cell>
          <cell r="K659" t="str">
            <v>новий</v>
          </cell>
          <cell r="M659">
            <v>661</v>
          </cell>
        </row>
        <row r="660">
          <cell r="A660">
            <v>657</v>
          </cell>
          <cell r="B660" t="str">
            <v>ZAK05/44</v>
          </cell>
          <cell r="E660" t="str">
            <v>Ксерокс Canon FC-336</v>
          </cell>
          <cell r="F660" t="str">
            <v>Ксерокс Canon FC-336</v>
          </cell>
          <cell r="G660">
            <v>39377</v>
          </cell>
          <cell r="H660">
            <v>1990</v>
          </cell>
          <cell r="I660" t="str">
            <v>0</v>
          </cell>
          <cell r="J660" t="str">
            <v>вул.Прорізна ,8а</v>
          </cell>
          <cell r="K660" t="str">
            <v>Задовільний</v>
          </cell>
          <cell r="M660">
            <v>709</v>
          </cell>
        </row>
        <row r="661">
          <cell r="A661">
            <v>658</v>
          </cell>
          <cell r="B661" t="str">
            <v>CRN205</v>
          </cell>
          <cell r="E661" t="str">
            <v>КУЛЕР CRISTAL</v>
          </cell>
          <cell r="F661" t="str">
            <v>КУЛЕР CRISTAL</v>
          </cell>
          <cell r="G661">
            <v>39426</v>
          </cell>
          <cell r="H661">
            <v>1210</v>
          </cell>
          <cell r="I661" t="str">
            <v>0</v>
          </cell>
          <cell r="J661" t="str">
            <v>к.63</v>
          </cell>
          <cell r="K661" t="str">
            <v>б/у</v>
          </cell>
          <cell r="M661">
            <v>431</v>
          </cell>
        </row>
        <row r="662">
          <cell r="A662">
            <v>659</v>
          </cell>
          <cell r="B662" t="str">
            <v>ZAK185/44</v>
          </cell>
          <cell r="E662" t="str">
            <v>Куллер CRYSTAL YLR3-5V7S</v>
          </cell>
          <cell r="F662" t="str">
            <v>Куллер CRYSTAL YLR3-5V7S</v>
          </cell>
          <cell r="G662">
            <v>39377</v>
          </cell>
          <cell r="H662">
            <v>1590</v>
          </cell>
          <cell r="I662">
            <v>706.8</v>
          </cell>
          <cell r="J662" t="str">
            <v>(Процес.центр)</v>
          </cell>
          <cell r="K662" t="str">
            <v>б/у</v>
          </cell>
          <cell r="M662">
            <v>567</v>
          </cell>
        </row>
        <row r="663">
          <cell r="A663">
            <v>660</v>
          </cell>
          <cell r="B663" t="str">
            <v>ZAK186/44</v>
          </cell>
          <cell r="E663" t="str">
            <v>Куллер CRYSTAL YLR3-5V7S</v>
          </cell>
          <cell r="F663" t="str">
            <v>Куллер CRYSTAL YLR3-5V7S</v>
          </cell>
          <cell r="G663">
            <v>39377</v>
          </cell>
          <cell r="H663">
            <v>1590</v>
          </cell>
          <cell r="I663">
            <v>706.8</v>
          </cell>
          <cell r="J663" t="str">
            <v>Шумаков Г.</v>
          </cell>
          <cell r="K663" t="str">
            <v>Задовільний</v>
          </cell>
          <cell r="M663">
            <v>567</v>
          </cell>
        </row>
        <row r="664">
          <cell r="A664">
            <v>661</v>
          </cell>
          <cell r="B664" t="str">
            <v>TR652</v>
          </cell>
          <cell r="E664" t="str">
            <v>Куп.маш.SPEEDLD-70A-ПИК</v>
          </cell>
          <cell r="F664" t="str">
            <v>Куп.маш.SPEEDLD-70A-ПИК</v>
          </cell>
          <cell r="G664">
            <v>37399</v>
          </cell>
          <cell r="H664">
            <v>3334</v>
          </cell>
          <cell r="I664" t="str">
            <v>0</v>
          </cell>
          <cell r="J664" t="str">
            <v>м.Київ, вул.Луначарського, 22А</v>
          </cell>
          <cell r="K664" t="str">
            <v>б/у</v>
          </cell>
          <cell r="M664">
            <v>1050</v>
          </cell>
        </row>
        <row r="665">
          <cell r="A665">
            <v>662</v>
          </cell>
          <cell r="B665" t="str">
            <v>OD4400265</v>
          </cell>
          <cell r="E665" t="str">
            <v>Куп'юрахувальна машина Laurel J 700+ПИК-1</v>
          </cell>
          <cell r="F665" t="str">
            <v>Куп'юрахувальна машина Laurel J 700+ПИК-1</v>
          </cell>
          <cell r="G665">
            <v>37607</v>
          </cell>
          <cell r="H665">
            <v>3720</v>
          </cell>
          <cell r="I665" t="str">
            <v>0</v>
          </cell>
          <cell r="J665" t="str">
            <v>Херсонське РВ</v>
          </cell>
          <cell r="K665" t="str">
            <v>Задовільний</v>
          </cell>
          <cell r="M665">
            <v>1172</v>
          </cell>
        </row>
        <row r="666">
          <cell r="A666">
            <v>663</v>
          </cell>
          <cell r="B666" t="str">
            <v>TR885</v>
          </cell>
          <cell r="E666" t="str">
            <v>Купюролiчильна  маш.SPEEDLD -70A</v>
          </cell>
          <cell r="F666" t="str">
            <v>Купюролiчильна  маш.SPEEDLD -70A</v>
          </cell>
          <cell r="G666">
            <v>37399</v>
          </cell>
          <cell r="H666">
            <v>3165</v>
          </cell>
          <cell r="I666" t="str">
            <v>0</v>
          </cell>
          <cell r="J666" t="str">
            <v>м.Київ, вул.Ревуцького, 16а</v>
          </cell>
          <cell r="K666" t="str">
            <v>Задовільний</v>
          </cell>
          <cell r="M666">
            <v>997</v>
          </cell>
        </row>
        <row r="667">
          <cell r="A667">
            <v>664</v>
          </cell>
          <cell r="B667" t="str">
            <v>TR339</v>
          </cell>
          <cell r="E667" t="str">
            <v>Купюролiчильна  машина SPEEDLD -70A</v>
          </cell>
          <cell r="F667" t="str">
            <v>Купюролiчильна  машина SPEEDLD -70A</v>
          </cell>
          <cell r="G667">
            <v>37399</v>
          </cell>
          <cell r="H667">
            <v>3165</v>
          </cell>
          <cell r="I667" t="str">
            <v>0</v>
          </cell>
          <cell r="J667" t="str">
            <v>м.Київ, вул.Маяковського,73А</v>
          </cell>
          <cell r="K667" t="str">
            <v>б/у</v>
          </cell>
          <cell r="M667">
            <v>997</v>
          </cell>
        </row>
        <row r="668">
          <cell r="A668">
            <v>665</v>
          </cell>
          <cell r="B668" t="str">
            <v>TR529</v>
          </cell>
          <cell r="E668" t="str">
            <v>Купюролiчильна маш.SPEEDLD-70A+ПИК</v>
          </cell>
          <cell r="F668" t="str">
            <v>Купюролiчильна маш.SPEEDLD-70A+ПИК</v>
          </cell>
          <cell r="G668">
            <v>37399</v>
          </cell>
          <cell r="H668">
            <v>3165</v>
          </cell>
          <cell r="I668" t="str">
            <v>0</v>
          </cell>
          <cell r="J668" t="str">
            <v>м.Київ, вул.Драйзера,8</v>
          </cell>
          <cell r="K668" t="str">
            <v>б/у</v>
          </cell>
          <cell r="M668">
            <v>997</v>
          </cell>
        </row>
        <row r="669">
          <cell r="A669">
            <v>666</v>
          </cell>
          <cell r="B669" t="str">
            <v>TR849</v>
          </cell>
          <cell r="E669" t="str">
            <v>Купюролiчильна машина  SPEEDLD-70A</v>
          </cell>
          <cell r="F669" t="str">
            <v>Купюролiчильна машина  SPEEDLD-70A</v>
          </cell>
          <cell r="G669">
            <v>37399</v>
          </cell>
          <cell r="H669">
            <v>3165</v>
          </cell>
          <cell r="I669" t="str">
            <v>0</v>
          </cell>
          <cell r="J669" t="str">
            <v>м.Київ, пр-кт Героїв Сталінграда,65</v>
          </cell>
          <cell r="K669" t="str">
            <v>б/у</v>
          </cell>
          <cell r="M669">
            <v>997</v>
          </cell>
        </row>
        <row r="670">
          <cell r="A670">
            <v>667</v>
          </cell>
          <cell r="B670">
            <v>1735</v>
          </cell>
          <cell r="E670" t="str">
            <v>Кутовий диван "ЧЕСТЕР"</v>
          </cell>
          <cell r="F670" t="str">
            <v>Кутовий диван "ЧЕСТЕР"</v>
          </cell>
          <cell r="G670">
            <v>37162</v>
          </cell>
          <cell r="H670">
            <v>8640</v>
          </cell>
          <cell r="I670" t="str">
            <v>0</v>
          </cell>
          <cell r="J670" t="str">
            <v>к.31</v>
          </cell>
          <cell r="K670" t="str">
            <v>б/у</v>
          </cell>
          <cell r="M670">
            <v>2849</v>
          </cell>
        </row>
        <row r="671">
          <cell r="A671">
            <v>668</v>
          </cell>
          <cell r="B671" t="str">
            <v>Z860</v>
          </cell>
          <cell r="E671" t="str">
            <v>Лiчильна машина Kobell</v>
          </cell>
          <cell r="F671" t="str">
            <v>Лiчильна машина Kobell</v>
          </cell>
          <cell r="G671">
            <v>36675</v>
          </cell>
          <cell r="H671">
            <v>2950</v>
          </cell>
          <cell r="I671" t="str">
            <v>0</v>
          </cell>
          <cell r="J671" t="str">
            <v>м.Київ, вул.Тимошенка,14</v>
          </cell>
          <cell r="M671">
            <v>381</v>
          </cell>
        </row>
        <row r="672">
          <cell r="A672">
            <v>669</v>
          </cell>
          <cell r="B672" t="str">
            <v>IF336</v>
          </cell>
          <cell r="E672" t="str">
            <v>Лiчильник банкнот "Laurel J700"</v>
          </cell>
          <cell r="F672" t="str">
            <v>Лiчильник банкнот "Laurel J700"</v>
          </cell>
          <cell r="G672">
            <v>38818</v>
          </cell>
          <cell r="H672">
            <v>3501</v>
          </cell>
          <cell r="I672" t="str">
            <v>0</v>
          </cell>
          <cell r="J672" t="str">
            <v>м.Київ, вул.Якутська,7а</v>
          </cell>
          <cell r="K672" t="str">
            <v>новий</v>
          </cell>
          <cell r="M672">
            <v>1208</v>
          </cell>
        </row>
        <row r="673">
          <cell r="A673">
            <v>670</v>
          </cell>
          <cell r="B673" t="str">
            <v>SUM900</v>
          </cell>
          <cell r="E673" t="str">
            <v>Лiчильник банкнот Laurel J-700</v>
          </cell>
          <cell r="F673" t="str">
            <v>Лiчильник банкнот Laurel J-700</v>
          </cell>
          <cell r="G673">
            <v>38805</v>
          </cell>
          <cell r="H673">
            <v>4323.6000000000004</v>
          </cell>
          <cell r="I673" t="str">
            <v>0</v>
          </cell>
          <cell r="J673" t="str">
            <v>вул.Волинська,25</v>
          </cell>
          <cell r="K673" t="str">
            <v>новий</v>
          </cell>
          <cell r="M673">
            <v>1492</v>
          </cell>
        </row>
        <row r="674">
          <cell r="A674">
            <v>671</v>
          </cell>
          <cell r="B674" t="str">
            <v>OD4400316</v>
          </cell>
          <cell r="E674" t="str">
            <v>Лiчильник банкнот Laurel J700+ПИК-1</v>
          </cell>
          <cell r="F674" t="str">
            <v>Лiчильник банкнот Laurel J700+ПИК-1</v>
          </cell>
          <cell r="G674">
            <v>37607</v>
          </cell>
          <cell r="H674">
            <v>3965</v>
          </cell>
          <cell r="I674" t="str">
            <v>0</v>
          </cell>
          <cell r="J674" t="str">
            <v>м.Київ, вул.Гришка,8</v>
          </cell>
          <cell r="K674" t="str">
            <v>новий</v>
          </cell>
          <cell r="M674">
            <v>1249</v>
          </cell>
        </row>
        <row r="675">
          <cell r="A675">
            <v>672</v>
          </cell>
          <cell r="B675" t="str">
            <v>OD4400317</v>
          </cell>
          <cell r="E675" t="str">
            <v>Лiчильник банкнот Laurel J700+ПИК-1</v>
          </cell>
          <cell r="F675" t="str">
            <v>Лiчильник банкнот Laurel J700+ПИК-1</v>
          </cell>
          <cell r="G675">
            <v>37607</v>
          </cell>
          <cell r="H675">
            <v>3965</v>
          </cell>
          <cell r="I675" t="str">
            <v>0</v>
          </cell>
          <cell r="J675" t="str">
            <v>(Процес.центр)</v>
          </cell>
          <cell r="K675" t="str">
            <v>новий</v>
          </cell>
          <cell r="M675">
            <v>1249</v>
          </cell>
        </row>
        <row r="676">
          <cell r="A676">
            <v>673</v>
          </cell>
          <cell r="B676" t="str">
            <v>KRF7924</v>
          </cell>
          <cell r="E676" t="str">
            <v>Лiчильник банкнот Magner 75D</v>
          </cell>
          <cell r="F676" t="str">
            <v>Лiчильник банкнот Magner 75D</v>
          </cell>
          <cell r="G676">
            <v>37356</v>
          </cell>
          <cell r="H676">
            <v>3700</v>
          </cell>
          <cell r="I676" t="str">
            <v>0</v>
          </cell>
          <cell r="J676" t="str">
            <v>м. Київ, вул.Кирилівська,82 (склад)</v>
          </cell>
          <cell r="K676" t="str">
            <v>б/у</v>
          </cell>
          <cell r="M676">
            <v>1166</v>
          </cell>
        </row>
        <row r="677">
          <cell r="A677">
            <v>674</v>
          </cell>
          <cell r="B677" t="str">
            <v>ZAK167/44</v>
          </cell>
          <cell r="E677" t="str">
            <v>Лiчильник банкнот PRO 95+ПК</v>
          </cell>
          <cell r="F677" t="str">
            <v>Лiчильник банкнот PRO 95+ПК</v>
          </cell>
          <cell r="G677">
            <v>39377</v>
          </cell>
          <cell r="H677">
            <v>3762</v>
          </cell>
          <cell r="I677" t="str">
            <v>0</v>
          </cell>
          <cell r="J677" t="str">
            <v>(Процес.центр)</v>
          </cell>
          <cell r="K677" t="str">
            <v>б/у</v>
          </cell>
          <cell r="M677">
            <v>1341</v>
          </cell>
        </row>
        <row r="678">
          <cell r="A678">
            <v>675</v>
          </cell>
          <cell r="B678" t="str">
            <v>ZAK168/44</v>
          </cell>
          <cell r="E678" t="str">
            <v>Лiчильник банкнот PRO 95+ПК</v>
          </cell>
          <cell r="F678" t="str">
            <v>Лiчильник банкнот PRO 95+ПК</v>
          </cell>
          <cell r="G678">
            <v>39377</v>
          </cell>
          <cell r="H678">
            <v>3762</v>
          </cell>
          <cell r="I678" t="str">
            <v>0</v>
          </cell>
          <cell r="J678" t="str">
            <v>(Процес.центр)</v>
          </cell>
          <cell r="K678" t="str">
            <v>б/у</v>
          </cell>
          <cell r="M678">
            <v>1341</v>
          </cell>
        </row>
        <row r="679">
          <cell r="A679">
            <v>676</v>
          </cell>
          <cell r="B679" t="str">
            <v>VL98000275</v>
          </cell>
          <cell r="E679" t="str">
            <v>Лiчильник банкнот РRО 95</v>
          </cell>
          <cell r="F679" t="str">
            <v>Лiчильник банкнот РRО 95</v>
          </cell>
          <cell r="G679">
            <v>39427</v>
          </cell>
          <cell r="H679">
            <v>2583</v>
          </cell>
          <cell r="I679" t="str">
            <v>0</v>
          </cell>
          <cell r="J679" t="str">
            <v>(Процес.центр)</v>
          </cell>
          <cell r="K679" t="str">
            <v>б/у</v>
          </cell>
          <cell r="M679">
            <v>921</v>
          </cell>
        </row>
        <row r="680">
          <cell r="A680">
            <v>677</v>
          </cell>
          <cell r="B680" t="str">
            <v>IF191</v>
          </cell>
          <cell r="E680" t="str">
            <v>Лiчильник монет</v>
          </cell>
          <cell r="F680" t="str">
            <v>Лiчильник монет</v>
          </cell>
          <cell r="G680">
            <v>38818</v>
          </cell>
          <cell r="H680">
            <v>4290</v>
          </cell>
          <cell r="I680" t="str">
            <v>0</v>
          </cell>
          <cell r="J680" t="str">
            <v>к.33</v>
          </cell>
          <cell r="K680" t="str">
            <v>Задовільний</v>
          </cell>
          <cell r="M680">
            <v>1480</v>
          </cell>
        </row>
        <row r="681">
          <cell r="A681">
            <v>678</v>
          </cell>
          <cell r="B681" t="str">
            <v>IF383</v>
          </cell>
          <cell r="E681" t="str">
            <v>Лiчильник монет</v>
          </cell>
          <cell r="F681" t="str">
            <v>Лiчильник монет</v>
          </cell>
          <cell r="G681">
            <v>38818</v>
          </cell>
          <cell r="H681">
            <v>4290</v>
          </cell>
          <cell r="I681" t="str">
            <v>0</v>
          </cell>
          <cell r="J681" t="str">
            <v>к.33</v>
          </cell>
          <cell r="K681" t="str">
            <v>б/у</v>
          </cell>
          <cell r="M681">
            <v>1480</v>
          </cell>
        </row>
        <row r="682">
          <cell r="A682">
            <v>679</v>
          </cell>
          <cell r="B682" t="str">
            <v>SUM56</v>
          </cell>
          <cell r="E682" t="str">
            <v>Лiчильник монет</v>
          </cell>
          <cell r="F682" t="str">
            <v>Лiчильник монет</v>
          </cell>
          <cell r="G682">
            <v>38805</v>
          </cell>
          <cell r="H682">
            <v>4290</v>
          </cell>
          <cell r="I682" t="str">
            <v>0</v>
          </cell>
          <cell r="J682" t="str">
            <v>Харківське регіональне відділення</v>
          </cell>
          <cell r="K682" t="str">
            <v>Задовільний</v>
          </cell>
          <cell r="M682">
            <v>1480</v>
          </cell>
        </row>
        <row r="683">
          <cell r="A683">
            <v>680</v>
          </cell>
          <cell r="B683" t="str">
            <v>KRF1079</v>
          </cell>
          <cell r="E683" t="str">
            <v>Лiчильник монет "АМ-1"</v>
          </cell>
          <cell r="F683" t="str">
            <v>Лiчильник монет "АМ-1"</v>
          </cell>
          <cell r="G683">
            <v>37356</v>
          </cell>
          <cell r="H683">
            <v>2820</v>
          </cell>
          <cell r="I683" t="str">
            <v>0</v>
          </cell>
          <cell r="J683" t="str">
            <v xml:space="preserve"> м.Київ, вул. Магнітогорська,1Д (склад)</v>
          </cell>
          <cell r="K683" t="str">
            <v>Задовільний</v>
          </cell>
          <cell r="M683">
            <v>888</v>
          </cell>
        </row>
        <row r="684">
          <cell r="A684">
            <v>681</v>
          </cell>
          <cell r="B684" t="str">
            <v>VIN244</v>
          </cell>
          <cell r="E684" t="str">
            <v>Лiчильник монет CS-95 A</v>
          </cell>
          <cell r="F684" t="str">
            <v>Лiчильник монет CS-95 A</v>
          </cell>
          <cell r="G684">
            <v>38281</v>
          </cell>
          <cell r="H684">
            <v>3162</v>
          </cell>
          <cell r="I684" t="str">
            <v>0</v>
          </cell>
          <cell r="J684" t="str">
            <v>к.46</v>
          </cell>
          <cell r="K684" t="str">
            <v>Задовільний</v>
          </cell>
          <cell r="M684">
            <v>1050</v>
          </cell>
        </row>
        <row r="685">
          <cell r="A685">
            <v>682</v>
          </cell>
          <cell r="B685" t="str">
            <v>PL19</v>
          </cell>
          <cell r="E685" t="str">
            <v>Лiчильник монет SC 303</v>
          </cell>
          <cell r="F685" t="str">
            <v>Лiчильник монет SC 303</v>
          </cell>
          <cell r="G685">
            <v>38883</v>
          </cell>
          <cell r="H685">
            <v>5298</v>
          </cell>
          <cell r="I685" t="str">
            <v>0</v>
          </cell>
          <cell r="J685" t="str">
            <v>(Процес.центр)</v>
          </cell>
          <cell r="K685" t="str">
            <v>б/у</v>
          </cell>
          <cell r="M685">
            <v>1828</v>
          </cell>
        </row>
        <row r="686">
          <cell r="A686">
            <v>683</v>
          </cell>
          <cell r="B686" t="str">
            <v>N52</v>
          </cell>
          <cell r="E686" t="str">
            <v>Лiчильно-грошова машина</v>
          </cell>
          <cell r="F686" t="str">
            <v>Лiчильно-грошова машина</v>
          </cell>
          <cell r="G686">
            <v>38656</v>
          </cell>
          <cell r="H686">
            <v>4290</v>
          </cell>
          <cell r="I686" t="str">
            <v>0</v>
          </cell>
          <cell r="J686" t="str">
            <v>Харківське регіональне відділення</v>
          </cell>
          <cell r="K686" t="str">
            <v>б/у</v>
          </cell>
          <cell r="M686">
            <v>1405</v>
          </cell>
        </row>
        <row r="687">
          <cell r="A687">
            <v>684</v>
          </cell>
          <cell r="B687" t="str">
            <v>TR215</v>
          </cell>
          <cell r="E687" t="str">
            <v>Лазерний прiнтер HP Lasser</v>
          </cell>
          <cell r="F687" t="str">
            <v>Лазерний прiнтер HP Lasser</v>
          </cell>
          <cell r="G687">
            <v>37399</v>
          </cell>
          <cell r="H687">
            <v>5952</v>
          </cell>
          <cell r="I687" t="str">
            <v>0</v>
          </cell>
          <cell r="J687" t="str">
            <v>м.Київ, вул.Володимирська,51/53</v>
          </cell>
          <cell r="K687" t="str">
            <v>б/у</v>
          </cell>
          <cell r="M687">
            <v>1875</v>
          </cell>
        </row>
        <row r="688">
          <cell r="A688">
            <v>685</v>
          </cell>
          <cell r="B688">
            <v>8233</v>
          </cell>
          <cell r="E688" t="str">
            <v>Лічильник банкнот</v>
          </cell>
          <cell r="F688" t="str">
            <v>Лічильник банкнот</v>
          </cell>
          <cell r="G688">
            <v>40931</v>
          </cell>
          <cell r="H688">
            <v>5145</v>
          </cell>
          <cell r="I688">
            <v>2143.96</v>
          </cell>
          <cell r="J688" t="str">
            <v>Харківське регіональне відділення</v>
          </cell>
          <cell r="K688" t="str">
            <v>б/у</v>
          </cell>
          <cell r="M688">
            <v>3382</v>
          </cell>
        </row>
        <row r="689">
          <cell r="A689">
            <v>686</v>
          </cell>
          <cell r="B689">
            <v>11833</v>
          </cell>
          <cell r="E689" t="str">
            <v>Лічильник банкнот</v>
          </cell>
          <cell r="F689" t="str">
            <v>Лічильник банкнот</v>
          </cell>
          <cell r="G689">
            <v>42355</v>
          </cell>
          <cell r="H689">
            <v>5770.8</v>
          </cell>
          <cell r="I689">
            <v>5229.8100000000004</v>
          </cell>
          <cell r="J689" t="str">
            <v>Кіровоградське РВ</v>
          </cell>
          <cell r="K689" t="str">
            <v>б/у</v>
          </cell>
          <cell r="M689">
            <v>6302</v>
          </cell>
        </row>
        <row r="690">
          <cell r="A690">
            <v>687</v>
          </cell>
          <cell r="B690">
            <v>11834</v>
          </cell>
          <cell r="E690" t="str">
            <v>Лічильник банкнот</v>
          </cell>
          <cell r="F690" t="str">
            <v>Лічильник банкнот</v>
          </cell>
          <cell r="G690">
            <v>42355</v>
          </cell>
          <cell r="H690">
            <v>5770.8</v>
          </cell>
          <cell r="I690">
            <v>5229.8100000000004</v>
          </cell>
          <cell r="J690" t="str">
            <v>Кіровоградське РВ</v>
          </cell>
          <cell r="K690" t="str">
            <v>б/у</v>
          </cell>
          <cell r="M690">
            <v>6302</v>
          </cell>
        </row>
        <row r="691">
          <cell r="A691">
            <v>688</v>
          </cell>
          <cell r="B691">
            <v>111866</v>
          </cell>
          <cell r="E691" t="str">
            <v>Лічильник банкнот</v>
          </cell>
          <cell r="F691" t="str">
            <v>Лічильник банкнот</v>
          </cell>
          <cell r="G691">
            <v>42299</v>
          </cell>
          <cell r="H691">
            <v>8130</v>
          </cell>
          <cell r="I691">
            <v>7198.41</v>
          </cell>
          <cell r="J691" t="str">
            <v>Чернівецьке РВ</v>
          </cell>
          <cell r="K691" t="str">
            <v>б/у</v>
          </cell>
          <cell r="M691">
            <v>8878</v>
          </cell>
        </row>
        <row r="692">
          <cell r="A692">
            <v>689</v>
          </cell>
          <cell r="B692">
            <v>5440</v>
          </cell>
          <cell r="E692" t="str">
            <v>Лічильник банкнот ( двохкамернмий Magner 150 Digital)</v>
          </cell>
          <cell r="F692" t="str">
            <v>Лічильник банкнот ( двохкамернмий Magner 150 Digital)</v>
          </cell>
          <cell r="G692">
            <v>39626</v>
          </cell>
          <cell r="H692">
            <v>25000.01</v>
          </cell>
          <cell r="I692" t="str">
            <v>0</v>
          </cell>
          <cell r="J692" t="str">
            <v>Харківське регіональне відділення</v>
          </cell>
          <cell r="K692" t="str">
            <v>б/у</v>
          </cell>
          <cell r="M692">
            <v>8520</v>
          </cell>
        </row>
        <row r="693">
          <cell r="A693">
            <v>690</v>
          </cell>
          <cell r="B693">
            <v>9054</v>
          </cell>
          <cell r="E693" t="str">
            <v>Лічильник банкнот GFB-800-Ygfb</v>
          </cell>
          <cell r="F693" t="str">
            <v>Лічильник банкнот GFB-800-Ygfb</v>
          </cell>
          <cell r="G693">
            <v>41480</v>
          </cell>
          <cell r="H693">
            <v>7194</v>
          </cell>
          <cell r="I693">
            <v>4346.28</v>
          </cell>
          <cell r="J693" t="str">
            <v>м. Київ, вул.Кирилівська,82 (склад)</v>
          </cell>
          <cell r="K693" t="str">
            <v>б/у</v>
          </cell>
          <cell r="M693">
            <v>6367</v>
          </cell>
        </row>
        <row r="694">
          <cell r="A694">
            <v>691</v>
          </cell>
          <cell r="B694">
            <v>11857</v>
          </cell>
          <cell r="E694" t="str">
            <v>Лічильник банкнот PRO-87</v>
          </cell>
          <cell r="F694" t="str">
            <v>Лічильник банкнот PRO-87</v>
          </cell>
          <cell r="G694">
            <v>42368</v>
          </cell>
          <cell r="H694">
            <v>6800</v>
          </cell>
          <cell r="I694">
            <v>6162.53</v>
          </cell>
          <cell r="J694" t="str">
            <v>Одеське регіональне відділення</v>
          </cell>
          <cell r="K694" t="str">
            <v>б/у</v>
          </cell>
          <cell r="M694">
            <v>7426</v>
          </cell>
        </row>
        <row r="695">
          <cell r="A695">
            <v>692</v>
          </cell>
          <cell r="B695">
            <v>11858</v>
          </cell>
          <cell r="E695" t="str">
            <v>Лічильник банкнот PRO-87</v>
          </cell>
          <cell r="F695" t="str">
            <v>Лічильник банкнот PRO-87</v>
          </cell>
          <cell r="G695">
            <v>42368</v>
          </cell>
          <cell r="H695">
            <v>6800</v>
          </cell>
          <cell r="I695">
            <v>6162.53</v>
          </cell>
          <cell r="J695" t="str">
            <v>Вул.Прорізна (Головний банк)</v>
          </cell>
          <cell r="K695" t="str">
            <v>б/у</v>
          </cell>
          <cell r="M695">
            <v>7426</v>
          </cell>
        </row>
        <row r="696">
          <cell r="A696">
            <v>693</v>
          </cell>
          <cell r="B696">
            <v>5582</v>
          </cell>
          <cell r="E696" t="str">
            <v>Лічильник банкнот двохкамернимй Magner 150</v>
          </cell>
          <cell r="F696" t="str">
            <v>Лічильник банкнот двохкамернимй Magner 150</v>
          </cell>
          <cell r="G696">
            <v>39706</v>
          </cell>
          <cell r="H696">
            <v>25000</v>
          </cell>
          <cell r="I696" t="str">
            <v>0</v>
          </cell>
          <cell r="J696" t="str">
            <v>м. Київ, вул.Кирилівська,82 (склад)</v>
          </cell>
          <cell r="K696" t="str">
            <v>б/у</v>
          </cell>
          <cell r="M696">
            <v>8520</v>
          </cell>
        </row>
        <row r="697">
          <cell r="A697">
            <v>694</v>
          </cell>
          <cell r="B697">
            <v>8821</v>
          </cell>
          <cell r="E697" t="str">
            <v>Лічильник монет СР-11А</v>
          </cell>
          <cell r="F697" t="str">
            <v>Лічильник монет СР-11А</v>
          </cell>
          <cell r="G697">
            <v>41353</v>
          </cell>
          <cell r="H697">
            <v>20520</v>
          </cell>
          <cell r="I697">
            <v>11542.5</v>
          </cell>
          <cell r="J697" t="str">
            <v>м. Київ, вул.Кирилівська,82 (склад)</v>
          </cell>
          <cell r="K697" t="str">
            <v>б/у</v>
          </cell>
          <cell r="M697">
            <v>18162</v>
          </cell>
        </row>
        <row r="698">
          <cell r="A698">
            <v>695</v>
          </cell>
          <cell r="B698">
            <v>9455</v>
          </cell>
          <cell r="E698" t="str">
            <v>Лічильник монет СР-11А</v>
          </cell>
          <cell r="F698" t="str">
            <v>Лічильник монет СР-11А</v>
          </cell>
          <cell r="G698">
            <v>41667</v>
          </cell>
          <cell r="H698">
            <v>24198</v>
          </cell>
          <cell r="I698">
            <v>16132.08</v>
          </cell>
          <cell r="J698" t="str">
            <v>м. Київ, вул. Хохлових №8, частана корпусу №4  (склад)</v>
          </cell>
          <cell r="K698" t="str">
            <v>б/у</v>
          </cell>
          <cell r="M698">
            <v>27215</v>
          </cell>
        </row>
        <row r="699">
          <cell r="A699">
            <v>696</v>
          </cell>
          <cell r="B699">
            <v>9479</v>
          </cell>
          <cell r="E699" t="str">
            <v>Лічильник монет СР-11А</v>
          </cell>
          <cell r="F699" t="str">
            <v>Лічильник монет СР-11А</v>
          </cell>
          <cell r="G699">
            <v>41667</v>
          </cell>
          <cell r="H699">
            <v>24198</v>
          </cell>
          <cell r="I699">
            <v>16132.08</v>
          </cell>
          <cell r="J699" t="str">
            <v>м. Київ, вул.Кирилівська,82 (склад)</v>
          </cell>
          <cell r="K699" t="str">
            <v>б/у</v>
          </cell>
          <cell r="M699">
            <v>27215</v>
          </cell>
        </row>
        <row r="700">
          <cell r="A700">
            <v>697</v>
          </cell>
          <cell r="B700">
            <v>9486</v>
          </cell>
          <cell r="E700" t="str">
            <v>Лічильник монет СР-11А</v>
          </cell>
          <cell r="F700" t="str">
            <v>Лічильник монет СР-11А</v>
          </cell>
          <cell r="G700">
            <v>41667</v>
          </cell>
          <cell r="H700">
            <v>24198</v>
          </cell>
          <cell r="I700">
            <v>16132.08</v>
          </cell>
          <cell r="J700" t="str">
            <v>м. Київ, вул.Кирилівська,82 (склад)</v>
          </cell>
          <cell r="K700" t="str">
            <v>б/у</v>
          </cell>
          <cell r="M700">
            <v>27215</v>
          </cell>
        </row>
        <row r="701">
          <cell r="A701">
            <v>698</v>
          </cell>
          <cell r="B701">
            <v>7766</v>
          </cell>
          <cell r="E701" t="str">
            <v>Лічильник ТЕ POIIuComEX 20-2.5-T</v>
          </cell>
          <cell r="F701" t="str">
            <v>Лічильник ТЕ POIIuComEX 20-2.5-T</v>
          </cell>
          <cell r="G701">
            <v>40458</v>
          </cell>
          <cell r="H701">
            <v>1324.56</v>
          </cell>
          <cell r="I701">
            <v>344.76</v>
          </cell>
          <cell r="J701" t="str">
            <v>(Процес.центр)</v>
          </cell>
          <cell r="K701" t="str">
            <v>б/у</v>
          </cell>
          <cell r="M701">
            <v>541</v>
          </cell>
        </row>
        <row r="702">
          <cell r="A702">
            <v>699</v>
          </cell>
          <cell r="B702">
            <v>8047</v>
          </cell>
          <cell r="E702" t="str">
            <v>Лічильник-сортувальник банкнот</v>
          </cell>
          <cell r="F702" t="str">
            <v>Лічильник-сортувальник банкнот</v>
          </cell>
          <cell r="G702">
            <v>40697</v>
          </cell>
          <cell r="H702">
            <v>27000</v>
          </cell>
          <cell r="I702">
            <v>9281.25</v>
          </cell>
          <cell r="J702" t="str">
            <v>м. Київ, вул.Кирилівська,82 (склад)</v>
          </cell>
          <cell r="K702" t="str">
            <v>б/у</v>
          </cell>
          <cell r="M702">
            <v>13478</v>
          </cell>
        </row>
        <row r="703">
          <cell r="A703">
            <v>700</v>
          </cell>
          <cell r="B703">
            <v>8226</v>
          </cell>
          <cell r="E703" t="str">
            <v>Лічильник-сортувальник банкнот</v>
          </cell>
          <cell r="F703" t="str">
            <v>Лічильник-сортувальник банкнот</v>
          </cell>
          <cell r="G703">
            <v>40904</v>
          </cell>
          <cell r="H703">
            <v>16600.2</v>
          </cell>
          <cell r="I703">
            <v>6743.76</v>
          </cell>
          <cell r="J703" t="str">
            <v>м. Київ, вул.Кирилівська,82 (склад)</v>
          </cell>
          <cell r="K703" t="str">
            <v>б/у</v>
          </cell>
          <cell r="M703">
            <v>8287</v>
          </cell>
        </row>
        <row r="704">
          <cell r="A704">
            <v>701</v>
          </cell>
          <cell r="B704">
            <v>8273</v>
          </cell>
          <cell r="E704" t="str">
            <v>Лічильник-сортувальник банкнот</v>
          </cell>
          <cell r="F704" t="str">
            <v>Лічильник-сортувальник банкнот</v>
          </cell>
          <cell r="G704">
            <v>40939</v>
          </cell>
          <cell r="H704">
            <v>16098</v>
          </cell>
          <cell r="I704">
            <v>6707.36</v>
          </cell>
          <cell r="J704" t="str">
            <v>(Процес.центр)</v>
          </cell>
          <cell r="K704" t="str">
            <v>б/у</v>
          </cell>
          <cell r="M704">
            <v>10583</v>
          </cell>
        </row>
        <row r="705">
          <cell r="A705">
            <v>702</v>
          </cell>
          <cell r="B705">
            <v>7961</v>
          </cell>
          <cell r="E705" t="str">
            <v>Лічильник-сортувальник банкнот Newtone F</v>
          </cell>
          <cell r="F705" t="str">
            <v>Лічильник-сортувальник банкнот Newtone F</v>
          </cell>
          <cell r="G705">
            <v>40631</v>
          </cell>
          <cell r="H705">
            <v>49000</v>
          </cell>
          <cell r="I705">
            <v>15312.28</v>
          </cell>
          <cell r="J705" t="str">
            <v>м. Київ, вул.Кирилівська,82 (склад)</v>
          </cell>
          <cell r="K705" t="str">
            <v>б/у</v>
          </cell>
          <cell r="M705">
            <v>24461</v>
          </cell>
        </row>
        <row r="706">
          <cell r="A706">
            <v>703</v>
          </cell>
          <cell r="B706">
            <v>8091</v>
          </cell>
          <cell r="E706" t="str">
            <v>Лічильник-сортувальник банкнот Newtone F</v>
          </cell>
          <cell r="F706" t="str">
            <v>Лічильник-сортувальник банкнот Newtone F</v>
          </cell>
          <cell r="G706">
            <v>39427</v>
          </cell>
          <cell r="H706">
            <v>49000</v>
          </cell>
          <cell r="I706">
            <v>17864.38</v>
          </cell>
          <cell r="J706" t="str">
            <v>Тернопільське РВ</v>
          </cell>
          <cell r="K706" t="str">
            <v>б/у</v>
          </cell>
          <cell r="M706">
            <v>17464</v>
          </cell>
        </row>
        <row r="707">
          <cell r="A707">
            <v>704</v>
          </cell>
          <cell r="B707">
            <v>7960</v>
          </cell>
          <cell r="E707" t="str">
            <v>Лічильник-сортувальник банкнот Newtone V</v>
          </cell>
          <cell r="F707" t="str">
            <v>Лічильник-сортувальник банкнот Newtone V</v>
          </cell>
          <cell r="G707">
            <v>40631</v>
          </cell>
          <cell r="H707">
            <v>56000</v>
          </cell>
          <cell r="I707">
            <v>17500.22</v>
          </cell>
          <cell r="J707" t="str">
            <v>м. Київ, вул.Кирилівська,82 (склад)</v>
          </cell>
          <cell r="K707" t="str">
            <v>Задовільний</v>
          </cell>
          <cell r="M707">
            <v>27955</v>
          </cell>
        </row>
        <row r="708">
          <cell r="A708">
            <v>705</v>
          </cell>
          <cell r="B708">
            <v>8194</v>
          </cell>
          <cell r="E708" t="str">
            <v>Лічильник-сортувальник банкнот Shinwoo SBM1050</v>
          </cell>
          <cell r="F708" t="str">
            <v>Лічильник-сортувальник банкнот Shinwoo SBM1050</v>
          </cell>
          <cell r="G708">
            <v>40875</v>
          </cell>
          <cell r="H708">
            <v>16098</v>
          </cell>
          <cell r="I708">
            <v>6371.98</v>
          </cell>
          <cell r="J708" t="str">
            <v>Васильківське відділення (КРВ)</v>
          </cell>
          <cell r="K708" t="str">
            <v>Задовільний</v>
          </cell>
          <cell r="M708">
            <v>8036</v>
          </cell>
        </row>
        <row r="709">
          <cell r="A709">
            <v>706</v>
          </cell>
          <cell r="B709" t="str">
            <v>SUM579</v>
          </cell>
          <cell r="E709" t="str">
            <v>Локальна комп"ютерна мережа</v>
          </cell>
          <cell r="F709" t="str">
            <v>Локальна комп"ютерна мережа</v>
          </cell>
          <cell r="G709">
            <v>38805</v>
          </cell>
          <cell r="H709">
            <v>14031.07</v>
          </cell>
          <cell r="I709" t="str">
            <v>0</v>
          </cell>
          <cell r="J709" t="str">
            <v xml:space="preserve"> м.Київ, вул. Магнітогорська,1Д (склад)</v>
          </cell>
          <cell r="K709" t="str">
            <v>Задовільний</v>
          </cell>
          <cell r="M709">
            <v>4841</v>
          </cell>
        </row>
        <row r="710">
          <cell r="A710">
            <v>707</v>
          </cell>
          <cell r="B710">
            <v>3981</v>
          </cell>
          <cell r="E710" t="str">
            <v>Локальна мережа</v>
          </cell>
          <cell r="F710" t="str">
            <v>Локальна мережа</v>
          </cell>
          <cell r="G710">
            <v>39142</v>
          </cell>
          <cell r="H710">
            <v>44360.89</v>
          </cell>
          <cell r="I710" t="str">
            <v>0</v>
          </cell>
          <cell r="J710" t="str">
            <v>м. Київ, вул.Кирилівська,82 (склад)</v>
          </cell>
          <cell r="K710" t="str">
            <v>б/у</v>
          </cell>
          <cell r="M710">
            <v>8624</v>
          </cell>
        </row>
        <row r="711">
          <cell r="A711">
            <v>708</v>
          </cell>
          <cell r="B711" t="str">
            <v>Z450</v>
          </cell>
          <cell r="E711" t="str">
            <v>Локальна мережа</v>
          </cell>
          <cell r="F711" t="str">
            <v>Локальна мережа</v>
          </cell>
          <cell r="G711">
            <v>36675</v>
          </cell>
          <cell r="H711">
            <v>46563.23</v>
          </cell>
          <cell r="I711" t="str">
            <v>0</v>
          </cell>
          <cell r="J711" t="str">
            <v>Києво - Святошинське відділення (КРВ)</v>
          </cell>
          <cell r="K711" t="str">
            <v>б/у</v>
          </cell>
          <cell r="M711">
            <v>6007</v>
          </cell>
        </row>
        <row r="712">
          <cell r="A712">
            <v>709</v>
          </cell>
          <cell r="B712" t="str">
            <v>PL44000441</v>
          </cell>
          <cell r="E712" t="str">
            <v>Локальна мережа (Крем.вiд)</v>
          </cell>
          <cell r="F712" t="str">
            <v>Локальна мережа (Крем.вiд)</v>
          </cell>
          <cell r="G712">
            <v>38883</v>
          </cell>
          <cell r="H712">
            <v>10168.5</v>
          </cell>
          <cell r="I712" t="str">
            <v>0</v>
          </cell>
          <cell r="J712" t="str">
            <v>Прорізне відділення</v>
          </cell>
          <cell r="K712" t="str">
            <v>б/у</v>
          </cell>
          <cell r="M712">
            <v>3508</v>
          </cell>
        </row>
        <row r="713">
          <cell r="A713">
            <v>710</v>
          </cell>
          <cell r="B713" t="str">
            <v>PL44000503</v>
          </cell>
          <cell r="E713" t="str">
            <v>Локальна обчислювальна мережа(вул.Пушкiна,25)</v>
          </cell>
          <cell r="F713" t="str">
            <v>Локальна обчислювальна мережа(вул.Пушкiна,25)</v>
          </cell>
          <cell r="G713">
            <v>38883</v>
          </cell>
          <cell r="H713">
            <v>23265.8</v>
          </cell>
          <cell r="I713" t="str">
            <v>0</v>
          </cell>
          <cell r="J713" t="str">
            <v>м. Київ, вул. Хохлових №8, частана корпусу №4  (склад)</v>
          </cell>
          <cell r="K713" t="str">
            <v>Задовільний</v>
          </cell>
          <cell r="M713">
            <v>8027</v>
          </cell>
        </row>
        <row r="714">
          <cell r="A714">
            <v>711</v>
          </cell>
          <cell r="B714" t="str">
            <v>SUM921</v>
          </cell>
          <cell r="E714" t="str">
            <v>Мiжкiмнатна перегородка Ромен.вiд.</v>
          </cell>
          <cell r="F714" t="str">
            <v>Мiжкiмнатна перегородка Ромен.вiд.</v>
          </cell>
          <cell r="G714">
            <v>38805</v>
          </cell>
          <cell r="H714">
            <v>5434</v>
          </cell>
          <cell r="I714">
            <v>622.65</v>
          </cell>
          <cell r="J714" t="str">
            <v xml:space="preserve"> м.Київ, вул. Магнітогорська,1Д (склад)</v>
          </cell>
          <cell r="K714" t="str">
            <v>б/у</v>
          </cell>
          <cell r="M714">
            <v>1875</v>
          </cell>
        </row>
        <row r="715">
          <cell r="A715">
            <v>712</v>
          </cell>
          <cell r="B715" t="str">
            <v>N94</v>
          </cell>
          <cell r="E715" t="str">
            <v>Мiкроволнова пiчь</v>
          </cell>
          <cell r="F715" t="str">
            <v>Мiкроволнова пiчь</v>
          </cell>
          <cell r="G715">
            <v>38656</v>
          </cell>
          <cell r="H715">
            <v>1011</v>
          </cell>
          <cell r="I715" t="str">
            <v>0</v>
          </cell>
          <cell r="J715" t="str">
            <v>вул.Прорізна ,8а</v>
          </cell>
          <cell r="K715" t="str">
            <v>Задовільний</v>
          </cell>
          <cell r="M715">
            <v>331</v>
          </cell>
        </row>
        <row r="716">
          <cell r="A716">
            <v>713</v>
          </cell>
          <cell r="B716" t="str">
            <v>XR5</v>
          </cell>
          <cell r="E716" t="str">
            <v>Мiнi АТС</v>
          </cell>
          <cell r="F716" t="str">
            <v>Мiнi АТС</v>
          </cell>
          <cell r="G716">
            <v>38558</v>
          </cell>
          <cell r="H716">
            <v>81603.899999999994</v>
          </cell>
          <cell r="I716" t="str">
            <v>0</v>
          </cell>
          <cell r="J716" t="str">
            <v>Вул.Прорізна, каб.21 (Головний банк)</v>
          </cell>
          <cell r="K716" t="str">
            <v>Задовільний</v>
          </cell>
          <cell r="M716">
            <v>26733</v>
          </cell>
        </row>
        <row r="717">
          <cell r="A717">
            <v>714</v>
          </cell>
          <cell r="B717" t="str">
            <v>KR19</v>
          </cell>
          <cell r="E717" t="str">
            <v>Мiнi АТС</v>
          </cell>
          <cell r="F717" t="str">
            <v>Мiнi АТС</v>
          </cell>
          <cell r="G717">
            <v>38868</v>
          </cell>
          <cell r="H717">
            <v>3929.12</v>
          </cell>
          <cell r="I717" t="str">
            <v>0</v>
          </cell>
          <cell r="J717" t="str">
            <v>Чернігівське РВ</v>
          </cell>
          <cell r="K717" t="str">
            <v>Задовільний</v>
          </cell>
          <cell r="M717">
            <v>1356</v>
          </cell>
        </row>
        <row r="718">
          <cell r="A718">
            <v>715</v>
          </cell>
          <cell r="B718" t="str">
            <v>P179</v>
          </cell>
          <cell r="E718" t="str">
            <v>Мiнi АТС</v>
          </cell>
          <cell r="F718" t="str">
            <v>Мiнi АТС</v>
          </cell>
          <cell r="G718">
            <v>38182</v>
          </cell>
          <cell r="H718">
            <v>16894.900000000001</v>
          </cell>
          <cell r="I718" t="str">
            <v>0</v>
          </cell>
          <cell r="J718" t="str">
            <v/>
          </cell>
          <cell r="K718" t="str">
            <v>Задовільний</v>
          </cell>
          <cell r="M718">
            <v>5609</v>
          </cell>
        </row>
        <row r="719">
          <cell r="A719">
            <v>716</v>
          </cell>
          <cell r="B719" t="str">
            <v>SUM491</v>
          </cell>
          <cell r="E719" t="str">
            <v>Мiнi АТС</v>
          </cell>
          <cell r="F719" t="str">
            <v>Мiнi АТС</v>
          </cell>
          <cell r="G719">
            <v>38805</v>
          </cell>
          <cell r="H719">
            <v>1800</v>
          </cell>
          <cell r="I719" t="str">
            <v>0</v>
          </cell>
          <cell r="J719" t="str">
            <v>к.63</v>
          </cell>
          <cell r="K719" t="str">
            <v>Задовільний</v>
          </cell>
          <cell r="M719">
            <v>621</v>
          </cell>
        </row>
        <row r="720">
          <cell r="A720">
            <v>717</v>
          </cell>
          <cell r="B720" t="str">
            <v>SUM580</v>
          </cell>
          <cell r="E720" t="str">
            <v>Мiнi АТС</v>
          </cell>
          <cell r="F720" t="str">
            <v>Мiнi АТС</v>
          </cell>
          <cell r="G720">
            <v>38805</v>
          </cell>
          <cell r="H720">
            <v>2040</v>
          </cell>
          <cell r="I720" t="str">
            <v>0</v>
          </cell>
          <cell r="J720" t="str">
            <v>м.Херсон, вул.Горького,39</v>
          </cell>
          <cell r="K720" t="str">
            <v>б/у</v>
          </cell>
          <cell r="M720">
            <v>704</v>
          </cell>
        </row>
        <row r="721">
          <cell r="A721">
            <v>718</v>
          </cell>
          <cell r="B721" t="str">
            <v>VIN284</v>
          </cell>
          <cell r="E721" t="str">
            <v>Мiнi АТС</v>
          </cell>
          <cell r="F721" t="str">
            <v>Мiнi АТС</v>
          </cell>
          <cell r="G721">
            <v>38281</v>
          </cell>
          <cell r="H721">
            <v>18204.52</v>
          </cell>
          <cell r="I721" t="str">
            <v>0</v>
          </cell>
          <cell r="J721" t="str">
            <v>Виноградарське відд.(Подільське відд.)</v>
          </cell>
          <cell r="K721" t="str">
            <v>б/у</v>
          </cell>
          <cell r="M721">
            <v>6044</v>
          </cell>
        </row>
        <row r="722">
          <cell r="A722">
            <v>719</v>
          </cell>
          <cell r="B722" t="str">
            <v>PL4400121</v>
          </cell>
          <cell r="E722" t="str">
            <v>Мiнi АТС</v>
          </cell>
          <cell r="F722" t="str">
            <v>Мiнi АТС</v>
          </cell>
          <cell r="G722">
            <v>38883</v>
          </cell>
          <cell r="H722">
            <v>48997.440000000002</v>
          </cell>
          <cell r="I722" t="str">
            <v>0</v>
          </cell>
          <cell r="J722" t="str">
            <v>м. Київ, вул. Прорізна, 11</v>
          </cell>
          <cell r="K722" t="str">
            <v>б/у</v>
          </cell>
          <cell r="M722">
            <v>16904</v>
          </cell>
        </row>
        <row r="723">
          <cell r="A723">
            <v>720</v>
          </cell>
          <cell r="B723" t="str">
            <v>P878</v>
          </cell>
          <cell r="E723" t="str">
            <v>Мiнi АТС  КХ-ТЕМ824UА</v>
          </cell>
          <cell r="F723" t="str">
            <v>Мiнi АТС  КХ-ТЕМ824UА</v>
          </cell>
          <cell r="G723">
            <v>38182</v>
          </cell>
          <cell r="H723">
            <v>3276</v>
          </cell>
          <cell r="I723" t="str">
            <v>0</v>
          </cell>
          <cell r="J723" t="str">
            <v>м.Київ, пр.Павла Тичини,1В</v>
          </cell>
          <cell r="K723" t="str">
            <v>б/у</v>
          </cell>
          <cell r="M723">
            <v>1088</v>
          </cell>
        </row>
        <row r="724">
          <cell r="A724">
            <v>721</v>
          </cell>
          <cell r="B724" t="str">
            <v>LV231</v>
          </cell>
          <cell r="E724" t="str">
            <v>Мiнi АТС "Panasonic KX-TD 1232RU"</v>
          </cell>
          <cell r="F724" t="str">
            <v>Мiнi АТС "Panasonic KX-TD 1232RU"</v>
          </cell>
          <cell r="G724">
            <v>38064</v>
          </cell>
          <cell r="H724">
            <v>16382.72</v>
          </cell>
          <cell r="I724" t="str">
            <v>0</v>
          </cell>
          <cell r="J724" t="str">
            <v>м. Київ, вул.Кирилівська,82 (склад)</v>
          </cell>
          <cell r="K724" t="str">
            <v>б/у</v>
          </cell>
          <cell r="M724">
            <v>5439</v>
          </cell>
        </row>
        <row r="725">
          <cell r="A725">
            <v>722</v>
          </cell>
          <cell r="B725" t="str">
            <v>KRF2536</v>
          </cell>
          <cell r="E725" t="str">
            <v>Мiнi АТС iDCS-500 Samsung</v>
          </cell>
          <cell r="F725" t="str">
            <v>Мiнi АТС iDCS-500 Samsung</v>
          </cell>
          <cell r="G725">
            <v>37356</v>
          </cell>
          <cell r="H725">
            <v>50729.89</v>
          </cell>
          <cell r="I725" t="str">
            <v>0</v>
          </cell>
          <cell r="J725" t="str">
            <v>(Процес.центр)</v>
          </cell>
          <cell r="K725" t="str">
            <v>б/у</v>
          </cell>
          <cell r="M725">
            <v>15980</v>
          </cell>
        </row>
        <row r="726">
          <cell r="A726">
            <v>723</v>
          </cell>
          <cell r="B726" t="str">
            <v>KRF4067</v>
          </cell>
          <cell r="E726" t="str">
            <v>Мiнi АТС Panasonic 3*8</v>
          </cell>
          <cell r="F726" t="str">
            <v>Мiнi АТС Panasonic 3*8</v>
          </cell>
          <cell r="G726">
            <v>37356</v>
          </cell>
          <cell r="H726">
            <v>2223.65</v>
          </cell>
          <cell r="I726" t="str">
            <v>0</v>
          </cell>
          <cell r="J726" t="str">
            <v>к.38</v>
          </cell>
          <cell r="K726" t="str">
            <v>б/у</v>
          </cell>
          <cell r="M726">
            <v>700</v>
          </cell>
        </row>
        <row r="727">
          <cell r="A727">
            <v>724</v>
          </cell>
          <cell r="B727" t="str">
            <v>PL44000440</v>
          </cell>
          <cell r="E727" t="str">
            <v>Мiнi АТС Panasonic KX-TEM824UA</v>
          </cell>
          <cell r="F727" t="str">
            <v>Мiнi АТС Panasonic KX-TEM824UA</v>
          </cell>
          <cell r="G727">
            <v>38883</v>
          </cell>
          <cell r="H727">
            <v>4054</v>
          </cell>
          <cell r="I727" t="str">
            <v>0</v>
          </cell>
          <cell r="J727" t="str">
            <v>(Процес.центр)</v>
          </cell>
          <cell r="K727" t="str">
            <v>Задовільний</v>
          </cell>
          <cell r="M727">
            <v>1399</v>
          </cell>
        </row>
        <row r="728">
          <cell r="A728">
            <v>725</v>
          </cell>
          <cell r="B728" t="str">
            <v>KRF5395</v>
          </cell>
          <cell r="E728" t="str">
            <v>Мiнi АТС з системним блоком КХ-ТЕМ 824</v>
          </cell>
          <cell r="F728" t="str">
            <v>Мiнi АТС з системним блоком КХ-ТЕМ 824</v>
          </cell>
          <cell r="G728">
            <v>37356</v>
          </cell>
          <cell r="H728">
            <v>7998.9</v>
          </cell>
          <cell r="I728" t="str">
            <v>0</v>
          </cell>
          <cell r="J728" t="str">
            <v>ПАТ"Кристалбанк"(в оренді)вул.М.Гришка.8</v>
          </cell>
          <cell r="K728" t="str">
            <v>Задовільний</v>
          </cell>
          <cell r="M728">
            <v>2520</v>
          </cell>
        </row>
        <row r="729">
          <cell r="A729">
            <v>726</v>
          </cell>
          <cell r="B729" t="str">
            <v>KRF2224</v>
          </cell>
          <cell r="E729" t="str">
            <v>Мiнi АТС КХ-ТА308</v>
          </cell>
          <cell r="F729" t="str">
            <v>Мiнi АТС КХ-ТА308</v>
          </cell>
          <cell r="G729">
            <v>37356</v>
          </cell>
          <cell r="H729">
            <v>1663</v>
          </cell>
          <cell r="I729" t="str">
            <v>0</v>
          </cell>
          <cell r="J729" t="str">
            <v>м.Хмельницьк, вул.Подільська,93</v>
          </cell>
          <cell r="K729" t="str">
            <v>Задовільний</v>
          </cell>
          <cell r="M729">
            <v>524</v>
          </cell>
        </row>
        <row r="730">
          <cell r="A730">
            <v>727</v>
          </cell>
          <cell r="B730" t="str">
            <v>ZAK91/44</v>
          </cell>
          <cell r="E730" t="str">
            <v>Мiнi-АТС</v>
          </cell>
          <cell r="F730" t="str">
            <v>Мiнi-АТС</v>
          </cell>
          <cell r="G730">
            <v>39377</v>
          </cell>
          <cell r="H730">
            <v>49775.199999999997</v>
          </cell>
          <cell r="I730" t="str">
            <v>0</v>
          </cell>
          <cell r="J730" t="str">
            <v>м.Миколаїв, вул.Почтова,118</v>
          </cell>
          <cell r="K730" t="str">
            <v>Задовільний</v>
          </cell>
          <cell r="M730">
            <v>17740</v>
          </cell>
        </row>
        <row r="731">
          <cell r="A731">
            <v>728</v>
          </cell>
          <cell r="B731" t="str">
            <v>VIN3246</v>
          </cell>
          <cell r="E731" t="str">
            <v>Мiнiелектростанцiя Geko 2801Е-АА/МНВА</v>
          </cell>
          <cell r="F731" t="str">
            <v>Мiнiелектростанцiя Geko 2801Е-АА/МНВА</v>
          </cell>
          <cell r="G731">
            <v>38281</v>
          </cell>
          <cell r="H731">
            <v>11377</v>
          </cell>
          <cell r="I731">
            <v>4954.21</v>
          </cell>
          <cell r="J731" t="str">
            <v>м.Київ, пр-т Маяковського, 15</v>
          </cell>
          <cell r="K731" t="str">
            <v>Задовільний</v>
          </cell>
          <cell r="M731">
            <v>3777</v>
          </cell>
        </row>
        <row r="732">
          <cell r="A732">
            <v>729</v>
          </cell>
          <cell r="B732" t="str">
            <v>VIN3245</v>
          </cell>
          <cell r="E732" t="str">
            <v>Мiнiелектростанцiя Geko 7401АЕ-ФФ/НЕВА</v>
          </cell>
          <cell r="F732" t="str">
            <v>Мiнiелектростанцiя Geko 7401АЕ-ФФ/НЕВА</v>
          </cell>
          <cell r="G732">
            <v>38281</v>
          </cell>
          <cell r="H732">
            <v>50407</v>
          </cell>
          <cell r="I732">
            <v>22532.560000000001</v>
          </cell>
          <cell r="J732" t="str">
            <v>(Процес.центр)</v>
          </cell>
          <cell r="K732" t="str">
            <v>б/у</v>
          </cell>
          <cell r="M732">
            <v>16735</v>
          </cell>
        </row>
        <row r="733">
          <cell r="A733">
            <v>730</v>
          </cell>
          <cell r="B733" t="str">
            <v>LV1332</v>
          </cell>
          <cell r="E733" t="str">
            <v>Мiнiелектростанцiя ZPP 1000BJKRZ</v>
          </cell>
          <cell r="F733" t="str">
            <v>Мiнiелектростанцiя ZPP 1000BJKRZ</v>
          </cell>
          <cell r="G733">
            <v>38064</v>
          </cell>
          <cell r="H733">
            <v>2964</v>
          </cell>
          <cell r="I733">
            <v>1432.45</v>
          </cell>
          <cell r="J733" t="str">
            <v>Дніпровське відділення (КРВ)</v>
          </cell>
          <cell r="K733" t="str">
            <v>б/у</v>
          </cell>
          <cell r="M733">
            <v>984</v>
          </cell>
        </row>
        <row r="734">
          <cell r="A734">
            <v>731</v>
          </cell>
          <cell r="B734" t="str">
            <v>KRF7226</v>
          </cell>
          <cell r="E734" t="str">
            <v>Мiсце касира(стiл кутовий, тумба)</v>
          </cell>
          <cell r="F734" t="str">
            <v>Мiсце касира(стiл кутовий, тумба)</v>
          </cell>
          <cell r="G734">
            <v>37356</v>
          </cell>
          <cell r="H734">
            <v>1444</v>
          </cell>
          <cell r="I734" t="str">
            <v>0</v>
          </cell>
          <cell r="J734" t="str">
            <v>м.Вінниця, вул.Козицького,51</v>
          </cell>
          <cell r="K734" t="str">
            <v>б/у</v>
          </cell>
          <cell r="M734">
            <v>455</v>
          </cell>
        </row>
        <row r="735">
          <cell r="A735">
            <v>732</v>
          </cell>
          <cell r="B735" t="str">
            <v>KRF7227</v>
          </cell>
          <cell r="E735" t="str">
            <v>Мiсце касира(стiл кутовий, тумба)</v>
          </cell>
          <cell r="F735" t="str">
            <v>Мiсце касира(стiл кутовий, тумба)</v>
          </cell>
          <cell r="G735">
            <v>37356</v>
          </cell>
          <cell r="H735">
            <v>1444</v>
          </cell>
          <cell r="I735" t="str">
            <v>0</v>
          </cell>
          <cell r="J735" t="str">
            <v>м.Київ, вул.Автозаводська.2</v>
          </cell>
          <cell r="K735" t="str">
            <v>Задовільний</v>
          </cell>
          <cell r="M735">
            <v>455</v>
          </cell>
        </row>
        <row r="736">
          <cell r="A736">
            <v>733</v>
          </cell>
          <cell r="B736" t="str">
            <v>KRF7228</v>
          </cell>
          <cell r="E736" t="str">
            <v>Мiсце касира(стiл кутовий, тумба)</v>
          </cell>
          <cell r="F736" t="str">
            <v>Мiсце касира(стiл кутовий, тумба)</v>
          </cell>
          <cell r="G736">
            <v>37356</v>
          </cell>
          <cell r="H736">
            <v>1444</v>
          </cell>
          <cell r="I736" t="str">
            <v>0</v>
          </cell>
          <cell r="J736" t="str">
            <v>вул.Прорізна ,8а</v>
          </cell>
          <cell r="K736" t="str">
            <v>Задовільний</v>
          </cell>
          <cell r="M736">
            <v>455</v>
          </cell>
        </row>
        <row r="737">
          <cell r="A737">
            <v>734</v>
          </cell>
          <cell r="B737" t="str">
            <v>KRF7327</v>
          </cell>
          <cell r="E737" t="str">
            <v>Мiсце касира(стiл кутовий,тумба приставна)</v>
          </cell>
          <cell r="F737" t="str">
            <v>Мiсце касира(стiл кутовий,тумба приставна)</v>
          </cell>
          <cell r="G737">
            <v>37356</v>
          </cell>
          <cell r="H737">
            <v>1544</v>
          </cell>
          <cell r="I737" t="str">
            <v>0</v>
          </cell>
          <cell r="J737" t="str">
            <v>м.Київ, вул.Героїв Космосу,17</v>
          </cell>
          <cell r="K737" t="str">
            <v>Задовільний</v>
          </cell>
          <cell r="M737">
            <v>486</v>
          </cell>
        </row>
        <row r="738">
          <cell r="A738">
            <v>735</v>
          </cell>
          <cell r="B738" t="str">
            <v>KRF7328</v>
          </cell>
          <cell r="E738" t="str">
            <v>Мiсце касира(стiл кутовий,тумба приставна)</v>
          </cell>
          <cell r="F738" t="str">
            <v>Мiсце касира(стiл кутовий,тумба приставна)</v>
          </cell>
          <cell r="G738">
            <v>37356</v>
          </cell>
          <cell r="H738">
            <v>1544</v>
          </cell>
          <cell r="I738" t="str">
            <v>0</v>
          </cell>
          <cell r="J738" t="str">
            <v>м. Київ, вул. Хохлових №8, частана корпусу №4  (склад)</v>
          </cell>
          <cell r="K738" t="str">
            <v>Задовільний</v>
          </cell>
          <cell r="M738">
            <v>486</v>
          </cell>
        </row>
        <row r="739">
          <cell r="A739">
            <v>736</v>
          </cell>
          <cell r="B739" t="str">
            <v>KRF7329</v>
          </cell>
          <cell r="E739" t="str">
            <v>Мiсце керiвника(стiл кутовий,тумба прист.,прист.ел</v>
          </cell>
          <cell r="F739" t="str">
            <v>Мiсце керiвника(стiл кутовий,тумба прист.,прист.ел</v>
          </cell>
          <cell r="G739">
            <v>37356</v>
          </cell>
          <cell r="H739">
            <v>1888</v>
          </cell>
          <cell r="I739" t="str">
            <v>0</v>
          </cell>
          <cell r="J739" t="str">
            <v>к.43</v>
          </cell>
          <cell r="K739" t="str">
            <v>Задовільний</v>
          </cell>
          <cell r="M739">
            <v>595</v>
          </cell>
        </row>
        <row r="740">
          <cell r="A740">
            <v>737</v>
          </cell>
          <cell r="B740" t="str">
            <v>KRF7197</v>
          </cell>
          <cell r="E740" t="str">
            <v>Мiсце керiвника:стiл лiвий, мобiльна тумба</v>
          </cell>
          <cell r="F740" t="str">
            <v>Мiсце керiвника:стiл лiвий, мобiльна тумба</v>
          </cell>
          <cell r="G740">
            <v>37356</v>
          </cell>
          <cell r="H740">
            <v>2829</v>
          </cell>
          <cell r="I740" t="str">
            <v>0</v>
          </cell>
          <cell r="J740" t="str">
            <v>м.Сімферопіль, пр-кт Кірова, 36</v>
          </cell>
          <cell r="K740" t="str">
            <v>Задовільний</v>
          </cell>
          <cell r="M740">
            <v>891</v>
          </cell>
        </row>
        <row r="741">
          <cell r="A741">
            <v>738</v>
          </cell>
          <cell r="B741" t="str">
            <v>OD4400232</v>
          </cell>
          <cell r="E741" t="str">
            <v>Меблi-стiна 1 Р 02 09</v>
          </cell>
          <cell r="F741" t="str">
            <v>Меблi-стiна 1 Р 02 09</v>
          </cell>
          <cell r="G741">
            <v>37607</v>
          </cell>
          <cell r="H741">
            <v>2820.4</v>
          </cell>
          <cell r="I741" t="str">
            <v>0</v>
          </cell>
          <cell r="J741" t="str">
            <v>м. Київ, вул.Кирилівська,82 (склад)</v>
          </cell>
          <cell r="K741" t="str">
            <v>Задовільний</v>
          </cell>
          <cell r="M741">
            <v>888</v>
          </cell>
        </row>
        <row r="742">
          <cell r="A742">
            <v>739</v>
          </cell>
          <cell r="B742" t="str">
            <v>OD4400231</v>
          </cell>
          <cell r="E742" t="str">
            <v>Меблi-стiна 2-х секц.(1К0102+1К0120)</v>
          </cell>
          <cell r="F742" t="str">
            <v>Меблi-стiна 2-х секц.(1К0102+1К0120)</v>
          </cell>
          <cell r="G742">
            <v>37607</v>
          </cell>
          <cell r="H742">
            <v>1666.58</v>
          </cell>
          <cell r="I742" t="str">
            <v>0</v>
          </cell>
          <cell r="J742" t="str">
            <v>Подільське відд.</v>
          </cell>
          <cell r="K742" t="str">
            <v>Задовільний</v>
          </cell>
          <cell r="M742">
            <v>525</v>
          </cell>
        </row>
        <row r="743">
          <cell r="A743">
            <v>740</v>
          </cell>
          <cell r="B743" t="str">
            <v>OD4400230</v>
          </cell>
          <cell r="E743" t="str">
            <v>Меблi-стiна 2-х секцiйна (1 К01 02+ 1К0120)</v>
          </cell>
          <cell r="F743" t="str">
            <v>Меблi-стiна 2-х секцiйна (1 К01 02+ 1К0120)</v>
          </cell>
          <cell r="G743">
            <v>37607</v>
          </cell>
          <cell r="H743">
            <v>1666.58</v>
          </cell>
          <cell r="I743" t="str">
            <v>0</v>
          </cell>
          <cell r="J743" t="str">
            <v>(Процес.центр)</v>
          </cell>
          <cell r="K743" t="str">
            <v>Задовільний</v>
          </cell>
          <cell r="M743">
            <v>525</v>
          </cell>
        </row>
        <row r="744">
          <cell r="A744">
            <v>741</v>
          </cell>
          <cell r="B744" t="str">
            <v>СN499</v>
          </cell>
          <cell r="E744" t="str">
            <v>Межсетевой iнтерфейс Eccorn Basis</v>
          </cell>
          <cell r="F744" t="str">
            <v>Межсетевой iнтерфейс Eccorn Basis</v>
          </cell>
          <cell r="G744">
            <v>39409</v>
          </cell>
          <cell r="H744">
            <v>1760</v>
          </cell>
          <cell r="I744" t="str">
            <v>0</v>
          </cell>
          <cell r="J744" t="str">
            <v>м. Київ, вул. Хохлових №8, частана корпусу №4  (склад)</v>
          </cell>
          <cell r="K744" t="str">
            <v>б/у</v>
          </cell>
          <cell r="M744">
            <v>627</v>
          </cell>
        </row>
        <row r="745">
          <cell r="A745">
            <v>742</v>
          </cell>
          <cell r="B745" t="str">
            <v>KIR2</v>
          </cell>
          <cell r="E745" t="str">
            <v>Мережа комп"ютерна</v>
          </cell>
          <cell r="F745" t="str">
            <v>Мережа комп"ютерна</v>
          </cell>
          <cell r="G745">
            <v>39297</v>
          </cell>
          <cell r="H745">
            <v>42298.7</v>
          </cell>
          <cell r="I745" t="str">
            <v>0</v>
          </cell>
          <cell r="J745" t="str">
            <v>вул.Прорізна ,8а</v>
          </cell>
          <cell r="K745" t="str">
            <v>б/у</v>
          </cell>
          <cell r="M745">
            <v>15075</v>
          </cell>
        </row>
        <row r="746">
          <cell r="A746">
            <v>743</v>
          </cell>
          <cell r="B746" t="str">
            <v>P66</v>
          </cell>
          <cell r="E746" t="str">
            <v>Мережев.обладнання VIP-400 FO/2</v>
          </cell>
          <cell r="F746" t="str">
            <v>Мережев.обладнання VIP-400 FO/2</v>
          </cell>
          <cell r="G746">
            <v>38182</v>
          </cell>
          <cell r="H746">
            <v>2137.5</v>
          </cell>
          <cell r="I746" t="str">
            <v>0</v>
          </cell>
          <cell r="J746" t="str">
            <v>к.33</v>
          </cell>
          <cell r="K746" t="str">
            <v>б/у</v>
          </cell>
          <cell r="M746">
            <v>710</v>
          </cell>
        </row>
        <row r="747">
          <cell r="A747">
            <v>744</v>
          </cell>
          <cell r="B747">
            <v>4633</v>
          </cell>
          <cell r="E747" t="str">
            <v>Мережевий дисковий накопичувач</v>
          </cell>
          <cell r="F747" t="str">
            <v>Мережевий дисковий накопичувач</v>
          </cell>
          <cell r="G747">
            <v>39353</v>
          </cell>
          <cell r="H747">
            <v>198851.71</v>
          </cell>
          <cell r="I747" t="str">
            <v>0</v>
          </cell>
          <cell r="J747" t="str">
            <v>Вул.Прорізна, каб.30 (Головний банк)</v>
          </cell>
          <cell r="K747" t="str">
            <v>б/у</v>
          </cell>
          <cell r="M747">
            <v>38657</v>
          </cell>
        </row>
        <row r="748">
          <cell r="A748">
            <v>745</v>
          </cell>
          <cell r="B748" t="str">
            <v>CRN131</v>
          </cell>
          <cell r="E748" t="str">
            <v>МЕТАЛIЧНА РЕШIТКА ЗАНЬКОВЕЦЬКЕ</v>
          </cell>
          <cell r="F748" t="str">
            <v>МЕТАЛIЧНА РЕШIТКА ЗАНЬКОВЕЦЬКЕ</v>
          </cell>
          <cell r="G748">
            <v>39426</v>
          </cell>
          <cell r="H748">
            <v>10290</v>
          </cell>
          <cell r="I748">
            <v>4344.54</v>
          </cell>
          <cell r="J748" t="str">
            <v>кладова</v>
          </cell>
          <cell r="K748" t="str">
            <v>б/у</v>
          </cell>
          <cell r="M748">
            <v>3667</v>
          </cell>
        </row>
        <row r="749">
          <cell r="A749">
            <v>746</v>
          </cell>
          <cell r="B749" t="str">
            <v>Z446</v>
          </cell>
          <cell r="E749" t="str">
            <v>Металевi дверi до стелажiв сховища</v>
          </cell>
          <cell r="F749" t="str">
            <v>Металевi дверi до стелажiв сховища</v>
          </cell>
          <cell r="G749">
            <v>36675</v>
          </cell>
          <cell r="H749">
            <v>4106</v>
          </cell>
          <cell r="I749">
            <v>294.5</v>
          </cell>
          <cell r="J749" t="str">
            <v>м.Київ, вул.Медова,2</v>
          </cell>
          <cell r="K749" t="str">
            <v>б/у</v>
          </cell>
          <cell r="M749">
            <v>530</v>
          </cell>
        </row>
        <row r="750">
          <cell r="A750">
            <v>747</v>
          </cell>
          <cell r="B750" t="str">
            <v>Z6381</v>
          </cell>
          <cell r="E750" t="str">
            <v>Металева драбина</v>
          </cell>
          <cell r="F750" t="str">
            <v>Металева драбина</v>
          </cell>
          <cell r="G750">
            <v>36675</v>
          </cell>
          <cell r="H750">
            <v>2532</v>
          </cell>
          <cell r="I750">
            <v>998.61</v>
          </cell>
          <cell r="J750" t="str">
            <v>м.Київ, пр.Героїв Сталінграду, 8а</v>
          </cell>
          <cell r="K750" t="str">
            <v>б/у</v>
          </cell>
          <cell r="M750">
            <v>327</v>
          </cell>
        </row>
        <row r="751">
          <cell r="A751">
            <v>748</v>
          </cell>
          <cell r="B751" t="str">
            <v>Crk44179</v>
          </cell>
          <cell r="E751" t="str">
            <v>Металева конструкцiя для даховоє установки</v>
          </cell>
          <cell r="F751" t="str">
            <v>Металева конструкцiя для даховоє установки</v>
          </cell>
          <cell r="G751">
            <v>39427</v>
          </cell>
          <cell r="H751">
            <v>5298.08</v>
          </cell>
          <cell r="I751">
            <v>2295.9299999999998</v>
          </cell>
          <cell r="J751" t="str">
            <v>ПАТ "Банк Січ"(в оренді)пр.Броварський,15</v>
          </cell>
          <cell r="K751" t="str">
            <v>б/у</v>
          </cell>
          <cell r="M751">
            <v>1888</v>
          </cell>
        </row>
        <row r="752">
          <cell r="A752">
            <v>749</v>
          </cell>
          <cell r="B752">
            <v>5759</v>
          </cell>
          <cell r="E752" t="str">
            <v>Металева конструкція (під дж.безп..живл.)</v>
          </cell>
          <cell r="F752" t="str">
            <v>Металева конструкція (під дж.безп..живл.)</v>
          </cell>
          <cell r="G752">
            <v>39918</v>
          </cell>
          <cell r="H752">
            <v>9839</v>
          </cell>
          <cell r="I752">
            <v>4974.26</v>
          </cell>
          <cell r="J752" t="str">
            <v>Бучацьке відділення</v>
          </cell>
          <cell r="K752" t="str">
            <v>б/у</v>
          </cell>
          <cell r="M752">
            <v>3196</v>
          </cell>
        </row>
        <row r="753">
          <cell r="A753">
            <v>750</v>
          </cell>
          <cell r="B753" t="str">
            <v>CRN235</v>
          </cell>
          <cell r="E753" t="str">
            <v>МЕТАЛЕВА РЕШIТКА САДОВСЬКЕ</v>
          </cell>
          <cell r="F753" t="str">
            <v>МЕТАЛЕВА РЕШIТКА САДОВСЬКЕ</v>
          </cell>
          <cell r="G753">
            <v>39426</v>
          </cell>
          <cell r="H753">
            <v>5800</v>
          </cell>
          <cell r="I753">
            <v>2932.42</v>
          </cell>
          <cell r="J753" t="str">
            <v>к.33</v>
          </cell>
          <cell r="K753" t="str">
            <v>б/у</v>
          </cell>
          <cell r="M753">
            <v>2067</v>
          </cell>
        </row>
        <row r="754">
          <cell r="A754">
            <v>751</v>
          </cell>
          <cell r="B754" t="str">
            <v>KRF4904</v>
          </cell>
          <cell r="E754" t="str">
            <v>Металопластикова конструкцiя (Каса перерахунку)</v>
          </cell>
          <cell r="F754" t="str">
            <v>Металопластикова конструкцiя (Каса перерахунку)</v>
          </cell>
          <cell r="G754">
            <v>37356</v>
          </cell>
          <cell r="H754">
            <v>5710.48</v>
          </cell>
          <cell r="I754" t="str">
            <v>0</v>
          </cell>
          <cell r="J754" t="str">
            <v>к.67/2</v>
          </cell>
          <cell r="K754" t="str">
            <v>б/у</v>
          </cell>
          <cell r="M754">
            <v>1799</v>
          </cell>
        </row>
        <row r="755">
          <cell r="A755">
            <v>752</v>
          </cell>
          <cell r="B755" t="str">
            <v>KRF4905</v>
          </cell>
          <cell r="E755" t="str">
            <v>Металопластикова конструкцiя (Каса перерахунку)</v>
          </cell>
          <cell r="F755" t="str">
            <v>Металопластикова конструкцiя (Каса перерахунку)</v>
          </cell>
          <cell r="G755">
            <v>37356</v>
          </cell>
          <cell r="H755">
            <v>6741.5</v>
          </cell>
          <cell r="I755" t="str">
            <v>0</v>
          </cell>
          <cell r="J755" t="str">
            <v xml:space="preserve"> м.Київ, вул. Магнітогорська,1Д (склад)</v>
          </cell>
          <cell r="K755" t="str">
            <v>б/у</v>
          </cell>
          <cell r="M755">
            <v>2124</v>
          </cell>
        </row>
        <row r="756">
          <cell r="A756">
            <v>753</v>
          </cell>
          <cell r="B756">
            <v>886</v>
          </cell>
          <cell r="E756" t="str">
            <v>Міні АТС</v>
          </cell>
          <cell r="F756" t="str">
            <v>Міні АТС</v>
          </cell>
          <cell r="G756">
            <v>36068</v>
          </cell>
          <cell r="H756">
            <v>521254.47</v>
          </cell>
          <cell r="I756" t="str">
            <v>0</v>
          </cell>
          <cell r="J756" t="str">
            <v>Харківське регіональне відділення</v>
          </cell>
          <cell r="K756" t="str">
            <v>Задовільний</v>
          </cell>
          <cell r="M756">
            <v>99768</v>
          </cell>
        </row>
        <row r="757">
          <cell r="A757">
            <v>754</v>
          </cell>
          <cell r="B757">
            <v>3194</v>
          </cell>
          <cell r="E757" t="str">
            <v>Міні АТС</v>
          </cell>
          <cell r="F757" t="str">
            <v>Міні АТС</v>
          </cell>
          <cell r="G757">
            <v>38616</v>
          </cell>
          <cell r="H757">
            <v>3829.41</v>
          </cell>
          <cell r="I757" t="str">
            <v>0</v>
          </cell>
          <cell r="J757" t="str">
            <v>Дніпровське відділення (КРВ)</v>
          </cell>
          <cell r="K757" t="str">
            <v>Задовільний</v>
          </cell>
          <cell r="M757">
            <v>1255</v>
          </cell>
        </row>
        <row r="758">
          <cell r="A758">
            <v>755</v>
          </cell>
          <cell r="B758">
            <v>70040119</v>
          </cell>
          <cell r="E758" t="str">
            <v>міні АТС Siemens HIPath 3550</v>
          </cell>
          <cell r="F758" t="str">
            <v>міні АТС Siemens HIPath 3550</v>
          </cell>
          <cell r="G758">
            <v>39260</v>
          </cell>
          <cell r="H758">
            <v>51540.03</v>
          </cell>
          <cell r="I758" t="str">
            <v>0</v>
          </cell>
          <cell r="J758" t="str">
            <v xml:space="preserve"> м.Київ, вул. Магнітогорська,1Д (склад)</v>
          </cell>
          <cell r="K758" t="str">
            <v>Задовільний</v>
          </cell>
          <cell r="M758">
            <v>18369</v>
          </cell>
        </row>
        <row r="759">
          <cell r="A759">
            <v>756</v>
          </cell>
          <cell r="B759">
            <v>9002</v>
          </cell>
          <cell r="E759" t="str">
            <v>Міні-сортувальник банкнот GFS-120</v>
          </cell>
          <cell r="F759" t="str">
            <v>Міні-сортувальник банкнот GFS-120</v>
          </cell>
          <cell r="G759">
            <v>41450</v>
          </cell>
          <cell r="H759">
            <v>23400</v>
          </cell>
          <cell r="I759">
            <v>13893.75</v>
          </cell>
          <cell r="J759" t="str">
            <v>м. Київ, вул.Кирилівська,82 (склад)</v>
          </cell>
          <cell r="K759" t="str">
            <v>новий</v>
          </cell>
          <cell r="M759">
            <v>20711</v>
          </cell>
        </row>
        <row r="760">
          <cell r="A760">
            <v>757</v>
          </cell>
          <cell r="B760" t="str">
            <v>KRF7458</v>
          </cell>
          <cell r="E760" t="str">
            <v>МЛМ "Kobell CS 2000"</v>
          </cell>
          <cell r="F760" t="str">
            <v>МЛМ "Kobell CS 2000"</v>
          </cell>
          <cell r="G760">
            <v>37356</v>
          </cell>
          <cell r="H760">
            <v>3600</v>
          </cell>
          <cell r="I760" t="str">
            <v>0</v>
          </cell>
          <cell r="J760" t="str">
            <v>м. Київ, вул.Кирилівська,82 (склад)</v>
          </cell>
          <cell r="K760" t="str">
            <v>Задовільний</v>
          </cell>
          <cell r="M760">
            <v>1134</v>
          </cell>
        </row>
        <row r="761">
          <cell r="A761">
            <v>758</v>
          </cell>
          <cell r="B761" t="str">
            <v>KRF7696</v>
          </cell>
          <cell r="E761" t="str">
            <v>МЛМ "Scan coin 313"</v>
          </cell>
          <cell r="F761" t="str">
            <v>МЛМ "Scan coin 313"</v>
          </cell>
          <cell r="G761">
            <v>37356</v>
          </cell>
          <cell r="H761">
            <v>5832</v>
          </cell>
          <cell r="I761" t="str">
            <v>0</v>
          </cell>
          <cell r="J761" t="str">
            <v>вул.Прорізна ,8а</v>
          </cell>
          <cell r="K761" t="str">
            <v>б/у</v>
          </cell>
          <cell r="M761">
            <v>1837</v>
          </cell>
        </row>
        <row r="762">
          <cell r="A762">
            <v>759</v>
          </cell>
          <cell r="B762">
            <v>8716</v>
          </cell>
          <cell r="E762" t="str">
            <v>МЛМ "Scan coin 350"</v>
          </cell>
          <cell r="F762" t="str">
            <v>МЛМ "Scan coin 350"</v>
          </cell>
          <cell r="G762">
            <v>41213</v>
          </cell>
          <cell r="H762">
            <v>6600</v>
          </cell>
          <cell r="I762">
            <v>3368.75</v>
          </cell>
          <cell r="J762" t="str">
            <v xml:space="preserve"> м.Київ, вул. Магнітогорська,1Д (склад)</v>
          </cell>
          <cell r="K762" t="str">
            <v>новий</v>
          </cell>
          <cell r="M762">
            <v>4339</v>
          </cell>
        </row>
        <row r="763">
          <cell r="A763">
            <v>760</v>
          </cell>
          <cell r="B763">
            <v>8717</v>
          </cell>
          <cell r="E763" t="str">
            <v>МЛМ "Scan coin 350"</v>
          </cell>
          <cell r="F763" t="str">
            <v>МЛМ "Scan coin 350"</v>
          </cell>
          <cell r="G763">
            <v>41213</v>
          </cell>
          <cell r="H763">
            <v>6600</v>
          </cell>
          <cell r="I763">
            <v>3368.75</v>
          </cell>
          <cell r="J763" t="str">
            <v>Іл.1 ет.( ЦРП)</v>
          </cell>
          <cell r="K763" t="str">
            <v>б/у</v>
          </cell>
          <cell r="M763">
            <v>4339</v>
          </cell>
        </row>
        <row r="764">
          <cell r="A764">
            <v>761</v>
          </cell>
          <cell r="B764" t="str">
            <v>XR45</v>
          </cell>
          <cell r="E764" t="str">
            <v>МЛМ "Speed CS-95A"</v>
          </cell>
          <cell r="F764" t="str">
            <v>МЛМ "Speed CS-95A"</v>
          </cell>
          <cell r="G764">
            <v>38558</v>
          </cell>
          <cell r="H764">
            <v>3720</v>
          </cell>
          <cell r="I764" t="str">
            <v>0</v>
          </cell>
          <cell r="J764" t="str">
            <v>Підволочиське відділення</v>
          </cell>
          <cell r="K764" t="str">
            <v>б/у</v>
          </cell>
          <cell r="M764">
            <v>1219</v>
          </cell>
        </row>
        <row r="765">
          <cell r="A765">
            <v>762</v>
          </cell>
          <cell r="B765" t="str">
            <v>VL98000154</v>
          </cell>
          <cell r="E765" t="str">
            <v>МЛМ"Magner-926"(монетолiч.машина)</v>
          </cell>
          <cell r="F765" t="str">
            <v>МЛМ"Magner-926"(монетолiч.машина)</v>
          </cell>
          <cell r="G765">
            <v>39427</v>
          </cell>
          <cell r="H765">
            <v>3000</v>
          </cell>
          <cell r="I765" t="str">
            <v>0</v>
          </cell>
          <cell r="J765" t="str">
            <v>(Процес.центр)</v>
          </cell>
          <cell r="K765" t="str">
            <v>б/у</v>
          </cell>
          <cell r="M765">
            <v>1069</v>
          </cell>
        </row>
        <row r="766">
          <cell r="A766">
            <v>763</v>
          </cell>
          <cell r="B766" t="str">
            <v>KRF4932</v>
          </cell>
          <cell r="E766" t="str">
            <v>МЛМ"АМ-1"</v>
          </cell>
          <cell r="F766" t="str">
            <v>МЛМ"АМ-1"</v>
          </cell>
          <cell r="G766">
            <v>37356</v>
          </cell>
          <cell r="H766">
            <v>3598.7</v>
          </cell>
          <cell r="I766" t="str">
            <v>0</v>
          </cell>
          <cell r="J766" t="str">
            <v/>
          </cell>
          <cell r="K766" t="str">
            <v>б/у</v>
          </cell>
          <cell r="M766">
            <v>1134</v>
          </cell>
        </row>
        <row r="767">
          <cell r="A767">
            <v>764</v>
          </cell>
          <cell r="B767">
            <v>70040039</v>
          </cell>
          <cell r="E767" t="str">
            <v>Многофункц.пристрій HPLaserJet 3015</v>
          </cell>
          <cell r="F767" t="str">
            <v>Многофункц.пристрій HPLaserJet 3015</v>
          </cell>
          <cell r="G767">
            <v>39260</v>
          </cell>
          <cell r="H767">
            <v>2067</v>
          </cell>
          <cell r="I767" t="str">
            <v>0</v>
          </cell>
          <cell r="J767" t="str">
            <v>Харківське регіональне відділення</v>
          </cell>
          <cell r="K767" t="str">
            <v>Задовільний</v>
          </cell>
          <cell r="M767">
            <v>737</v>
          </cell>
        </row>
        <row r="768">
          <cell r="A768">
            <v>765</v>
          </cell>
          <cell r="B768" t="str">
            <v>CRN213</v>
          </cell>
          <cell r="E768" t="str">
            <v>МНОГОФУНКЦ.УСТР.HPLJ M1522NF БУКОВИНСЬКЕ</v>
          </cell>
          <cell r="F768" t="str">
            <v>МНОГОФУНКЦ.УСТР.HPLJ M1522NF БУКОВИНСЬКЕ</v>
          </cell>
          <cell r="G768">
            <v>39426</v>
          </cell>
          <cell r="H768">
            <v>3486</v>
          </cell>
          <cell r="I768" t="str">
            <v>0</v>
          </cell>
          <cell r="J768" t="str">
            <v>ПАТ "Агрокомбанк"(оренда)</v>
          </cell>
          <cell r="K768" t="str">
            <v>б/у</v>
          </cell>
          <cell r="M768">
            <v>1242</v>
          </cell>
        </row>
        <row r="769">
          <cell r="A769">
            <v>766</v>
          </cell>
          <cell r="B769" t="str">
            <v>ZAK112/44</v>
          </cell>
          <cell r="E769" t="str">
            <v>Многофункциональное устройство Hewlett Packard Laz</v>
          </cell>
          <cell r="F769" t="str">
            <v>Многофункциональное устройство Hewlett Packard Laz</v>
          </cell>
          <cell r="G769">
            <v>39377</v>
          </cell>
          <cell r="H769">
            <v>1995</v>
          </cell>
          <cell r="I769" t="str">
            <v>0</v>
          </cell>
          <cell r="J769" t="str">
            <v xml:space="preserve"> м.Київ, вул. Магнітогорська,1Д (склад)</v>
          </cell>
          <cell r="K769" t="str">
            <v>б/у</v>
          </cell>
          <cell r="M769">
            <v>711</v>
          </cell>
        </row>
        <row r="770">
          <cell r="A770">
            <v>767</v>
          </cell>
          <cell r="B770" t="str">
            <v>ZAK158/44</v>
          </cell>
          <cell r="E770" t="str">
            <v>Многофунциональное устройство Hewlett</v>
          </cell>
          <cell r="F770" t="str">
            <v>Многофунциональное устройство Hewlett</v>
          </cell>
          <cell r="G770">
            <v>39377</v>
          </cell>
          <cell r="H770">
            <v>1995</v>
          </cell>
          <cell r="I770" t="str">
            <v>0</v>
          </cell>
          <cell r="J770" t="str">
            <v>м.Київ, вул.Ілліча,4/6</v>
          </cell>
          <cell r="K770" t="str">
            <v>Задовільний</v>
          </cell>
          <cell r="M770">
            <v>711</v>
          </cell>
        </row>
        <row r="771">
          <cell r="A771">
            <v>768</v>
          </cell>
          <cell r="B771">
            <v>4108</v>
          </cell>
          <cell r="E771" t="str">
            <v>Мобільний кондиціонер AEG ACM-12HR</v>
          </cell>
          <cell r="F771" t="str">
            <v>Мобільний кондиціонер AEG ACM-12HR</v>
          </cell>
          <cell r="G771">
            <v>39245</v>
          </cell>
          <cell r="H771">
            <v>2219.9</v>
          </cell>
          <cell r="I771" t="str">
            <v>0</v>
          </cell>
          <cell r="J771" t="str">
            <v>(Процес.центр)</v>
          </cell>
          <cell r="K771" t="str">
            <v>Задовільний</v>
          </cell>
          <cell r="M771">
            <v>791</v>
          </cell>
        </row>
        <row r="772">
          <cell r="A772">
            <v>769</v>
          </cell>
          <cell r="B772">
            <v>11865</v>
          </cell>
          <cell r="E772" t="str">
            <v>Мобільний телефон iPhone 5s</v>
          </cell>
          <cell r="F772" t="str">
            <v>Мобільний телефон iPhone 5s</v>
          </cell>
          <cell r="G772">
            <v>42368</v>
          </cell>
          <cell r="H772">
            <v>9499</v>
          </cell>
          <cell r="I772">
            <v>5936.89</v>
          </cell>
          <cell r="J772" t="str">
            <v>каса підвал Хрещатик, 8</v>
          </cell>
          <cell r="K772" t="str">
            <v>Задовільний</v>
          </cell>
          <cell r="M772">
            <v>9755</v>
          </cell>
        </row>
        <row r="773">
          <cell r="A773">
            <v>770</v>
          </cell>
          <cell r="B773" t="str">
            <v>VIN3331</v>
          </cell>
          <cell r="E773" t="str">
            <v>Модем / бездротовий шлюз (банкомат "Урожай")</v>
          </cell>
          <cell r="F773" t="str">
            <v>Модем / бездротовий шлюз (банкомат "Урожай")</v>
          </cell>
          <cell r="G773">
            <v>38281</v>
          </cell>
          <cell r="H773">
            <v>1699</v>
          </cell>
          <cell r="I773" t="str">
            <v>0</v>
          </cell>
          <cell r="J773" t="str">
            <v>м.Донецьк, вул.Артема,78</v>
          </cell>
          <cell r="K773" t="str">
            <v>б/у</v>
          </cell>
          <cell r="M773">
            <v>564</v>
          </cell>
        </row>
        <row r="774">
          <cell r="A774">
            <v>771</v>
          </cell>
          <cell r="B774" t="str">
            <v>VIN3351</v>
          </cell>
          <cell r="E774" t="str">
            <v>Модем / бездротовий шлюз (банкомат "Хлiбна хата")</v>
          </cell>
          <cell r="F774" t="str">
            <v>Модем / бездротовий шлюз (банкомат "Хлiбна хата")</v>
          </cell>
          <cell r="G774">
            <v>38281</v>
          </cell>
          <cell r="H774">
            <v>1699</v>
          </cell>
          <cell r="I774" t="str">
            <v>0</v>
          </cell>
          <cell r="J774" t="str">
            <v xml:space="preserve"> м.Київ, вул. Магнітогорська,1Д (склад)</v>
          </cell>
          <cell r="K774" t="str">
            <v>б/у</v>
          </cell>
          <cell r="M774">
            <v>564</v>
          </cell>
        </row>
        <row r="775">
          <cell r="A775">
            <v>772</v>
          </cell>
          <cell r="B775" t="str">
            <v>VIN3332</v>
          </cell>
          <cell r="E775" t="str">
            <v>Модем / бездротовий шлюз (банкомат маг."Пiвденнобу</v>
          </cell>
          <cell r="F775" t="str">
            <v>Модем / бездротовий шлюз (банкомат маг."Пiвденнобу</v>
          </cell>
          <cell r="G775">
            <v>38281</v>
          </cell>
          <cell r="H775">
            <v>1699</v>
          </cell>
          <cell r="I775" t="str">
            <v>0</v>
          </cell>
          <cell r="J775" t="str">
            <v>м.Ланівці, вул.Незалежності,19</v>
          </cell>
          <cell r="K775" t="str">
            <v>б/у</v>
          </cell>
          <cell r="M775">
            <v>564</v>
          </cell>
        </row>
        <row r="776">
          <cell r="A776">
            <v>773</v>
          </cell>
          <cell r="B776" t="str">
            <v>VIN3333</v>
          </cell>
          <cell r="E776" t="str">
            <v>Модем / бездротовий шлюз (банкомат Старомiська рад</v>
          </cell>
          <cell r="F776" t="str">
            <v>Модем / бездротовий шлюз (банкомат Старомiська рад</v>
          </cell>
          <cell r="G776">
            <v>38281</v>
          </cell>
          <cell r="H776">
            <v>1699</v>
          </cell>
          <cell r="I776" t="str">
            <v>0</v>
          </cell>
          <cell r="J776" t="str">
            <v xml:space="preserve"> м.Київ, вул. Магнітогорська,1Д (склад)</v>
          </cell>
          <cell r="K776" t="str">
            <v>б/у</v>
          </cell>
          <cell r="M776">
            <v>564</v>
          </cell>
        </row>
        <row r="777">
          <cell r="A777">
            <v>774</v>
          </cell>
          <cell r="B777" t="str">
            <v>VIN242</v>
          </cell>
          <cell r="E777" t="str">
            <v>Модем ZyXEL U-336 S ext</v>
          </cell>
          <cell r="F777" t="str">
            <v>Модем ZyXEL U-336 S ext</v>
          </cell>
          <cell r="G777">
            <v>38281</v>
          </cell>
          <cell r="H777">
            <v>2052</v>
          </cell>
          <cell r="I777" t="str">
            <v>0</v>
          </cell>
          <cell r="J777" t="str">
            <v>Сховище</v>
          </cell>
          <cell r="K777" t="str">
            <v>б/у</v>
          </cell>
          <cell r="M777">
            <v>681</v>
          </cell>
        </row>
        <row r="778">
          <cell r="A778">
            <v>775</v>
          </cell>
          <cell r="B778" t="str">
            <v>KRF6542</v>
          </cell>
          <cell r="E778" t="str">
            <v>Модуль 1R.01.04</v>
          </cell>
          <cell r="F778" t="str">
            <v>Модуль 1R.01.04</v>
          </cell>
          <cell r="G778">
            <v>37356</v>
          </cell>
          <cell r="H778">
            <v>1306.33</v>
          </cell>
          <cell r="I778" t="str">
            <v>0</v>
          </cell>
          <cell r="J778" t="str">
            <v>м.Київ, вул.Автозаводська.2</v>
          </cell>
          <cell r="K778" t="str">
            <v>б/у</v>
          </cell>
          <cell r="M778">
            <v>411</v>
          </cell>
        </row>
        <row r="779">
          <cell r="A779">
            <v>776</v>
          </cell>
          <cell r="B779">
            <v>5707</v>
          </cell>
          <cell r="E779" t="str">
            <v>Модуль безпеки МБ-1 РСІ ИМЕР.467759.025</v>
          </cell>
          <cell r="F779" t="str">
            <v>Модуль безпеки МБ-1 РСІ ИМЕР.467759.025</v>
          </cell>
          <cell r="G779">
            <v>39806</v>
          </cell>
          <cell r="H779">
            <v>11130</v>
          </cell>
          <cell r="I779" t="str">
            <v>0</v>
          </cell>
          <cell r="J779" t="str">
            <v>к.35</v>
          </cell>
          <cell r="K779" t="str">
            <v>б/у</v>
          </cell>
          <cell r="M779">
            <v>3793</v>
          </cell>
        </row>
        <row r="780">
          <cell r="A780">
            <v>777</v>
          </cell>
          <cell r="B780">
            <v>5708</v>
          </cell>
          <cell r="E780" t="str">
            <v>Модуль безпеки МБ-1 РСІ ИМЕР.467759.025</v>
          </cell>
          <cell r="F780" t="str">
            <v>Модуль безпеки МБ-1 РСІ ИМЕР.467759.025</v>
          </cell>
          <cell r="G780">
            <v>39806</v>
          </cell>
          <cell r="H780">
            <v>11130</v>
          </cell>
          <cell r="I780" t="str">
            <v>0</v>
          </cell>
          <cell r="J780" t="str">
            <v>м. Київ, вул.Кирилівська,82 (склад)</v>
          </cell>
          <cell r="K780" t="str">
            <v>Задовільний</v>
          </cell>
          <cell r="M780">
            <v>3793</v>
          </cell>
        </row>
        <row r="781">
          <cell r="A781">
            <v>778</v>
          </cell>
          <cell r="B781">
            <v>5761</v>
          </cell>
          <cell r="E781" t="str">
            <v>Модуль безпеки МБ-1 РСІ ИМЕР.467759.025</v>
          </cell>
          <cell r="F781" t="str">
            <v>Модуль безпеки МБ-1 РСІ ИМЕР.467759.025</v>
          </cell>
          <cell r="G781">
            <v>39926</v>
          </cell>
          <cell r="H781">
            <v>16974</v>
          </cell>
          <cell r="I781" t="str">
            <v>0</v>
          </cell>
          <cell r="J781" t="str">
            <v>м. Київ, вул.Кирилівська,82 (склад)</v>
          </cell>
          <cell r="K781" t="str">
            <v>б/у</v>
          </cell>
          <cell r="M781">
            <v>5513</v>
          </cell>
        </row>
        <row r="782">
          <cell r="A782">
            <v>779</v>
          </cell>
          <cell r="B782">
            <v>5762</v>
          </cell>
          <cell r="E782" t="str">
            <v>Модуль безпеки МБ-1 РСІ ИМЕР.467759.025</v>
          </cell>
          <cell r="F782" t="str">
            <v>Модуль безпеки МБ-1 РСІ ИМЕР.467759.025</v>
          </cell>
          <cell r="G782">
            <v>39926</v>
          </cell>
          <cell r="H782">
            <v>16974</v>
          </cell>
          <cell r="I782" t="str">
            <v>0</v>
          </cell>
          <cell r="J782" t="str">
            <v>м. Київ, вул.Кирилівська,82 (склад)</v>
          </cell>
          <cell r="K782" t="str">
            <v>Задовільний</v>
          </cell>
          <cell r="M782">
            <v>5513</v>
          </cell>
        </row>
        <row r="783">
          <cell r="A783">
            <v>780</v>
          </cell>
          <cell r="B783">
            <v>7535</v>
          </cell>
          <cell r="E783" t="str">
            <v>Модуль безпеки МБ-1 РСІ ИМЕР.467759.025</v>
          </cell>
          <cell r="F783" t="str">
            <v>Модуль безпеки МБ-1 РСІ ИМЕР.467759.025</v>
          </cell>
          <cell r="G783">
            <v>40023</v>
          </cell>
          <cell r="H783">
            <v>14474</v>
          </cell>
          <cell r="I783" t="str">
            <v>0</v>
          </cell>
          <cell r="J783" t="str">
            <v xml:space="preserve"> м.Київ, вул. Магнітогорська,1Д (склад)</v>
          </cell>
          <cell r="K783" t="str">
            <v>новий</v>
          </cell>
          <cell r="M783">
            <v>4701</v>
          </cell>
        </row>
        <row r="784">
          <cell r="A784">
            <v>781</v>
          </cell>
          <cell r="B784" t="str">
            <v>OD4400037</v>
          </cell>
          <cell r="E784" t="str">
            <v>Модульна шафа спецiальна</v>
          </cell>
          <cell r="F784" t="str">
            <v>Модульна шафа спецiальна</v>
          </cell>
          <cell r="G784">
            <v>37607</v>
          </cell>
          <cell r="H784">
            <v>4830</v>
          </cell>
          <cell r="I784" t="str">
            <v>0</v>
          </cell>
          <cell r="J784" t="str">
            <v>(Процес.центр)</v>
          </cell>
          <cell r="K784" t="str">
            <v>новий</v>
          </cell>
          <cell r="M784">
            <v>1521</v>
          </cell>
        </row>
        <row r="785">
          <cell r="A785">
            <v>782</v>
          </cell>
          <cell r="B785" t="str">
            <v>OD4400038</v>
          </cell>
          <cell r="E785" t="str">
            <v>Модульна шафа спецiальна</v>
          </cell>
          <cell r="F785" t="str">
            <v>Модульна шафа спецiальна</v>
          </cell>
          <cell r="G785">
            <v>37607</v>
          </cell>
          <cell r="H785">
            <v>4830</v>
          </cell>
          <cell r="I785" t="str">
            <v>0</v>
          </cell>
          <cell r="J785" t="str">
            <v>м.Київ, пр-к Маяковського, 15</v>
          </cell>
          <cell r="K785" t="str">
            <v>Задовільний</v>
          </cell>
          <cell r="M785">
            <v>1521</v>
          </cell>
        </row>
        <row r="786">
          <cell r="A786">
            <v>783</v>
          </cell>
          <cell r="B786" t="str">
            <v>OD4400035</v>
          </cell>
          <cell r="E786" t="str">
            <v>Модульний стелаж 3-х секцiйний,</v>
          </cell>
          <cell r="F786" t="str">
            <v>Модульний стелаж 3-х секцiйний,</v>
          </cell>
          <cell r="G786">
            <v>37607</v>
          </cell>
          <cell r="H786">
            <v>2502</v>
          </cell>
          <cell r="I786" t="str">
            <v>0</v>
          </cell>
          <cell r="J786" t="str">
            <v>м.Київ, вул.Петра Сагайдачного,8</v>
          </cell>
          <cell r="K786" t="str">
            <v>Задовільний</v>
          </cell>
          <cell r="M786">
            <v>788</v>
          </cell>
        </row>
        <row r="787">
          <cell r="A787">
            <v>784</v>
          </cell>
          <cell r="B787" t="str">
            <v>OD4400034</v>
          </cell>
          <cell r="E787" t="str">
            <v>Модульний стелаж 4-х секцiйний,</v>
          </cell>
          <cell r="F787" t="str">
            <v>Модульний стелаж 4-х секцiйний,</v>
          </cell>
          <cell r="G787">
            <v>37607</v>
          </cell>
          <cell r="H787">
            <v>3336</v>
          </cell>
          <cell r="I787" t="str">
            <v>0</v>
          </cell>
          <cell r="J787" t="str">
            <v>м.Чернігів, вул. Шевченка, 32</v>
          </cell>
          <cell r="K787" t="str">
            <v>б/у</v>
          </cell>
          <cell r="M787">
            <v>1051</v>
          </cell>
        </row>
        <row r="788">
          <cell r="A788">
            <v>785</v>
          </cell>
          <cell r="B788" t="str">
            <v>OD4400036</v>
          </cell>
          <cell r="E788" t="str">
            <v>Модульний стелаж 4-х секцiйний,</v>
          </cell>
          <cell r="F788" t="str">
            <v>Модульний стелаж 4-х секцiйний,</v>
          </cell>
          <cell r="G788">
            <v>37607</v>
          </cell>
          <cell r="H788">
            <v>2862</v>
          </cell>
          <cell r="I788" t="str">
            <v>0</v>
          </cell>
          <cell r="J788" t="str">
            <v>м.Дніпропетровськ,пр-т Кірова,98</v>
          </cell>
          <cell r="K788" t="str">
            <v>б/у</v>
          </cell>
          <cell r="M788">
            <v>902</v>
          </cell>
        </row>
        <row r="789">
          <cell r="A789">
            <v>786</v>
          </cell>
          <cell r="B789" t="str">
            <v>XR140</v>
          </cell>
          <cell r="E789" t="str">
            <v>Монiтор 15"PHILIPS TFT</v>
          </cell>
          <cell r="F789" t="str">
            <v>Монiтор 15"PHILIPS TFT</v>
          </cell>
          <cell r="G789">
            <v>38558</v>
          </cell>
          <cell r="H789">
            <v>1248</v>
          </cell>
          <cell r="I789" t="str">
            <v>0</v>
          </cell>
          <cell r="J789" t="str">
            <v>вул.Прорізна ,8а</v>
          </cell>
          <cell r="K789" t="str">
            <v>б/у</v>
          </cell>
          <cell r="M789">
            <v>409</v>
          </cell>
        </row>
        <row r="790">
          <cell r="A790">
            <v>787</v>
          </cell>
          <cell r="B790" t="str">
            <v>VIN544</v>
          </cell>
          <cell r="E790" t="str">
            <v>Монiтор 19 Flatron L 1940 BQ 3</v>
          </cell>
          <cell r="F790" t="str">
            <v>Монiтор 19 Flatron L 1940 BQ 3</v>
          </cell>
          <cell r="G790">
            <v>38281</v>
          </cell>
          <cell r="H790">
            <v>1950.5</v>
          </cell>
          <cell r="I790" t="str">
            <v>0</v>
          </cell>
          <cell r="J790" t="str">
            <v>м.Київ, вул.Салютна.2Б</v>
          </cell>
          <cell r="K790" t="str">
            <v>Задовільний</v>
          </cell>
          <cell r="M790">
            <v>648</v>
          </cell>
        </row>
        <row r="791">
          <cell r="A791">
            <v>788</v>
          </cell>
          <cell r="B791" t="str">
            <v>ZAK495/44</v>
          </cell>
          <cell r="E791" t="str">
            <v>Монiтор 19 LG 1953 S-BF</v>
          </cell>
          <cell r="F791" t="str">
            <v>Монiтор 19 LG 1953 S-BF</v>
          </cell>
          <cell r="G791">
            <v>39377</v>
          </cell>
          <cell r="H791">
            <v>1335.18</v>
          </cell>
          <cell r="I791" t="str">
            <v>0</v>
          </cell>
          <cell r="J791" t="str">
            <v>вул.Прорізна ,8а</v>
          </cell>
          <cell r="K791" t="str">
            <v>б/у</v>
          </cell>
          <cell r="M791">
            <v>476</v>
          </cell>
        </row>
        <row r="792">
          <cell r="A792">
            <v>789</v>
          </cell>
          <cell r="B792" t="str">
            <v>Z908</v>
          </cell>
          <cell r="E792" t="str">
            <v>Монiтор 19 ViewSonik VA1916-w</v>
          </cell>
          <cell r="F792" t="str">
            <v>Монiтор 19 ViewSonik VA1916-w</v>
          </cell>
          <cell r="G792">
            <v>36675</v>
          </cell>
          <cell r="H792">
            <v>1084.98</v>
          </cell>
          <cell r="I792" t="str">
            <v>0</v>
          </cell>
          <cell r="J792" t="str">
            <v>(Процес.центр)</v>
          </cell>
          <cell r="K792" t="str">
            <v>б/у</v>
          </cell>
          <cell r="M792">
            <v>140</v>
          </cell>
        </row>
        <row r="793">
          <cell r="A793">
            <v>790</v>
          </cell>
          <cell r="B793" t="str">
            <v>XR201</v>
          </cell>
          <cell r="E793" t="str">
            <v>Монiтор 19" TFT</v>
          </cell>
          <cell r="F793" t="str">
            <v>Монiтор 19" TFT</v>
          </cell>
          <cell r="G793">
            <v>38558</v>
          </cell>
          <cell r="H793">
            <v>1200</v>
          </cell>
          <cell r="I793" t="str">
            <v>0</v>
          </cell>
          <cell r="J793" t="str">
            <v>м.Київ, вул.Дегтярівська, 31 корп.2</v>
          </cell>
          <cell r="K793" t="str">
            <v>Задовільний</v>
          </cell>
          <cell r="M793">
            <v>393</v>
          </cell>
        </row>
        <row r="794">
          <cell r="A794">
            <v>791</v>
          </cell>
          <cell r="B794" t="str">
            <v>XR283</v>
          </cell>
          <cell r="E794" t="str">
            <v>Монiтор 19" TFT</v>
          </cell>
          <cell r="F794" t="str">
            <v>Монiтор 19" TFT</v>
          </cell>
          <cell r="G794">
            <v>38558</v>
          </cell>
          <cell r="H794">
            <v>1100</v>
          </cell>
          <cell r="I794" t="str">
            <v>0</v>
          </cell>
          <cell r="J794" t="str">
            <v>вул.Прорізна ,8а</v>
          </cell>
          <cell r="K794" t="str">
            <v>Задовільний</v>
          </cell>
          <cell r="M794">
            <v>360</v>
          </cell>
        </row>
        <row r="795">
          <cell r="A795">
            <v>792</v>
          </cell>
          <cell r="B795" t="str">
            <v>XR287</v>
          </cell>
          <cell r="E795" t="str">
            <v>Монiтор 19" TFT</v>
          </cell>
          <cell r="F795" t="str">
            <v>Монiтор 19" TFT</v>
          </cell>
          <cell r="G795">
            <v>38558</v>
          </cell>
          <cell r="H795">
            <v>1100</v>
          </cell>
          <cell r="I795" t="str">
            <v>0</v>
          </cell>
          <cell r="J795" t="str">
            <v>вул.Прорізна ,8а</v>
          </cell>
          <cell r="K795" t="str">
            <v>новий</v>
          </cell>
          <cell r="M795">
            <v>360</v>
          </cell>
        </row>
        <row r="796">
          <cell r="A796">
            <v>793</v>
          </cell>
          <cell r="B796" t="str">
            <v>KIR64</v>
          </cell>
          <cell r="E796" t="str">
            <v>Монiтор BENQ</v>
          </cell>
          <cell r="F796" t="str">
            <v>Монiтор BENQ</v>
          </cell>
          <cell r="G796">
            <v>39297</v>
          </cell>
          <cell r="H796">
            <v>1023</v>
          </cell>
          <cell r="I796" t="str">
            <v>0</v>
          </cell>
          <cell r="J796" t="str">
            <v>м.Київ, провулок Георгіївський,5</v>
          </cell>
          <cell r="K796" t="str">
            <v>б/у</v>
          </cell>
          <cell r="M796">
            <v>365</v>
          </cell>
        </row>
        <row r="797">
          <cell r="A797">
            <v>794</v>
          </cell>
          <cell r="B797" t="str">
            <v>KIR65</v>
          </cell>
          <cell r="E797" t="str">
            <v>Монiтор BENQ</v>
          </cell>
          <cell r="F797" t="str">
            <v>Монiтор BENQ</v>
          </cell>
          <cell r="G797">
            <v>39297</v>
          </cell>
          <cell r="H797">
            <v>1023</v>
          </cell>
          <cell r="I797" t="str">
            <v>0</v>
          </cell>
          <cell r="J797" t="str">
            <v>м.Київ, вул.Автозаводська.2</v>
          </cell>
          <cell r="K797" t="str">
            <v>б/у</v>
          </cell>
          <cell r="M797">
            <v>365</v>
          </cell>
        </row>
        <row r="798">
          <cell r="A798">
            <v>795</v>
          </cell>
          <cell r="B798" t="str">
            <v>KIR70</v>
          </cell>
          <cell r="E798" t="str">
            <v>Монiтор BENQ</v>
          </cell>
          <cell r="F798" t="str">
            <v>Монiтор BENQ</v>
          </cell>
          <cell r="G798">
            <v>39297</v>
          </cell>
          <cell r="H798">
            <v>1023</v>
          </cell>
          <cell r="I798" t="str">
            <v>0</v>
          </cell>
          <cell r="J798" t="str">
            <v>м.Київ, вул.Гончара,75</v>
          </cell>
          <cell r="K798" t="str">
            <v>Задовільний</v>
          </cell>
          <cell r="M798">
            <v>365</v>
          </cell>
        </row>
        <row r="799">
          <cell r="A799">
            <v>796</v>
          </cell>
          <cell r="B799" t="str">
            <v>KIR74</v>
          </cell>
          <cell r="E799" t="str">
            <v>Монiтор BENQ</v>
          </cell>
          <cell r="F799" t="str">
            <v>Монiтор BENQ</v>
          </cell>
          <cell r="G799">
            <v>39297</v>
          </cell>
          <cell r="H799">
            <v>1023</v>
          </cell>
          <cell r="I799" t="str">
            <v>0</v>
          </cell>
          <cell r="J799" t="str">
            <v>м.Київ, вул.Ушинського,30А</v>
          </cell>
          <cell r="K799" t="str">
            <v>Задовільний</v>
          </cell>
          <cell r="M799">
            <v>365</v>
          </cell>
        </row>
        <row r="800">
          <cell r="A800">
            <v>797</v>
          </cell>
          <cell r="B800" t="str">
            <v>KIR75</v>
          </cell>
          <cell r="E800" t="str">
            <v>Монiтор BENQ</v>
          </cell>
          <cell r="F800" t="str">
            <v>Монiтор BENQ</v>
          </cell>
          <cell r="G800">
            <v>39297</v>
          </cell>
          <cell r="H800">
            <v>1023</v>
          </cell>
          <cell r="I800" t="str">
            <v>0</v>
          </cell>
          <cell r="J800" t="str">
            <v>м.Луцьк, вул.Данила Галицького,1А</v>
          </cell>
          <cell r="K800" t="str">
            <v>Задовільний</v>
          </cell>
          <cell r="M800">
            <v>365</v>
          </cell>
        </row>
        <row r="801">
          <cell r="A801">
            <v>798</v>
          </cell>
          <cell r="B801" t="str">
            <v>KIR81</v>
          </cell>
          <cell r="E801" t="str">
            <v>Монiтор BENQ</v>
          </cell>
          <cell r="F801" t="str">
            <v>Монiтор BENQ</v>
          </cell>
          <cell r="G801">
            <v>39297</v>
          </cell>
          <cell r="H801">
            <v>1023</v>
          </cell>
          <cell r="I801" t="str">
            <v>0</v>
          </cell>
          <cell r="J801" t="str">
            <v/>
          </cell>
          <cell r="K801" t="str">
            <v>б/у</v>
          </cell>
          <cell r="M801">
            <v>365</v>
          </cell>
        </row>
        <row r="802">
          <cell r="A802">
            <v>799</v>
          </cell>
          <cell r="B802" t="str">
            <v>KIR82</v>
          </cell>
          <cell r="E802" t="str">
            <v>Монiтор BENQ</v>
          </cell>
          <cell r="F802" t="str">
            <v>Монiтор BENQ</v>
          </cell>
          <cell r="G802">
            <v>39297</v>
          </cell>
          <cell r="H802">
            <v>1023</v>
          </cell>
          <cell r="I802" t="str">
            <v>0</v>
          </cell>
          <cell r="J802" t="str">
            <v>м.Запоріжжя, вул.Космічна,98</v>
          </cell>
          <cell r="K802" t="str">
            <v>б/у</v>
          </cell>
          <cell r="M802">
            <v>365</v>
          </cell>
        </row>
        <row r="803">
          <cell r="A803">
            <v>800</v>
          </cell>
          <cell r="B803" t="str">
            <v>KIR85</v>
          </cell>
          <cell r="E803" t="str">
            <v>Монiтор BENQ</v>
          </cell>
          <cell r="F803" t="str">
            <v>Монiтор BENQ</v>
          </cell>
          <cell r="G803">
            <v>39297</v>
          </cell>
          <cell r="H803">
            <v>1023</v>
          </cell>
          <cell r="I803" t="str">
            <v>0</v>
          </cell>
          <cell r="J803" t="str">
            <v>м.Запоріжжя, вул.40-річчя Радянської України,51</v>
          </cell>
          <cell r="K803" t="str">
            <v>б/у</v>
          </cell>
          <cell r="M803">
            <v>365</v>
          </cell>
        </row>
        <row r="804">
          <cell r="A804">
            <v>801</v>
          </cell>
          <cell r="B804" t="str">
            <v>KIR87</v>
          </cell>
          <cell r="E804" t="str">
            <v>Монiтор BENQ</v>
          </cell>
          <cell r="F804" t="str">
            <v>Монiтор BENQ</v>
          </cell>
          <cell r="G804">
            <v>39297</v>
          </cell>
          <cell r="H804">
            <v>1023</v>
          </cell>
          <cell r="I804" t="str">
            <v>0</v>
          </cell>
          <cell r="J804" t="str">
            <v>(Процес.центр)</v>
          </cell>
          <cell r="K804" t="str">
            <v>б/у</v>
          </cell>
          <cell r="M804">
            <v>365</v>
          </cell>
        </row>
        <row r="805">
          <cell r="A805">
            <v>802</v>
          </cell>
          <cell r="B805" t="str">
            <v>CRN233</v>
          </cell>
          <cell r="E805" t="str">
            <v>МОНIТОР LCD 19 WIDE ACER X</v>
          </cell>
          <cell r="F805" t="str">
            <v>МОНIТОР LCD 19 WIDE ACER X</v>
          </cell>
          <cell r="G805">
            <v>39426</v>
          </cell>
          <cell r="H805">
            <v>1135.06</v>
          </cell>
          <cell r="I805" t="str">
            <v>0</v>
          </cell>
          <cell r="J805" t="str">
            <v>м.Київ вул.Саксаганського, 37</v>
          </cell>
          <cell r="K805" t="str">
            <v>б/у</v>
          </cell>
          <cell r="M805">
            <v>405</v>
          </cell>
        </row>
        <row r="806">
          <cell r="A806">
            <v>803</v>
          </cell>
          <cell r="B806" t="str">
            <v>P1309</v>
          </cell>
          <cell r="E806" t="str">
            <v>Монiтор LCD19"LG W1942S-BF</v>
          </cell>
          <cell r="F806" t="str">
            <v>Монiтор LCD19"LG W1942S-BF</v>
          </cell>
          <cell r="G806">
            <v>38182</v>
          </cell>
          <cell r="H806">
            <v>1038.0899999999999</v>
          </cell>
          <cell r="I806" t="str">
            <v>0</v>
          </cell>
          <cell r="J806" t="str">
            <v>м. Київ, вул.Кирилівська,82 (склад)</v>
          </cell>
          <cell r="K806" t="str">
            <v>б/у</v>
          </cell>
          <cell r="M806">
            <v>345</v>
          </cell>
        </row>
        <row r="807">
          <cell r="A807">
            <v>804</v>
          </cell>
          <cell r="B807" t="str">
            <v>PL44000245</v>
          </cell>
          <cell r="E807" t="str">
            <v>Монiтор Samsung 720 N</v>
          </cell>
          <cell r="F807" t="str">
            <v>Монiтор Samsung 720 N</v>
          </cell>
          <cell r="G807">
            <v>38883</v>
          </cell>
          <cell r="H807">
            <v>1158</v>
          </cell>
          <cell r="I807" t="str">
            <v>0</v>
          </cell>
          <cell r="J807" t="str">
            <v>м.Київ, вул.Володимирська,13</v>
          </cell>
          <cell r="K807" t="str">
            <v>б/у</v>
          </cell>
          <cell r="M807">
            <v>400</v>
          </cell>
        </row>
        <row r="808">
          <cell r="A808">
            <v>805</v>
          </cell>
          <cell r="B808" t="str">
            <v>IF1115</v>
          </cell>
          <cell r="E808" t="str">
            <v>Монiтор Samsung 943 N</v>
          </cell>
          <cell r="F808" t="str">
            <v>Монiтор Samsung 943 N</v>
          </cell>
          <cell r="G808">
            <v>38818</v>
          </cell>
          <cell r="H808">
            <v>1180</v>
          </cell>
          <cell r="I808" t="str">
            <v>0</v>
          </cell>
          <cell r="J808" t="str">
            <v>м. Київ, вул. Хохлових №8, частана корпусу №4  (склад)</v>
          </cell>
          <cell r="K808" t="str">
            <v>б/у</v>
          </cell>
          <cell r="M808">
            <v>407</v>
          </cell>
        </row>
        <row r="809">
          <cell r="A809">
            <v>806</v>
          </cell>
          <cell r="B809" t="str">
            <v>VIN2396</v>
          </cell>
          <cell r="E809" t="str">
            <v>Монiтор TFT</v>
          </cell>
          <cell r="F809" t="str">
            <v>Монiтор TFT</v>
          </cell>
          <cell r="G809">
            <v>38281</v>
          </cell>
          <cell r="H809">
            <v>1243.98</v>
          </cell>
          <cell r="I809" t="str">
            <v>0</v>
          </cell>
          <cell r="J809" t="str">
            <v>(Процес.центр)</v>
          </cell>
          <cell r="K809" t="str">
            <v>б/у</v>
          </cell>
          <cell r="M809">
            <v>413</v>
          </cell>
        </row>
        <row r="810">
          <cell r="A810">
            <v>807</v>
          </cell>
          <cell r="B810" t="str">
            <v>P1215</v>
          </cell>
          <cell r="E810" t="str">
            <v>Монiтор TFT ASUS VB191T 19"</v>
          </cell>
          <cell r="F810" t="str">
            <v>Монiтор TFT ASUS VB191T 19"</v>
          </cell>
          <cell r="G810">
            <v>38182</v>
          </cell>
          <cell r="H810">
            <v>1313.65</v>
          </cell>
          <cell r="I810" t="str">
            <v>0</v>
          </cell>
          <cell r="J810" t="str">
            <v>вул.Прорізна ,8а</v>
          </cell>
          <cell r="K810" t="str">
            <v>б/у</v>
          </cell>
          <cell r="M810">
            <v>436</v>
          </cell>
        </row>
        <row r="811">
          <cell r="A811">
            <v>808</v>
          </cell>
          <cell r="B811" t="str">
            <v>VIN1582</v>
          </cell>
          <cell r="E811" t="str">
            <v>Монiтор TFT Silver</v>
          </cell>
          <cell r="F811" t="str">
            <v>Монiтор TFT Silver</v>
          </cell>
          <cell r="G811">
            <v>38281</v>
          </cell>
          <cell r="H811">
            <v>1034</v>
          </cell>
          <cell r="I811" t="str">
            <v>0</v>
          </cell>
          <cell r="J811" t="str">
            <v>м. Київ, вул.Кирилівська,82 (склад)</v>
          </cell>
          <cell r="K811" t="str">
            <v>б/у</v>
          </cell>
          <cell r="M811">
            <v>343</v>
          </cell>
        </row>
        <row r="812">
          <cell r="A812">
            <v>809</v>
          </cell>
          <cell r="B812" t="str">
            <v>KRF6104</v>
          </cell>
          <cell r="E812" t="str">
            <v>Монiтор View Sonic</v>
          </cell>
          <cell r="F812" t="str">
            <v>Монiтор View Sonic</v>
          </cell>
          <cell r="G812">
            <v>37356</v>
          </cell>
          <cell r="H812">
            <v>1090.2</v>
          </cell>
          <cell r="I812" t="str">
            <v>0</v>
          </cell>
          <cell r="J812" t="str">
            <v>м. Київ, вул.Кирилівська,82 (склад)</v>
          </cell>
          <cell r="K812" t="str">
            <v>б/у</v>
          </cell>
          <cell r="M812">
            <v>343</v>
          </cell>
        </row>
        <row r="813">
          <cell r="A813">
            <v>810</v>
          </cell>
          <cell r="B813" t="str">
            <v>KRF6106</v>
          </cell>
          <cell r="E813" t="str">
            <v>Монiтор View Sonic</v>
          </cell>
          <cell r="F813" t="str">
            <v>Монiтор View Sonic</v>
          </cell>
          <cell r="G813">
            <v>37356</v>
          </cell>
          <cell r="H813">
            <v>1090.2</v>
          </cell>
          <cell r="I813" t="str">
            <v>0</v>
          </cell>
          <cell r="J813" t="str">
            <v>к.52</v>
          </cell>
          <cell r="K813" t="str">
            <v>б/у</v>
          </cell>
          <cell r="M813">
            <v>343</v>
          </cell>
        </row>
        <row r="814">
          <cell r="A814">
            <v>811</v>
          </cell>
          <cell r="B814" t="str">
            <v>KRF6110</v>
          </cell>
          <cell r="E814" t="str">
            <v>Монiтор View Sonic</v>
          </cell>
          <cell r="F814" t="str">
            <v>Монiтор View Sonic</v>
          </cell>
          <cell r="G814">
            <v>37356</v>
          </cell>
          <cell r="H814">
            <v>1090.2</v>
          </cell>
          <cell r="I814" t="str">
            <v>0</v>
          </cell>
          <cell r="J814" t="str">
            <v>м. Київ, вул.Кирилівська,82 (склад)</v>
          </cell>
          <cell r="K814" t="str">
            <v>б/у</v>
          </cell>
          <cell r="M814">
            <v>343</v>
          </cell>
        </row>
        <row r="815">
          <cell r="A815">
            <v>812</v>
          </cell>
          <cell r="B815" t="str">
            <v>KRF6111</v>
          </cell>
          <cell r="E815" t="str">
            <v>Монiтор View Sonic</v>
          </cell>
          <cell r="F815" t="str">
            <v>Монiтор View Sonic</v>
          </cell>
          <cell r="G815">
            <v>37356</v>
          </cell>
          <cell r="H815">
            <v>1090.2</v>
          </cell>
          <cell r="I815" t="str">
            <v>0</v>
          </cell>
          <cell r="J815" t="str">
            <v>м. Київ, вул.Кирилівська,82 (склад)</v>
          </cell>
          <cell r="K815" t="str">
            <v>б/у</v>
          </cell>
          <cell r="M815">
            <v>343</v>
          </cell>
        </row>
        <row r="816">
          <cell r="A816">
            <v>813</v>
          </cell>
          <cell r="B816" t="str">
            <v>KRF6113</v>
          </cell>
          <cell r="E816" t="str">
            <v>Монiтор View Sonic</v>
          </cell>
          <cell r="F816" t="str">
            <v>Монiтор View Sonic</v>
          </cell>
          <cell r="G816">
            <v>37356</v>
          </cell>
          <cell r="H816">
            <v>1090.2</v>
          </cell>
          <cell r="I816" t="str">
            <v>0</v>
          </cell>
          <cell r="J816" t="str">
            <v>м. Київ, вул.Кирилівська,82 (склад)</v>
          </cell>
          <cell r="K816" t="str">
            <v>новий</v>
          </cell>
          <cell r="M816">
            <v>343</v>
          </cell>
        </row>
        <row r="817">
          <cell r="A817">
            <v>814</v>
          </cell>
          <cell r="B817" t="str">
            <v>KRF6115</v>
          </cell>
          <cell r="E817" t="str">
            <v>Монiтор View Sonic</v>
          </cell>
          <cell r="F817" t="str">
            <v>Монiтор View Sonic</v>
          </cell>
          <cell r="G817">
            <v>37356</v>
          </cell>
          <cell r="H817">
            <v>1090.2</v>
          </cell>
          <cell r="I817" t="str">
            <v>0</v>
          </cell>
          <cell r="J817" t="str">
            <v>м. Київ, вул.Кирилівська,82 (склад)</v>
          </cell>
          <cell r="K817" t="str">
            <v>б/у</v>
          </cell>
          <cell r="M817">
            <v>343</v>
          </cell>
        </row>
        <row r="818">
          <cell r="A818">
            <v>815</v>
          </cell>
          <cell r="B818" t="str">
            <v>KRF6130</v>
          </cell>
          <cell r="E818" t="str">
            <v>Монiтор View Sonic</v>
          </cell>
          <cell r="F818" t="str">
            <v>Монiтор View Sonic</v>
          </cell>
          <cell r="G818">
            <v>37356</v>
          </cell>
          <cell r="H818">
            <v>1090.2</v>
          </cell>
          <cell r="I818" t="str">
            <v>0</v>
          </cell>
          <cell r="J818" t="str">
            <v>м. Київ, вул.Кирилівська,82 (склад)</v>
          </cell>
          <cell r="K818" t="str">
            <v>Задовільний</v>
          </cell>
          <cell r="M818">
            <v>343</v>
          </cell>
        </row>
        <row r="819">
          <cell r="A819">
            <v>816</v>
          </cell>
          <cell r="B819" t="str">
            <v>KRF6131</v>
          </cell>
          <cell r="E819" t="str">
            <v>Монiтор View Sonic</v>
          </cell>
          <cell r="F819" t="str">
            <v>Монiтор View Sonic</v>
          </cell>
          <cell r="G819">
            <v>37356</v>
          </cell>
          <cell r="H819">
            <v>1090.2</v>
          </cell>
          <cell r="I819" t="str">
            <v>0</v>
          </cell>
          <cell r="J819" t="str">
            <v>м. Київ, вул.Кирилівська,82 (склад)</v>
          </cell>
          <cell r="K819" t="str">
            <v>Задовільний</v>
          </cell>
          <cell r="M819">
            <v>343</v>
          </cell>
        </row>
        <row r="820">
          <cell r="A820">
            <v>817</v>
          </cell>
          <cell r="B820" t="str">
            <v>KRF6132</v>
          </cell>
          <cell r="E820" t="str">
            <v>Монiтор View Sonic</v>
          </cell>
          <cell r="F820" t="str">
            <v>Монiтор View Sonic</v>
          </cell>
          <cell r="G820">
            <v>37356</v>
          </cell>
          <cell r="H820">
            <v>1090.2</v>
          </cell>
          <cell r="I820" t="str">
            <v>0</v>
          </cell>
          <cell r="J820" t="str">
            <v>м. Київ, вул.Кирилівська,82 (склад)</v>
          </cell>
          <cell r="K820" t="str">
            <v>Задовільний</v>
          </cell>
          <cell r="M820">
            <v>343</v>
          </cell>
        </row>
        <row r="821">
          <cell r="A821">
            <v>818</v>
          </cell>
          <cell r="B821" t="str">
            <v>KRF6133</v>
          </cell>
          <cell r="E821" t="str">
            <v>Монiтор View Sonic</v>
          </cell>
          <cell r="F821" t="str">
            <v>Монiтор View Sonic</v>
          </cell>
          <cell r="G821">
            <v>37356</v>
          </cell>
          <cell r="H821">
            <v>1090.2</v>
          </cell>
          <cell r="I821" t="str">
            <v>0</v>
          </cell>
          <cell r="J821" t="str">
            <v/>
          </cell>
          <cell r="K821" t="str">
            <v>Задовільний</v>
          </cell>
          <cell r="M821">
            <v>343</v>
          </cell>
        </row>
        <row r="822">
          <cell r="A822">
            <v>819</v>
          </cell>
          <cell r="B822" t="str">
            <v>KRF6135</v>
          </cell>
          <cell r="E822" t="str">
            <v>Монiтор View Sonic</v>
          </cell>
          <cell r="F822" t="str">
            <v>Монiтор View Sonic</v>
          </cell>
          <cell r="G822">
            <v>37356</v>
          </cell>
          <cell r="H822">
            <v>1090.2</v>
          </cell>
          <cell r="I822" t="str">
            <v>0</v>
          </cell>
          <cell r="J822" t="str">
            <v>м. Київ, вул.Кирилівська,82 (склад)</v>
          </cell>
          <cell r="K822" t="str">
            <v>Задовільний</v>
          </cell>
          <cell r="M822">
            <v>343</v>
          </cell>
        </row>
        <row r="823">
          <cell r="A823">
            <v>820</v>
          </cell>
          <cell r="B823" t="str">
            <v>KRF6468</v>
          </cell>
          <cell r="E823" t="str">
            <v>Монiтор View Sonic</v>
          </cell>
          <cell r="F823" t="str">
            <v>Монiтор View Sonic</v>
          </cell>
          <cell r="G823">
            <v>37356</v>
          </cell>
          <cell r="H823">
            <v>1092</v>
          </cell>
          <cell r="I823" t="str">
            <v>0</v>
          </cell>
          <cell r="J823" t="str">
            <v>к.67/1</v>
          </cell>
          <cell r="K823" t="str">
            <v>Задовільний</v>
          </cell>
          <cell r="M823">
            <v>344</v>
          </cell>
        </row>
        <row r="824">
          <cell r="A824">
            <v>821</v>
          </cell>
          <cell r="B824" t="str">
            <v>KRF6472</v>
          </cell>
          <cell r="E824" t="str">
            <v>Монiтор View Sonic</v>
          </cell>
          <cell r="F824" t="str">
            <v>Монiтор View Sonic</v>
          </cell>
          <cell r="G824">
            <v>37356</v>
          </cell>
          <cell r="H824">
            <v>1092</v>
          </cell>
          <cell r="I824" t="str">
            <v>0</v>
          </cell>
          <cell r="J824" t="str">
            <v>м.Київ вул. Богатирська, 2</v>
          </cell>
          <cell r="K824" t="str">
            <v>Задовільний</v>
          </cell>
          <cell r="M824">
            <v>344</v>
          </cell>
        </row>
        <row r="825">
          <cell r="A825">
            <v>822</v>
          </cell>
          <cell r="B825" t="str">
            <v>KRF6473</v>
          </cell>
          <cell r="E825" t="str">
            <v>Монiтор View Sonic</v>
          </cell>
          <cell r="F825" t="str">
            <v>Монiтор View Sonic</v>
          </cell>
          <cell r="G825">
            <v>37356</v>
          </cell>
          <cell r="H825">
            <v>1092</v>
          </cell>
          <cell r="I825" t="str">
            <v>0</v>
          </cell>
          <cell r="J825" t="str">
            <v>м.Київ, Харківське шосе,144В</v>
          </cell>
          <cell r="K825" t="str">
            <v>новий</v>
          </cell>
          <cell r="M825">
            <v>344</v>
          </cell>
        </row>
        <row r="826">
          <cell r="A826">
            <v>823</v>
          </cell>
          <cell r="B826" t="str">
            <v>KRF6478</v>
          </cell>
          <cell r="E826" t="str">
            <v>Монiтор View Sonic</v>
          </cell>
          <cell r="F826" t="str">
            <v>Монiтор View Sonic</v>
          </cell>
          <cell r="G826">
            <v>37356</v>
          </cell>
          <cell r="H826">
            <v>1092</v>
          </cell>
          <cell r="I826" t="str">
            <v>0</v>
          </cell>
          <cell r="J826" t="str">
            <v>м.Київ, вул.Героїв Космосу,17</v>
          </cell>
          <cell r="K826" t="str">
            <v>Задовільний</v>
          </cell>
          <cell r="M826">
            <v>344</v>
          </cell>
        </row>
        <row r="827">
          <cell r="A827">
            <v>824</v>
          </cell>
          <cell r="B827" t="str">
            <v>KRF6479</v>
          </cell>
          <cell r="E827" t="str">
            <v>Монiтор View Sonic</v>
          </cell>
          <cell r="F827" t="str">
            <v>Монiтор View Sonic</v>
          </cell>
          <cell r="G827">
            <v>37356</v>
          </cell>
          <cell r="H827">
            <v>1092</v>
          </cell>
          <cell r="I827" t="str">
            <v>0</v>
          </cell>
          <cell r="J827" t="str">
            <v>м.Київ, вул.Пироговського,4</v>
          </cell>
          <cell r="K827" t="str">
            <v>б/у</v>
          </cell>
          <cell r="M827">
            <v>344</v>
          </cell>
        </row>
        <row r="828">
          <cell r="A828">
            <v>825</v>
          </cell>
          <cell r="B828" t="str">
            <v>KRF6480</v>
          </cell>
          <cell r="E828" t="str">
            <v>Монiтор View Sonic</v>
          </cell>
          <cell r="F828" t="str">
            <v>Монiтор View Sonic</v>
          </cell>
          <cell r="G828">
            <v>37356</v>
          </cell>
          <cell r="H828">
            <v>1092</v>
          </cell>
          <cell r="I828" t="str">
            <v>0</v>
          </cell>
          <cell r="J828" t="str">
            <v>м. Київ, вул.Кирилівська,82 (склад)</v>
          </cell>
          <cell r="K828" t="str">
            <v>Задовільний</v>
          </cell>
          <cell r="M828">
            <v>344</v>
          </cell>
        </row>
        <row r="829">
          <cell r="A829">
            <v>826</v>
          </cell>
          <cell r="B829" t="str">
            <v>KRF6481</v>
          </cell>
          <cell r="E829" t="str">
            <v>Монiтор View Sonic</v>
          </cell>
          <cell r="F829" t="str">
            <v>Монiтор View Sonic</v>
          </cell>
          <cell r="G829">
            <v>37356</v>
          </cell>
          <cell r="H829">
            <v>1092</v>
          </cell>
          <cell r="I829" t="str">
            <v>0</v>
          </cell>
          <cell r="J829" t="str">
            <v>м. Київ, вул.Кирилівська,82 (склад)</v>
          </cell>
          <cell r="K829" t="str">
            <v>б/у</v>
          </cell>
          <cell r="M829">
            <v>344</v>
          </cell>
        </row>
        <row r="830">
          <cell r="A830">
            <v>827</v>
          </cell>
          <cell r="B830" t="str">
            <v>KRF6488</v>
          </cell>
          <cell r="E830" t="str">
            <v>Монiтор View Sonic</v>
          </cell>
          <cell r="F830" t="str">
            <v>Монiтор View Sonic</v>
          </cell>
          <cell r="G830">
            <v>37356</v>
          </cell>
          <cell r="H830">
            <v>1092</v>
          </cell>
          <cell r="I830" t="str">
            <v>0</v>
          </cell>
          <cell r="J830" t="str">
            <v>м.Київ, вул.Ромена Роллана,13А</v>
          </cell>
          <cell r="K830" t="str">
            <v>б/у</v>
          </cell>
          <cell r="M830">
            <v>344</v>
          </cell>
        </row>
        <row r="831">
          <cell r="A831">
            <v>828</v>
          </cell>
          <cell r="B831" t="str">
            <v>KRF6489</v>
          </cell>
          <cell r="E831" t="str">
            <v>Монiтор View Sonic</v>
          </cell>
          <cell r="F831" t="str">
            <v>Монiтор View Sonic</v>
          </cell>
          <cell r="G831">
            <v>37356</v>
          </cell>
          <cell r="H831">
            <v>1092</v>
          </cell>
          <cell r="I831" t="str">
            <v>0</v>
          </cell>
          <cell r="J831" t="str">
            <v>м.Київ, вул.Лятошинського,24</v>
          </cell>
          <cell r="K831" t="str">
            <v>б/у</v>
          </cell>
          <cell r="M831">
            <v>344</v>
          </cell>
        </row>
        <row r="832">
          <cell r="A832">
            <v>829</v>
          </cell>
          <cell r="B832" t="str">
            <v>KRF6490</v>
          </cell>
          <cell r="E832" t="str">
            <v>Монiтор View Sonic</v>
          </cell>
          <cell r="F832" t="str">
            <v>Монiтор View Sonic</v>
          </cell>
          <cell r="G832">
            <v>37356</v>
          </cell>
          <cell r="H832">
            <v>1092</v>
          </cell>
          <cell r="I832" t="str">
            <v>0</v>
          </cell>
          <cell r="J832" t="str">
            <v>м. Київ, вул.Кирилівська,82 (склад)</v>
          </cell>
          <cell r="K832" t="str">
            <v>б/у</v>
          </cell>
          <cell r="M832">
            <v>344</v>
          </cell>
        </row>
        <row r="833">
          <cell r="A833">
            <v>830</v>
          </cell>
          <cell r="B833" t="str">
            <v>KRF6491</v>
          </cell>
          <cell r="E833" t="str">
            <v>Монiтор View Sonic</v>
          </cell>
          <cell r="F833" t="str">
            <v>Монiтор View Sonic</v>
          </cell>
          <cell r="G833">
            <v>37356</v>
          </cell>
          <cell r="H833">
            <v>1092</v>
          </cell>
          <cell r="I833" t="str">
            <v>0</v>
          </cell>
          <cell r="J833" t="str">
            <v>м. Київ, вул.Кирилівська,82 (склад)</v>
          </cell>
          <cell r="K833" t="str">
            <v>б/у</v>
          </cell>
          <cell r="M833">
            <v>344</v>
          </cell>
        </row>
        <row r="834">
          <cell r="A834">
            <v>831</v>
          </cell>
          <cell r="B834" t="str">
            <v>KRF6492</v>
          </cell>
          <cell r="E834" t="str">
            <v>Монiтор View Sonic</v>
          </cell>
          <cell r="F834" t="str">
            <v>Монiтор View Sonic</v>
          </cell>
          <cell r="G834">
            <v>37356</v>
          </cell>
          <cell r="H834">
            <v>1092</v>
          </cell>
          <cell r="I834" t="str">
            <v>0</v>
          </cell>
          <cell r="J834" t="str">
            <v>м. Київ, вул.Кирилівська,82 (склад)</v>
          </cell>
          <cell r="K834" t="str">
            <v>б/у</v>
          </cell>
          <cell r="M834">
            <v>344</v>
          </cell>
        </row>
        <row r="835">
          <cell r="A835">
            <v>832</v>
          </cell>
          <cell r="B835" t="str">
            <v>KRF6493</v>
          </cell>
          <cell r="E835" t="str">
            <v>Монiтор View Sonic</v>
          </cell>
          <cell r="F835" t="str">
            <v>Монiтор View Sonic</v>
          </cell>
          <cell r="G835">
            <v>37356</v>
          </cell>
          <cell r="H835">
            <v>1092</v>
          </cell>
          <cell r="I835" t="str">
            <v>0</v>
          </cell>
          <cell r="J835" t="str">
            <v>м. Київ, вул.Кирилівська,82 (склад)</v>
          </cell>
          <cell r="K835" t="str">
            <v>б/у</v>
          </cell>
          <cell r="M835">
            <v>344</v>
          </cell>
        </row>
        <row r="836">
          <cell r="A836">
            <v>833</v>
          </cell>
          <cell r="B836" t="str">
            <v>KRF6494</v>
          </cell>
          <cell r="E836" t="str">
            <v>Монiтор View Sonic</v>
          </cell>
          <cell r="F836" t="str">
            <v>Монiтор View Sonic</v>
          </cell>
          <cell r="G836">
            <v>37356</v>
          </cell>
          <cell r="H836">
            <v>1092</v>
          </cell>
          <cell r="I836" t="str">
            <v>0</v>
          </cell>
          <cell r="J836" t="str">
            <v>м. Київ, вул.Кирилівська,82 (склад)</v>
          </cell>
          <cell r="K836" t="str">
            <v>б/у</v>
          </cell>
          <cell r="M836">
            <v>344</v>
          </cell>
        </row>
        <row r="837">
          <cell r="A837">
            <v>834</v>
          </cell>
          <cell r="B837" t="str">
            <v>KRF6495</v>
          </cell>
          <cell r="E837" t="str">
            <v>Монiтор View Sonic</v>
          </cell>
          <cell r="F837" t="str">
            <v>Монiтор View Sonic</v>
          </cell>
          <cell r="G837">
            <v>37356</v>
          </cell>
          <cell r="H837">
            <v>1092</v>
          </cell>
          <cell r="I837" t="str">
            <v>0</v>
          </cell>
          <cell r="J837" t="str">
            <v>м. Київ, вул.Кирилівська,82 (склад)</v>
          </cell>
          <cell r="K837" t="str">
            <v>б/у</v>
          </cell>
          <cell r="M837">
            <v>344</v>
          </cell>
        </row>
        <row r="838">
          <cell r="A838">
            <v>835</v>
          </cell>
          <cell r="B838" t="str">
            <v>KRF6496</v>
          </cell>
          <cell r="E838" t="str">
            <v>Монiтор View Sonic</v>
          </cell>
          <cell r="F838" t="str">
            <v>Монiтор View Sonic</v>
          </cell>
          <cell r="G838">
            <v>37356</v>
          </cell>
          <cell r="H838">
            <v>1092</v>
          </cell>
          <cell r="I838" t="str">
            <v>0</v>
          </cell>
          <cell r="J838" t="str">
            <v>м. Київ, вул.Кирилівська,82 (склад)</v>
          </cell>
          <cell r="K838" t="str">
            <v>б/у</v>
          </cell>
          <cell r="M838">
            <v>344</v>
          </cell>
        </row>
        <row r="839">
          <cell r="A839">
            <v>836</v>
          </cell>
          <cell r="B839" t="str">
            <v>KRF6497</v>
          </cell>
          <cell r="E839" t="str">
            <v>Монiтор View Sonic</v>
          </cell>
          <cell r="F839" t="str">
            <v>Монiтор View Sonic</v>
          </cell>
          <cell r="G839">
            <v>37356</v>
          </cell>
          <cell r="H839">
            <v>1092</v>
          </cell>
          <cell r="I839" t="str">
            <v>0</v>
          </cell>
          <cell r="J839" t="str">
            <v>м. Київ, вул.Кирилівська,82 (склад)</v>
          </cell>
          <cell r="K839" t="str">
            <v>б/у</v>
          </cell>
          <cell r="M839">
            <v>344</v>
          </cell>
        </row>
        <row r="840">
          <cell r="A840">
            <v>837</v>
          </cell>
          <cell r="B840" t="str">
            <v>KRF6498</v>
          </cell>
          <cell r="E840" t="str">
            <v>Монiтор View Sonic</v>
          </cell>
          <cell r="F840" t="str">
            <v>Монiтор View Sonic</v>
          </cell>
          <cell r="G840">
            <v>37356</v>
          </cell>
          <cell r="H840">
            <v>1092</v>
          </cell>
          <cell r="I840" t="str">
            <v>0</v>
          </cell>
          <cell r="J840" t="str">
            <v>м. Київ, вул.Кирилівська,82 (склад)</v>
          </cell>
          <cell r="K840" t="str">
            <v>б/у</v>
          </cell>
          <cell r="M840">
            <v>344</v>
          </cell>
        </row>
        <row r="841">
          <cell r="A841">
            <v>838</v>
          </cell>
          <cell r="B841" t="str">
            <v>KRF6501</v>
          </cell>
          <cell r="E841" t="str">
            <v>Монiтор View Sonic</v>
          </cell>
          <cell r="F841" t="str">
            <v>Монiтор View Sonic</v>
          </cell>
          <cell r="G841">
            <v>37356</v>
          </cell>
          <cell r="H841">
            <v>1092</v>
          </cell>
          <cell r="I841" t="str">
            <v>0</v>
          </cell>
          <cell r="J841" t="str">
            <v>м. Київ, вул.Кирилівська,82 (склад)</v>
          </cell>
          <cell r="K841" t="str">
            <v>б/у</v>
          </cell>
          <cell r="M841">
            <v>344</v>
          </cell>
        </row>
        <row r="842">
          <cell r="A842">
            <v>839</v>
          </cell>
          <cell r="B842" t="str">
            <v>KRF6523</v>
          </cell>
          <cell r="E842" t="str">
            <v>Монiтор View Sonic</v>
          </cell>
          <cell r="F842" t="str">
            <v>Монiтор View Sonic</v>
          </cell>
          <cell r="G842">
            <v>37356</v>
          </cell>
          <cell r="H842">
            <v>1092</v>
          </cell>
          <cell r="I842" t="str">
            <v>0</v>
          </cell>
          <cell r="J842" t="str">
            <v>кім.57</v>
          </cell>
          <cell r="K842" t="str">
            <v>б/у</v>
          </cell>
          <cell r="M842">
            <v>344</v>
          </cell>
        </row>
        <row r="843">
          <cell r="A843">
            <v>840</v>
          </cell>
          <cell r="B843" t="str">
            <v>KRF6524</v>
          </cell>
          <cell r="E843" t="str">
            <v>Монiтор View Sonic</v>
          </cell>
          <cell r="F843" t="str">
            <v>Монiтор View Sonic</v>
          </cell>
          <cell r="G843">
            <v>37356</v>
          </cell>
          <cell r="H843">
            <v>1092</v>
          </cell>
          <cell r="I843" t="str">
            <v>0</v>
          </cell>
          <cell r="J843" t="str">
            <v>Дніпровське відділення (КРВ)</v>
          </cell>
          <cell r="K843" t="str">
            <v>б/у</v>
          </cell>
          <cell r="M843">
            <v>344</v>
          </cell>
        </row>
        <row r="844">
          <cell r="A844">
            <v>841</v>
          </cell>
          <cell r="B844" t="str">
            <v>KRF6525</v>
          </cell>
          <cell r="E844" t="str">
            <v>Монiтор View Sonic</v>
          </cell>
          <cell r="F844" t="str">
            <v>Монiтор View Sonic</v>
          </cell>
          <cell r="G844">
            <v>37356</v>
          </cell>
          <cell r="H844">
            <v>1092</v>
          </cell>
          <cell r="I844" t="str">
            <v>0</v>
          </cell>
          <cell r="J844" t="str">
            <v>м. Київ, вул.Кирилівська,82 (склад)</v>
          </cell>
          <cell r="K844" t="str">
            <v>б/у</v>
          </cell>
          <cell r="M844">
            <v>344</v>
          </cell>
        </row>
        <row r="845">
          <cell r="A845">
            <v>842</v>
          </cell>
          <cell r="B845" t="str">
            <v>KRF6526</v>
          </cell>
          <cell r="E845" t="str">
            <v>Монiтор View Sonic</v>
          </cell>
          <cell r="F845" t="str">
            <v>Монiтор View Sonic</v>
          </cell>
          <cell r="G845">
            <v>37356</v>
          </cell>
          <cell r="H845">
            <v>1092</v>
          </cell>
          <cell r="I845" t="str">
            <v>0</v>
          </cell>
          <cell r="J845" t="str">
            <v>м. Київ, вул.Кирилівська,82 (склад)</v>
          </cell>
          <cell r="K845" t="str">
            <v>б/у</v>
          </cell>
          <cell r="M845">
            <v>344</v>
          </cell>
        </row>
        <row r="846">
          <cell r="A846">
            <v>843</v>
          </cell>
          <cell r="B846" t="str">
            <v>KRF5375</v>
          </cell>
          <cell r="E846" t="str">
            <v>Монiтор VieW Sonik</v>
          </cell>
          <cell r="F846" t="str">
            <v>Монiтор VieW Sonik</v>
          </cell>
          <cell r="G846">
            <v>37356</v>
          </cell>
          <cell r="H846">
            <v>1239</v>
          </cell>
          <cell r="I846" t="str">
            <v>0</v>
          </cell>
          <cell r="J846" t="str">
            <v xml:space="preserve"> м.Київ, вул. Магнітогорська,1Д (склад)</v>
          </cell>
          <cell r="K846" t="str">
            <v>б/у</v>
          </cell>
          <cell r="M846">
            <v>390</v>
          </cell>
        </row>
        <row r="847">
          <cell r="A847">
            <v>844</v>
          </cell>
          <cell r="B847" t="str">
            <v>KRF5378</v>
          </cell>
          <cell r="E847" t="str">
            <v>Монiтор View Sonik</v>
          </cell>
          <cell r="F847" t="str">
            <v>Монiтор View Sonik</v>
          </cell>
          <cell r="G847">
            <v>37356</v>
          </cell>
          <cell r="H847">
            <v>1239</v>
          </cell>
          <cell r="I847" t="str">
            <v>0</v>
          </cell>
          <cell r="J847" t="str">
            <v xml:space="preserve"> м.Київ, вул. Магнітогорська,1Д (склад)</v>
          </cell>
          <cell r="K847" t="str">
            <v>Задовільний</v>
          </cell>
          <cell r="M847">
            <v>390</v>
          </cell>
        </row>
        <row r="848">
          <cell r="A848">
            <v>845</v>
          </cell>
          <cell r="B848" t="str">
            <v>KRF5379</v>
          </cell>
          <cell r="E848" t="str">
            <v>Монiтор View Sonik</v>
          </cell>
          <cell r="F848" t="str">
            <v>Монiтор View Sonik</v>
          </cell>
          <cell r="G848">
            <v>37356</v>
          </cell>
          <cell r="H848">
            <v>1239</v>
          </cell>
          <cell r="I848" t="str">
            <v>0</v>
          </cell>
          <cell r="J848" t="str">
            <v>м. Київ, вул.Кирилівська,82 (склад)</v>
          </cell>
          <cell r="K848" t="str">
            <v>б/у</v>
          </cell>
          <cell r="M848">
            <v>390</v>
          </cell>
        </row>
        <row r="849">
          <cell r="A849">
            <v>846</v>
          </cell>
          <cell r="B849" t="str">
            <v>KRF5380</v>
          </cell>
          <cell r="E849" t="str">
            <v>Монiтор View Sonik</v>
          </cell>
          <cell r="F849" t="str">
            <v>Монiтор View Sonik</v>
          </cell>
          <cell r="G849">
            <v>37356</v>
          </cell>
          <cell r="H849">
            <v>1239</v>
          </cell>
          <cell r="I849" t="str">
            <v>0</v>
          </cell>
          <cell r="J849" t="str">
            <v>м. Київ, вул.Кирилівська,82 (склад)</v>
          </cell>
          <cell r="K849" t="str">
            <v>б/у</v>
          </cell>
          <cell r="M849">
            <v>390</v>
          </cell>
        </row>
        <row r="850">
          <cell r="A850">
            <v>847</v>
          </cell>
          <cell r="B850" t="str">
            <v>KRF5381</v>
          </cell>
          <cell r="E850" t="str">
            <v>Монiтор View Sonik</v>
          </cell>
          <cell r="F850" t="str">
            <v>Монiтор View Sonik</v>
          </cell>
          <cell r="G850">
            <v>37356</v>
          </cell>
          <cell r="H850">
            <v>1239</v>
          </cell>
          <cell r="I850" t="str">
            <v>0</v>
          </cell>
          <cell r="J850" t="str">
            <v>м. Київ, вул.Кирилівська,82 (склад)</v>
          </cell>
          <cell r="K850" t="str">
            <v>б/у</v>
          </cell>
          <cell r="M850">
            <v>390</v>
          </cell>
        </row>
        <row r="851">
          <cell r="A851">
            <v>848</v>
          </cell>
          <cell r="B851" t="str">
            <v>KRF5382</v>
          </cell>
          <cell r="E851" t="str">
            <v>Монiтор View Sonik</v>
          </cell>
          <cell r="F851" t="str">
            <v>Монiтор View Sonik</v>
          </cell>
          <cell r="G851">
            <v>37356</v>
          </cell>
          <cell r="H851">
            <v>1239</v>
          </cell>
          <cell r="I851" t="str">
            <v>0</v>
          </cell>
          <cell r="J851" t="str">
            <v>м. Київ, вул.Кирилівська,82 (склад)</v>
          </cell>
          <cell r="K851" t="str">
            <v>б/у</v>
          </cell>
          <cell r="M851">
            <v>390</v>
          </cell>
        </row>
        <row r="852">
          <cell r="A852">
            <v>849</v>
          </cell>
          <cell r="B852" t="str">
            <v>KRF5383</v>
          </cell>
          <cell r="E852" t="str">
            <v>Монiтор View Sonik</v>
          </cell>
          <cell r="F852" t="str">
            <v>Монiтор View Sonik</v>
          </cell>
          <cell r="G852">
            <v>37356</v>
          </cell>
          <cell r="H852">
            <v>1239</v>
          </cell>
          <cell r="I852" t="str">
            <v>0</v>
          </cell>
          <cell r="J852" t="str">
            <v>ПАТ"Кристалбанк"(в оренді)вул.М.Гришка.8</v>
          </cell>
          <cell r="K852" t="str">
            <v>Задовільний</v>
          </cell>
          <cell r="M852">
            <v>390</v>
          </cell>
        </row>
        <row r="853">
          <cell r="A853">
            <v>850</v>
          </cell>
          <cell r="B853" t="str">
            <v>KRF5384</v>
          </cell>
          <cell r="E853" t="str">
            <v>Монiтор View Sonik</v>
          </cell>
          <cell r="F853" t="str">
            <v>Монiтор View Sonik</v>
          </cell>
          <cell r="G853">
            <v>37356</v>
          </cell>
          <cell r="H853">
            <v>1239</v>
          </cell>
          <cell r="I853" t="str">
            <v>0</v>
          </cell>
          <cell r="J853" t="str">
            <v>вул.Прорізна ,8а</v>
          </cell>
          <cell r="K853" t="str">
            <v>б/у</v>
          </cell>
          <cell r="M853">
            <v>390</v>
          </cell>
        </row>
        <row r="854">
          <cell r="A854">
            <v>851</v>
          </cell>
          <cell r="B854" t="str">
            <v>KRF5385</v>
          </cell>
          <cell r="E854" t="str">
            <v>Монiтор View Sonik</v>
          </cell>
          <cell r="F854" t="str">
            <v>Монiтор View Sonik</v>
          </cell>
          <cell r="G854">
            <v>37356</v>
          </cell>
          <cell r="H854">
            <v>1239</v>
          </cell>
          <cell r="I854" t="str">
            <v>0</v>
          </cell>
          <cell r="J854" t="str">
            <v>Хрещатик, 8а    4 пов.</v>
          </cell>
          <cell r="K854" t="str">
            <v>новий</v>
          </cell>
          <cell r="M854">
            <v>390</v>
          </cell>
        </row>
        <row r="855">
          <cell r="A855">
            <v>852</v>
          </cell>
          <cell r="B855" t="str">
            <v>CRN193</v>
          </cell>
          <cell r="E855" t="str">
            <v>МОНIТОР VIEWSONIC</v>
          </cell>
          <cell r="F855" t="str">
            <v>МОНIТОР VIEWSONIC</v>
          </cell>
          <cell r="G855">
            <v>39426</v>
          </cell>
          <cell r="H855">
            <v>1065</v>
          </cell>
          <cell r="I855" t="str">
            <v>0</v>
          </cell>
          <cell r="J855" t="str">
            <v>м.Київ, вул.Малиновського,34</v>
          </cell>
          <cell r="K855" t="str">
            <v>б/у</v>
          </cell>
          <cell r="M855">
            <v>380</v>
          </cell>
        </row>
        <row r="856">
          <cell r="A856">
            <v>853</v>
          </cell>
          <cell r="B856" t="str">
            <v>CRN194</v>
          </cell>
          <cell r="E856" t="str">
            <v>МОНIТОР VIEWSONIC</v>
          </cell>
          <cell r="F856" t="str">
            <v>МОНIТОР VIEWSONIC</v>
          </cell>
          <cell r="G856">
            <v>39426</v>
          </cell>
          <cell r="H856">
            <v>1065</v>
          </cell>
          <cell r="I856" t="str">
            <v>0</v>
          </cell>
          <cell r="J856" t="str">
            <v>м.Київ, пр-кт Маяковського,47</v>
          </cell>
          <cell r="K856" t="str">
            <v>Задовільний</v>
          </cell>
          <cell r="M856">
            <v>380</v>
          </cell>
        </row>
        <row r="857">
          <cell r="A857">
            <v>854</v>
          </cell>
          <cell r="B857" t="str">
            <v>CRN196</v>
          </cell>
          <cell r="E857" t="str">
            <v>МОНIТОР VIEWSONIC</v>
          </cell>
          <cell r="F857" t="str">
            <v>МОНIТОР VIEWSONIC</v>
          </cell>
          <cell r="G857">
            <v>39426</v>
          </cell>
          <cell r="H857">
            <v>1065</v>
          </cell>
          <cell r="I857" t="str">
            <v>0</v>
          </cell>
          <cell r="J857" t="str">
            <v>м.Київ, вул.Вербицького,18</v>
          </cell>
          <cell r="K857" t="str">
            <v>Задовільний</v>
          </cell>
          <cell r="M857">
            <v>380</v>
          </cell>
        </row>
        <row r="858">
          <cell r="A858">
            <v>855</v>
          </cell>
          <cell r="B858" t="str">
            <v>KR84</v>
          </cell>
          <cell r="E858" t="str">
            <v>Монiтор ViewSonic 710</v>
          </cell>
          <cell r="F858" t="str">
            <v>Монiтор ViewSonic 710</v>
          </cell>
          <cell r="G858">
            <v>38868</v>
          </cell>
          <cell r="H858">
            <v>1298.4000000000001</v>
          </cell>
          <cell r="I858" t="str">
            <v>0</v>
          </cell>
          <cell r="J858" t="str">
            <v>м.Київ, вул.Червоноткацька.1а</v>
          </cell>
          <cell r="K858" t="str">
            <v>б/у</v>
          </cell>
          <cell r="M858">
            <v>448</v>
          </cell>
        </row>
        <row r="859">
          <cell r="A859">
            <v>856</v>
          </cell>
          <cell r="B859" t="str">
            <v>CRN195</v>
          </cell>
          <cell r="E859" t="str">
            <v>МОНIТОР VIEWSONIC БУКОВИНСЬКЕ</v>
          </cell>
          <cell r="F859" t="str">
            <v>МОНIТОР VIEWSONIC БУКОВИНСЬКЕ</v>
          </cell>
          <cell r="G859">
            <v>39426</v>
          </cell>
          <cell r="H859">
            <v>1065</v>
          </cell>
          <cell r="I859" t="str">
            <v>0</v>
          </cell>
          <cell r="J859" t="str">
            <v>м.Київ, вул.Червоноармійська, 101</v>
          </cell>
          <cell r="K859" t="str">
            <v>б/у</v>
          </cell>
          <cell r="M859">
            <v>380</v>
          </cell>
        </row>
        <row r="860">
          <cell r="A860">
            <v>857</v>
          </cell>
          <cell r="B860" t="str">
            <v>KRF4541</v>
          </cell>
          <cell r="E860" t="str">
            <v>Монетно-лiчильна машина "АМ-1"</v>
          </cell>
          <cell r="F860" t="str">
            <v>Монетно-лiчильна машина "АМ-1"</v>
          </cell>
          <cell r="G860">
            <v>37356</v>
          </cell>
          <cell r="H860">
            <v>3600</v>
          </cell>
          <cell r="I860" t="str">
            <v>0</v>
          </cell>
          <cell r="J860" t="str">
            <v>к.33</v>
          </cell>
          <cell r="K860" t="str">
            <v>б/у</v>
          </cell>
          <cell r="M860">
            <v>1134</v>
          </cell>
        </row>
        <row r="861">
          <cell r="A861">
            <v>858</v>
          </cell>
          <cell r="B861" t="str">
            <v>P874</v>
          </cell>
          <cell r="E861" t="str">
            <v>Монетно-лiчильна машина Кobell CS2000</v>
          </cell>
          <cell r="F861" t="str">
            <v>Монетно-лiчильна машина Кobell CS2000</v>
          </cell>
          <cell r="G861">
            <v>38182</v>
          </cell>
          <cell r="H861">
            <v>2904</v>
          </cell>
          <cell r="I861" t="str">
            <v>0</v>
          </cell>
          <cell r="J861" t="str">
            <v>вул.Прорізна ,8а</v>
          </cell>
          <cell r="K861" t="str">
            <v>б/у</v>
          </cell>
          <cell r="M861">
            <v>964</v>
          </cell>
        </row>
        <row r="862">
          <cell r="A862">
            <v>859</v>
          </cell>
          <cell r="B862" t="str">
            <v>P902</v>
          </cell>
          <cell r="E862" t="str">
            <v>Монетно-лiчильна машина Кobell CS2000</v>
          </cell>
          <cell r="F862" t="str">
            <v>Монетно-лiчильна машина Кobell CS2000</v>
          </cell>
          <cell r="G862">
            <v>38182</v>
          </cell>
          <cell r="H862">
            <v>2904</v>
          </cell>
          <cell r="I862" t="str">
            <v>0</v>
          </cell>
          <cell r="J862" t="str">
            <v>вул.Прорізна ,8а</v>
          </cell>
          <cell r="K862" t="str">
            <v>б/у</v>
          </cell>
          <cell r="M862">
            <v>964</v>
          </cell>
        </row>
        <row r="863">
          <cell r="A863">
            <v>860</v>
          </cell>
          <cell r="B863" t="str">
            <v>P1027</v>
          </cell>
          <cell r="E863" t="str">
            <v>Монетно-лiчильна машина Кobell CS2000</v>
          </cell>
          <cell r="F863" t="str">
            <v>Монетно-лiчильна машина Кobell CS2000</v>
          </cell>
          <cell r="G863">
            <v>38182</v>
          </cell>
          <cell r="H863">
            <v>2904</v>
          </cell>
          <cell r="I863" t="str">
            <v>0</v>
          </cell>
          <cell r="J863" t="str">
            <v>вул.Прорізна ,8а</v>
          </cell>
          <cell r="K863" t="str">
            <v>б/у</v>
          </cell>
          <cell r="M863">
            <v>964</v>
          </cell>
        </row>
        <row r="864">
          <cell r="A864">
            <v>861</v>
          </cell>
          <cell r="B864" t="str">
            <v>P1028</v>
          </cell>
          <cell r="E864" t="str">
            <v>Монетно-лiчильна машина Кobell CS2000</v>
          </cell>
          <cell r="F864" t="str">
            <v>Монетно-лiчильна машина Кobell CS2000</v>
          </cell>
          <cell r="G864">
            <v>38182</v>
          </cell>
          <cell r="H864">
            <v>2904</v>
          </cell>
          <cell r="I864" t="str">
            <v>0</v>
          </cell>
          <cell r="J864" t="str">
            <v>вул.Прорізна ,8а</v>
          </cell>
          <cell r="K864" t="str">
            <v>б/у</v>
          </cell>
          <cell r="M864">
            <v>964</v>
          </cell>
        </row>
        <row r="865">
          <cell r="A865">
            <v>862</v>
          </cell>
          <cell r="B865" t="str">
            <v>TR161</v>
          </cell>
          <cell r="E865" t="str">
            <v>Монетолiч. маш "Scan Cain 303"</v>
          </cell>
          <cell r="F865" t="str">
            <v>Монетолiч. маш "Scan Cain 303"</v>
          </cell>
          <cell r="G865">
            <v>37399</v>
          </cell>
          <cell r="H865">
            <v>4100</v>
          </cell>
          <cell r="I865" t="str">
            <v>0</v>
          </cell>
          <cell r="J865" t="str">
            <v>вул.Прорізна ,8а</v>
          </cell>
          <cell r="K865" t="str">
            <v>б/у</v>
          </cell>
          <cell r="M865">
            <v>1292</v>
          </cell>
        </row>
        <row r="866">
          <cell r="A866">
            <v>863</v>
          </cell>
          <cell r="B866" t="str">
            <v>KRF667</v>
          </cell>
          <cell r="E866" t="str">
            <v>Монетолiчильна машина "АМ-1"</v>
          </cell>
          <cell r="F866" t="str">
            <v>Монетолiчильна машина "АМ-1"</v>
          </cell>
          <cell r="G866">
            <v>37356</v>
          </cell>
          <cell r="H866">
            <v>2520</v>
          </cell>
          <cell r="I866" t="str">
            <v>0</v>
          </cell>
          <cell r="J866" t="str">
            <v>м.Київ, вул.Артема,103</v>
          </cell>
          <cell r="K866" t="str">
            <v>Задовільний</v>
          </cell>
          <cell r="M866">
            <v>794</v>
          </cell>
        </row>
        <row r="867">
          <cell r="A867">
            <v>864</v>
          </cell>
          <cell r="B867">
            <v>70220022</v>
          </cell>
          <cell r="E867" t="str">
            <v>Монето-лічильна машина</v>
          </cell>
          <cell r="F867" t="str">
            <v>Монето-лічильна машина</v>
          </cell>
          <cell r="G867">
            <v>39260</v>
          </cell>
          <cell r="H867">
            <v>4101</v>
          </cell>
          <cell r="I867" t="str">
            <v>0</v>
          </cell>
          <cell r="J867" t="str">
            <v>(Процес.центр)</v>
          </cell>
          <cell r="K867" t="str">
            <v>б/у</v>
          </cell>
          <cell r="M867">
            <v>1462</v>
          </cell>
        </row>
        <row r="868">
          <cell r="A868">
            <v>865</v>
          </cell>
          <cell r="B868" t="str">
            <v>OD4400263</v>
          </cell>
          <cell r="E868" t="str">
            <v>Монеторахувальна машина KOBELL CS-2000</v>
          </cell>
          <cell r="F868" t="str">
            <v>Монеторахувальна машина KOBELL CS-2000</v>
          </cell>
          <cell r="G868">
            <v>37607</v>
          </cell>
          <cell r="H868">
            <v>2904</v>
          </cell>
          <cell r="I868" t="str">
            <v>0</v>
          </cell>
          <cell r="J868" t="str">
            <v xml:space="preserve"> м.Київ, вул. Магнітогорська,1Д (склад)</v>
          </cell>
          <cell r="K868" t="str">
            <v>б/у</v>
          </cell>
          <cell r="M868">
            <v>915</v>
          </cell>
        </row>
        <row r="869">
          <cell r="A869">
            <v>866</v>
          </cell>
          <cell r="B869" t="str">
            <v>P212</v>
          </cell>
          <cell r="E869" t="str">
            <v>Монеторахувальна машина АМ-1</v>
          </cell>
          <cell r="F869" t="str">
            <v>Монеторахувальна машина АМ-1</v>
          </cell>
          <cell r="G869">
            <v>38182</v>
          </cell>
          <cell r="H869">
            <v>942.06</v>
          </cell>
          <cell r="I869" t="str">
            <v>0</v>
          </cell>
          <cell r="J869" t="str">
            <v>м. Київ, вул.Кирилівська,82 (склад)</v>
          </cell>
          <cell r="K869" t="str">
            <v>б/у</v>
          </cell>
          <cell r="M869">
            <v>313</v>
          </cell>
        </row>
        <row r="870">
          <cell r="A870">
            <v>867</v>
          </cell>
          <cell r="B870" t="str">
            <v>Z325</v>
          </cell>
          <cell r="E870" t="str">
            <v>Монето-счетная машина АМ-1</v>
          </cell>
          <cell r="F870" t="str">
            <v>Монето-счетная машина АМ-1</v>
          </cell>
          <cell r="G870">
            <v>36675</v>
          </cell>
          <cell r="H870">
            <v>1388.16</v>
          </cell>
          <cell r="I870" t="str">
            <v>0</v>
          </cell>
          <cell r="J870" t="str">
            <v>вул.Прорізна ,8а</v>
          </cell>
          <cell r="K870" t="str">
            <v>б/у</v>
          </cell>
          <cell r="M870">
            <v>179</v>
          </cell>
        </row>
        <row r="871">
          <cell r="A871">
            <v>868</v>
          </cell>
          <cell r="B871">
            <v>70040144</v>
          </cell>
          <cell r="E871" t="str">
            <v>Монитор ViewSonic VE 710S</v>
          </cell>
          <cell r="F871" t="str">
            <v>Монитор ViewSonic VE 710S</v>
          </cell>
          <cell r="G871">
            <v>39260</v>
          </cell>
          <cell r="H871">
            <v>1298.4000000000001</v>
          </cell>
          <cell r="I871" t="str">
            <v>0</v>
          </cell>
          <cell r="J871" t="str">
            <v>м.Київ, ст.м."Вирлиця"</v>
          </cell>
          <cell r="K871" t="str">
            <v>б/у</v>
          </cell>
          <cell r="M871">
            <v>463</v>
          </cell>
        </row>
        <row r="872">
          <cell r="A872">
            <v>869</v>
          </cell>
          <cell r="B872">
            <v>7919</v>
          </cell>
          <cell r="E872" t="str">
            <v>Монітор</v>
          </cell>
          <cell r="F872" t="str">
            <v>Монітор</v>
          </cell>
          <cell r="G872">
            <v>40592</v>
          </cell>
          <cell r="H872">
            <v>1087.8</v>
          </cell>
          <cell r="I872" t="str">
            <v>0</v>
          </cell>
          <cell r="J872" t="str">
            <v>м.Київ, вул.Червоноармійська,68</v>
          </cell>
          <cell r="K872" t="str">
            <v>Задовільний</v>
          </cell>
          <cell r="M872">
            <v>543</v>
          </cell>
        </row>
        <row r="873">
          <cell r="A873">
            <v>870</v>
          </cell>
          <cell r="B873">
            <v>7930</v>
          </cell>
          <cell r="E873" t="str">
            <v>Монітор</v>
          </cell>
          <cell r="F873" t="str">
            <v>Монітор</v>
          </cell>
          <cell r="G873">
            <v>40599</v>
          </cell>
          <cell r="H873">
            <v>2365.1999999999998</v>
          </cell>
          <cell r="I873" t="str">
            <v>0</v>
          </cell>
          <cell r="J873" t="str">
            <v>(Процес.центр)</v>
          </cell>
          <cell r="K873" t="str">
            <v>Задовільний</v>
          </cell>
          <cell r="M873">
            <v>1181</v>
          </cell>
        </row>
        <row r="874">
          <cell r="A874">
            <v>871</v>
          </cell>
          <cell r="B874">
            <v>7932</v>
          </cell>
          <cell r="E874" t="str">
            <v>Монітор</v>
          </cell>
          <cell r="F874" t="str">
            <v>Монітор</v>
          </cell>
          <cell r="G874">
            <v>40602</v>
          </cell>
          <cell r="H874">
            <v>1087.8</v>
          </cell>
          <cell r="I874" t="str">
            <v>0</v>
          </cell>
          <cell r="J874" t="str">
            <v>Вул.Прорізна, каб.5 (Головний банк)</v>
          </cell>
          <cell r="K874" t="str">
            <v>б/у</v>
          </cell>
          <cell r="M874">
            <v>543</v>
          </cell>
        </row>
        <row r="875">
          <cell r="A875">
            <v>872</v>
          </cell>
          <cell r="B875" t="str">
            <v>KRF5225</v>
          </cell>
          <cell r="E875" t="str">
            <v>Монітор  ViewSonic</v>
          </cell>
          <cell r="F875" t="str">
            <v>Монітор  ViewSonic</v>
          </cell>
          <cell r="G875">
            <v>40294</v>
          </cell>
          <cell r="H875">
            <v>1200</v>
          </cell>
          <cell r="I875" t="str">
            <v>0</v>
          </cell>
          <cell r="J875" t="str">
            <v>м. Київ, вул.Кирилівська,82 (склад)</v>
          </cell>
          <cell r="K875" t="str">
            <v>Задовільний</v>
          </cell>
          <cell r="M875">
            <v>490</v>
          </cell>
        </row>
        <row r="876">
          <cell r="A876">
            <v>873</v>
          </cell>
          <cell r="B876">
            <v>8173</v>
          </cell>
          <cell r="E876" t="str">
            <v>Монітор 19 TFT LG W1942S-PF</v>
          </cell>
          <cell r="F876" t="str">
            <v>Монітор 19 TFT LG W1942S-PF</v>
          </cell>
          <cell r="G876">
            <v>40864</v>
          </cell>
          <cell r="H876">
            <v>1146</v>
          </cell>
          <cell r="I876">
            <v>38.200000000000003</v>
          </cell>
          <cell r="J876" t="str">
            <v>м.Луганськ, вул.Лермонтова,1Б оф.214</v>
          </cell>
          <cell r="K876" t="str">
            <v>Задовільний</v>
          </cell>
          <cell r="M876">
            <v>572</v>
          </cell>
        </row>
        <row r="877">
          <cell r="A877">
            <v>874</v>
          </cell>
          <cell r="B877">
            <v>8174</v>
          </cell>
          <cell r="E877" t="str">
            <v>Монітор 19 TFT LG W1942S-PF</v>
          </cell>
          <cell r="F877" t="str">
            <v>Монітор 19 TFT LG W1942S-PF</v>
          </cell>
          <cell r="G877">
            <v>40864</v>
          </cell>
          <cell r="H877">
            <v>1146</v>
          </cell>
          <cell r="I877">
            <v>38.200000000000003</v>
          </cell>
          <cell r="J877" t="str">
            <v/>
          </cell>
          <cell r="K877" t="str">
            <v>б/у</v>
          </cell>
          <cell r="M877">
            <v>572</v>
          </cell>
        </row>
        <row r="878">
          <cell r="A878">
            <v>875</v>
          </cell>
          <cell r="B878">
            <v>8175</v>
          </cell>
          <cell r="E878" t="str">
            <v>Монітор 19 TFT LG W1942S-PF</v>
          </cell>
          <cell r="F878" t="str">
            <v>Монітор 19 TFT LG W1942S-PF</v>
          </cell>
          <cell r="G878">
            <v>40864</v>
          </cell>
          <cell r="H878">
            <v>1146</v>
          </cell>
          <cell r="I878">
            <v>38.200000000000003</v>
          </cell>
          <cell r="J878" t="str">
            <v>м.Макіївка, вул.Репіна,3 (Донецьк)</v>
          </cell>
          <cell r="K878" t="str">
            <v>б/у</v>
          </cell>
          <cell r="M878">
            <v>572</v>
          </cell>
        </row>
        <row r="879">
          <cell r="A879">
            <v>876</v>
          </cell>
          <cell r="B879">
            <v>3321</v>
          </cell>
          <cell r="E879" t="str">
            <v>Монітор 19 ViewSonsc</v>
          </cell>
          <cell r="F879" t="str">
            <v>Монітор 19 ViewSonsc</v>
          </cell>
          <cell r="G879">
            <v>38715</v>
          </cell>
          <cell r="H879">
            <v>1828.5</v>
          </cell>
          <cell r="I879" t="str">
            <v>0</v>
          </cell>
          <cell r="J879" t="str">
            <v>м.Боярка, вул.Б.Хмельницького,78</v>
          </cell>
          <cell r="K879" t="str">
            <v>б/у</v>
          </cell>
          <cell r="M879">
            <v>599</v>
          </cell>
        </row>
        <row r="880">
          <cell r="A880">
            <v>877</v>
          </cell>
          <cell r="B880">
            <v>3312</v>
          </cell>
          <cell r="E880" t="str">
            <v>Монітор 19"ViewSonic</v>
          </cell>
          <cell r="F880" t="str">
            <v>Монітор 19"ViewSonic</v>
          </cell>
          <cell r="G880">
            <v>38709</v>
          </cell>
          <cell r="H880">
            <v>3180</v>
          </cell>
          <cell r="I880" t="str">
            <v>0</v>
          </cell>
          <cell r="J880" t="str">
            <v/>
          </cell>
          <cell r="K880" t="str">
            <v>б/у</v>
          </cell>
          <cell r="M880">
            <v>1042</v>
          </cell>
        </row>
        <row r="881">
          <cell r="A881">
            <v>878</v>
          </cell>
          <cell r="B881">
            <v>4204</v>
          </cell>
          <cell r="E881" t="str">
            <v>Монітор ACER AL 1916Cs</v>
          </cell>
          <cell r="F881" t="str">
            <v>Монітор ACER AL 1916Cs</v>
          </cell>
          <cell r="G881">
            <v>39300</v>
          </cell>
          <cell r="H881">
            <v>1200</v>
          </cell>
          <cell r="I881" t="str">
            <v>0</v>
          </cell>
          <cell r="J881" t="str">
            <v>Чернівецьке РВ</v>
          </cell>
          <cell r="K881" t="str">
            <v>б/у</v>
          </cell>
          <cell r="M881">
            <v>428</v>
          </cell>
        </row>
        <row r="882">
          <cell r="A882">
            <v>879</v>
          </cell>
          <cell r="B882">
            <v>4205</v>
          </cell>
          <cell r="E882" t="str">
            <v>Монітор ACER AL 1916Cs</v>
          </cell>
          <cell r="F882" t="str">
            <v>Монітор ACER AL 1916Cs</v>
          </cell>
          <cell r="G882">
            <v>39300</v>
          </cell>
          <cell r="H882">
            <v>1200</v>
          </cell>
          <cell r="I882" t="str">
            <v>0</v>
          </cell>
          <cell r="J882" t="str">
            <v>Чернігівське РВ</v>
          </cell>
          <cell r="K882" t="str">
            <v>Задовільний</v>
          </cell>
          <cell r="M882">
            <v>428</v>
          </cell>
        </row>
        <row r="883">
          <cell r="A883">
            <v>880</v>
          </cell>
          <cell r="B883">
            <v>4206</v>
          </cell>
          <cell r="E883" t="str">
            <v>Монітор ACER AL 1916Cs</v>
          </cell>
          <cell r="F883" t="str">
            <v>Монітор ACER AL 1916Cs</v>
          </cell>
          <cell r="G883">
            <v>39300</v>
          </cell>
          <cell r="H883">
            <v>1200</v>
          </cell>
          <cell r="I883" t="str">
            <v>0</v>
          </cell>
          <cell r="J883" t="str">
            <v>м. Київ, вул.Кирилівська,82 (склад)</v>
          </cell>
          <cell r="K883" t="str">
            <v>б/у</v>
          </cell>
          <cell r="M883">
            <v>428</v>
          </cell>
        </row>
        <row r="884">
          <cell r="A884">
            <v>881</v>
          </cell>
          <cell r="B884">
            <v>3475</v>
          </cell>
          <cell r="E884" t="str">
            <v>Монітор BENQ</v>
          </cell>
          <cell r="F884" t="str">
            <v>Монітор BENQ</v>
          </cell>
          <cell r="G884">
            <v>38835</v>
          </cell>
          <cell r="H884">
            <v>1233.5999999999999</v>
          </cell>
          <cell r="I884" t="str">
            <v>0</v>
          </cell>
          <cell r="J884" t="str">
            <v>ПОлтавське РВ</v>
          </cell>
          <cell r="K884" t="str">
            <v>Задовільний</v>
          </cell>
          <cell r="M884">
            <v>426</v>
          </cell>
        </row>
        <row r="885">
          <cell r="A885">
            <v>882</v>
          </cell>
          <cell r="B885">
            <v>3478</v>
          </cell>
          <cell r="E885" t="str">
            <v>Монітор BENQ</v>
          </cell>
          <cell r="F885" t="str">
            <v>Монітор BENQ</v>
          </cell>
          <cell r="G885">
            <v>38835</v>
          </cell>
          <cell r="H885">
            <v>1233.5999999999999</v>
          </cell>
          <cell r="I885" t="str">
            <v>0</v>
          </cell>
          <cell r="J885" t="str">
            <v>Рівненське РВ</v>
          </cell>
          <cell r="K885" t="str">
            <v>Задовільний</v>
          </cell>
          <cell r="M885">
            <v>426</v>
          </cell>
        </row>
        <row r="886">
          <cell r="A886">
            <v>883</v>
          </cell>
          <cell r="B886">
            <v>3767</v>
          </cell>
          <cell r="E886" t="str">
            <v>Монітор BENQ</v>
          </cell>
          <cell r="F886" t="str">
            <v>Монітор BENQ</v>
          </cell>
          <cell r="G886">
            <v>39008</v>
          </cell>
          <cell r="H886">
            <v>1286.04</v>
          </cell>
          <cell r="I886" t="str">
            <v>0</v>
          </cell>
          <cell r="J886" t="str">
            <v>м.Хмільник, вул.Столярчука.19</v>
          </cell>
          <cell r="K886" t="str">
            <v>б/у</v>
          </cell>
          <cell r="M886">
            <v>444</v>
          </cell>
        </row>
        <row r="887">
          <cell r="A887">
            <v>884</v>
          </cell>
          <cell r="B887">
            <v>3768</v>
          </cell>
          <cell r="E887" t="str">
            <v>Монітор BENQ</v>
          </cell>
          <cell r="F887" t="str">
            <v>Монітор BENQ</v>
          </cell>
          <cell r="G887">
            <v>39008</v>
          </cell>
          <cell r="H887">
            <v>1286.04</v>
          </cell>
          <cell r="I887" t="str">
            <v>0</v>
          </cell>
          <cell r="J887" t="str">
            <v>м.Фастів(промвузол)</v>
          </cell>
          <cell r="K887" t="str">
            <v>новий</v>
          </cell>
          <cell r="M887">
            <v>444</v>
          </cell>
        </row>
        <row r="888">
          <cell r="A888">
            <v>885</v>
          </cell>
          <cell r="B888">
            <v>3770</v>
          </cell>
          <cell r="E888" t="str">
            <v>Монітор BENQ</v>
          </cell>
          <cell r="F888" t="str">
            <v>Монітор BENQ</v>
          </cell>
          <cell r="G888">
            <v>39008</v>
          </cell>
          <cell r="H888">
            <v>1286.04</v>
          </cell>
          <cell r="I888" t="str">
            <v>0</v>
          </cell>
          <cell r="J888" t="str">
            <v>м.Тернопіль, вул.Тарнавського,11/43</v>
          </cell>
          <cell r="K888" t="str">
            <v>новий</v>
          </cell>
          <cell r="M888">
            <v>444</v>
          </cell>
        </row>
        <row r="889">
          <cell r="A889">
            <v>886</v>
          </cell>
          <cell r="B889">
            <v>3772</v>
          </cell>
          <cell r="E889" t="str">
            <v>Монітор BENQ</v>
          </cell>
          <cell r="F889" t="str">
            <v>Монітор BENQ</v>
          </cell>
          <cell r="G889">
            <v>39008</v>
          </cell>
          <cell r="H889">
            <v>1286.04</v>
          </cell>
          <cell r="I889" t="str">
            <v>0</v>
          </cell>
          <cell r="J889" t="str">
            <v>м.Черкаси, вул.Шевченка,207</v>
          </cell>
          <cell r="K889" t="str">
            <v>б/у</v>
          </cell>
          <cell r="M889">
            <v>444</v>
          </cell>
        </row>
        <row r="890">
          <cell r="A890">
            <v>887</v>
          </cell>
          <cell r="B890">
            <v>3785</v>
          </cell>
          <cell r="E890" t="str">
            <v>Монітор BENQ</v>
          </cell>
          <cell r="F890" t="str">
            <v>Монітор BENQ</v>
          </cell>
          <cell r="G890">
            <v>39008</v>
          </cell>
          <cell r="H890">
            <v>1181.04</v>
          </cell>
          <cell r="I890" t="str">
            <v>0</v>
          </cell>
          <cell r="J890" t="str">
            <v>м.Київ, вул.Алма-Атинська,37Б</v>
          </cell>
          <cell r="K890" t="str">
            <v>б/у</v>
          </cell>
          <cell r="M890">
            <v>407</v>
          </cell>
        </row>
        <row r="891">
          <cell r="A891">
            <v>888</v>
          </cell>
          <cell r="B891">
            <v>3786</v>
          </cell>
          <cell r="E891" t="str">
            <v>Монітор BENQ</v>
          </cell>
          <cell r="F891" t="str">
            <v>Монітор BENQ</v>
          </cell>
          <cell r="G891">
            <v>39008</v>
          </cell>
          <cell r="H891">
            <v>1181.04</v>
          </cell>
          <cell r="I891" t="str">
            <v>0</v>
          </cell>
          <cell r="J891" t="str">
            <v>м.Київ, вул.Вітянська,1А</v>
          </cell>
          <cell r="K891" t="str">
            <v>новий</v>
          </cell>
          <cell r="M891">
            <v>407</v>
          </cell>
        </row>
        <row r="892">
          <cell r="A892">
            <v>889</v>
          </cell>
          <cell r="B892">
            <v>3789</v>
          </cell>
          <cell r="E892" t="str">
            <v>Монітор BENQ</v>
          </cell>
          <cell r="F892" t="str">
            <v>Монітор BENQ</v>
          </cell>
          <cell r="G892">
            <v>39008</v>
          </cell>
          <cell r="H892">
            <v>1181.04</v>
          </cell>
          <cell r="I892" t="str">
            <v>0</v>
          </cell>
          <cell r="J892" t="str">
            <v>м.Київ, вул.Кіото,8</v>
          </cell>
          <cell r="K892" t="str">
            <v>новий</v>
          </cell>
          <cell r="M892">
            <v>407</v>
          </cell>
        </row>
        <row r="893">
          <cell r="A893">
            <v>890</v>
          </cell>
          <cell r="B893">
            <v>3792</v>
          </cell>
          <cell r="E893" t="str">
            <v>Монітор BENQ</v>
          </cell>
          <cell r="F893" t="str">
            <v>Монітор BENQ</v>
          </cell>
          <cell r="G893">
            <v>39008</v>
          </cell>
          <cell r="H893">
            <v>1181.04</v>
          </cell>
          <cell r="I893" t="str">
            <v>0</v>
          </cell>
          <cell r="J893" t="str">
            <v>Софіївська Борщагівка, вул.В.Кільцева, 110</v>
          </cell>
          <cell r="K893" t="str">
            <v>б/у</v>
          </cell>
          <cell r="M893">
            <v>407</v>
          </cell>
        </row>
        <row r="894">
          <cell r="A894">
            <v>891</v>
          </cell>
          <cell r="B894">
            <v>3793</v>
          </cell>
          <cell r="E894" t="str">
            <v>Монітор BENQ</v>
          </cell>
          <cell r="F894" t="str">
            <v>Монітор BENQ</v>
          </cell>
          <cell r="G894">
            <v>39008</v>
          </cell>
          <cell r="H894">
            <v>1181.04</v>
          </cell>
          <cell r="I894" t="str">
            <v>0</v>
          </cell>
          <cell r="J894" t="str">
            <v>м.Київ, вул.Сковороди,6</v>
          </cell>
          <cell r="K894" t="str">
            <v>новий</v>
          </cell>
          <cell r="M894">
            <v>407</v>
          </cell>
        </row>
        <row r="895">
          <cell r="A895">
            <v>892</v>
          </cell>
          <cell r="B895">
            <v>3794</v>
          </cell>
          <cell r="E895" t="str">
            <v>Монітор BENQ</v>
          </cell>
          <cell r="F895" t="str">
            <v>Монітор BENQ</v>
          </cell>
          <cell r="G895">
            <v>39008</v>
          </cell>
          <cell r="H895">
            <v>1181.04</v>
          </cell>
          <cell r="I895" t="str">
            <v>0</v>
          </cell>
          <cell r="J895" t="str">
            <v>м.Київ, вул.Автозаводська.2</v>
          </cell>
          <cell r="K895" t="str">
            <v>б/у</v>
          </cell>
          <cell r="M895">
            <v>407</v>
          </cell>
        </row>
        <row r="896">
          <cell r="A896">
            <v>893</v>
          </cell>
          <cell r="B896">
            <v>3795</v>
          </cell>
          <cell r="E896" t="str">
            <v>Монітор BENQ</v>
          </cell>
          <cell r="F896" t="str">
            <v>Монітор BENQ</v>
          </cell>
          <cell r="G896">
            <v>39008</v>
          </cell>
          <cell r="H896">
            <v>1181.04</v>
          </cell>
          <cell r="I896" t="str">
            <v>0</v>
          </cell>
          <cell r="J896" t="str">
            <v>м.Київ, вул.Автозаводська.2</v>
          </cell>
          <cell r="K896" t="str">
            <v>Задовільний</v>
          </cell>
          <cell r="M896">
            <v>407</v>
          </cell>
        </row>
        <row r="897">
          <cell r="A897">
            <v>894</v>
          </cell>
          <cell r="B897">
            <v>3800</v>
          </cell>
          <cell r="E897" t="str">
            <v>Монітор BENQ</v>
          </cell>
          <cell r="F897" t="str">
            <v>Монітор BENQ</v>
          </cell>
          <cell r="G897">
            <v>39008</v>
          </cell>
          <cell r="H897">
            <v>1181.04</v>
          </cell>
          <cell r="I897" t="str">
            <v>0</v>
          </cell>
          <cell r="J897" t="str">
            <v>м.Київ, вул.Пушкінська,10а</v>
          </cell>
          <cell r="K897" t="str">
            <v>новий</v>
          </cell>
          <cell r="M897">
            <v>407</v>
          </cell>
        </row>
        <row r="898">
          <cell r="A898">
            <v>895</v>
          </cell>
          <cell r="B898">
            <v>3801</v>
          </cell>
          <cell r="E898" t="str">
            <v>Монітор BENQ</v>
          </cell>
          <cell r="F898" t="str">
            <v>Монітор BENQ</v>
          </cell>
          <cell r="G898">
            <v>39008</v>
          </cell>
          <cell r="H898">
            <v>1286.04</v>
          </cell>
          <cell r="I898" t="str">
            <v>0</v>
          </cell>
          <cell r="J898" t="str">
            <v>м.Тернопіль, Майдан Мистецтв,4</v>
          </cell>
          <cell r="K898" t="str">
            <v>Задовільний</v>
          </cell>
          <cell r="M898">
            <v>444</v>
          </cell>
        </row>
        <row r="899">
          <cell r="A899">
            <v>896</v>
          </cell>
          <cell r="B899">
            <v>3851</v>
          </cell>
          <cell r="E899" t="str">
            <v>Монітор BENQ</v>
          </cell>
          <cell r="F899" t="str">
            <v>Монітор BENQ</v>
          </cell>
          <cell r="G899">
            <v>39048</v>
          </cell>
          <cell r="H899">
            <v>1260</v>
          </cell>
          <cell r="I899" t="str">
            <v>0</v>
          </cell>
          <cell r="J899" t="str">
            <v>вул.Прорізна ,8а</v>
          </cell>
          <cell r="K899" t="str">
            <v>Задовільний</v>
          </cell>
          <cell r="M899">
            <v>435</v>
          </cell>
        </row>
        <row r="900">
          <cell r="A900">
            <v>897</v>
          </cell>
          <cell r="B900">
            <v>3854</v>
          </cell>
          <cell r="E900" t="str">
            <v>Монітор BENQ</v>
          </cell>
          <cell r="F900" t="str">
            <v>Монітор BENQ</v>
          </cell>
          <cell r="G900">
            <v>39048</v>
          </cell>
          <cell r="H900">
            <v>1260</v>
          </cell>
          <cell r="I900" t="str">
            <v>0</v>
          </cell>
          <cell r="J900" t="str">
            <v xml:space="preserve"> м.Київ, вул. Магнітогорська,1Д (склад)</v>
          </cell>
          <cell r="K900" t="str">
            <v>Задовільний</v>
          </cell>
          <cell r="M900">
            <v>435</v>
          </cell>
        </row>
        <row r="901">
          <cell r="A901">
            <v>898</v>
          </cell>
          <cell r="B901">
            <v>3887</v>
          </cell>
          <cell r="E901" t="str">
            <v>Монітор BENQ</v>
          </cell>
          <cell r="F901" t="str">
            <v>Монітор BENQ</v>
          </cell>
          <cell r="G901">
            <v>39080</v>
          </cell>
          <cell r="H901">
            <v>1155</v>
          </cell>
          <cell r="I901" t="str">
            <v>0</v>
          </cell>
          <cell r="J901" t="str">
            <v>(Процес.центр)</v>
          </cell>
          <cell r="K901" t="str">
            <v>б/у</v>
          </cell>
          <cell r="M901">
            <v>398</v>
          </cell>
        </row>
        <row r="902">
          <cell r="A902">
            <v>899</v>
          </cell>
          <cell r="B902">
            <v>3911</v>
          </cell>
          <cell r="E902" t="str">
            <v>Монітор BENQ</v>
          </cell>
          <cell r="F902" t="str">
            <v>Монітор BENQ</v>
          </cell>
          <cell r="G902">
            <v>39111</v>
          </cell>
          <cell r="H902">
            <v>1102.02</v>
          </cell>
          <cell r="I902" t="str">
            <v>0</v>
          </cell>
          <cell r="J902" t="str">
            <v>(Закарпатське РВ</v>
          </cell>
          <cell r="K902" t="str">
            <v>Задовільний</v>
          </cell>
          <cell r="M902">
            <v>393</v>
          </cell>
        </row>
        <row r="903">
          <cell r="A903">
            <v>900</v>
          </cell>
          <cell r="B903">
            <v>3376</v>
          </cell>
          <cell r="E903" t="str">
            <v>Монітор ViewSonic</v>
          </cell>
          <cell r="F903" t="str">
            <v>Монітор ViewSonic</v>
          </cell>
          <cell r="G903">
            <v>38782</v>
          </cell>
          <cell r="H903">
            <v>1395</v>
          </cell>
          <cell r="I903" t="str">
            <v>0</v>
          </cell>
          <cell r="J903" t="str">
            <v>к.36</v>
          </cell>
          <cell r="K903" t="str">
            <v>б/у</v>
          </cell>
          <cell r="M903">
            <v>481</v>
          </cell>
        </row>
        <row r="904">
          <cell r="A904">
            <v>901</v>
          </cell>
          <cell r="B904">
            <v>3387</v>
          </cell>
          <cell r="E904" t="str">
            <v>Монітор ViewSonic</v>
          </cell>
          <cell r="F904" t="str">
            <v>Монітор ViewSonic</v>
          </cell>
          <cell r="G904">
            <v>38793</v>
          </cell>
          <cell r="H904">
            <v>1324.98</v>
          </cell>
          <cell r="I904" t="str">
            <v>0</v>
          </cell>
          <cell r="J904" t="str">
            <v>к.59</v>
          </cell>
          <cell r="K904" t="str">
            <v>б/у</v>
          </cell>
          <cell r="M904">
            <v>457</v>
          </cell>
        </row>
        <row r="905">
          <cell r="A905">
            <v>902</v>
          </cell>
          <cell r="B905">
            <v>3388</v>
          </cell>
          <cell r="E905" t="str">
            <v>Монітор ViewSonic</v>
          </cell>
          <cell r="F905" t="str">
            <v>Монітор ViewSonic</v>
          </cell>
          <cell r="G905">
            <v>38793</v>
          </cell>
          <cell r="H905">
            <v>1324.98</v>
          </cell>
          <cell r="I905" t="str">
            <v>0</v>
          </cell>
          <cell r="J905" t="str">
            <v>Вул.Прорізна, каб.1 (Головний банк)</v>
          </cell>
          <cell r="K905" t="str">
            <v>б/у</v>
          </cell>
          <cell r="M905">
            <v>457</v>
          </cell>
        </row>
        <row r="906">
          <cell r="A906">
            <v>903</v>
          </cell>
          <cell r="B906">
            <v>3389</v>
          </cell>
          <cell r="E906" t="str">
            <v>Монітор ViewSonic</v>
          </cell>
          <cell r="F906" t="str">
            <v>Монітор ViewSonic</v>
          </cell>
          <cell r="G906">
            <v>38793</v>
          </cell>
          <cell r="H906">
            <v>1324.98</v>
          </cell>
          <cell r="I906" t="str">
            <v>0</v>
          </cell>
          <cell r="J906" t="str">
            <v>вул.Прорізна ,8а</v>
          </cell>
          <cell r="K906" t="str">
            <v>Задовільний</v>
          </cell>
          <cell r="M906">
            <v>457</v>
          </cell>
        </row>
        <row r="907">
          <cell r="A907">
            <v>904</v>
          </cell>
          <cell r="B907">
            <v>3390</v>
          </cell>
          <cell r="E907" t="str">
            <v>Монітор ViewSonic</v>
          </cell>
          <cell r="F907" t="str">
            <v>Монітор ViewSonic</v>
          </cell>
          <cell r="G907">
            <v>38793</v>
          </cell>
          <cell r="H907">
            <v>1324.98</v>
          </cell>
          <cell r="I907" t="str">
            <v>0</v>
          </cell>
          <cell r="J907" t="str">
            <v>вул.Прорізна ,8а</v>
          </cell>
          <cell r="K907" t="str">
            <v>Задовільний</v>
          </cell>
          <cell r="M907">
            <v>457</v>
          </cell>
        </row>
        <row r="908">
          <cell r="A908">
            <v>905</v>
          </cell>
          <cell r="B908">
            <v>3391</v>
          </cell>
          <cell r="E908" t="str">
            <v>Монітор ViewSonic</v>
          </cell>
          <cell r="F908" t="str">
            <v>Монітор ViewSonic</v>
          </cell>
          <cell r="G908">
            <v>38793</v>
          </cell>
          <cell r="H908">
            <v>1324.98</v>
          </cell>
          <cell r="I908" t="str">
            <v>0</v>
          </cell>
          <cell r="J908" t="str">
            <v>каса підвал Хрещатик, 8</v>
          </cell>
          <cell r="K908" t="str">
            <v>Задовільний</v>
          </cell>
          <cell r="M908">
            <v>457</v>
          </cell>
        </row>
        <row r="909">
          <cell r="A909">
            <v>906</v>
          </cell>
          <cell r="B909">
            <v>3392</v>
          </cell>
          <cell r="E909" t="str">
            <v>Монітор ViewSonic</v>
          </cell>
          <cell r="F909" t="str">
            <v>Монітор ViewSonic</v>
          </cell>
          <cell r="G909">
            <v>38793</v>
          </cell>
          <cell r="H909">
            <v>1324.98</v>
          </cell>
          <cell r="I909" t="str">
            <v>0</v>
          </cell>
          <cell r="J909" t="str">
            <v>м. Київ, вул.Кирилівська,82 (склад)</v>
          </cell>
          <cell r="K909" t="str">
            <v>б/у</v>
          </cell>
          <cell r="M909">
            <v>457</v>
          </cell>
        </row>
        <row r="910">
          <cell r="A910">
            <v>907</v>
          </cell>
          <cell r="B910">
            <v>3395</v>
          </cell>
          <cell r="E910" t="str">
            <v>Монітор ViewSonic</v>
          </cell>
          <cell r="F910" t="str">
            <v>Монітор ViewSonic</v>
          </cell>
          <cell r="G910">
            <v>38796</v>
          </cell>
          <cell r="H910">
            <v>1974</v>
          </cell>
          <cell r="I910" t="str">
            <v>0</v>
          </cell>
          <cell r="J910" t="str">
            <v>Тернопільське РВ</v>
          </cell>
          <cell r="K910" t="str">
            <v>б/у</v>
          </cell>
          <cell r="M910">
            <v>681</v>
          </cell>
        </row>
        <row r="911">
          <cell r="A911">
            <v>908</v>
          </cell>
          <cell r="B911">
            <v>3396</v>
          </cell>
          <cell r="E911" t="str">
            <v>Монітор ViewSonic</v>
          </cell>
          <cell r="F911" t="str">
            <v>Монітор ViewSonic</v>
          </cell>
          <cell r="G911">
            <v>38796</v>
          </cell>
          <cell r="H911">
            <v>1974</v>
          </cell>
          <cell r="I911" t="str">
            <v>0</v>
          </cell>
          <cell r="J911" t="str">
            <v>Тернопільське РВ</v>
          </cell>
          <cell r="K911" t="str">
            <v>б/у</v>
          </cell>
          <cell r="M911">
            <v>681</v>
          </cell>
        </row>
        <row r="912">
          <cell r="A912">
            <v>909</v>
          </cell>
          <cell r="B912">
            <v>3602</v>
          </cell>
          <cell r="E912" t="str">
            <v>Монітор ViewSonic VA702</v>
          </cell>
          <cell r="F912" t="str">
            <v>Монітор ViewSonic VA702</v>
          </cell>
          <cell r="G912">
            <v>38887</v>
          </cell>
          <cell r="H912">
            <v>1248</v>
          </cell>
          <cell r="I912" t="str">
            <v>0</v>
          </cell>
          <cell r="J912" t="str">
            <v>Заньковецьке відділення</v>
          </cell>
          <cell r="K912" t="str">
            <v>б/у</v>
          </cell>
          <cell r="M912">
            <v>431</v>
          </cell>
        </row>
        <row r="913">
          <cell r="A913">
            <v>910</v>
          </cell>
          <cell r="B913">
            <v>4018</v>
          </cell>
          <cell r="E913" t="str">
            <v>Монітор ViewSonic VA703</v>
          </cell>
          <cell r="F913" t="str">
            <v>Монітор ViewSonic VA703</v>
          </cell>
          <cell r="G913">
            <v>39169</v>
          </cell>
          <cell r="H913">
            <v>1050</v>
          </cell>
          <cell r="I913" t="str">
            <v>0</v>
          </cell>
          <cell r="J913" t="str">
            <v>к.55</v>
          </cell>
          <cell r="K913" t="str">
            <v>Задовільний</v>
          </cell>
          <cell r="M913">
            <v>374</v>
          </cell>
        </row>
        <row r="914">
          <cell r="A914">
            <v>911</v>
          </cell>
          <cell r="B914">
            <v>3929</v>
          </cell>
          <cell r="E914" t="str">
            <v>Монітор ViewSonic VA703b</v>
          </cell>
          <cell r="F914" t="str">
            <v>Монітор ViewSonic VA703b</v>
          </cell>
          <cell r="G914">
            <v>39132</v>
          </cell>
          <cell r="H914">
            <v>1075.5</v>
          </cell>
          <cell r="I914" t="str">
            <v>0</v>
          </cell>
          <cell r="J914" t="str">
            <v>м.Київ, вул.Щусєва,2/19</v>
          </cell>
          <cell r="K914" t="str">
            <v>б/у</v>
          </cell>
          <cell r="M914">
            <v>383</v>
          </cell>
        </row>
        <row r="915">
          <cell r="A915">
            <v>912</v>
          </cell>
          <cell r="B915">
            <v>3931</v>
          </cell>
          <cell r="E915" t="str">
            <v>Монітор ViewSonic VA703b</v>
          </cell>
          <cell r="F915" t="str">
            <v>Монітор ViewSonic VA703b</v>
          </cell>
          <cell r="G915">
            <v>39132</v>
          </cell>
          <cell r="H915">
            <v>1075.5</v>
          </cell>
          <cell r="I915" t="str">
            <v>0</v>
          </cell>
          <cell r="J915" t="str">
            <v>м.Київ, вул.Васильківська,55</v>
          </cell>
          <cell r="K915" t="str">
            <v>б/у</v>
          </cell>
          <cell r="M915">
            <v>383</v>
          </cell>
        </row>
        <row r="916">
          <cell r="A916">
            <v>913</v>
          </cell>
          <cell r="B916">
            <v>3932</v>
          </cell>
          <cell r="E916" t="str">
            <v>Монітор ViewSonic VA703b</v>
          </cell>
          <cell r="F916" t="str">
            <v>Монітор ViewSonic VA703b</v>
          </cell>
          <cell r="G916">
            <v>39132</v>
          </cell>
          <cell r="H916">
            <v>1075.5</v>
          </cell>
          <cell r="I916" t="str">
            <v>0</v>
          </cell>
          <cell r="J916" t="str">
            <v>м.Київ, пр-кт Перемоги,104</v>
          </cell>
          <cell r="K916" t="str">
            <v>б/у</v>
          </cell>
          <cell r="M916">
            <v>383</v>
          </cell>
        </row>
        <row r="917">
          <cell r="A917">
            <v>914</v>
          </cell>
          <cell r="B917">
            <v>3187</v>
          </cell>
          <cell r="E917" t="str">
            <v>Монітор ViewSonic VA915</v>
          </cell>
          <cell r="F917" t="str">
            <v>Монітор ViewSonic VA915</v>
          </cell>
          <cell r="G917">
            <v>38610</v>
          </cell>
          <cell r="H917">
            <v>1863.72</v>
          </cell>
          <cell r="I917" t="str">
            <v>0</v>
          </cell>
          <cell r="J917" t="str">
            <v>(Процес.центр)</v>
          </cell>
          <cell r="K917" t="str">
            <v>б/у</v>
          </cell>
          <cell r="M917">
            <v>611</v>
          </cell>
        </row>
        <row r="918">
          <cell r="A918">
            <v>915</v>
          </cell>
          <cell r="B918">
            <v>3189</v>
          </cell>
          <cell r="E918" t="str">
            <v>Монітор ViewSonic VA915</v>
          </cell>
          <cell r="F918" t="str">
            <v>Монітор ViewSonic VA915</v>
          </cell>
          <cell r="G918">
            <v>38610</v>
          </cell>
          <cell r="H918">
            <v>1863.72</v>
          </cell>
          <cell r="I918" t="str">
            <v>0</v>
          </cell>
          <cell r="J918" t="str">
            <v>(Процес.центр)</v>
          </cell>
          <cell r="K918" t="str">
            <v>б/у</v>
          </cell>
          <cell r="M918">
            <v>611</v>
          </cell>
        </row>
        <row r="919">
          <cell r="A919">
            <v>916</v>
          </cell>
          <cell r="B919">
            <v>3190</v>
          </cell>
          <cell r="E919" t="str">
            <v>Монітор ViewSonic VA915</v>
          </cell>
          <cell r="F919" t="str">
            <v>Монітор ViewSonic VA915</v>
          </cell>
          <cell r="G919">
            <v>38610</v>
          </cell>
          <cell r="H919">
            <v>1863.72</v>
          </cell>
          <cell r="I919" t="str">
            <v>0</v>
          </cell>
          <cell r="J919" t="str">
            <v>(Процес.центр)</v>
          </cell>
          <cell r="K919" t="str">
            <v>б/у</v>
          </cell>
          <cell r="M919">
            <v>611</v>
          </cell>
        </row>
        <row r="920">
          <cell r="A920">
            <v>917</v>
          </cell>
          <cell r="B920">
            <v>3265</v>
          </cell>
          <cell r="E920" t="str">
            <v>Монітор ViewSonic VX 924</v>
          </cell>
          <cell r="F920" t="str">
            <v>Монітор ViewSonic VX 924</v>
          </cell>
          <cell r="G920">
            <v>38684</v>
          </cell>
          <cell r="H920">
            <v>2623.5</v>
          </cell>
          <cell r="I920" t="str">
            <v>0</v>
          </cell>
          <cell r="J920" t="str">
            <v xml:space="preserve"> ПАТ "Мегабанк" м.Ромни, вул.Соборна,9(оренда)</v>
          </cell>
          <cell r="K920" t="str">
            <v>б/у</v>
          </cell>
          <cell r="M920">
            <v>859</v>
          </cell>
        </row>
        <row r="921">
          <cell r="A921">
            <v>918</v>
          </cell>
          <cell r="B921">
            <v>4121</v>
          </cell>
          <cell r="E921" t="str">
            <v>Монітор ViewSonic VX922</v>
          </cell>
          <cell r="F921" t="str">
            <v>Монітор ViewSonic VX922</v>
          </cell>
          <cell r="G921">
            <v>39245</v>
          </cell>
          <cell r="H921">
            <v>1786.74</v>
          </cell>
          <cell r="I921" t="str">
            <v>0</v>
          </cell>
          <cell r="J921" t="str">
            <v>Борщівське відділення</v>
          </cell>
          <cell r="K921" t="str">
            <v>б/у</v>
          </cell>
          <cell r="M921">
            <v>637</v>
          </cell>
        </row>
        <row r="922">
          <cell r="A922">
            <v>919</v>
          </cell>
          <cell r="B922">
            <v>3126</v>
          </cell>
          <cell r="E922" t="str">
            <v>Монітор ViewSonsc  (19)</v>
          </cell>
          <cell r="F922" t="str">
            <v>Монітор ViewSonsc  (19)</v>
          </cell>
          <cell r="G922">
            <v>38568</v>
          </cell>
          <cell r="H922">
            <v>1999.62</v>
          </cell>
          <cell r="I922" t="str">
            <v>0</v>
          </cell>
          <cell r="J922" t="str">
            <v>м. Київ, вул.Кирилівська,82 (склад)</v>
          </cell>
          <cell r="K922" t="str">
            <v>б/у</v>
          </cell>
          <cell r="M922">
            <v>655</v>
          </cell>
        </row>
        <row r="923">
          <cell r="A923">
            <v>920</v>
          </cell>
          <cell r="B923">
            <v>9334</v>
          </cell>
          <cell r="E923" t="str">
            <v>Моноблок iMac MD094  '21.5 /2.9/8GB/1TB/GT640M</v>
          </cell>
          <cell r="F923" t="str">
            <v>Моноблок iMac MD094  '21.5 /2.9/8GB/1TB/GT640M</v>
          </cell>
          <cell r="G923">
            <v>41634</v>
          </cell>
          <cell r="H923">
            <v>13390</v>
          </cell>
          <cell r="I923">
            <v>6025.39</v>
          </cell>
          <cell r="J923" t="str">
            <v>м. Київ, вул. Хохлових №8, частана корпусу №4  (склад)</v>
          </cell>
          <cell r="K923" t="str">
            <v>б/у</v>
          </cell>
          <cell r="M923">
            <v>11851</v>
          </cell>
        </row>
        <row r="924">
          <cell r="A924">
            <v>921</v>
          </cell>
          <cell r="B924">
            <v>9153</v>
          </cell>
          <cell r="E924" t="str">
            <v>Моноблок iMac MD096  '27 /3,2/8GB/1TB/</v>
          </cell>
          <cell r="F924" t="str">
            <v>Моноблок iMac MD096  '27 /3,2/8GB/1TB/</v>
          </cell>
          <cell r="G924">
            <v>41592</v>
          </cell>
          <cell r="H924">
            <v>19190</v>
          </cell>
          <cell r="I924">
            <v>8315.7800000000007</v>
          </cell>
          <cell r="J924" t="str">
            <v>м. Київ, вул. Хохлових №8, частана корпусу №4  (склад)</v>
          </cell>
          <cell r="K924" t="str">
            <v>б/у</v>
          </cell>
          <cell r="M924">
            <v>16985</v>
          </cell>
        </row>
        <row r="925">
          <cell r="A925">
            <v>922</v>
          </cell>
          <cell r="B925" t="str">
            <v>PL44000457</v>
          </cell>
          <cell r="E925" t="str">
            <v>Монтаж охорон.сигналiзацiє (Крем.вiд.)</v>
          </cell>
          <cell r="F925" t="str">
            <v>Монтаж охорон.сигналiзацiє (Крем.вiд.)</v>
          </cell>
          <cell r="G925">
            <v>38883</v>
          </cell>
          <cell r="H925">
            <v>13833.4</v>
          </cell>
          <cell r="I925">
            <v>5764.12</v>
          </cell>
          <cell r="J925" t="str">
            <v>Гусятинське відділення</v>
          </cell>
          <cell r="K925" t="str">
            <v>б/у</v>
          </cell>
          <cell r="M925">
            <v>4773</v>
          </cell>
        </row>
        <row r="926">
          <cell r="A926">
            <v>923</v>
          </cell>
          <cell r="B926" t="str">
            <v>PL44000455</v>
          </cell>
          <cell r="E926" t="str">
            <v>Монтаж уст пожежноє сигналiз (Крем.вiд)</v>
          </cell>
          <cell r="F926" t="str">
            <v>Монтаж уст пожежноє сигналiз (Крем.вiд)</v>
          </cell>
          <cell r="G926">
            <v>38883</v>
          </cell>
          <cell r="H926">
            <v>1838.6</v>
          </cell>
          <cell r="I926">
            <v>766.12</v>
          </cell>
          <cell r="J926" t="str">
            <v>м.Київ, вул.Кловський узвіз,7</v>
          </cell>
          <cell r="K926" t="str">
            <v>б/у</v>
          </cell>
          <cell r="M926">
            <v>634</v>
          </cell>
        </row>
        <row r="927">
          <cell r="A927">
            <v>924</v>
          </cell>
          <cell r="B927" t="str">
            <v>SUM599</v>
          </cell>
          <cell r="E927" t="str">
            <v>МТ 2000 мультив.детектор</v>
          </cell>
          <cell r="F927" t="str">
            <v>МТ 2000 мультив.детектор</v>
          </cell>
          <cell r="G927">
            <v>38805</v>
          </cell>
          <cell r="H927">
            <v>2600</v>
          </cell>
          <cell r="I927" t="str">
            <v>0</v>
          </cell>
          <cell r="J927" t="str">
            <v>вул.Прорізна ,8а</v>
          </cell>
          <cell r="K927" t="str">
            <v>б/у</v>
          </cell>
          <cell r="M927">
            <v>897</v>
          </cell>
        </row>
        <row r="928">
          <cell r="A928">
            <v>925</v>
          </cell>
          <cell r="B928" t="str">
            <v>SUM511</v>
          </cell>
          <cell r="E928" t="str">
            <v>МТ 2000 мультивалютний детектор</v>
          </cell>
          <cell r="F928" t="str">
            <v>МТ 2000 мультивалютний детектор</v>
          </cell>
          <cell r="G928">
            <v>38805</v>
          </cell>
          <cell r="H928">
            <v>2898</v>
          </cell>
          <cell r="I928" t="str">
            <v>0</v>
          </cell>
          <cell r="J928" t="str">
            <v>к.33</v>
          </cell>
          <cell r="K928" t="str">
            <v>б/у</v>
          </cell>
          <cell r="M928">
            <v>1000</v>
          </cell>
        </row>
        <row r="929">
          <cell r="A929">
            <v>926</v>
          </cell>
          <cell r="B929" t="str">
            <v>SUM512</v>
          </cell>
          <cell r="E929" t="str">
            <v>МТ 2000 мультивалютний детектор</v>
          </cell>
          <cell r="F929" t="str">
            <v>МТ 2000 мультивалютний детектор</v>
          </cell>
          <cell r="G929">
            <v>38805</v>
          </cell>
          <cell r="H929">
            <v>2898</v>
          </cell>
          <cell r="I929" t="str">
            <v>0</v>
          </cell>
          <cell r="J929" t="str">
            <v>вул.Прорізна ,8а</v>
          </cell>
          <cell r="K929" t="str">
            <v>б/у</v>
          </cell>
          <cell r="M929">
            <v>1000</v>
          </cell>
        </row>
        <row r="930">
          <cell r="A930">
            <v>927</v>
          </cell>
          <cell r="B930" t="str">
            <v>SUM698</v>
          </cell>
          <cell r="E930" t="str">
            <v>МТ 2000 Мультивалютний детектор</v>
          </cell>
          <cell r="F930" t="str">
            <v>МТ 2000 Мультивалютний детектор</v>
          </cell>
          <cell r="G930">
            <v>38805</v>
          </cell>
          <cell r="H930">
            <v>2600</v>
          </cell>
          <cell r="I930" t="str">
            <v>0</v>
          </cell>
          <cell r="J930" t="str">
            <v>вул.Прорізна ,8а</v>
          </cell>
          <cell r="K930" t="str">
            <v>Задовільний</v>
          </cell>
          <cell r="M930">
            <v>897</v>
          </cell>
        </row>
        <row r="931">
          <cell r="A931">
            <v>928</v>
          </cell>
          <cell r="B931">
            <v>1739</v>
          </cell>
          <cell r="E931" t="str">
            <v>Музикальний центр SONI</v>
          </cell>
          <cell r="F931" t="str">
            <v>Музикальний центр SONI</v>
          </cell>
          <cell r="G931">
            <v>37162</v>
          </cell>
          <cell r="H931">
            <v>1299</v>
          </cell>
          <cell r="I931" t="str">
            <v>0</v>
          </cell>
          <cell r="J931" t="str">
            <v>м. Київ, вул.Кирилівська,82 (склад)</v>
          </cell>
          <cell r="K931" t="str">
            <v>Задовільний</v>
          </cell>
          <cell r="M931">
            <v>428</v>
          </cell>
        </row>
        <row r="932">
          <cell r="A932">
            <v>929</v>
          </cell>
          <cell r="B932">
            <v>9121</v>
          </cell>
          <cell r="E932" t="str">
            <v>Мультівалютний КіТ UM</v>
          </cell>
          <cell r="F932" t="str">
            <v>Мультівалютний КіТ UM</v>
          </cell>
          <cell r="G932">
            <v>41578</v>
          </cell>
          <cell r="H932">
            <v>21996</v>
          </cell>
          <cell r="I932">
            <v>13976.45</v>
          </cell>
          <cell r="J932" t="str">
            <v>Харківське регіональне відділення</v>
          </cell>
          <cell r="K932" t="str">
            <v>Задовільний</v>
          </cell>
          <cell r="M932">
            <v>19469</v>
          </cell>
        </row>
        <row r="933">
          <cell r="A933">
            <v>930</v>
          </cell>
          <cell r="B933" t="str">
            <v>KRF8144</v>
          </cell>
          <cell r="E933" t="str">
            <v>МФУ Canon i-SENSYS MF4018 Вишн.вiд.</v>
          </cell>
          <cell r="F933" t="str">
            <v>МФУ Canon i-SENSYS MF4018 Вишн.вiд.</v>
          </cell>
          <cell r="G933">
            <v>37356</v>
          </cell>
          <cell r="H933">
            <v>1965</v>
          </cell>
          <cell r="I933" t="str">
            <v>0</v>
          </cell>
          <cell r="J933" t="str">
            <v>к.33</v>
          </cell>
          <cell r="K933" t="str">
            <v>б/у</v>
          </cell>
          <cell r="M933">
            <v>619</v>
          </cell>
        </row>
        <row r="934">
          <cell r="A934">
            <v>931</v>
          </cell>
          <cell r="B934" t="str">
            <v>XR204</v>
          </cell>
          <cell r="E934" t="str">
            <v>МФУ Canon LaserBase MF3228</v>
          </cell>
          <cell r="F934" t="str">
            <v>МФУ Canon LaserBase MF3228</v>
          </cell>
          <cell r="G934">
            <v>38558</v>
          </cell>
          <cell r="H934">
            <v>1454</v>
          </cell>
          <cell r="I934" t="str">
            <v>0</v>
          </cell>
          <cell r="J934" t="str">
            <v>м.Одеса, пров.Семафорний,4</v>
          </cell>
          <cell r="K934" t="str">
            <v>б/у</v>
          </cell>
          <cell r="M934">
            <v>476</v>
          </cell>
        </row>
        <row r="935">
          <cell r="A935">
            <v>932</v>
          </cell>
          <cell r="B935" t="str">
            <v>XR247</v>
          </cell>
          <cell r="E935" t="str">
            <v>МФУ Canon LaserBase MF3228</v>
          </cell>
          <cell r="F935" t="str">
            <v>МФУ Canon LaserBase MF3228</v>
          </cell>
          <cell r="G935">
            <v>38558</v>
          </cell>
          <cell r="H935">
            <v>1454</v>
          </cell>
          <cell r="I935" t="str">
            <v>0</v>
          </cell>
          <cell r="J935" t="str">
            <v>м.Біляївка, вул.Костіна,9</v>
          </cell>
          <cell r="K935" t="str">
            <v>б/у</v>
          </cell>
          <cell r="M935">
            <v>476</v>
          </cell>
        </row>
        <row r="936">
          <cell r="A936">
            <v>933</v>
          </cell>
          <cell r="B936" t="str">
            <v>XR301</v>
          </cell>
          <cell r="E936" t="str">
            <v>МФУ Canon LaserBase MF4120</v>
          </cell>
          <cell r="F936" t="str">
            <v>МФУ Canon LaserBase MF4120</v>
          </cell>
          <cell r="G936">
            <v>38558</v>
          </cell>
          <cell r="H936">
            <v>1760.4</v>
          </cell>
          <cell r="I936" t="str">
            <v>0</v>
          </cell>
          <cell r="J936" t="str">
            <v>м.Київ, пр-кт Оболонський,21Б</v>
          </cell>
          <cell r="K936" t="str">
            <v>новий</v>
          </cell>
          <cell r="M936">
            <v>577</v>
          </cell>
        </row>
        <row r="937">
          <cell r="A937">
            <v>934</v>
          </cell>
          <cell r="B937" t="str">
            <v>ZP44000212</v>
          </cell>
          <cell r="E937" t="str">
            <v>МФУ Сanon LaserBase MF4120</v>
          </cell>
          <cell r="F937" t="str">
            <v>МФУ Сanon LaserBase MF4120</v>
          </cell>
          <cell r="G937">
            <v>39413</v>
          </cell>
          <cell r="H937">
            <v>2616</v>
          </cell>
          <cell r="I937" t="str">
            <v>0</v>
          </cell>
          <cell r="J937" t="str">
            <v>(Процес.центр)</v>
          </cell>
          <cell r="K937" t="str">
            <v>б/у</v>
          </cell>
          <cell r="M937">
            <v>932</v>
          </cell>
        </row>
        <row r="938">
          <cell r="A938">
            <v>935</v>
          </cell>
          <cell r="B938" t="str">
            <v>SUM629</v>
          </cell>
          <cell r="E938" t="str">
            <v>МФУ Сапоп LaserBase</v>
          </cell>
          <cell r="F938" t="str">
            <v>МФУ Сапоп LaserBase</v>
          </cell>
          <cell r="G938">
            <v>38805</v>
          </cell>
          <cell r="H938">
            <v>1942.5</v>
          </cell>
          <cell r="I938" t="str">
            <v>0</v>
          </cell>
          <cell r="J938" t="str">
            <v>(Процес.центр)</v>
          </cell>
          <cell r="K938" t="str">
            <v>б/у</v>
          </cell>
          <cell r="M938">
            <v>670</v>
          </cell>
        </row>
        <row r="939">
          <cell r="A939">
            <v>936</v>
          </cell>
          <cell r="B939" t="str">
            <v>345.196</v>
          </cell>
          <cell r="E939" t="str">
            <v>МФУ Ф4 Canon I-Sensys MF 4120</v>
          </cell>
          <cell r="F939" t="str">
            <v>МФУ Ф4 Canon I-Sensys MF 4120</v>
          </cell>
          <cell r="G939">
            <v>39405</v>
          </cell>
          <cell r="H939">
            <v>2197</v>
          </cell>
          <cell r="I939">
            <v>45.77</v>
          </cell>
          <cell r="J939" t="str">
            <v>м.Київ, пр-кт Возз"єднання,6</v>
          </cell>
          <cell r="K939" t="str">
            <v>б/у</v>
          </cell>
          <cell r="M939">
            <v>783</v>
          </cell>
        </row>
        <row r="940">
          <cell r="A940">
            <v>937</v>
          </cell>
          <cell r="B940" t="str">
            <v>Z559</v>
          </cell>
          <cell r="E940" t="str">
            <v>Набiр меблiв</v>
          </cell>
          <cell r="F940" t="str">
            <v>Набiр меблiв</v>
          </cell>
          <cell r="G940">
            <v>36675</v>
          </cell>
          <cell r="H940">
            <v>3677</v>
          </cell>
          <cell r="I940" t="str">
            <v>0</v>
          </cell>
          <cell r="J940" t="str">
            <v>к.31</v>
          </cell>
          <cell r="M940">
            <v>474</v>
          </cell>
        </row>
        <row r="941">
          <cell r="A941">
            <v>938</v>
          </cell>
          <cell r="B941" t="str">
            <v>XR123</v>
          </cell>
          <cell r="E941" t="str">
            <v>Набiр меблiв д/приймання єжi</v>
          </cell>
          <cell r="F941" t="str">
            <v>Набiр меблiв д/приймання єжi</v>
          </cell>
          <cell r="G941">
            <v>38558</v>
          </cell>
          <cell r="H941">
            <v>1664</v>
          </cell>
          <cell r="I941" t="str">
            <v>0</v>
          </cell>
          <cell r="J941" t="str">
            <v>Боярське відділення (КРВ)</v>
          </cell>
          <cell r="K941" t="str">
            <v>б/у</v>
          </cell>
          <cell r="M941">
            <v>545</v>
          </cell>
        </row>
        <row r="942">
          <cell r="A942">
            <v>939</v>
          </cell>
          <cell r="B942" t="str">
            <v>XR124</v>
          </cell>
          <cell r="E942" t="str">
            <v>Набiр меблiв для єдальнi</v>
          </cell>
          <cell r="F942" t="str">
            <v>Набiр меблiв для єдальнi</v>
          </cell>
          <cell r="G942">
            <v>38558</v>
          </cell>
          <cell r="H942">
            <v>2035</v>
          </cell>
          <cell r="I942" t="str">
            <v>0</v>
          </cell>
          <cell r="J942" t="str">
            <v>м. Луганськ, вул. Радянська, 60</v>
          </cell>
          <cell r="K942" t="str">
            <v>б/у</v>
          </cell>
          <cell r="M942">
            <v>667</v>
          </cell>
        </row>
        <row r="943">
          <cell r="A943">
            <v>940</v>
          </cell>
          <cell r="B943" t="str">
            <v>Z488</v>
          </cell>
          <cell r="E943" t="str">
            <v>Набiр офiсних меблiв</v>
          </cell>
          <cell r="F943" t="str">
            <v>Набiр офiсних меблiв</v>
          </cell>
          <cell r="G943">
            <v>36675</v>
          </cell>
          <cell r="H943">
            <v>3980.69</v>
          </cell>
          <cell r="I943" t="str">
            <v>0</v>
          </cell>
          <cell r="J943" t="str">
            <v>Вул.Прорізна (Головний банк)</v>
          </cell>
          <cell r="K943" t="str">
            <v>б/у</v>
          </cell>
          <cell r="M943">
            <v>514</v>
          </cell>
        </row>
        <row r="944">
          <cell r="A944">
            <v>941</v>
          </cell>
          <cell r="B944">
            <v>5271</v>
          </cell>
          <cell r="E944" t="str">
            <v>Навігаційна система</v>
          </cell>
          <cell r="F944" t="str">
            <v>Навігаційна система</v>
          </cell>
          <cell r="G944">
            <v>39532</v>
          </cell>
          <cell r="H944">
            <v>2637</v>
          </cell>
          <cell r="I944" t="str">
            <v>0</v>
          </cell>
          <cell r="J944" t="str">
            <v>к.33</v>
          </cell>
          <cell r="K944" t="str">
            <v>б/у</v>
          </cell>
          <cell r="M944">
            <v>899</v>
          </cell>
        </row>
        <row r="945">
          <cell r="A945">
            <v>942</v>
          </cell>
          <cell r="B945" t="str">
            <v>IF203</v>
          </cell>
          <cell r="E945" t="str">
            <v>Накопичувач HDD Hitachi 73 GB</v>
          </cell>
          <cell r="F945" t="str">
            <v>Накопичувач HDD Hitachi 73 GB</v>
          </cell>
          <cell r="G945">
            <v>38818</v>
          </cell>
          <cell r="H945">
            <v>1200</v>
          </cell>
          <cell r="I945" t="str">
            <v>0</v>
          </cell>
          <cell r="J945" t="str">
            <v>ПАТ "Агрокомбанк"(оренда)</v>
          </cell>
          <cell r="K945" t="str">
            <v>Задовільний</v>
          </cell>
          <cell r="M945">
            <v>414</v>
          </cell>
        </row>
        <row r="946">
          <cell r="A946">
            <v>943</v>
          </cell>
          <cell r="B946">
            <v>8365</v>
          </cell>
          <cell r="E946" t="str">
            <v>Накопичувач мережевий-RAID</v>
          </cell>
          <cell r="F946" t="str">
            <v>Накопичувач мережевий-RAID</v>
          </cell>
          <cell r="G946">
            <v>40996</v>
          </cell>
          <cell r="H946">
            <v>17844</v>
          </cell>
          <cell r="I946">
            <v>1784.4</v>
          </cell>
          <cell r="J946" t="str">
            <v>м. Київ, вул.Кирилівська,82 (склад)</v>
          </cell>
          <cell r="K946" t="str">
            <v>Задовільний</v>
          </cell>
          <cell r="M946">
            <v>11731</v>
          </cell>
        </row>
        <row r="947">
          <cell r="A947">
            <v>944</v>
          </cell>
          <cell r="B947" t="str">
            <v>IF345</v>
          </cell>
          <cell r="E947" t="str">
            <v>Насос дринажний</v>
          </cell>
          <cell r="F947" t="str">
            <v>Насос дринажний</v>
          </cell>
          <cell r="G947">
            <v>38818</v>
          </cell>
          <cell r="H947">
            <v>1060</v>
          </cell>
          <cell r="I947" t="str">
            <v>0</v>
          </cell>
          <cell r="J947" t="str">
            <v>м.Бровари , вул.Металургів.2</v>
          </cell>
          <cell r="K947" t="str">
            <v>Задовільний</v>
          </cell>
          <cell r="M947">
            <v>366</v>
          </cell>
        </row>
        <row r="948">
          <cell r="A948">
            <v>945</v>
          </cell>
          <cell r="B948" t="str">
            <v>OD4400189</v>
          </cell>
          <cell r="E948" t="str">
            <v>Насосна протипожежна станцiя ЗМНS 40-160/4</v>
          </cell>
          <cell r="F948" t="str">
            <v>Насосна протипожежна станцiя ЗМНS 40-160/4</v>
          </cell>
          <cell r="G948">
            <v>37607</v>
          </cell>
          <cell r="H948">
            <v>49420.800000000003</v>
          </cell>
          <cell r="I948">
            <v>16199.04</v>
          </cell>
          <cell r="J948" t="str">
            <v>к.36</v>
          </cell>
          <cell r="K948" t="str">
            <v>Задовільний</v>
          </cell>
          <cell r="M948">
            <v>15568</v>
          </cell>
        </row>
        <row r="949">
          <cell r="A949">
            <v>946</v>
          </cell>
          <cell r="B949">
            <v>8158</v>
          </cell>
          <cell r="E949" t="str">
            <v>Настінний тримач з 10 панелями</v>
          </cell>
          <cell r="F949" t="str">
            <v>Настінний тримач з 10 панелями</v>
          </cell>
          <cell r="G949">
            <v>40847</v>
          </cell>
          <cell r="H949">
            <v>1100</v>
          </cell>
          <cell r="I949">
            <v>423.86</v>
          </cell>
          <cell r="J949" t="str">
            <v>м.Луганьк, вул.Чорноморська,1Д</v>
          </cell>
          <cell r="K949" t="str">
            <v>б/у</v>
          </cell>
          <cell r="M949">
            <v>549</v>
          </cell>
        </row>
        <row r="950">
          <cell r="A950">
            <v>947</v>
          </cell>
          <cell r="B950">
            <v>8163</v>
          </cell>
          <cell r="E950" t="str">
            <v>Настінний тримач з 10 панелями</v>
          </cell>
          <cell r="F950" t="str">
            <v>Настінний тримач з 10 панелями</v>
          </cell>
          <cell r="G950">
            <v>40847</v>
          </cell>
          <cell r="H950">
            <v>1100</v>
          </cell>
          <cell r="I950">
            <v>423.86</v>
          </cell>
          <cell r="J950" t="str">
            <v>м.Київ, вул Автозаводська,2</v>
          </cell>
          <cell r="K950" t="str">
            <v>б/у</v>
          </cell>
          <cell r="M950">
            <v>549</v>
          </cell>
        </row>
        <row r="951">
          <cell r="A951">
            <v>948</v>
          </cell>
          <cell r="B951">
            <v>8164</v>
          </cell>
          <cell r="E951" t="str">
            <v>Настінний тримач з 10 панелями</v>
          </cell>
          <cell r="F951" t="str">
            <v>Настінний тримач з 10 панелями</v>
          </cell>
          <cell r="G951">
            <v>40847</v>
          </cell>
          <cell r="H951">
            <v>1100.01</v>
          </cell>
          <cell r="I951">
            <v>423.87</v>
          </cell>
          <cell r="J951" t="str">
            <v/>
          </cell>
          <cell r="K951" t="str">
            <v>новий</v>
          </cell>
          <cell r="M951">
            <v>549</v>
          </cell>
        </row>
        <row r="952">
          <cell r="A952">
            <v>949</v>
          </cell>
          <cell r="B952">
            <v>8165</v>
          </cell>
          <cell r="E952" t="str">
            <v>Настінний тримач з 10 панелями</v>
          </cell>
          <cell r="F952" t="str">
            <v>Настінний тримач з 10 панелями</v>
          </cell>
          <cell r="G952">
            <v>40847</v>
          </cell>
          <cell r="H952">
            <v>1100.01</v>
          </cell>
          <cell r="I952">
            <v>423.87</v>
          </cell>
          <cell r="J952" t="str">
            <v/>
          </cell>
          <cell r="K952" t="str">
            <v>б/у</v>
          </cell>
          <cell r="M952">
            <v>549</v>
          </cell>
        </row>
        <row r="953">
          <cell r="A953">
            <v>950</v>
          </cell>
          <cell r="B953">
            <v>8166</v>
          </cell>
          <cell r="E953" t="str">
            <v>Настінний тримач з 10 панелями</v>
          </cell>
          <cell r="F953" t="str">
            <v>Настінний тримач з 10 панелями</v>
          </cell>
          <cell r="G953">
            <v>40847</v>
          </cell>
          <cell r="H953">
            <v>1100.01</v>
          </cell>
          <cell r="I953">
            <v>423.87</v>
          </cell>
          <cell r="J953" t="str">
            <v>м.Київ, пл.Спортивна,1а</v>
          </cell>
          <cell r="K953" t="str">
            <v>б/у</v>
          </cell>
          <cell r="M953">
            <v>549</v>
          </cell>
        </row>
        <row r="954">
          <cell r="A954">
            <v>951</v>
          </cell>
          <cell r="B954">
            <v>8167</v>
          </cell>
          <cell r="E954" t="str">
            <v>Настінний тримач з 10 панелями</v>
          </cell>
          <cell r="F954" t="str">
            <v>Настінний тримач з 10 панелями</v>
          </cell>
          <cell r="G954">
            <v>40847</v>
          </cell>
          <cell r="H954">
            <v>1100.01</v>
          </cell>
          <cell r="I954">
            <v>423.87</v>
          </cell>
          <cell r="J954" t="str">
            <v/>
          </cell>
          <cell r="K954" t="str">
            <v>б/у</v>
          </cell>
          <cell r="M954">
            <v>549</v>
          </cell>
        </row>
        <row r="955">
          <cell r="A955">
            <v>952</v>
          </cell>
          <cell r="B955">
            <v>8168</v>
          </cell>
          <cell r="E955" t="str">
            <v>Настінний тримач з 10 панелями</v>
          </cell>
          <cell r="F955" t="str">
            <v>Настінний тримач з 10 панелями</v>
          </cell>
          <cell r="G955">
            <v>40847</v>
          </cell>
          <cell r="H955">
            <v>1100</v>
          </cell>
          <cell r="I955">
            <v>423.86</v>
          </cell>
          <cell r="J955" t="str">
            <v>м.Київ, вул.Кудряшова,1</v>
          </cell>
          <cell r="K955" t="str">
            <v>новий</v>
          </cell>
          <cell r="M955">
            <v>549</v>
          </cell>
        </row>
        <row r="956">
          <cell r="A956">
            <v>953</v>
          </cell>
          <cell r="B956" t="str">
            <v>P221</v>
          </cell>
          <cell r="E956" t="str">
            <v>Немрод-40</v>
          </cell>
          <cell r="F956" t="str">
            <v>Немрод-40</v>
          </cell>
          <cell r="G956">
            <v>38182</v>
          </cell>
          <cell r="H956">
            <v>2280</v>
          </cell>
          <cell r="I956" t="str">
            <v>0</v>
          </cell>
          <cell r="J956" t="str">
            <v>м.Київ, вул.Саксаганського,51</v>
          </cell>
          <cell r="K956" t="str">
            <v>новий</v>
          </cell>
          <cell r="M956">
            <v>757</v>
          </cell>
        </row>
        <row r="957">
          <cell r="A957">
            <v>954</v>
          </cell>
          <cell r="B957">
            <v>10187</v>
          </cell>
          <cell r="E957" t="str">
            <v>Нотбук HP ProBook 450</v>
          </cell>
          <cell r="F957" t="str">
            <v>Нотбук HP ProBook 450</v>
          </cell>
          <cell r="G957">
            <v>41942</v>
          </cell>
          <cell r="H957">
            <v>7476</v>
          </cell>
          <cell r="I957">
            <v>4610.2</v>
          </cell>
          <cell r="J957" t="str">
            <v>Вул.Прорізна, каб.32 (Головний банк)</v>
          </cell>
          <cell r="K957" t="str">
            <v>новий</v>
          </cell>
          <cell r="M957">
            <v>8408</v>
          </cell>
        </row>
        <row r="958">
          <cell r="A958">
            <v>955</v>
          </cell>
          <cell r="B958">
            <v>7868</v>
          </cell>
          <cell r="E958" t="str">
            <v>Ноутбук Acer AS5736Z</v>
          </cell>
          <cell r="F958" t="str">
            <v>Ноутбук Acer AS5736Z</v>
          </cell>
          <cell r="G958">
            <v>40543</v>
          </cell>
          <cell r="H958">
            <v>4089</v>
          </cell>
          <cell r="I958" t="str">
            <v>0</v>
          </cell>
          <cell r="J958" t="str">
            <v>(Процес.центр)</v>
          </cell>
          <cell r="M958">
            <v>1319</v>
          </cell>
        </row>
        <row r="959">
          <cell r="A959">
            <v>956</v>
          </cell>
          <cell r="B959" t="str">
            <v>VIN1572</v>
          </cell>
          <cell r="E959" t="str">
            <v>Ноутбук Acer Aspire</v>
          </cell>
          <cell r="F959" t="str">
            <v>Ноутбук Acer Aspire</v>
          </cell>
          <cell r="G959">
            <v>38281</v>
          </cell>
          <cell r="H959">
            <v>5040</v>
          </cell>
          <cell r="I959" t="str">
            <v>0</v>
          </cell>
          <cell r="J959" t="str">
            <v>вул.Прорізна ,8а</v>
          </cell>
          <cell r="M959">
            <v>1673</v>
          </cell>
        </row>
        <row r="960">
          <cell r="A960">
            <v>957</v>
          </cell>
          <cell r="B960">
            <v>9686</v>
          </cell>
          <cell r="E960" t="str">
            <v>Ноутбук Acer EI-532-29552G50MNIINX.MFYEU.002 15,6"</v>
          </cell>
          <cell r="F960" t="str">
            <v>Ноутбук Acer EI-532-29552G50MNIINX.MFYEU.002 15,6"</v>
          </cell>
          <cell r="G960">
            <v>41711</v>
          </cell>
          <cell r="H960">
            <v>3300</v>
          </cell>
          <cell r="I960">
            <v>1650</v>
          </cell>
          <cell r="J960" t="str">
            <v>Гусятинське відділення</v>
          </cell>
          <cell r="M960">
            <v>2960</v>
          </cell>
        </row>
        <row r="961">
          <cell r="A961">
            <v>958</v>
          </cell>
          <cell r="B961">
            <v>9687</v>
          </cell>
          <cell r="E961" t="str">
            <v>Ноутбук Acer EI-532-29552G50MNIINX.MFYEU.002 15,6"</v>
          </cell>
          <cell r="F961" t="str">
            <v>Ноутбук Acer EI-532-29552G50MNIINX.MFYEU.002 15,6"</v>
          </cell>
          <cell r="G961">
            <v>41711</v>
          </cell>
          <cell r="H961">
            <v>3300</v>
          </cell>
          <cell r="I961">
            <v>1650</v>
          </cell>
          <cell r="J961" t="str">
            <v>Тернопільське РВ</v>
          </cell>
          <cell r="M961">
            <v>2960</v>
          </cell>
        </row>
        <row r="962">
          <cell r="A962">
            <v>959</v>
          </cell>
          <cell r="B962" t="str">
            <v>KRF7796</v>
          </cell>
          <cell r="E962" t="str">
            <v>Ноутбук Acer Extensa 5220-050508Mi(LX.E870Y.045)</v>
          </cell>
          <cell r="F962" t="str">
            <v>Ноутбук Acer Extensa 5220-050508Mi(LX.E870Y.045)</v>
          </cell>
          <cell r="G962">
            <v>37356</v>
          </cell>
          <cell r="H962">
            <v>3385.98</v>
          </cell>
          <cell r="I962" t="str">
            <v>0</v>
          </cell>
          <cell r="J962" t="str">
            <v>Тернопільське РВ</v>
          </cell>
          <cell r="M962">
            <v>1067</v>
          </cell>
        </row>
        <row r="963">
          <cell r="A963">
            <v>960</v>
          </cell>
          <cell r="B963" t="str">
            <v>SUM50</v>
          </cell>
          <cell r="E963" t="str">
            <v>Ноутбук ACER SPL AVKA</v>
          </cell>
          <cell r="F963" t="str">
            <v>Ноутбук ACER SPL AVKA</v>
          </cell>
          <cell r="G963">
            <v>38805</v>
          </cell>
          <cell r="H963">
            <v>6300</v>
          </cell>
          <cell r="I963" t="str">
            <v>0</v>
          </cell>
          <cell r="J963" t="str">
            <v>м. Київ, вул.Кирилівська,82 (склад)</v>
          </cell>
          <cell r="M963">
            <v>2174</v>
          </cell>
        </row>
        <row r="964">
          <cell r="A964">
            <v>961</v>
          </cell>
          <cell r="B964" t="str">
            <v>ZP44000049</v>
          </cell>
          <cell r="E964" t="str">
            <v>Ноутбук AMILO Pro V3505</v>
          </cell>
          <cell r="F964" t="str">
            <v>Ноутбук AMILO Pro V3505</v>
          </cell>
          <cell r="G964">
            <v>39413</v>
          </cell>
          <cell r="H964">
            <v>5617.5</v>
          </cell>
          <cell r="I964" t="str">
            <v>0</v>
          </cell>
          <cell r="J964" t="str">
            <v>м.Київ, вул.Гарматна,15/85</v>
          </cell>
          <cell r="M964">
            <v>2002</v>
          </cell>
        </row>
        <row r="965">
          <cell r="A965">
            <v>962</v>
          </cell>
          <cell r="B965" t="str">
            <v>XR199</v>
          </cell>
          <cell r="E965" t="str">
            <v>Ноутбук ASUS F3Jc-T135S58HWW (F3B00Jc)1.86GHz/15.</v>
          </cell>
          <cell r="F965" t="str">
            <v>Ноутбук ASUS F3Jc-T135S58HWW (F3B00Jc)1.86GHz/15.</v>
          </cell>
          <cell r="G965">
            <v>38558</v>
          </cell>
          <cell r="H965">
            <v>5553</v>
          </cell>
          <cell r="I965" t="str">
            <v>0</v>
          </cell>
          <cell r="J965" t="str">
            <v>(Процес.центр)</v>
          </cell>
          <cell r="M965">
            <v>1819</v>
          </cell>
        </row>
        <row r="966">
          <cell r="A966">
            <v>963</v>
          </cell>
          <cell r="B966" t="str">
            <v>LV1041</v>
          </cell>
          <cell r="E966" t="str">
            <v>Ноутбук ASUS F3Jr(90NMTA)InterCore Duo</v>
          </cell>
          <cell r="F966" t="str">
            <v>Ноутбук ASUS F3Jr(90NMTA)InterCore Duo</v>
          </cell>
          <cell r="G966">
            <v>38064</v>
          </cell>
          <cell r="H966">
            <v>5617.02</v>
          </cell>
          <cell r="I966" t="str">
            <v>0</v>
          </cell>
          <cell r="J966" t="str">
            <v>Івано-Франівське РВ</v>
          </cell>
          <cell r="M966">
            <v>1865</v>
          </cell>
        </row>
        <row r="967">
          <cell r="A967">
            <v>964</v>
          </cell>
          <cell r="B967" t="str">
            <v>XR295</v>
          </cell>
          <cell r="E967" t="str">
            <v>Ноутбук ASUS X50VL-T237SCAFAW</v>
          </cell>
          <cell r="F967" t="str">
            <v>Ноутбук ASUS X50VL-T237SCAFAW</v>
          </cell>
          <cell r="G967">
            <v>38558</v>
          </cell>
          <cell r="H967">
            <v>5082</v>
          </cell>
          <cell r="I967" t="str">
            <v>0</v>
          </cell>
          <cell r="J967" t="str">
            <v>(Процес.центр)</v>
          </cell>
          <cell r="M967">
            <v>1665</v>
          </cell>
        </row>
        <row r="968">
          <cell r="A968">
            <v>965</v>
          </cell>
          <cell r="B968">
            <v>10961</v>
          </cell>
          <cell r="E968" t="str">
            <v>Ноутбук Asus Х200МА</v>
          </cell>
          <cell r="F968" t="str">
            <v>Ноутбук Asus Х200МА</v>
          </cell>
          <cell r="G968">
            <v>41900</v>
          </cell>
          <cell r="H968">
            <v>6265</v>
          </cell>
          <cell r="I968">
            <v>5011.96</v>
          </cell>
          <cell r="J968" t="str">
            <v>Конотопське відд.</v>
          </cell>
          <cell r="M968">
            <v>5212</v>
          </cell>
        </row>
        <row r="969">
          <cell r="A969">
            <v>966</v>
          </cell>
          <cell r="B969">
            <v>9124</v>
          </cell>
          <cell r="E969" t="str">
            <v>Ноутбук HP ProBook 4340s</v>
          </cell>
          <cell r="F969" t="str">
            <v>Ноутбук HP ProBook 4340s</v>
          </cell>
          <cell r="G969">
            <v>41711</v>
          </cell>
          <cell r="H969">
            <v>4212</v>
          </cell>
          <cell r="I969">
            <v>2106</v>
          </cell>
          <cell r="J969" t="str">
            <v>м. Київ, вул. Вернадського, 63 А</v>
          </cell>
          <cell r="M969">
            <v>3778</v>
          </cell>
        </row>
        <row r="970">
          <cell r="A970">
            <v>967</v>
          </cell>
          <cell r="B970">
            <v>9192</v>
          </cell>
          <cell r="E970" t="str">
            <v>Ноутбук HP ProBook 450 15.6</v>
          </cell>
          <cell r="F970" t="str">
            <v>Ноутбук HP ProBook 450 15.6</v>
          </cell>
          <cell r="G970">
            <v>41618</v>
          </cell>
          <cell r="H970">
            <v>6102</v>
          </cell>
          <cell r="I970">
            <v>2745.9</v>
          </cell>
          <cell r="J970" t="str">
            <v>Подільське відд.</v>
          </cell>
          <cell r="M970">
            <v>5401</v>
          </cell>
        </row>
        <row r="971">
          <cell r="A971">
            <v>968</v>
          </cell>
          <cell r="B971">
            <v>9395</v>
          </cell>
          <cell r="E971" t="str">
            <v>Ноутбук HP ProBook 450 15.6</v>
          </cell>
          <cell r="F971" t="str">
            <v>Ноутбук HP ProBook 450 15.6</v>
          </cell>
          <cell r="G971">
            <v>41632</v>
          </cell>
          <cell r="H971">
            <v>6102</v>
          </cell>
          <cell r="I971">
            <v>2745.9</v>
          </cell>
          <cell r="J971" t="str">
            <v>Залізничне відділення</v>
          </cell>
          <cell r="M971">
            <v>5401</v>
          </cell>
        </row>
        <row r="972">
          <cell r="A972">
            <v>969</v>
          </cell>
          <cell r="B972">
            <v>8806</v>
          </cell>
          <cell r="E972" t="str">
            <v>Ноутбук Lenova ThinkPad E330</v>
          </cell>
          <cell r="F972" t="str">
            <v>Ноутбук Lenova ThinkPad E330</v>
          </cell>
          <cell r="G972">
            <v>41333</v>
          </cell>
          <cell r="H972">
            <v>5112</v>
          </cell>
          <cell r="I972">
            <v>1448.4</v>
          </cell>
          <cell r="J972" t="str">
            <v>Харківське регіональне відділення</v>
          </cell>
          <cell r="M972">
            <v>4525</v>
          </cell>
        </row>
        <row r="973">
          <cell r="A973">
            <v>970</v>
          </cell>
          <cell r="B973">
            <v>8807</v>
          </cell>
          <cell r="E973" t="str">
            <v>Ноутбук Lenova ThinkPad E330</v>
          </cell>
          <cell r="F973" t="str">
            <v>Ноутбук Lenova ThinkPad E330</v>
          </cell>
          <cell r="G973">
            <v>41333</v>
          </cell>
          <cell r="H973">
            <v>5112</v>
          </cell>
          <cell r="I973">
            <v>1448.4</v>
          </cell>
          <cell r="J973" t="str">
            <v>Харківське регіональне відділення</v>
          </cell>
          <cell r="K973" t="str">
            <v>Задовільний</v>
          </cell>
          <cell r="M973">
            <v>4525</v>
          </cell>
        </row>
        <row r="974">
          <cell r="A974">
            <v>971</v>
          </cell>
          <cell r="B974">
            <v>7829</v>
          </cell>
          <cell r="E974" t="str">
            <v xml:space="preserve">Ноутбук Sony VAIO </v>
          </cell>
          <cell r="F974" t="str">
            <v xml:space="preserve">Ноутбук Sony VAIO </v>
          </cell>
          <cell r="G974">
            <v>40529</v>
          </cell>
          <cell r="H974">
            <v>7743.01</v>
          </cell>
          <cell r="I974" t="str">
            <v>0</v>
          </cell>
          <cell r="J974" t="str">
            <v>Тернопільське РВ</v>
          </cell>
          <cell r="K974" t="str">
            <v>б/у</v>
          </cell>
          <cell r="M974">
            <v>3163</v>
          </cell>
        </row>
        <row r="975">
          <cell r="A975">
            <v>972</v>
          </cell>
          <cell r="B975" t="str">
            <v>VIN2253</v>
          </cell>
          <cell r="E975" t="str">
            <v>Обладн.системи вiдеоспостер. Барське вiддiл.</v>
          </cell>
          <cell r="F975" t="str">
            <v>Обладн.системи вiдеоспостер. Барське вiддiл.</v>
          </cell>
          <cell r="G975">
            <v>38281</v>
          </cell>
          <cell r="H975">
            <v>7000</v>
          </cell>
          <cell r="I975">
            <v>1842.12</v>
          </cell>
          <cell r="J975" t="str">
            <v>вул.Прорізна ,8а</v>
          </cell>
          <cell r="K975" t="str">
            <v>б/у</v>
          </cell>
          <cell r="M975">
            <v>2324</v>
          </cell>
        </row>
        <row r="976">
          <cell r="A976">
            <v>973</v>
          </cell>
          <cell r="B976" t="str">
            <v>VIN2255</v>
          </cell>
          <cell r="E976" t="str">
            <v>Обладн.системи вiдеоспостер. Бершадське вiддiл.</v>
          </cell>
          <cell r="F976" t="str">
            <v>Обладн.системи вiдеоспостер. Бершадське вiддiл.</v>
          </cell>
          <cell r="G976">
            <v>38281</v>
          </cell>
          <cell r="H976">
            <v>10350</v>
          </cell>
          <cell r="I976">
            <v>3745.46</v>
          </cell>
          <cell r="J976" t="str">
            <v>(Процес.центр)</v>
          </cell>
          <cell r="K976" t="str">
            <v>б/у</v>
          </cell>
          <cell r="M976">
            <v>3436</v>
          </cell>
        </row>
        <row r="977">
          <cell r="A977">
            <v>974</v>
          </cell>
          <cell r="B977" t="str">
            <v>VIN3060</v>
          </cell>
          <cell r="E977" t="str">
            <v>Обладн.системи вiдеоспостер. вiддiл."Юнiсть"</v>
          </cell>
          <cell r="F977" t="str">
            <v>Обладн.системи вiдеоспостер. вiддiл."Юнiсть"</v>
          </cell>
          <cell r="G977">
            <v>38281</v>
          </cell>
          <cell r="H977">
            <v>6997.1</v>
          </cell>
          <cell r="I977">
            <v>2419.86</v>
          </cell>
          <cell r="J977" t="str">
            <v>м. Київ, вул.Кирилівська,82 (склад)</v>
          </cell>
          <cell r="K977" t="str">
            <v>б/у</v>
          </cell>
          <cell r="M977">
            <v>2323</v>
          </cell>
        </row>
        <row r="978">
          <cell r="A978">
            <v>975</v>
          </cell>
          <cell r="B978" t="str">
            <v>VIN2260</v>
          </cell>
          <cell r="E978" t="str">
            <v>Обладн.системи вiдеоспостер. Вишенське вiддiл.</v>
          </cell>
          <cell r="F978" t="str">
            <v>Обладн.системи вiдеоспостер. Вишенське вiддiл.</v>
          </cell>
          <cell r="G978">
            <v>38281</v>
          </cell>
          <cell r="H978">
            <v>7000</v>
          </cell>
          <cell r="I978">
            <v>1842.12</v>
          </cell>
          <cell r="J978" t="str">
            <v>Семенов А.В.</v>
          </cell>
          <cell r="K978" t="str">
            <v>б/у</v>
          </cell>
          <cell r="M978">
            <v>2324</v>
          </cell>
        </row>
        <row r="979">
          <cell r="A979">
            <v>976</v>
          </cell>
          <cell r="B979" t="str">
            <v>VIN2256</v>
          </cell>
          <cell r="E979" t="str">
            <v>Обладн.системи вiдеоспостер. Гайсинське вiддiл.</v>
          </cell>
          <cell r="F979" t="str">
            <v>Обладн.системи вiдеоспостер. Гайсинське вiддiл.</v>
          </cell>
          <cell r="G979">
            <v>38281</v>
          </cell>
          <cell r="H979">
            <v>7000</v>
          </cell>
          <cell r="I979">
            <v>1842.12</v>
          </cell>
          <cell r="J979" t="str">
            <v>вул.Прорізна ,8а</v>
          </cell>
          <cell r="K979" t="str">
            <v>б/у</v>
          </cell>
          <cell r="M979">
            <v>2324</v>
          </cell>
        </row>
        <row r="980">
          <cell r="A980">
            <v>977</v>
          </cell>
          <cell r="B980" t="str">
            <v>VIN2257</v>
          </cell>
          <cell r="E980" t="str">
            <v>Обладн.системи вiдеоспостер. Жмеринське вiддiлення</v>
          </cell>
          <cell r="F980" t="str">
            <v>Обладн.системи вiдеоспостер. Жмеринське вiддiлення</v>
          </cell>
          <cell r="G980">
            <v>38281</v>
          </cell>
          <cell r="H980">
            <v>7000</v>
          </cell>
          <cell r="I980">
            <v>1842.12</v>
          </cell>
          <cell r="J980" t="str">
            <v>(Процес.центр)</v>
          </cell>
          <cell r="K980" t="str">
            <v>б/у</v>
          </cell>
          <cell r="M980">
            <v>2324</v>
          </cell>
        </row>
        <row r="981">
          <cell r="A981">
            <v>978</v>
          </cell>
          <cell r="B981" t="str">
            <v>VIN2261</v>
          </cell>
          <cell r="E981" t="str">
            <v>Обладн.системи вiдеоспостер. Замостянське вiддiл.</v>
          </cell>
          <cell r="F981" t="str">
            <v>Обладн.системи вiдеоспостер. Замостянське вiддiл.</v>
          </cell>
          <cell r="G981">
            <v>38281</v>
          </cell>
          <cell r="H981">
            <v>6200</v>
          </cell>
          <cell r="I981">
            <v>1631.62</v>
          </cell>
          <cell r="J981" t="str">
            <v xml:space="preserve"> м.Київ, вул. Магнітогорська,1Д (склад)</v>
          </cell>
          <cell r="K981" t="str">
            <v>б/у</v>
          </cell>
          <cell r="M981">
            <v>2058</v>
          </cell>
        </row>
        <row r="982">
          <cell r="A982">
            <v>979</v>
          </cell>
          <cell r="B982" t="str">
            <v>VIN2263</v>
          </cell>
          <cell r="E982" t="str">
            <v>Обладн.системи вiдеоспостер. Келецьке вiддiл.</v>
          </cell>
          <cell r="F982" t="str">
            <v>Обладн.системи вiдеоспостер. Келецьке вiддiл.</v>
          </cell>
          <cell r="G982">
            <v>38281</v>
          </cell>
          <cell r="H982">
            <v>22097.5</v>
          </cell>
          <cell r="I982">
            <v>13636.95</v>
          </cell>
          <cell r="J982" t="str">
            <v/>
          </cell>
          <cell r="K982" t="str">
            <v>б/у</v>
          </cell>
          <cell r="M982">
            <v>7336</v>
          </cell>
        </row>
        <row r="983">
          <cell r="A983">
            <v>980</v>
          </cell>
          <cell r="B983" t="str">
            <v>VIN2265/1</v>
          </cell>
          <cell r="E983" t="str">
            <v>Обладн.системи вiдеоспостер. Коцюбинське вiддiл.</v>
          </cell>
          <cell r="F983" t="str">
            <v>Обладн.системи вiдеоспостер. Коцюбинське вiддiл.</v>
          </cell>
          <cell r="G983">
            <v>38281</v>
          </cell>
          <cell r="H983">
            <v>4000</v>
          </cell>
          <cell r="I983">
            <v>1052.6199999999999</v>
          </cell>
          <cell r="J983" t="str">
            <v>(Процес.центр)</v>
          </cell>
          <cell r="K983" t="str">
            <v>б/у</v>
          </cell>
          <cell r="M983">
            <v>1328</v>
          </cell>
        </row>
        <row r="984">
          <cell r="A984">
            <v>981</v>
          </cell>
          <cell r="B984" t="str">
            <v>VIN2259</v>
          </cell>
          <cell r="E984" t="str">
            <v>Обладн.системи вiдеоспостер. Липовецьке вiддiл.</v>
          </cell>
          <cell r="F984" t="str">
            <v>Обладн.системи вiдеоспостер. Липовецьке вiддiл.</v>
          </cell>
          <cell r="G984">
            <v>38281</v>
          </cell>
          <cell r="H984">
            <v>7000</v>
          </cell>
          <cell r="I984">
            <v>1842.12</v>
          </cell>
          <cell r="J984" t="str">
            <v>вул.Прорізна ,8а</v>
          </cell>
          <cell r="K984" t="str">
            <v>б/у</v>
          </cell>
          <cell r="M984">
            <v>2324</v>
          </cell>
        </row>
        <row r="985">
          <cell r="A985">
            <v>982</v>
          </cell>
          <cell r="B985" t="str">
            <v>VIN2262</v>
          </cell>
          <cell r="E985" t="str">
            <v>Обладн.системи вiдеоспостер. Новоподiльське вiддiл</v>
          </cell>
          <cell r="F985" t="str">
            <v>Обладн.системи вiдеоспостер. Новоподiльське вiддiл</v>
          </cell>
          <cell r="G985">
            <v>38281</v>
          </cell>
          <cell r="H985">
            <v>7000</v>
          </cell>
          <cell r="I985">
            <v>1842.12</v>
          </cell>
          <cell r="J985" t="str">
            <v>Залізничне відділення</v>
          </cell>
          <cell r="K985" t="str">
            <v>б/у</v>
          </cell>
          <cell r="M985">
            <v>2324</v>
          </cell>
        </row>
        <row r="986">
          <cell r="A986">
            <v>983</v>
          </cell>
          <cell r="B986" t="str">
            <v>VIN2265</v>
          </cell>
          <cell r="E986" t="str">
            <v>Обладн.системи вiдеоспостер. П"ятничанське вiддiл.</v>
          </cell>
          <cell r="F986" t="str">
            <v>Обладн.системи вiдеоспостер. П"ятничанське вiддiл.</v>
          </cell>
          <cell r="G986">
            <v>38281</v>
          </cell>
          <cell r="H986">
            <v>3400</v>
          </cell>
          <cell r="I986">
            <v>406.87</v>
          </cell>
          <cell r="J986" t="str">
            <v>Харківське регіональне відділення</v>
          </cell>
          <cell r="K986" t="str">
            <v>б/у</v>
          </cell>
          <cell r="M986">
            <v>1129</v>
          </cell>
        </row>
        <row r="987">
          <cell r="A987">
            <v>984</v>
          </cell>
          <cell r="B987" t="str">
            <v>VIN2264</v>
          </cell>
          <cell r="E987" t="str">
            <v>Обладн.системи вiдеоспостер. Пiвденнобузьке</v>
          </cell>
          <cell r="F987" t="str">
            <v>Обладн.системи вiдеоспостер. Пiвденнобузьке</v>
          </cell>
          <cell r="G987">
            <v>38281</v>
          </cell>
          <cell r="H987">
            <v>23235.5</v>
          </cell>
          <cell r="I987">
            <v>14066.42</v>
          </cell>
          <cell r="J987" t="str">
            <v>Залізничне відділення</v>
          </cell>
          <cell r="K987" t="str">
            <v>б/у</v>
          </cell>
          <cell r="M987">
            <v>7714</v>
          </cell>
        </row>
        <row r="988">
          <cell r="A988">
            <v>985</v>
          </cell>
          <cell r="B988" t="str">
            <v>VIN3208</v>
          </cell>
          <cell r="E988" t="str">
            <v>Обладн.системи вiдеоспостер. Тульчинське вiддiл.</v>
          </cell>
          <cell r="F988" t="str">
            <v>Обладн.системи вiдеоспостер. Тульчинське вiддiл.</v>
          </cell>
          <cell r="G988">
            <v>38281</v>
          </cell>
          <cell r="H988">
            <v>7000</v>
          </cell>
          <cell r="I988">
            <v>2646.65</v>
          </cell>
          <cell r="J988" t="str">
            <v xml:space="preserve"> м.Київ, вул. Магнітогорська,1Д (склад)</v>
          </cell>
          <cell r="K988" t="str">
            <v>б/у</v>
          </cell>
          <cell r="M988">
            <v>2324</v>
          </cell>
        </row>
        <row r="989">
          <cell r="A989">
            <v>986</v>
          </cell>
          <cell r="B989" t="str">
            <v>VIN3195</v>
          </cell>
          <cell r="E989" t="str">
            <v>Обладн.системи вiдеоспостер.Хмiльницьке вiддiл.</v>
          </cell>
          <cell r="F989" t="str">
            <v>Обладн.системи вiдеоспостер.Хмiльницьке вiддiл.</v>
          </cell>
          <cell r="G989">
            <v>38281</v>
          </cell>
          <cell r="H989">
            <v>7856.16</v>
          </cell>
          <cell r="I989">
            <v>2970.6</v>
          </cell>
          <cell r="J989" t="str">
            <v/>
          </cell>
          <cell r="K989" t="str">
            <v>б/у</v>
          </cell>
          <cell r="M989">
            <v>2608</v>
          </cell>
        </row>
        <row r="990">
          <cell r="A990">
            <v>987</v>
          </cell>
          <cell r="B990" t="str">
            <v>VIN1754</v>
          </cell>
          <cell r="E990" t="str">
            <v>Обладн.системи вiдеоспостереж.(монiтор Samsung в к</v>
          </cell>
          <cell r="F990" t="str">
            <v>Обладн.системи вiдеоспостереж.(монiтор Samsung в к</v>
          </cell>
          <cell r="G990">
            <v>38281</v>
          </cell>
          <cell r="H990">
            <v>21433.85</v>
          </cell>
          <cell r="I990">
            <v>12680.94</v>
          </cell>
          <cell r="J990" t="str">
            <v>м. Івано-Франківськ, вул. Грушевського, 15</v>
          </cell>
          <cell r="K990" t="str">
            <v>б/у</v>
          </cell>
          <cell r="M990">
            <v>7116</v>
          </cell>
        </row>
        <row r="991">
          <cell r="A991">
            <v>988</v>
          </cell>
          <cell r="B991" t="str">
            <v>VIN2872</v>
          </cell>
          <cell r="E991" t="str">
            <v>Обладн.системи вiдеоспостереження Вінницького РВ</v>
          </cell>
          <cell r="F991" t="str">
            <v>Обладн.системи вiдеоспостереження Вінницького РВ</v>
          </cell>
          <cell r="G991">
            <v>38281</v>
          </cell>
          <cell r="H991">
            <v>34159.629999999997</v>
          </cell>
          <cell r="I991">
            <v>18208.400000000001</v>
          </cell>
          <cell r="J991" t="str">
            <v>м.Київ, вул.Гришка,8</v>
          </cell>
          <cell r="K991" t="str">
            <v>б/у</v>
          </cell>
          <cell r="M991">
            <v>11341</v>
          </cell>
        </row>
        <row r="992">
          <cell r="A992">
            <v>989</v>
          </cell>
          <cell r="B992" t="str">
            <v>VIN3207</v>
          </cell>
          <cell r="E992" t="str">
            <v>Обладн.системи вiдеоспостереження Вінницького РВ</v>
          </cell>
          <cell r="F992" t="str">
            <v>Обладн.системи вiдеоспостереження Вінницького РВ</v>
          </cell>
          <cell r="G992">
            <v>38281</v>
          </cell>
          <cell r="H992">
            <v>26372.5</v>
          </cell>
          <cell r="I992">
            <v>18523.54</v>
          </cell>
          <cell r="J992" t="str">
            <v/>
          </cell>
          <cell r="K992" t="str">
            <v>б/у</v>
          </cell>
          <cell r="M992">
            <v>8756</v>
          </cell>
        </row>
        <row r="993">
          <cell r="A993">
            <v>990</v>
          </cell>
          <cell r="B993">
            <v>9847</v>
          </cell>
          <cell r="E993" t="str">
            <v>Обладнання Benish Fieet (навігатор)</v>
          </cell>
          <cell r="F993" t="str">
            <v>Обладнання Benish Fieet (навігатор)</v>
          </cell>
          <cell r="G993">
            <v>41824</v>
          </cell>
          <cell r="H993">
            <v>3675</v>
          </cell>
          <cell r="I993">
            <v>2082.5</v>
          </cell>
          <cell r="J993" t="str">
            <v>Сумське РВ</v>
          </cell>
          <cell r="K993" t="str">
            <v>б/у</v>
          </cell>
          <cell r="M993">
            <v>4133</v>
          </cell>
        </row>
        <row r="994">
          <cell r="A994">
            <v>991</v>
          </cell>
          <cell r="B994">
            <v>9848</v>
          </cell>
          <cell r="E994" t="str">
            <v>Обладнання Benish Fieet (навігатор)</v>
          </cell>
          <cell r="F994" t="str">
            <v>Обладнання Benish Fieet (навігатор)</v>
          </cell>
          <cell r="G994">
            <v>41824</v>
          </cell>
          <cell r="H994">
            <v>3675</v>
          </cell>
          <cell r="I994">
            <v>2082.5</v>
          </cell>
          <cell r="J994" t="str">
            <v>Миколаївське відд.</v>
          </cell>
          <cell r="K994" t="str">
            <v>б/у</v>
          </cell>
          <cell r="M994">
            <v>4133</v>
          </cell>
        </row>
        <row r="995">
          <cell r="A995">
            <v>992</v>
          </cell>
          <cell r="B995">
            <v>9849</v>
          </cell>
          <cell r="E995" t="str">
            <v>Обладнання Benish Fieet (навігатор)</v>
          </cell>
          <cell r="F995" t="str">
            <v>Обладнання Benish Fieet (навігатор)</v>
          </cell>
          <cell r="G995">
            <v>41824</v>
          </cell>
          <cell r="H995">
            <v>3675</v>
          </cell>
          <cell r="I995">
            <v>2082.5</v>
          </cell>
          <cell r="J995" t="str">
            <v>Миколаївське відд.</v>
          </cell>
          <cell r="K995" t="str">
            <v>б/у</v>
          </cell>
          <cell r="M995">
            <v>4133</v>
          </cell>
        </row>
        <row r="996">
          <cell r="A996">
            <v>993</v>
          </cell>
          <cell r="B996">
            <v>7530</v>
          </cell>
          <cell r="E996" t="str">
            <v>Обладнання для друку (Принтер OKI  MX-1150п)</v>
          </cell>
          <cell r="F996" t="str">
            <v>Обладнання для друку (Принтер OKI  MX-1150п)</v>
          </cell>
          <cell r="G996">
            <v>39990</v>
          </cell>
          <cell r="H996">
            <v>72000</v>
          </cell>
          <cell r="I996" t="str">
            <v>0</v>
          </cell>
          <cell r="J996" t="str">
            <v>вул.Межигірська,83</v>
          </cell>
          <cell r="K996" t="str">
            <v>б/у</v>
          </cell>
          <cell r="M996">
            <v>6682</v>
          </cell>
        </row>
        <row r="997">
          <cell r="A997">
            <v>994</v>
          </cell>
          <cell r="B997" t="str">
            <v>ZAK169/44</v>
          </cell>
          <cell r="E997" t="str">
            <v>Обладнання ЛОМ</v>
          </cell>
          <cell r="F997" t="str">
            <v>Обладнання ЛОМ</v>
          </cell>
          <cell r="G997">
            <v>39377</v>
          </cell>
          <cell r="H997">
            <v>5497.34</v>
          </cell>
          <cell r="I997" t="str">
            <v>0</v>
          </cell>
          <cell r="J997" t="str">
            <v>(Процес.центр)</v>
          </cell>
          <cell r="K997" t="str">
            <v>б/у</v>
          </cell>
          <cell r="M997">
            <v>1959</v>
          </cell>
        </row>
        <row r="998">
          <cell r="A998">
            <v>995</v>
          </cell>
          <cell r="B998" t="str">
            <v>SUM589</v>
          </cell>
          <cell r="E998" t="str">
            <v>Обмiнний пункт в комплектi:</v>
          </cell>
          <cell r="F998" t="str">
            <v>Обмiнний пункт в комплектi:</v>
          </cell>
          <cell r="G998">
            <v>38805</v>
          </cell>
          <cell r="H998">
            <v>3705.89</v>
          </cell>
          <cell r="I998" t="str">
            <v>0</v>
          </cell>
          <cell r="J998" t="str">
            <v>м. Київ, вул.Кирилівська,82 (склад)</v>
          </cell>
          <cell r="K998" t="str">
            <v>б/у</v>
          </cell>
          <cell r="M998">
            <v>1279</v>
          </cell>
        </row>
        <row r="999">
          <cell r="A999">
            <v>996</v>
          </cell>
          <cell r="B999">
            <v>1130</v>
          </cell>
          <cell r="E999" t="str">
            <v>Обогреватель DELONQI</v>
          </cell>
          <cell r="F999" t="str">
            <v>Обогреватель DELONQI</v>
          </cell>
          <cell r="G999">
            <v>36160</v>
          </cell>
          <cell r="H999">
            <v>375</v>
          </cell>
          <cell r="I999" t="str">
            <v>0</v>
          </cell>
          <cell r="J999" t="str">
            <v/>
          </cell>
          <cell r="K999" t="str">
            <v>б/у</v>
          </cell>
          <cell r="M999">
            <v>72</v>
          </cell>
        </row>
        <row r="1000">
          <cell r="A1000">
            <v>997</v>
          </cell>
          <cell r="B1000" t="str">
            <v>VIN2084</v>
          </cell>
          <cell r="E1000" t="str">
            <v>Операцiйна стiйка</v>
          </cell>
          <cell r="F1000" t="str">
            <v>Операцiйна стiйка</v>
          </cell>
          <cell r="G1000">
            <v>38281</v>
          </cell>
          <cell r="H1000">
            <v>3790</v>
          </cell>
          <cell r="I1000" t="str">
            <v>0</v>
          </cell>
          <cell r="J1000" t="str">
            <v>к.33</v>
          </cell>
          <cell r="K1000" t="str">
            <v>б/у</v>
          </cell>
          <cell r="M1000">
            <v>1258</v>
          </cell>
        </row>
        <row r="1001">
          <cell r="A1001">
            <v>998</v>
          </cell>
          <cell r="B1001" t="str">
            <v>VIN2099</v>
          </cell>
          <cell r="E1001" t="str">
            <v>Операцiйна стiйка</v>
          </cell>
          <cell r="F1001" t="str">
            <v>Операцiйна стiйка</v>
          </cell>
          <cell r="G1001">
            <v>38281</v>
          </cell>
          <cell r="H1001">
            <v>3790</v>
          </cell>
          <cell r="I1001" t="str">
            <v>0</v>
          </cell>
          <cell r="J1001" t="str">
            <v>к.48</v>
          </cell>
          <cell r="K1001" t="str">
            <v>б/у</v>
          </cell>
          <cell r="M1001">
            <v>1258</v>
          </cell>
        </row>
        <row r="1002">
          <cell r="A1002">
            <v>999</v>
          </cell>
          <cell r="B1002" t="str">
            <v>TR103</v>
          </cell>
          <cell r="E1002" t="str">
            <v>Операцiйний барґр</v>
          </cell>
          <cell r="F1002" t="str">
            <v>Операцiйний барґр</v>
          </cell>
          <cell r="G1002">
            <v>37399</v>
          </cell>
          <cell r="H1002">
            <v>1620</v>
          </cell>
          <cell r="I1002" t="str">
            <v>0</v>
          </cell>
          <cell r="J1002" t="str">
            <v>м. Київ, вул.Кирилівська,82 (склад)</v>
          </cell>
          <cell r="K1002" t="str">
            <v>б/у</v>
          </cell>
          <cell r="M1002">
            <v>510</v>
          </cell>
        </row>
        <row r="1003">
          <cell r="A1003">
            <v>1000</v>
          </cell>
          <cell r="B1003" t="str">
            <v>KRF987</v>
          </cell>
          <cell r="E1003" t="str">
            <v>Операцiйний зал</v>
          </cell>
          <cell r="F1003" t="str">
            <v>Операцiйний зал</v>
          </cell>
          <cell r="G1003">
            <v>37356</v>
          </cell>
          <cell r="H1003">
            <v>18326.330000000002</v>
          </cell>
          <cell r="I1003" t="str">
            <v>0</v>
          </cell>
          <cell r="J1003" t="str">
            <v>к.62</v>
          </cell>
          <cell r="K1003" t="str">
            <v>б/у</v>
          </cell>
          <cell r="M1003">
            <v>5773</v>
          </cell>
        </row>
        <row r="1004">
          <cell r="A1004">
            <v>1001</v>
          </cell>
          <cell r="B1004">
            <v>847</v>
          </cell>
          <cell r="E1004" t="str">
            <v>Операційний зал</v>
          </cell>
          <cell r="F1004" t="str">
            <v>Операційний зал</v>
          </cell>
          <cell r="G1004">
            <v>36068</v>
          </cell>
          <cell r="H1004">
            <v>38748.910000000003</v>
          </cell>
          <cell r="I1004" t="str">
            <v>0</v>
          </cell>
          <cell r="J1004" t="str">
            <v>Одеське регіональне відділення</v>
          </cell>
          <cell r="K1004" t="str">
            <v>б/у</v>
          </cell>
          <cell r="M1004">
            <v>7417</v>
          </cell>
        </row>
        <row r="1005">
          <cell r="A1005">
            <v>1002</v>
          </cell>
          <cell r="B1005" t="str">
            <v>Z400</v>
          </cell>
          <cell r="E1005" t="str">
            <v>Опто-волоконна мережа</v>
          </cell>
          <cell r="F1005" t="str">
            <v>Опто-волоконна мережа</v>
          </cell>
          <cell r="G1005">
            <v>36675</v>
          </cell>
          <cell r="H1005">
            <v>38397.599999999999</v>
          </cell>
          <cell r="I1005" t="str">
            <v>0</v>
          </cell>
          <cell r="J1005" t="str">
            <v xml:space="preserve"> м.Київ, вул. Магнітогорська,1Д (склад)</v>
          </cell>
          <cell r="K1005" t="str">
            <v>б/у</v>
          </cell>
          <cell r="M1005">
            <v>4953</v>
          </cell>
        </row>
        <row r="1006">
          <cell r="A1006">
            <v>1003</v>
          </cell>
          <cell r="B1006" t="str">
            <v>SUM768</v>
          </cell>
          <cell r="E1006" t="str">
            <v>Основний блок станцiє Panasonic КХ-TES824UA</v>
          </cell>
          <cell r="F1006" t="str">
            <v>Основний блок станцiє Panasonic КХ-TES824UA</v>
          </cell>
          <cell r="G1006">
            <v>38805</v>
          </cell>
          <cell r="H1006">
            <v>1935</v>
          </cell>
          <cell r="I1006" t="str">
            <v>0</v>
          </cell>
          <cell r="J1006" t="str">
            <v>(Процес.центр)</v>
          </cell>
          <cell r="K1006" t="str">
            <v>б/у</v>
          </cell>
          <cell r="M1006">
            <v>668</v>
          </cell>
        </row>
        <row r="1007">
          <cell r="A1007">
            <v>1004</v>
          </cell>
          <cell r="B1007" t="str">
            <v>ZAK141/44</v>
          </cell>
          <cell r="E1007" t="str">
            <v>ОТС</v>
          </cell>
          <cell r="F1007" t="str">
            <v>ОТС</v>
          </cell>
          <cell r="G1007">
            <v>39377</v>
          </cell>
          <cell r="H1007">
            <v>41802</v>
          </cell>
          <cell r="I1007">
            <v>16953.150000000001</v>
          </cell>
          <cell r="J1007" t="str">
            <v>Одеське регіональне відділення</v>
          </cell>
          <cell r="K1007" t="str">
            <v>б/у</v>
          </cell>
          <cell r="M1007">
            <v>14898</v>
          </cell>
        </row>
        <row r="1008">
          <cell r="A1008">
            <v>1005</v>
          </cell>
          <cell r="B1008" t="str">
            <v>KRF6389</v>
          </cell>
          <cell r="E1008" t="str">
            <v>Офiсна АТС</v>
          </cell>
          <cell r="F1008" t="str">
            <v>Офiсна АТС</v>
          </cell>
          <cell r="G1008">
            <v>37356</v>
          </cell>
          <cell r="H1008">
            <v>49708.54</v>
          </cell>
          <cell r="I1008" t="str">
            <v>0</v>
          </cell>
          <cell r="J1008" t="str">
            <v/>
          </cell>
          <cell r="K1008" t="str">
            <v>б/у</v>
          </cell>
          <cell r="M1008">
            <v>15658</v>
          </cell>
        </row>
        <row r="1009">
          <cell r="A1009">
            <v>1006</v>
          </cell>
          <cell r="B1009" t="str">
            <v>CRN242</v>
          </cell>
          <cell r="E1009" t="str">
            <v>ОФIСНИЙ КОМПЛЕКТ ЕПСIЛОН</v>
          </cell>
          <cell r="F1009" t="str">
            <v>ОФIСНИЙ КОМПЛЕКТ ЕПСIЛОН</v>
          </cell>
          <cell r="G1009">
            <v>39426</v>
          </cell>
          <cell r="H1009">
            <v>7772</v>
          </cell>
          <cell r="I1009" t="str">
            <v>0</v>
          </cell>
          <cell r="J1009" t="str">
            <v>(Процес.центр)</v>
          </cell>
          <cell r="K1009" t="str">
            <v>б/у</v>
          </cell>
          <cell r="M1009">
            <v>2770</v>
          </cell>
        </row>
        <row r="1010">
          <cell r="A1010">
            <v>1007</v>
          </cell>
          <cell r="B1010" t="str">
            <v>KRF8132</v>
          </cell>
          <cell r="E1010" t="str">
            <v>Охоронна сигнал.Прорiзна 11</v>
          </cell>
          <cell r="F1010" t="str">
            <v>Охоронна сигнал.Прорiзна 11</v>
          </cell>
          <cell r="G1010">
            <v>37356</v>
          </cell>
          <cell r="H1010">
            <v>5879.82</v>
          </cell>
          <cell r="I1010" t="str">
            <v>0</v>
          </cell>
          <cell r="J1010" t="str">
            <v>Харківське регіональне відділення</v>
          </cell>
          <cell r="K1010" t="str">
            <v>б/у</v>
          </cell>
          <cell r="M1010">
            <v>1852</v>
          </cell>
        </row>
        <row r="1011">
          <cell r="A1011">
            <v>1008</v>
          </cell>
          <cell r="B1011" t="str">
            <v>IF240</v>
          </cell>
          <cell r="E1011" t="str">
            <v>Охоронна сигналiзацiя</v>
          </cell>
          <cell r="F1011" t="str">
            <v>Охоронна сигналiзацiя</v>
          </cell>
          <cell r="G1011">
            <v>38818</v>
          </cell>
          <cell r="H1011">
            <v>12324.4</v>
          </cell>
          <cell r="I1011">
            <v>6098.34</v>
          </cell>
          <cell r="J1011" t="str">
            <v xml:space="preserve"> ПАТ "Мегабанк" м.Ромни, вул.Соборна,9(оренда)</v>
          </cell>
          <cell r="K1011" t="str">
            <v>б/у</v>
          </cell>
          <cell r="M1011">
            <v>4252</v>
          </cell>
        </row>
        <row r="1012">
          <cell r="A1012">
            <v>1009</v>
          </cell>
          <cell r="B1012" t="str">
            <v>KRF61</v>
          </cell>
          <cell r="E1012" t="str">
            <v>Охоронна сигналiзацiя</v>
          </cell>
          <cell r="F1012" t="str">
            <v>Охоронна сигналiзацiя</v>
          </cell>
          <cell r="G1012">
            <v>37356</v>
          </cell>
          <cell r="H1012">
            <v>14158.36</v>
          </cell>
          <cell r="I1012">
            <v>690.97</v>
          </cell>
          <cell r="J1012" t="str">
            <v>м. Київ, вул.Кирилівська,82 (склад)</v>
          </cell>
          <cell r="K1012" t="str">
            <v>б/у</v>
          </cell>
          <cell r="M1012">
            <v>4460</v>
          </cell>
        </row>
        <row r="1013">
          <cell r="A1013">
            <v>1010</v>
          </cell>
          <cell r="B1013" t="str">
            <v>KRF4083</v>
          </cell>
          <cell r="E1013" t="str">
            <v>Охоронна сигналiзацiя</v>
          </cell>
          <cell r="F1013" t="str">
            <v>Охоронна сигналiзацiя</v>
          </cell>
          <cell r="G1013">
            <v>37356</v>
          </cell>
          <cell r="H1013">
            <v>5364.6</v>
          </cell>
          <cell r="I1013">
            <v>1241.1500000000001</v>
          </cell>
          <cell r="J1013" t="str">
            <v>м. Київ, вул.Кирилівська,82 (склад)</v>
          </cell>
          <cell r="K1013" t="str">
            <v>б/у</v>
          </cell>
          <cell r="M1013">
            <v>1690</v>
          </cell>
        </row>
        <row r="1014">
          <cell r="A1014">
            <v>1011</v>
          </cell>
          <cell r="B1014" t="str">
            <v>KRF2948</v>
          </cell>
          <cell r="E1014" t="str">
            <v>Охоронна сигналiзацiя (3поверх)</v>
          </cell>
          <cell r="F1014" t="str">
            <v>Охоронна сигналiзацiя (3поверх)</v>
          </cell>
          <cell r="G1014">
            <v>37356</v>
          </cell>
          <cell r="H1014">
            <v>4343.58</v>
          </cell>
          <cell r="I1014">
            <v>693.07</v>
          </cell>
          <cell r="J1014" t="str">
            <v>к.38</v>
          </cell>
          <cell r="K1014" t="str">
            <v>б/у</v>
          </cell>
          <cell r="M1014">
            <v>1368</v>
          </cell>
        </row>
        <row r="1015">
          <cell r="A1015">
            <v>1012</v>
          </cell>
          <cell r="B1015" t="str">
            <v>KRF3117</v>
          </cell>
          <cell r="E1015" t="str">
            <v>Охоронна сигналiзацiя (тривожна кнопка)</v>
          </cell>
          <cell r="F1015" t="str">
            <v>Охоронна сигналiзацiя (тривожна кнопка)</v>
          </cell>
          <cell r="G1015">
            <v>37356</v>
          </cell>
          <cell r="H1015">
            <v>1198.6500000000001</v>
          </cell>
          <cell r="I1015">
            <v>204.44</v>
          </cell>
          <cell r="J1015" t="str">
            <v>м.Київ, в.Озерна, 18</v>
          </cell>
          <cell r="K1015" t="str">
            <v>б/у</v>
          </cell>
          <cell r="M1015">
            <v>378</v>
          </cell>
        </row>
        <row r="1016">
          <cell r="A1016">
            <v>1013</v>
          </cell>
          <cell r="B1016" t="str">
            <v>VIN1131</v>
          </cell>
          <cell r="E1016" t="str">
            <v>Охоронна сигналiзацiя Келецьке вiддiлення</v>
          </cell>
          <cell r="F1016" t="str">
            <v>Охоронна сигналiзацiя Келецьке вiддiлення</v>
          </cell>
          <cell r="G1016">
            <v>38281</v>
          </cell>
          <cell r="H1016">
            <v>7299.38</v>
          </cell>
          <cell r="I1016">
            <v>3241.79</v>
          </cell>
          <cell r="J1016" t="str">
            <v>м.Київ, шосе Столичне,101</v>
          </cell>
          <cell r="K1016" t="str">
            <v>б/у</v>
          </cell>
          <cell r="M1016">
            <v>2423</v>
          </cell>
        </row>
        <row r="1017">
          <cell r="A1017">
            <v>1014</v>
          </cell>
          <cell r="B1017" t="str">
            <v>KRF3880</v>
          </cell>
          <cell r="E1017" t="str">
            <v>Охоронна сигналiзацiя ОПС</v>
          </cell>
          <cell r="F1017" t="str">
            <v>Охоронна сигналiзацiя ОПС</v>
          </cell>
          <cell r="G1017">
            <v>37356</v>
          </cell>
          <cell r="H1017">
            <v>6019.96</v>
          </cell>
          <cell r="I1017">
            <v>1293.04</v>
          </cell>
          <cell r="J1017" t="str">
            <v>м.Київ, вул.Бориспільська,34</v>
          </cell>
          <cell r="K1017" t="str">
            <v>б/у</v>
          </cell>
          <cell r="M1017">
            <v>1896</v>
          </cell>
        </row>
        <row r="1018">
          <cell r="A1018">
            <v>1015</v>
          </cell>
          <cell r="B1018" t="str">
            <v>KRF3882</v>
          </cell>
          <cell r="E1018" t="str">
            <v>Охоронна сигналiзацiя ОПС</v>
          </cell>
          <cell r="F1018" t="str">
            <v>Охоронна сигналiзацiя ОПС</v>
          </cell>
          <cell r="G1018">
            <v>37356</v>
          </cell>
          <cell r="H1018">
            <v>6019.96</v>
          </cell>
          <cell r="I1018">
            <v>1293.04</v>
          </cell>
          <cell r="J1018" t="str">
            <v/>
          </cell>
          <cell r="K1018" t="str">
            <v>б/у</v>
          </cell>
          <cell r="M1018">
            <v>1896</v>
          </cell>
        </row>
        <row r="1019">
          <cell r="A1019">
            <v>1016</v>
          </cell>
          <cell r="B1019" t="str">
            <v>KRF4435</v>
          </cell>
          <cell r="E1019" t="str">
            <v>Охоронна сигналiзацiя ОПС</v>
          </cell>
          <cell r="F1019" t="str">
            <v>Охоронна сигналiзацiя ОПС</v>
          </cell>
          <cell r="G1019">
            <v>37356</v>
          </cell>
          <cell r="H1019">
            <v>6910.63</v>
          </cell>
          <cell r="I1019">
            <v>1789.62</v>
          </cell>
          <cell r="J1019" t="str">
            <v>м.Вінниця, вул.Пирогова,49</v>
          </cell>
          <cell r="K1019" t="str">
            <v>б/у</v>
          </cell>
          <cell r="M1019">
            <v>2177</v>
          </cell>
        </row>
        <row r="1020">
          <cell r="A1020">
            <v>1017</v>
          </cell>
          <cell r="B1020" t="str">
            <v>PL44000501</v>
          </cell>
          <cell r="E1020" t="str">
            <v>Охоронна сигналiзацiя(вул.Пушкiна,25)</v>
          </cell>
          <cell r="F1020" t="str">
            <v>Охоронна сигналiзацiя(вул.Пушкiна,25)</v>
          </cell>
          <cell r="G1020">
            <v>38883</v>
          </cell>
          <cell r="H1020">
            <v>27980</v>
          </cell>
          <cell r="I1020">
            <v>16798.14</v>
          </cell>
          <cell r="J1020" t="str">
            <v>Подільське відд.</v>
          </cell>
          <cell r="K1020" t="str">
            <v>б/у</v>
          </cell>
          <cell r="M1020">
            <v>9653</v>
          </cell>
        </row>
        <row r="1021">
          <cell r="A1021">
            <v>1018</v>
          </cell>
          <cell r="B1021">
            <v>3877</v>
          </cell>
          <cell r="E1021" t="str">
            <v>Охоронна сигналізація</v>
          </cell>
          <cell r="F1021" t="str">
            <v>Охоронна сигналізація</v>
          </cell>
          <cell r="G1021">
            <v>39077</v>
          </cell>
          <cell r="H1021">
            <v>9764.76</v>
          </cell>
          <cell r="I1021">
            <v>3417.51</v>
          </cell>
          <cell r="J1021" t="str">
            <v>Одеське регіональне відділення</v>
          </cell>
          <cell r="K1021" t="str">
            <v>б/у</v>
          </cell>
          <cell r="M1021">
            <v>1011</v>
          </cell>
        </row>
        <row r="1022">
          <cell r="A1022">
            <v>1019</v>
          </cell>
          <cell r="B1022">
            <v>10110</v>
          </cell>
          <cell r="E1022" t="str">
            <v>Охоронна сигналізація</v>
          </cell>
          <cell r="F1022" t="str">
            <v>Охоронна сигналізація</v>
          </cell>
          <cell r="G1022">
            <v>41984</v>
          </cell>
          <cell r="H1022">
            <v>8949.1299999999992</v>
          </cell>
          <cell r="I1022">
            <v>7905.01</v>
          </cell>
          <cell r="J1022" t="str">
            <v xml:space="preserve"> м.Київ, вул. Магнітогорська,1Д (склад)</v>
          </cell>
          <cell r="K1022" t="str">
            <v>б/у</v>
          </cell>
          <cell r="M1022">
            <v>5835</v>
          </cell>
        </row>
        <row r="1023">
          <cell r="A1023">
            <v>1020</v>
          </cell>
          <cell r="B1023" t="str">
            <v>IF422</v>
          </cell>
          <cell r="E1023" t="str">
            <v>Охоронна та тривожна сигналiзацiя</v>
          </cell>
          <cell r="F1023" t="str">
            <v>Охоронна та тривожна сигналiзацiя</v>
          </cell>
          <cell r="G1023">
            <v>38818</v>
          </cell>
          <cell r="H1023">
            <v>31320.720000000001</v>
          </cell>
          <cell r="I1023">
            <v>10962.31</v>
          </cell>
          <cell r="J1023" t="str">
            <v>Подільське відд.</v>
          </cell>
          <cell r="K1023" t="str">
            <v>б/у</v>
          </cell>
          <cell r="M1023">
            <v>10806</v>
          </cell>
        </row>
        <row r="1024">
          <cell r="A1024">
            <v>1021</v>
          </cell>
          <cell r="B1024" t="str">
            <v>Z576</v>
          </cell>
          <cell r="E1024" t="str">
            <v>Охоронно-пожеж.сигналiзацiя</v>
          </cell>
          <cell r="F1024" t="str">
            <v>Охоронно-пожеж.сигналiзацiя</v>
          </cell>
          <cell r="G1024">
            <v>36675</v>
          </cell>
          <cell r="H1024">
            <v>12204.85</v>
          </cell>
          <cell r="I1024">
            <v>3293.54</v>
          </cell>
          <cell r="J1024" t="str">
            <v/>
          </cell>
          <cell r="K1024" t="str">
            <v>б/у</v>
          </cell>
          <cell r="M1024">
            <v>1574</v>
          </cell>
        </row>
        <row r="1025">
          <cell r="A1025">
            <v>1022</v>
          </cell>
          <cell r="B1025" t="str">
            <v>P742</v>
          </cell>
          <cell r="E1025" t="str">
            <v>Охоронно-пожежна сигналiзацiя</v>
          </cell>
          <cell r="F1025" t="str">
            <v>Охоронно-пожежна сигналiзацiя</v>
          </cell>
          <cell r="G1025">
            <v>38182</v>
          </cell>
          <cell r="H1025">
            <v>22746.2</v>
          </cell>
          <cell r="I1025">
            <v>7333.33</v>
          </cell>
          <cell r="J1025" t="str">
            <v>ПАТ "КБ"Центр" м.Одеса, вул.Торгова,26(в оренді)</v>
          </cell>
          <cell r="K1025" t="str">
            <v>б/у</v>
          </cell>
          <cell r="M1025">
            <v>7552</v>
          </cell>
        </row>
        <row r="1026">
          <cell r="A1026">
            <v>1023</v>
          </cell>
          <cell r="B1026" t="str">
            <v>TR48</v>
          </cell>
          <cell r="E1026" t="str">
            <v>Охоронно-пожежна сигналiзацiя Тернопiль</v>
          </cell>
          <cell r="F1026" t="str">
            <v>Охоронно-пожежна сигналiзацiя Тернопiль</v>
          </cell>
          <cell r="G1026">
            <v>37399</v>
          </cell>
          <cell r="H1026">
            <v>42115.56</v>
          </cell>
          <cell r="I1026">
            <v>2477.25</v>
          </cell>
          <cell r="J1026" t="str">
            <v xml:space="preserve"> м.Київ, вул. Магнітогорська,1Д (склад)</v>
          </cell>
          <cell r="K1026" t="str">
            <v>б/у</v>
          </cell>
          <cell r="M1026">
            <v>128874</v>
          </cell>
        </row>
        <row r="1027">
          <cell r="A1027">
            <v>1024</v>
          </cell>
          <cell r="B1027" t="str">
            <v>CRN280</v>
          </cell>
          <cell r="E1027" t="str">
            <v>ОХОРОННО-ТРИВОЖНА СИГНАЛIЗАЦI (ЦЕЛАНА)</v>
          </cell>
          <cell r="F1027" t="str">
            <v>ОХОРОННО-ТРИВОЖНА СИГНАЛIЗАЦI (ЦЕЛАНА)</v>
          </cell>
          <cell r="G1027">
            <v>39426</v>
          </cell>
          <cell r="H1027">
            <v>242946.73</v>
          </cell>
          <cell r="I1027">
            <v>150536.49</v>
          </cell>
          <cell r="J1027" t="str">
            <v>м. Київ, вул.Кирилівська,82 (склад)</v>
          </cell>
          <cell r="K1027" t="str">
            <v>б/у</v>
          </cell>
          <cell r="M1027">
            <v>86586</v>
          </cell>
        </row>
        <row r="1028">
          <cell r="A1028">
            <v>1025</v>
          </cell>
          <cell r="B1028" t="str">
            <v>SUM1</v>
          </cell>
          <cell r="E1028" t="str">
            <v>Охоронно-тривожна сигналiзацiя</v>
          </cell>
          <cell r="F1028" t="str">
            <v>Охоронно-тривожна сигналiзацiя</v>
          </cell>
          <cell r="G1028">
            <v>38805</v>
          </cell>
          <cell r="H1028">
            <v>37446.160000000003</v>
          </cell>
          <cell r="I1028">
            <v>12174.68</v>
          </cell>
          <cell r="J1028" t="str">
            <v>м. Київ, вул.Кирилівська,82 (склад)</v>
          </cell>
          <cell r="K1028" t="str">
            <v>б/у</v>
          </cell>
          <cell r="M1028">
            <v>72346</v>
          </cell>
        </row>
        <row r="1029">
          <cell r="A1029">
            <v>1026</v>
          </cell>
          <cell r="B1029" t="str">
            <v>SUM582</v>
          </cell>
          <cell r="E1029" t="str">
            <v>Охоронно-тривожна сигналiзацiя</v>
          </cell>
          <cell r="F1029" t="str">
            <v>Охоронно-тривожна сигналiзацiя</v>
          </cell>
          <cell r="G1029">
            <v>38805</v>
          </cell>
          <cell r="H1029">
            <v>12105.37</v>
          </cell>
          <cell r="I1029">
            <v>4473.3100000000004</v>
          </cell>
          <cell r="J1029" t="str">
            <v>вул.Волинська,25</v>
          </cell>
          <cell r="K1029" t="str">
            <v>б/у</v>
          </cell>
          <cell r="M1029">
            <v>23388</v>
          </cell>
        </row>
        <row r="1030">
          <cell r="A1030">
            <v>1027</v>
          </cell>
          <cell r="B1030" t="str">
            <v>ZAK500/44</v>
          </cell>
          <cell r="E1030" t="str">
            <v>Охоронно-тривожна сигналiзацiя</v>
          </cell>
          <cell r="F1030" t="str">
            <v>Охоронно-тривожна сигналiзацiя</v>
          </cell>
          <cell r="G1030">
            <v>39377</v>
          </cell>
          <cell r="H1030">
            <v>4905.5600000000004</v>
          </cell>
          <cell r="I1030">
            <v>1223.44</v>
          </cell>
          <cell r="J1030" t="str">
            <v>м.Турбів, вул.Маяковського,6</v>
          </cell>
          <cell r="K1030" t="str">
            <v>б/у</v>
          </cell>
          <cell r="M1030">
            <v>1748</v>
          </cell>
        </row>
        <row r="1031">
          <cell r="A1031">
            <v>1028</v>
          </cell>
          <cell r="B1031">
            <v>8322</v>
          </cell>
          <cell r="E1031" t="str">
            <v>Охоронно-тривожна сигналізація</v>
          </cell>
          <cell r="F1031" t="str">
            <v>Охоронно-тривожна сигналізація</v>
          </cell>
          <cell r="G1031">
            <v>40966</v>
          </cell>
          <cell r="H1031">
            <v>24145.040000000001</v>
          </cell>
          <cell r="I1031">
            <v>16767.34</v>
          </cell>
          <cell r="J1031" t="str">
            <v>(Процес.центр)</v>
          </cell>
          <cell r="K1031" t="str">
            <v>б/у</v>
          </cell>
          <cell r="M1031">
            <v>1671</v>
          </cell>
        </row>
        <row r="1032">
          <cell r="A1032">
            <v>1029</v>
          </cell>
          <cell r="B1032" t="str">
            <v>Z602</v>
          </cell>
          <cell r="E1032" t="str">
            <v>Охоронно-тривожна сигналізація</v>
          </cell>
          <cell r="F1032" t="str">
            <v>Охоронно-тривожна сигналізація</v>
          </cell>
          <cell r="G1032">
            <v>36675</v>
          </cell>
          <cell r="H1032">
            <v>88080.639999999999</v>
          </cell>
          <cell r="I1032">
            <v>41968.39</v>
          </cell>
          <cell r="J1032" t="str">
            <v>Бучацьке відділення</v>
          </cell>
          <cell r="K1032" t="str">
            <v>б/у</v>
          </cell>
          <cell r="M1032">
            <v>11362</v>
          </cell>
        </row>
        <row r="1033">
          <cell r="A1033">
            <v>1030</v>
          </cell>
          <cell r="B1033">
            <v>10773</v>
          </cell>
          <cell r="E1033" t="str">
            <v>Охоронно-тривожна сигналізація</v>
          </cell>
          <cell r="F1033" t="str">
            <v>Охоронно-тривожна сигналізація</v>
          </cell>
          <cell r="G1033">
            <v>42198</v>
          </cell>
          <cell r="H1033">
            <v>6083.59</v>
          </cell>
          <cell r="I1033">
            <v>5373.79</v>
          </cell>
          <cell r="J1033" t="str">
            <v>(Процес.центр)</v>
          </cell>
          <cell r="K1033" t="str">
            <v>б/у</v>
          </cell>
          <cell r="M1033">
            <v>870</v>
          </cell>
        </row>
        <row r="1034">
          <cell r="A1034">
            <v>1031</v>
          </cell>
          <cell r="B1034" t="str">
            <v>N53</v>
          </cell>
          <cell r="E1034" t="str">
            <v>Пакувальник</v>
          </cell>
          <cell r="F1034" t="str">
            <v>Пакувальник</v>
          </cell>
          <cell r="G1034">
            <v>38656</v>
          </cell>
          <cell r="H1034">
            <v>7500</v>
          </cell>
          <cell r="I1034" t="str">
            <v>0</v>
          </cell>
          <cell r="J1034" t="str">
            <v>(Процес.центр)</v>
          </cell>
          <cell r="K1034" t="str">
            <v>б/у</v>
          </cell>
          <cell r="M1034">
            <v>2457</v>
          </cell>
        </row>
        <row r="1035">
          <cell r="A1035">
            <v>1032</v>
          </cell>
          <cell r="B1035" t="str">
            <v>P980</v>
          </cell>
          <cell r="E1035" t="str">
            <v>Пакувальщик вакуумний VAMA BP1</v>
          </cell>
          <cell r="F1035" t="str">
            <v>Пакувальщик вакуумний VAMA BP1</v>
          </cell>
          <cell r="G1035">
            <v>38182</v>
          </cell>
          <cell r="H1035">
            <v>11900</v>
          </cell>
          <cell r="I1035" t="str">
            <v>0</v>
          </cell>
          <cell r="J1035" t="str">
            <v>Івано-Франівське РВ</v>
          </cell>
          <cell r="K1035" t="str">
            <v>б/у</v>
          </cell>
          <cell r="M1035">
            <v>3951</v>
          </cell>
        </row>
        <row r="1036">
          <cell r="A1036">
            <v>1033</v>
          </cell>
          <cell r="B1036">
            <v>4823</v>
          </cell>
          <cell r="E1036" t="str">
            <v>Панель бокова АР-414</v>
          </cell>
          <cell r="F1036" t="str">
            <v>Панель бокова АР-414</v>
          </cell>
          <cell r="G1036">
            <v>39414</v>
          </cell>
          <cell r="H1036">
            <v>1668.65</v>
          </cell>
          <cell r="I1036" t="str">
            <v>0</v>
          </cell>
          <cell r="J1036" t="str">
            <v xml:space="preserve"> м.Київ, вул. Магнітогорська,1Д (склад)</v>
          </cell>
          <cell r="K1036" t="str">
            <v>б/у</v>
          </cell>
          <cell r="M1036">
            <v>595</v>
          </cell>
        </row>
        <row r="1037">
          <cell r="A1037">
            <v>1034</v>
          </cell>
          <cell r="B1037" t="str">
            <v>PL44000462</v>
          </cell>
          <cell r="E1037" t="str">
            <v>Перегородка iз ПВХ 2406"5510</v>
          </cell>
          <cell r="F1037" t="str">
            <v>Перегородка iз ПВХ 2406"5510</v>
          </cell>
          <cell r="G1037">
            <v>38883</v>
          </cell>
          <cell r="H1037">
            <v>7105.56</v>
          </cell>
          <cell r="I1037" t="str">
            <v>0</v>
          </cell>
          <cell r="J1037" t="str">
            <v>(Процес.центр)</v>
          </cell>
          <cell r="K1037" t="str">
            <v>б/у</v>
          </cell>
          <cell r="M1037">
            <v>2451</v>
          </cell>
        </row>
        <row r="1038">
          <cell r="A1038">
            <v>1035</v>
          </cell>
          <cell r="B1038" t="str">
            <v>KRF656</v>
          </cell>
          <cell r="E1038" t="str">
            <v>Перегородка касового вузла</v>
          </cell>
          <cell r="F1038" t="str">
            <v>Перегородка касового вузла</v>
          </cell>
          <cell r="G1038">
            <v>37356</v>
          </cell>
          <cell r="H1038">
            <v>7536</v>
          </cell>
          <cell r="I1038" t="str">
            <v>0</v>
          </cell>
          <cell r="J1038" t="str">
            <v>(Процес.центр)</v>
          </cell>
          <cell r="K1038" t="str">
            <v>б/у</v>
          </cell>
          <cell r="M1038">
            <v>2374</v>
          </cell>
        </row>
        <row r="1039">
          <cell r="A1039">
            <v>1036</v>
          </cell>
          <cell r="B1039" t="str">
            <v>Crk44185</v>
          </cell>
          <cell r="E1039" t="str">
            <v>Перегородка металева кутова з дверьми</v>
          </cell>
          <cell r="F1039" t="str">
            <v>Перегородка металева кутова з дверьми</v>
          </cell>
          <cell r="G1039">
            <v>39427</v>
          </cell>
          <cell r="H1039">
            <v>3600</v>
          </cell>
          <cell r="I1039" t="str">
            <v>0</v>
          </cell>
          <cell r="J1039" t="str">
            <v>(Процес.центр)</v>
          </cell>
          <cell r="K1039" t="str">
            <v>б/у</v>
          </cell>
          <cell r="M1039">
            <v>1283</v>
          </cell>
        </row>
        <row r="1040">
          <cell r="A1040">
            <v>1037</v>
          </cell>
          <cell r="B1040" t="str">
            <v>LV413</v>
          </cell>
          <cell r="E1040" t="str">
            <v>Перегородка офiсна</v>
          </cell>
          <cell r="F1040" t="str">
            <v>Перегородка офiсна</v>
          </cell>
          <cell r="G1040">
            <v>38064</v>
          </cell>
          <cell r="H1040">
            <v>1258.75</v>
          </cell>
          <cell r="I1040" t="str">
            <v>0</v>
          </cell>
          <cell r="J1040" t="str">
            <v>м. Київ, вул.Кирилівська,82 (склад)</v>
          </cell>
          <cell r="K1040" t="str">
            <v>б/у</v>
          </cell>
          <cell r="M1040">
            <v>418</v>
          </cell>
        </row>
        <row r="1041">
          <cell r="A1041">
            <v>1038</v>
          </cell>
          <cell r="B1041" t="str">
            <v>KRF2758</v>
          </cell>
          <cell r="E1041" t="str">
            <v>Перегородка офiсна</v>
          </cell>
          <cell r="F1041" t="str">
            <v>Перегородка офiсна</v>
          </cell>
          <cell r="G1041">
            <v>37356</v>
          </cell>
          <cell r="H1041">
            <v>5068.8</v>
          </cell>
          <cell r="I1041" t="str">
            <v>0</v>
          </cell>
          <cell r="J1041" t="str">
            <v>м. Київ, вул.Кирилівська,82 (склад)</v>
          </cell>
          <cell r="K1041" t="str">
            <v>б/у</v>
          </cell>
          <cell r="M1041">
            <v>1597</v>
          </cell>
        </row>
        <row r="1042">
          <cell r="A1042">
            <v>1039</v>
          </cell>
          <cell r="B1042" t="str">
            <v>XR9</v>
          </cell>
          <cell r="E1042" t="str">
            <v>Перегородки фiрми "Деко"</v>
          </cell>
          <cell r="F1042" t="str">
            <v>Перегородки фiрми "Деко"</v>
          </cell>
          <cell r="G1042">
            <v>38558</v>
          </cell>
          <cell r="H1042">
            <v>134954.57</v>
          </cell>
          <cell r="I1042" t="str">
            <v>0</v>
          </cell>
          <cell r="J1042" t="str">
            <v xml:space="preserve"> м.Київ, вул. Магнітогорська,1Д (склад)</v>
          </cell>
          <cell r="K1042" t="str">
            <v>б/у</v>
          </cell>
          <cell r="M1042">
            <v>44211</v>
          </cell>
        </row>
        <row r="1043">
          <cell r="A1043">
            <v>1040</v>
          </cell>
          <cell r="B1043">
            <v>5246</v>
          </cell>
          <cell r="E1043" t="str">
            <v>Перемикач(KVM-консоль)</v>
          </cell>
          <cell r="F1043" t="str">
            <v>Перемикач(KVM-консоль)</v>
          </cell>
          <cell r="G1043">
            <v>39518</v>
          </cell>
          <cell r="H1043">
            <v>9084.6</v>
          </cell>
          <cell r="I1043" t="str">
            <v>0</v>
          </cell>
          <cell r="J1043" t="str">
            <v>Бучацьке відділення</v>
          </cell>
          <cell r="K1043" t="str">
            <v>б/у</v>
          </cell>
          <cell r="M1043">
            <v>3096</v>
          </cell>
        </row>
        <row r="1044">
          <cell r="A1044">
            <v>1041</v>
          </cell>
          <cell r="B1044" t="str">
            <v>VIN2879</v>
          </cell>
          <cell r="E1044" t="str">
            <v>Персон.комп. НР МТ d*2300 C-420 80G 512MFDD Dos+Mo</v>
          </cell>
          <cell r="F1044" t="str">
            <v>Персон.комп. НР МТ d*2300 C-420 80G 512MFDD Dos+Mo</v>
          </cell>
          <cell r="G1044">
            <v>38281</v>
          </cell>
          <cell r="H1044">
            <v>3552</v>
          </cell>
          <cell r="I1044" t="str">
            <v>0</v>
          </cell>
          <cell r="J1044" t="str">
            <v>ПАТ "БАНК СІЧ"(в оренді)</v>
          </cell>
          <cell r="K1044" t="str">
            <v>б/у</v>
          </cell>
          <cell r="M1044">
            <v>1179</v>
          </cell>
        </row>
        <row r="1045">
          <cell r="A1045">
            <v>1042</v>
          </cell>
          <cell r="B1045" t="str">
            <v>VIN2880</v>
          </cell>
          <cell r="E1045" t="str">
            <v>Персон.комп. НР МТ d*2300 C-420 80G 512MFDD Dos+Mo</v>
          </cell>
          <cell r="F1045" t="str">
            <v>Персон.комп. НР МТ d*2300 C-420 80G 512MFDD Dos+Mo</v>
          </cell>
          <cell r="G1045">
            <v>38281</v>
          </cell>
          <cell r="H1045">
            <v>3552</v>
          </cell>
          <cell r="I1045" t="str">
            <v>0</v>
          </cell>
          <cell r="J1045" t="str">
            <v>к.38</v>
          </cell>
          <cell r="K1045" t="str">
            <v>б/у</v>
          </cell>
          <cell r="M1045">
            <v>1179</v>
          </cell>
        </row>
        <row r="1046">
          <cell r="A1046">
            <v>1043</v>
          </cell>
          <cell r="B1046" t="str">
            <v>VIN2883</v>
          </cell>
          <cell r="E1046" t="str">
            <v>Персон.комп. НР МТ d*2300 C-420 80G 512MFDD Dos+Mo</v>
          </cell>
          <cell r="F1046" t="str">
            <v>Персон.комп. НР МТ d*2300 C-420 80G 512MFDD Dos+Mo</v>
          </cell>
          <cell r="G1046">
            <v>38281</v>
          </cell>
          <cell r="H1046">
            <v>3552</v>
          </cell>
          <cell r="I1046" t="str">
            <v>0</v>
          </cell>
          <cell r="J1046" t="str">
            <v>смт.Софіївська Борщагівка-вул.Пушкіна,26Ж</v>
          </cell>
          <cell r="K1046" t="str">
            <v>б/у</v>
          </cell>
          <cell r="M1046">
            <v>1179</v>
          </cell>
        </row>
        <row r="1047">
          <cell r="A1047">
            <v>1044</v>
          </cell>
          <cell r="B1047" t="str">
            <v>VIN2884</v>
          </cell>
          <cell r="E1047" t="str">
            <v>Персон.комп. НР МТ d*2300 C-420 80G 512MFDD Dos+Mo</v>
          </cell>
          <cell r="F1047" t="str">
            <v>Персон.комп. НР МТ d*2300 C-420 80G 512MFDD Dos+Mo</v>
          </cell>
          <cell r="G1047">
            <v>38281</v>
          </cell>
          <cell r="H1047">
            <v>3552</v>
          </cell>
          <cell r="I1047" t="str">
            <v>0</v>
          </cell>
          <cell r="J1047" t="str">
            <v>м.Київ, вул.Оболонська,7</v>
          </cell>
          <cell r="K1047" t="str">
            <v>б/у</v>
          </cell>
          <cell r="M1047">
            <v>1179</v>
          </cell>
        </row>
        <row r="1048">
          <cell r="A1048">
            <v>1045</v>
          </cell>
          <cell r="B1048" t="str">
            <v>VIN2887</v>
          </cell>
          <cell r="E1048" t="str">
            <v>Персон.комп. НР МТ d*2300 C-420 80G 512MFDD Dos+Mo</v>
          </cell>
          <cell r="F1048" t="str">
            <v>Персон.комп. НР МТ d*2300 C-420 80G 512MFDD Dos+Mo</v>
          </cell>
          <cell r="G1048">
            <v>38281</v>
          </cell>
          <cell r="H1048">
            <v>3552</v>
          </cell>
          <cell r="I1048" t="str">
            <v>0</v>
          </cell>
          <cell r="J1048" t="str">
            <v>м.Бровари, вул.Олімпійська,8б</v>
          </cell>
          <cell r="K1048" t="str">
            <v>б/у</v>
          </cell>
          <cell r="M1048">
            <v>1179</v>
          </cell>
        </row>
        <row r="1049">
          <cell r="A1049">
            <v>1046</v>
          </cell>
          <cell r="B1049" t="str">
            <v>VIN2888</v>
          </cell>
          <cell r="E1049" t="str">
            <v>Персон.комп. НР МТ d*2300 C-420 80G 512MFDD Dos+Mo</v>
          </cell>
          <cell r="F1049" t="str">
            <v>Персон.комп. НР МТ d*2300 C-420 80G 512MFDD Dos+Mo</v>
          </cell>
          <cell r="G1049">
            <v>38281</v>
          </cell>
          <cell r="H1049">
            <v>3552</v>
          </cell>
          <cell r="I1049" t="str">
            <v>0</v>
          </cell>
          <cell r="J1049" t="str">
            <v>м.Київ, вул.Перемоги.18</v>
          </cell>
          <cell r="K1049" t="str">
            <v>б/у</v>
          </cell>
          <cell r="M1049">
            <v>1179</v>
          </cell>
        </row>
        <row r="1050">
          <cell r="A1050">
            <v>1047</v>
          </cell>
          <cell r="B1050" t="str">
            <v>VIN2889</v>
          </cell>
          <cell r="E1050" t="str">
            <v>Персон.комп. НР МТ d*2300 C-420 80G 512MFDD Dos+Mo</v>
          </cell>
          <cell r="F1050" t="str">
            <v>Персон.комп. НР МТ d*2300 C-420 80G 512MFDD Dos+Mo</v>
          </cell>
          <cell r="G1050">
            <v>38281</v>
          </cell>
          <cell r="H1050">
            <v>3552</v>
          </cell>
          <cell r="I1050" t="str">
            <v>0</v>
          </cell>
          <cell r="J1050" t="str">
            <v>м.Луганьк, вул.Чорноморська,1Д</v>
          </cell>
          <cell r="K1050" t="str">
            <v>б/у</v>
          </cell>
          <cell r="M1050">
            <v>1179</v>
          </cell>
        </row>
        <row r="1051">
          <cell r="A1051">
            <v>1048</v>
          </cell>
          <cell r="B1051" t="str">
            <v>VIN2890</v>
          </cell>
          <cell r="E1051" t="str">
            <v>Персон.комп. НР МТ d*2300 C-420 80G 512MFDD Dos+Mo</v>
          </cell>
          <cell r="F1051" t="str">
            <v>Персон.комп. НР МТ d*2300 C-420 80G 512MFDD Dos+Mo</v>
          </cell>
          <cell r="G1051">
            <v>38281</v>
          </cell>
          <cell r="H1051">
            <v>3552</v>
          </cell>
          <cell r="I1051" t="str">
            <v>0</v>
          </cell>
          <cell r="J1051" t="str">
            <v/>
          </cell>
          <cell r="K1051" t="str">
            <v>б/у</v>
          </cell>
          <cell r="M1051">
            <v>1179</v>
          </cell>
        </row>
        <row r="1052">
          <cell r="A1052">
            <v>1049</v>
          </cell>
          <cell r="B1052" t="str">
            <v>VIN3009</v>
          </cell>
          <cell r="E1052" t="str">
            <v>Персон.комп. НР МТ d*2300 C-420 80G 512MFDD Dos+Mo</v>
          </cell>
          <cell r="F1052" t="str">
            <v>Персон.комп. НР МТ d*2300 C-420 80G 512MFDD Dos+Mo</v>
          </cell>
          <cell r="G1052">
            <v>38281</v>
          </cell>
          <cell r="H1052">
            <v>3552</v>
          </cell>
          <cell r="I1052" t="str">
            <v>0</v>
          </cell>
          <cell r="J1052" t="str">
            <v>ПАТ "Агрокомбанк"(оренда)</v>
          </cell>
          <cell r="K1052" t="str">
            <v>б/у</v>
          </cell>
          <cell r="M1052">
            <v>1179</v>
          </cell>
        </row>
        <row r="1053">
          <cell r="A1053">
            <v>1050</v>
          </cell>
          <cell r="B1053" t="str">
            <v>VIN3025</v>
          </cell>
          <cell r="E1053" t="str">
            <v>Персон.комп. НР МТ в*2300 С-420 80G 512M FDD Dos</v>
          </cell>
          <cell r="F1053" t="str">
            <v>Персон.комп. НР МТ в*2300 С-420 80G 512M FDD Dos</v>
          </cell>
          <cell r="G1053">
            <v>38281</v>
          </cell>
          <cell r="H1053">
            <v>3481</v>
          </cell>
          <cell r="I1053" t="str">
            <v>0</v>
          </cell>
          <cell r="J1053" t="str">
            <v>м.Суми, вул.Засумська,1</v>
          </cell>
          <cell r="K1053" t="str">
            <v>б/у</v>
          </cell>
          <cell r="M1053">
            <v>1156</v>
          </cell>
        </row>
        <row r="1054">
          <cell r="A1054">
            <v>1051</v>
          </cell>
          <cell r="B1054" t="str">
            <v>VIN3026</v>
          </cell>
          <cell r="E1054" t="str">
            <v>Персон.комп. НР МТ в*2300 С-420 80G 512M FDD Dos</v>
          </cell>
          <cell r="F1054" t="str">
            <v>Персон.комп. НР МТ в*2300 С-420 80G 512M FDD Dos</v>
          </cell>
          <cell r="G1054">
            <v>38281</v>
          </cell>
          <cell r="H1054">
            <v>3481</v>
          </cell>
          <cell r="I1054" t="str">
            <v>0</v>
          </cell>
          <cell r="J1054" t="str">
            <v>м. Київ, вул.Кирилівська,82 (склад)</v>
          </cell>
          <cell r="K1054" t="str">
            <v>б/у</v>
          </cell>
          <cell r="M1054">
            <v>1156</v>
          </cell>
        </row>
        <row r="1055">
          <cell r="A1055">
            <v>1052</v>
          </cell>
          <cell r="B1055" t="str">
            <v>VIN3027</v>
          </cell>
          <cell r="E1055" t="str">
            <v>Персон.комп. НР МТ в*2300 С-420 80G 512M FDD Dos</v>
          </cell>
          <cell r="F1055" t="str">
            <v>Персон.комп. НР МТ в*2300 С-420 80G 512M FDD Dos</v>
          </cell>
          <cell r="G1055">
            <v>38281</v>
          </cell>
          <cell r="H1055">
            <v>3481</v>
          </cell>
          <cell r="I1055" t="str">
            <v>0</v>
          </cell>
          <cell r="J1055" t="str">
            <v>м.Київ, вул.Народного Ополчення,18Б</v>
          </cell>
          <cell r="K1055" t="str">
            <v>б/у</v>
          </cell>
          <cell r="M1055">
            <v>1156</v>
          </cell>
        </row>
        <row r="1056">
          <cell r="A1056">
            <v>1053</v>
          </cell>
          <cell r="B1056" t="str">
            <v>VIN3028</v>
          </cell>
          <cell r="E1056" t="str">
            <v>Персон.комп. НР МТ в*2300 С-420 80G 512M FDD Dos</v>
          </cell>
          <cell r="F1056" t="str">
            <v>Персон.комп. НР МТ в*2300 С-420 80G 512M FDD Dos</v>
          </cell>
          <cell r="G1056">
            <v>38281</v>
          </cell>
          <cell r="H1056">
            <v>3481</v>
          </cell>
          <cell r="I1056" t="str">
            <v>0</v>
          </cell>
          <cell r="J1056" t="str">
            <v>м.Конотоп, вул.Леніна,8(Суми)</v>
          </cell>
          <cell r="K1056" t="str">
            <v>б/у</v>
          </cell>
          <cell r="M1056">
            <v>1156</v>
          </cell>
        </row>
        <row r="1057">
          <cell r="A1057">
            <v>1054</v>
          </cell>
          <cell r="B1057">
            <v>5356</v>
          </cell>
          <cell r="E1057" t="str">
            <v>Перфобіндер Qupa S100</v>
          </cell>
          <cell r="F1057" t="str">
            <v>Перфобіндер Qupa S100</v>
          </cell>
          <cell r="G1057">
            <v>39553</v>
          </cell>
          <cell r="H1057">
            <v>1298.28</v>
          </cell>
          <cell r="I1057" t="str">
            <v>0</v>
          </cell>
          <cell r="J1057" t="str">
            <v>вул.Прорізна ,8а</v>
          </cell>
          <cell r="K1057" t="str">
            <v>б/у</v>
          </cell>
          <cell r="M1057">
            <v>442</v>
          </cell>
        </row>
        <row r="1058">
          <cell r="A1058">
            <v>1055</v>
          </cell>
          <cell r="B1058">
            <v>1173</v>
          </cell>
          <cell r="E1058" t="str">
            <v>Печь бытовая СВЧ</v>
          </cell>
          <cell r="F1058" t="str">
            <v>Печь бытовая СВЧ</v>
          </cell>
          <cell r="G1058">
            <v>36160</v>
          </cell>
          <cell r="H1058">
            <v>1266.17</v>
          </cell>
          <cell r="I1058" t="str">
            <v>0</v>
          </cell>
          <cell r="J1058" t="str">
            <v>к.36</v>
          </cell>
          <cell r="K1058" t="str">
            <v>б/у</v>
          </cell>
          <cell r="M1058">
            <v>242</v>
          </cell>
        </row>
        <row r="1059">
          <cell r="A1059">
            <v>1056</v>
          </cell>
          <cell r="B1059" t="str">
            <v>XR116</v>
          </cell>
          <cell r="E1059" t="str">
            <v>Пилосос Thomas Super30S</v>
          </cell>
          <cell r="F1059" t="str">
            <v>Пилосос Thomas Super30S</v>
          </cell>
          <cell r="G1059">
            <v>38558</v>
          </cell>
          <cell r="H1059">
            <v>1524.6</v>
          </cell>
          <cell r="I1059" t="str">
            <v>0</v>
          </cell>
          <cell r="J1059" t="str">
            <v>Макарівське відділення (КРВ)</v>
          </cell>
          <cell r="K1059" t="str">
            <v>новий</v>
          </cell>
          <cell r="M1059">
            <v>499</v>
          </cell>
        </row>
        <row r="1060">
          <cell r="A1060">
            <v>1057</v>
          </cell>
          <cell r="B1060">
            <v>10956</v>
          </cell>
          <cell r="E1060" t="str">
            <v>Пилосос циклонний SAMSUNG</v>
          </cell>
          <cell r="F1060" t="str">
            <v>Пилосос циклонний SAMSUNG</v>
          </cell>
          <cell r="G1060">
            <v>42262</v>
          </cell>
          <cell r="H1060">
            <v>2599.9</v>
          </cell>
          <cell r="I1060">
            <v>2274.94</v>
          </cell>
          <cell r="J1060" t="str">
            <v>к.62</v>
          </cell>
          <cell r="K1060" t="str">
            <v>новий</v>
          </cell>
          <cell r="M1060">
            <v>2839</v>
          </cell>
        </row>
        <row r="1061">
          <cell r="A1061">
            <v>1058</v>
          </cell>
          <cell r="B1061">
            <v>10957</v>
          </cell>
          <cell r="E1061" t="str">
            <v>Пилосос циклонний SAMSUNG</v>
          </cell>
          <cell r="F1061" t="str">
            <v>Пилосос циклонний SAMSUNG</v>
          </cell>
          <cell r="G1061">
            <v>42262</v>
          </cell>
          <cell r="H1061">
            <v>2599.9</v>
          </cell>
          <cell r="I1061">
            <v>2274.94</v>
          </cell>
          <cell r="J1061" t="str">
            <v>к.31</v>
          </cell>
          <cell r="K1061" t="str">
            <v>новий</v>
          </cell>
          <cell r="M1061">
            <v>2839</v>
          </cell>
        </row>
        <row r="1062">
          <cell r="A1062">
            <v>1059</v>
          </cell>
          <cell r="B1062">
            <v>70100668</v>
          </cell>
          <cell r="E1062" t="str">
            <v>ПК InterCom Trademark</v>
          </cell>
          <cell r="F1062" t="str">
            <v>ПК InterCom Trademark</v>
          </cell>
          <cell r="G1062">
            <v>39260</v>
          </cell>
          <cell r="H1062">
            <v>3903</v>
          </cell>
          <cell r="I1062" t="str">
            <v>0</v>
          </cell>
          <cell r="J1062" t="str">
            <v>(Процес.центр)</v>
          </cell>
          <cell r="K1062" t="str">
            <v>новий</v>
          </cell>
          <cell r="M1062">
            <v>1391</v>
          </cell>
        </row>
        <row r="1063">
          <cell r="A1063">
            <v>1060</v>
          </cell>
          <cell r="B1063">
            <v>70100669</v>
          </cell>
          <cell r="E1063" t="str">
            <v>ПК InterCom Trademark</v>
          </cell>
          <cell r="F1063" t="str">
            <v>ПК InterCom Trademark</v>
          </cell>
          <cell r="G1063">
            <v>39260</v>
          </cell>
          <cell r="H1063">
            <v>3903</v>
          </cell>
          <cell r="I1063" t="str">
            <v>0</v>
          </cell>
          <cell r="J1063" t="str">
            <v>(Процес.центр)</v>
          </cell>
          <cell r="K1063" t="str">
            <v>новий</v>
          </cell>
          <cell r="M1063">
            <v>1391</v>
          </cell>
        </row>
        <row r="1064">
          <cell r="A1064">
            <v>1061</v>
          </cell>
          <cell r="B1064" t="str">
            <v>LV1329</v>
          </cell>
          <cell r="E1064" t="str">
            <v>ПК Сeleron4301.8Ghz320GbWindowcXP</v>
          </cell>
          <cell r="F1064" t="str">
            <v>ПК Сeleron4301.8Ghz320GbWindowcXP</v>
          </cell>
          <cell r="G1064">
            <v>38064</v>
          </cell>
          <cell r="H1064">
            <v>3957.33</v>
          </cell>
          <cell r="I1064" t="str">
            <v>0</v>
          </cell>
          <cell r="J1064" t="str">
            <v>(Процес.центр)</v>
          </cell>
          <cell r="K1064" t="str">
            <v>новий</v>
          </cell>
          <cell r="M1064">
            <v>1314</v>
          </cell>
        </row>
        <row r="1065">
          <cell r="A1065">
            <v>1062</v>
          </cell>
          <cell r="B1065" t="str">
            <v>TR34</v>
          </cell>
          <cell r="E1065" t="str">
            <v>Платiжний термiнал HYPBRCOM</v>
          </cell>
          <cell r="F1065" t="str">
            <v>Платiжний термiнал HYPBRCOM</v>
          </cell>
          <cell r="G1065">
            <v>37399</v>
          </cell>
          <cell r="H1065">
            <v>4067.02</v>
          </cell>
          <cell r="I1065" t="str">
            <v>0</v>
          </cell>
          <cell r="J1065" t="str">
            <v>вул.Прорізна ,8а</v>
          </cell>
          <cell r="K1065" t="str">
            <v>новий</v>
          </cell>
          <cell r="M1065">
            <v>1281</v>
          </cell>
        </row>
        <row r="1066">
          <cell r="A1066">
            <v>1063</v>
          </cell>
          <cell r="B1066" t="str">
            <v>ZAK18/44</v>
          </cell>
          <cell r="E1066" t="str">
            <v>Плита гранiтна</v>
          </cell>
          <cell r="F1066" t="str">
            <v>Плита гранiтна</v>
          </cell>
          <cell r="G1066">
            <v>39377</v>
          </cell>
          <cell r="H1066">
            <v>1650</v>
          </cell>
          <cell r="I1066">
            <v>465.14</v>
          </cell>
          <cell r="J1066" t="str">
            <v>Конотоп, вул.Леніна,8</v>
          </cell>
          <cell r="K1066" t="str">
            <v>новий</v>
          </cell>
          <cell r="M1066">
            <v>588</v>
          </cell>
        </row>
        <row r="1067">
          <cell r="A1067">
            <v>1064</v>
          </cell>
          <cell r="B1067" t="str">
            <v>LV444</v>
          </cell>
          <cell r="E1067" t="str">
            <v>Плита гранiтна фасадна (Вивiвка Трускавець)</v>
          </cell>
          <cell r="F1067" t="str">
            <v>Плита гранiтна фасадна (Вивiвка Трускавець)</v>
          </cell>
          <cell r="G1067">
            <v>38064</v>
          </cell>
          <cell r="H1067">
            <v>1650</v>
          </cell>
          <cell r="I1067">
            <v>462.31</v>
          </cell>
          <cell r="J1067" t="str">
            <v>к.36</v>
          </cell>
          <cell r="K1067" t="str">
            <v>новий</v>
          </cell>
          <cell r="M1067">
            <v>548</v>
          </cell>
        </row>
        <row r="1068">
          <cell r="A1068">
            <v>1065</v>
          </cell>
          <cell r="B1068" t="str">
            <v>IF506</v>
          </cell>
          <cell r="E1068" t="str">
            <v>Пожежна сигнал.по вул.Грушевс.</v>
          </cell>
          <cell r="F1068" t="str">
            <v>Пожежна сигнал.по вул.Грушевс.</v>
          </cell>
          <cell r="G1068">
            <v>38818</v>
          </cell>
          <cell r="H1068">
            <v>25825.51</v>
          </cell>
          <cell r="I1068">
            <v>9110.64</v>
          </cell>
          <cell r="J1068" t="str">
            <v>Харківське регіональне відділення</v>
          </cell>
          <cell r="K1068" t="str">
            <v>новий</v>
          </cell>
          <cell r="M1068">
            <v>8910</v>
          </cell>
        </row>
        <row r="1069">
          <cell r="A1069">
            <v>1066</v>
          </cell>
          <cell r="B1069" t="str">
            <v>SUM2</v>
          </cell>
          <cell r="E1069" t="str">
            <v>Пожежна сигналiзацiя</v>
          </cell>
          <cell r="F1069" t="str">
            <v>Пожежна сигналiзацiя</v>
          </cell>
          <cell r="G1069">
            <v>38805</v>
          </cell>
          <cell r="H1069">
            <v>51440.56</v>
          </cell>
          <cell r="I1069">
            <v>16003.84</v>
          </cell>
          <cell r="J1069" t="str">
            <v>м. Київ, вул.Кирилівська,82 (склад)</v>
          </cell>
          <cell r="K1069" t="str">
            <v>новий</v>
          </cell>
          <cell r="M1069">
            <v>99383</v>
          </cell>
        </row>
        <row r="1070">
          <cell r="A1070">
            <v>1067</v>
          </cell>
          <cell r="B1070" t="str">
            <v>SUM581</v>
          </cell>
          <cell r="E1070" t="str">
            <v>Пожежна сигналiзацiя</v>
          </cell>
          <cell r="F1070" t="str">
            <v>Пожежна сигналiзацiя</v>
          </cell>
          <cell r="G1070">
            <v>38805</v>
          </cell>
          <cell r="H1070">
            <v>6933.6</v>
          </cell>
          <cell r="I1070">
            <v>2426.7600000000002</v>
          </cell>
          <cell r="J1070" t="str">
            <v>м. Київ, вул.Кирилівська,82 (склад)</v>
          </cell>
          <cell r="K1070" t="str">
            <v>б/у</v>
          </cell>
          <cell r="M1070">
            <v>13396</v>
          </cell>
        </row>
        <row r="1071">
          <cell r="A1071">
            <v>1068</v>
          </cell>
          <cell r="B1071" t="str">
            <v>ZAK144/44</v>
          </cell>
          <cell r="E1071" t="str">
            <v>Пожежна сигналiзацiя</v>
          </cell>
          <cell r="F1071" t="str">
            <v>Пожежна сигналiзацiя</v>
          </cell>
          <cell r="G1071">
            <v>39377</v>
          </cell>
          <cell r="H1071">
            <v>27672</v>
          </cell>
          <cell r="I1071">
            <v>11222.65</v>
          </cell>
          <cell r="J1071" t="str">
            <v>Прорізне відділення</v>
          </cell>
          <cell r="K1071" t="str">
            <v>б/у</v>
          </cell>
          <cell r="M1071">
            <v>9862</v>
          </cell>
        </row>
        <row r="1072">
          <cell r="A1072">
            <v>1069</v>
          </cell>
          <cell r="B1072" t="str">
            <v>PL44000500</v>
          </cell>
          <cell r="E1072" t="str">
            <v>Пожежна сигналiзацiя(вул.Пушкiна,25)</v>
          </cell>
          <cell r="F1072" t="str">
            <v>Пожежна сигналiзацiя(вул.Пушкiна,25)</v>
          </cell>
          <cell r="G1072">
            <v>38883</v>
          </cell>
          <cell r="H1072">
            <v>9500</v>
          </cell>
          <cell r="I1072">
            <v>5541.5</v>
          </cell>
          <cell r="J1072" t="str">
            <v>Івано-Франівське РВ</v>
          </cell>
          <cell r="K1072" t="str">
            <v>Задовільний</v>
          </cell>
          <cell r="M1072">
            <v>3278</v>
          </cell>
        </row>
        <row r="1073">
          <cell r="A1073">
            <v>1070</v>
          </cell>
          <cell r="B1073">
            <v>3867</v>
          </cell>
          <cell r="E1073" t="str">
            <v>Пожежна сигналізація</v>
          </cell>
          <cell r="F1073" t="str">
            <v>Пожежна сигналізація</v>
          </cell>
          <cell r="G1073">
            <v>39072</v>
          </cell>
          <cell r="H1073">
            <v>12305.93</v>
          </cell>
          <cell r="I1073">
            <v>4306.6400000000003</v>
          </cell>
          <cell r="J1073" t="str">
            <v>Дніпровське відділення (КРВ)</v>
          </cell>
          <cell r="K1073" t="str">
            <v>б/у</v>
          </cell>
          <cell r="M1073">
            <v>1274</v>
          </cell>
        </row>
        <row r="1074">
          <cell r="A1074">
            <v>1071</v>
          </cell>
          <cell r="B1074" t="str">
            <v>VIN480</v>
          </cell>
          <cell r="E1074" t="str">
            <v>Поличка для монет</v>
          </cell>
          <cell r="F1074" t="str">
            <v>Поличка для монет</v>
          </cell>
          <cell r="G1074">
            <v>38281</v>
          </cell>
          <cell r="H1074">
            <v>2000</v>
          </cell>
          <cell r="I1074" t="str">
            <v>0</v>
          </cell>
          <cell r="J1074" t="str">
            <v>к.69</v>
          </cell>
          <cell r="K1074" t="str">
            <v>б/у</v>
          </cell>
          <cell r="M1074">
            <v>664</v>
          </cell>
        </row>
        <row r="1075">
          <cell r="A1075">
            <v>1072</v>
          </cell>
          <cell r="B1075" t="str">
            <v>TR246</v>
          </cell>
          <cell r="E1075" t="str">
            <v>Прiнтер LX-300</v>
          </cell>
          <cell r="F1075" t="str">
            <v>Прiнтер LX-300</v>
          </cell>
          <cell r="G1075">
            <v>37399</v>
          </cell>
          <cell r="H1075">
            <v>1350</v>
          </cell>
          <cell r="I1075" t="str">
            <v>0</v>
          </cell>
          <cell r="J1075" t="str">
            <v>м. Київ, вул.Кирилівська,82 (склад)</v>
          </cell>
          <cell r="K1075" t="str">
            <v>б/у</v>
          </cell>
          <cell r="M1075">
            <v>425</v>
          </cell>
        </row>
        <row r="1076">
          <cell r="A1076">
            <v>1073</v>
          </cell>
          <cell r="B1076" t="str">
            <v>VIN1671/1</v>
          </cell>
          <cell r="E1076" t="str">
            <v>Прiнтер БФП</v>
          </cell>
          <cell r="F1076" t="str">
            <v>Прiнтер БФП</v>
          </cell>
          <cell r="G1076">
            <v>38281</v>
          </cell>
          <cell r="H1076">
            <v>2700</v>
          </cell>
          <cell r="I1076" t="str">
            <v>0</v>
          </cell>
          <cell r="J1076" t="str">
            <v>Харківське регіональне відділення</v>
          </cell>
          <cell r="K1076" t="str">
            <v>б/у</v>
          </cell>
          <cell r="M1076">
            <v>896</v>
          </cell>
        </row>
        <row r="1077">
          <cell r="A1077">
            <v>1074</v>
          </cell>
          <cell r="B1077" t="str">
            <v>VIN3218</v>
          </cell>
          <cell r="E1077" t="str">
            <v>Прiнтер матрiчний Epson LX-300+</v>
          </cell>
          <cell r="F1077" t="str">
            <v>Прiнтер матрiчний Epson LX-300+</v>
          </cell>
          <cell r="G1077">
            <v>38281</v>
          </cell>
          <cell r="H1077">
            <v>1290</v>
          </cell>
          <cell r="I1077" t="str">
            <v>0</v>
          </cell>
          <cell r="J1077" t="str">
            <v>вул.Прорізна ,8а</v>
          </cell>
          <cell r="K1077" t="str">
            <v>б/у</v>
          </cell>
          <cell r="M1077">
            <v>428</v>
          </cell>
        </row>
        <row r="1078">
          <cell r="A1078">
            <v>1075</v>
          </cell>
          <cell r="B1078" t="str">
            <v>VIN502</v>
          </cell>
          <cell r="E1078" t="str">
            <v>Прiнтер НР Lazer Jet 1022</v>
          </cell>
          <cell r="F1078" t="str">
            <v>Прiнтер НР Lazer Jet 1022</v>
          </cell>
          <cell r="G1078">
            <v>38281</v>
          </cell>
          <cell r="H1078">
            <v>1080</v>
          </cell>
          <cell r="I1078" t="str">
            <v>0</v>
          </cell>
          <cell r="J1078" t="str">
            <v>м. Київ, вул.Кирилівська,82 (склад)</v>
          </cell>
          <cell r="K1078" t="str">
            <v>б/у</v>
          </cell>
          <cell r="M1078">
            <v>359</v>
          </cell>
        </row>
        <row r="1079">
          <cell r="A1079">
            <v>1076</v>
          </cell>
          <cell r="B1079" t="str">
            <v>VIN208</v>
          </cell>
          <cell r="E1079" t="str">
            <v>Прiнтер НР LJ 1300 3</v>
          </cell>
          <cell r="F1079" t="str">
            <v>Прiнтер НР LJ 1300 3</v>
          </cell>
          <cell r="G1079">
            <v>38281</v>
          </cell>
          <cell r="H1079">
            <v>1996.8</v>
          </cell>
          <cell r="I1079" t="str">
            <v>0</v>
          </cell>
          <cell r="J1079" t="str">
            <v>к.69</v>
          </cell>
          <cell r="K1079" t="str">
            <v>б/у</v>
          </cell>
          <cell r="M1079">
            <v>663</v>
          </cell>
        </row>
        <row r="1080">
          <cell r="A1080">
            <v>1077</v>
          </cell>
          <cell r="B1080" t="str">
            <v>ZP44000218</v>
          </cell>
          <cell r="E1080" t="str">
            <v>Прес для обв`язки пачек банк. бiлетiв</v>
          </cell>
          <cell r="F1080" t="str">
            <v>Прес для обв`язки пачек банк. бiлетiв</v>
          </cell>
          <cell r="G1080">
            <v>39413</v>
          </cell>
          <cell r="H1080">
            <v>1197.5999999999999</v>
          </cell>
          <cell r="I1080">
            <v>62.37</v>
          </cell>
          <cell r="J1080" t="str">
            <v>м. Київ, вул.Кирилівська,82 (склад)</v>
          </cell>
          <cell r="K1080" t="str">
            <v>б/у</v>
          </cell>
          <cell r="M1080">
            <v>427</v>
          </cell>
        </row>
        <row r="1081">
          <cell r="A1081">
            <v>1078</v>
          </cell>
          <cell r="B1081">
            <v>8238</v>
          </cell>
          <cell r="E1081" t="str">
            <v>Принтер</v>
          </cell>
          <cell r="F1081" t="str">
            <v>Принтер</v>
          </cell>
          <cell r="G1081">
            <v>40931</v>
          </cell>
          <cell r="H1081">
            <v>4393.5</v>
          </cell>
          <cell r="I1081" t="str">
            <v>0</v>
          </cell>
          <cell r="J1081" t="str">
            <v/>
          </cell>
          <cell r="K1081" t="str">
            <v>б/у</v>
          </cell>
          <cell r="M1081">
            <v>2888</v>
          </cell>
        </row>
        <row r="1082">
          <cell r="A1082">
            <v>1079</v>
          </cell>
          <cell r="B1082">
            <v>7602</v>
          </cell>
          <cell r="E1082" t="str">
            <v>Принтер  Hewlett Packard Laser3800п</v>
          </cell>
          <cell r="F1082" t="str">
            <v>Принтер  Hewlett Packard Laser3800п</v>
          </cell>
          <cell r="G1082">
            <v>40112</v>
          </cell>
          <cell r="H1082">
            <v>2550</v>
          </cell>
          <cell r="I1082" t="str">
            <v>0</v>
          </cell>
          <cell r="J1082" t="str">
            <v>Сумське РВ</v>
          </cell>
          <cell r="K1082" t="str">
            <v>б/у</v>
          </cell>
          <cell r="M1082">
            <v>828</v>
          </cell>
        </row>
        <row r="1083">
          <cell r="A1083">
            <v>1080</v>
          </cell>
          <cell r="B1083">
            <v>2638</v>
          </cell>
          <cell r="E1083" t="str">
            <v>Принтер  лазерний 1300</v>
          </cell>
          <cell r="F1083" t="str">
            <v>Принтер  лазерний 1300</v>
          </cell>
          <cell r="G1083">
            <v>38203</v>
          </cell>
          <cell r="H1083">
            <v>1923</v>
          </cell>
          <cell r="I1083" t="str">
            <v>0</v>
          </cell>
          <cell r="J1083" t="str">
            <v>м.Київ, вул.Сагайдачного,14В</v>
          </cell>
          <cell r="K1083" t="str">
            <v>б/у</v>
          </cell>
          <cell r="M1083">
            <v>638</v>
          </cell>
        </row>
        <row r="1084">
          <cell r="A1084">
            <v>1081</v>
          </cell>
          <cell r="B1084">
            <v>2645</v>
          </cell>
          <cell r="E1084" t="str">
            <v>Принтер  лазерний 1300</v>
          </cell>
          <cell r="F1084" t="str">
            <v>Принтер  лазерний 1300</v>
          </cell>
          <cell r="G1084">
            <v>38219</v>
          </cell>
          <cell r="H1084">
            <v>1923</v>
          </cell>
          <cell r="I1084" t="str">
            <v>0</v>
          </cell>
          <cell r="J1084" t="str">
            <v>м.Київ, вул.Байкова,16</v>
          </cell>
          <cell r="K1084" t="str">
            <v>б/у</v>
          </cell>
          <cell r="M1084">
            <v>638</v>
          </cell>
        </row>
        <row r="1085">
          <cell r="A1085">
            <v>1082</v>
          </cell>
          <cell r="B1085" t="str">
            <v>KRF2074</v>
          </cell>
          <cell r="E1085" t="str">
            <v>ПРИНТЕР  МАТР. МХ-100</v>
          </cell>
          <cell r="F1085" t="str">
            <v>ПРИНТЕР  МАТР. МХ-100</v>
          </cell>
          <cell r="G1085">
            <v>37356</v>
          </cell>
          <cell r="H1085">
            <v>44400</v>
          </cell>
          <cell r="I1085" t="str">
            <v>0</v>
          </cell>
          <cell r="J1085" t="str">
            <v>м.Київ, вул.Б.Хмельницького,24</v>
          </cell>
          <cell r="K1085" t="str">
            <v>б/у</v>
          </cell>
          <cell r="M1085">
            <v>13986</v>
          </cell>
        </row>
        <row r="1086">
          <cell r="A1086">
            <v>1083</v>
          </cell>
          <cell r="B1086">
            <v>7692</v>
          </cell>
          <cell r="E1086" t="str">
            <v>Принтер  МФУ А4 MF4350</v>
          </cell>
          <cell r="F1086" t="str">
            <v>Принтер  МФУ А4 MF4350</v>
          </cell>
          <cell r="G1086">
            <v>40340</v>
          </cell>
          <cell r="H1086">
            <v>3465</v>
          </cell>
          <cell r="I1086" t="str">
            <v>0</v>
          </cell>
          <cell r="J1086" t="str">
            <v>(Процес.центр)</v>
          </cell>
          <cell r="K1086" t="str">
            <v>б/у</v>
          </cell>
          <cell r="M1086">
            <v>1415</v>
          </cell>
        </row>
        <row r="1087">
          <cell r="A1087">
            <v>1084</v>
          </cell>
          <cell r="B1087">
            <v>10112</v>
          </cell>
          <cell r="E1087" t="str">
            <v>Принтер EPSON  LX-350</v>
          </cell>
          <cell r="F1087" t="str">
            <v>Принтер EPSON  LX-350</v>
          </cell>
          <cell r="G1087">
            <v>41932</v>
          </cell>
          <cell r="H1087">
            <v>3041.4</v>
          </cell>
          <cell r="I1087">
            <v>1584.12</v>
          </cell>
          <cell r="J1087" t="str">
            <v>Харківське регіональне відділення</v>
          </cell>
          <cell r="K1087" t="str">
            <v>б/у</v>
          </cell>
          <cell r="M1087">
            <v>3421</v>
          </cell>
        </row>
        <row r="1088">
          <cell r="A1088">
            <v>1085</v>
          </cell>
          <cell r="B1088" t="str">
            <v>P879</v>
          </cell>
          <cell r="E1088" t="str">
            <v>Принтер Epson FX-2190</v>
          </cell>
          <cell r="F1088" t="str">
            <v>Принтер Epson FX-2190</v>
          </cell>
          <cell r="G1088">
            <v>38182</v>
          </cell>
          <cell r="H1088">
            <v>2551.5</v>
          </cell>
          <cell r="I1088" t="str">
            <v>0</v>
          </cell>
          <cell r="J1088" t="str">
            <v xml:space="preserve"> м.Київ, вул. Магнітогорська,1Д (склад)</v>
          </cell>
          <cell r="K1088" t="str">
            <v>б/у</v>
          </cell>
          <cell r="M1088">
            <v>847</v>
          </cell>
        </row>
        <row r="1089">
          <cell r="A1089">
            <v>1086</v>
          </cell>
          <cell r="B1089">
            <v>9189</v>
          </cell>
          <cell r="E1089" t="str">
            <v>Принтер EPSON FX-980</v>
          </cell>
          <cell r="F1089" t="str">
            <v>Принтер EPSON FX-980</v>
          </cell>
          <cell r="G1089">
            <v>41618</v>
          </cell>
          <cell r="H1089">
            <v>4410</v>
          </cell>
          <cell r="I1089">
            <v>1377.96</v>
          </cell>
          <cell r="J1089" t="str">
            <v>Одеське регіональне відділення</v>
          </cell>
          <cell r="K1089" t="str">
            <v>б/у</v>
          </cell>
          <cell r="M1089">
            <v>3903</v>
          </cell>
        </row>
        <row r="1090">
          <cell r="A1090">
            <v>1087</v>
          </cell>
          <cell r="B1090" t="str">
            <v>ZP44000085</v>
          </cell>
          <cell r="E1090" t="str">
            <v>Принтер EРSON DFX 9000</v>
          </cell>
          <cell r="F1090" t="str">
            <v>Принтер EРSON DFX 9000</v>
          </cell>
          <cell r="G1090">
            <v>39413</v>
          </cell>
          <cell r="H1090">
            <v>16170</v>
          </cell>
          <cell r="I1090" t="str">
            <v>0</v>
          </cell>
          <cell r="J1090" t="str">
            <v>Вишенське відділення</v>
          </cell>
          <cell r="K1090" t="str">
            <v>б/у</v>
          </cell>
          <cell r="M1090">
            <v>5763</v>
          </cell>
        </row>
        <row r="1091">
          <cell r="A1091">
            <v>1088</v>
          </cell>
          <cell r="B1091" t="str">
            <v>XR30</v>
          </cell>
          <cell r="E1091" t="str">
            <v>Принтер Hewlet Paskard 1300</v>
          </cell>
          <cell r="F1091" t="str">
            <v>Принтер Hewlet Paskard 1300</v>
          </cell>
          <cell r="G1091">
            <v>38558</v>
          </cell>
          <cell r="H1091">
            <v>1893</v>
          </cell>
          <cell r="I1091" t="str">
            <v>0</v>
          </cell>
          <cell r="J1091" t="str">
            <v>м.Київ, вул.Горького,115</v>
          </cell>
          <cell r="K1091" t="str">
            <v>б/у</v>
          </cell>
          <cell r="M1091">
            <v>620</v>
          </cell>
        </row>
        <row r="1092">
          <cell r="A1092">
            <v>1089</v>
          </cell>
          <cell r="B1092" t="str">
            <v>XR31</v>
          </cell>
          <cell r="E1092" t="str">
            <v>Принтер Hewlet Paskard 1300</v>
          </cell>
          <cell r="F1092" t="str">
            <v>Принтер Hewlet Paskard 1300</v>
          </cell>
          <cell r="G1092">
            <v>38558</v>
          </cell>
          <cell r="H1092">
            <v>1893</v>
          </cell>
          <cell r="I1092" t="str">
            <v>0</v>
          </cell>
          <cell r="J1092" t="str">
            <v>м.Ужгород, вул.Оноківська,10 оф.38</v>
          </cell>
          <cell r="K1092" t="str">
            <v>новий</v>
          </cell>
          <cell r="M1092">
            <v>620</v>
          </cell>
        </row>
        <row r="1093">
          <cell r="A1093">
            <v>1090</v>
          </cell>
          <cell r="B1093" t="str">
            <v>XR32</v>
          </cell>
          <cell r="E1093" t="str">
            <v>Принтер Hewlet Paskard 1300</v>
          </cell>
          <cell r="F1093" t="str">
            <v>Принтер Hewlet Paskard 1300</v>
          </cell>
          <cell r="G1093">
            <v>38558</v>
          </cell>
          <cell r="H1093">
            <v>1893</v>
          </cell>
          <cell r="I1093" t="str">
            <v>0</v>
          </cell>
          <cell r="J1093" t="str">
            <v>м.Київ, вул.Костьольна,9</v>
          </cell>
          <cell r="K1093" t="str">
            <v>б/у</v>
          </cell>
          <cell r="M1093">
            <v>620</v>
          </cell>
        </row>
        <row r="1094">
          <cell r="A1094">
            <v>1091</v>
          </cell>
          <cell r="B1094" t="str">
            <v>SUM644</v>
          </cell>
          <cell r="E1094" t="str">
            <v>Принтер Hewlett</v>
          </cell>
          <cell r="F1094" t="str">
            <v>Принтер Hewlett</v>
          </cell>
          <cell r="G1094">
            <v>38805</v>
          </cell>
          <cell r="H1094">
            <v>1737.3</v>
          </cell>
          <cell r="I1094" t="str">
            <v>0</v>
          </cell>
          <cell r="J1094" t="str">
            <v>м.Київ, вул.Будівельників,38/14</v>
          </cell>
          <cell r="K1094" t="str">
            <v>б/у</v>
          </cell>
          <cell r="M1094">
            <v>599</v>
          </cell>
        </row>
        <row r="1095">
          <cell r="A1095">
            <v>1092</v>
          </cell>
          <cell r="B1095" t="str">
            <v>N138</v>
          </cell>
          <cell r="E1095" t="str">
            <v>Принтер Hewlett Packard</v>
          </cell>
          <cell r="F1095" t="str">
            <v>Принтер Hewlett Packard</v>
          </cell>
          <cell r="G1095">
            <v>38656</v>
          </cell>
          <cell r="H1095">
            <v>1769.04</v>
          </cell>
          <cell r="I1095" t="str">
            <v>0</v>
          </cell>
          <cell r="J1095" t="str">
            <v>ПОлтавське РВ</v>
          </cell>
          <cell r="K1095" t="str">
            <v>б/у</v>
          </cell>
          <cell r="M1095">
            <v>580</v>
          </cell>
        </row>
        <row r="1096">
          <cell r="A1096">
            <v>1093</v>
          </cell>
          <cell r="B1096">
            <v>9893</v>
          </cell>
          <cell r="E1096" t="str">
            <v>Принтер Hewlett Packard  М1536</v>
          </cell>
          <cell r="F1096" t="str">
            <v>Принтер Hewlett Packard  М1536</v>
          </cell>
          <cell r="G1096">
            <v>41857</v>
          </cell>
          <cell r="H1096">
            <v>3840</v>
          </cell>
          <cell r="I1096">
            <v>1840</v>
          </cell>
          <cell r="J1096" t="str">
            <v xml:space="preserve"> м.Київ, вул. Магнітогорська,1Д (склад)</v>
          </cell>
          <cell r="K1096" t="str">
            <v>новий</v>
          </cell>
          <cell r="M1096">
            <v>4319</v>
          </cell>
        </row>
        <row r="1097">
          <cell r="A1097">
            <v>1094</v>
          </cell>
          <cell r="B1097" t="str">
            <v>IF907</v>
          </cell>
          <cell r="E1097" t="str">
            <v>принтер Hewlett Packard Laser</v>
          </cell>
          <cell r="F1097" t="str">
            <v>принтер Hewlett Packard Laser</v>
          </cell>
          <cell r="G1097">
            <v>38818</v>
          </cell>
          <cell r="H1097">
            <v>1995</v>
          </cell>
          <cell r="I1097" t="str">
            <v>0</v>
          </cell>
          <cell r="J1097" t="str">
            <v>м.Київ, вул.Миропільська,1</v>
          </cell>
          <cell r="K1097" t="str">
            <v>новий</v>
          </cell>
          <cell r="M1097">
            <v>688</v>
          </cell>
        </row>
        <row r="1098">
          <cell r="A1098">
            <v>1095</v>
          </cell>
          <cell r="B1098" t="str">
            <v>VL98000121</v>
          </cell>
          <cell r="E1098" t="str">
            <v>Принтер Hewlett Packard Laser</v>
          </cell>
          <cell r="F1098" t="str">
            <v>Принтер Hewlett Packard Laser</v>
          </cell>
          <cell r="G1098">
            <v>39427</v>
          </cell>
          <cell r="H1098">
            <v>1674</v>
          </cell>
          <cell r="I1098" t="str">
            <v>0</v>
          </cell>
          <cell r="J1098" t="str">
            <v xml:space="preserve"> м.Київ, вул. Магнітогорська,1Д (склад)</v>
          </cell>
          <cell r="K1098" t="str">
            <v>новий</v>
          </cell>
          <cell r="M1098">
            <v>597</v>
          </cell>
        </row>
        <row r="1099">
          <cell r="A1099">
            <v>1096</v>
          </cell>
          <cell r="B1099" t="str">
            <v>VL98000122</v>
          </cell>
          <cell r="E1099" t="str">
            <v>Принтер Hewlett Packard Laser</v>
          </cell>
          <cell r="F1099" t="str">
            <v>Принтер Hewlett Packard Laser</v>
          </cell>
          <cell r="G1099">
            <v>39427</v>
          </cell>
          <cell r="H1099">
            <v>1674</v>
          </cell>
          <cell r="I1099" t="str">
            <v>0</v>
          </cell>
          <cell r="J1099" t="str">
            <v>к.36</v>
          </cell>
          <cell r="K1099" t="str">
            <v>б/у</v>
          </cell>
          <cell r="M1099">
            <v>597</v>
          </cell>
        </row>
        <row r="1100">
          <cell r="A1100">
            <v>1097</v>
          </cell>
          <cell r="B1100" t="str">
            <v>VL98000212</v>
          </cell>
          <cell r="E1100" t="str">
            <v>Принтер Hewlett Packard laser</v>
          </cell>
          <cell r="F1100" t="str">
            <v>Принтер Hewlett Packard laser</v>
          </cell>
          <cell r="G1100">
            <v>39427</v>
          </cell>
          <cell r="H1100">
            <v>1665</v>
          </cell>
          <cell r="I1100" t="str">
            <v>0</v>
          </cell>
          <cell r="J1100" t="str">
            <v/>
          </cell>
          <cell r="K1100" t="str">
            <v>б/у</v>
          </cell>
          <cell r="M1100">
            <v>593</v>
          </cell>
        </row>
        <row r="1101">
          <cell r="A1101">
            <v>1098</v>
          </cell>
          <cell r="B1101" t="str">
            <v>VL98000216</v>
          </cell>
          <cell r="E1101" t="str">
            <v>Принтер Hewlett Packard Laser</v>
          </cell>
          <cell r="F1101" t="str">
            <v>Принтер Hewlett Packard Laser</v>
          </cell>
          <cell r="G1101">
            <v>39427</v>
          </cell>
          <cell r="H1101">
            <v>1665</v>
          </cell>
          <cell r="I1101" t="str">
            <v>0</v>
          </cell>
          <cell r="J1101" t="str">
            <v>м.Боярка, вул.40 років Жовтня,51</v>
          </cell>
          <cell r="K1101" t="str">
            <v>б/у</v>
          </cell>
          <cell r="M1101">
            <v>593</v>
          </cell>
        </row>
        <row r="1102">
          <cell r="A1102">
            <v>1099</v>
          </cell>
          <cell r="B1102">
            <v>7661</v>
          </cell>
          <cell r="E1102" t="str">
            <v>Принтер Hewlett Packard Lasser 1522</v>
          </cell>
          <cell r="F1102" t="str">
            <v>Принтер Hewlett Packard Lasser 1522</v>
          </cell>
          <cell r="G1102">
            <v>40129</v>
          </cell>
          <cell r="H1102">
            <v>3183</v>
          </cell>
          <cell r="I1102" t="str">
            <v>0</v>
          </cell>
          <cell r="J1102" t="str">
            <v/>
          </cell>
          <cell r="K1102" t="str">
            <v>новий</v>
          </cell>
          <cell r="M1102">
            <v>1034</v>
          </cell>
        </row>
        <row r="1103">
          <cell r="A1103">
            <v>1100</v>
          </cell>
          <cell r="B1103">
            <v>5621</v>
          </cell>
          <cell r="E1103" t="str">
            <v>Принтер Hewlett Packard Lasser 2014</v>
          </cell>
          <cell r="F1103" t="str">
            <v>Принтер Hewlett Packard Lasser 2014</v>
          </cell>
          <cell r="G1103">
            <v>39737</v>
          </cell>
          <cell r="H1103">
            <v>1770</v>
          </cell>
          <cell r="I1103" t="str">
            <v>0</v>
          </cell>
          <cell r="J1103" t="str">
            <v>(Процес.центр)</v>
          </cell>
          <cell r="K1103" t="str">
            <v>новий</v>
          </cell>
          <cell r="M1103">
            <v>603</v>
          </cell>
        </row>
        <row r="1104">
          <cell r="A1104">
            <v>1101</v>
          </cell>
          <cell r="B1104">
            <v>7828</v>
          </cell>
          <cell r="E1104" t="str">
            <v>Принтер Hewlett Packard Lasser Jet M1522</v>
          </cell>
          <cell r="F1104" t="str">
            <v>Принтер Hewlett Packard Lasser Jet M1522</v>
          </cell>
          <cell r="G1104">
            <v>40521</v>
          </cell>
          <cell r="H1104">
            <v>4122</v>
          </cell>
          <cell r="I1104" t="str">
            <v>0</v>
          </cell>
          <cell r="J1104" t="str">
            <v>(Процес.центр)</v>
          </cell>
          <cell r="K1104" t="str">
            <v>новий</v>
          </cell>
          <cell r="M1104">
            <v>1684</v>
          </cell>
        </row>
        <row r="1105">
          <cell r="A1105">
            <v>1102</v>
          </cell>
          <cell r="B1105">
            <v>3738</v>
          </cell>
          <cell r="E1105" t="str">
            <v>Принтер Hewlett Packard PSC2573</v>
          </cell>
          <cell r="F1105" t="str">
            <v>Принтер Hewlett Packard PSC2573</v>
          </cell>
          <cell r="G1105">
            <v>38974</v>
          </cell>
          <cell r="H1105">
            <v>1084.44</v>
          </cell>
          <cell r="I1105" t="str">
            <v>0</v>
          </cell>
          <cell r="J1105" t="str">
            <v>к.55</v>
          </cell>
          <cell r="K1105" t="str">
            <v>новий</v>
          </cell>
          <cell r="M1105">
            <v>374</v>
          </cell>
        </row>
        <row r="1106">
          <cell r="A1106">
            <v>1103</v>
          </cell>
          <cell r="B1106">
            <v>7545</v>
          </cell>
          <cell r="E1106" t="str">
            <v>Принтер Hewlett Packard PSC2573</v>
          </cell>
          <cell r="F1106" t="str">
            <v>Принтер Hewlett Packard PSC2573</v>
          </cell>
          <cell r="G1106">
            <v>40024</v>
          </cell>
          <cell r="H1106">
            <v>1995</v>
          </cell>
          <cell r="I1106" t="str">
            <v>0</v>
          </cell>
          <cell r="J1106" t="str">
            <v>Тернопільське РВ</v>
          </cell>
          <cell r="K1106" t="str">
            <v>б/у</v>
          </cell>
          <cell r="M1106">
            <v>648</v>
          </cell>
        </row>
        <row r="1107">
          <cell r="A1107">
            <v>1104</v>
          </cell>
          <cell r="B1107">
            <v>5653</v>
          </cell>
          <cell r="E1107" t="str">
            <v>Принтер Hewlett Packard М1522</v>
          </cell>
          <cell r="F1107" t="str">
            <v>Принтер Hewlett Packard М1522</v>
          </cell>
          <cell r="G1107">
            <v>39770</v>
          </cell>
          <cell r="H1107">
            <v>2730</v>
          </cell>
          <cell r="I1107" t="str">
            <v>0</v>
          </cell>
          <cell r="J1107" t="str">
            <v>(Процес.центр)</v>
          </cell>
          <cell r="K1107" t="str">
            <v>б/у</v>
          </cell>
          <cell r="M1107">
            <v>930</v>
          </cell>
        </row>
        <row r="1108">
          <cell r="A1108">
            <v>1105</v>
          </cell>
          <cell r="B1108">
            <v>5704</v>
          </cell>
          <cell r="E1108" t="str">
            <v>Принтер Hewlett Packard М1522</v>
          </cell>
          <cell r="F1108" t="str">
            <v>Принтер Hewlett Packard М1522</v>
          </cell>
          <cell r="G1108">
            <v>39801</v>
          </cell>
          <cell r="H1108">
            <v>3150</v>
          </cell>
          <cell r="I1108" t="str">
            <v>0</v>
          </cell>
          <cell r="J1108" t="str">
            <v>вул.Прорізна ,8а</v>
          </cell>
          <cell r="K1108" t="str">
            <v>б/у</v>
          </cell>
          <cell r="M1108">
            <v>1074</v>
          </cell>
        </row>
        <row r="1109">
          <cell r="A1109">
            <v>1106</v>
          </cell>
          <cell r="B1109">
            <v>5459</v>
          </cell>
          <cell r="E1109" t="str">
            <v>Принтер Hewlett Packard М1522nf</v>
          </cell>
          <cell r="F1109" t="str">
            <v>Принтер Hewlett Packard М1522nf</v>
          </cell>
          <cell r="G1109">
            <v>39657</v>
          </cell>
          <cell r="H1109">
            <v>1996.8</v>
          </cell>
          <cell r="I1109" t="str">
            <v>0</v>
          </cell>
          <cell r="J1109" t="str">
            <v>Тернопільське РВ</v>
          </cell>
          <cell r="K1109" t="str">
            <v>б/у</v>
          </cell>
          <cell r="M1109">
            <v>681</v>
          </cell>
        </row>
        <row r="1110">
          <cell r="A1110">
            <v>1107</v>
          </cell>
          <cell r="B1110">
            <v>8186</v>
          </cell>
          <cell r="E1110" t="str">
            <v>Принтер Hewlett Packard М1536</v>
          </cell>
          <cell r="F1110" t="str">
            <v>Принтер Hewlett Packard М1536</v>
          </cell>
          <cell r="G1110">
            <v>40869</v>
          </cell>
          <cell r="H1110">
            <v>3393</v>
          </cell>
          <cell r="I1110" t="str">
            <v>0</v>
          </cell>
          <cell r="J1110" t="str">
            <v>(Процес.центр)</v>
          </cell>
          <cell r="K1110" t="str">
            <v>б/у</v>
          </cell>
          <cell r="M1110">
            <v>1694</v>
          </cell>
        </row>
        <row r="1111">
          <cell r="A1111">
            <v>1108</v>
          </cell>
          <cell r="B1111">
            <v>8187</v>
          </cell>
          <cell r="E1111" t="str">
            <v>Принтер Hewlett Packard М1536</v>
          </cell>
          <cell r="F1111" t="str">
            <v>Принтер Hewlett Packard М1536</v>
          </cell>
          <cell r="G1111">
            <v>40869</v>
          </cell>
          <cell r="H1111">
            <v>3393</v>
          </cell>
          <cell r="I1111" t="str">
            <v>0</v>
          </cell>
          <cell r="J1111" t="str">
            <v>(Процес.центр)</v>
          </cell>
          <cell r="K1111" t="str">
            <v>б/у</v>
          </cell>
          <cell r="M1111">
            <v>1694</v>
          </cell>
        </row>
        <row r="1112">
          <cell r="A1112">
            <v>1109</v>
          </cell>
          <cell r="B1112">
            <v>11553</v>
          </cell>
          <cell r="E1112" t="str">
            <v>Принтер HP COLOR Laser Jet M553</v>
          </cell>
          <cell r="F1112" t="str">
            <v>Принтер HP COLOR Laser Jet M553</v>
          </cell>
          <cell r="G1112">
            <v>42345</v>
          </cell>
          <cell r="H1112">
            <v>18747</v>
          </cell>
          <cell r="I1112">
            <v>15231.96</v>
          </cell>
          <cell r="J1112" t="str">
            <v>м. Київ, вул. Хохлових №8, частана корпусу №4  (склад)</v>
          </cell>
          <cell r="K1112" t="str">
            <v>б/у</v>
          </cell>
          <cell r="M1112">
            <v>20472</v>
          </cell>
        </row>
        <row r="1113">
          <cell r="A1113">
            <v>1110</v>
          </cell>
          <cell r="B1113" t="str">
            <v>1250А</v>
          </cell>
          <cell r="E1113" t="str">
            <v>Принтер HP Laser Jet 1100A</v>
          </cell>
          <cell r="F1113" t="str">
            <v>Принтер HP Laser Jet 1100A</v>
          </cell>
          <cell r="G1113">
            <v>37557</v>
          </cell>
          <cell r="H1113">
            <v>2434.8000000000002</v>
          </cell>
          <cell r="I1113" t="str">
            <v>0</v>
          </cell>
          <cell r="J1113" t="str">
            <v>Харківське регіональне відділення</v>
          </cell>
          <cell r="K1113" t="str">
            <v>б/у</v>
          </cell>
          <cell r="M1113">
            <v>767</v>
          </cell>
        </row>
        <row r="1114">
          <cell r="A1114">
            <v>1111</v>
          </cell>
          <cell r="B1114">
            <v>2557</v>
          </cell>
          <cell r="E1114" t="str">
            <v>Принтер HP Laser Jet 1200</v>
          </cell>
          <cell r="F1114" t="str">
            <v>Принтер HP Laser Jet 1200</v>
          </cell>
          <cell r="G1114">
            <v>38071</v>
          </cell>
          <cell r="H1114">
            <v>2442</v>
          </cell>
          <cell r="I1114" t="str">
            <v>0</v>
          </cell>
          <cell r="J1114" t="str">
            <v>м. Київ, вул.Кирилівська,82 (склад)</v>
          </cell>
          <cell r="K1114" t="str">
            <v>б/у</v>
          </cell>
          <cell r="M1114">
            <v>811</v>
          </cell>
        </row>
        <row r="1115">
          <cell r="A1115">
            <v>1112</v>
          </cell>
          <cell r="B1115">
            <v>9597</v>
          </cell>
          <cell r="E1115" t="str">
            <v>Принтер HP LaserJet Pro М401</v>
          </cell>
          <cell r="F1115" t="str">
            <v>Принтер HP LaserJet Pro М401</v>
          </cell>
          <cell r="G1115">
            <v>41691</v>
          </cell>
          <cell r="H1115">
            <v>2850</v>
          </cell>
          <cell r="I1115">
            <v>1009.22</v>
          </cell>
          <cell r="J1115" t="str">
            <v>Бучацьке відділення</v>
          </cell>
          <cell r="K1115" t="str">
            <v>б/у</v>
          </cell>
          <cell r="M1115">
            <v>3205</v>
          </cell>
        </row>
        <row r="1116">
          <cell r="A1116">
            <v>1113</v>
          </cell>
          <cell r="B1116">
            <v>8515</v>
          </cell>
          <cell r="E1116" t="str">
            <v>Принтер HP LaserJet Pro СМ1415</v>
          </cell>
          <cell r="F1116" t="str">
            <v>Принтер HP LaserJet Pro СМ1415</v>
          </cell>
          <cell r="G1116">
            <v>41101</v>
          </cell>
          <cell r="H1116">
            <v>2980</v>
          </cell>
          <cell r="I1116" t="str">
            <v>0</v>
          </cell>
          <cell r="J1116" t="str">
            <v>Вул.Іллінська,8</v>
          </cell>
          <cell r="K1116" t="str">
            <v>б/у</v>
          </cell>
          <cell r="M1116">
            <v>1959</v>
          </cell>
        </row>
        <row r="1117">
          <cell r="A1117">
            <v>1114</v>
          </cell>
          <cell r="B1117" t="str">
            <v>XR24</v>
          </cell>
          <cell r="E1117" t="str">
            <v>Принтер HP Lasser Jet 1220</v>
          </cell>
          <cell r="F1117" t="str">
            <v>Принтер HP Lasser Jet 1220</v>
          </cell>
          <cell r="G1117">
            <v>38558</v>
          </cell>
          <cell r="H1117">
            <v>2475</v>
          </cell>
          <cell r="I1117" t="str">
            <v>0</v>
          </cell>
          <cell r="J1117" t="str">
            <v>каса підвал Хрещатик, 8</v>
          </cell>
          <cell r="K1117" t="str">
            <v>б/у</v>
          </cell>
          <cell r="M1117">
            <v>811</v>
          </cell>
        </row>
        <row r="1118">
          <cell r="A1118">
            <v>1115</v>
          </cell>
          <cell r="B1118" t="str">
            <v>SUM488</v>
          </cell>
          <cell r="E1118" t="str">
            <v>Принтер HP LJ</v>
          </cell>
          <cell r="F1118" t="str">
            <v>Принтер HP LJ</v>
          </cell>
          <cell r="G1118">
            <v>38805</v>
          </cell>
          <cell r="H1118">
            <v>1899</v>
          </cell>
          <cell r="I1118" t="str">
            <v>0</v>
          </cell>
          <cell r="J1118" t="str">
            <v>Івано-Франківськ, вул.Дністровська,3</v>
          </cell>
          <cell r="K1118" t="str">
            <v>б/у</v>
          </cell>
          <cell r="M1118">
            <v>655</v>
          </cell>
        </row>
        <row r="1119">
          <cell r="A1119">
            <v>1116</v>
          </cell>
          <cell r="B1119" t="str">
            <v>SUM626</v>
          </cell>
          <cell r="E1119" t="str">
            <v>Принтер HP LJ 1020</v>
          </cell>
          <cell r="F1119" t="str">
            <v>Принтер HP LJ 1020</v>
          </cell>
          <cell r="G1119">
            <v>38805</v>
          </cell>
          <cell r="H1119">
            <v>1044</v>
          </cell>
          <cell r="I1119" t="str">
            <v>0</v>
          </cell>
          <cell r="J1119" t="str">
            <v>вул.Прорізна ,8а</v>
          </cell>
          <cell r="K1119" t="str">
            <v>б/у</v>
          </cell>
          <cell r="M1119">
            <v>360</v>
          </cell>
        </row>
        <row r="1120">
          <cell r="A1120">
            <v>1117</v>
          </cell>
          <cell r="B1120" t="str">
            <v>SUM627</v>
          </cell>
          <cell r="E1120" t="str">
            <v>Принтер HP LJ 1020</v>
          </cell>
          <cell r="F1120" t="str">
            <v>Принтер HP LJ 1020</v>
          </cell>
          <cell r="G1120">
            <v>38805</v>
          </cell>
          <cell r="H1120">
            <v>1044</v>
          </cell>
          <cell r="I1120" t="str">
            <v>0</v>
          </cell>
          <cell r="J1120" t="str">
            <v>м. Київ, вул.Кирилівська,82 (склад)</v>
          </cell>
          <cell r="K1120" t="str">
            <v>б/у</v>
          </cell>
          <cell r="M1120">
            <v>360</v>
          </cell>
        </row>
        <row r="1121">
          <cell r="A1121">
            <v>1118</v>
          </cell>
          <cell r="B1121" t="str">
            <v>SUM628</v>
          </cell>
          <cell r="E1121" t="str">
            <v>Принтер HP LJ 1020</v>
          </cell>
          <cell r="F1121" t="str">
            <v>Принтер HP LJ 1020</v>
          </cell>
          <cell r="G1121">
            <v>38805</v>
          </cell>
          <cell r="H1121">
            <v>1044</v>
          </cell>
          <cell r="I1121" t="str">
            <v>0</v>
          </cell>
          <cell r="J1121" t="str">
            <v>к.62</v>
          </cell>
          <cell r="K1121" t="str">
            <v>б/у</v>
          </cell>
          <cell r="M1121">
            <v>360</v>
          </cell>
        </row>
        <row r="1122">
          <cell r="A1122">
            <v>1119</v>
          </cell>
          <cell r="B1122">
            <v>1491</v>
          </cell>
          <cell r="E1122" t="str">
            <v>Принтер HP LJ 1100A</v>
          </cell>
          <cell r="F1122" t="str">
            <v>Принтер HP LJ 1100A</v>
          </cell>
          <cell r="G1122">
            <v>36755</v>
          </cell>
          <cell r="H1122">
            <v>3211.2</v>
          </cell>
          <cell r="I1122" t="str">
            <v>0</v>
          </cell>
          <cell r="J1122" t="str">
            <v>м.Київ, пр-кт Героїв Сталінграда,65</v>
          </cell>
          <cell r="K1122" t="str">
            <v>б/у</v>
          </cell>
          <cell r="M1122">
            <v>709</v>
          </cell>
        </row>
        <row r="1123">
          <cell r="A1123">
            <v>1120</v>
          </cell>
          <cell r="B1123" t="str">
            <v>KRF7359</v>
          </cell>
          <cell r="E1123" t="str">
            <v>Принтер HP LJ 2605DN color</v>
          </cell>
          <cell r="F1123" t="str">
            <v>Принтер HP LJ 2605DN color</v>
          </cell>
          <cell r="G1123">
            <v>37356</v>
          </cell>
          <cell r="H1123">
            <v>2562.7800000000002</v>
          </cell>
          <cell r="I1123" t="str">
            <v>0</v>
          </cell>
          <cell r="J1123" t="str">
            <v>вул.Прорізна ,8а</v>
          </cell>
          <cell r="K1123" t="str">
            <v>б/у</v>
          </cell>
          <cell r="M1123">
            <v>807</v>
          </cell>
        </row>
        <row r="1124">
          <cell r="A1124">
            <v>1121</v>
          </cell>
          <cell r="B1124">
            <v>8848</v>
          </cell>
          <cell r="E1124" t="str">
            <v>Принтер HP LJ Pro400 M401d</v>
          </cell>
          <cell r="F1124" t="str">
            <v>Принтер HP LJ Pro400 M401d</v>
          </cell>
          <cell r="G1124">
            <v>41380</v>
          </cell>
          <cell r="H1124">
            <v>3033</v>
          </cell>
          <cell r="I1124">
            <v>442.21</v>
          </cell>
          <cell r="J1124" t="str">
            <v>Подільське відд.</v>
          </cell>
          <cell r="K1124" t="str">
            <v>б/у</v>
          </cell>
          <cell r="M1124">
            <v>2685</v>
          </cell>
        </row>
        <row r="1125">
          <cell r="A1125">
            <v>1122</v>
          </cell>
          <cell r="B1125">
            <v>8763</v>
          </cell>
          <cell r="E1125" t="str">
            <v>Принтер HP LJ М1536</v>
          </cell>
          <cell r="F1125" t="str">
            <v>Принтер HP LJ М1536</v>
          </cell>
          <cell r="G1125">
            <v>41255</v>
          </cell>
          <cell r="H1125">
            <v>2994</v>
          </cell>
          <cell r="I1125">
            <v>186.9</v>
          </cell>
          <cell r="J1125" t="str">
            <v>м.Луганськ,вул.Херсонська.7е</v>
          </cell>
          <cell r="K1125" t="str">
            <v>б/у</v>
          </cell>
          <cell r="M1125">
            <v>1968</v>
          </cell>
        </row>
        <row r="1126">
          <cell r="A1126">
            <v>1123</v>
          </cell>
          <cell r="B1126" t="str">
            <v>LV433</v>
          </cell>
          <cell r="E1126" t="str">
            <v>Принтер OKI</v>
          </cell>
          <cell r="F1126" t="str">
            <v>Принтер OKI</v>
          </cell>
          <cell r="G1126">
            <v>38064</v>
          </cell>
          <cell r="H1126">
            <v>1254.1199999999999</v>
          </cell>
          <cell r="I1126" t="str">
            <v>0</v>
          </cell>
          <cell r="J1126" t="str">
            <v>ПАТ "БАНК СІЧ"(в оренді)</v>
          </cell>
          <cell r="K1126" t="str">
            <v>б/у</v>
          </cell>
          <cell r="M1126">
            <v>416</v>
          </cell>
        </row>
        <row r="1127">
          <cell r="A1127">
            <v>1124</v>
          </cell>
          <cell r="B1127" t="str">
            <v>KRF5100</v>
          </cell>
          <cell r="E1127" t="str">
            <v>Принтер OKI</v>
          </cell>
          <cell r="F1127" t="str">
            <v>Принтер OKI</v>
          </cell>
          <cell r="G1127">
            <v>37356</v>
          </cell>
          <cell r="H1127">
            <v>1465.2</v>
          </cell>
          <cell r="I1127" t="str">
            <v>0</v>
          </cell>
          <cell r="J1127" t="str">
            <v>м. Київ, вул.Кирилівська,82 (склад)</v>
          </cell>
          <cell r="K1127" t="str">
            <v>б/у</v>
          </cell>
          <cell r="M1127">
            <v>462</v>
          </cell>
        </row>
        <row r="1128">
          <cell r="A1128">
            <v>1125</v>
          </cell>
          <cell r="B1128" t="str">
            <v>KIR91</v>
          </cell>
          <cell r="E1128" t="str">
            <v>Принтер Oki 3311</v>
          </cell>
          <cell r="F1128" t="str">
            <v>Принтер Oki 3311</v>
          </cell>
          <cell r="G1128">
            <v>39297</v>
          </cell>
          <cell r="H1128">
            <v>1401</v>
          </cell>
          <cell r="I1128" t="str">
            <v>0</v>
          </cell>
          <cell r="J1128" t="str">
            <v>вул.Прорізна ,8а</v>
          </cell>
          <cell r="K1128" t="str">
            <v>б/у</v>
          </cell>
          <cell r="M1128">
            <v>499</v>
          </cell>
        </row>
        <row r="1129">
          <cell r="A1129">
            <v>1126</v>
          </cell>
          <cell r="B1129" t="str">
            <v>RVN369</v>
          </cell>
          <cell r="E1129" t="str">
            <v>Принтер Oki 3311</v>
          </cell>
          <cell r="F1129" t="str">
            <v>Принтер Oki 3311</v>
          </cell>
          <cell r="G1129">
            <v>39364</v>
          </cell>
          <cell r="H1129">
            <v>1416</v>
          </cell>
          <cell r="I1129" t="str">
            <v>0</v>
          </cell>
          <cell r="J1129" t="str">
            <v>(Процес.центр)</v>
          </cell>
          <cell r="K1129" t="str">
            <v>б/у</v>
          </cell>
          <cell r="M1129">
            <v>505</v>
          </cell>
        </row>
        <row r="1130">
          <cell r="A1130">
            <v>1127</v>
          </cell>
          <cell r="B1130" t="str">
            <v>DNP000121</v>
          </cell>
          <cell r="E1130" t="str">
            <v>Принтер Oki 3311</v>
          </cell>
          <cell r="F1130" t="str">
            <v>Принтер Oki 3311</v>
          </cell>
          <cell r="G1130">
            <v>39297</v>
          </cell>
          <cell r="H1130">
            <v>1422</v>
          </cell>
          <cell r="I1130" t="str">
            <v>0</v>
          </cell>
          <cell r="J1130" t="str">
            <v>Рівненське РВ</v>
          </cell>
          <cell r="K1130" t="str">
            <v>б/у</v>
          </cell>
          <cell r="M1130">
            <v>507</v>
          </cell>
        </row>
        <row r="1131">
          <cell r="A1131">
            <v>1128</v>
          </cell>
          <cell r="B1131">
            <v>70040074</v>
          </cell>
          <cell r="E1131" t="str">
            <v>Принтер Oki 3311</v>
          </cell>
          <cell r="F1131" t="str">
            <v>Принтер Oki 3311</v>
          </cell>
          <cell r="G1131">
            <v>39260</v>
          </cell>
          <cell r="H1131">
            <v>1254.1199999999999</v>
          </cell>
          <cell r="I1131" t="str">
            <v>0</v>
          </cell>
          <cell r="J1131" t="str">
            <v>м.Васильків, вул.Грушевського,17</v>
          </cell>
          <cell r="K1131" t="str">
            <v>б/у</v>
          </cell>
          <cell r="M1131">
            <v>447</v>
          </cell>
        </row>
        <row r="1132">
          <cell r="A1132">
            <v>1129</v>
          </cell>
          <cell r="B1132" t="str">
            <v>XR189</v>
          </cell>
          <cell r="E1132" t="str">
            <v>Принтер OKI 3311e з кабелем Bi-Tronics</v>
          </cell>
          <cell r="F1132" t="str">
            <v>Принтер OKI 3311e з кабелем Bi-Tronics</v>
          </cell>
          <cell r="G1132">
            <v>38558</v>
          </cell>
          <cell r="H1132">
            <v>1488.9</v>
          </cell>
          <cell r="I1132" t="str">
            <v>0</v>
          </cell>
          <cell r="J1132" t="str">
            <v>м.Київ, вул.Жолудєва,4</v>
          </cell>
          <cell r="K1132" t="str">
            <v>б/у</v>
          </cell>
          <cell r="M1132">
            <v>488</v>
          </cell>
        </row>
        <row r="1133">
          <cell r="A1133">
            <v>1130</v>
          </cell>
          <cell r="B1133" t="str">
            <v>LV399</v>
          </cell>
          <cell r="E1133" t="str">
            <v>Принтер OKI MICROLINE</v>
          </cell>
          <cell r="F1133" t="str">
            <v>Принтер OKI MICROLINE</v>
          </cell>
          <cell r="G1133">
            <v>38064</v>
          </cell>
          <cell r="H1133">
            <v>1428</v>
          </cell>
          <cell r="I1133" t="str">
            <v>0</v>
          </cell>
          <cell r="J1133" t="str">
            <v>к.43</v>
          </cell>
          <cell r="K1133" t="str">
            <v>б/у</v>
          </cell>
          <cell r="M1133">
            <v>474</v>
          </cell>
        </row>
        <row r="1134">
          <cell r="A1134">
            <v>1131</v>
          </cell>
          <cell r="B1134" t="str">
            <v>XR67</v>
          </cell>
          <cell r="E1134" t="str">
            <v>Принтер OKI Microline 3311</v>
          </cell>
          <cell r="F1134" t="str">
            <v>Принтер OKI Microline 3311</v>
          </cell>
          <cell r="G1134">
            <v>38558</v>
          </cell>
          <cell r="H1134">
            <v>1370.4</v>
          </cell>
          <cell r="I1134" t="str">
            <v>0</v>
          </cell>
          <cell r="J1134" t="str">
            <v>вул.Прорізна ,8а</v>
          </cell>
          <cell r="K1134" t="str">
            <v>б/у</v>
          </cell>
          <cell r="M1134">
            <v>449</v>
          </cell>
        </row>
        <row r="1135">
          <cell r="A1135">
            <v>1132</v>
          </cell>
          <cell r="B1135" t="str">
            <v>XR68</v>
          </cell>
          <cell r="E1135" t="str">
            <v>Принтер OKI Microline 3311</v>
          </cell>
          <cell r="F1135" t="str">
            <v>Принтер OKI Microline 3311</v>
          </cell>
          <cell r="G1135">
            <v>38558</v>
          </cell>
          <cell r="H1135">
            <v>1370.4</v>
          </cell>
          <cell r="I1135" t="str">
            <v>0</v>
          </cell>
          <cell r="J1135" t="str">
            <v>м.Київ, вул.Бориспільська,20а</v>
          </cell>
          <cell r="K1135" t="str">
            <v>б/у</v>
          </cell>
          <cell r="M1135">
            <v>449</v>
          </cell>
        </row>
        <row r="1136">
          <cell r="A1136">
            <v>1133</v>
          </cell>
          <cell r="B1136" t="str">
            <v>XR69</v>
          </cell>
          <cell r="E1136" t="str">
            <v>Принтер OKI Microline 3311</v>
          </cell>
          <cell r="F1136" t="str">
            <v>Принтер OKI Microline 3311</v>
          </cell>
          <cell r="G1136">
            <v>38558</v>
          </cell>
          <cell r="H1136">
            <v>1370.4</v>
          </cell>
          <cell r="I1136" t="str">
            <v>0</v>
          </cell>
          <cell r="J1136" t="str">
            <v>м.Київ, вул.Бориспільська,11а</v>
          </cell>
          <cell r="K1136" t="str">
            <v>б/у</v>
          </cell>
          <cell r="M1136">
            <v>449</v>
          </cell>
        </row>
        <row r="1137">
          <cell r="A1137">
            <v>1134</v>
          </cell>
          <cell r="B1137" t="str">
            <v>XR279</v>
          </cell>
          <cell r="E1137" t="str">
            <v>Принтер Oki Microline 3311</v>
          </cell>
          <cell r="F1137" t="str">
            <v>Принтер Oki Microline 3311</v>
          </cell>
          <cell r="G1137">
            <v>38558</v>
          </cell>
          <cell r="H1137">
            <v>1422</v>
          </cell>
          <cell r="I1137" t="str">
            <v>0</v>
          </cell>
          <cell r="J1137" t="str">
            <v>м.Бііла Церква, вул.Голубина,11</v>
          </cell>
          <cell r="K1137" t="str">
            <v>б/у</v>
          </cell>
          <cell r="M1137">
            <v>466</v>
          </cell>
        </row>
        <row r="1138">
          <cell r="A1138">
            <v>1135</v>
          </cell>
          <cell r="B1138" t="str">
            <v>XR280</v>
          </cell>
          <cell r="E1138" t="str">
            <v>Принтер Oki Microline 3311</v>
          </cell>
          <cell r="F1138" t="str">
            <v>Принтер Oki Microline 3311</v>
          </cell>
          <cell r="G1138">
            <v>38558</v>
          </cell>
          <cell r="H1138">
            <v>1422</v>
          </cell>
          <cell r="I1138" t="str">
            <v>0</v>
          </cell>
          <cell r="J1138" t="str">
            <v>ПАТ "Агрокомбанк"(оренда)</v>
          </cell>
          <cell r="K1138" t="str">
            <v>б/у</v>
          </cell>
          <cell r="M1138">
            <v>466</v>
          </cell>
        </row>
        <row r="1139">
          <cell r="A1139">
            <v>1136</v>
          </cell>
          <cell r="B1139" t="str">
            <v>ZP44000089</v>
          </cell>
          <cell r="E1139" t="str">
            <v>Принтер Oki Microline 3311 9 игл</v>
          </cell>
          <cell r="F1139" t="str">
            <v>Принтер Oki Microline 3311 9 игл</v>
          </cell>
          <cell r="G1139">
            <v>39413</v>
          </cell>
          <cell r="H1139">
            <v>1422</v>
          </cell>
          <cell r="I1139" t="str">
            <v>0</v>
          </cell>
          <cell r="J1139" t="str">
            <v>м.Київ, в.Ярославська, 31б</v>
          </cell>
          <cell r="K1139" t="str">
            <v>б/у</v>
          </cell>
          <cell r="M1139">
            <v>507</v>
          </cell>
        </row>
        <row r="1140">
          <cell r="A1140">
            <v>1137</v>
          </cell>
          <cell r="B1140" t="str">
            <v>G54</v>
          </cell>
          <cell r="E1140" t="str">
            <v>Принтер OKI Microline 3311 9 игл. (А3 формат)</v>
          </cell>
          <cell r="F1140" t="str">
            <v>Принтер OKI Microline 3311 9 игл. (А3 формат)</v>
          </cell>
          <cell r="G1140">
            <v>39415</v>
          </cell>
          <cell r="H1140">
            <v>1422</v>
          </cell>
          <cell r="I1140" t="str">
            <v>0</v>
          </cell>
          <cell r="J1140" t="str">
            <v>м.Київ, в.Курнатовського, 7а</v>
          </cell>
          <cell r="K1140" t="str">
            <v>б/у</v>
          </cell>
          <cell r="M1140">
            <v>507</v>
          </cell>
        </row>
        <row r="1141">
          <cell r="A1141">
            <v>1138</v>
          </cell>
          <cell r="B1141">
            <v>3682</v>
          </cell>
          <cell r="E1141" t="str">
            <v>Принтер Oki Microline4410</v>
          </cell>
          <cell r="F1141" t="str">
            <v>Принтер Oki Microline4410</v>
          </cell>
          <cell r="G1141">
            <v>38946</v>
          </cell>
          <cell r="H1141">
            <v>12915</v>
          </cell>
          <cell r="I1141" t="str">
            <v>0</v>
          </cell>
          <cell r="J1141" t="str">
            <v>ОПЕРУ</v>
          </cell>
          <cell r="K1141" t="str">
            <v>б/у</v>
          </cell>
          <cell r="M1141">
            <v>4456</v>
          </cell>
        </row>
        <row r="1142">
          <cell r="A1142">
            <v>1139</v>
          </cell>
          <cell r="B1142">
            <v>2878</v>
          </cell>
          <cell r="E1142" t="str">
            <v>Принтер Persona C11</v>
          </cell>
          <cell r="F1142" t="str">
            <v>Принтер Persona C11</v>
          </cell>
          <cell r="G1142">
            <v>38401</v>
          </cell>
          <cell r="H1142">
            <v>14100</v>
          </cell>
          <cell r="I1142" t="str">
            <v>0</v>
          </cell>
          <cell r="J1142" t="str">
            <v>Вул.Прорізна, каб.27 (Головний банк)</v>
          </cell>
          <cell r="K1142" t="str">
            <v>б/у</v>
          </cell>
          <cell r="M1142">
            <v>4619</v>
          </cell>
        </row>
        <row r="1143">
          <cell r="A1143">
            <v>1140</v>
          </cell>
          <cell r="B1143">
            <v>3416</v>
          </cell>
          <cell r="E1143" t="str">
            <v>Принтер Tally 660</v>
          </cell>
          <cell r="F1143" t="str">
            <v>Принтер Tally 660</v>
          </cell>
          <cell r="G1143">
            <v>38806</v>
          </cell>
          <cell r="H1143">
            <v>2500</v>
          </cell>
          <cell r="I1143" t="str">
            <v>0</v>
          </cell>
          <cell r="J1143" t="str">
            <v xml:space="preserve"> ПАТ "Мегабанк" м.Ромни, вул.Соборна,9(оренда)</v>
          </cell>
          <cell r="K1143" t="str">
            <v>б/у</v>
          </cell>
          <cell r="M1143">
            <v>863</v>
          </cell>
        </row>
        <row r="1144">
          <cell r="A1144">
            <v>1141</v>
          </cell>
          <cell r="B1144">
            <v>5616</v>
          </cell>
          <cell r="E1144" t="str">
            <v>Принтер А3 НР Laser 5200</v>
          </cell>
          <cell r="F1144" t="str">
            <v>Принтер А3 НР Laser 5200</v>
          </cell>
          <cell r="G1144">
            <v>39729</v>
          </cell>
          <cell r="H1144">
            <v>7902</v>
          </cell>
          <cell r="I1144" t="str">
            <v>0</v>
          </cell>
          <cell r="J1144" t="str">
            <v xml:space="preserve"> м.Київ, вул. Магнітогорська,1Д (склад)</v>
          </cell>
          <cell r="K1144" t="str">
            <v>б/у</v>
          </cell>
          <cell r="M1144">
            <v>2693</v>
          </cell>
        </row>
        <row r="1145">
          <cell r="A1145">
            <v>1142</v>
          </cell>
          <cell r="B1145">
            <v>7830</v>
          </cell>
          <cell r="E1145" t="str">
            <v>Принтер А3 НР Laser 5200</v>
          </cell>
          <cell r="F1145" t="str">
            <v>Принтер А3 НР Laser 5200</v>
          </cell>
          <cell r="G1145">
            <v>40534</v>
          </cell>
          <cell r="H1145">
            <v>15840</v>
          </cell>
          <cell r="I1145" t="str">
            <v>0</v>
          </cell>
          <cell r="J1145" t="str">
            <v>Бучацьке відділення</v>
          </cell>
          <cell r="K1145" t="str">
            <v>б/у</v>
          </cell>
          <cell r="M1145">
            <v>3065</v>
          </cell>
        </row>
        <row r="1146">
          <cell r="A1146">
            <v>1143</v>
          </cell>
          <cell r="B1146">
            <v>8378</v>
          </cell>
          <cell r="E1146" t="str">
            <v>Принтер А3 НР Laser 5200</v>
          </cell>
          <cell r="F1146" t="str">
            <v>Принтер А3 НР Laser 5200</v>
          </cell>
          <cell r="G1146">
            <v>41024</v>
          </cell>
          <cell r="H1146">
            <v>15925.2</v>
          </cell>
          <cell r="I1146" t="str">
            <v>0</v>
          </cell>
          <cell r="J1146" t="str">
            <v>м. Київ, вул.Кирилівська,82 (склад)</v>
          </cell>
          <cell r="K1146" t="str">
            <v>б/у</v>
          </cell>
          <cell r="M1146">
            <v>10469</v>
          </cell>
        </row>
        <row r="1147">
          <cell r="A1147">
            <v>1144</v>
          </cell>
          <cell r="B1147">
            <v>7933</v>
          </cell>
          <cell r="E1147" t="str">
            <v>Принтер А4 НР (лазерний)</v>
          </cell>
          <cell r="F1147" t="str">
            <v>Принтер А4 НР (лазерний)</v>
          </cell>
          <cell r="G1147">
            <v>40602</v>
          </cell>
          <cell r="H1147">
            <v>3786</v>
          </cell>
          <cell r="I1147" t="str">
            <v>0</v>
          </cell>
          <cell r="J1147" t="str">
            <v>Івано-Франівське РВ</v>
          </cell>
          <cell r="K1147" t="str">
            <v>б/у</v>
          </cell>
          <cell r="M1147">
            <v>1890</v>
          </cell>
        </row>
        <row r="1148">
          <cell r="A1148">
            <v>1145</v>
          </cell>
          <cell r="B1148">
            <v>7972</v>
          </cell>
          <cell r="E1148" t="str">
            <v>Принтер А4 НР LJ M1536dnf</v>
          </cell>
          <cell r="F1148" t="str">
            <v>Принтер А4 НР LJ M1536dnf</v>
          </cell>
          <cell r="G1148">
            <v>40644</v>
          </cell>
          <cell r="H1148">
            <v>3786</v>
          </cell>
          <cell r="I1148" t="str">
            <v>0</v>
          </cell>
          <cell r="J1148" t="str">
            <v>Івано-Франівське РВ</v>
          </cell>
          <cell r="K1148" t="str">
            <v>б/у</v>
          </cell>
          <cell r="M1148">
            <v>1890</v>
          </cell>
        </row>
        <row r="1149">
          <cell r="A1149">
            <v>1146</v>
          </cell>
          <cell r="B1149">
            <v>8231</v>
          </cell>
          <cell r="E1149" t="str">
            <v>Принтер багатофункційний Canon j-SENSYS MF4410</v>
          </cell>
          <cell r="F1149" t="str">
            <v>Принтер багатофункційний Canon j-SENSYS MF4410</v>
          </cell>
          <cell r="G1149">
            <v>40924</v>
          </cell>
          <cell r="H1149">
            <v>1668</v>
          </cell>
          <cell r="I1149" t="str">
            <v>0</v>
          </cell>
          <cell r="J1149" t="str">
            <v xml:space="preserve"> м.Київ, вул. Магнітогорська,1Д (склад)</v>
          </cell>
          <cell r="K1149" t="str">
            <v>б/у</v>
          </cell>
          <cell r="M1149">
            <v>1097</v>
          </cell>
        </row>
        <row r="1150">
          <cell r="A1150">
            <v>1147</v>
          </cell>
          <cell r="B1150">
            <v>8477</v>
          </cell>
          <cell r="E1150" t="str">
            <v>Принтер багатофункційний Canon j-SENSYS MF4410</v>
          </cell>
          <cell r="F1150" t="str">
            <v>Принтер багатофункційний Canon j-SENSYS MF4410</v>
          </cell>
          <cell r="G1150">
            <v>41065</v>
          </cell>
          <cell r="H1150">
            <v>2056.8000000000002</v>
          </cell>
          <cell r="I1150" t="str">
            <v>0</v>
          </cell>
          <cell r="J1150" t="str">
            <v>(Процес.центр)</v>
          </cell>
          <cell r="K1150" t="str">
            <v>б/у</v>
          </cell>
          <cell r="M1150">
            <v>1352</v>
          </cell>
        </row>
        <row r="1151">
          <cell r="A1151">
            <v>1148</v>
          </cell>
          <cell r="B1151">
            <v>8713</v>
          </cell>
          <cell r="E1151" t="str">
            <v>Принтер багатофункційний HP LJ M153</v>
          </cell>
          <cell r="F1151" t="str">
            <v>Принтер багатофункційний HP LJ M153</v>
          </cell>
          <cell r="G1151">
            <v>41212</v>
          </cell>
          <cell r="H1151">
            <v>2994</v>
          </cell>
          <cell r="I1151">
            <v>62.14</v>
          </cell>
          <cell r="J1151" t="str">
            <v>Софіївська Борщагівка, вул.В.Кільцева, 110</v>
          </cell>
          <cell r="K1151" t="str">
            <v>б/у</v>
          </cell>
          <cell r="M1151">
            <v>1968</v>
          </cell>
        </row>
        <row r="1152">
          <cell r="A1152">
            <v>1149</v>
          </cell>
          <cell r="B1152">
            <v>8779</v>
          </cell>
          <cell r="E1152" t="str">
            <v>Принтер багатофункційний HP LJ M153</v>
          </cell>
          <cell r="F1152" t="str">
            <v>Принтер багатофункційний HP LJ M153</v>
          </cell>
          <cell r="G1152">
            <v>41299</v>
          </cell>
          <cell r="H1152">
            <v>2994</v>
          </cell>
          <cell r="I1152">
            <v>249.28</v>
          </cell>
          <cell r="J1152" t="str">
            <v xml:space="preserve"> м.Київ, вул. Магнітогорська,1Д (склад)</v>
          </cell>
          <cell r="K1152" t="str">
            <v>б/у</v>
          </cell>
          <cell r="M1152">
            <v>2650</v>
          </cell>
        </row>
        <row r="1153">
          <cell r="A1153">
            <v>1150</v>
          </cell>
          <cell r="B1153">
            <v>8376</v>
          </cell>
          <cell r="E1153" t="str">
            <v>Принтер багатофункційний HP LJ M1536</v>
          </cell>
          <cell r="F1153" t="str">
            <v>Принтер багатофункційний HP LJ M1536</v>
          </cell>
          <cell r="G1153">
            <v>41018</v>
          </cell>
          <cell r="H1153">
            <v>3108</v>
          </cell>
          <cell r="I1153">
            <v>3108</v>
          </cell>
          <cell r="J1153" t="str">
            <v>м.Київ, вул.Петра Сагайдачного,8</v>
          </cell>
          <cell r="K1153" t="str">
            <v>б/у</v>
          </cell>
          <cell r="M1153">
            <v>2043</v>
          </cell>
        </row>
        <row r="1154">
          <cell r="A1154">
            <v>1151</v>
          </cell>
          <cell r="B1154">
            <v>8402</v>
          </cell>
          <cell r="E1154" t="str">
            <v>Принтер багатофункційний HP LJ M1536</v>
          </cell>
          <cell r="F1154" t="str">
            <v>Принтер багатофункційний HP LJ M1536</v>
          </cell>
          <cell r="G1154">
            <v>41044</v>
          </cell>
          <cell r="H1154">
            <v>3108</v>
          </cell>
          <cell r="I1154" t="str">
            <v>0</v>
          </cell>
          <cell r="J1154" t="str">
            <v>Івано-Франівське РВ</v>
          </cell>
          <cell r="K1154" t="str">
            <v>б/у</v>
          </cell>
          <cell r="M1154">
            <v>2043</v>
          </cell>
        </row>
        <row r="1155">
          <cell r="A1155">
            <v>1152</v>
          </cell>
          <cell r="B1155">
            <v>8772</v>
          </cell>
          <cell r="E1155" t="str">
            <v>Принтер багатофункційний HP LJ M1536</v>
          </cell>
          <cell r="F1155" t="str">
            <v>Принтер багатофункційний HP LJ M1536</v>
          </cell>
          <cell r="G1155">
            <v>41295</v>
          </cell>
          <cell r="H1155">
            <v>2994</v>
          </cell>
          <cell r="I1155">
            <v>249.28</v>
          </cell>
          <cell r="J1155" t="str">
            <v>к.47</v>
          </cell>
          <cell r="K1155" t="str">
            <v>б/у</v>
          </cell>
          <cell r="M1155">
            <v>2650</v>
          </cell>
        </row>
        <row r="1156">
          <cell r="A1156">
            <v>1153</v>
          </cell>
          <cell r="B1156">
            <v>8216</v>
          </cell>
          <cell r="E1156" t="str">
            <v>Принтер БФП НР М153</v>
          </cell>
          <cell r="F1156" t="str">
            <v>Принтер БФП НР М153</v>
          </cell>
          <cell r="G1156">
            <v>40876</v>
          </cell>
          <cell r="H1156">
            <v>3365</v>
          </cell>
          <cell r="I1156" t="str">
            <v>0</v>
          </cell>
          <cell r="J1156" t="str">
            <v>(Процес.центр)</v>
          </cell>
          <cell r="K1156" t="str">
            <v>б/у</v>
          </cell>
          <cell r="M1156">
            <v>1680</v>
          </cell>
        </row>
        <row r="1157">
          <cell r="A1157">
            <v>1154</v>
          </cell>
          <cell r="B1157">
            <v>1790</v>
          </cell>
          <cell r="E1157" t="str">
            <v>Принтер лазерн.HP Laser Jet 1200</v>
          </cell>
          <cell r="F1157" t="str">
            <v>Принтер лазерн.HP Laser Jet 1200</v>
          </cell>
          <cell r="G1157">
            <v>37195</v>
          </cell>
          <cell r="H1157">
            <v>2016</v>
          </cell>
          <cell r="I1157" t="str">
            <v>0</v>
          </cell>
          <cell r="J1157" t="str">
            <v>м. Київ, вул. Хохлових №8, частана корпусу №4  (склад)</v>
          </cell>
          <cell r="K1157" t="str">
            <v>б/у</v>
          </cell>
          <cell r="M1157">
            <v>665</v>
          </cell>
        </row>
        <row r="1158">
          <cell r="A1158">
            <v>1155</v>
          </cell>
          <cell r="B1158">
            <v>1849</v>
          </cell>
          <cell r="E1158" t="str">
            <v>Принтер лазерн.HP Laser Jet 1200</v>
          </cell>
          <cell r="F1158" t="str">
            <v>Принтер лазерн.HP Laser Jet 1200</v>
          </cell>
          <cell r="G1158">
            <v>37249</v>
          </cell>
          <cell r="H1158">
            <v>2016</v>
          </cell>
          <cell r="I1158" t="str">
            <v>0</v>
          </cell>
          <cell r="J1158" t="str">
            <v>м. Київ, вул. Хохлових №8, частана корпусу №4  (склад)</v>
          </cell>
          <cell r="K1158" t="str">
            <v>б/у</v>
          </cell>
          <cell r="M1158">
            <v>665</v>
          </cell>
        </row>
        <row r="1159">
          <cell r="A1159">
            <v>1156</v>
          </cell>
          <cell r="B1159">
            <v>2875</v>
          </cell>
          <cell r="E1159" t="str">
            <v>Принтер лазерний 1300</v>
          </cell>
          <cell r="F1159" t="str">
            <v>Принтер лазерний 1300</v>
          </cell>
          <cell r="G1159">
            <v>38394</v>
          </cell>
          <cell r="H1159">
            <v>1813.74</v>
          </cell>
          <cell r="I1159" t="str">
            <v>0</v>
          </cell>
          <cell r="J1159" t="str">
            <v xml:space="preserve"> м.Київ, вул. Магнітогорська,1Д (склад)</v>
          </cell>
          <cell r="K1159" t="str">
            <v>б/у</v>
          </cell>
          <cell r="M1159">
            <v>594</v>
          </cell>
        </row>
        <row r="1160">
          <cell r="A1160">
            <v>1157</v>
          </cell>
          <cell r="B1160">
            <v>2370</v>
          </cell>
          <cell r="E1160" t="str">
            <v>Принтер лазерний НР 1300 з каб.</v>
          </cell>
          <cell r="F1160" t="str">
            <v>Принтер лазерний НР 1300 з каб.</v>
          </cell>
          <cell r="G1160">
            <v>37873</v>
          </cell>
          <cell r="H1160">
            <v>1999.5</v>
          </cell>
          <cell r="I1160" t="str">
            <v>0</v>
          </cell>
          <cell r="J1160" t="str">
            <v>м. Київ, вул. Хохлових №8, частана корпусу №4  (склад)</v>
          </cell>
          <cell r="K1160" t="str">
            <v>б/у</v>
          </cell>
          <cell r="M1160">
            <v>699</v>
          </cell>
        </row>
        <row r="1161">
          <cell r="A1161">
            <v>1158</v>
          </cell>
          <cell r="B1161">
            <v>2461</v>
          </cell>
          <cell r="E1161" t="str">
            <v>Принтер лазерний НР Jet 1300</v>
          </cell>
          <cell r="F1161" t="str">
            <v>Принтер лазерний НР Jet 1300</v>
          </cell>
          <cell r="G1161">
            <v>38005</v>
          </cell>
          <cell r="H1161">
            <v>1966.56</v>
          </cell>
          <cell r="I1161" t="str">
            <v>0</v>
          </cell>
          <cell r="J1161" t="str">
            <v>м. Київ, вул.Кирилівська,82 (склад)</v>
          </cell>
          <cell r="K1161" t="str">
            <v>б/у</v>
          </cell>
          <cell r="M1161">
            <v>653</v>
          </cell>
        </row>
        <row r="1162">
          <cell r="A1162">
            <v>1159</v>
          </cell>
          <cell r="B1162" t="str">
            <v>N317-4</v>
          </cell>
          <cell r="E1162" t="str">
            <v>Принтер матричный EPSON LX-300</v>
          </cell>
          <cell r="F1162" t="str">
            <v>Принтер матричный EPSON LX-300</v>
          </cell>
          <cell r="G1162">
            <v>38656</v>
          </cell>
          <cell r="H1162">
            <v>920</v>
          </cell>
          <cell r="I1162" t="str">
            <v>0</v>
          </cell>
          <cell r="J1162" t="str">
            <v>м. Київ, вул.Кирилівська,82 (склад)</v>
          </cell>
          <cell r="K1162" t="str">
            <v>б/у</v>
          </cell>
          <cell r="M1162">
            <v>301</v>
          </cell>
        </row>
        <row r="1163">
          <cell r="A1163">
            <v>1160</v>
          </cell>
          <cell r="B1163" t="str">
            <v>KR316</v>
          </cell>
          <cell r="E1163" t="str">
            <v>Принтер МФУ А4 HP LJM1522n</v>
          </cell>
          <cell r="F1163" t="str">
            <v>Принтер МФУ А4 HP LJM1522n</v>
          </cell>
          <cell r="G1163">
            <v>38868</v>
          </cell>
          <cell r="H1163">
            <v>2124</v>
          </cell>
          <cell r="I1163" t="str">
            <v>0</v>
          </cell>
          <cell r="J1163" t="str">
            <v>м.Київ, вул.Автозаводська.2</v>
          </cell>
          <cell r="K1163" t="str">
            <v>б/у</v>
          </cell>
          <cell r="M1163">
            <v>733</v>
          </cell>
        </row>
        <row r="1164">
          <cell r="A1164">
            <v>1161</v>
          </cell>
          <cell r="B1164">
            <v>5451</v>
          </cell>
          <cell r="E1164" t="str">
            <v>Принтер МФУ А4 LJ М 1522</v>
          </cell>
          <cell r="F1164" t="str">
            <v>Принтер МФУ А4 LJ М 1522</v>
          </cell>
          <cell r="G1164">
            <v>39637</v>
          </cell>
          <cell r="H1164">
            <v>1942.5</v>
          </cell>
          <cell r="I1164" t="str">
            <v>0</v>
          </cell>
          <cell r="J1164" t="str">
            <v>(Процес.центр)</v>
          </cell>
          <cell r="M1164">
            <v>662</v>
          </cell>
        </row>
        <row r="1165">
          <cell r="A1165">
            <v>1162</v>
          </cell>
          <cell r="B1165">
            <v>3034</v>
          </cell>
          <cell r="E1165" t="str">
            <v>Принтер НР  psc 1350 з кабелем</v>
          </cell>
          <cell r="F1165" t="str">
            <v>Принтер НР  psc 1350 з кабелем</v>
          </cell>
          <cell r="G1165">
            <v>38489</v>
          </cell>
          <cell r="H1165">
            <v>1161</v>
          </cell>
          <cell r="I1165" t="str">
            <v>0</v>
          </cell>
          <cell r="J1165" t="str">
            <v>м.Київ, пр-кт Героїв Сталінграда,27</v>
          </cell>
          <cell r="K1165" t="str">
            <v>б/у</v>
          </cell>
          <cell r="M1165">
            <v>380</v>
          </cell>
        </row>
        <row r="1166">
          <cell r="A1166">
            <v>1163</v>
          </cell>
          <cell r="B1166">
            <v>2802</v>
          </cell>
          <cell r="E1166" t="str">
            <v>Принтер НР 1300</v>
          </cell>
          <cell r="F1166" t="str">
            <v>Принтер НР 1300</v>
          </cell>
          <cell r="G1166">
            <v>38307</v>
          </cell>
          <cell r="H1166">
            <v>2008.56</v>
          </cell>
          <cell r="I1166" t="str">
            <v>0</v>
          </cell>
          <cell r="J1166" t="str">
            <v/>
          </cell>
          <cell r="K1166" t="str">
            <v>Задовільний</v>
          </cell>
          <cell r="M1166">
            <v>667</v>
          </cell>
        </row>
        <row r="1167">
          <cell r="A1167">
            <v>1164</v>
          </cell>
          <cell r="B1167">
            <v>4657</v>
          </cell>
          <cell r="E1167" t="str">
            <v>Принтер НР Laser 5200</v>
          </cell>
          <cell r="F1167" t="str">
            <v>Принтер НР Laser 5200</v>
          </cell>
          <cell r="G1167">
            <v>39365</v>
          </cell>
          <cell r="H1167">
            <v>8325</v>
          </cell>
          <cell r="I1167" t="str">
            <v>0</v>
          </cell>
          <cell r="J1167" t="str">
            <v>м. Київ, вул.Кирилівська,82 (склад)</v>
          </cell>
          <cell r="K1167" t="str">
            <v>б/у</v>
          </cell>
          <cell r="M1167">
            <v>2967</v>
          </cell>
        </row>
        <row r="1168">
          <cell r="A1168">
            <v>1165</v>
          </cell>
          <cell r="B1168">
            <v>1752</v>
          </cell>
          <cell r="E1168" t="str">
            <v>Принтер НР Laser Jet 1200</v>
          </cell>
          <cell r="F1168" t="str">
            <v>Принтер НР Laser Jet 1200</v>
          </cell>
          <cell r="G1168">
            <v>37162</v>
          </cell>
          <cell r="H1168">
            <v>1932.3</v>
          </cell>
          <cell r="I1168" t="str">
            <v>0</v>
          </cell>
          <cell r="J1168" t="str">
            <v>Борщівське відділення</v>
          </cell>
          <cell r="K1168" t="str">
            <v>б/у</v>
          </cell>
          <cell r="M1168">
            <v>637</v>
          </cell>
        </row>
        <row r="1169">
          <cell r="A1169">
            <v>1166</v>
          </cell>
          <cell r="B1169">
            <v>1753</v>
          </cell>
          <cell r="E1169" t="str">
            <v>Принтер НР Laser Jet 1200</v>
          </cell>
          <cell r="F1169" t="str">
            <v>Принтер НР Laser Jet 1200</v>
          </cell>
          <cell r="G1169">
            <v>37162</v>
          </cell>
          <cell r="H1169">
            <v>1932.3</v>
          </cell>
          <cell r="I1169" t="str">
            <v>0</v>
          </cell>
          <cell r="J1169" t="str">
            <v>Борщівське відділення</v>
          </cell>
          <cell r="K1169" t="str">
            <v>б/у</v>
          </cell>
          <cell r="M1169">
            <v>637</v>
          </cell>
        </row>
        <row r="1170">
          <cell r="A1170">
            <v>1167</v>
          </cell>
          <cell r="B1170" t="str">
            <v>P890</v>
          </cell>
          <cell r="E1170" t="str">
            <v>Принтер НР LaserJet 1160</v>
          </cell>
          <cell r="F1170" t="str">
            <v>Принтер НР LaserJet 1160</v>
          </cell>
          <cell r="G1170">
            <v>38182</v>
          </cell>
          <cell r="H1170">
            <v>1470</v>
          </cell>
          <cell r="I1170" t="str">
            <v>0</v>
          </cell>
          <cell r="J1170" t="str">
            <v>к.35</v>
          </cell>
          <cell r="K1170" t="str">
            <v>б/у</v>
          </cell>
          <cell r="M1170">
            <v>488</v>
          </cell>
        </row>
        <row r="1171">
          <cell r="A1171">
            <v>1168</v>
          </cell>
          <cell r="B1171" t="str">
            <v>OD4400176</v>
          </cell>
          <cell r="E1171" t="str">
            <v>Принтер НР Laserjet 1300</v>
          </cell>
          <cell r="F1171" t="str">
            <v>Принтер НР Laserjet 1300</v>
          </cell>
          <cell r="G1171">
            <v>37607</v>
          </cell>
          <cell r="H1171">
            <v>1813.74</v>
          </cell>
          <cell r="I1171" t="str">
            <v>0</v>
          </cell>
          <cell r="J1171" t="str">
            <v>(Процес.центр)</v>
          </cell>
          <cell r="K1171" t="str">
            <v>б/у</v>
          </cell>
          <cell r="M1171">
            <v>571</v>
          </cell>
        </row>
        <row r="1172">
          <cell r="A1172">
            <v>1169</v>
          </cell>
          <cell r="B1172" t="str">
            <v>OD4400159</v>
          </cell>
          <cell r="E1172" t="str">
            <v>Принтер НР Laserjet 5100</v>
          </cell>
          <cell r="F1172" t="str">
            <v>Принтер НР Laserjet 5100</v>
          </cell>
          <cell r="G1172">
            <v>37607</v>
          </cell>
          <cell r="H1172">
            <v>7998</v>
          </cell>
          <cell r="I1172" t="str">
            <v>0</v>
          </cell>
          <cell r="J1172" t="str">
            <v>к.37</v>
          </cell>
          <cell r="K1172" t="str">
            <v>б/у</v>
          </cell>
          <cell r="M1172">
            <v>2519</v>
          </cell>
        </row>
        <row r="1173">
          <cell r="A1173">
            <v>1170</v>
          </cell>
          <cell r="B1173">
            <v>70100391</v>
          </cell>
          <cell r="E1173" t="str">
            <v>Принтер НР LJ</v>
          </cell>
          <cell r="F1173" t="str">
            <v>Принтер НР LJ</v>
          </cell>
          <cell r="G1173">
            <v>39260</v>
          </cell>
          <cell r="H1173">
            <v>1665</v>
          </cell>
          <cell r="I1173" t="str">
            <v>0</v>
          </cell>
          <cell r="J1173" t="str">
            <v>м.Київ, вул.Шолом Алейхема, 3</v>
          </cell>
          <cell r="K1173" t="str">
            <v>б/у</v>
          </cell>
          <cell r="M1173">
            <v>593</v>
          </cell>
        </row>
        <row r="1174">
          <cell r="A1174">
            <v>1171</v>
          </cell>
          <cell r="B1174">
            <v>70100522</v>
          </cell>
          <cell r="E1174" t="str">
            <v>Принтер НР LJ</v>
          </cell>
          <cell r="F1174" t="str">
            <v>Принтер НР LJ</v>
          </cell>
          <cell r="G1174">
            <v>39260</v>
          </cell>
          <cell r="H1174">
            <v>1665</v>
          </cell>
          <cell r="I1174" t="str">
            <v>0</v>
          </cell>
          <cell r="J1174" t="str">
            <v>м.Київ, ТВК "Метроград", квартал,4, сектор А</v>
          </cell>
          <cell r="K1174" t="str">
            <v>б/у</v>
          </cell>
          <cell r="M1174">
            <v>593</v>
          </cell>
        </row>
        <row r="1175">
          <cell r="A1175">
            <v>1172</v>
          </cell>
          <cell r="B1175">
            <v>4082</v>
          </cell>
          <cell r="E1175" t="str">
            <v>Принтер НР LJ 5200</v>
          </cell>
          <cell r="F1175" t="str">
            <v>Принтер НР LJ 5200</v>
          </cell>
          <cell r="G1175">
            <v>39218</v>
          </cell>
          <cell r="H1175">
            <v>8640</v>
          </cell>
          <cell r="I1175" t="str">
            <v>0</v>
          </cell>
          <cell r="J1175" t="str">
            <v>Бучацьке відділення</v>
          </cell>
          <cell r="K1175" t="str">
            <v>б/у</v>
          </cell>
          <cell r="M1175">
            <v>3079</v>
          </cell>
        </row>
        <row r="1176">
          <cell r="A1176">
            <v>1173</v>
          </cell>
          <cell r="B1176">
            <v>5372</v>
          </cell>
          <cell r="E1176" t="str">
            <v>Принтер НР LJ CP3505</v>
          </cell>
          <cell r="F1176" t="str">
            <v>Принтер НР LJ CP3505</v>
          </cell>
          <cell r="G1176">
            <v>39587</v>
          </cell>
          <cell r="H1176">
            <v>4336.5</v>
          </cell>
          <cell r="I1176" t="str">
            <v>0</v>
          </cell>
          <cell r="J1176" t="str">
            <v>(Процес.центр)</v>
          </cell>
          <cell r="K1176" t="str">
            <v>б/у</v>
          </cell>
          <cell r="M1176">
            <v>1478</v>
          </cell>
        </row>
        <row r="1177">
          <cell r="A1177">
            <v>1174</v>
          </cell>
          <cell r="B1177">
            <v>9175</v>
          </cell>
          <cell r="E1177" t="str">
            <v>Принтер НР LJ400</v>
          </cell>
          <cell r="F1177" t="str">
            <v>Принтер НР LJ400</v>
          </cell>
          <cell r="G1177">
            <v>41592</v>
          </cell>
          <cell r="H1177">
            <v>2655</v>
          </cell>
          <cell r="I1177">
            <v>774.46</v>
          </cell>
          <cell r="J1177" t="str">
            <v>м. Київ, вул. Хохлових №8, частана корпусу №4  (склад)</v>
          </cell>
          <cell r="K1177" t="str">
            <v>б/у</v>
          </cell>
          <cell r="M1177">
            <v>2350</v>
          </cell>
        </row>
        <row r="1178">
          <cell r="A1178">
            <v>1175</v>
          </cell>
          <cell r="B1178">
            <v>2621</v>
          </cell>
          <cell r="E1178" t="str">
            <v>Принтер НР лазерний 1300</v>
          </cell>
          <cell r="F1178" t="str">
            <v>Принтер НР лазерний 1300</v>
          </cell>
          <cell r="G1178">
            <v>38135</v>
          </cell>
          <cell r="H1178">
            <v>1923</v>
          </cell>
          <cell r="I1178" t="str">
            <v>0</v>
          </cell>
          <cell r="J1178" t="str">
            <v>Борщівське відділення</v>
          </cell>
          <cell r="K1178" t="str">
            <v>б/у</v>
          </cell>
          <cell r="M1178">
            <v>638</v>
          </cell>
        </row>
        <row r="1179">
          <cell r="A1179">
            <v>1176</v>
          </cell>
          <cell r="B1179">
            <v>2623</v>
          </cell>
          <cell r="E1179" t="str">
            <v>Принтер НР лазерний 1300</v>
          </cell>
          <cell r="F1179" t="str">
            <v>Принтер НР лазерний 1300</v>
          </cell>
          <cell r="G1179">
            <v>38135</v>
          </cell>
          <cell r="H1179">
            <v>1923</v>
          </cell>
          <cell r="I1179" t="str">
            <v>0</v>
          </cell>
          <cell r="J1179" t="str">
            <v>Бучацьке відділення</v>
          </cell>
          <cell r="K1179" t="str">
            <v>б/у</v>
          </cell>
          <cell r="M1179">
            <v>638</v>
          </cell>
        </row>
        <row r="1180">
          <cell r="A1180">
            <v>1177</v>
          </cell>
          <cell r="B1180" t="str">
            <v>3347А</v>
          </cell>
          <cell r="E1180" t="str">
            <v>Принтер НР лазерний 2410</v>
          </cell>
          <cell r="F1180" t="str">
            <v>Принтер НР лазерний 2410</v>
          </cell>
          <cell r="G1180">
            <v>38776</v>
          </cell>
          <cell r="H1180">
            <v>3021</v>
          </cell>
          <cell r="I1180" t="str">
            <v>0</v>
          </cell>
          <cell r="J1180" t="str">
            <v/>
          </cell>
          <cell r="K1180" t="str">
            <v>б/у</v>
          </cell>
          <cell r="M1180">
            <v>1042</v>
          </cell>
        </row>
        <row r="1181">
          <cell r="A1181">
            <v>1178</v>
          </cell>
          <cell r="B1181" t="str">
            <v>RVN440</v>
          </cell>
          <cell r="E1181" t="str">
            <v>Принтер Окi 3311</v>
          </cell>
          <cell r="F1181" t="str">
            <v>Принтер Окi 3311</v>
          </cell>
          <cell r="G1181">
            <v>39364</v>
          </cell>
          <cell r="H1181">
            <v>1419</v>
          </cell>
          <cell r="I1181" t="str">
            <v>0</v>
          </cell>
          <cell r="J1181" t="str">
            <v>к.33</v>
          </cell>
          <cell r="K1181" t="str">
            <v>б/у</v>
          </cell>
          <cell r="M1181">
            <v>506</v>
          </cell>
        </row>
        <row r="1182">
          <cell r="A1182">
            <v>1179</v>
          </cell>
          <cell r="B1182" t="str">
            <v>PL16</v>
          </cell>
          <cell r="E1182" t="str">
            <v>Принтер ОКI Microline 4410(A3 формат)</v>
          </cell>
          <cell r="F1182" t="str">
            <v>Принтер ОКI Microline 4410(A3 формат)</v>
          </cell>
          <cell r="G1182">
            <v>38883</v>
          </cell>
          <cell r="H1182">
            <v>14437.5</v>
          </cell>
          <cell r="I1182" t="str">
            <v>0</v>
          </cell>
          <cell r="J1182" t="str">
            <v>Бучацьке відділення</v>
          </cell>
          <cell r="K1182" t="str">
            <v>б/у</v>
          </cell>
          <cell r="M1182">
            <v>4981</v>
          </cell>
        </row>
        <row r="1183">
          <cell r="A1183">
            <v>1180</v>
          </cell>
          <cell r="B1183">
            <v>1870</v>
          </cell>
          <cell r="E1183" t="str">
            <v>Принтер скорос.MANNESMAN МТ 691</v>
          </cell>
          <cell r="F1183" t="str">
            <v>Принтер скорос.MANNESMAN МТ 691</v>
          </cell>
          <cell r="G1183">
            <v>37280</v>
          </cell>
          <cell r="H1183">
            <v>28000</v>
          </cell>
          <cell r="I1183" t="str">
            <v>0</v>
          </cell>
          <cell r="J1183" t="str">
            <v>Вул.Прорізна (Головний банк)</v>
          </cell>
          <cell r="K1183" t="str">
            <v>б/у</v>
          </cell>
          <cell r="M1183">
            <v>8820</v>
          </cell>
        </row>
        <row r="1184">
          <cell r="A1184">
            <v>1181</v>
          </cell>
          <cell r="B1184" t="str">
            <v>OD4400157</v>
          </cell>
          <cell r="E1184" t="str">
            <v>Принтер,Oki ML 3311e</v>
          </cell>
          <cell r="F1184" t="str">
            <v>Принтер,Oki ML 3311e</v>
          </cell>
          <cell r="G1184">
            <v>37607</v>
          </cell>
          <cell r="H1184">
            <v>1340</v>
          </cell>
          <cell r="I1184" t="str">
            <v>0</v>
          </cell>
          <cell r="J1184" t="str">
            <v>м. Київ, вул. Хохлових №8, частана корпусу №4  (склад)</v>
          </cell>
          <cell r="K1184" t="str">
            <v>б/у</v>
          </cell>
          <cell r="M1184">
            <v>422</v>
          </cell>
        </row>
        <row r="1185">
          <cell r="A1185">
            <v>1182</v>
          </cell>
          <cell r="B1185" t="str">
            <v>OD4400308</v>
          </cell>
          <cell r="E1185" t="str">
            <v>Принтер/сканер/копiр НР LJ M1522n</v>
          </cell>
          <cell r="F1185" t="str">
            <v>Принтер/сканер/копiр НР LJ M1522n</v>
          </cell>
          <cell r="G1185">
            <v>37607</v>
          </cell>
          <cell r="H1185">
            <v>2131.5</v>
          </cell>
          <cell r="I1185" t="str">
            <v>0</v>
          </cell>
          <cell r="J1185" t="str">
            <v>м.Суми, вул.СКД,48</v>
          </cell>
          <cell r="K1185" t="str">
            <v>б/у</v>
          </cell>
          <cell r="M1185">
            <v>671</v>
          </cell>
        </row>
        <row r="1186">
          <cell r="A1186">
            <v>1183</v>
          </cell>
          <cell r="B1186" t="str">
            <v>IF1039</v>
          </cell>
          <cell r="E1186" t="str">
            <v>Принтер-сканер-копiр А4 НР</v>
          </cell>
          <cell r="F1186" t="str">
            <v>Принтер-сканер-копiр А4 НР</v>
          </cell>
          <cell r="G1186">
            <v>38818</v>
          </cell>
          <cell r="H1186">
            <v>1942.5</v>
          </cell>
          <cell r="I1186" t="str">
            <v>0</v>
          </cell>
          <cell r="J1186" t="str">
            <v>к.55</v>
          </cell>
          <cell r="K1186" t="str">
            <v>б/у</v>
          </cell>
          <cell r="M1186">
            <v>670</v>
          </cell>
        </row>
        <row r="1187">
          <cell r="A1187">
            <v>1184</v>
          </cell>
          <cell r="B1187" t="str">
            <v>KRF7277</v>
          </cell>
          <cell r="E1187" t="str">
            <v>Принтер-сканер-факс HP LJ 3050</v>
          </cell>
          <cell r="F1187" t="str">
            <v>Принтер-сканер-факс HP LJ 3050</v>
          </cell>
          <cell r="G1187">
            <v>37356</v>
          </cell>
          <cell r="H1187">
            <v>1790.7</v>
          </cell>
          <cell r="I1187" t="str">
            <v>0</v>
          </cell>
          <cell r="J1187" t="str">
            <v>м. Київ, вул. Хохлових №8, частана корпусу №4  (склад)</v>
          </cell>
          <cell r="K1187" t="str">
            <v>б/у</v>
          </cell>
          <cell r="M1187">
            <v>564</v>
          </cell>
        </row>
        <row r="1188">
          <cell r="A1188">
            <v>1185</v>
          </cell>
          <cell r="B1188">
            <v>2698</v>
          </cell>
          <cell r="E1188" t="str">
            <v>Пристрій  для збереження інформаціє</v>
          </cell>
          <cell r="F1188" t="str">
            <v>Пристрій  для збереження інформаціє</v>
          </cell>
          <cell r="G1188">
            <v>38258</v>
          </cell>
          <cell r="H1188">
            <v>44619</v>
          </cell>
          <cell r="I1188" t="str">
            <v>0</v>
          </cell>
          <cell r="J1188" t="str">
            <v>(Закарпатське РВ</v>
          </cell>
          <cell r="K1188" t="str">
            <v>б/у</v>
          </cell>
          <cell r="M1188">
            <v>14814</v>
          </cell>
        </row>
        <row r="1189">
          <cell r="A1189">
            <v>1186</v>
          </cell>
          <cell r="B1189">
            <v>7740</v>
          </cell>
          <cell r="E1189" t="str">
            <v>Пристрій виходу інформації ПІК-1</v>
          </cell>
          <cell r="F1189" t="str">
            <v>Пристрій виходу інформації ПІК-1</v>
          </cell>
          <cell r="G1189">
            <v>40421</v>
          </cell>
          <cell r="H1189">
            <v>1140</v>
          </cell>
          <cell r="I1189">
            <v>272.76</v>
          </cell>
          <cell r="J1189" t="str">
            <v>м. Київ, вул. Хохлових №8, частана корпусу №4  (склад)</v>
          </cell>
          <cell r="K1189" t="str">
            <v>б/у</v>
          </cell>
          <cell r="M1189">
            <v>466</v>
          </cell>
        </row>
        <row r="1190">
          <cell r="A1190">
            <v>1187</v>
          </cell>
          <cell r="B1190">
            <v>7705</v>
          </cell>
          <cell r="E1190" t="str">
            <v>Пристрій для читання/ запису доріжок пластикових карт</v>
          </cell>
          <cell r="F1190" t="str">
            <v>Пристрій для читання/ запису доріжок пластикових карт</v>
          </cell>
          <cell r="G1190">
            <v>40378</v>
          </cell>
          <cell r="H1190">
            <v>1250</v>
          </cell>
          <cell r="I1190" t="str">
            <v>0</v>
          </cell>
          <cell r="J1190" t="str">
            <v>м.Київ, в.Гарматна, 29/31</v>
          </cell>
          <cell r="K1190" t="str">
            <v>б/у</v>
          </cell>
          <cell r="M1190">
            <v>511</v>
          </cell>
        </row>
        <row r="1191">
          <cell r="A1191">
            <v>1188</v>
          </cell>
          <cell r="B1191">
            <v>2126</v>
          </cell>
          <cell r="E1191" t="str">
            <v>Проектор МР8647 МУЛЬТИМЕДИА</v>
          </cell>
          <cell r="F1191" t="str">
            <v>Проектор МР8647 МУЛЬТИМЕДИА</v>
          </cell>
          <cell r="G1191">
            <v>37467</v>
          </cell>
          <cell r="H1191">
            <v>18864.45</v>
          </cell>
          <cell r="I1191" t="str">
            <v>0</v>
          </cell>
          <cell r="J1191" t="str">
            <v>Вінницьке РВ</v>
          </cell>
          <cell r="K1191" t="str">
            <v>б/у</v>
          </cell>
          <cell r="M1191">
            <v>5942</v>
          </cell>
        </row>
        <row r="1192">
          <cell r="A1192">
            <v>1189</v>
          </cell>
          <cell r="B1192" t="str">
            <v>KRF7258</v>
          </cell>
          <cell r="E1192" t="str">
            <v>Прямокутний стiл для охорони</v>
          </cell>
          <cell r="F1192" t="str">
            <v>Прямокутний стiл для охорони</v>
          </cell>
          <cell r="G1192">
            <v>37356</v>
          </cell>
          <cell r="H1192">
            <v>1194</v>
          </cell>
          <cell r="I1192" t="str">
            <v>0</v>
          </cell>
          <cell r="J1192" t="str">
            <v>к.31</v>
          </cell>
          <cell r="K1192" t="str">
            <v>б/у</v>
          </cell>
          <cell r="M1192">
            <v>376</v>
          </cell>
        </row>
        <row r="1193">
          <cell r="A1193">
            <v>1190</v>
          </cell>
          <cell r="B1193" t="str">
            <v>CRN248</v>
          </cell>
          <cell r="E1193" t="str">
            <v>РАБОЧЕЕ КРЕСЛО "МИКЕЛАНЖЕЛО"</v>
          </cell>
          <cell r="F1193" t="str">
            <v>РАБОЧЕЕ КРЕСЛО "МИКЕЛАНЖЕЛО"</v>
          </cell>
          <cell r="G1193">
            <v>39426</v>
          </cell>
          <cell r="H1193">
            <v>9000</v>
          </cell>
          <cell r="I1193" t="str">
            <v>0</v>
          </cell>
          <cell r="J1193" t="str">
            <v>м. Київ, вул.Кирилівська,82 (склад)</v>
          </cell>
          <cell r="K1193" t="str">
            <v>б/у</v>
          </cell>
          <cell r="M1193">
            <v>3208</v>
          </cell>
        </row>
        <row r="1194">
          <cell r="A1194">
            <v>1191</v>
          </cell>
          <cell r="B1194" t="str">
            <v>СN381</v>
          </cell>
          <cell r="E1194" t="str">
            <v>РАБОЧЕЕ МЕСТО КАССИРА</v>
          </cell>
          <cell r="F1194" t="str">
            <v>РАБОЧЕЕ МЕСТО КАССИРА</v>
          </cell>
          <cell r="G1194">
            <v>39409</v>
          </cell>
          <cell r="H1194">
            <v>1330.8</v>
          </cell>
          <cell r="I1194">
            <v>13.86</v>
          </cell>
          <cell r="J1194" t="str">
            <v>Подільське відд.</v>
          </cell>
          <cell r="K1194" t="str">
            <v>б/у</v>
          </cell>
          <cell r="M1194">
            <v>474</v>
          </cell>
        </row>
        <row r="1195">
          <cell r="A1195">
            <v>1192</v>
          </cell>
          <cell r="B1195" t="str">
            <v>СN382</v>
          </cell>
          <cell r="E1195" t="str">
            <v>РАБОЧЕЕ МЕСТО КАССИРА</v>
          </cell>
          <cell r="F1195" t="str">
            <v>РАБОЧЕЕ МЕСТО КАССИРА</v>
          </cell>
          <cell r="G1195">
            <v>39409</v>
          </cell>
          <cell r="H1195">
            <v>1330.8</v>
          </cell>
          <cell r="I1195">
            <v>13.86</v>
          </cell>
          <cell r="J1195" t="str">
            <v>Подільське відд.</v>
          </cell>
          <cell r="K1195" t="str">
            <v>б/у</v>
          </cell>
          <cell r="M1195">
            <v>474</v>
          </cell>
        </row>
        <row r="1196">
          <cell r="A1196">
            <v>1193</v>
          </cell>
          <cell r="B1196" t="str">
            <v>СN383</v>
          </cell>
          <cell r="E1196" t="str">
            <v>РАБОЧЕЕ МЕСТО КАССИРА</v>
          </cell>
          <cell r="F1196" t="str">
            <v>РАБОЧЕЕ МЕСТО КАССИРА</v>
          </cell>
          <cell r="G1196">
            <v>39409</v>
          </cell>
          <cell r="H1196">
            <v>1330.8</v>
          </cell>
          <cell r="I1196">
            <v>13.86</v>
          </cell>
          <cell r="J1196" t="str">
            <v>к.31</v>
          </cell>
          <cell r="K1196" t="str">
            <v>б/у</v>
          </cell>
          <cell r="M1196">
            <v>474</v>
          </cell>
        </row>
        <row r="1197">
          <cell r="A1197">
            <v>1194</v>
          </cell>
          <cell r="B1197" t="str">
            <v>ZP44000221</v>
          </cell>
          <cell r="E1197" t="str">
            <v>Рахувальник SPEED LD-701M</v>
          </cell>
          <cell r="F1197" t="str">
            <v>Рахувальник SPEED LD-701M</v>
          </cell>
          <cell r="G1197">
            <v>39413</v>
          </cell>
          <cell r="H1197">
            <v>4020</v>
          </cell>
          <cell r="I1197">
            <v>209.37</v>
          </cell>
          <cell r="J1197" t="str">
            <v>Кіровоградське РВ</v>
          </cell>
          <cell r="K1197" t="str">
            <v>б/у</v>
          </cell>
          <cell r="M1197">
            <v>1433</v>
          </cell>
        </row>
        <row r="1198">
          <cell r="A1198">
            <v>1195</v>
          </cell>
          <cell r="B1198" t="str">
            <v>ZP44000222</v>
          </cell>
          <cell r="E1198" t="str">
            <v>Рахувальник SPEED LD-701M</v>
          </cell>
          <cell r="F1198" t="str">
            <v>Рахувальник SPEED LD-701M</v>
          </cell>
          <cell r="G1198">
            <v>39413</v>
          </cell>
          <cell r="H1198">
            <v>4020</v>
          </cell>
          <cell r="I1198">
            <v>209.37</v>
          </cell>
          <cell r="J1198" t="str">
            <v>Кіровоградське РВ</v>
          </cell>
          <cell r="K1198" t="str">
            <v>б/у</v>
          </cell>
          <cell r="M1198">
            <v>1433</v>
          </cell>
        </row>
        <row r="1199">
          <cell r="A1199">
            <v>1196</v>
          </cell>
          <cell r="B1199" t="str">
            <v>Z555</v>
          </cell>
          <cell r="E1199" t="str">
            <v>Резепцiя</v>
          </cell>
          <cell r="F1199" t="str">
            <v>Резепцiя</v>
          </cell>
          <cell r="G1199">
            <v>36675</v>
          </cell>
          <cell r="H1199">
            <v>5823</v>
          </cell>
          <cell r="I1199" t="str">
            <v>0</v>
          </cell>
          <cell r="J1199" t="str">
            <v>Чернігівське РВ</v>
          </cell>
          <cell r="K1199" t="str">
            <v>б/у</v>
          </cell>
          <cell r="M1199">
            <v>751</v>
          </cell>
        </row>
        <row r="1200">
          <cell r="A1200">
            <v>1197</v>
          </cell>
          <cell r="B1200" t="str">
            <v>KRF56</v>
          </cell>
          <cell r="E1200" t="str">
            <v>Рецепцiя</v>
          </cell>
          <cell r="F1200" t="str">
            <v>Рецепцiя</v>
          </cell>
          <cell r="G1200">
            <v>37356</v>
          </cell>
          <cell r="H1200">
            <v>10114.799999999999</v>
          </cell>
          <cell r="I1200" t="str">
            <v>0</v>
          </cell>
          <cell r="J1200" t="str">
            <v>(Процес.центр)</v>
          </cell>
          <cell r="K1200" t="str">
            <v>б/у</v>
          </cell>
          <cell r="M1200">
            <v>3186</v>
          </cell>
        </row>
        <row r="1201">
          <cell r="A1201">
            <v>1198</v>
          </cell>
          <cell r="B1201" t="str">
            <v>TR525</v>
          </cell>
          <cell r="E1201" t="str">
            <v>Рецепцiя</v>
          </cell>
          <cell r="F1201" t="str">
            <v>Рецепцiя</v>
          </cell>
          <cell r="G1201">
            <v>37399</v>
          </cell>
          <cell r="H1201">
            <v>6210.04</v>
          </cell>
          <cell r="I1201" t="str">
            <v>0</v>
          </cell>
          <cell r="J1201" t="str">
            <v>Чернігівське РВ</v>
          </cell>
          <cell r="K1201" t="str">
            <v>б/у</v>
          </cell>
          <cell r="M1201">
            <v>1956</v>
          </cell>
        </row>
        <row r="1202">
          <cell r="A1202">
            <v>1199</v>
          </cell>
          <cell r="B1202" t="str">
            <v>TR628</v>
          </cell>
          <cell r="E1202" t="str">
            <v>Рецепцiя</v>
          </cell>
          <cell r="F1202" t="str">
            <v>Рецепцiя</v>
          </cell>
          <cell r="G1202">
            <v>37399</v>
          </cell>
          <cell r="H1202">
            <v>9315.06</v>
          </cell>
          <cell r="I1202" t="str">
            <v>0</v>
          </cell>
          <cell r="J1202" t="str">
            <v>(Процес.центр)</v>
          </cell>
          <cell r="K1202" t="str">
            <v>б/у</v>
          </cell>
          <cell r="M1202">
            <v>2934</v>
          </cell>
        </row>
        <row r="1203">
          <cell r="A1203">
            <v>1200</v>
          </cell>
          <cell r="B1203" t="str">
            <v>KRF491</v>
          </cell>
          <cell r="E1203" t="str">
            <v>Рецепцiя</v>
          </cell>
          <cell r="F1203" t="str">
            <v>Рецепцiя</v>
          </cell>
          <cell r="G1203">
            <v>37356</v>
          </cell>
          <cell r="H1203">
            <v>6703.2</v>
          </cell>
          <cell r="I1203" t="str">
            <v>0</v>
          </cell>
          <cell r="J1203" t="str">
            <v>ПАТ "КБ"Центр" м.Одеса, вул.Торгова,26(в оренді)</v>
          </cell>
          <cell r="K1203" t="str">
            <v>б/у</v>
          </cell>
          <cell r="M1203">
            <v>2112</v>
          </cell>
        </row>
        <row r="1204">
          <cell r="A1204">
            <v>1201</v>
          </cell>
          <cell r="B1204" t="str">
            <v>KRF659</v>
          </cell>
          <cell r="E1204" t="str">
            <v>Рецепцiя</v>
          </cell>
          <cell r="F1204" t="str">
            <v>Рецепцiя</v>
          </cell>
          <cell r="G1204">
            <v>37356</v>
          </cell>
          <cell r="H1204">
            <v>15240.94</v>
          </cell>
          <cell r="I1204" t="str">
            <v>0</v>
          </cell>
          <cell r="J1204" t="str">
            <v xml:space="preserve"> м.Київ, вул. Магнітогорська,1Д (склад)</v>
          </cell>
          <cell r="K1204" t="str">
            <v>б/у</v>
          </cell>
          <cell r="M1204">
            <v>4801</v>
          </cell>
        </row>
        <row r="1205">
          <cell r="A1205">
            <v>1202</v>
          </cell>
          <cell r="B1205" t="str">
            <v>KRF1130</v>
          </cell>
          <cell r="E1205" t="str">
            <v>Рецепцiя</v>
          </cell>
          <cell r="F1205" t="str">
            <v>Рецепцiя</v>
          </cell>
          <cell r="G1205">
            <v>37356</v>
          </cell>
          <cell r="H1205">
            <v>13680</v>
          </cell>
          <cell r="I1205" t="str">
            <v>0</v>
          </cell>
          <cell r="J1205" t="str">
            <v>Тернопільське РВ</v>
          </cell>
          <cell r="K1205" t="str">
            <v>б/у</v>
          </cell>
          <cell r="M1205">
            <v>4309</v>
          </cell>
        </row>
        <row r="1206">
          <cell r="A1206">
            <v>1203</v>
          </cell>
          <cell r="B1206" t="str">
            <v>VIN3033</v>
          </cell>
          <cell r="E1206" t="str">
            <v>Рецепцiя</v>
          </cell>
          <cell r="F1206" t="str">
            <v>Рецепцiя</v>
          </cell>
          <cell r="G1206">
            <v>38281</v>
          </cell>
          <cell r="H1206">
            <v>1800</v>
          </cell>
          <cell r="I1206" t="str">
            <v>0</v>
          </cell>
          <cell r="J1206" t="str">
            <v>(Процес.центр)</v>
          </cell>
          <cell r="K1206" t="str">
            <v>б/у</v>
          </cell>
          <cell r="M1206">
            <v>598</v>
          </cell>
        </row>
        <row r="1207">
          <cell r="A1207">
            <v>1204</v>
          </cell>
          <cell r="B1207" t="str">
            <v>OD4400005</v>
          </cell>
          <cell r="E1207" t="str">
            <v>Рецепцiя</v>
          </cell>
          <cell r="F1207" t="str">
            <v>Рецепцiя</v>
          </cell>
          <cell r="G1207">
            <v>37607</v>
          </cell>
          <cell r="H1207">
            <v>12677</v>
          </cell>
          <cell r="I1207" t="str">
            <v>0</v>
          </cell>
          <cell r="J1207" t="str">
            <v>Миколаївське РВ</v>
          </cell>
          <cell r="K1207" t="str">
            <v>б/у</v>
          </cell>
          <cell r="M1207">
            <v>3993</v>
          </cell>
        </row>
        <row r="1208">
          <cell r="A1208">
            <v>1205</v>
          </cell>
          <cell r="B1208" t="str">
            <v>TR241</v>
          </cell>
          <cell r="E1208" t="str">
            <v>Рецепцiя  iндивiдуальна</v>
          </cell>
          <cell r="F1208" t="str">
            <v>Рецепцiя  iндивiдуальна</v>
          </cell>
          <cell r="G1208">
            <v>37399</v>
          </cell>
          <cell r="H1208">
            <v>5431.34</v>
          </cell>
          <cell r="I1208" t="str">
            <v>0</v>
          </cell>
          <cell r="J1208" t="str">
            <v xml:space="preserve"> м.Київ, вул. Магнітогорська,1Д (склад)</v>
          </cell>
          <cell r="K1208" t="str">
            <v>б/у</v>
          </cell>
          <cell r="M1208">
            <v>1711</v>
          </cell>
        </row>
        <row r="1209">
          <cell r="A1209">
            <v>1206</v>
          </cell>
          <cell r="B1209" t="str">
            <v>OD4400040</v>
          </cell>
          <cell r="E1209" t="str">
            <v>Рецепцiя 1R.06.04</v>
          </cell>
          <cell r="F1209" t="str">
            <v>Рецепцiя 1R.06.04</v>
          </cell>
          <cell r="G1209">
            <v>37607</v>
          </cell>
          <cell r="H1209">
            <v>5320.51</v>
          </cell>
          <cell r="I1209" t="str">
            <v>0</v>
          </cell>
          <cell r="J1209" t="str">
            <v>Тернопільське РВ</v>
          </cell>
          <cell r="K1209" t="str">
            <v>б/у</v>
          </cell>
          <cell r="M1209">
            <v>1676</v>
          </cell>
        </row>
        <row r="1210">
          <cell r="A1210">
            <v>1207</v>
          </cell>
          <cell r="B1210" t="str">
            <v>VIN3133</v>
          </cell>
          <cell r="E1210" t="str">
            <v>Рецепцiя 3000*2000*1100</v>
          </cell>
          <cell r="F1210" t="str">
            <v>Рецепцiя 3000*2000*1100</v>
          </cell>
          <cell r="G1210">
            <v>38281</v>
          </cell>
          <cell r="H1210">
            <v>3840</v>
          </cell>
          <cell r="I1210">
            <v>40</v>
          </cell>
          <cell r="J1210" t="str">
            <v>м.Гайсин, вул. Леніна, 35Г</v>
          </cell>
          <cell r="K1210" t="str">
            <v>б/у</v>
          </cell>
          <cell r="M1210">
            <v>1275</v>
          </cell>
        </row>
        <row r="1211">
          <cell r="A1211">
            <v>1208</v>
          </cell>
          <cell r="B1211" t="str">
            <v>VIN3066</v>
          </cell>
          <cell r="E1211" t="str">
            <v>Рецепцiя 3300*900*1100</v>
          </cell>
          <cell r="F1211" t="str">
            <v>Рецепцiя 3300*900*1100</v>
          </cell>
          <cell r="G1211">
            <v>38281</v>
          </cell>
          <cell r="H1211">
            <v>2550</v>
          </cell>
          <cell r="I1211" t="str">
            <v>0</v>
          </cell>
          <cell r="J1211" t="str">
            <v>к.59</v>
          </cell>
          <cell r="K1211" t="str">
            <v>б/у</v>
          </cell>
          <cell r="M1211">
            <v>847</v>
          </cell>
        </row>
        <row r="1212">
          <cell r="A1212">
            <v>1209</v>
          </cell>
          <cell r="B1212" t="str">
            <v>XR98</v>
          </cell>
          <cell r="E1212" t="str">
            <v>Рецепцiя iндивiдуальна</v>
          </cell>
          <cell r="F1212" t="str">
            <v>Рецепцiя iндивiдуальна</v>
          </cell>
          <cell r="G1212">
            <v>38558</v>
          </cell>
          <cell r="H1212">
            <v>19702.38</v>
          </cell>
          <cell r="I1212" t="str">
            <v>0</v>
          </cell>
          <cell r="J1212" t="str">
            <v>Харківське регіональне відділення</v>
          </cell>
          <cell r="K1212" t="str">
            <v>б/у</v>
          </cell>
          <cell r="M1212">
            <v>6454</v>
          </cell>
        </row>
        <row r="1213">
          <cell r="A1213">
            <v>1210</v>
          </cell>
          <cell r="B1213" t="str">
            <v>LV383</v>
          </cell>
          <cell r="E1213" t="str">
            <v>Рецепцiя iндивiдуальна</v>
          </cell>
          <cell r="F1213" t="str">
            <v>Рецепцiя iндивiдуальна</v>
          </cell>
          <cell r="G1213">
            <v>38064</v>
          </cell>
          <cell r="H1213">
            <v>7270.7</v>
          </cell>
          <cell r="I1213" t="str">
            <v>0</v>
          </cell>
          <cell r="J1213" t="str">
            <v>(Процес.центр)</v>
          </cell>
          <cell r="K1213" t="str">
            <v>б/у</v>
          </cell>
          <cell r="M1213">
            <v>2414</v>
          </cell>
        </row>
        <row r="1214">
          <cell r="A1214">
            <v>1211</v>
          </cell>
          <cell r="B1214" t="str">
            <v>SUM99</v>
          </cell>
          <cell r="E1214" t="str">
            <v>Рецепцiя iндивiдуальна</v>
          </cell>
          <cell r="F1214" t="str">
            <v>Рецепцiя iндивiдуальна</v>
          </cell>
          <cell r="G1214">
            <v>38805</v>
          </cell>
          <cell r="H1214">
            <v>8548.7900000000009</v>
          </cell>
          <cell r="I1214" t="str">
            <v>0</v>
          </cell>
          <cell r="J1214" t="str">
            <v>(Процес.центр)</v>
          </cell>
          <cell r="K1214" t="str">
            <v>б/у</v>
          </cell>
          <cell r="M1214">
            <v>2949</v>
          </cell>
        </row>
        <row r="1215">
          <cell r="A1215">
            <v>1212</v>
          </cell>
          <cell r="B1215" t="str">
            <v>TR484</v>
          </cell>
          <cell r="E1215" t="str">
            <v>Рецепцiя iндивiдуальна</v>
          </cell>
          <cell r="F1215" t="str">
            <v>Рецепцiя iндивiдуальна</v>
          </cell>
          <cell r="G1215">
            <v>37399</v>
          </cell>
          <cell r="H1215">
            <v>6024.82</v>
          </cell>
          <cell r="I1215" t="str">
            <v>0</v>
          </cell>
          <cell r="J1215" t="str">
            <v>Харківське регіональне відділення</v>
          </cell>
          <cell r="K1215" t="str">
            <v>б/у</v>
          </cell>
          <cell r="M1215">
            <v>1898</v>
          </cell>
        </row>
        <row r="1216">
          <cell r="A1216">
            <v>1213</v>
          </cell>
          <cell r="B1216" t="str">
            <v>VIN265</v>
          </cell>
          <cell r="E1216" t="str">
            <v>Рецепцiя iндивiдуальна</v>
          </cell>
          <cell r="F1216" t="str">
            <v>Рецепцiя iндивiдуальна</v>
          </cell>
          <cell r="G1216">
            <v>38281</v>
          </cell>
          <cell r="H1216">
            <v>15400</v>
          </cell>
          <cell r="I1216" t="str">
            <v>0</v>
          </cell>
          <cell r="J1216" t="str">
            <v xml:space="preserve"> ПАТ "Мегабанк" м.Ромни, вул.Соборна,9(оренда)</v>
          </cell>
          <cell r="K1216" t="str">
            <v>б/у</v>
          </cell>
          <cell r="M1216">
            <v>5113</v>
          </cell>
        </row>
        <row r="1217">
          <cell r="A1217">
            <v>1214</v>
          </cell>
          <cell r="B1217" t="str">
            <v>KRF2570</v>
          </cell>
          <cell r="E1217" t="str">
            <v>Рецепцiя iндивiдуальна</v>
          </cell>
          <cell r="F1217" t="str">
            <v>Рецепцiя iндивiдуальна</v>
          </cell>
          <cell r="G1217">
            <v>37356</v>
          </cell>
          <cell r="H1217">
            <v>9739.5</v>
          </cell>
          <cell r="I1217" t="str">
            <v>0</v>
          </cell>
          <cell r="J1217" t="str">
            <v>м.Бердянськ, вул.Мелітопольське шосе,68</v>
          </cell>
          <cell r="K1217" t="str">
            <v>б/у</v>
          </cell>
          <cell r="M1217">
            <v>3068</v>
          </cell>
        </row>
        <row r="1218">
          <cell r="A1218">
            <v>1215</v>
          </cell>
          <cell r="B1218" t="str">
            <v>KRF2572</v>
          </cell>
          <cell r="E1218" t="str">
            <v>Рецепцiя iндивiдуальна</v>
          </cell>
          <cell r="F1218" t="str">
            <v>Рецепцiя iндивiдуальна</v>
          </cell>
          <cell r="G1218">
            <v>37356</v>
          </cell>
          <cell r="H1218">
            <v>6492.99</v>
          </cell>
          <cell r="I1218" t="str">
            <v>0</v>
          </cell>
          <cell r="J1218" t="str">
            <v>(Процес.центр)</v>
          </cell>
          <cell r="K1218" t="str">
            <v>б/у</v>
          </cell>
          <cell r="M1218">
            <v>2045</v>
          </cell>
        </row>
        <row r="1219">
          <cell r="A1219">
            <v>1216</v>
          </cell>
          <cell r="B1219" t="str">
            <v>KRF2577</v>
          </cell>
          <cell r="E1219" t="str">
            <v>Рецепцiя iндивiдуальна</v>
          </cell>
          <cell r="F1219" t="str">
            <v>Рецепцiя iндивiдуальна</v>
          </cell>
          <cell r="G1219">
            <v>37356</v>
          </cell>
          <cell r="H1219">
            <v>6900</v>
          </cell>
          <cell r="I1219" t="str">
            <v>0</v>
          </cell>
          <cell r="J1219" t="str">
            <v>м. Київ, вул.Кирилівська,82 (склад)</v>
          </cell>
          <cell r="K1219" t="str">
            <v>б/у</v>
          </cell>
          <cell r="M1219">
            <v>2174</v>
          </cell>
        </row>
        <row r="1220">
          <cell r="A1220">
            <v>1217</v>
          </cell>
          <cell r="B1220" t="str">
            <v>KRF2757</v>
          </cell>
          <cell r="E1220" t="str">
            <v>Рецепцiя iндивiдуальна</v>
          </cell>
          <cell r="F1220" t="str">
            <v>Рецепцiя iндивiдуальна</v>
          </cell>
          <cell r="G1220">
            <v>37356</v>
          </cell>
          <cell r="H1220">
            <v>4771.66</v>
          </cell>
          <cell r="I1220" t="str">
            <v>0</v>
          </cell>
          <cell r="J1220" t="str">
            <v>м. Київ, вул.Кирилівська,82 (склад)</v>
          </cell>
          <cell r="K1220" t="str">
            <v>б/у</v>
          </cell>
          <cell r="M1220">
            <v>1503</v>
          </cell>
        </row>
        <row r="1221">
          <cell r="A1221">
            <v>1218</v>
          </cell>
          <cell r="B1221" t="str">
            <v>OD4400049</v>
          </cell>
          <cell r="E1221" t="str">
            <v>Рецепцiя iндивiдуальна</v>
          </cell>
          <cell r="F1221" t="str">
            <v>Рецепцiя iндивiдуальна</v>
          </cell>
          <cell r="G1221">
            <v>37607</v>
          </cell>
          <cell r="H1221">
            <v>5690</v>
          </cell>
          <cell r="I1221" t="str">
            <v>0</v>
          </cell>
          <cell r="J1221" t="str">
            <v>м. Київ, вул.Кирилівська,82 (склад)</v>
          </cell>
          <cell r="K1221" t="str">
            <v>Задовільний</v>
          </cell>
          <cell r="M1221">
            <v>1792</v>
          </cell>
        </row>
        <row r="1222">
          <cell r="A1222">
            <v>1219</v>
          </cell>
          <cell r="B1222" t="str">
            <v>XR99</v>
          </cell>
          <cell r="E1222" t="str">
            <v>Рецепцiя iндивiдуальна 2</v>
          </cell>
          <cell r="F1222" t="str">
            <v>Рецепцiя iндивiдуальна 2</v>
          </cell>
          <cell r="G1222">
            <v>38558</v>
          </cell>
          <cell r="H1222">
            <v>4993.24</v>
          </cell>
          <cell r="I1222" t="str">
            <v>0</v>
          </cell>
          <cell r="J1222" t="str">
            <v xml:space="preserve"> ПАТ "Мегабанк" м.Ромни, вул.Соборна,9(оренда)</v>
          </cell>
          <cell r="K1222" t="str">
            <v>Задовільний</v>
          </cell>
          <cell r="M1222">
            <v>1636</v>
          </cell>
        </row>
        <row r="1223">
          <cell r="A1223">
            <v>1220</v>
          </cell>
          <cell r="B1223" t="str">
            <v>XR100</v>
          </cell>
          <cell r="E1223" t="str">
            <v>Рецепцiя iндивiдуальна 2</v>
          </cell>
          <cell r="F1223" t="str">
            <v>Рецепцiя iндивiдуальна 2</v>
          </cell>
          <cell r="G1223">
            <v>38558</v>
          </cell>
          <cell r="H1223">
            <v>4993.25</v>
          </cell>
          <cell r="I1223" t="str">
            <v>0</v>
          </cell>
          <cell r="J1223" t="str">
            <v>Кіровоградське РВ</v>
          </cell>
          <cell r="K1223" t="str">
            <v>Задовільний</v>
          </cell>
          <cell r="M1223">
            <v>1636</v>
          </cell>
        </row>
        <row r="1224">
          <cell r="A1224">
            <v>1221</v>
          </cell>
          <cell r="B1224" t="str">
            <v>XR101</v>
          </cell>
          <cell r="E1224" t="str">
            <v>Рецепцiя iндивiдуальна 2</v>
          </cell>
          <cell r="F1224" t="str">
            <v>Рецепцiя iндивiдуальна 2</v>
          </cell>
          <cell r="G1224">
            <v>38558</v>
          </cell>
          <cell r="H1224">
            <v>4993.25</v>
          </cell>
          <cell r="I1224" t="str">
            <v>0</v>
          </cell>
          <cell r="J1224" t="str">
            <v>Кіровоградське РВ</v>
          </cell>
          <cell r="K1224" t="str">
            <v>б/у</v>
          </cell>
          <cell r="M1224">
            <v>1636</v>
          </cell>
        </row>
        <row r="1225">
          <cell r="A1225">
            <v>1222</v>
          </cell>
          <cell r="B1225" t="str">
            <v>VIN266</v>
          </cell>
          <cell r="E1225" t="str">
            <v>Рецепцiя iндивiдуальна 2</v>
          </cell>
          <cell r="F1225" t="str">
            <v>Рецепцiя iндивiдуальна 2</v>
          </cell>
          <cell r="G1225">
            <v>38281</v>
          </cell>
          <cell r="H1225">
            <v>1750</v>
          </cell>
          <cell r="I1225" t="str">
            <v>0</v>
          </cell>
          <cell r="J1225" t="str">
            <v>вул.Прорізна ,8а</v>
          </cell>
          <cell r="K1225" t="str">
            <v>б/у</v>
          </cell>
          <cell r="M1225">
            <v>581</v>
          </cell>
        </row>
        <row r="1226">
          <cell r="A1226">
            <v>1223</v>
          </cell>
          <cell r="B1226" t="str">
            <v>KRF2759</v>
          </cell>
          <cell r="E1226" t="str">
            <v>Рецепцiя iндивiдуальна 2</v>
          </cell>
          <cell r="F1226" t="str">
            <v>Рецепцiя iндивiдуальна 2</v>
          </cell>
          <cell r="G1226">
            <v>37356</v>
          </cell>
          <cell r="H1226">
            <v>2455.88</v>
          </cell>
          <cell r="I1226" t="str">
            <v>0</v>
          </cell>
          <cell r="J1226" t="str">
            <v>м.Київ, вул.Героїв Севастополя,44/10А</v>
          </cell>
          <cell r="K1226" t="str">
            <v>б/у</v>
          </cell>
          <cell r="M1226">
            <v>774</v>
          </cell>
        </row>
        <row r="1227">
          <cell r="A1227">
            <v>1224</v>
          </cell>
          <cell r="B1227" t="str">
            <v>VIN267</v>
          </cell>
          <cell r="E1227" t="str">
            <v>Рецепцiя iндивiдуальна 3</v>
          </cell>
          <cell r="F1227" t="str">
            <v>Рецепцiя iндивiдуальна 3</v>
          </cell>
          <cell r="G1227">
            <v>38281</v>
          </cell>
          <cell r="H1227">
            <v>1427</v>
          </cell>
          <cell r="I1227" t="str">
            <v>0</v>
          </cell>
          <cell r="J1227" t="str">
            <v>к.65</v>
          </cell>
          <cell r="K1227" t="str">
            <v>б/у</v>
          </cell>
          <cell r="M1227">
            <v>474</v>
          </cell>
        </row>
        <row r="1228">
          <cell r="A1228">
            <v>1225</v>
          </cell>
          <cell r="B1228" t="str">
            <v>OD4400050</v>
          </cell>
          <cell r="E1228" t="str">
            <v>Рецепцiя iндивiдуальна-2</v>
          </cell>
          <cell r="F1228" t="str">
            <v>Рецепцiя iндивiдуальна-2</v>
          </cell>
          <cell r="G1228">
            <v>37607</v>
          </cell>
          <cell r="H1228">
            <v>8535</v>
          </cell>
          <cell r="I1228" t="str">
            <v>0</v>
          </cell>
          <cell r="J1228" t="str">
            <v>(Процес.центр)</v>
          </cell>
          <cell r="K1228" t="str">
            <v>Задовільний</v>
          </cell>
          <cell r="M1228">
            <v>2689</v>
          </cell>
        </row>
        <row r="1229">
          <cell r="A1229">
            <v>1226</v>
          </cell>
          <cell r="B1229" t="str">
            <v>TR35</v>
          </cell>
          <cell r="E1229" t="str">
            <v>Рецепцiя з елементами</v>
          </cell>
          <cell r="F1229" t="str">
            <v>Рецепцiя з елементами</v>
          </cell>
          <cell r="G1229">
            <v>37399</v>
          </cell>
          <cell r="H1229">
            <v>14416.8</v>
          </cell>
          <cell r="I1229" t="str">
            <v>0</v>
          </cell>
          <cell r="J1229" t="str">
            <v>(Процес.центр)</v>
          </cell>
          <cell r="K1229" t="str">
            <v>б/у</v>
          </cell>
          <cell r="M1229">
            <v>4541</v>
          </cell>
        </row>
        <row r="1230">
          <cell r="A1230">
            <v>1227</v>
          </cell>
          <cell r="B1230" t="str">
            <v>VIN2490</v>
          </cell>
          <cell r="E1230" t="str">
            <v>Рецепцiя на 2 р/мiсця (компл.)</v>
          </cell>
          <cell r="F1230" t="str">
            <v>Рецепцiя на 2 р/мiсця (компл.)</v>
          </cell>
          <cell r="G1230">
            <v>38281</v>
          </cell>
          <cell r="H1230">
            <v>3760</v>
          </cell>
          <cell r="I1230" t="str">
            <v>0</v>
          </cell>
          <cell r="J1230" t="str">
            <v>Сумське РВ</v>
          </cell>
          <cell r="K1230" t="str">
            <v>б/у</v>
          </cell>
          <cell r="M1230">
            <v>1248</v>
          </cell>
        </row>
        <row r="1231">
          <cell r="A1231">
            <v>1228</v>
          </cell>
          <cell r="B1231" t="str">
            <v>VIN1739</v>
          </cell>
          <cell r="E1231" t="str">
            <v>Рецепцiя на 4 мiсця (комплект)</v>
          </cell>
          <cell r="F1231" t="str">
            <v>Рецепцiя на 4 мiсця (комплект)</v>
          </cell>
          <cell r="G1231">
            <v>38281</v>
          </cell>
          <cell r="H1231">
            <v>6805</v>
          </cell>
          <cell r="I1231" t="str">
            <v>0</v>
          </cell>
          <cell r="J1231" t="str">
            <v>м.Запоріжжя, пр.Леніна,172</v>
          </cell>
          <cell r="K1231" t="str">
            <v>б/у</v>
          </cell>
          <cell r="M1231">
            <v>2259</v>
          </cell>
        </row>
        <row r="1232">
          <cell r="A1232">
            <v>1229</v>
          </cell>
          <cell r="B1232" t="str">
            <v>VIN2316</v>
          </cell>
          <cell r="E1232" t="str">
            <v>Рецепция(5080*1100*1200)</v>
          </cell>
          <cell r="F1232" t="str">
            <v>Рецепция(5080*1100*1200)</v>
          </cell>
          <cell r="G1232">
            <v>38281</v>
          </cell>
          <cell r="H1232">
            <v>3180</v>
          </cell>
          <cell r="I1232" t="str">
            <v>0</v>
          </cell>
          <cell r="J1232" t="str">
            <v xml:space="preserve"> ПАТ "Мегабанк" м.Ромни, вул.Соборна,9(оренда)</v>
          </cell>
          <cell r="K1232" t="str">
            <v>б/у</v>
          </cell>
          <cell r="M1232">
            <v>1056</v>
          </cell>
        </row>
        <row r="1233">
          <cell r="A1233">
            <v>1230</v>
          </cell>
          <cell r="B1233">
            <v>5206</v>
          </cell>
          <cell r="E1233" t="str">
            <v>Рецепція 1500*1500*1200 з перфорацією</v>
          </cell>
          <cell r="F1233" t="str">
            <v>Рецепція 1500*1500*1200 з перфорацією</v>
          </cell>
          <cell r="G1233">
            <v>39506</v>
          </cell>
          <cell r="H1233">
            <v>6924</v>
          </cell>
          <cell r="I1233" t="str">
            <v>0</v>
          </cell>
          <cell r="J1233" t="str">
            <v/>
          </cell>
          <cell r="K1233" t="str">
            <v>б/у</v>
          </cell>
          <cell r="M1233">
            <v>2360</v>
          </cell>
        </row>
        <row r="1234">
          <cell r="A1234">
            <v>1231</v>
          </cell>
          <cell r="B1234">
            <v>2988</v>
          </cell>
          <cell r="E1234" t="str">
            <v>Рецепція індивідуальна</v>
          </cell>
          <cell r="F1234" t="str">
            <v>Рецепція індивідуальна</v>
          </cell>
          <cell r="G1234">
            <v>38435</v>
          </cell>
          <cell r="H1234">
            <v>9094.15</v>
          </cell>
          <cell r="I1234" t="str">
            <v>0</v>
          </cell>
          <cell r="J1234" t="str">
            <v>Борщівське відділення</v>
          </cell>
          <cell r="K1234" t="str">
            <v>б/у</v>
          </cell>
          <cell r="M1234">
            <v>2979</v>
          </cell>
        </row>
        <row r="1235">
          <cell r="A1235">
            <v>1232</v>
          </cell>
          <cell r="B1235" t="str">
            <v>KRF3938</v>
          </cell>
          <cell r="E1235" t="str">
            <v>Рецепшн 1R.10.10</v>
          </cell>
          <cell r="F1235" t="str">
            <v>Рецепшн 1R.10.10</v>
          </cell>
          <cell r="G1235">
            <v>37356</v>
          </cell>
          <cell r="H1235">
            <v>1984</v>
          </cell>
          <cell r="I1235" t="str">
            <v>0</v>
          </cell>
          <cell r="J1235" t="str">
            <v>м. Київ, вул.Кирилівська,82 (склад)</v>
          </cell>
          <cell r="K1235" t="str">
            <v>Задовільний</v>
          </cell>
          <cell r="M1235">
            <v>625</v>
          </cell>
        </row>
        <row r="1236">
          <cell r="A1236">
            <v>1233</v>
          </cell>
          <cell r="B1236" t="str">
            <v>KRF3939</v>
          </cell>
          <cell r="E1236" t="str">
            <v>Рецепшн 1R.10.14</v>
          </cell>
          <cell r="F1236" t="str">
            <v>Рецепшн 1R.10.14</v>
          </cell>
          <cell r="G1236">
            <v>37356</v>
          </cell>
          <cell r="H1236">
            <v>1983</v>
          </cell>
          <cell r="I1236" t="str">
            <v>0</v>
          </cell>
          <cell r="J1236" t="str">
            <v>м.Київ, пл.Слави (підземний перехід)</v>
          </cell>
          <cell r="K1236" t="str">
            <v>б/у</v>
          </cell>
          <cell r="M1236">
            <v>625</v>
          </cell>
        </row>
        <row r="1237">
          <cell r="A1237">
            <v>1234</v>
          </cell>
          <cell r="B1237" t="str">
            <v>TR304</v>
          </cell>
          <cell r="E1237" t="str">
            <v>Реципцiя iндивiдуальна</v>
          </cell>
          <cell r="F1237" t="str">
            <v>Реципцiя iндивiдуальна</v>
          </cell>
          <cell r="G1237">
            <v>37399</v>
          </cell>
          <cell r="H1237">
            <v>8930</v>
          </cell>
          <cell r="I1237" t="str">
            <v>0</v>
          </cell>
          <cell r="J1237" t="str">
            <v>Харківське регіональне відділення</v>
          </cell>
          <cell r="K1237" t="str">
            <v>новий</v>
          </cell>
          <cell r="M1237">
            <v>2813</v>
          </cell>
        </row>
        <row r="1238">
          <cell r="A1238">
            <v>1235</v>
          </cell>
          <cell r="B1238" t="str">
            <v>TR249</v>
          </cell>
          <cell r="E1238" t="str">
            <v>Решiтка вiконна</v>
          </cell>
          <cell r="F1238" t="str">
            <v>Решiтка вiконна</v>
          </cell>
          <cell r="G1238">
            <v>37399</v>
          </cell>
          <cell r="H1238">
            <v>1300</v>
          </cell>
          <cell r="I1238">
            <v>368.42</v>
          </cell>
          <cell r="J1238" t="str">
            <v>м. Київ, вул.Кирилівська,82 (склад)</v>
          </cell>
          <cell r="K1238" t="str">
            <v>б/у</v>
          </cell>
          <cell r="M1238">
            <v>410</v>
          </cell>
        </row>
        <row r="1239">
          <cell r="A1239">
            <v>1236</v>
          </cell>
          <cell r="B1239" t="str">
            <v>TR903</v>
          </cell>
          <cell r="E1239" t="str">
            <v>Решiтка захисна</v>
          </cell>
          <cell r="F1239" t="str">
            <v>Решiтка захисна</v>
          </cell>
          <cell r="G1239">
            <v>37399</v>
          </cell>
          <cell r="H1239">
            <v>5985</v>
          </cell>
          <cell r="I1239">
            <v>2327.5</v>
          </cell>
          <cell r="J1239" t="str">
            <v>м.Київ, вул.Воровського,15</v>
          </cell>
          <cell r="K1239" t="str">
            <v>новий</v>
          </cell>
          <cell r="M1239">
            <v>1885</v>
          </cell>
        </row>
        <row r="1240">
          <cell r="A1240">
            <v>1237</v>
          </cell>
          <cell r="B1240" t="str">
            <v>TR263</v>
          </cell>
          <cell r="E1240" t="str">
            <v>Решiтка кована</v>
          </cell>
          <cell r="F1240" t="str">
            <v>Решiтка кована</v>
          </cell>
          <cell r="G1240">
            <v>37399</v>
          </cell>
          <cell r="H1240">
            <v>2535</v>
          </cell>
          <cell r="I1240">
            <v>816.93</v>
          </cell>
          <cell r="J1240" t="str">
            <v>м.Запоріжжя, пр.Леніна,149</v>
          </cell>
          <cell r="K1240" t="str">
            <v>б/у</v>
          </cell>
          <cell r="M1240">
            <v>799</v>
          </cell>
        </row>
        <row r="1241">
          <cell r="A1241">
            <v>1238</v>
          </cell>
          <cell r="B1241" t="str">
            <v>KRF7279</v>
          </cell>
          <cell r="E1241" t="str">
            <v>Решiтки на вiкна та дверi (22 кв.м)</v>
          </cell>
          <cell r="F1241" t="str">
            <v>Решiтки на вiкна та дверi (22 кв.м)</v>
          </cell>
          <cell r="G1241">
            <v>37356</v>
          </cell>
          <cell r="H1241">
            <v>13560</v>
          </cell>
          <cell r="I1241">
            <v>5912.75</v>
          </cell>
          <cell r="J1241" t="str">
            <v>вул.Прорізна ,8а</v>
          </cell>
          <cell r="K1241" t="str">
            <v>новий</v>
          </cell>
          <cell r="M1241">
            <v>4271</v>
          </cell>
        </row>
        <row r="1242">
          <cell r="A1242">
            <v>1239</v>
          </cell>
          <cell r="B1242">
            <v>5435</v>
          </cell>
          <cell r="E1242" t="str">
            <v>Решітки металеві (17.16 кв.м.)</v>
          </cell>
          <cell r="F1242" t="str">
            <v>Решітки металеві (17.16 кв.м.)</v>
          </cell>
          <cell r="G1242">
            <v>39616</v>
          </cell>
          <cell r="H1242">
            <v>11830.2</v>
          </cell>
          <cell r="I1242" t="str">
            <v>0</v>
          </cell>
          <cell r="J1242" t="str">
            <v>Дніпровське відділення (КРВ)</v>
          </cell>
          <cell r="K1242" t="str">
            <v>б/у</v>
          </cell>
          <cell r="M1242">
            <v>4032</v>
          </cell>
        </row>
        <row r="1243">
          <cell r="A1243">
            <v>1240</v>
          </cell>
          <cell r="B1243" t="str">
            <v>KRF7234</v>
          </cell>
          <cell r="E1243" t="str">
            <v>Рисепшн лiвий</v>
          </cell>
          <cell r="F1243" t="str">
            <v>Рисепшн лiвий</v>
          </cell>
          <cell r="G1243">
            <v>37356</v>
          </cell>
          <cell r="H1243">
            <v>1923</v>
          </cell>
          <cell r="I1243" t="str">
            <v>0</v>
          </cell>
          <cell r="J1243" t="str">
            <v>м. Київ, вул.Кирилівська,82 (склад)</v>
          </cell>
          <cell r="K1243" t="str">
            <v>б/у</v>
          </cell>
          <cell r="M1243">
            <v>606</v>
          </cell>
        </row>
        <row r="1244">
          <cell r="A1244">
            <v>1241</v>
          </cell>
          <cell r="B1244" t="str">
            <v>KRF6297</v>
          </cell>
          <cell r="E1244" t="str">
            <v>Робоче мiсце згiдно дизайн проекту</v>
          </cell>
          <cell r="F1244" t="str">
            <v>Робоче мiсце згiдно дизайн проекту</v>
          </cell>
          <cell r="G1244">
            <v>37356</v>
          </cell>
          <cell r="H1244">
            <v>2634.27</v>
          </cell>
          <cell r="I1244" t="str">
            <v>0</v>
          </cell>
          <cell r="J1244" t="str">
            <v>м.Київ, шосе Столичне,101</v>
          </cell>
          <cell r="K1244" t="str">
            <v>новий</v>
          </cell>
          <cell r="M1244">
            <v>830</v>
          </cell>
        </row>
        <row r="1245">
          <cell r="A1245">
            <v>1242</v>
          </cell>
          <cell r="B1245" t="str">
            <v>KRF6298</v>
          </cell>
          <cell r="E1245" t="str">
            <v>Робоче мiсце згiдно дизайн проекту</v>
          </cell>
          <cell r="F1245" t="str">
            <v>Робоче мiсце згiдно дизайн проекту</v>
          </cell>
          <cell r="G1245">
            <v>37356</v>
          </cell>
          <cell r="H1245">
            <v>2634.28</v>
          </cell>
          <cell r="I1245" t="str">
            <v>0</v>
          </cell>
          <cell r="J1245" t="str">
            <v>(Процес.центр)</v>
          </cell>
          <cell r="K1245" t="str">
            <v>новий</v>
          </cell>
          <cell r="M1245">
            <v>830</v>
          </cell>
        </row>
        <row r="1246">
          <cell r="A1246">
            <v>1243</v>
          </cell>
          <cell r="B1246" t="str">
            <v>KRF6299</v>
          </cell>
          <cell r="E1246" t="str">
            <v>Робоче мiсце згiдно дизайн проекту</v>
          </cell>
          <cell r="F1246" t="str">
            <v>Робоче мiсце згiдно дизайн проекту</v>
          </cell>
          <cell r="G1246">
            <v>37356</v>
          </cell>
          <cell r="H1246">
            <v>2634.28</v>
          </cell>
          <cell r="I1246" t="str">
            <v>0</v>
          </cell>
          <cell r="J1246" t="str">
            <v>м.Луцьк в.Драгоманова, 11Б</v>
          </cell>
          <cell r="K1246" t="str">
            <v>б/у</v>
          </cell>
          <cell r="M1246">
            <v>830</v>
          </cell>
        </row>
        <row r="1247">
          <cell r="A1247">
            <v>1244</v>
          </cell>
          <cell r="B1247" t="str">
            <v>OD4400031</v>
          </cell>
          <cell r="E1247" t="str">
            <v>Роз'ґднувальна перегородка для кас.вузла</v>
          </cell>
          <cell r="F1247" t="str">
            <v>Роз'ґднувальна перегородка для кас.вузла</v>
          </cell>
          <cell r="G1247">
            <v>37607</v>
          </cell>
          <cell r="H1247">
            <v>3973</v>
          </cell>
          <cell r="I1247" t="str">
            <v>0</v>
          </cell>
          <cell r="J1247" t="str">
            <v>вул.Прорізна ,8а</v>
          </cell>
          <cell r="K1247" t="str">
            <v>б/у</v>
          </cell>
          <cell r="M1247">
            <v>1251</v>
          </cell>
        </row>
        <row r="1248">
          <cell r="A1248">
            <v>1245</v>
          </cell>
          <cell r="B1248" t="str">
            <v>KRF5543</v>
          </cell>
          <cell r="E1248" t="str">
            <v>Розсувна решiтка</v>
          </cell>
          <cell r="F1248" t="str">
            <v>Розсувна решiтка</v>
          </cell>
          <cell r="G1248">
            <v>37356</v>
          </cell>
          <cell r="H1248">
            <v>2052.36</v>
          </cell>
          <cell r="I1248">
            <v>718.51</v>
          </cell>
          <cell r="J1248" t="str">
            <v>Прорізне відділення</v>
          </cell>
          <cell r="K1248" t="str">
            <v>новий</v>
          </cell>
          <cell r="M1248">
            <v>646</v>
          </cell>
        </row>
        <row r="1249">
          <cell r="A1249">
            <v>1246</v>
          </cell>
          <cell r="B1249" t="str">
            <v>XR315</v>
          </cell>
          <cell r="E1249" t="str">
            <v>Роутер DYNAMIX UM-S</v>
          </cell>
          <cell r="F1249" t="str">
            <v>Роутер DYNAMIX UM-S</v>
          </cell>
          <cell r="G1249">
            <v>38558</v>
          </cell>
          <cell r="H1249">
            <v>1113</v>
          </cell>
          <cell r="I1249" t="str">
            <v>0</v>
          </cell>
          <cell r="J1249" t="str">
            <v>к.33</v>
          </cell>
          <cell r="K1249" t="str">
            <v>новий</v>
          </cell>
          <cell r="M1249">
            <v>365</v>
          </cell>
        </row>
        <row r="1250">
          <cell r="A1250">
            <v>1247</v>
          </cell>
          <cell r="B1250" t="str">
            <v>XR316</v>
          </cell>
          <cell r="E1250" t="str">
            <v>Роутер DYNAMIX UM-S</v>
          </cell>
          <cell r="F1250" t="str">
            <v>Роутер DYNAMIX UM-S</v>
          </cell>
          <cell r="G1250">
            <v>38558</v>
          </cell>
          <cell r="H1250">
            <v>1113</v>
          </cell>
          <cell r="I1250" t="str">
            <v>0</v>
          </cell>
          <cell r="J1250" t="str">
            <v>ОПЕРУ</v>
          </cell>
          <cell r="K1250" t="str">
            <v>Задовільний</v>
          </cell>
          <cell r="M1250">
            <v>365</v>
          </cell>
        </row>
        <row r="1251">
          <cell r="A1251">
            <v>1248</v>
          </cell>
          <cell r="B1251" t="str">
            <v>XR127</v>
          </cell>
          <cell r="E1251" t="str">
            <v>Роутер Zyxel Prestige 791R EE</v>
          </cell>
          <cell r="F1251" t="str">
            <v>Роутер Zyxel Prestige 791R EE</v>
          </cell>
          <cell r="G1251">
            <v>38558</v>
          </cell>
          <cell r="H1251">
            <v>1108</v>
          </cell>
          <cell r="I1251" t="str">
            <v>0</v>
          </cell>
          <cell r="J1251" t="str">
            <v>вул.Прорізна ,8а</v>
          </cell>
          <cell r="K1251" t="str">
            <v>новий</v>
          </cell>
          <cell r="M1251">
            <v>363</v>
          </cell>
        </row>
        <row r="1252">
          <cell r="A1252">
            <v>1249</v>
          </cell>
          <cell r="B1252" t="str">
            <v>XR128</v>
          </cell>
          <cell r="E1252" t="str">
            <v>Роутер Zyxel Prestige 791R EE</v>
          </cell>
          <cell r="F1252" t="str">
            <v>Роутер Zyxel Prestige 791R EE</v>
          </cell>
          <cell r="G1252">
            <v>38558</v>
          </cell>
          <cell r="H1252">
            <v>1108</v>
          </cell>
          <cell r="I1252" t="str">
            <v>0</v>
          </cell>
          <cell r="J1252" t="str">
            <v>к.41</v>
          </cell>
          <cell r="K1252" t="str">
            <v>новий</v>
          </cell>
          <cell r="M1252">
            <v>363</v>
          </cell>
        </row>
        <row r="1253">
          <cell r="A1253">
            <v>1250</v>
          </cell>
          <cell r="B1253" t="str">
            <v>XR190</v>
          </cell>
          <cell r="E1253" t="str">
            <v>Роутер ZyXEL Prestige 791R EE</v>
          </cell>
          <cell r="F1253" t="str">
            <v>Роутер ZyXEL Prestige 791R EE</v>
          </cell>
          <cell r="G1253">
            <v>38558</v>
          </cell>
          <cell r="H1253">
            <v>1002.5</v>
          </cell>
          <cell r="I1253" t="str">
            <v>0</v>
          </cell>
          <cell r="J1253" t="str">
            <v>ОПЕРУ</v>
          </cell>
          <cell r="K1253" t="str">
            <v>Задовільний</v>
          </cell>
          <cell r="M1253">
            <v>328</v>
          </cell>
        </row>
        <row r="1254">
          <cell r="A1254">
            <v>1251</v>
          </cell>
          <cell r="B1254" t="str">
            <v>XR191</v>
          </cell>
          <cell r="E1254" t="str">
            <v>Роутер ZyXEL Prestige 791R EE</v>
          </cell>
          <cell r="F1254" t="str">
            <v>Роутер ZyXEL Prestige 791R EE</v>
          </cell>
          <cell r="G1254">
            <v>38558</v>
          </cell>
          <cell r="H1254">
            <v>1002.5</v>
          </cell>
          <cell r="I1254" t="str">
            <v>0</v>
          </cell>
          <cell r="J1254" t="str">
            <v>вул.Прорізна ,8а</v>
          </cell>
          <cell r="K1254" t="str">
            <v>б/у</v>
          </cell>
          <cell r="M1254">
            <v>328</v>
          </cell>
        </row>
        <row r="1255">
          <cell r="A1255">
            <v>1252</v>
          </cell>
          <cell r="B1255" t="str">
            <v>XR192</v>
          </cell>
          <cell r="E1255" t="str">
            <v>Роутер ZyXEL Prestige 791R EE</v>
          </cell>
          <cell r="F1255" t="str">
            <v>Роутер ZyXEL Prestige 791R EE</v>
          </cell>
          <cell r="G1255">
            <v>38558</v>
          </cell>
          <cell r="H1255">
            <v>1002.5</v>
          </cell>
          <cell r="I1255" t="str">
            <v>0</v>
          </cell>
          <cell r="J1255" t="str">
            <v>вул.Прорізна ,8а</v>
          </cell>
          <cell r="K1255" t="str">
            <v>б/у</v>
          </cell>
          <cell r="M1255">
            <v>328</v>
          </cell>
        </row>
        <row r="1256">
          <cell r="A1256">
            <v>1253</v>
          </cell>
          <cell r="B1256" t="str">
            <v>XR193</v>
          </cell>
          <cell r="E1256" t="str">
            <v>Роутер ZyXEL Prestige 791R EE</v>
          </cell>
          <cell r="F1256" t="str">
            <v>Роутер ZyXEL Prestige 791R EE</v>
          </cell>
          <cell r="G1256">
            <v>38558</v>
          </cell>
          <cell r="H1256">
            <v>1002.5</v>
          </cell>
          <cell r="I1256" t="str">
            <v>0</v>
          </cell>
          <cell r="J1256" t="str">
            <v>м. Київ, вул.Кирилівська,82 (склад)</v>
          </cell>
          <cell r="K1256" t="str">
            <v>б/у</v>
          </cell>
          <cell r="M1256">
            <v>328</v>
          </cell>
        </row>
        <row r="1257">
          <cell r="A1257">
            <v>1254</v>
          </cell>
          <cell r="B1257" t="str">
            <v>XR196</v>
          </cell>
          <cell r="E1257" t="str">
            <v>Роутер ZyXEL Prestige 791R EE</v>
          </cell>
          <cell r="F1257" t="str">
            <v>Роутер ZyXEL Prestige 791R EE</v>
          </cell>
          <cell r="G1257">
            <v>38558</v>
          </cell>
          <cell r="H1257">
            <v>1002.5</v>
          </cell>
          <cell r="I1257" t="str">
            <v>0</v>
          </cell>
          <cell r="J1257" t="str">
            <v>м. Київ, вул.Кирилівська,82 (склад)</v>
          </cell>
          <cell r="K1257" t="str">
            <v>б/у</v>
          </cell>
          <cell r="M1257">
            <v>328</v>
          </cell>
        </row>
        <row r="1258">
          <cell r="A1258">
            <v>1255</v>
          </cell>
          <cell r="B1258" t="str">
            <v>XR197</v>
          </cell>
          <cell r="E1258" t="str">
            <v>Роутер ZyXEL Prestige 791R EE</v>
          </cell>
          <cell r="F1258" t="str">
            <v>Роутер ZyXEL Prestige 791R EE</v>
          </cell>
          <cell r="G1258">
            <v>38558</v>
          </cell>
          <cell r="H1258">
            <v>1002.5</v>
          </cell>
          <cell r="I1258" t="str">
            <v>0</v>
          </cell>
          <cell r="J1258" t="str">
            <v>м. Київ, вул.Кирилівська,82 (склад)</v>
          </cell>
          <cell r="K1258" t="str">
            <v>б/у</v>
          </cell>
          <cell r="M1258">
            <v>328</v>
          </cell>
        </row>
        <row r="1259">
          <cell r="A1259">
            <v>1256</v>
          </cell>
          <cell r="B1259" t="str">
            <v>XR150</v>
          </cell>
          <cell r="E1259" t="str">
            <v>Роутер ZyXEL Prestige791R EE</v>
          </cell>
          <cell r="F1259" t="str">
            <v>Роутер ZyXEL Prestige791R EE</v>
          </cell>
          <cell r="G1259">
            <v>38558</v>
          </cell>
          <cell r="H1259">
            <v>1013</v>
          </cell>
          <cell r="I1259" t="str">
            <v>0</v>
          </cell>
          <cell r="J1259" t="str">
            <v>м. Київ, вул.Кирилівська,82 (склад)</v>
          </cell>
          <cell r="K1259" t="str">
            <v>б/у</v>
          </cell>
          <cell r="M1259">
            <v>332</v>
          </cell>
        </row>
        <row r="1260">
          <cell r="A1260">
            <v>1257</v>
          </cell>
          <cell r="B1260" t="str">
            <v>XR151</v>
          </cell>
          <cell r="E1260" t="str">
            <v>Роутер ZyXEL Prestige791R EE</v>
          </cell>
          <cell r="F1260" t="str">
            <v>Роутер ZyXEL Prestige791R EE</v>
          </cell>
          <cell r="G1260">
            <v>38558</v>
          </cell>
          <cell r="H1260">
            <v>1013</v>
          </cell>
          <cell r="I1260" t="str">
            <v>0</v>
          </cell>
          <cell r="J1260" t="str">
            <v>м. Київ, вул.Кирилівська,82 (склад)</v>
          </cell>
          <cell r="K1260" t="str">
            <v>б/у</v>
          </cell>
          <cell r="M1260">
            <v>332</v>
          </cell>
        </row>
        <row r="1261">
          <cell r="A1261">
            <v>1258</v>
          </cell>
          <cell r="B1261">
            <v>7959</v>
          </cell>
          <cell r="E1261" t="str">
            <v>Ручний пелосос</v>
          </cell>
          <cell r="F1261" t="str">
            <v>Ручний пелосос</v>
          </cell>
          <cell r="G1261">
            <v>40627</v>
          </cell>
          <cell r="H1261">
            <v>1479</v>
          </cell>
          <cell r="I1261">
            <v>461.94</v>
          </cell>
          <cell r="J1261" t="str">
            <v>Харківське регіональне відділення</v>
          </cell>
          <cell r="K1261" t="str">
            <v>б/у</v>
          </cell>
          <cell r="M1261">
            <v>738</v>
          </cell>
        </row>
        <row r="1262">
          <cell r="A1262">
            <v>1259</v>
          </cell>
          <cell r="B1262" t="str">
            <v>VIN438</v>
          </cell>
          <cell r="E1262" t="str">
            <v>Сiтi-лайт</v>
          </cell>
          <cell r="F1262" t="str">
            <v>Сiтi-лайт</v>
          </cell>
          <cell r="G1262">
            <v>38281</v>
          </cell>
          <cell r="H1262">
            <v>9300</v>
          </cell>
          <cell r="I1262">
            <v>2665.76</v>
          </cell>
          <cell r="J1262" t="str">
            <v>(Процес.центр)</v>
          </cell>
          <cell r="K1262" t="str">
            <v>б/у</v>
          </cell>
          <cell r="M1262">
            <v>3088</v>
          </cell>
        </row>
        <row r="1263">
          <cell r="A1263">
            <v>1260</v>
          </cell>
          <cell r="B1263" t="str">
            <v>VIN2942</v>
          </cell>
          <cell r="E1263" t="str">
            <v>Свiч SuperStak 3Switch 4250T 48Port Pius 210/100/1</v>
          </cell>
          <cell r="F1263" t="str">
            <v>Свiч SuperStak 3Switch 4250T 48Port Pius 210/100/1</v>
          </cell>
          <cell r="G1263">
            <v>38281</v>
          </cell>
          <cell r="H1263">
            <v>3711</v>
          </cell>
          <cell r="I1263" t="str">
            <v>0</v>
          </cell>
          <cell r="J1263" t="str">
            <v>(Процес.центр)</v>
          </cell>
          <cell r="K1263" t="str">
            <v>новий</v>
          </cell>
          <cell r="M1263">
            <v>1232</v>
          </cell>
        </row>
        <row r="1264">
          <cell r="A1264">
            <v>1261</v>
          </cell>
          <cell r="B1264">
            <v>1144</v>
          </cell>
          <cell r="E1264" t="str">
            <v>Светильник</v>
          </cell>
          <cell r="F1264" t="str">
            <v>Светильник</v>
          </cell>
          <cell r="G1264">
            <v>36160</v>
          </cell>
          <cell r="H1264">
            <v>1320.88</v>
          </cell>
          <cell r="I1264" t="str">
            <v>0</v>
          </cell>
          <cell r="J1264" t="str">
            <v/>
          </cell>
          <cell r="K1264" t="str">
            <v>новий</v>
          </cell>
          <cell r="M1264">
            <v>253</v>
          </cell>
        </row>
        <row r="1265">
          <cell r="A1265">
            <v>1262</v>
          </cell>
          <cell r="B1265">
            <v>1145</v>
          </cell>
          <cell r="E1265" t="str">
            <v>Светильник</v>
          </cell>
          <cell r="F1265" t="str">
            <v>Светильник</v>
          </cell>
          <cell r="G1265">
            <v>36160</v>
          </cell>
          <cell r="H1265">
            <v>1320.88</v>
          </cell>
          <cell r="I1265" t="str">
            <v>0</v>
          </cell>
          <cell r="J1265" t="str">
            <v>Херсонське РВ</v>
          </cell>
          <cell r="K1265" t="str">
            <v>новий</v>
          </cell>
          <cell r="M1265">
            <v>253</v>
          </cell>
        </row>
        <row r="1266">
          <cell r="A1266">
            <v>1263</v>
          </cell>
          <cell r="B1266">
            <v>1146</v>
          </cell>
          <cell r="E1266" t="str">
            <v>Светильник</v>
          </cell>
          <cell r="F1266" t="str">
            <v>Светильник</v>
          </cell>
          <cell r="G1266">
            <v>36160</v>
          </cell>
          <cell r="H1266">
            <v>660.44</v>
          </cell>
          <cell r="I1266" t="str">
            <v>0</v>
          </cell>
          <cell r="J1266" t="str">
            <v>к.59</v>
          </cell>
          <cell r="K1266" t="str">
            <v>новий</v>
          </cell>
          <cell r="M1266">
            <v>126</v>
          </cell>
        </row>
        <row r="1267">
          <cell r="A1267">
            <v>1264</v>
          </cell>
          <cell r="B1267">
            <v>1147</v>
          </cell>
          <cell r="E1267" t="str">
            <v>Светильник</v>
          </cell>
          <cell r="F1267" t="str">
            <v>Светильник</v>
          </cell>
          <cell r="G1267">
            <v>36160</v>
          </cell>
          <cell r="H1267">
            <v>660.44</v>
          </cell>
          <cell r="I1267" t="str">
            <v>0</v>
          </cell>
          <cell r="J1267" t="str">
            <v>к.63</v>
          </cell>
          <cell r="K1267" t="str">
            <v>новий</v>
          </cell>
          <cell r="M1267">
            <v>126</v>
          </cell>
        </row>
        <row r="1268">
          <cell r="A1268">
            <v>1265</v>
          </cell>
          <cell r="B1268">
            <v>1148</v>
          </cell>
          <cell r="E1268" t="str">
            <v>Светильник</v>
          </cell>
          <cell r="F1268" t="str">
            <v>Светильник</v>
          </cell>
          <cell r="G1268">
            <v>36160</v>
          </cell>
          <cell r="H1268">
            <v>660.44</v>
          </cell>
          <cell r="I1268" t="str">
            <v>0</v>
          </cell>
          <cell r="J1268" t="str">
            <v>вул.Прорізна ,8а</v>
          </cell>
          <cell r="M1268">
            <v>126</v>
          </cell>
        </row>
        <row r="1269">
          <cell r="A1269">
            <v>1266</v>
          </cell>
          <cell r="B1269">
            <v>1149</v>
          </cell>
          <cell r="E1269" t="str">
            <v>Светильник</v>
          </cell>
          <cell r="F1269" t="str">
            <v>Светильник</v>
          </cell>
          <cell r="G1269">
            <v>36160</v>
          </cell>
          <cell r="H1269">
            <v>660.44</v>
          </cell>
          <cell r="I1269" t="str">
            <v>0</v>
          </cell>
          <cell r="J1269" t="str">
            <v>к.67/2</v>
          </cell>
          <cell r="K1269" t="str">
            <v>Задовільний</v>
          </cell>
          <cell r="M1269">
            <v>126</v>
          </cell>
        </row>
        <row r="1270">
          <cell r="A1270">
            <v>1267</v>
          </cell>
          <cell r="B1270">
            <v>1150</v>
          </cell>
          <cell r="E1270" t="str">
            <v>Светильник</v>
          </cell>
          <cell r="F1270" t="str">
            <v>Светильник</v>
          </cell>
          <cell r="G1270">
            <v>36160</v>
          </cell>
          <cell r="H1270">
            <v>660.44</v>
          </cell>
          <cell r="I1270" t="str">
            <v>0</v>
          </cell>
          <cell r="J1270" t="str">
            <v>к.20</v>
          </cell>
          <cell r="K1270" t="str">
            <v>Задовільний</v>
          </cell>
          <cell r="M1270">
            <v>126</v>
          </cell>
        </row>
        <row r="1271">
          <cell r="A1271">
            <v>1268</v>
          </cell>
          <cell r="B1271">
            <v>1151</v>
          </cell>
          <cell r="E1271" t="str">
            <v>Светильник</v>
          </cell>
          <cell r="F1271" t="str">
            <v>Светильник</v>
          </cell>
          <cell r="G1271">
            <v>36160</v>
          </cell>
          <cell r="H1271">
            <v>660.44</v>
          </cell>
          <cell r="I1271" t="str">
            <v>0</v>
          </cell>
          <cell r="J1271" t="str">
            <v/>
          </cell>
          <cell r="K1271" t="str">
            <v>б/у</v>
          </cell>
          <cell r="M1271">
            <v>126</v>
          </cell>
        </row>
        <row r="1272">
          <cell r="A1272">
            <v>1269</v>
          </cell>
          <cell r="B1272">
            <v>1152</v>
          </cell>
          <cell r="E1272" t="str">
            <v>Светильник</v>
          </cell>
          <cell r="F1272" t="str">
            <v>Светильник</v>
          </cell>
          <cell r="G1272">
            <v>36160</v>
          </cell>
          <cell r="H1272">
            <v>660.44</v>
          </cell>
          <cell r="I1272" t="str">
            <v>0</v>
          </cell>
          <cell r="J1272" t="str">
            <v>4 поверх</v>
          </cell>
          <cell r="K1272" t="str">
            <v>б/у</v>
          </cell>
          <cell r="M1272">
            <v>126</v>
          </cell>
        </row>
        <row r="1273">
          <cell r="A1273">
            <v>1270</v>
          </cell>
          <cell r="B1273">
            <v>1153</v>
          </cell>
          <cell r="E1273" t="str">
            <v>Светильник</v>
          </cell>
          <cell r="F1273" t="str">
            <v>Светильник</v>
          </cell>
          <cell r="G1273">
            <v>36160</v>
          </cell>
          <cell r="H1273">
            <v>660.44</v>
          </cell>
          <cell r="I1273" t="str">
            <v>0</v>
          </cell>
          <cell r="J1273" t="str">
            <v/>
          </cell>
          <cell r="K1273" t="str">
            <v>б/у</v>
          </cell>
          <cell r="M1273">
            <v>126</v>
          </cell>
        </row>
        <row r="1274">
          <cell r="A1274">
            <v>1271</v>
          </cell>
          <cell r="B1274">
            <v>1154</v>
          </cell>
          <cell r="E1274" t="str">
            <v>Светильник</v>
          </cell>
          <cell r="F1274" t="str">
            <v>Светильник</v>
          </cell>
          <cell r="G1274">
            <v>36160</v>
          </cell>
          <cell r="H1274">
            <v>660.44</v>
          </cell>
          <cell r="I1274" t="str">
            <v>0</v>
          </cell>
          <cell r="J1274" t="str">
            <v>кім.57</v>
          </cell>
          <cell r="K1274" t="str">
            <v>б/у</v>
          </cell>
          <cell r="M1274">
            <v>126</v>
          </cell>
        </row>
        <row r="1275">
          <cell r="A1275">
            <v>1272</v>
          </cell>
          <cell r="B1275">
            <v>1155</v>
          </cell>
          <cell r="E1275" t="str">
            <v>Светильник</v>
          </cell>
          <cell r="F1275" t="str">
            <v>Светильник</v>
          </cell>
          <cell r="G1275">
            <v>36160</v>
          </cell>
          <cell r="H1275">
            <v>660.44</v>
          </cell>
          <cell r="I1275" t="str">
            <v>0</v>
          </cell>
          <cell r="J1275" t="str">
            <v>к.54</v>
          </cell>
          <cell r="K1275" t="str">
            <v>б/у</v>
          </cell>
          <cell r="M1275">
            <v>126</v>
          </cell>
        </row>
        <row r="1276">
          <cell r="A1276">
            <v>1273</v>
          </cell>
          <cell r="B1276">
            <v>1156</v>
          </cell>
          <cell r="E1276" t="str">
            <v>Светильник</v>
          </cell>
          <cell r="F1276" t="str">
            <v>Светильник</v>
          </cell>
          <cell r="G1276">
            <v>36160</v>
          </cell>
          <cell r="H1276">
            <v>660.44</v>
          </cell>
          <cell r="I1276" t="str">
            <v>0</v>
          </cell>
          <cell r="J1276" t="str">
            <v>к.58</v>
          </cell>
          <cell r="K1276" t="str">
            <v>б/у</v>
          </cell>
          <cell r="M1276">
            <v>126</v>
          </cell>
        </row>
        <row r="1277">
          <cell r="A1277">
            <v>1274</v>
          </cell>
          <cell r="B1277">
            <v>1157</v>
          </cell>
          <cell r="E1277" t="str">
            <v>Светильник</v>
          </cell>
          <cell r="F1277" t="str">
            <v>Светильник</v>
          </cell>
          <cell r="G1277">
            <v>36160</v>
          </cell>
          <cell r="H1277">
            <v>660.44</v>
          </cell>
          <cell r="I1277" t="str">
            <v>0</v>
          </cell>
          <cell r="J1277" t="str">
            <v/>
          </cell>
          <cell r="K1277" t="str">
            <v>б/у</v>
          </cell>
          <cell r="M1277">
            <v>126</v>
          </cell>
        </row>
        <row r="1278">
          <cell r="A1278">
            <v>1275</v>
          </cell>
          <cell r="B1278">
            <v>1158</v>
          </cell>
          <cell r="E1278" t="str">
            <v>Светильник</v>
          </cell>
          <cell r="F1278" t="str">
            <v>Светильник</v>
          </cell>
          <cell r="G1278">
            <v>36160</v>
          </cell>
          <cell r="H1278">
            <v>660.44</v>
          </cell>
          <cell r="I1278" t="str">
            <v>0</v>
          </cell>
          <cell r="J1278" t="str">
            <v/>
          </cell>
          <cell r="K1278" t="str">
            <v>б/у</v>
          </cell>
          <cell r="M1278">
            <v>126</v>
          </cell>
        </row>
        <row r="1279">
          <cell r="A1279">
            <v>1276</v>
          </cell>
          <cell r="B1279">
            <v>1159</v>
          </cell>
          <cell r="E1279" t="str">
            <v>Светильник</v>
          </cell>
          <cell r="F1279" t="str">
            <v>Светильник</v>
          </cell>
          <cell r="G1279">
            <v>36160</v>
          </cell>
          <cell r="H1279">
            <v>660.44</v>
          </cell>
          <cell r="I1279" t="str">
            <v>0</v>
          </cell>
          <cell r="J1279" t="str">
            <v/>
          </cell>
          <cell r="K1279" t="str">
            <v>б/у</v>
          </cell>
          <cell r="M1279">
            <v>126</v>
          </cell>
        </row>
        <row r="1280">
          <cell r="A1280">
            <v>1277</v>
          </cell>
          <cell r="B1280">
            <v>1160</v>
          </cell>
          <cell r="E1280" t="str">
            <v>Светильник</v>
          </cell>
          <cell r="F1280" t="str">
            <v>Светильник</v>
          </cell>
          <cell r="G1280">
            <v>36160</v>
          </cell>
          <cell r="H1280">
            <v>660.44</v>
          </cell>
          <cell r="I1280" t="str">
            <v>0</v>
          </cell>
          <cell r="J1280" t="str">
            <v/>
          </cell>
          <cell r="K1280" t="str">
            <v>б/у</v>
          </cell>
          <cell r="M1280">
            <v>126</v>
          </cell>
        </row>
        <row r="1281">
          <cell r="A1281">
            <v>1278</v>
          </cell>
          <cell r="B1281">
            <v>1161</v>
          </cell>
          <cell r="E1281" t="str">
            <v>Светильник</v>
          </cell>
          <cell r="F1281" t="str">
            <v>Светильник</v>
          </cell>
          <cell r="G1281">
            <v>36160</v>
          </cell>
          <cell r="H1281">
            <v>660.44</v>
          </cell>
          <cell r="I1281" t="str">
            <v>0</v>
          </cell>
          <cell r="J1281" t="str">
            <v/>
          </cell>
          <cell r="K1281" t="str">
            <v>б/у</v>
          </cell>
          <cell r="M1281">
            <v>126</v>
          </cell>
        </row>
        <row r="1282">
          <cell r="A1282">
            <v>1279</v>
          </cell>
          <cell r="B1282">
            <v>1162</v>
          </cell>
          <cell r="E1282" t="str">
            <v>Светильник</v>
          </cell>
          <cell r="F1282" t="str">
            <v>Светильник</v>
          </cell>
          <cell r="G1282">
            <v>36160</v>
          </cell>
          <cell r="H1282">
            <v>660.44</v>
          </cell>
          <cell r="I1282" t="str">
            <v>0</v>
          </cell>
          <cell r="J1282" t="str">
            <v>к.47</v>
          </cell>
          <cell r="K1282" t="str">
            <v>б/у</v>
          </cell>
          <cell r="M1282">
            <v>126</v>
          </cell>
        </row>
        <row r="1283">
          <cell r="A1283">
            <v>1280</v>
          </cell>
          <cell r="B1283">
            <v>1163</v>
          </cell>
          <cell r="E1283" t="str">
            <v>Светильник</v>
          </cell>
          <cell r="F1283" t="str">
            <v>Светильник</v>
          </cell>
          <cell r="G1283">
            <v>36160</v>
          </cell>
          <cell r="H1283">
            <v>660.44</v>
          </cell>
          <cell r="I1283" t="str">
            <v>0</v>
          </cell>
          <cell r="J1283" t="str">
            <v>м. Київ, вул.Кирилівська,82 (склад)</v>
          </cell>
          <cell r="K1283" t="str">
            <v>б/у</v>
          </cell>
          <cell r="M1283">
            <v>126</v>
          </cell>
        </row>
        <row r="1284">
          <cell r="A1284">
            <v>1281</v>
          </cell>
          <cell r="B1284">
            <v>1164</v>
          </cell>
          <cell r="E1284" t="str">
            <v>Светильник</v>
          </cell>
          <cell r="F1284" t="str">
            <v>Светильник</v>
          </cell>
          <cell r="G1284">
            <v>36160</v>
          </cell>
          <cell r="H1284">
            <v>660.44</v>
          </cell>
          <cell r="I1284" t="str">
            <v>0</v>
          </cell>
          <cell r="J1284" t="str">
            <v>к.65</v>
          </cell>
          <cell r="K1284" t="str">
            <v>б/у</v>
          </cell>
          <cell r="M1284">
            <v>126</v>
          </cell>
        </row>
        <row r="1285">
          <cell r="A1285">
            <v>1282</v>
          </cell>
          <cell r="B1285">
            <v>1165</v>
          </cell>
          <cell r="E1285" t="str">
            <v>Светильник</v>
          </cell>
          <cell r="F1285" t="str">
            <v>Светильник</v>
          </cell>
          <cell r="G1285">
            <v>36160</v>
          </cell>
          <cell r="H1285">
            <v>660.44</v>
          </cell>
          <cell r="I1285" t="str">
            <v>0</v>
          </cell>
          <cell r="J1285" t="str">
            <v>вул.Прорізна ,8а</v>
          </cell>
          <cell r="K1285" t="str">
            <v>б/у</v>
          </cell>
          <cell r="M1285">
            <v>126</v>
          </cell>
        </row>
        <row r="1286">
          <cell r="A1286">
            <v>1283</v>
          </cell>
          <cell r="B1286">
            <v>1166</v>
          </cell>
          <cell r="E1286" t="str">
            <v>Светильник</v>
          </cell>
          <cell r="F1286" t="str">
            <v>Светильник</v>
          </cell>
          <cell r="G1286">
            <v>36160</v>
          </cell>
          <cell r="H1286">
            <v>660.44</v>
          </cell>
          <cell r="I1286" t="str">
            <v>0</v>
          </cell>
          <cell r="J1286" t="str">
            <v>(Процес.центр)</v>
          </cell>
          <cell r="K1286" t="str">
            <v>б/у</v>
          </cell>
          <cell r="M1286">
            <v>126</v>
          </cell>
        </row>
        <row r="1287">
          <cell r="A1287">
            <v>1284</v>
          </cell>
          <cell r="B1287">
            <v>1167</v>
          </cell>
          <cell r="E1287" t="str">
            <v>Светильник</v>
          </cell>
          <cell r="F1287" t="str">
            <v>Светильник</v>
          </cell>
          <cell r="G1287">
            <v>36160</v>
          </cell>
          <cell r="H1287">
            <v>660.44</v>
          </cell>
          <cell r="I1287" t="str">
            <v>0</v>
          </cell>
          <cell r="J1287" t="str">
            <v>вул.Прорізна ,8а</v>
          </cell>
          <cell r="K1287" t="str">
            <v>б/у</v>
          </cell>
          <cell r="M1287">
            <v>126</v>
          </cell>
        </row>
        <row r="1288">
          <cell r="A1288">
            <v>1285</v>
          </cell>
          <cell r="B1288">
            <v>1168</v>
          </cell>
          <cell r="E1288" t="str">
            <v>Светильник</v>
          </cell>
          <cell r="F1288" t="str">
            <v>Светильник</v>
          </cell>
          <cell r="G1288">
            <v>36160</v>
          </cell>
          <cell r="H1288">
            <v>660.56</v>
          </cell>
          <cell r="I1288" t="str">
            <v>0</v>
          </cell>
          <cell r="J1288" t="str">
            <v>4 поверх</v>
          </cell>
          <cell r="K1288" t="str">
            <v>б/у</v>
          </cell>
          <cell r="M1288">
            <v>126</v>
          </cell>
        </row>
        <row r="1289">
          <cell r="A1289">
            <v>1286</v>
          </cell>
          <cell r="B1289">
            <v>559</v>
          </cell>
          <cell r="E1289" t="str">
            <v>Світильник</v>
          </cell>
          <cell r="F1289" t="str">
            <v>Світильник</v>
          </cell>
          <cell r="G1289">
            <v>36068</v>
          </cell>
          <cell r="H1289">
            <v>4944</v>
          </cell>
          <cell r="I1289" t="str">
            <v>0</v>
          </cell>
          <cell r="J1289" t="str">
            <v xml:space="preserve"> ПАТ "Мегабанк" м.Ромни, вул.Соборна,9(оренда)</v>
          </cell>
          <cell r="K1289" t="str">
            <v>б/у</v>
          </cell>
          <cell r="M1289">
            <v>946</v>
          </cell>
        </row>
        <row r="1290">
          <cell r="A1290">
            <v>1287</v>
          </cell>
          <cell r="B1290">
            <v>560</v>
          </cell>
          <cell r="E1290" t="str">
            <v>Світильник</v>
          </cell>
          <cell r="F1290" t="str">
            <v>Світильник</v>
          </cell>
          <cell r="G1290">
            <v>36068</v>
          </cell>
          <cell r="H1290">
            <v>4944</v>
          </cell>
          <cell r="I1290" t="str">
            <v>0</v>
          </cell>
          <cell r="J1290" t="str">
            <v xml:space="preserve"> ПАТ "Мегабанк" м.Ромни, вул.Соборна,9(оренда)</v>
          </cell>
          <cell r="K1290" t="str">
            <v>новий</v>
          </cell>
          <cell r="M1290">
            <v>946</v>
          </cell>
        </row>
        <row r="1291">
          <cell r="A1291">
            <v>1288</v>
          </cell>
          <cell r="B1291">
            <v>561</v>
          </cell>
          <cell r="E1291" t="str">
            <v>Світильник</v>
          </cell>
          <cell r="F1291" t="str">
            <v>Світильник</v>
          </cell>
          <cell r="G1291">
            <v>36068</v>
          </cell>
          <cell r="H1291">
            <v>4944</v>
          </cell>
          <cell r="I1291" t="str">
            <v>0</v>
          </cell>
          <cell r="J1291" t="str">
            <v xml:space="preserve"> ПАТ "Мегабанк" м.Ромни, вул.Соборна,9(оренда)</v>
          </cell>
          <cell r="K1291" t="str">
            <v>б/у</v>
          </cell>
          <cell r="M1291">
            <v>946</v>
          </cell>
        </row>
        <row r="1292">
          <cell r="A1292">
            <v>1289</v>
          </cell>
          <cell r="B1292">
            <v>562</v>
          </cell>
          <cell r="E1292" t="str">
            <v>Світильник</v>
          </cell>
          <cell r="F1292" t="str">
            <v>Світильник</v>
          </cell>
          <cell r="G1292">
            <v>36068</v>
          </cell>
          <cell r="H1292">
            <v>4944</v>
          </cell>
          <cell r="I1292" t="str">
            <v>0</v>
          </cell>
          <cell r="J1292" t="str">
            <v>Бучацьке відділення</v>
          </cell>
          <cell r="K1292" t="str">
            <v>б/у</v>
          </cell>
          <cell r="M1292">
            <v>946</v>
          </cell>
        </row>
        <row r="1293">
          <cell r="A1293">
            <v>1290</v>
          </cell>
          <cell r="B1293">
            <v>563</v>
          </cell>
          <cell r="E1293" t="str">
            <v>Світильник</v>
          </cell>
          <cell r="F1293" t="str">
            <v>Світильник</v>
          </cell>
          <cell r="G1293">
            <v>36068</v>
          </cell>
          <cell r="H1293">
            <v>4944</v>
          </cell>
          <cell r="I1293" t="str">
            <v>0</v>
          </cell>
          <cell r="J1293" t="str">
            <v>Одеське регіональне відділення</v>
          </cell>
          <cell r="K1293" t="str">
            <v>б/у</v>
          </cell>
          <cell r="M1293">
            <v>946</v>
          </cell>
        </row>
        <row r="1294">
          <cell r="A1294">
            <v>1291</v>
          </cell>
          <cell r="B1294">
            <v>564</v>
          </cell>
          <cell r="E1294" t="str">
            <v>Світильник</v>
          </cell>
          <cell r="F1294" t="str">
            <v>Світильник</v>
          </cell>
          <cell r="G1294">
            <v>36068</v>
          </cell>
          <cell r="H1294">
            <v>4944</v>
          </cell>
          <cell r="I1294" t="str">
            <v>0</v>
          </cell>
          <cell r="J1294" t="str">
            <v>Приймальна</v>
          </cell>
          <cell r="K1294" t="str">
            <v>б/у</v>
          </cell>
          <cell r="M1294">
            <v>946</v>
          </cell>
        </row>
        <row r="1295">
          <cell r="A1295">
            <v>1292</v>
          </cell>
          <cell r="B1295">
            <v>565</v>
          </cell>
          <cell r="E1295" t="str">
            <v>Світильник</v>
          </cell>
          <cell r="F1295" t="str">
            <v>Світильник</v>
          </cell>
          <cell r="G1295">
            <v>36068</v>
          </cell>
          <cell r="H1295">
            <v>4944</v>
          </cell>
          <cell r="I1295" t="str">
            <v>0</v>
          </cell>
          <cell r="J1295" t="str">
            <v>Приймальна</v>
          </cell>
          <cell r="K1295" t="str">
            <v>б/у</v>
          </cell>
          <cell r="M1295">
            <v>946</v>
          </cell>
        </row>
        <row r="1296">
          <cell r="A1296">
            <v>1293</v>
          </cell>
          <cell r="B1296">
            <v>566</v>
          </cell>
          <cell r="E1296" t="str">
            <v>Світильник</v>
          </cell>
          <cell r="F1296" t="str">
            <v>Світильник</v>
          </cell>
          <cell r="G1296">
            <v>36068</v>
          </cell>
          <cell r="H1296">
            <v>4944</v>
          </cell>
          <cell r="I1296" t="str">
            <v>0</v>
          </cell>
          <cell r="J1296" t="str">
            <v>к.55</v>
          </cell>
          <cell r="K1296" t="str">
            <v>Задовільний</v>
          </cell>
          <cell r="M1296">
            <v>946</v>
          </cell>
        </row>
        <row r="1297">
          <cell r="A1297">
            <v>1294</v>
          </cell>
          <cell r="B1297">
            <v>567</v>
          </cell>
          <cell r="E1297" t="str">
            <v>Світильник</v>
          </cell>
          <cell r="F1297" t="str">
            <v>Світильник</v>
          </cell>
          <cell r="G1297">
            <v>36068</v>
          </cell>
          <cell r="H1297">
            <v>4944</v>
          </cell>
          <cell r="I1297" t="str">
            <v>0</v>
          </cell>
          <cell r="J1297" t="str">
            <v>к.55</v>
          </cell>
          <cell r="K1297" t="str">
            <v>Задовільний</v>
          </cell>
          <cell r="M1297">
            <v>946</v>
          </cell>
        </row>
        <row r="1298">
          <cell r="A1298">
            <v>1295</v>
          </cell>
          <cell r="B1298">
            <v>568</v>
          </cell>
          <cell r="E1298" t="str">
            <v>Світильник</v>
          </cell>
          <cell r="F1298" t="str">
            <v>Світильник</v>
          </cell>
          <cell r="G1298">
            <v>36068</v>
          </cell>
          <cell r="H1298">
            <v>4944</v>
          </cell>
          <cell r="I1298" t="str">
            <v>0</v>
          </cell>
          <cell r="J1298" t="str">
            <v/>
          </cell>
          <cell r="K1298" t="str">
            <v>Задовільний</v>
          </cell>
          <cell r="M1298">
            <v>946</v>
          </cell>
        </row>
        <row r="1299">
          <cell r="A1299">
            <v>1296</v>
          </cell>
          <cell r="B1299">
            <v>569</v>
          </cell>
          <cell r="E1299" t="str">
            <v>Світильник</v>
          </cell>
          <cell r="F1299" t="str">
            <v>Світильник</v>
          </cell>
          <cell r="G1299">
            <v>36068</v>
          </cell>
          <cell r="H1299">
            <v>4944</v>
          </cell>
          <cell r="I1299" t="str">
            <v>0</v>
          </cell>
          <cell r="J1299" t="str">
            <v/>
          </cell>
          <cell r="K1299" t="str">
            <v>б/у</v>
          </cell>
          <cell r="M1299">
            <v>946</v>
          </cell>
        </row>
        <row r="1300">
          <cell r="A1300">
            <v>1297</v>
          </cell>
          <cell r="B1300">
            <v>570</v>
          </cell>
          <cell r="E1300" t="str">
            <v>Світильник</v>
          </cell>
          <cell r="F1300" t="str">
            <v>Світильник</v>
          </cell>
          <cell r="G1300">
            <v>36068</v>
          </cell>
          <cell r="H1300">
            <v>4944</v>
          </cell>
          <cell r="I1300" t="str">
            <v>0</v>
          </cell>
          <cell r="J1300" t="str">
            <v/>
          </cell>
          <cell r="K1300" t="str">
            <v>б/у</v>
          </cell>
          <cell r="M1300">
            <v>946</v>
          </cell>
        </row>
        <row r="1301">
          <cell r="A1301">
            <v>1298</v>
          </cell>
          <cell r="B1301">
            <v>571</v>
          </cell>
          <cell r="E1301" t="str">
            <v>Світильник</v>
          </cell>
          <cell r="F1301" t="str">
            <v>Світильник</v>
          </cell>
          <cell r="G1301">
            <v>36068</v>
          </cell>
          <cell r="H1301">
            <v>4944</v>
          </cell>
          <cell r="I1301" t="str">
            <v>0</v>
          </cell>
          <cell r="J1301" t="str">
            <v/>
          </cell>
          <cell r="K1301" t="str">
            <v>Задовільний</v>
          </cell>
          <cell r="M1301">
            <v>946</v>
          </cell>
        </row>
        <row r="1302">
          <cell r="A1302">
            <v>1299</v>
          </cell>
          <cell r="B1302">
            <v>572</v>
          </cell>
          <cell r="E1302" t="str">
            <v>Світильник</v>
          </cell>
          <cell r="F1302" t="str">
            <v>Світильник</v>
          </cell>
          <cell r="G1302">
            <v>36068</v>
          </cell>
          <cell r="H1302">
            <v>4944</v>
          </cell>
          <cell r="I1302" t="str">
            <v>0</v>
          </cell>
          <cell r="J1302" t="str">
            <v/>
          </cell>
          <cell r="K1302" t="str">
            <v>Задовільний</v>
          </cell>
          <cell r="M1302">
            <v>946</v>
          </cell>
        </row>
        <row r="1303">
          <cell r="A1303">
            <v>1300</v>
          </cell>
          <cell r="B1303">
            <v>573</v>
          </cell>
          <cell r="E1303" t="str">
            <v>Світильник</v>
          </cell>
          <cell r="F1303" t="str">
            <v>Світильник</v>
          </cell>
          <cell r="G1303">
            <v>36068</v>
          </cell>
          <cell r="H1303">
            <v>4944</v>
          </cell>
          <cell r="I1303" t="str">
            <v>0</v>
          </cell>
          <cell r="J1303" t="str">
            <v/>
          </cell>
          <cell r="K1303" t="str">
            <v>б/у</v>
          </cell>
          <cell r="M1303">
            <v>946</v>
          </cell>
        </row>
        <row r="1304">
          <cell r="A1304">
            <v>1301</v>
          </cell>
          <cell r="B1304">
            <v>574</v>
          </cell>
          <cell r="E1304" t="str">
            <v>Світильник</v>
          </cell>
          <cell r="F1304" t="str">
            <v>Світильник</v>
          </cell>
          <cell r="G1304">
            <v>36068</v>
          </cell>
          <cell r="H1304">
            <v>4944</v>
          </cell>
          <cell r="I1304" t="str">
            <v>0</v>
          </cell>
          <cell r="J1304" t="str">
            <v/>
          </cell>
          <cell r="K1304" t="str">
            <v>б/у</v>
          </cell>
          <cell r="M1304">
            <v>946</v>
          </cell>
        </row>
        <row r="1305">
          <cell r="A1305">
            <v>1302</v>
          </cell>
          <cell r="B1305">
            <v>575</v>
          </cell>
          <cell r="E1305" t="str">
            <v>Світильник</v>
          </cell>
          <cell r="F1305" t="str">
            <v>Світильник</v>
          </cell>
          <cell r="G1305">
            <v>36068</v>
          </cell>
          <cell r="H1305">
            <v>4944</v>
          </cell>
          <cell r="I1305" t="str">
            <v>0</v>
          </cell>
          <cell r="J1305" t="str">
            <v/>
          </cell>
          <cell r="K1305" t="str">
            <v>б/у</v>
          </cell>
          <cell r="M1305">
            <v>946</v>
          </cell>
        </row>
        <row r="1306">
          <cell r="A1306">
            <v>1303</v>
          </cell>
          <cell r="B1306">
            <v>576</v>
          </cell>
          <cell r="E1306" t="str">
            <v>Світильник</v>
          </cell>
          <cell r="F1306" t="str">
            <v>Світильник</v>
          </cell>
          <cell r="G1306">
            <v>36068</v>
          </cell>
          <cell r="H1306">
            <v>4944</v>
          </cell>
          <cell r="I1306" t="str">
            <v>0</v>
          </cell>
          <cell r="J1306" t="str">
            <v/>
          </cell>
          <cell r="K1306" t="str">
            <v>б/у</v>
          </cell>
          <cell r="M1306">
            <v>946</v>
          </cell>
        </row>
        <row r="1307">
          <cell r="A1307">
            <v>1304</v>
          </cell>
          <cell r="B1307">
            <v>577</v>
          </cell>
          <cell r="E1307" t="str">
            <v>Світильник</v>
          </cell>
          <cell r="F1307" t="str">
            <v>Світильник</v>
          </cell>
          <cell r="G1307">
            <v>36068</v>
          </cell>
          <cell r="H1307">
            <v>4944</v>
          </cell>
          <cell r="I1307" t="str">
            <v>0</v>
          </cell>
          <cell r="J1307" t="str">
            <v/>
          </cell>
          <cell r="K1307" t="str">
            <v>б/у</v>
          </cell>
          <cell r="M1307">
            <v>946</v>
          </cell>
        </row>
        <row r="1308">
          <cell r="A1308">
            <v>1305</v>
          </cell>
          <cell r="B1308">
            <v>8708</v>
          </cell>
          <cell r="E1308" t="str">
            <v>Світлова акустична установка "Стріла 118-36LED-150" АА 00 31 АІ</v>
          </cell>
          <cell r="F1308" t="str">
            <v>Світлова акустична установка "Стріла 118-36LED-150" АА 00 31 АІ</v>
          </cell>
          <cell r="G1308">
            <v>41193</v>
          </cell>
          <cell r="H1308">
            <v>8100</v>
          </cell>
          <cell r="I1308">
            <v>1755</v>
          </cell>
          <cell r="J1308" t="str">
            <v>м. Київ, вул.Кирилівська,82 (склад)</v>
          </cell>
          <cell r="K1308" t="str">
            <v>б/у</v>
          </cell>
          <cell r="M1308">
            <v>5325</v>
          </cell>
        </row>
        <row r="1309">
          <cell r="A1309">
            <v>1306</v>
          </cell>
          <cell r="B1309">
            <v>9040</v>
          </cell>
          <cell r="E1309" t="str">
            <v>Світлова акустична установка "Стріла 91-2-150" (д/н АА 18-04 ЕХ)</v>
          </cell>
          <cell r="F1309" t="str">
            <v>Світлова акустична установка "Стріла 91-2-150" (д/н АА 18-04 ЕХ)</v>
          </cell>
          <cell r="G1309">
            <v>41578</v>
          </cell>
          <cell r="H1309">
            <v>5418</v>
          </cell>
          <cell r="I1309">
            <v>2257.5</v>
          </cell>
          <cell r="J1309" t="str">
            <v>Вул.Прорізна, каб.27 (Головний банк)</v>
          </cell>
          <cell r="K1309" t="str">
            <v>б/у</v>
          </cell>
          <cell r="M1309">
            <v>4795</v>
          </cell>
        </row>
        <row r="1310">
          <cell r="A1310">
            <v>1307</v>
          </cell>
          <cell r="B1310">
            <v>9528</v>
          </cell>
          <cell r="E1310" t="str">
            <v>Світлодіодне табло "Обмін валют"</v>
          </cell>
          <cell r="F1310" t="str">
            <v>Світлодіодне табло "Обмін валют"</v>
          </cell>
          <cell r="G1310">
            <v>41694</v>
          </cell>
          <cell r="H1310">
            <v>19950</v>
          </cell>
          <cell r="I1310">
            <v>13507.89</v>
          </cell>
          <cell r="J1310" t="str">
            <v>м. Київ, вул.Кирилівська,82 (склад)</v>
          </cell>
          <cell r="K1310" t="str">
            <v>б/у</v>
          </cell>
          <cell r="M1310">
            <v>22438</v>
          </cell>
        </row>
        <row r="1311">
          <cell r="A1311">
            <v>1308</v>
          </cell>
          <cell r="B1311">
            <v>7737</v>
          </cell>
          <cell r="E1311" t="str">
            <v>СГУ 118-2-100 (авт. д/н АА 49-57 ЕЕ)</v>
          </cell>
          <cell r="F1311" t="str">
            <v>СГУ 118-2-100 (авт. д/н АА 49-57 ЕЕ)</v>
          </cell>
          <cell r="G1311">
            <v>40421</v>
          </cell>
          <cell r="H1311">
            <v>5424</v>
          </cell>
          <cell r="I1311" t="str">
            <v>0</v>
          </cell>
          <cell r="J1311" t="str">
            <v>Прорізне відділення</v>
          </cell>
          <cell r="K1311" t="str">
            <v>б/у</v>
          </cell>
          <cell r="M1311">
            <v>2216</v>
          </cell>
        </row>
        <row r="1312">
          <cell r="A1312">
            <v>1309</v>
          </cell>
          <cell r="B1312">
            <v>7736</v>
          </cell>
          <cell r="E1312" t="str">
            <v>СГУ 118-2-100 (авт.АА 23-41 ЕН)</v>
          </cell>
          <cell r="F1312" t="str">
            <v>СГУ 118-2-100 (авт.АА 23-41 ЕН)</v>
          </cell>
          <cell r="G1312">
            <v>40421</v>
          </cell>
          <cell r="H1312">
            <v>5424</v>
          </cell>
          <cell r="I1312" t="str">
            <v>0</v>
          </cell>
          <cell r="J1312" t="str">
            <v>Прорізне відділення</v>
          </cell>
          <cell r="K1312" t="str">
            <v>б/у</v>
          </cell>
          <cell r="M1312">
            <v>2216</v>
          </cell>
        </row>
        <row r="1313">
          <cell r="A1313">
            <v>1310</v>
          </cell>
          <cell r="B1313">
            <v>8103</v>
          </cell>
          <cell r="E1313" t="str">
            <v>СГУ 118-2-100 (авт.д/н АА 5096 СІ)</v>
          </cell>
          <cell r="F1313" t="str">
            <v>СГУ 118-2-100 (авт.д/н АА 5096 СІ)</v>
          </cell>
          <cell r="G1313">
            <v>39427</v>
          </cell>
          <cell r="H1313">
            <v>6639</v>
          </cell>
          <cell r="I1313" t="str">
            <v>0</v>
          </cell>
          <cell r="J1313" t="str">
            <v>(Процес.центр)</v>
          </cell>
          <cell r="K1313" t="str">
            <v>б/у</v>
          </cell>
          <cell r="M1313">
            <v>2366</v>
          </cell>
        </row>
        <row r="1314">
          <cell r="A1314">
            <v>1311</v>
          </cell>
          <cell r="B1314">
            <v>8104</v>
          </cell>
          <cell r="E1314" t="str">
            <v>СГУ 118-2-100 (авт.д/н АА 9331 АС)</v>
          </cell>
          <cell r="F1314" t="str">
            <v>СГУ 118-2-100 (авт.д/н АА 9331 АС)</v>
          </cell>
          <cell r="G1314">
            <v>39427</v>
          </cell>
          <cell r="H1314">
            <v>6639</v>
          </cell>
          <cell r="I1314" t="str">
            <v>0</v>
          </cell>
          <cell r="J1314" t="str">
            <v>(Процес.центр)</v>
          </cell>
          <cell r="K1314" t="str">
            <v>б/у</v>
          </cell>
          <cell r="M1314">
            <v>2366</v>
          </cell>
        </row>
        <row r="1315">
          <cell r="A1315">
            <v>1312</v>
          </cell>
          <cell r="B1315">
            <v>7812</v>
          </cell>
          <cell r="E1315" t="str">
            <v>СГУ 118-2-100 (авт.д-н АА3620СА)</v>
          </cell>
          <cell r="F1315" t="str">
            <v>СГУ 118-2-100 (авт.д-н АА3620СА)</v>
          </cell>
          <cell r="G1315">
            <v>40497</v>
          </cell>
          <cell r="H1315">
            <v>4926</v>
          </cell>
          <cell r="I1315" t="str">
            <v>0</v>
          </cell>
          <cell r="J1315" t="str">
            <v>м.Київ, Харківське шосе,144В</v>
          </cell>
          <cell r="K1315" t="str">
            <v>б/у</v>
          </cell>
          <cell r="M1315">
            <v>2012</v>
          </cell>
        </row>
        <row r="1316">
          <cell r="A1316">
            <v>1313</v>
          </cell>
          <cell r="B1316" t="str">
            <v>P503</v>
          </cell>
          <cell r="E1316" t="str">
            <v>Сейш ШМ 416-41</v>
          </cell>
          <cell r="F1316" t="str">
            <v>Сейш ШМ 416-41</v>
          </cell>
          <cell r="G1316">
            <v>38182</v>
          </cell>
          <cell r="H1316">
            <v>1980</v>
          </cell>
          <cell r="I1316">
            <v>462</v>
          </cell>
          <cell r="J1316" t="str">
            <v>(Процес.центр)</v>
          </cell>
          <cell r="K1316" t="str">
            <v>б/у</v>
          </cell>
          <cell r="M1316">
            <v>657</v>
          </cell>
        </row>
        <row r="1317">
          <cell r="A1317">
            <v>1314</v>
          </cell>
          <cell r="B1317" t="str">
            <v>XR157</v>
          </cell>
          <cell r="E1317" t="str">
            <v>Секцiя R25С142306063000</v>
          </cell>
          <cell r="F1317" t="str">
            <v>Секцiя R25С142306063000</v>
          </cell>
          <cell r="G1317">
            <v>38558</v>
          </cell>
          <cell r="H1317">
            <v>2388.8000000000002</v>
          </cell>
          <cell r="I1317" t="str">
            <v>0</v>
          </cell>
          <cell r="J1317" t="str">
            <v xml:space="preserve"> м.Київ, вул. Магнітогорська,1Д (склад)</v>
          </cell>
          <cell r="K1317" t="str">
            <v>б/у</v>
          </cell>
          <cell r="M1317">
            <v>783</v>
          </cell>
        </row>
        <row r="1318">
          <cell r="A1318">
            <v>1315</v>
          </cell>
          <cell r="B1318" t="str">
            <v>XR154</v>
          </cell>
          <cell r="E1318" t="str">
            <v>Секцiя R26С142306063000</v>
          </cell>
          <cell r="F1318" t="str">
            <v>Секцiя R26С142306063000</v>
          </cell>
          <cell r="G1318">
            <v>38558</v>
          </cell>
          <cell r="H1318">
            <v>2397.5300000000002</v>
          </cell>
          <cell r="I1318" t="str">
            <v>0</v>
          </cell>
          <cell r="J1318" t="str">
            <v xml:space="preserve"> м.Київ, вул. Магнітогорська,1Д (склад)</v>
          </cell>
          <cell r="K1318" t="str">
            <v>б/у</v>
          </cell>
          <cell r="M1318">
            <v>785</v>
          </cell>
        </row>
        <row r="1319">
          <cell r="A1319">
            <v>1316</v>
          </cell>
          <cell r="B1319" t="str">
            <v>XR155</v>
          </cell>
          <cell r="E1319" t="str">
            <v>Секцiя R27С142306063000</v>
          </cell>
          <cell r="F1319" t="str">
            <v>Секцiя R27С142306063000</v>
          </cell>
          <cell r="G1319">
            <v>38558</v>
          </cell>
          <cell r="H1319">
            <v>2842.72</v>
          </cell>
          <cell r="I1319" t="str">
            <v>0</v>
          </cell>
          <cell r="J1319" t="str">
            <v>к.31</v>
          </cell>
          <cell r="K1319" t="str">
            <v>б/у</v>
          </cell>
          <cell r="M1319">
            <v>931</v>
          </cell>
        </row>
        <row r="1320">
          <cell r="A1320">
            <v>1317</v>
          </cell>
          <cell r="B1320" t="str">
            <v>XR156</v>
          </cell>
          <cell r="E1320" t="str">
            <v>Секцiя R28С142306063000</v>
          </cell>
          <cell r="F1320" t="str">
            <v>Секцiя R28С142306063000</v>
          </cell>
          <cell r="G1320">
            <v>38558</v>
          </cell>
          <cell r="H1320">
            <v>2222.9499999999998</v>
          </cell>
          <cell r="I1320" t="str">
            <v>0</v>
          </cell>
          <cell r="J1320" t="str">
            <v>м.Київ, бул.Кольцова, 13</v>
          </cell>
          <cell r="K1320" t="str">
            <v>б/у</v>
          </cell>
          <cell r="M1320">
            <v>728</v>
          </cell>
        </row>
        <row r="1321">
          <cell r="A1321">
            <v>1318</v>
          </cell>
          <cell r="B1321" t="str">
            <v>СN184</v>
          </cell>
          <cell r="E1321" t="str">
            <v>Секцiя шафи книжноє М ЗС</v>
          </cell>
          <cell r="F1321" t="str">
            <v>Секцiя шафи книжноє М ЗС</v>
          </cell>
          <cell r="G1321">
            <v>39409</v>
          </cell>
          <cell r="H1321">
            <v>4260.24</v>
          </cell>
          <cell r="I1321" t="str">
            <v>0</v>
          </cell>
          <cell r="J1321" t="str">
            <v>(Процес.центр)</v>
          </cell>
          <cell r="K1321" t="str">
            <v>б/у</v>
          </cell>
          <cell r="M1321">
            <v>1518</v>
          </cell>
        </row>
        <row r="1322">
          <cell r="A1322">
            <v>1319</v>
          </cell>
          <cell r="B1322">
            <v>4829</v>
          </cell>
          <cell r="E1322" t="str">
            <v>Сервер (Intel/CPU</v>
          </cell>
          <cell r="F1322" t="str">
            <v>Сервер (Intel/CPU</v>
          </cell>
          <cell r="G1322">
            <v>39416</v>
          </cell>
          <cell r="H1322">
            <v>10053</v>
          </cell>
          <cell r="I1322" t="str">
            <v>0</v>
          </cell>
          <cell r="J1322" t="str">
            <v>Харківське регіональне відділення</v>
          </cell>
          <cell r="K1322" t="str">
            <v>б/у</v>
          </cell>
          <cell r="M1322">
            <v>3583</v>
          </cell>
        </row>
        <row r="1323">
          <cell r="A1323">
            <v>1320</v>
          </cell>
          <cell r="B1323">
            <v>3223</v>
          </cell>
          <cell r="E1323" t="str">
            <v>Сервер (зб.варт.)-опер. пам"ять, жесткий диск</v>
          </cell>
          <cell r="F1323" t="str">
            <v>Сервер (зб.варт.)-опер. пам"ять, жесткий диск</v>
          </cell>
          <cell r="G1323">
            <v>38632</v>
          </cell>
          <cell r="H1323">
            <v>69487.199999999997</v>
          </cell>
          <cell r="I1323" t="str">
            <v>0</v>
          </cell>
          <cell r="J1323" t="str">
            <v>Дніпровське відділення (КРВ)</v>
          </cell>
          <cell r="K1323" t="str">
            <v>б/у</v>
          </cell>
          <cell r="M1323">
            <v>22764</v>
          </cell>
        </row>
        <row r="1324">
          <cell r="A1324">
            <v>1321</v>
          </cell>
          <cell r="B1324" t="str">
            <v>TR14</v>
          </cell>
          <cell r="E1324" t="str">
            <v>Сервер 2-Р111 1,26/1Gb</v>
          </cell>
          <cell r="F1324" t="str">
            <v>Сервер 2-Р111 1,26/1Gb</v>
          </cell>
          <cell r="G1324">
            <v>37399</v>
          </cell>
          <cell r="H1324">
            <v>20722.95</v>
          </cell>
          <cell r="I1324" t="str">
            <v>0</v>
          </cell>
          <cell r="J1324" t="str">
            <v>м. Київ, вул.Кирилівська,82 (склад)</v>
          </cell>
          <cell r="K1324" t="str">
            <v>б/у</v>
          </cell>
          <cell r="M1324">
            <v>6528</v>
          </cell>
        </row>
        <row r="1325">
          <cell r="A1325">
            <v>1322</v>
          </cell>
          <cell r="B1325">
            <v>3883</v>
          </cell>
          <cell r="E1325" t="str">
            <v>Сервер DELL</v>
          </cell>
          <cell r="F1325" t="str">
            <v>Сервер DELL</v>
          </cell>
          <cell r="G1325">
            <v>39080</v>
          </cell>
          <cell r="H1325">
            <v>24995</v>
          </cell>
          <cell r="I1325" t="str">
            <v>0</v>
          </cell>
          <cell r="J1325" t="str">
            <v>Вінницьке РВ</v>
          </cell>
          <cell r="K1325" t="str">
            <v>б/у</v>
          </cell>
          <cell r="M1325">
            <v>8623</v>
          </cell>
        </row>
        <row r="1326">
          <cell r="A1326">
            <v>1323</v>
          </cell>
          <cell r="B1326">
            <v>8895</v>
          </cell>
          <cell r="E1326" t="str">
            <v>Сервер HP  DL360p</v>
          </cell>
          <cell r="F1326" t="str">
            <v>Сервер HP  DL360p</v>
          </cell>
          <cell r="G1326">
            <v>41435</v>
          </cell>
          <cell r="H1326">
            <v>36370.32</v>
          </cell>
          <cell r="I1326">
            <v>12729.69</v>
          </cell>
          <cell r="J1326" t="str">
            <v>м. Київ, вул.Кирилівська,82 (склад)</v>
          </cell>
          <cell r="K1326" t="str">
            <v>б/у</v>
          </cell>
          <cell r="M1326">
            <v>32191</v>
          </cell>
        </row>
        <row r="1327">
          <cell r="A1327">
            <v>1324</v>
          </cell>
          <cell r="B1327">
            <v>9396</v>
          </cell>
          <cell r="E1327" t="str">
            <v>Сервер HP 3PAR StoreServ 7200 2-N Storage Base</v>
          </cell>
          <cell r="F1327" t="str">
            <v>Сервер HP 3PAR StoreServ 7200 2-N Storage Base</v>
          </cell>
          <cell r="G1327">
            <v>41688</v>
          </cell>
          <cell r="H1327">
            <v>542486.28</v>
          </cell>
          <cell r="I1327">
            <v>262201.64</v>
          </cell>
          <cell r="J1327" t="str">
            <v>Макарівське відділення (КРВ)</v>
          </cell>
          <cell r="K1327" t="str">
            <v>б/у</v>
          </cell>
          <cell r="M1327">
            <v>610134</v>
          </cell>
        </row>
        <row r="1328">
          <cell r="A1328">
            <v>1325</v>
          </cell>
          <cell r="B1328">
            <v>8126</v>
          </cell>
          <cell r="E1328" t="str">
            <v>Сервер HP DL 180 G6 CTO Chassis</v>
          </cell>
          <cell r="F1328" t="str">
            <v>Сервер HP DL 180 G6 CTO Chassis</v>
          </cell>
          <cell r="G1328">
            <v>40795</v>
          </cell>
          <cell r="H1328">
            <v>50472.66</v>
          </cell>
          <cell r="I1328">
            <v>0.06</v>
          </cell>
          <cell r="J1328" t="str">
            <v>м. Київ, вул.Кирилівська,82 (склад)</v>
          </cell>
          <cell r="K1328" t="str">
            <v>Задовільний</v>
          </cell>
          <cell r="M1328">
            <v>25196</v>
          </cell>
        </row>
        <row r="1329">
          <cell r="A1329">
            <v>1326</v>
          </cell>
          <cell r="B1329">
            <v>8127</v>
          </cell>
          <cell r="E1329" t="str">
            <v>Сервер HP DL 180 G6 CTO Chassis</v>
          </cell>
          <cell r="F1329" t="str">
            <v>Сервер HP DL 180 G6 CTO Chassis</v>
          </cell>
          <cell r="G1329">
            <v>40795</v>
          </cell>
          <cell r="H1329">
            <v>50472.66</v>
          </cell>
          <cell r="I1329">
            <v>0.06</v>
          </cell>
          <cell r="J1329" t="str">
            <v>м. Київ, вул.Кирилівська,82 (склад)</v>
          </cell>
          <cell r="K1329" t="str">
            <v>б/у</v>
          </cell>
          <cell r="M1329">
            <v>25196</v>
          </cell>
        </row>
        <row r="1330">
          <cell r="A1330">
            <v>1327</v>
          </cell>
          <cell r="B1330">
            <v>8787</v>
          </cell>
          <cell r="E1330" t="str">
            <v>Сервер HP DL120G7</v>
          </cell>
          <cell r="F1330" t="str">
            <v>Сервер HP DL120G7</v>
          </cell>
          <cell r="G1330">
            <v>41302</v>
          </cell>
          <cell r="H1330">
            <v>25859.46</v>
          </cell>
          <cell r="I1330">
            <v>6895.9</v>
          </cell>
          <cell r="J1330" t="str">
            <v>Дніпровське відділення (КРВ)</v>
          </cell>
          <cell r="K1330" t="str">
            <v>новий</v>
          </cell>
          <cell r="M1330">
            <v>22888</v>
          </cell>
        </row>
        <row r="1331">
          <cell r="A1331">
            <v>1328</v>
          </cell>
          <cell r="B1331">
            <v>7674</v>
          </cell>
          <cell r="E1331" t="str">
            <v>Сервер HP DL160G6</v>
          </cell>
          <cell r="F1331" t="str">
            <v>Сервер HP DL160G6</v>
          </cell>
          <cell r="G1331">
            <v>40227</v>
          </cell>
          <cell r="H1331">
            <v>30795.599999999999</v>
          </cell>
          <cell r="I1331" t="str">
            <v>0</v>
          </cell>
          <cell r="J1331" t="str">
            <v xml:space="preserve"> м.Київ, вул. Магнітогорська,1Д (склад)</v>
          </cell>
          <cell r="K1331" t="str">
            <v>новий</v>
          </cell>
          <cell r="M1331">
            <v>8607</v>
          </cell>
        </row>
        <row r="1332">
          <cell r="A1332">
            <v>1329</v>
          </cell>
          <cell r="B1332">
            <v>7675</v>
          </cell>
          <cell r="E1332" t="str">
            <v>Сервер HP DL160G6</v>
          </cell>
          <cell r="F1332" t="str">
            <v>Сервер HP DL160G6</v>
          </cell>
          <cell r="G1332">
            <v>40227</v>
          </cell>
          <cell r="H1332">
            <v>27261</v>
          </cell>
          <cell r="I1332" t="str">
            <v>0</v>
          </cell>
          <cell r="J1332" t="str">
            <v>Тернопільське РВ</v>
          </cell>
          <cell r="K1332" t="str">
            <v>б/у</v>
          </cell>
          <cell r="M1332">
            <v>7619</v>
          </cell>
        </row>
        <row r="1333">
          <cell r="A1333">
            <v>1330</v>
          </cell>
          <cell r="B1333">
            <v>8305</v>
          </cell>
          <cell r="E1333" t="str">
            <v>Сервер HP DL160G6</v>
          </cell>
          <cell r="F1333" t="str">
            <v>Сервер HP DL160G6</v>
          </cell>
          <cell r="G1333">
            <v>40956</v>
          </cell>
          <cell r="H1333">
            <v>27927</v>
          </cell>
          <cell r="I1333">
            <v>2795.72</v>
          </cell>
          <cell r="J1333" t="str">
            <v>Волинське РВ</v>
          </cell>
          <cell r="K1333" t="str">
            <v>новий</v>
          </cell>
          <cell r="M1333">
            <v>18359</v>
          </cell>
        </row>
        <row r="1334">
          <cell r="A1334">
            <v>1331</v>
          </cell>
          <cell r="B1334">
            <v>9746</v>
          </cell>
          <cell r="E1334" t="str">
            <v>Сервер HP DL360e</v>
          </cell>
          <cell r="F1334" t="str">
            <v>Сервер HP DL360e</v>
          </cell>
          <cell r="G1334">
            <v>41740</v>
          </cell>
          <cell r="H1334">
            <v>22943.34</v>
          </cell>
          <cell r="I1334">
            <v>11854.03</v>
          </cell>
          <cell r="J1334" t="str">
            <v>м. Київ, вул.Кирилівська,82 (склад)</v>
          </cell>
          <cell r="K1334" t="str">
            <v>новий</v>
          </cell>
          <cell r="M1334">
            <v>25804</v>
          </cell>
        </row>
        <row r="1335">
          <cell r="A1335">
            <v>1332</v>
          </cell>
          <cell r="B1335">
            <v>9930</v>
          </cell>
          <cell r="E1335" t="str">
            <v>Сервер HP DL360e Gen8 E5-2420</v>
          </cell>
          <cell r="F1335" t="str">
            <v>Сервер HP DL360e Gen8 E5-2420</v>
          </cell>
          <cell r="G1335">
            <v>41857</v>
          </cell>
          <cell r="H1335">
            <v>34220.300000000003</v>
          </cell>
          <cell r="I1335">
            <v>19961.8</v>
          </cell>
          <cell r="J1335" t="str">
            <v>Вул.Прорізна, каб.30 (Головний банк)</v>
          </cell>
          <cell r="K1335" t="str">
            <v>б/у</v>
          </cell>
          <cell r="M1335">
            <v>38488</v>
          </cell>
        </row>
        <row r="1336">
          <cell r="A1336">
            <v>1333</v>
          </cell>
          <cell r="B1336">
            <v>9931</v>
          </cell>
          <cell r="E1336" t="str">
            <v>Сервер HP DL360e GEN8 E5-2420</v>
          </cell>
          <cell r="F1336" t="str">
            <v>Сервер HP DL360e GEN8 E5-2420</v>
          </cell>
          <cell r="G1336">
            <v>41942</v>
          </cell>
          <cell r="H1336">
            <v>34220.300000000003</v>
          </cell>
          <cell r="I1336">
            <v>21102.48</v>
          </cell>
          <cell r="J1336" t="str">
            <v>Вул.Прорізна, каб.30 (Головний банк)</v>
          </cell>
          <cell r="K1336" t="str">
            <v>б/у</v>
          </cell>
          <cell r="M1336">
            <v>38488</v>
          </cell>
        </row>
        <row r="1337">
          <cell r="A1337">
            <v>1334</v>
          </cell>
          <cell r="B1337">
            <v>7533</v>
          </cell>
          <cell r="E1337" t="str">
            <v>Сервер HP DL360G5</v>
          </cell>
          <cell r="F1337" t="str">
            <v>Сервер HP DL360G5</v>
          </cell>
          <cell r="G1337">
            <v>40021</v>
          </cell>
          <cell r="H1337">
            <v>42499.98</v>
          </cell>
          <cell r="I1337" t="str">
            <v>0</v>
          </cell>
          <cell r="J1337" t="str">
            <v>Іл.1 ет.( ЦРП)</v>
          </cell>
          <cell r="K1337" t="str">
            <v>б/у</v>
          </cell>
          <cell r="M1337">
            <v>3944</v>
          </cell>
        </row>
        <row r="1338">
          <cell r="A1338">
            <v>1335</v>
          </cell>
          <cell r="B1338">
            <v>9398</v>
          </cell>
          <cell r="E1338" t="str">
            <v>Сервер HP DL380e</v>
          </cell>
          <cell r="F1338" t="str">
            <v>Сервер HP DL380e</v>
          </cell>
          <cell r="G1338">
            <v>41688</v>
          </cell>
          <cell r="H1338">
            <v>34682.839999999997</v>
          </cell>
          <cell r="I1338">
            <v>16763.29</v>
          </cell>
          <cell r="J1338" t="str">
            <v>Вул.Прорізна, каб.30 (Головний банк)</v>
          </cell>
          <cell r="K1338" t="str">
            <v>б/у</v>
          </cell>
          <cell r="M1338">
            <v>39008</v>
          </cell>
        </row>
        <row r="1339">
          <cell r="A1339">
            <v>1336</v>
          </cell>
          <cell r="B1339">
            <v>9442</v>
          </cell>
          <cell r="E1339" t="str">
            <v>Сервер HP DL380e</v>
          </cell>
          <cell r="F1339" t="str">
            <v>Сервер HP DL380e</v>
          </cell>
          <cell r="G1339">
            <v>41688</v>
          </cell>
          <cell r="H1339">
            <v>34682.839999999997</v>
          </cell>
          <cell r="I1339">
            <v>16763.29</v>
          </cell>
          <cell r="J1339" t="str">
            <v xml:space="preserve"> м.Київ, вул. Магнітогорська,1Д (склад)</v>
          </cell>
          <cell r="K1339" t="str">
            <v>б/у</v>
          </cell>
          <cell r="M1339">
            <v>39008</v>
          </cell>
        </row>
        <row r="1340">
          <cell r="A1340">
            <v>1337</v>
          </cell>
          <cell r="B1340">
            <v>7672</v>
          </cell>
          <cell r="E1340" t="str">
            <v>Сервер HP DL785G5</v>
          </cell>
          <cell r="F1340" t="str">
            <v>Сервер HP DL785G5</v>
          </cell>
          <cell r="G1340">
            <v>40227</v>
          </cell>
          <cell r="H1340">
            <v>327174</v>
          </cell>
          <cell r="I1340" t="str">
            <v>0</v>
          </cell>
          <cell r="J1340" t="str">
            <v>Харківське регіональне відділення</v>
          </cell>
          <cell r="K1340" t="str">
            <v>б/у</v>
          </cell>
          <cell r="M1340">
            <v>91445</v>
          </cell>
        </row>
        <row r="1341">
          <cell r="A1341">
            <v>1338</v>
          </cell>
          <cell r="B1341">
            <v>7673</v>
          </cell>
          <cell r="E1341" t="str">
            <v>Сервер HP DL785G5</v>
          </cell>
          <cell r="F1341" t="str">
            <v>Сервер HP DL785G5</v>
          </cell>
          <cell r="G1341">
            <v>40227</v>
          </cell>
          <cell r="H1341">
            <v>300601.8</v>
          </cell>
          <cell r="I1341" t="str">
            <v>0</v>
          </cell>
          <cell r="J1341" t="str">
            <v>Вул.Прорізна, каб.12 (Головний банк)</v>
          </cell>
          <cell r="K1341" t="str">
            <v>б/у</v>
          </cell>
          <cell r="M1341">
            <v>84018</v>
          </cell>
        </row>
        <row r="1342">
          <cell r="A1342">
            <v>1339</v>
          </cell>
          <cell r="B1342">
            <v>8894</v>
          </cell>
          <cell r="E1342" t="str">
            <v>Сервер HP ProLiant DL380e</v>
          </cell>
          <cell r="F1342" t="str">
            <v>Сервер HP ProLiant DL380e</v>
          </cell>
          <cell r="G1342">
            <v>41435</v>
          </cell>
          <cell r="H1342">
            <v>24006.3</v>
          </cell>
          <cell r="I1342">
            <v>8402.01</v>
          </cell>
          <cell r="J1342" t="str">
            <v>Боярське відділення (КРВ)</v>
          </cell>
          <cell r="K1342" t="str">
            <v>б/у</v>
          </cell>
          <cell r="M1342">
            <v>21248</v>
          </cell>
        </row>
        <row r="1343">
          <cell r="A1343">
            <v>1340</v>
          </cell>
          <cell r="B1343">
            <v>8783</v>
          </cell>
          <cell r="E1343" t="str">
            <v>Сервер IBM System*3650M3</v>
          </cell>
          <cell r="F1343" t="str">
            <v>Сервер IBM System*3650M3</v>
          </cell>
          <cell r="G1343">
            <v>41299</v>
          </cell>
          <cell r="H1343">
            <v>32040</v>
          </cell>
          <cell r="I1343">
            <v>8544</v>
          </cell>
          <cell r="J1343" t="str">
            <v xml:space="preserve"> м.Київ, вул. Магнітогорська,1Д (склад)</v>
          </cell>
          <cell r="K1343" t="str">
            <v>Задовільний</v>
          </cell>
          <cell r="M1343">
            <v>28359</v>
          </cell>
        </row>
        <row r="1344">
          <cell r="A1344">
            <v>1341</v>
          </cell>
          <cell r="B1344">
            <v>8782</v>
          </cell>
          <cell r="E1344" t="str">
            <v>Сервер IBM System*3650M4</v>
          </cell>
          <cell r="F1344" t="str">
            <v>Сервер IBM System*3650M4</v>
          </cell>
          <cell r="G1344">
            <v>41299</v>
          </cell>
          <cell r="H1344">
            <v>55180</v>
          </cell>
          <cell r="I1344">
            <v>14714.52</v>
          </cell>
          <cell r="J1344" t="str">
            <v xml:space="preserve"> м.Київ, вул. Магнітогорська,1Д (склад)</v>
          </cell>
          <cell r="K1344" t="str">
            <v>б/у</v>
          </cell>
          <cell r="M1344">
            <v>48840</v>
          </cell>
        </row>
        <row r="1345">
          <cell r="A1345">
            <v>1342</v>
          </cell>
          <cell r="B1345">
            <v>8925</v>
          </cell>
          <cell r="E1345" t="str">
            <v>Сервер IBM x3650 M4</v>
          </cell>
          <cell r="F1345" t="str">
            <v>Сервер IBM x3650 M4</v>
          </cell>
          <cell r="G1345">
            <v>41435</v>
          </cell>
          <cell r="H1345">
            <v>66816</v>
          </cell>
          <cell r="I1345">
            <v>23385.599999999999</v>
          </cell>
          <cell r="J1345" t="str">
            <v>Миколаївське відд.</v>
          </cell>
          <cell r="K1345" t="str">
            <v>б/у</v>
          </cell>
          <cell r="M1345">
            <v>59139</v>
          </cell>
        </row>
        <row r="1346">
          <cell r="A1346">
            <v>1343</v>
          </cell>
          <cell r="B1346" t="str">
            <v>KRF4965</v>
          </cell>
          <cell r="E1346" t="str">
            <v>Сервер IBM м.346 racrmount (CPU 2*XEOM 3.0 GHZ/800</v>
          </cell>
          <cell r="F1346" t="str">
            <v>Сервер IBM м.346 racrmount (CPU 2*XEOM 3.0 GHZ/800</v>
          </cell>
          <cell r="G1346">
            <v>37356</v>
          </cell>
          <cell r="H1346">
            <v>124557</v>
          </cell>
          <cell r="I1346" t="str">
            <v>0</v>
          </cell>
          <cell r="J1346" t="str">
            <v>Сумське РВ</v>
          </cell>
          <cell r="K1346" t="str">
            <v>б/у</v>
          </cell>
          <cell r="M1346">
            <v>39235</v>
          </cell>
        </row>
        <row r="1347">
          <cell r="A1347">
            <v>1344</v>
          </cell>
          <cell r="B1347">
            <v>3735</v>
          </cell>
          <cell r="E1347" t="str">
            <v>Сервер IBMx346</v>
          </cell>
          <cell r="F1347" t="str">
            <v>Сервер IBMx346</v>
          </cell>
          <cell r="G1347">
            <v>38974</v>
          </cell>
          <cell r="H1347">
            <v>34120</v>
          </cell>
          <cell r="I1347" t="str">
            <v>0</v>
          </cell>
          <cell r="J1347" t="str">
            <v>Тернопільське РВ</v>
          </cell>
          <cell r="K1347" t="str">
            <v>б/у</v>
          </cell>
          <cell r="M1347">
            <v>11771</v>
          </cell>
        </row>
        <row r="1348">
          <cell r="A1348">
            <v>1345</v>
          </cell>
          <cell r="B1348">
            <v>3736</v>
          </cell>
          <cell r="E1348" t="str">
            <v>Сервер IBMx346</v>
          </cell>
          <cell r="F1348" t="str">
            <v>Сервер IBMx346</v>
          </cell>
          <cell r="G1348">
            <v>38974</v>
          </cell>
          <cell r="H1348">
            <v>34120</v>
          </cell>
          <cell r="I1348" t="str">
            <v>0</v>
          </cell>
          <cell r="J1348" t="str">
            <v>Вінницьке РВ</v>
          </cell>
          <cell r="K1348" t="str">
            <v>Задовільний</v>
          </cell>
          <cell r="M1348">
            <v>11771</v>
          </cell>
        </row>
        <row r="1349">
          <cell r="A1349">
            <v>1346</v>
          </cell>
          <cell r="B1349">
            <v>4632</v>
          </cell>
          <cell r="E1349" t="str">
            <v>Сервер IBMx3650</v>
          </cell>
          <cell r="F1349" t="str">
            <v>Сервер IBMx3650</v>
          </cell>
          <cell r="G1349">
            <v>39353</v>
          </cell>
          <cell r="H1349">
            <v>29985</v>
          </cell>
          <cell r="I1349" t="str">
            <v>0</v>
          </cell>
          <cell r="J1349" t="str">
            <v>м. Київ, вул. Хохлових №8, частана корпусу №4  (склад)</v>
          </cell>
          <cell r="K1349" t="str">
            <v>б/у</v>
          </cell>
          <cell r="M1349">
            <v>10687</v>
          </cell>
        </row>
        <row r="1350">
          <cell r="A1350">
            <v>1347</v>
          </cell>
          <cell r="B1350">
            <v>5363</v>
          </cell>
          <cell r="E1350" t="str">
            <v>Сервер IBMx3650</v>
          </cell>
          <cell r="F1350" t="str">
            <v>Сервер IBMx3650</v>
          </cell>
          <cell r="G1350">
            <v>39567</v>
          </cell>
          <cell r="H1350">
            <v>49994.9</v>
          </cell>
          <cell r="I1350" t="str">
            <v>0</v>
          </cell>
          <cell r="J1350" t="str">
            <v>м. Київ, вул. Хохлових №8, частана корпусу №4  (склад)</v>
          </cell>
          <cell r="K1350" t="str">
            <v>б/у</v>
          </cell>
          <cell r="M1350">
            <v>17038</v>
          </cell>
        </row>
        <row r="1351">
          <cell r="A1351">
            <v>1348</v>
          </cell>
          <cell r="B1351">
            <v>8517</v>
          </cell>
          <cell r="E1351" t="str">
            <v>Сервер IBMx3650</v>
          </cell>
          <cell r="F1351" t="str">
            <v>Сервер IBMx3650</v>
          </cell>
          <cell r="G1351">
            <v>41102</v>
          </cell>
          <cell r="H1351">
            <v>49770</v>
          </cell>
          <cell r="I1351">
            <v>8295</v>
          </cell>
          <cell r="J1351" t="str">
            <v>м. Київ, вул.Кирилівська,82 (склад)</v>
          </cell>
          <cell r="K1351" t="str">
            <v>б/у</v>
          </cell>
          <cell r="M1351">
            <v>32719</v>
          </cell>
        </row>
        <row r="1352">
          <cell r="A1352">
            <v>1349</v>
          </cell>
          <cell r="B1352">
            <v>5273</v>
          </cell>
          <cell r="E1352" t="str">
            <v>Сервер IBMx3650 2х5335</v>
          </cell>
          <cell r="F1352" t="str">
            <v>Сервер IBMx3650 2х5335</v>
          </cell>
          <cell r="G1352">
            <v>39533</v>
          </cell>
          <cell r="H1352">
            <v>52042.03</v>
          </cell>
          <cell r="I1352" t="str">
            <v>0</v>
          </cell>
          <cell r="J1352" t="str">
            <v>Тернопільське РВ</v>
          </cell>
          <cell r="K1352" t="str">
            <v>б/у</v>
          </cell>
          <cell r="M1352">
            <v>17736</v>
          </cell>
        </row>
        <row r="1353">
          <cell r="A1353">
            <v>1350</v>
          </cell>
          <cell r="B1353">
            <v>5274</v>
          </cell>
          <cell r="E1353" t="str">
            <v>Сервер IBMx3650 2хЕ5405</v>
          </cell>
          <cell r="F1353" t="str">
            <v>Сервер IBMx3650 2хЕ5405</v>
          </cell>
          <cell r="G1353">
            <v>39533</v>
          </cell>
          <cell r="H1353">
            <v>59684.52</v>
          </cell>
          <cell r="I1353" t="str">
            <v>0</v>
          </cell>
          <cell r="J1353" t="str">
            <v>м. Київ, вул.Кирилівська,82 (склад)</v>
          </cell>
          <cell r="K1353" t="str">
            <v>новий</v>
          </cell>
          <cell r="M1353">
            <v>20340</v>
          </cell>
        </row>
        <row r="1354">
          <cell r="A1354">
            <v>1351</v>
          </cell>
          <cell r="B1354">
            <v>3065</v>
          </cell>
          <cell r="E1354" t="str">
            <v>Сервер INTEL</v>
          </cell>
          <cell r="F1354" t="str">
            <v>Сервер INTEL</v>
          </cell>
          <cell r="G1354">
            <v>38491</v>
          </cell>
          <cell r="H1354">
            <v>8949</v>
          </cell>
          <cell r="I1354" t="str">
            <v>0</v>
          </cell>
          <cell r="J1354" t="str">
            <v>Тернопільське РВ</v>
          </cell>
          <cell r="K1354" t="str">
            <v>б/у</v>
          </cell>
          <cell r="M1354">
            <v>2932</v>
          </cell>
        </row>
        <row r="1355">
          <cell r="A1355">
            <v>1352</v>
          </cell>
          <cell r="B1355">
            <v>3096</v>
          </cell>
          <cell r="E1355" t="str">
            <v>Сервер INTEL</v>
          </cell>
          <cell r="F1355" t="str">
            <v>Сервер INTEL</v>
          </cell>
          <cell r="G1355">
            <v>38526</v>
          </cell>
          <cell r="H1355">
            <v>8556.5</v>
          </cell>
          <cell r="I1355" t="str">
            <v>0</v>
          </cell>
          <cell r="J1355" t="str">
            <v>Виноградарське відд.(Подільське відд.)</v>
          </cell>
          <cell r="K1355" t="str">
            <v>б/у</v>
          </cell>
          <cell r="M1355">
            <v>2803</v>
          </cell>
        </row>
        <row r="1356">
          <cell r="A1356">
            <v>1353</v>
          </cell>
          <cell r="B1356">
            <v>3412</v>
          </cell>
          <cell r="E1356" t="str">
            <v>Сервер INTEL</v>
          </cell>
          <cell r="F1356" t="str">
            <v>Сервер INTEL</v>
          </cell>
          <cell r="G1356">
            <v>38806</v>
          </cell>
          <cell r="H1356">
            <v>9558</v>
          </cell>
          <cell r="I1356" t="str">
            <v>0</v>
          </cell>
          <cell r="J1356" t="str">
            <v>к.67/1</v>
          </cell>
          <cell r="K1356" t="str">
            <v>б/у</v>
          </cell>
          <cell r="M1356">
            <v>3298</v>
          </cell>
        </row>
        <row r="1357">
          <cell r="A1357">
            <v>1354</v>
          </cell>
          <cell r="B1357">
            <v>3467</v>
          </cell>
          <cell r="E1357" t="str">
            <v>Сервер INTEL</v>
          </cell>
          <cell r="F1357" t="str">
            <v>Сервер INTEL</v>
          </cell>
          <cell r="G1357">
            <v>38835</v>
          </cell>
          <cell r="H1357">
            <v>9477</v>
          </cell>
          <cell r="I1357" t="str">
            <v>0</v>
          </cell>
          <cell r="J1357" t="str">
            <v>к.62</v>
          </cell>
          <cell r="K1357" t="str">
            <v>новий</v>
          </cell>
          <cell r="M1357">
            <v>3270</v>
          </cell>
        </row>
        <row r="1358">
          <cell r="A1358">
            <v>1355</v>
          </cell>
          <cell r="B1358">
            <v>3604</v>
          </cell>
          <cell r="E1358" t="str">
            <v>Сервер INTEL</v>
          </cell>
          <cell r="F1358" t="str">
            <v>Сервер INTEL</v>
          </cell>
          <cell r="G1358">
            <v>38888</v>
          </cell>
          <cell r="H1358">
            <v>24948</v>
          </cell>
          <cell r="I1358" t="str">
            <v>0</v>
          </cell>
          <cell r="J1358" t="str">
            <v>м. Київ, вул.Кирилівська,82 (склад)</v>
          </cell>
          <cell r="K1358" t="str">
            <v>Задовільний</v>
          </cell>
          <cell r="M1358">
            <v>8607</v>
          </cell>
        </row>
        <row r="1359">
          <cell r="A1359">
            <v>1356</v>
          </cell>
          <cell r="B1359">
            <v>3607</v>
          </cell>
          <cell r="E1359" t="str">
            <v>Сервер INTEL</v>
          </cell>
          <cell r="F1359" t="str">
            <v>Сервер INTEL</v>
          </cell>
          <cell r="G1359">
            <v>38888</v>
          </cell>
          <cell r="H1359">
            <v>9558</v>
          </cell>
          <cell r="I1359" t="str">
            <v>0</v>
          </cell>
          <cell r="J1359" t="str">
            <v>Тернопільське РВ</v>
          </cell>
          <cell r="K1359" t="str">
            <v>б/у</v>
          </cell>
          <cell r="M1359">
            <v>3298</v>
          </cell>
        </row>
        <row r="1360">
          <cell r="A1360">
            <v>1357</v>
          </cell>
          <cell r="B1360">
            <v>3621</v>
          </cell>
          <cell r="E1360" t="str">
            <v>Сервер INTEL</v>
          </cell>
          <cell r="F1360" t="str">
            <v>Сервер INTEL</v>
          </cell>
          <cell r="G1360">
            <v>38898</v>
          </cell>
          <cell r="H1360">
            <v>9180</v>
          </cell>
          <cell r="I1360" t="str">
            <v>0</v>
          </cell>
          <cell r="J1360" t="str">
            <v>Підволочиське відділення</v>
          </cell>
          <cell r="K1360" t="str">
            <v>б/у</v>
          </cell>
          <cell r="M1360">
            <v>3167</v>
          </cell>
        </row>
        <row r="1361">
          <cell r="A1361">
            <v>1358</v>
          </cell>
          <cell r="B1361">
            <v>3684</v>
          </cell>
          <cell r="E1361" t="str">
            <v>Сервер INTEL</v>
          </cell>
          <cell r="F1361" t="str">
            <v>Сервер INTEL</v>
          </cell>
          <cell r="G1361">
            <v>38946</v>
          </cell>
          <cell r="H1361">
            <v>9180</v>
          </cell>
          <cell r="I1361" t="str">
            <v>0</v>
          </cell>
          <cell r="J1361" t="str">
            <v>Шумське відділення</v>
          </cell>
          <cell r="K1361" t="str">
            <v>б/у</v>
          </cell>
          <cell r="M1361">
            <v>3167</v>
          </cell>
        </row>
        <row r="1362">
          <cell r="A1362">
            <v>1359</v>
          </cell>
          <cell r="B1362">
            <v>3724</v>
          </cell>
          <cell r="E1362" t="str">
            <v>Сервер INTEL</v>
          </cell>
          <cell r="F1362" t="str">
            <v>Сервер INTEL</v>
          </cell>
          <cell r="G1362">
            <v>38960</v>
          </cell>
          <cell r="H1362">
            <v>9180</v>
          </cell>
          <cell r="I1362" t="str">
            <v>0</v>
          </cell>
          <cell r="J1362" t="str">
            <v>Тернопільське РВ</v>
          </cell>
          <cell r="K1362" t="str">
            <v>б/у</v>
          </cell>
          <cell r="M1362">
            <v>3167</v>
          </cell>
        </row>
        <row r="1363">
          <cell r="A1363">
            <v>1360</v>
          </cell>
          <cell r="B1363">
            <v>3833</v>
          </cell>
          <cell r="E1363" t="str">
            <v>Сервер INTEL</v>
          </cell>
          <cell r="F1363" t="str">
            <v>Сервер INTEL</v>
          </cell>
          <cell r="G1363">
            <v>39036</v>
          </cell>
          <cell r="H1363">
            <v>9180</v>
          </cell>
          <cell r="I1363" t="str">
            <v>0</v>
          </cell>
          <cell r="J1363" t="str">
            <v>Борщівське відділення</v>
          </cell>
          <cell r="K1363" t="str">
            <v>новий</v>
          </cell>
          <cell r="M1363">
            <v>3167</v>
          </cell>
        </row>
        <row r="1364">
          <cell r="A1364">
            <v>1361</v>
          </cell>
          <cell r="B1364">
            <v>3898</v>
          </cell>
          <cell r="E1364" t="str">
            <v>Сервер INTEL</v>
          </cell>
          <cell r="F1364" t="str">
            <v>Сервер INTEL</v>
          </cell>
          <cell r="G1364">
            <v>39108</v>
          </cell>
          <cell r="H1364">
            <v>9449.9</v>
          </cell>
          <cell r="I1364" t="str">
            <v>0</v>
          </cell>
          <cell r="J1364" t="str">
            <v>Одеське регіональне відділення</v>
          </cell>
          <cell r="K1364" t="str">
            <v>новий</v>
          </cell>
          <cell r="M1364">
            <v>3368</v>
          </cell>
        </row>
        <row r="1365">
          <cell r="A1365">
            <v>1362</v>
          </cell>
          <cell r="B1365">
            <v>4077</v>
          </cell>
          <cell r="E1365" t="str">
            <v>Сервер INTEL</v>
          </cell>
          <cell r="F1365" t="str">
            <v>Сервер INTEL</v>
          </cell>
          <cell r="G1365">
            <v>39212</v>
          </cell>
          <cell r="H1365">
            <v>9058.85</v>
          </cell>
          <cell r="I1365" t="str">
            <v>0</v>
          </cell>
          <cell r="J1365" t="str">
            <v>Тернопільське РВ</v>
          </cell>
          <cell r="K1365" t="str">
            <v>новий</v>
          </cell>
          <cell r="M1365">
            <v>3229</v>
          </cell>
        </row>
        <row r="1366">
          <cell r="A1366">
            <v>1363</v>
          </cell>
          <cell r="B1366">
            <v>4169</v>
          </cell>
          <cell r="E1366" t="str">
            <v>Сервер INTEL</v>
          </cell>
          <cell r="F1366" t="str">
            <v>Сервер INTEL</v>
          </cell>
          <cell r="G1366">
            <v>39273</v>
          </cell>
          <cell r="H1366">
            <v>6890</v>
          </cell>
          <cell r="I1366" t="str">
            <v>0</v>
          </cell>
          <cell r="J1366" t="str">
            <v>к.21</v>
          </cell>
          <cell r="K1366" t="str">
            <v>б/у</v>
          </cell>
          <cell r="M1366">
            <v>2456</v>
          </cell>
        </row>
        <row r="1367">
          <cell r="A1367">
            <v>1364</v>
          </cell>
          <cell r="B1367" t="str">
            <v>RVN378</v>
          </cell>
          <cell r="E1367" t="str">
            <v>сервер NET Farew 3410</v>
          </cell>
          <cell r="F1367" t="str">
            <v>сервер NET Farew 3410</v>
          </cell>
          <cell r="G1367">
            <v>39364</v>
          </cell>
          <cell r="H1367">
            <v>22977</v>
          </cell>
          <cell r="I1367" t="str">
            <v>0</v>
          </cell>
          <cell r="J1367" t="str">
            <v xml:space="preserve"> м.Київ, вул. Магнітогорська,1Д (склад)</v>
          </cell>
          <cell r="K1367" t="str">
            <v>б/у</v>
          </cell>
          <cell r="M1367">
            <v>8189</v>
          </cell>
        </row>
        <row r="1368">
          <cell r="A1368">
            <v>1365</v>
          </cell>
          <cell r="B1368" t="str">
            <v>KIR32</v>
          </cell>
          <cell r="E1368" t="str">
            <v>Сервер Net Fine 3410</v>
          </cell>
          <cell r="F1368" t="str">
            <v>Сервер Net Fine 3410</v>
          </cell>
          <cell r="G1368">
            <v>39297</v>
          </cell>
          <cell r="H1368">
            <v>22977</v>
          </cell>
          <cell r="I1368" t="str">
            <v>0</v>
          </cell>
          <cell r="J1368" t="str">
            <v xml:space="preserve"> м.Київ, вул. Магнітогорська,1Д (склад)</v>
          </cell>
          <cell r="K1368" t="str">
            <v>новий</v>
          </cell>
          <cell r="M1368">
            <v>8189</v>
          </cell>
        </row>
        <row r="1369">
          <cell r="A1369">
            <v>1366</v>
          </cell>
          <cell r="B1369" t="str">
            <v>KIR33</v>
          </cell>
          <cell r="E1369" t="str">
            <v>Сервер Net Fine 3410</v>
          </cell>
          <cell r="F1369" t="str">
            <v>Сервер Net Fine 3410</v>
          </cell>
          <cell r="G1369">
            <v>39297</v>
          </cell>
          <cell r="H1369">
            <v>22977</v>
          </cell>
          <cell r="I1369" t="str">
            <v>0</v>
          </cell>
          <cell r="J1369" t="str">
            <v>Прорізне відділення</v>
          </cell>
          <cell r="K1369" t="str">
            <v>б/у</v>
          </cell>
          <cell r="M1369">
            <v>8189</v>
          </cell>
        </row>
        <row r="1370">
          <cell r="A1370">
            <v>1367</v>
          </cell>
          <cell r="B1370" t="str">
            <v>DNP00008</v>
          </cell>
          <cell r="E1370" t="str">
            <v>Сервер Net Fire 3410</v>
          </cell>
          <cell r="F1370" t="str">
            <v>Сервер Net Fire 3410</v>
          </cell>
          <cell r="G1370">
            <v>39297</v>
          </cell>
          <cell r="H1370">
            <v>22977</v>
          </cell>
          <cell r="I1370" t="str">
            <v>0</v>
          </cell>
          <cell r="J1370" t="str">
            <v>м.Черкаси, вул.Гагаріна,35</v>
          </cell>
          <cell r="K1370" t="str">
            <v>новий</v>
          </cell>
          <cell r="M1370">
            <v>8189</v>
          </cell>
        </row>
        <row r="1371">
          <cell r="A1371">
            <v>1368</v>
          </cell>
          <cell r="B1371" t="str">
            <v>DNP00008/1</v>
          </cell>
          <cell r="E1371" t="str">
            <v>Сервер Net Fire 3410</v>
          </cell>
          <cell r="F1371" t="str">
            <v>Сервер Net Fire 3410</v>
          </cell>
          <cell r="G1371">
            <v>39297</v>
          </cell>
          <cell r="H1371">
            <v>22977</v>
          </cell>
          <cell r="I1371" t="str">
            <v>0</v>
          </cell>
          <cell r="J1371" t="str">
            <v xml:space="preserve"> м.Київ, вул. Магнітогорська,1Д (склад)</v>
          </cell>
          <cell r="K1371" t="str">
            <v>б/у</v>
          </cell>
          <cell r="M1371">
            <v>8189</v>
          </cell>
        </row>
        <row r="1372">
          <cell r="A1372">
            <v>1369</v>
          </cell>
          <cell r="B1372" t="str">
            <v>KRF6092</v>
          </cell>
          <cell r="E1372" t="str">
            <v>Сервер NET FIRE3442DP2U</v>
          </cell>
          <cell r="F1372" t="str">
            <v>Сервер NET FIRE3442DP2U</v>
          </cell>
          <cell r="G1372">
            <v>37356</v>
          </cell>
          <cell r="H1372">
            <v>46008.9</v>
          </cell>
          <cell r="I1372" t="str">
            <v>0</v>
          </cell>
          <cell r="J1372" t="str">
            <v>вул.Прорізна ,8а</v>
          </cell>
          <cell r="K1372" t="str">
            <v>б/у</v>
          </cell>
          <cell r="M1372">
            <v>14493</v>
          </cell>
        </row>
        <row r="1373">
          <cell r="A1373">
            <v>1370</v>
          </cell>
          <cell r="B1373" t="str">
            <v>ZP44000060</v>
          </cell>
          <cell r="E1373" t="str">
            <v>Сервер Net Navigatolr S</v>
          </cell>
          <cell r="F1373" t="str">
            <v>Сервер Net Navigatolr S</v>
          </cell>
          <cell r="G1373">
            <v>39413</v>
          </cell>
          <cell r="H1373">
            <v>22821</v>
          </cell>
          <cell r="I1373" t="str">
            <v>0</v>
          </cell>
          <cell r="J1373" t="str">
            <v xml:space="preserve"> м.Київ, вул. Магнітогорська,1Д (склад)</v>
          </cell>
          <cell r="K1373" t="str">
            <v>б/у</v>
          </cell>
          <cell r="M1373">
            <v>8133</v>
          </cell>
        </row>
        <row r="1374">
          <cell r="A1374">
            <v>1371</v>
          </cell>
          <cell r="B1374" t="str">
            <v>ZP44000172</v>
          </cell>
          <cell r="E1374" t="str">
            <v>Сервер Net Navigatolr S</v>
          </cell>
          <cell r="F1374" t="str">
            <v>Сервер Net Navigatolr S</v>
          </cell>
          <cell r="G1374">
            <v>39413</v>
          </cell>
          <cell r="H1374">
            <v>22821</v>
          </cell>
          <cell r="I1374" t="str">
            <v>0</v>
          </cell>
          <cell r="J1374" t="str">
            <v xml:space="preserve"> м.Київ, вул. Магнітогорська,1Д (склад)</v>
          </cell>
          <cell r="K1374" t="str">
            <v>б/у</v>
          </cell>
          <cell r="M1374">
            <v>8133</v>
          </cell>
        </row>
        <row r="1375">
          <cell r="A1375">
            <v>1372</v>
          </cell>
          <cell r="B1375" t="str">
            <v>Crk44016</v>
          </cell>
          <cell r="E1375" t="str">
            <v>Сервер Net Navigator</v>
          </cell>
          <cell r="F1375" t="str">
            <v>Сервер Net Navigator</v>
          </cell>
          <cell r="G1375">
            <v>39427</v>
          </cell>
          <cell r="H1375">
            <v>22821</v>
          </cell>
          <cell r="I1375" t="str">
            <v>0</v>
          </cell>
          <cell r="J1375" t="str">
            <v>м.Київ, пр-кт Маяковського,15</v>
          </cell>
          <cell r="K1375" t="str">
            <v>б/у</v>
          </cell>
          <cell r="M1375">
            <v>8133</v>
          </cell>
        </row>
        <row r="1376">
          <cell r="A1376">
            <v>1373</v>
          </cell>
          <cell r="B1376" t="str">
            <v>Crk44017</v>
          </cell>
          <cell r="E1376" t="str">
            <v>Сервер Net Navigator</v>
          </cell>
          <cell r="F1376" t="str">
            <v>Сервер Net Navigator</v>
          </cell>
          <cell r="G1376">
            <v>39427</v>
          </cell>
          <cell r="H1376">
            <v>22821</v>
          </cell>
          <cell r="I1376" t="str">
            <v>0</v>
          </cell>
          <cell r="J1376" t="str">
            <v>Рівненське РВ</v>
          </cell>
          <cell r="K1376" t="str">
            <v>б/у</v>
          </cell>
          <cell r="M1376">
            <v>8133</v>
          </cell>
        </row>
        <row r="1377">
          <cell r="A1377">
            <v>1374</v>
          </cell>
          <cell r="B1377" t="str">
            <v>IF201</v>
          </cell>
          <cell r="E1377" t="str">
            <v>Сервер NetFire 3110</v>
          </cell>
          <cell r="F1377" t="str">
            <v>Сервер NetFire 3110</v>
          </cell>
          <cell r="G1377">
            <v>38818</v>
          </cell>
          <cell r="H1377">
            <v>22500</v>
          </cell>
          <cell r="I1377" t="str">
            <v>0</v>
          </cell>
          <cell r="J1377" t="str">
            <v>Подільське відд.</v>
          </cell>
          <cell r="K1377" t="str">
            <v>б/у</v>
          </cell>
          <cell r="M1377">
            <v>7763</v>
          </cell>
        </row>
        <row r="1378">
          <cell r="A1378">
            <v>1375</v>
          </cell>
          <cell r="B1378" t="str">
            <v>IF202</v>
          </cell>
          <cell r="E1378" t="str">
            <v>Сервер NetFire 3110</v>
          </cell>
          <cell r="F1378" t="str">
            <v>Сервер NetFire 3110</v>
          </cell>
          <cell r="G1378">
            <v>38818</v>
          </cell>
          <cell r="H1378">
            <v>22500</v>
          </cell>
          <cell r="I1378" t="str">
            <v>0</v>
          </cell>
          <cell r="J1378" t="str">
            <v>к.44</v>
          </cell>
          <cell r="K1378" t="str">
            <v>б/у</v>
          </cell>
          <cell r="M1378">
            <v>7763</v>
          </cell>
        </row>
        <row r="1379">
          <cell r="A1379">
            <v>1376</v>
          </cell>
          <cell r="B1379" t="str">
            <v>SUM17</v>
          </cell>
          <cell r="E1379" t="str">
            <v>Сервер NetFire 3110</v>
          </cell>
          <cell r="F1379" t="str">
            <v>Сервер NetFire 3110</v>
          </cell>
          <cell r="G1379">
            <v>38805</v>
          </cell>
          <cell r="H1379">
            <v>23142</v>
          </cell>
          <cell r="I1379" t="str">
            <v>0</v>
          </cell>
          <cell r="J1379" t="str">
            <v>Харківське регіональне відділення</v>
          </cell>
          <cell r="K1379" t="str">
            <v>Задовільний</v>
          </cell>
          <cell r="M1379">
            <v>7984</v>
          </cell>
        </row>
        <row r="1380">
          <cell r="A1380">
            <v>1377</v>
          </cell>
          <cell r="B1380" t="str">
            <v>SUM16</v>
          </cell>
          <cell r="E1380" t="str">
            <v>Сервер NetFire 3110 КМ-NF3110</v>
          </cell>
          <cell r="F1380" t="str">
            <v>Сервер NetFire 3110 КМ-NF3110</v>
          </cell>
          <cell r="G1380">
            <v>38805</v>
          </cell>
          <cell r="H1380">
            <v>23142</v>
          </cell>
          <cell r="I1380" t="str">
            <v>0</v>
          </cell>
          <cell r="J1380" t="str">
            <v>Харківське регіональне відділення</v>
          </cell>
          <cell r="K1380" t="str">
            <v>Задовільний</v>
          </cell>
          <cell r="M1380">
            <v>7984</v>
          </cell>
        </row>
        <row r="1381">
          <cell r="A1381">
            <v>1378</v>
          </cell>
          <cell r="B1381" t="str">
            <v>ZAK29/44</v>
          </cell>
          <cell r="E1381" t="str">
            <v>Сервер NetFire 3110(Универсал)DP Pedestal or 5 u R</v>
          </cell>
          <cell r="F1381" t="str">
            <v>Сервер NetFire 3110(Универсал)DP Pedestal or 5 u R</v>
          </cell>
          <cell r="G1381">
            <v>39377</v>
          </cell>
          <cell r="H1381">
            <v>22500</v>
          </cell>
          <cell r="I1381" t="str">
            <v>0</v>
          </cell>
          <cell r="J1381" t="str">
            <v>(Процес.центр)</v>
          </cell>
          <cell r="K1381" t="str">
            <v>б/у</v>
          </cell>
          <cell r="M1381">
            <v>8019</v>
          </cell>
        </row>
        <row r="1382">
          <cell r="A1382">
            <v>1379</v>
          </cell>
          <cell r="B1382" t="str">
            <v>ZAK30/44</v>
          </cell>
          <cell r="E1382" t="str">
            <v>Сервер NetFire 3110(Универсал)DP Pedestal or 5 u R</v>
          </cell>
          <cell r="F1382" t="str">
            <v>Сервер NetFire 3110(Универсал)DP Pedestal or 5 u R</v>
          </cell>
          <cell r="G1382">
            <v>39377</v>
          </cell>
          <cell r="H1382">
            <v>22500</v>
          </cell>
          <cell r="I1382" t="str">
            <v>0</v>
          </cell>
          <cell r="J1382" t="str">
            <v>м. Київ, вул.Кирилівська,82 (склад)</v>
          </cell>
          <cell r="K1382" t="str">
            <v>б/у</v>
          </cell>
          <cell r="M1382">
            <v>8019</v>
          </cell>
        </row>
        <row r="1383">
          <cell r="A1383">
            <v>1380</v>
          </cell>
          <cell r="B1383" t="str">
            <v>PL4400227</v>
          </cell>
          <cell r="E1383" t="str">
            <v>Сервер NetFire 3410 (Унiверсал)</v>
          </cell>
          <cell r="F1383" t="str">
            <v>Сервер NetFire 3410 (Унiверсал)</v>
          </cell>
          <cell r="G1383">
            <v>38883</v>
          </cell>
          <cell r="H1383">
            <v>22977</v>
          </cell>
          <cell r="I1383" t="str">
            <v>0</v>
          </cell>
          <cell r="J1383" t="str">
            <v>Великий Кучурів, АЗС "MISHEL"</v>
          </cell>
          <cell r="K1383" t="str">
            <v>б/у</v>
          </cell>
          <cell r="M1383">
            <v>7927</v>
          </cell>
        </row>
        <row r="1384">
          <cell r="A1384">
            <v>1381</v>
          </cell>
          <cell r="B1384" t="str">
            <v>PL4400228</v>
          </cell>
          <cell r="E1384" t="str">
            <v>Сервер NetFire 3410 (Унiверсал)</v>
          </cell>
          <cell r="F1384" t="str">
            <v>Сервер NetFire 3410 (Унiверсал)</v>
          </cell>
          <cell r="G1384">
            <v>38883</v>
          </cell>
          <cell r="H1384">
            <v>22977</v>
          </cell>
          <cell r="I1384" t="str">
            <v>0</v>
          </cell>
          <cell r="J1384" t="str">
            <v>Херсонське РВ</v>
          </cell>
          <cell r="K1384" t="str">
            <v>б/у</v>
          </cell>
          <cell r="M1384">
            <v>7927</v>
          </cell>
        </row>
        <row r="1385">
          <cell r="A1385">
            <v>1382</v>
          </cell>
          <cell r="B1385" t="str">
            <v>TR947</v>
          </cell>
          <cell r="E1385" t="str">
            <v>Сервер NetNavigatop S</v>
          </cell>
          <cell r="F1385" t="str">
            <v>Сервер NetNavigatop S</v>
          </cell>
          <cell r="G1385">
            <v>37399</v>
          </cell>
          <cell r="H1385">
            <v>22491</v>
          </cell>
          <cell r="I1385" t="str">
            <v>0</v>
          </cell>
          <cell r="J1385" t="str">
            <v xml:space="preserve"> м.Київ, вул. Магнітогорська,1Д (склад)</v>
          </cell>
          <cell r="K1385" t="str">
            <v>б/у</v>
          </cell>
          <cell r="M1385">
            <v>7085</v>
          </cell>
        </row>
        <row r="1386">
          <cell r="A1386">
            <v>1383</v>
          </cell>
          <cell r="B1386" t="str">
            <v>198.196</v>
          </cell>
          <cell r="E1386" t="str">
            <v>Сервер NetNavigator</v>
          </cell>
          <cell r="F1386" t="str">
            <v>Сервер NetNavigator</v>
          </cell>
          <cell r="G1386">
            <v>39405</v>
          </cell>
          <cell r="H1386">
            <v>22821</v>
          </cell>
          <cell r="I1386" t="str">
            <v>0</v>
          </cell>
          <cell r="J1386" t="str">
            <v>м. Київ, вул. Хохлових №8, частана корпусу №4  (склад)</v>
          </cell>
          <cell r="K1386" t="str">
            <v>б/у</v>
          </cell>
          <cell r="M1386">
            <v>8133</v>
          </cell>
        </row>
        <row r="1387">
          <cell r="A1387">
            <v>1384</v>
          </cell>
          <cell r="B1387" t="str">
            <v>199.196</v>
          </cell>
          <cell r="E1387" t="str">
            <v>Сервер NetNavigator</v>
          </cell>
          <cell r="F1387" t="str">
            <v>Сервер NetNavigator</v>
          </cell>
          <cell r="G1387">
            <v>39405</v>
          </cell>
          <cell r="H1387">
            <v>22821</v>
          </cell>
          <cell r="I1387" t="str">
            <v>0</v>
          </cell>
          <cell r="J1387" t="str">
            <v>вул.Прорізна ,8а</v>
          </cell>
          <cell r="K1387" t="str">
            <v>б/у</v>
          </cell>
          <cell r="M1387">
            <v>8133</v>
          </cell>
        </row>
        <row r="1388">
          <cell r="A1388">
            <v>1385</v>
          </cell>
          <cell r="B1388" t="str">
            <v>XR188</v>
          </cell>
          <cell r="E1388" t="str">
            <v>Сервер NetNavigator B (№63963/2_Х3.0/2048/6х73SCS)</v>
          </cell>
          <cell r="F1388" t="str">
            <v>Сервер NetNavigator B (№63963/2_Х3.0/2048/6х73SCS)</v>
          </cell>
          <cell r="G1388">
            <v>38558</v>
          </cell>
          <cell r="H1388">
            <v>19229.04</v>
          </cell>
          <cell r="I1388" t="str">
            <v>0</v>
          </cell>
          <cell r="J1388" t="str">
            <v>Гусятинське відділення</v>
          </cell>
          <cell r="K1388" t="str">
            <v>б/у</v>
          </cell>
          <cell r="M1388">
            <v>6299</v>
          </cell>
        </row>
        <row r="1389">
          <cell r="A1389">
            <v>1386</v>
          </cell>
          <cell r="B1389">
            <v>5249</v>
          </cell>
          <cell r="E1389" t="str">
            <v>Сервер NetNavigator S</v>
          </cell>
          <cell r="F1389" t="str">
            <v>Сервер NetNavigator S</v>
          </cell>
          <cell r="G1389">
            <v>39520</v>
          </cell>
          <cell r="H1389">
            <v>22952.28</v>
          </cell>
          <cell r="I1389" t="str">
            <v>0</v>
          </cell>
          <cell r="J1389" t="str">
            <v>(Закарпатське РВ</v>
          </cell>
          <cell r="K1389" t="str">
            <v>б/у</v>
          </cell>
          <cell r="M1389">
            <v>7822</v>
          </cell>
        </row>
        <row r="1390">
          <cell r="A1390">
            <v>1387</v>
          </cell>
          <cell r="B1390" t="str">
            <v>СN96</v>
          </cell>
          <cell r="E1390" t="str">
            <v>Сервер NetNavigator S</v>
          </cell>
          <cell r="F1390" t="str">
            <v>Сервер NetNavigator S</v>
          </cell>
          <cell r="G1390">
            <v>39409</v>
          </cell>
          <cell r="H1390">
            <v>22821</v>
          </cell>
          <cell r="I1390" t="str">
            <v>0</v>
          </cell>
          <cell r="J1390" t="str">
            <v>ПАТ"Кристалбанк"(в оренді)вул.М.Гришка.8</v>
          </cell>
          <cell r="K1390" t="str">
            <v>б/у</v>
          </cell>
          <cell r="M1390">
            <v>8133</v>
          </cell>
        </row>
        <row r="1391">
          <cell r="A1391">
            <v>1388</v>
          </cell>
          <cell r="B1391" t="str">
            <v>СN97</v>
          </cell>
          <cell r="E1391" t="str">
            <v>Сервер NetNavigator S</v>
          </cell>
          <cell r="F1391" t="str">
            <v>Сервер NetNavigator S</v>
          </cell>
          <cell r="G1391">
            <v>39409</v>
          </cell>
          <cell r="H1391">
            <v>22821</v>
          </cell>
          <cell r="I1391" t="str">
            <v>0</v>
          </cell>
          <cell r="J1391" t="str">
            <v>Тетіївське відділення (КРВ)</v>
          </cell>
          <cell r="K1391" t="str">
            <v>б/у</v>
          </cell>
          <cell r="M1391">
            <v>8133</v>
          </cell>
        </row>
        <row r="1392">
          <cell r="A1392">
            <v>1389</v>
          </cell>
          <cell r="B1392" t="str">
            <v>CRN76</v>
          </cell>
          <cell r="E1392" t="str">
            <v>Сервер NETNAVIGATOR S</v>
          </cell>
          <cell r="F1392" t="str">
            <v>Сервер NETNAVIGATOR S</v>
          </cell>
          <cell r="G1392">
            <v>39426</v>
          </cell>
          <cell r="H1392">
            <v>22821</v>
          </cell>
          <cell r="I1392" t="str">
            <v>0</v>
          </cell>
          <cell r="J1392" t="str">
            <v>Тетіївське відділення (КРВ)</v>
          </cell>
          <cell r="K1392" t="str">
            <v>б/у</v>
          </cell>
          <cell r="M1392">
            <v>8133</v>
          </cell>
        </row>
        <row r="1393">
          <cell r="A1393">
            <v>1390</v>
          </cell>
          <cell r="B1393" t="str">
            <v>CRN77</v>
          </cell>
          <cell r="E1393" t="str">
            <v>Сервер NETNAVIGATOR S</v>
          </cell>
          <cell r="F1393" t="str">
            <v>Сервер NETNAVIGATOR S</v>
          </cell>
          <cell r="G1393">
            <v>39426</v>
          </cell>
          <cell r="H1393">
            <v>22821</v>
          </cell>
          <cell r="I1393" t="str">
            <v>0</v>
          </cell>
          <cell r="J1393" t="str">
            <v>Тетіївське відділення (КРВ)</v>
          </cell>
          <cell r="K1393" t="str">
            <v>б/у</v>
          </cell>
          <cell r="M1393">
            <v>8133</v>
          </cell>
        </row>
        <row r="1394">
          <cell r="A1394">
            <v>1391</v>
          </cell>
          <cell r="B1394" t="str">
            <v>VL98000165</v>
          </cell>
          <cell r="E1394" t="str">
            <v>Сервер NetNavigator S</v>
          </cell>
          <cell r="F1394" t="str">
            <v>Сервер NetNavigator S</v>
          </cell>
          <cell r="G1394">
            <v>39427</v>
          </cell>
          <cell r="H1394">
            <v>22821</v>
          </cell>
          <cell r="I1394" t="str">
            <v>0</v>
          </cell>
          <cell r="J1394" t="str">
            <v xml:space="preserve"> м.Київ, вул. Магнітогорська,1Д (склад)</v>
          </cell>
          <cell r="K1394" t="str">
            <v>б/у</v>
          </cell>
          <cell r="M1394">
            <v>8133</v>
          </cell>
        </row>
        <row r="1395">
          <cell r="A1395">
            <v>1392</v>
          </cell>
          <cell r="B1395" t="str">
            <v>VL98000166</v>
          </cell>
          <cell r="E1395" t="str">
            <v>Сервер NetNavigator S</v>
          </cell>
          <cell r="F1395" t="str">
            <v>Сервер NetNavigator S</v>
          </cell>
          <cell r="G1395">
            <v>39427</v>
          </cell>
          <cell r="H1395">
            <v>22821</v>
          </cell>
          <cell r="I1395" t="str">
            <v>0</v>
          </cell>
          <cell r="J1395" t="str">
            <v xml:space="preserve"> м.Київ, вул. Магнітогорська,1Д (склад)</v>
          </cell>
          <cell r="K1395" t="str">
            <v>б/у</v>
          </cell>
          <cell r="M1395">
            <v>8133</v>
          </cell>
        </row>
        <row r="1396">
          <cell r="A1396">
            <v>1393</v>
          </cell>
          <cell r="B1396" t="str">
            <v>XR27</v>
          </cell>
          <cell r="E1396" t="str">
            <v>Сервер NetnavigatorB</v>
          </cell>
          <cell r="F1396" t="str">
            <v>Сервер NetnavigatorB</v>
          </cell>
          <cell r="G1396">
            <v>38558</v>
          </cell>
          <cell r="H1396">
            <v>19235.2</v>
          </cell>
          <cell r="I1396" t="str">
            <v>0</v>
          </cell>
          <cell r="J1396" t="str">
            <v>Гусятинське відділення</v>
          </cell>
          <cell r="K1396" t="str">
            <v>б/у</v>
          </cell>
          <cell r="M1396">
            <v>6301</v>
          </cell>
        </row>
        <row r="1397">
          <cell r="A1397">
            <v>1394</v>
          </cell>
          <cell r="B1397" t="str">
            <v>XR28</v>
          </cell>
          <cell r="E1397" t="str">
            <v>Сервер NetnavigatorBi</v>
          </cell>
          <cell r="F1397" t="str">
            <v>Сервер NetnavigatorBi</v>
          </cell>
          <cell r="G1397">
            <v>38558</v>
          </cell>
          <cell r="H1397">
            <v>18448</v>
          </cell>
          <cell r="I1397" t="str">
            <v>0</v>
          </cell>
          <cell r="J1397" t="str">
            <v>Тернопільське РВ</v>
          </cell>
          <cell r="K1397" t="str">
            <v>б/у</v>
          </cell>
          <cell r="M1397">
            <v>6044</v>
          </cell>
        </row>
        <row r="1398">
          <cell r="A1398">
            <v>1395</v>
          </cell>
          <cell r="B1398" t="str">
            <v>Z911</v>
          </cell>
          <cell r="E1398" t="str">
            <v>Сервер NetNavlgator S</v>
          </cell>
          <cell r="F1398" t="str">
            <v>Сервер NetNavlgator S</v>
          </cell>
          <cell r="G1398">
            <v>36675</v>
          </cell>
          <cell r="H1398">
            <v>29034</v>
          </cell>
          <cell r="I1398" t="str">
            <v>0</v>
          </cell>
          <cell r="J1398" t="str">
            <v>Харківське регіональне відділення</v>
          </cell>
          <cell r="K1398" t="str">
            <v>б/у</v>
          </cell>
          <cell r="M1398">
            <v>3745</v>
          </cell>
        </row>
        <row r="1399">
          <cell r="A1399">
            <v>1396</v>
          </cell>
          <cell r="B1399">
            <v>11868</v>
          </cell>
          <cell r="E1399" t="str">
            <v>Сервер S8510 SERVER</v>
          </cell>
          <cell r="F1399" t="str">
            <v>Сервер S8510 SERVER</v>
          </cell>
          <cell r="G1399">
            <v>42368</v>
          </cell>
          <cell r="H1399">
            <v>75000</v>
          </cell>
          <cell r="I1399">
            <v>63750</v>
          </cell>
          <cell r="J1399" t="str">
            <v xml:space="preserve"> м.Київ, вул. Магнітогорська,1Д (склад)</v>
          </cell>
          <cell r="K1399" t="str">
            <v>б/у</v>
          </cell>
          <cell r="M1399">
            <v>81900</v>
          </cell>
        </row>
        <row r="1400">
          <cell r="A1400">
            <v>1397</v>
          </cell>
          <cell r="B1400" t="str">
            <v>TR201</v>
          </cell>
          <cell r="E1400" t="str">
            <v>Сервер STE</v>
          </cell>
          <cell r="F1400" t="str">
            <v>Сервер STE</v>
          </cell>
          <cell r="G1400">
            <v>37399</v>
          </cell>
          <cell r="H1400">
            <v>22582.560000000001</v>
          </cell>
          <cell r="I1400" t="str">
            <v>0</v>
          </cell>
          <cell r="J1400" t="str">
            <v>к.68</v>
          </cell>
          <cell r="K1400" t="str">
            <v>б/у</v>
          </cell>
          <cell r="M1400">
            <v>7114</v>
          </cell>
        </row>
        <row r="1401">
          <cell r="A1401">
            <v>1398</v>
          </cell>
          <cell r="B1401" t="str">
            <v>VIN240</v>
          </cell>
          <cell r="E1401" t="str">
            <v>Сервер STE 2</v>
          </cell>
          <cell r="F1401" t="str">
            <v>Сервер STE 2</v>
          </cell>
          <cell r="G1401">
            <v>38281</v>
          </cell>
          <cell r="H1401">
            <v>22582.560000000001</v>
          </cell>
          <cell r="I1401" t="str">
            <v>0</v>
          </cell>
          <cell r="J1401" t="str">
            <v>Харківське регіональне відділення</v>
          </cell>
          <cell r="K1401" t="str">
            <v>б/у</v>
          </cell>
          <cell r="M1401">
            <v>7497</v>
          </cell>
        </row>
        <row r="1402">
          <cell r="A1402">
            <v>1399</v>
          </cell>
          <cell r="B1402">
            <v>3059</v>
          </cell>
          <cell r="E1402" t="str">
            <v>Сервер STE Blade P4</v>
          </cell>
          <cell r="F1402" t="str">
            <v>Сервер STE Blade P4</v>
          </cell>
          <cell r="G1402">
            <v>38491</v>
          </cell>
          <cell r="H1402">
            <v>6949.2</v>
          </cell>
          <cell r="I1402" t="str">
            <v>0</v>
          </cell>
          <cell r="J1402" t="str">
            <v>м. Київ, вул.Кирилівська,82 (склад)</v>
          </cell>
          <cell r="K1402" t="str">
            <v>б/у</v>
          </cell>
          <cell r="M1402">
            <v>2277</v>
          </cell>
        </row>
        <row r="1403">
          <cell r="A1403">
            <v>1400</v>
          </cell>
          <cell r="B1403" t="str">
            <v>N16</v>
          </cell>
          <cell r="E1403" t="str">
            <v>Сервер STE EnterpriseXeon</v>
          </cell>
          <cell r="F1403" t="str">
            <v>Сервер STE EnterpriseXeon</v>
          </cell>
          <cell r="G1403">
            <v>38656</v>
          </cell>
          <cell r="H1403">
            <v>23812.799999999999</v>
          </cell>
          <cell r="I1403" t="str">
            <v>0</v>
          </cell>
          <cell r="J1403" t="str">
            <v>м. Київ, вул.Кирилівська,82 (склад)</v>
          </cell>
          <cell r="K1403" t="str">
            <v>б/у</v>
          </cell>
          <cell r="M1403">
            <v>7801</v>
          </cell>
        </row>
        <row r="1404">
          <cell r="A1404">
            <v>1401</v>
          </cell>
          <cell r="B1404" t="str">
            <v>N17</v>
          </cell>
          <cell r="E1404" t="str">
            <v>Сервер STE EnterpriseXeon</v>
          </cell>
          <cell r="F1404" t="str">
            <v>Сервер STE EnterpriseXeon</v>
          </cell>
          <cell r="G1404">
            <v>38656</v>
          </cell>
          <cell r="H1404">
            <v>23812.799999999999</v>
          </cell>
          <cell r="I1404" t="str">
            <v>0</v>
          </cell>
          <cell r="J1404" t="str">
            <v>м. Київ, вул. Хохлових №8, частана корпусу №4  (склад)</v>
          </cell>
          <cell r="K1404" t="str">
            <v>б/у</v>
          </cell>
          <cell r="M1404">
            <v>7801</v>
          </cell>
        </row>
        <row r="1405">
          <cell r="A1405">
            <v>1402</v>
          </cell>
          <cell r="B1405">
            <v>4226</v>
          </cell>
          <cell r="E1405" t="str">
            <v>Сервер x3650 Dual-Core Intel Xeon 5150</v>
          </cell>
          <cell r="F1405" t="str">
            <v>Сервер x3650 Dual-Core Intel Xeon 5150</v>
          </cell>
          <cell r="G1405">
            <v>39308</v>
          </cell>
          <cell r="H1405">
            <v>45208.02</v>
          </cell>
          <cell r="I1405" t="str">
            <v>0</v>
          </cell>
          <cell r="J1405" t="str">
            <v>Тернопільське РВ</v>
          </cell>
          <cell r="K1405" t="str">
            <v>б/у</v>
          </cell>
          <cell r="M1405">
            <v>16112</v>
          </cell>
        </row>
        <row r="1406">
          <cell r="A1406">
            <v>1403</v>
          </cell>
          <cell r="B1406">
            <v>2693</v>
          </cell>
          <cell r="E1406" t="str">
            <v>Сервер іВМ</v>
          </cell>
          <cell r="F1406" t="str">
            <v>Сервер іВМ</v>
          </cell>
          <cell r="G1406">
            <v>38258</v>
          </cell>
          <cell r="H1406">
            <v>43742</v>
          </cell>
          <cell r="I1406" t="str">
            <v>0</v>
          </cell>
          <cell r="J1406" t="str">
            <v>м. Київ, вул.Кирилівська,82 (склад)</v>
          </cell>
          <cell r="K1406" t="str">
            <v>б/у</v>
          </cell>
          <cell r="M1406">
            <v>14522</v>
          </cell>
        </row>
        <row r="1407">
          <cell r="A1407">
            <v>1404</v>
          </cell>
          <cell r="B1407">
            <v>3074</v>
          </cell>
          <cell r="E1407" t="str">
            <v>Сервер іВМ</v>
          </cell>
          <cell r="F1407" t="str">
            <v>Сервер іВМ</v>
          </cell>
          <cell r="G1407">
            <v>38497</v>
          </cell>
          <cell r="H1407">
            <v>49208.1</v>
          </cell>
          <cell r="I1407" t="str">
            <v>0</v>
          </cell>
          <cell r="J1407" t="str">
            <v>м. Київ, вул. Хохлових №8, частана корпусу №4  (склад)</v>
          </cell>
          <cell r="K1407" t="str">
            <v>б/у</v>
          </cell>
          <cell r="M1407">
            <v>8956</v>
          </cell>
        </row>
        <row r="1408">
          <cell r="A1408">
            <v>1405</v>
          </cell>
          <cell r="B1408">
            <v>4385</v>
          </cell>
          <cell r="E1408" t="str">
            <v>Сервер(СРU XeonX3210)</v>
          </cell>
          <cell r="F1408" t="str">
            <v>Сервер(СРU XeonX3210)</v>
          </cell>
          <cell r="G1408">
            <v>39344</v>
          </cell>
          <cell r="H1408">
            <v>10760</v>
          </cell>
          <cell r="I1408" t="str">
            <v>0</v>
          </cell>
          <cell r="J1408" t="str">
            <v/>
          </cell>
          <cell r="K1408" t="str">
            <v>б/у</v>
          </cell>
          <cell r="M1408">
            <v>3835</v>
          </cell>
        </row>
        <row r="1409">
          <cell r="A1409">
            <v>1406</v>
          </cell>
          <cell r="B1409" t="str">
            <v>VIN1064</v>
          </cell>
          <cell r="E1409" t="str">
            <v>Сигн.гучномовний пристрiй С-2007С "Стрiла 37-2" (АА 9253 ВС)</v>
          </cell>
          <cell r="F1409" t="str">
            <v>Сигн.гучномовний пристрiй С-2007С "Стрiла 37-2" (АА 9253 ВС)</v>
          </cell>
          <cell r="G1409">
            <v>38281</v>
          </cell>
          <cell r="H1409">
            <v>2346</v>
          </cell>
          <cell r="I1409" t="str">
            <v>0</v>
          </cell>
          <cell r="J1409" t="str">
            <v>(Процес.центр)</v>
          </cell>
          <cell r="K1409" t="str">
            <v>б/у</v>
          </cell>
          <cell r="M1409">
            <v>779</v>
          </cell>
        </row>
        <row r="1410">
          <cell r="A1410">
            <v>1407</v>
          </cell>
          <cell r="B1410" t="str">
            <v>KIR100</v>
          </cell>
          <cell r="E1410" t="str">
            <v>Сигналiзацiя пожежогасiння</v>
          </cell>
          <cell r="F1410" t="str">
            <v>Сигналiзацiя пожежогасiння</v>
          </cell>
          <cell r="G1410">
            <v>39297</v>
          </cell>
          <cell r="H1410">
            <v>28093</v>
          </cell>
          <cell r="I1410">
            <v>11393.47</v>
          </cell>
          <cell r="J1410" t="str">
            <v>к.32</v>
          </cell>
          <cell r="K1410" t="str">
            <v>б/у</v>
          </cell>
          <cell r="M1410">
            <v>10012</v>
          </cell>
        </row>
        <row r="1411">
          <cell r="A1411">
            <v>1408</v>
          </cell>
          <cell r="B1411" t="str">
            <v>Z239</v>
          </cell>
          <cell r="E1411" t="str">
            <v>Сигнализация</v>
          </cell>
          <cell r="F1411" t="str">
            <v>Сигнализация</v>
          </cell>
          <cell r="G1411">
            <v>36675</v>
          </cell>
          <cell r="H1411">
            <v>4171.8900000000003</v>
          </cell>
          <cell r="I1411" t="str">
            <v>0</v>
          </cell>
          <cell r="J1411" t="str">
            <v>(Процес.центр)</v>
          </cell>
          <cell r="K1411" t="str">
            <v>б/у</v>
          </cell>
          <cell r="M1411">
            <v>538</v>
          </cell>
        </row>
        <row r="1412">
          <cell r="A1412">
            <v>1409</v>
          </cell>
          <cell r="B1412">
            <v>3866</v>
          </cell>
          <cell r="E1412" t="str">
            <v>Сигналізація пожежогасіння</v>
          </cell>
          <cell r="F1412" t="str">
            <v>Сигналізація пожежогасіння</v>
          </cell>
          <cell r="G1412">
            <v>39072</v>
          </cell>
          <cell r="H1412">
            <v>32396.16</v>
          </cell>
          <cell r="I1412">
            <v>11338.5</v>
          </cell>
          <cell r="J1412" t="str">
            <v>Одеське регіональне відділення</v>
          </cell>
          <cell r="K1412" t="str">
            <v>б/у</v>
          </cell>
          <cell r="M1412">
            <v>3353</v>
          </cell>
        </row>
        <row r="1413">
          <cell r="A1413">
            <v>1410</v>
          </cell>
          <cell r="B1413">
            <v>8512</v>
          </cell>
          <cell r="E1413" t="str">
            <v>Сигналізація пожежогасіння</v>
          </cell>
          <cell r="F1413" t="str">
            <v>Сигналізація пожежогасіння</v>
          </cell>
          <cell r="G1413">
            <v>41095</v>
          </cell>
          <cell r="H1413">
            <v>92559.45</v>
          </cell>
          <cell r="I1413">
            <v>40527.22</v>
          </cell>
          <cell r="J1413" t="str">
            <v>Вінницьке РВ</v>
          </cell>
          <cell r="K1413" t="str">
            <v>б/у</v>
          </cell>
          <cell r="M1413">
            <v>6405</v>
          </cell>
        </row>
        <row r="1414">
          <cell r="A1414">
            <v>1411</v>
          </cell>
          <cell r="B1414" t="str">
            <v>VIN1063</v>
          </cell>
          <cell r="E1414" t="str">
            <v>Сигнальний гучномовний пристрiй"Стрiла 91-2-100" (АА 49-51 ЕР)</v>
          </cell>
          <cell r="F1414" t="str">
            <v>Сигнальний гучномовний пристрiй"Стрiла 91-2-100" (АА 49-51 ЕР)</v>
          </cell>
          <cell r="G1414">
            <v>38281</v>
          </cell>
          <cell r="H1414">
            <v>2277</v>
          </cell>
          <cell r="I1414" t="str">
            <v>0</v>
          </cell>
          <cell r="J1414" t="str">
            <v>м.Київ, ст.м. "Дарниця"</v>
          </cell>
          <cell r="K1414" t="str">
            <v>б/у</v>
          </cell>
          <cell r="M1414">
            <v>756</v>
          </cell>
        </row>
        <row r="1415">
          <cell r="A1415">
            <v>1412</v>
          </cell>
          <cell r="B1415" t="str">
            <v>KRF6742</v>
          </cell>
          <cell r="E1415" t="str">
            <v>Сист.вентиляцiє i кондицiонув.Обол.вiдд.Г.Сталiнгр</v>
          </cell>
          <cell r="F1415" t="str">
            <v>Сист.вентиляцiє i кондицiонув.Обол.вiдд.Г.Сталiнгр</v>
          </cell>
          <cell r="G1415">
            <v>37356</v>
          </cell>
          <cell r="H1415">
            <v>114119.86</v>
          </cell>
          <cell r="I1415" t="str">
            <v>0</v>
          </cell>
          <cell r="J1415" t="str">
            <v>Подільське відд.</v>
          </cell>
          <cell r="K1415" t="str">
            <v>б/у</v>
          </cell>
          <cell r="M1415">
            <v>35948</v>
          </cell>
        </row>
        <row r="1416">
          <cell r="A1416">
            <v>1413</v>
          </cell>
          <cell r="B1416" t="str">
            <v>KRF4117</v>
          </cell>
          <cell r="E1416" t="str">
            <v>Сист.газового пожежогасiння ГПГ</v>
          </cell>
          <cell r="F1416" t="str">
            <v>Сист.газового пожежогасiння ГПГ</v>
          </cell>
          <cell r="G1416">
            <v>37356</v>
          </cell>
          <cell r="H1416">
            <v>21019.279999999999</v>
          </cell>
          <cell r="I1416">
            <v>5094.9799999999996</v>
          </cell>
          <cell r="J1416" t="str">
            <v>к.67/2</v>
          </cell>
          <cell r="K1416" t="str">
            <v>б/у</v>
          </cell>
          <cell r="M1416">
            <v>6621</v>
          </cell>
        </row>
        <row r="1417">
          <cell r="A1417">
            <v>1414</v>
          </cell>
          <cell r="B1417" t="str">
            <v>KRF8111</v>
          </cell>
          <cell r="E1417" t="str">
            <v>Сист.охор.-трив.сигналiзацiє</v>
          </cell>
          <cell r="F1417" t="str">
            <v>Сист.охор.-трив.сигналiзацiє</v>
          </cell>
          <cell r="G1417">
            <v>37356</v>
          </cell>
          <cell r="H1417">
            <v>6093.54</v>
          </cell>
          <cell r="I1417">
            <v>3046.95</v>
          </cell>
          <cell r="J1417" t="str">
            <v>вул.Прорізна ,8а</v>
          </cell>
          <cell r="K1417" t="str">
            <v>б/у</v>
          </cell>
          <cell r="M1417">
            <v>1919</v>
          </cell>
        </row>
        <row r="1418">
          <cell r="A1418">
            <v>1415</v>
          </cell>
          <cell r="B1418" t="str">
            <v>KIR124</v>
          </cell>
          <cell r="E1418" t="str">
            <v>Система безпеки та супроводження транспортного зас</v>
          </cell>
          <cell r="F1418" t="str">
            <v>Система безпеки та супроводження транспортного зас</v>
          </cell>
          <cell r="G1418">
            <v>39297</v>
          </cell>
          <cell r="H1418">
            <v>3675</v>
          </cell>
          <cell r="I1418">
            <v>61.96</v>
          </cell>
          <cell r="J1418" t="str">
            <v>Чернігівське РВ</v>
          </cell>
          <cell r="K1418" t="str">
            <v>б/у</v>
          </cell>
          <cell r="M1418">
            <v>1310</v>
          </cell>
        </row>
        <row r="1419">
          <cell r="A1419">
            <v>1416</v>
          </cell>
          <cell r="B1419" t="str">
            <v>KRF3438</v>
          </cell>
          <cell r="E1419" t="str">
            <v>Система вiдеодомофону</v>
          </cell>
          <cell r="F1419" t="str">
            <v>Система вiдеодомофону</v>
          </cell>
          <cell r="G1419">
            <v>37356</v>
          </cell>
          <cell r="H1419">
            <v>2500.8000000000002</v>
          </cell>
          <cell r="I1419">
            <v>454.24</v>
          </cell>
          <cell r="J1419" t="str">
            <v>к.64</v>
          </cell>
          <cell r="K1419" t="str">
            <v>б/у</v>
          </cell>
          <cell r="M1419">
            <v>788</v>
          </cell>
        </row>
        <row r="1420">
          <cell r="A1420">
            <v>1417</v>
          </cell>
          <cell r="B1420" t="str">
            <v>XR308</v>
          </cell>
          <cell r="E1420" t="str">
            <v>Система вiдеонагляду</v>
          </cell>
          <cell r="F1420" t="str">
            <v>Система вiдеонагляду</v>
          </cell>
          <cell r="G1420">
            <v>38558</v>
          </cell>
          <cell r="H1420">
            <v>9034.83</v>
          </cell>
          <cell r="I1420">
            <v>3077.49</v>
          </cell>
          <cell r="J1420" t="str">
            <v/>
          </cell>
          <cell r="K1420" t="str">
            <v>б/у</v>
          </cell>
          <cell r="M1420">
            <v>2960</v>
          </cell>
        </row>
        <row r="1421">
          <cell r="A1421">
            <v>1418</v>
          </cell>
          <cell r="B1421" t="str">
            <v>СN485</v>
          </cell>
          <cell r="E1421" t="str">
            <v>Система вiдеонагляду</v>
          </cell>
          <cell r="F1421" t="str">
            <v>Система вiдеонагляду</v>
          </cell>
          <cell r="G1421">
            <v>39409</v>
          </cell>
          <cell r="H1421">
            <v>31950.19</v>
          </cell>
          <cell r="I1421">
            <v>17040.189999999999</v>
          </cell>
          <cell r="J1421" t="str">
            <v>м. Київ, вул.Кирилівська,82 (склад)</v>
          </cell>
          <cell r="K1421" t="str">
            <v>б/у</v>
          </cell>
          <cell r="M1421">
            <v>11387</v>
          </cell>
        </row>
        <row r="1422">
          <cell r="A1422">
            <v>1419</v>
          </cell>
          <cell r="B1422" t="str">
            <v>IF1135.</v>
          </cell>
          <cell r="E1422" t="str">
            <v>Система вiдеонагляду</v>
          </cell>
          <cell r="F1422" t="str">
            <v>Система вiдеонагляду</v>
          </cell>
          <cell r="G1422">
            <v>38818</v>
          </cell>
          <cell r="H1422">
            <v>4162.4799999999996</v>
          </cell>
          <cell r="I1422">
            <v>120.25</v>
          </cell>
          <cell r="J1422" t="str">
            <v>м.Сєвєродонецьк пр-кт Хіміків,25/18</v>
          </cell>
          <cell r="K1422" t="str">
            <v>б/у</v>
          </cell>
          <cell r="M1422">
            <v>1436</v>
          </cell>
        </row>
        <row r="1423">
          <cell r="A1423">
            <v>1420</v>
          </cell>
          <cell r="B1423" t="str">
            <v>DNP000127</v>
          </cell>
          <cell r="E1423" t="str">
            <v>система вiдеонагляду</v>
          </cell>
          <cell r="F1423" t="str">
            <v>система вiдеонагляду</v>
          </cell>
          <cell r="G1423">
            <v>39297</v>
          </cell>
          <cell r="H1423">
            <v>15471.09</v>
          </cell>
          <cell r="I1423">
            <v>5683.39</v>
          </cell>
          <cell r="J1423" t="str">
            <v>(Процес.центр)</v>
          </cell>
          <cell r="K1423" t="str">
            <v>б/у</v>
          </cell>
          <cell r="M1423">
            <v>5514</v>
          </cell>
        </row>
        <row r="1424">
          <cell r="A1424">
            <v>1421</v>
          </cell>
          <cell r="B1424" t="str">
            <v>PL44000333</v>
          </cell>
          <cell r="E1424" t="str">
            <v>Система вiдеонагляду</v>
          </cell>
          <cell r="F1424" t="str">
            <v>Система вiдеонагляду</v>
          </cell>
          <cell r="G1424">
            <v>38883</v>
          </cell>
          <cell r="H1424">
            <v>8027.54</v>
          </cell>
          <cell r="I1424">
            <v>3701.38</v>
          </cell>
          <cell r="J1424" t="str">
            <v>(Процес.центр)</v>
          </cell>
          <cell r="K1424" t="str">
            <v>б/у</v>
          </cell>
          <cell r="M1424">
            <v>2770</v>
          </cell>
        </row>
        <row r="1425">
          <cell r="A1425">
            <v>1422</v>
          </cell>
          <cell r="B1425" t="str">
            <v>G327</v>
          </cell>
          <cell r="E1425" t="str">
            <v>Система вiдеоспостереження</v>
          </cell>
          <cell r="F1425" t="str">
            <v>Система вiдеоспостереження</v>
          </cell>
          <cell r="G1425">
            <v>39415</v>
          </cell>
          <cell r="H1425">
            <v>26383.200000000001</v>
          </cell>
          <cell r="I1425">
            <v>14171.8</v>
          </cell>
          <cell r="J1425" t="str">
            <v xml:space="preserve"> м.Київ, вул. Магнітогорська,1Д (склад)</v>
          </cell>
          <cell r="K1425" t="str">
            <v>б/у</v>
          </cell>
          <cell r="M1425">
            <v>9403</v>
          </cell>
        </row>
        <row r="1426">
          <cell r="A1426">
            <v>1423</v>
          </cell>
          <cell r="B1426" t="str">
            <v>Z875</v>
          </cell>
          <cell r="E1426" t="str">
            <v>Система вiдеоспостереження</v>
          </cell>
          <cell r="F1426" t="str">
            <v>Система вiдеоспостереження</v>
          </cell>
          <cell r="G1426">
            <v>36675</v>
          </cell>
          <cell r="H1426">
            <v>32773.93</v>
          </cell>
          <cell r="I1426">
            <v>21196.87</v>
          </cell>
          <cell r="J1426" t="str">
            <v xml:space="preserve"> м.Київ, вул. Магнітогорська,1Д (склад)</v>
          </cell>
          <cell r="K1426" t="str">
            <v>Задовільний</v>
          </cell>
          <cell r="M1426">
            <v>4228</v>
          </cell>
        </row>
        <row r="1427">
          <cell r="A1427">
            <v>1424</v>
          </cell>
          <cell r="B1427" t="str">
            <v>KIR123</v>
          </cell>
          <cell r="E1427" t="str">
            <v>Система вiдеоспостереження</v>
          </cell>
          <cell r="F1427" t="str">
            <v>Система вiдеоспостереження</v>
          </cell>
          <cell r="G1427">
            <v>39297</v>
          </cell>
          <cell r="H1427">
            <v>10678.8</v>
          </cell>
          <cell r="I1427">
            <v>7059.67</v>
          </cell>
          <cell r="J1427" t="str">
            <v>Суми, вул.Червоногвардійська,3</v>
          </cell>
          <cell r="K1427" t="str">
            <v>Задовільний</v>
          </cell>
          <cell r="M1427">
            <v>3806</v>
          </cell>
        </row>
        <row r="1428">
          <cell r="A1428">
            <v>1425</v>
          </cell>
          <cell r="B1428" t="str">
            <v>SUM903</v>
          </cell>
          <cell r="E1428" t="str">
            <v>Система вiдеоспостереження</v>
          </cell>
          <cell r="F1428" t="str">
            <v>Система вiдеоспостереження</v>
          </cell>
          <cell r="G1428">
            <v>38805</v>
          </cell>
          <cell r="H1428">
            <v>28198.16</v>
          </cell>
          <cell r="I1428">
            <v>11355.62</v>
          </cell>
          <cell r="J1428" t="str">
            <v>м. Київ, вул.Кирилівська,82 (склад)</v>
          </cell>
          <cell r="K1428" t="str">
            <v>Задовільний</v>
          </cell>
          <cell r="M1428">
            <v>54479</v>
          </cell>
        </row>
        <row r="1429">
          <cell r="A1429">
            <v>1426</v>
          </cell>
          <cell r="B1429" t="str">
            <v>TR1263</v>
          </cell>
          <cell r="E1429" t="str">
            <v>Система вiдеоспостереження</v>
          </cell>
          <cell r="F1429" t="str">
            <v>Система вiдеоспостереження</v>
          </cell>
          <cell r="G1429">
            <v>37399</v>
          </cell>
          <cell r="H1429">
            <v>8023.94</v>
          </cell>
          <cell r="I1429">
            <v>797.85</v>
          </cell>
          <cell r="J1429" t="str">
            <v xml:space="preserve"> м.Київ, вул. Магнітогорська,1Д (склад)</v>
          </cell>
          <cell r="K1429" t="str">
            <v>Задовільний</v>
          </cell>
          <cell r="M1429">
            <v>24553</v>
          </cell>
        </row>
        <row r="1430">
          <cell r="A1430">
            <v>1427</v>
          </cell>
          <cell r="B1430" t="str">
            <v>KRF4524</v>
          </cell>
          <cell r="E1430" t="str">
            <v>Система вiдеоспостереження</v>
          </cell>
          <cell r="F1430" t="str">
            <v>Система вiдеоспостереження</v>
          </cell>
          <cell r="G1430">
            <v>37356</v>
          </cell>
          <cell r="H1430">
            <v>13762.57</v>
          </cell>
          <cell r="I1430">
            <v>3716.35</v>
          </cell>
          <cell r="J1430" t="str">
            <v/>
          </cell>
          <cell r="K1430" t="str">
            <v>Задовільний</v>
          </cell>
          <cell r="M1430">
            <v>4335</v>
          </cell>
        </row>
        <row r="1431">
          <cell r="A1431">
            <v>1428</v>
          </cell>
          <cell r="B1431" t="str">
            <v>KRF6342</v>
          </cell>
          <cell r="E1431" t="str">
            <v>Система вiдеоспостереження</v>
          </cell>
          <cell r="F1431" t="str">
            <v>Система вiдеоспостереження</v>
          </cell>
          <cell r="G1431">
            <v>37356</v>
          </cell>
          <cell r="H1431">
            <v>30369.33</v>
          </cell>
          <cell r="I1431">
            <v>12997.8</v>
          </cell>
          <cell r="J1431" t="str">
            <v>вул.Прорізна ,8а</v>
          </cell>
          <cell r="K1431" t="str">
            <v>Задовільний</v>
          </cell>
          <cell r="M1431">
            <v>9566</v>
          </cell>
        </row>
        <row r="1432">
          <cell r="A1432">
            <v>1429</v>
          </cell>
          <cell r="B1432" t="str">
            <v>KRF8119</v>
          </cell>
          <cell r="E1432" t="str">
            <v>Система вiдеоспостереження</v>
          </cell>
          <cell r="F1432" t="str">
            <v>Система вiдеоспостереження</v>
          </cell>
          <cell r="G1432">
            <v>37356</v>
          </cell>
          <cell r="H1432">
            <v>12494.14</v>
          </cell>
          <cell r="I1432">
            <v>3725.1</v>
          </cell>
          <cell r="J1432" t="str">
            <v>к.33</v>
          </cell>
          <cell r="K1432" t="str">
            <v>Задовільний</v>
          </cell>
          <cell r="M1432">
            <v>3936</v>
          </cell>
        </row>
        <row r="1433">
          <cell r="A1433">
            <v>1430</v>
          </cell>
          <cell r="B1433" t="str">
            <v>KRF8121</v>
          </cell>
          <cell r="E1433" t="str">
            <v>Система вiдеоспостереження</v>
          </cell>
          <cell r="F1433" t="str">
            <v>Система вiдеоспостереження</v>
          </cell>
          <cell r="G1433">
            <v>37356</v>
          </cell>
          <cell r="H1433">
            <v>23252.93</v>
          </cell>
          <cell r="I1433">
            <v>15444.81</v>
          </cell>
          <cell r="J1433" t="str">
            <v>(Процес.центр)</v>
          </cell>
          <cell r="K1433" t="str">
            <v>Задовільний</v>
          </cell>
          <cell r="M1433">
            <v>7325</v>
          </cell>
        </row>
        <row r="1434">
          <cell r="A1434">
            <v>1431</v>
          </cell>
          <cell r="B1434" t="str">
            <v>KRF8122</v>
          </cell>
          <cell r="E1434" t="str">
            <v>Система вiдеоспостереження</v>
          </cell>
          <cell r="F1434" t="str">
            <v>Система вiдеоспостереження</v>
          </cell>
          <cell r="G1434">
            <v>37356</v>
          </cell>
          <cell r="H1434">
            <v>29990.14</v>
          </cell>
          <cell r="I1434">
            <v>20630.54</v>
          </cell>
          <cell r="J1434" t="str">
            <v>Івано-Франівське РВ</v>
          </cell>
          <cell r="K1434" t="str">
            <v>б/у</v>
          </cell>
          <cell r="M1434">
            <v>9447</v>
          </cell>
        </row>
        <row r="1435">
          <cell r="A1435">
            <v>1432</v>
          </cell>
          <cell r="B1435" t="str">
            <v>KRF8157</v>
          </cell>
          <cell r="E1435" t="str">
            <v>Система вiдеоспостереження</v>
          </cell>
          <cell r="F1435" t="str">
            <v>Система вiдеоспостереження</v>
          </cell>
          <cell r="G1435">
            <v>37356</v>
          </cell>
          <cell r="H1435">
            <v>19069.439999999999</v>
          </cell>
          <cell r="I1435">
            <v>1102.56</v>
          </cell>
          <cell r="J1435" t="str">
            <v>вул.Прорізна ,8а</v>
          </cell>
          <cell r="K1435" t="str">
            <v>б/у</v>
          </cell>
          <cell r="M1435">
            <v>6007</v>
          </cell>
        </row>
        <row r="1436">
          <cell r="A1436">
            <v>1433</v>
          </cell>
          <cell r="B1436" t="str">
            <v>Crk44184</v>
          </cell>
          <cell r="E1436" t="str">
            <v>Система вiдеоспостереження</v>
          </cell>
          <cell r="F1436" t="str">
            <v>Система вiдеоспостереження</v>
          </cell>
          <cell r="G1436">
            <v>39427</v>
          </cell>
          <cell r="H1436">
            <v>31775.599999999999</v>
          </cell>
          <cell r="I1436">
            <v>14460.97</v>
          </cell>
          <cell r="J1436" t="str">
            <v xml:space="preserve"> м.Київ, вул. Магнітогорська,1Д (склад)</v>
          </cell>
          <cell r="K1436" t="str">
            <v>б/у</v>
          </cell>
          <cell r="M1436">
            <v>11325</v>
          </cell>
        </row>
        <row r="1437">
          <cell r="A1437">
            <v>1434</v>
          </cell>
          <cell r="B1437" t="str">
            <v>DON440224</v>
          </cell>
          <cell r="E1437" t="str">
            <v>Система вiдеоспостереження</v>
          </cell>
          <cell r="F1437" t="str">
            <v>Система вiдеоспостереження</v>
          </cell>
          <cell r="G1437">
            <v>39052</v>
          </cell>
          <cell r="H1437">
            <v>16240.52</v>
          </cell>
          <cell r="I1437">
            <v>7071.15</v>
          </cell>
          <cell r="J1437" t="str">
            <v>Харківське регіональне відділення</v>
          </cell>
          <cell r="K1437" t="str">
            <v>б/у</v>
          </cell>
          <cell r="M1437">
            <v>5603</v>
          </cell>
        </row>
        <row r="1438">
          <cell r="A1438">
            <v>1435</v>
          </cell>
          <cell r="B1438" t="str">
            <v>ZAK143/44</v>
          </cell>
          <cell r="E1438" t="str">
            <v>Система вiдеоспостереження</v>
          </cell>
          <cell r="F1438" t="str">
            <v>Система вiдеоспостереження</v>
          </cell>
          <cell r="G1438">
            <v>39377</v>
          </cell>
          <cell r="H1438">
            <v>31613.27</v>
          </cell>
          <cell r="I1438">
            <v>14107.89</v>
          </cell>
          <cell r="J1438" t="str">
            <v>Чернівецьке РВ</v>
          </cell>
          <cell r="K1438" t="str">
            <v>б/у</v>
          </cell>
          <cell r="M1438">
            <v>11267</v>
          </cell>
        </row>
        <row r="1439">
          <cell r="A1439">
            <v>1436</v>
          </cell>
          <cell r="B1439" t="str">
            <v>TR384а/167</v>
          </cell>
          <cell r="E1439" t="str">
            <v>Система вiдеоспостереження</v>
          </cell>
          <cell r="F1439" t="str">
            <v>Система вiдеоспостереження</v>
          </cell>
          <cell r="G1439">
            <v>37399</v>
          </cell>
          <cell r="H1439">
            <v>8483.86</v>
          </cell>
          <cell r="I1439">
            <v>5721.83</v>
          </cell>
          <cell r="J1439" t="str">
            <v>вул.Прорізна ,8а</v>
          </cell>
          <cell r="K1439" t="str">
            <v>б/у</v>
          </cell>
          <cell r="M1439">
            <v>25961</v>
          </cell>
        </row>
        <row r="1440">
          <cell r="A1440">
            <v>1437</v>
          </cell>
          <cell r="B1440" t="str">
            <v>TR384а/168</v>
          </cell>
          <cell r="E1440" t="str">
            <v>Система вiдеоспостереження</v>
          </cell>
          <cell r="F1440" t="str">
            <v>Система вiдеоспостереження</v>
          </cell>
          <cell r="G1440">
            <v>37399</v>
          </cell>
          <cell r="H1440">
            <v>6051.36</v>
          </cell>
          <cell r="I1440">
            <v>3966.92</v>
          </cell>
          <cell r="J1440" t="str">
            <v>Чернігівське РВ</v>
          </cell>
          <cell r="K1440" t="str">
            <v>б/у</v>
          </cell>
          <cell r="M1440">
            <v>18517</v>
          </cell>
        </row>
        <row r="1441">
          <cell r="A1441">
            <v>1438</v>
          </cell>
          <cell r="B1441" t="str">
            <v>TR384а/169</v>
          </cell>
          <cell r="E1441" t="str">
            <v>Система вiдеоспостереження</v>
          </cell>
          <cell r="F1441" t="str">
            <v>Система вiдеоспостереження</v>
          </cell>
          <cell r="G1441">
            <v>37399</v>
          </cell>
          <cell r="H1441">
            <v>1579.38</v>
          </cell>
          <cell r="I1441">
            <v>1035.45</v>
          </cell>
          <cell r="J1441" t="str">
            <v>Івано-Франівське РВ</v>
          </cell>
          <cell r="K1441" t="str">
            <v>б/у</v>
          </cell>
          <cell r="M1441">
            <v>4833</v>
          </cell>
        </row>
        <row r="1442">
          <cell r="A1442">
            <v>1439</v>
          </cell>
          <cell r="B1442" t="str">
            <v>TR384а/170</v>
          </cell>
          <cell r="E1442" t="str">
            <v>Система вiдеоспостереження</v>
          </cell>
          <cell r="F1442" t="str">
            <v>Система вiдеоспостереження</v>
          </cell>
          <cell r="G1442">
            <v>37399</v>
          </cell>
          <cell r="H1442">
            <v>6996.84</v>
          </cell>
          <cell r="I1442">
            <v>4586.8999999999996</v>
          </cell>
          <cell r="J1442" t="str">
            <v>Прорізне відділення</v>
          </cell>
          <cell r="K1442" t="str">
            <v>б/у</v>
          </cell>
          <cell r="M1442">
            <v>21410</v>
          </cell>
        </row>
        <row r="1443">
          <cell r="A1443">
            <v>1440</v>
          </cell>
          <cell r="B1443" t="str">
            <v>TR384а/171</v>
          </cell>
          <cell r="E1443" t="str">
            <v>Система вiдеоспостереження</v>
          </cell>
          <cell r="F1443" t="str">
            <v>Система вiдеоспостереження</v>
          </cell>
          <cell r="G1443">
            <v>37399</v>
          </cell>
          <cell r="H1443">
            <v>13572.84</v>
          </cell>
          <cell r="I1443">
            <v>10507.31</v>
          </cell>
          <cell r="J1443" t="str">
            <v>Боярське відділення (КРВ)</v>
          </cell>
          <cell r="K1443" t="str">
            <v>новий</v>
          </cell>
          <cell r="M1443">
            <v>41533</v>
          </cell>
        </row>
        <row r="1444">
          <cell r="A1444">
            <v>1441</v>
          </cell>
          <cell r="B1444" t="str">
            <v>TR384а/172</v>
          </cell>
          <cell r="E1444" t="str">
            <v>Система вiдеоспостереження</v>
          </cell>
          <cell r="F1444" t="str">
            <v>Система вiдеоспостереження</v>
          </cell>
          <cell r="G1444">
            <v>37399</v>
          </cell>
          <cell r="H1444">
            <v>6996.84</v>
          </cell>
          <cell r="I1444">
            <v>4586.8999999999996</v>
          </cell>
          <cell r="J1444" t="str">
            <v xml:space="preserve"> м.Київ, вул. Магнітогорська,1Д (склад)</v>
          </cell>
          <cell r="K1444" t="str">
            <v>новий</v>
          </cell>
          <cell r="M1444">
            <v>21410</v>
          </cell>
        </row>
        <row r="1445">
          <cell r="A1445">
            <v>1442</v>
          </cell>
          <cell r="B1445" t="str">
            <v>TR384а/173</v>
          </cell>
          <cell r="E1445" t="str">
            <v>Система вiдеоспостереження</v>
          </cell>
          <cell r="F1445" t="str">
            <v>Система вiдеоспостереження</v>
          </cell>
          <cell r="G1445">
            <v>37399</v>
          </cell>
          <cell r="H1445">
            <v>6996.84</v>
          </cell>
          <cell r="I1445">
            <v>4586.8999999999996</v>
          </cell>
          <cell r="J1445" t="str">
            <v>м. Київ, вул.Кирилівська,82 (склад)</v>
          </cell>
          <cell r="K1445" t="str">
            <v>б/у</v>
          </cell>
          <cell r="M1445">
            <v>21410</v>
          </cell>
        </row>
        <row r="1446">
          <cell r="A1446">
            <v>1443</v>
          </cell>
          <cell r="B1446" t="str">
            <v>TR384а/174</v>
          </cell>
          <cell r="E1446" t="str">
            <v>Система вiдеоспостереження</v>
          </cell>
          <cell r="F1446" t="str">
            <v>Система вiдеоспостереження</v>
          </cell>
          <cell r="G1446">
            <v>37399</v>
          </cell>
          <cell r="H1446">
            <v>18594.240000000002</v>
          </cell>
          <cell r="I1446">
            <v>12189.64</v>
          </cell>
          <cell r="J1446" t="str">
            <v>м. Київ, вул.Кирилівська,82 (склад)</v>
          </cell>
          <cell r="K1446" t="str">
            <v>б/у</v>
          </cell>
          <cell r="M1446">
            <v>56898</v>
          </cell>
        </row>
        <row r="1447">
          <cell r="A1447">
            <v>1444</v>
          </cell>
          <cell r="B1447" t="str">
            <v>OD4400322</v>
          </cell>
          <cell r="E1447" t="str">
            <v>Система вiдео-спостереження</v>
          </cell>
          <cell r="F1447" t="str">
            <v>Система вiдео-спостереження</v>
          </cell>
          <cell r="G1447">
            <v>37607</v>
          </cell>
          <cell r="H1447">
            <v>12555.46</v>
          </cell>
          <cell r="I1447">
            <v>6068.68</v>
          </cell>
          <cell r="J1447" t="str">
            <v>ПАТ"Кристалбанк"(в оренді)вул.М.Гришка.8</v>
          </cell>
          <cell r="K1447" t="str">
            <v>б/у</v>
          </cell>
          <cell r="M1447">
            <v>3955</v>
          </cell>
        </row>
        <row r="1448">
          <cell r="A1448">
            <v>1445</v>
          </cell>
          <cell r="B1448" t="str">
            <v>KRF7365</v>
          </cell>
          <cell r="E1448" t="str">
            <v>Система вiдеоспостереження (Зоологiчна 8-А)</v>
          </cell>
          <cell r="F1448" t="str">
            <v>Система вiдеоспостереження (Зоологiчна 8-А)</v>
          </cell>
          <cell r="G1448">
            <v>37356</v>
          </cell>
          <cell r="H1448">
            <v>30398.880000000001</v>
          </cell>
          <cell r="I1448">
            <v>15135.6</v>
          </cell>
          <cell r="J1448" t="str">
            <v>Подільське відд.</v>
          </cell>
          <cell r="K1448" t="str">
            <v>новий</v>
          </cell>
          <cell r="M1448">
            <v>9576</v>
          </cell>
        </row>
        <row r="1449">
          <cell r="A1449">
            <v>1446</v>
          </cell>
          <cell r="B1449" t="str">
            <v>OD4400324</v>
          </cell>
          <cell r="E1449" t="str">
            <v>Система вiдео-спостереження Бiл. вiд.</v>
          </cell>
          <cell r="F1449" t="str">
            <v>Система вiдео-спостереження Бiл. вiд.</v>
          </cell>
          <cell r="G1449">
            <v>37607</v>
          </cell>
          <cell r="H1449">
            <v>9127</v>
          </cell>
          <cell r="I1449">
            <v>5526.84</v>
          </cell>
          <cell r="J1449" t="str">
            <v>м.Боярка, вул.Білогородська,51</v>
          </cell>
          <cell r="K1449" t="str">
            <v>новий</v>
          </cell>
          <cell r="M1449">
            <v>2875</v>
          </cell>
        </row>
        <row r="1450">
          <cell r="A1450">
            <v>1447</v>
          </cell>
          <cell r="B1450" t="str">
            <v>CRN219</v>
          </cell>
          <cell r="E1450" t="str">
            <v>СИСТЕМА ВIДЕОСПОСТЕРЕЖЕННЯ БУКОВИНСЬКЕ</v>
          </cell>
          <cell r="F1450" t="str">
            <v>СИСТЕМА ВIДЕОСПОСТЕРЕЖЕННЯ БУКОВИНСЬКЕ</v>
          </cell>
          <cell r="G1450">
            <v>39426</v>
          </cell>
          <cell r="H1450">
            <v>12893.9</v>
          </cell>
          <cell r="I1450">
            <v>6752.67</v>
          </cell>
          <cell r="J1450" t="str">
            <v>к.48</v>
          </cell>
          <cell r="K1450" t="str">
            <v>новий</v>
          </cell>
          <cell r="M1450">
            <v>4595</v>
          </cell>
        </row>
        <row r="1451">
          <cell r="A1451">
            <v>1448</v>
          </cell>
          <cell r="B1451" t="str">
            <v>CRN238</v>
          </cell>
          <cell r="E1451" t="str">
            <v>СИСТЕМА ВIДЕОСПОСТЕРЕЖЕННЯ БУКОВИНСЬКЕ</v>
          </cell>
          <cell r="F1451" t="str">
            <v>СИСТЕМА ВIДЕОСПОСТЕРЕЖЕННЯ БУКОВИНСЬКЕ</v>
          </cell>
          <cell r="G1451">
            <v>39426</v>
          </cell>
          <cell r="H1451">
            <v>7072</v>
          </cell>
          <cell r="I1451">
            <v>1450.84</v>
          </cell>
          <cell r="J1451" t="str">
            <v>(Процес.центр)</v>
          </cell>
          <cell r="K1451" t="str">
            <v>новий</v>
          </cell>
          <cell r="M1451">
            <v>2520</v>
          </cell>
        </row>
        <row r="1452">
          <cell r="A1452">
            <v>1449</v>
          </cell>
          <cell r="B1452" t="str">
            <v>CRN269</v>
          </cell>
          <cell r="E1452" t="str">
            <v>СИСТЕМА ВIДЕОСПОСТЕРЕЖЕННЯ ЗАНЬКОВЕЦЬКЕ</v>
          </cell>
          <cell r="F1452" t="str">
            <v>СИСТЕМА ВIДЕОСПОСТЕРЕЖЕННЯ ЗАНЬКОВЕЦЬКЕ</v>
          </cell>
          <cell r="G1452">
            <v>39426</v>
          </cell>
          <cell r="H1452">
            <v>8700</v>
          </cell>
          <cell r="I1452">
            <v>4688.49</v>
          </cell>
          <cell r="J1452" t="str">
            <v>(Процес.центр)</v>
          </cell>
          <cell r="K1452" t="str">
            <v>б/у</v>
          </cell>
          <cell r="M1452">
            <v>3101</v>
          </cell>
        </row>
        <row r="1453">
          <cell r="A1453">
            <v>1450</v>
          </cell>
          <cell r="B1453" t="str">
            <v>SUM980</v>
          </cell>
          <cell r="E1453" t="str">
            <v>Система вiдеоспостереження Конотопського вiддiленн</v>
          </cell>
          <cell r="F1453" t="str">
            <v>Система вiдеоспостереження Конотопського вiддiленн</v>
          </cell>
          <cell r="G1453">
            <v>38805</v>
          </cell>
          <cell r="H1453">
            <v>33183.839999999997</v>
          </cell>
          <cell r="I1453">
            <v>25454.080000000002</v>
          </cell>
          <cell r="J1453" t="str">
            <v>м. Київ, вул.Кирилівська,82 (склад)</v>
          </cell>
          <cell r="K1453" t="str">
            <v>б/у</v>
          </cell>
          <cell r="M1453">
            <v>64111</v>
          </cell>
        </row>
        <row r="1454">
          <cell r="A1454">
            <v>1451</v>
          </cell>
          <cell r="B1454" t="str">
            <v>VIN17315</v>
          </cell>
          <cell r="E1454" t="str">
            <v>Система вiдеоспостереження Ладижинське вiдд.</v>
          </cell>
          <cell r="F1454" t="str">
            <v>Система вiдеоспостереження Ладижинське вiдд.</v>
          </cell>
          <cell r="G1454">
            <v>38281</v>
          </cell>
          <cell r="H1454">
            <v>19172.18</v>
          </cell>
          <cell r="I1454">
            <v>12279.8</v>
          </cell>
          <cell r="J1454" t="str">
            <v>м. Київ, вул.Кирилівська,82 (склад)</v>
          </cell>
          <cell r="K1454" t="str">
            <v>б/у</v>
          </cell>
          <cell r="M1454">
            <v>6365</v>
          </cell>
        </row>
        <row r="1455">
          <cell r="A1455">
            <v>1452</v>
          </cell>
          <cell r="B1455" t="str">
            <v>SUM981</v>
          </cell>
          <cell r="E1455" t="str">
            <v>Система вiдеоспостереження Лебединського вiддiленн</v>
          </cell>
          <cell r="F1455" t="str">
            <v>Система вiдеоспостереження Лебединського вiддiленн</v>
          </cell>
          <cell r="G1455">
            <v>38805</v>
          </cell>
          <cell r="H1455">
            <v>11590.92</v>
          </cell>
          <cell r="I1455">
            <v>7212.24</v>
          </cell>
          <cell r="J1455" t="str">
            <v>м. Київ, вул. Хохлових №8, частана корпусу №4  (склад)</v>
          </cell>
          <cell r="K1455" t="str">
            <v>б/у</v>
          </cell>
          <cell r="M1455">
            <v>22394</v>
          </cell>
        </row>
        <row r="1456">
          <cell r="A1456">
            <v>1453</v>
          </cell>
          <cell r="B1456" t="str">
            <v>SUM982</v>
          </cell>
          <cell r="E1456" t="str">
            <v>Система вiдеоспостереження Роменського вiддiлення</v>
          </cell>
          <cell r="F1456" t="str">
            <v>Система вiдеоспостереження Роменського вiддiлення</v>
          </cell>
          <cell r="G1456">
            <v>38805</v>
          </cell>
          <cell r="H1456">
            <v>11530.78</v>
          </cell>
          <cell r="I1456">
            <v>7174.7</v>
          </cell>
          <cell r="J1456" t="str">
            <v>м. Київ, вул. Хохлових №8, частана корпусу №4  (склад)</v>
          </cell>
          <cell r="K1456" t="str">
            <v>б/у</v>
          </cell>
          <cell r="M1456">
            <v>22277</v>
          </cell>
        </row>
        <row r="1457">
          <cell r="A1457">
            <v>1454</v>
          </cell>
          <cell r="B1457" t="str">
            <v>CRN191</v>
          </cell>
          <cell r="E1457" t="str">
            <v>СИСТЕМА ВIДЕОСПОСТЕРЕЖЕННЯ САДОВСЬКЕ</v>
          </cell>
          <cell r="F1457" t="str">
            <v>СИСТЕМА ВIДЕОСПОСТЕРЕЖЕННЯ САДОВСЬКЕ</v>
          </cell>
          <cell r="G1457">
            <v>39426</v>
          </cell>
          <cell r="H1457">
            <v>16107.2</v>
          </cell>
          <cell r="I1457">
            <v>2103.37</v>
          </cell>
          <cell r="J1457" t="str">
            <v>Харківське регіональне відділення</v>
          </cell>
          <cell r="K1457" t="str">
            <v>новий</v>
          </cell>
          <cell r="M1457">
            <v>5741</v>
          </cell>
        </row>
        <row r="1458">
          <cell r="A1458">
            <v>1455</v>
          </cell>
          <cell r="B1458" t="str">
            <v>PL44000502</v>
          </cell>
          <cell r="E1458" t="str">
            <v>Система вiдеоспостереження(вул.Пушкiна,25)</v>
          </cell>
          <cell r="F1458" t="str">
            <v>Система вiдеоспостереження(вул.Пушкiна,25)</v>
          </cell>
          <cell r="G1458">
            <v>38883</v>
          </cell>
          <cell r="H1458">
            <v>22969</v>
          </cell>
          <cell r="I1458">
            <v>13890.73</v>
          </cell>
          <cell r="J1458" t="str">
            <v>Вінницьке РВ</v>
          </cell>
          <cell r="K1458" t="str">
            <v>новий</v>
          </cell>
          <cell r="M1458">
            <v>7924</v>
          </cell>
        </row>
        <row r="1459">
          <cell r="A1459">
            <v>1456</v>
          </cell>
          <cell r="B1459" t="str">
            <v>XR133</v>
          </cell>
          <cell r="E1459" t="str">
            <v>Система вентиляцiє</v>
          </cell>
          <cell r="F1459" t="str">
            <v>Система вентиляцiє</v>
          </cell>
          <cell r="G1459">
            <v>38558</v>
          </cell>
          <cell r="H1459">
            <v>38390.400000000001</v>
          </cell>
          <cell r="I1459">
            <v>6466.54</v>
          </cell>
          <cell r="J1459" t="str">
            <v>Волинське РВ</v>
          </cell>
          <cell r="K1459" t="str">
            <v>новий</v>
          </cell>
          <cell r="M1459">
            <v>12577</v>
          </cell>
        </row>
        <row r="1460">
          <cell r="A1460">
            <v>1457</v>
          </cell>
          <cell r="B1460" t="str">
            <v>KRF6741</v>
          </cell>
          <cell r="E1460" t="str">
            <v>Система вентиляцiї i кондицiонування 2пов. Г.Сталiнгр</v>
          </cell>
          <cell r="F1460" t="str">
            <v>Система вентиляцiї i кондицiонування 2пов. Г.Сталiнгр</v>
          </cell>
          <cell r="G1460">
            <v>37356</v>
          </cell>
          <cell r="H1460">
            <v>191814.68</v>
          </cell>
          <cell r="I1460" t="str">
            <v>0</v>
          </cell>
          <cell r="J1460" t="str">
            <v>ПОлтавське РВ</v>
          </cell>
          <cell r="K1460" t="str">
            <v>новий</v>
          </cell>
          <cell r="M1460">
            <v>60422</v>
          </cell>
        </row>
        <row r="1461">
          <cell r="A1461">
            <v>1458</v>
          </cell>
          <cell r="B1461" t="str">
            <v>LG44/260/1</v>
          </cell>
          <cell r="E1461" t="str">
            <v>Система видеоспостереження Север</v>
          </cell>
          <cell r="F1461" t="str">
            <v>Система видеоспостереження Север</v>
          </cell>
          <cell r="G1461">
            <v>38961</v>
          </cell>
          <cell r="H1461">
            <v>5950.06</v>
          </cell>
          <cell r="I1461">
            <v>1008.38</v>
          </cell>
          <cell r="J1461" t="str">
            <v>(Процес.центр)</v>
          </cell>
          <cell r="K1461" t="str">
            <v>новий</v>
          </cell>
          <cell r="M1461">
            <v>2053</v>
          </cell>
        </row>
        <row r="1462">
          <cell r="A1462">
            <v>1459</v>
          </cell>
          <cell r="B1462">
            <v>7928</v>
          </cell>
          <cell r="E1462" t="str">
            <v>Система відеонагляду</v>
          </cell>
          <cell r="F1462" t="str">
            <v>Система відеонагляду</v>
          </cell>
          <cell r="G1462">
            <v>40598</v>
          </cell>
          <cell r="H1462">
            <v>13083.55</v>
          </cell>
          <cell r="I1462">
            <v>8619.92</v>
          </cell>
          <cell r="J1462" t="str">
            <v>(Процес.центр)</v>
          </cell>
          <cell r="K1462" t="str">
            <v>новий</v>
          </cell>
          <cell r="M1462">
            <v>1507</v>
          </cell>
        </row>
        <row r="1463">
          <cell r="A1463">
            <v>1460</v>
          </cell>
          <cell r="B1463">
            <v>11185</v>
          </cell>
          <cell r="E1463" t="str">
            <v>Система відеонагляду</v>
          </cell>
          <cell r="F1463" t="str">
            <v>Система відеонагляду</v>
          </cell>
          <cell r="G1463">
            <v>42304</v>
          </cell>
          <cell r="H1463">
            <v>15486</v>
          </cell>
          <cell r="I1463">
            <v>12646.9</v>
          </cell>
          <cell r="J1463" t="str">
            <v>Прорізне відділення</v>
          </cell>
          <cell r="K1463" t="str">
            <v>б/у</v>
          </cell>
          <cell r="M1463">
            <v>2214</v>
          </cell>
        </row>
        <row r="1464">
          <cell r="A1464">
            <v>1461</v>
          </cell>
          <cell r="B1464">
            <v>11828</v>
          </cell>
          <cell r="E1464" t="str">
            <v>Система відеонагляду</v>
          </cell>
          <cell r="F1464" t="str">
            <v>Система відеонагляду</v>
          </cell>
          <cell r="G1464">
            <v>42355</v>
          </cell>
          <cell r="H1464">
            <v>6196.2</v>
          </cell>
          <cell r="I1464">
            <v>5266.77</v>
          </cell>
          <cell r="J1464" t="str">
            <v>(Процес.центр)</v>
          </cell>
          <cell r="K1464" t="str">
            <v>б/у</v>
          </cell>
          <cell r="M1464">
            <v>886</v>
          </cell>
        </row>
        <row r="1465">
          <cell r="A1465">
            <v>1462</v>
          </cell>
          <cell r="B1465">
            <v>7725</v>
          </cell>
          <cell r="E1465" t="str">
            <v xml:space="preserve">Система відеонагляду </v>
          </cell>
          <cell r="F1465" t="str">
            <v xml:space="preserve">Система відеонагляду </v>
          </cell>
          <cell r="G1465">
            <v>40416</v>
          </cell>
          <cell r="H1465">
            <v>9690</v>
          </cell>
          <cell r="I1465">
            <v>7216.16</v>
          </cell>
          <cell r="J1465" t="str">
            <v/>
          </cell>
          <cell r="K1465" t="str">
            <v>б/у</v>
          </cell>
          <cell r="M1465">
            <v>1042</v>
          </cell>
        </row>
        <row r="1466">
          <cell r="A1466">
            <v>1463</v>
          </cell>
          <cell r="B1466">
            <v>70100628</v>
          </cell>
          <cell r="E1466" t="str">
            <v>Система відеоспостередення</v>
          </cell>
          <cell r="F1466" t="str">
            <v>Система відеоспостередення</v>
          </cell>
          <cell r="G1466">
            <v>39260</v>
          </cell>
          <cell r="H1466">
            <v>10699.42</v>
          </cell>
          <cell r="I1466">
            <v>5796.76</v>
          </cell>
          <cell r="J1466" t="str">
            <v xml:space="preserve"> м.Київ, вул. Магнітогорська,1Д (склад)</v>
          </cell>
          <cell r="K1466" t="str">
            <v>б/у</v>
          </cell>
          <cell r="M1466">
            <v>3813</v>
          </cell>
        </row>
        <row r="1467">
          <cell r="A1467">
            <v>1464</v>
          </cell>
          <cell r="B1467">
            <v>70100630</v>
          </cell>
          <cell r="E1467" t="str">
            <v>Система відеоспостередення</v>
          </cell>
          <cell r="F1467" t="str">
            <v>Система відеоспостередення</v>
          </cell>
          <cell r="G1467">
            <v>39260</v>
          </cell>
          <cell r="H1467">
            <v>6049.2</v>
          </cell>
          <cell r="I1467">
            <v>2722</v>
          </cell>
          <cell r="J1467" t="str">
            <v>м. Київ, вул.Кирилівська,82 (склад)</v>
          </cell>
          <cell r="K1467" t="str">
            <v>б/у</v>
          </cell>
          <cell r="M1467">
            <v>2156</v>
          </cell>
        </row>
        <row r="1468">
          <cell r="A1468">
            <v>1465</v>
          </cell>
          <cell r="B1468" t="str">
            <v>293.196</v>
          </cell>
          <cell r="E1468" t="str">
            <v>Система відеоспостережання</v>
          </cell>
          <cell r="F1468" t="str">
            <v>Система відеоспостережання</v>
          </cell>
          <cell r="G1468">
            <v>39405</v>
          </cell>
          <cell r="H1468">
            <v>34503.440000000002</v>
          </cell>
          <cell r="I1468">
            <v>18722.939999999999</v>
          </cell>
          <cell r="J1468" t="str">
            <v>м.Миколаїв, вул.Адмірала Макарова,42/3</v>
          </cell>
          <cell r="K1468" t="str">
            <v>б/у</v>
          </cell>
          <cell r="M1468">
            <v>12297</v>
          </cell>
        </row>
        <row r="1469">
          <cell r="A1469">
            <v>1466</v>
          </cell>
          <cell r="B1469">
            <v>2834</v>
          </cell>
          <cell r="E1469" t="str">
            <v>Система відеоспостереження</v>
          </cell>
          <cell r="F1469" t="str">
            <v>Система відеоспостереження</v>
          </cell>
          <cell r="G1469">
            <v>38335</v>
          </cell>
          <cell r="H1469">
            <v>24079.61</v>
          </cell>
          <cell r="I1469">
            <v>5204.74</v>
          </cell>
          <cell r="J1469" t="str">
            <v>Чернігівське РВ</v>
          </cell>
          <cell r="K1469" t="str">
            <v>б/у</v>
          </cell>
          <cell r="M1469">
            <v>7994</v>
          </cell>
        </row>
        <row r="1470">
          <cell r="A1470">
            <v>1467</v>
          </cell>
          <cell r="B1470">
            <v>5332</v>
          </cell>
          <cell r="E1470" t="str">
            <v>Система відеоспостереження</v>
          </cell>
          <cell r="F1470" t="str">
            <v>Система відеоспостереження</v>
          </cell>
          <cell r="G1470">
            <v>39538</v>
          </cell>
          <cell r="H1470">
            <v>41722.5</v>
          </cell>
          <cell r="I1470">
            <v>24222.76</v>
          </cell>
          <cell r="J1470" t="str">
            <v>м. Київ, вул.Кирилівська,82 (склад)</v>
          </cell>
          <cell r="K1470" t="str">
            <v>б/у</v>
          </cell>
          <cell r="M1470">
            <v>8294</v>
          </cell>
        </row>
        <row r="1471">
          <cell r="A1471">
            <v>1468</v>
          </cell>
          <cell r="B1471">
            <v>5357</v>
          </cell>
          <cell r="E1471" t="str">
            <v>Система відеоспостереження</v>
          </cell>
          <cell r="F1471" t="str">
            <v>Система відеоспостереження</v>
          </cell>
          <cell r="G1471">
            <v>39553</v>
          </cell>
          <cell r="H1471">
            <v>32587.439999999999</v>
          </cell>
          <cell r="I1471">
            <v>15725.54</v>
          </cell>
          <cell r="J1471" t="str">
            <v xml:space="preserve"> м.Київ, вул. Магнітогорська,1Д (склад)</v>
          </cell>
          <cell r="K1471" t="str">
            <v>б/у</v>
          </cell>
          <cell r="M1471">
            <v>6478</v>
          </cell>
        </row>
        <row r="1472">
          <cell r="A1472">
            <v>1469</v>
          </cell>
          <cell r="B1472">
            <v>7831</v>
          </cell>
          <cell r="E1472" t="str">
            <v>Система відеоспостереження</v>
          </cell>
          <cell r="F1472" t="str">
            <v>Система відеоспостереження</v>
          </cell>
          <cell r="G1472">
            <v>40541</v>
          </cell>
          <cell r="H1472">
            <v>11121.66</v>
          </cell>
          <cell r="I1472">
            <v>6858.15</v>
          </cell>
          <cell r="J1472" t="str">
            <v>Новоподільське відділення</v>
          </cell>
          <cell r="K1472" t="str">
            <v>б/у</v>
          </cell>
          <cell r="M1472">
            <v>1196</v>
          </cell>
        </row>
        <row r="1473">
          <cell r="A1473">
            <v>1470</v>
          </cell>
          <cell r="B1473">
            <v>7833</v>
          </cell>
          <cell r="E1473" t="str">
            <v>Система відеоспостереження</v>
          </cell>
          <cell r="F1473" t="str">
            <v>Система відеоспостереження</v>
          </cell>
          <cell r="G1473">
            <v>40541</v>
          </cell>
          <cell r="H1473">
            <v>11121.66</v>
          </cell>
          <cell r="I1473">
            <v>6858.15</v>
          </cell>
          <cell r="J1473" t="str">
            <v>к.33</v>
          </cell>
          <cell r="K1473" t="str">
            <v>б/у</v>
          </cell>
          <cell r="M1473">
            <v>1196</v>
          </cell>
        </row>
        <row r="1474">
          <cell r="A1474">
            <v>1471</v>
          </cell>
          <cell r="B1474">
            <v>7835</v>
          </cell>
          <cell r="E1474" t="str">
            <v>Система відеоспостереження</v>
          </cell>
          <cell r="F1474" t="str">
            <v>Система відеоспостереження</v>
          </cell>
          <cell r="G1474">
            <v>40541</v>
          </cell>
          <cell r="H1474">
            <v>14089.26</v>
          </cell>
          <cell r="I1474">
            <v>8688.6299999999992</v>
          </cell>
          <cell r="J1474" t="str">
            <v>(Процес.центр)</v>
          </cell>
          <cell r="K1474" t="str">
            <v>б/у</v>
          </cell>
          <cell r="M1474">
            <v>1515</v>
          </cell>
        </row>
        <row r="1475">
          <cell r="A1475">
            <v>1472</v>
          </cell>
          <cell r="B1475">
            <v>7836</v>
          </cell>
          <cell r="E1475" t="str">
            <v>Система відеоспостереження</v>
          </cell>
          <cell r="F1475" t="str">
            <v>Система відеоспостереження</v>
          </cell>
          <cell r="G1475">
            <v>40541</v>
          </cell>
          <cell r="H1475">
            <v>29240</v>
          </cell>
          <cell r="I1475">
            <v>18818.990000000002</v>
          </cell>
          <cell r="J1475" t="str">
            <v>Бучацьке відділення</v>
          </cell>
          <cell r="K1475" t="str">
            <v>б/у</v>
          </cell>
          <cell r="M1475">
            <v>3143</v>
          </cell>
        </row>
        <row r="1476">
          <cell r="A1476">
            <v>1473</v>
          </cell>
          <cell r="B1476">
            <v>7837</v>
          </cell>
          <cell r="E1476" t="str">
            <v>Система відеоспостереження</v>
          </cell>
          <cell r="F1476" t="str">
            <v>Система відеоспостереження</v>
          </cell>
          <cell r="G1476">
            <v>40541</v>
          </cell>
          <cell r="H1476">
            <v>14089.26</v>
          </cell>
          <cell r="I1476">
            <v>8688.6299999999992</v>
          </cell>
          <cell r="J1476" t="str">
            <v>(Процес.центр)</v>
          </cell>
          <cell r="K1476" t="str">
            <v>б/у</v>
          </cell>
          <cell r="M1476">
            <v>1515</v>
          </cell>
        </row>
        <row r="1477">
          <cell r="A1477">
            <v>1474</v>
          </cell>
          <cell r="B1477">
            <v>7838</v>
          </cell>
          <cell r="E1477" t="str">
            <v>Система відеоспостереження</v>
          </cell>
          <cell r="F1477" t="str">
            <v>Система відеоспостереження</v>
          </cell>
          <cell r="G1477">
            <v>40541</v>
          </cell>
          <cell r="H1477">
            <v>25897.26</v>
          </cell>
          <cell r="I1477">
            <v>18617.97</v>
          </cell>
          <cell r="J1477" t="str">
            <v>к.68</v>
          </cell>
          <cell r="K1477" t="str">
            <v>б/у</v>
          </cell>
          <cell r="M1477">
            <v>2784</v>
          </cell>
        </row>
        <row r="1478">
          <cell r="A1478">
            <v>1475</v>
          </cell>
          <cell r="B1478">
            <v>7840</v>
          </cell>
          <cell r="E1478" t="str">
            <v>Система відеоспостереження</v>
          </cell>
          <cell r="F1478" t="str">
            <v>Система відеоспостереження</v>
          </cell>
          <cell r="G1478">
            <v>40541</v>
          </cell>
          <cell r="H1478">
            <v>14089.26</v>
          </cell>
          <cell r="I1478">
            <v>8688.6299999999992</v>
          </cell>
          <cell r="J1478" t="str">
            <v>(Процес.центр)</v>
          </cell>
          <cell r="K1478" t="str">
            <v>б/у</v>
          </cell>
          <cell r="M1478">
            <v>1515</v>
          </cell>
        </row>
        <row r="1479">
          <cell r="A1479">
            <v>1476</v>
          </cell>
          <cell r="B1479">
            <v>7841</v>
          </cell>
          <cell r="E1479" t="str">
            <v>Система відеоспостереження</v>
          </cell>
          <cell r="F1479" t="str">
            <v>Система відеоспостереження</v>
          </cell>
          <cell r="G1479">
            <v>40541</v>
          </cell>
          <cell r="H1479">
            <v>11121.66</v>
          </cell>
          <cell r="I1479">
            <v>6858.15</v>
          </cell>
          <cell r="J1479" t="str">
            <v>к.33</v>
          </cell>
          <cell r="K1479" t="str">
            <v>б/у</v>
          </cell>
          <cell r="M1479">
            <v>1196</v>
          </cell>
        </row>
        <row r="1480">
          <cell r="A1480">
            <v>1477</v>
          </cell>
          <cell r="B1480">
            <v>7842</v>
          </cell>
          <cell r="E1480" t="str">
            <v>Система відеоспостереження</v>
          </cell>
          <cell r="F1480" t="str">
            <v>Система відеоспостереження</v>
          </cell>
          <cell r="G1480">
            <v>40541</v>
          </cell>
          <cell r="H1480">
            <v>14089.26</v>
          </cell>
          <cell r="I1480">
            <v>8688.6299999999992</v>
          </cell>
          <cell r="J1480" t="str">
            <v>(Процес.центр)</v>
          </cell>
          <cell r="K1480" t="str">
            <v>б/у</v>
          </cell>
          <cell r="M1480">
            <v>1515</v>
          </cell>
        </row>
        <row r="1481">
          <cell r="A1481">
            <v>1478</v>
          </cell>
          <cell r="B1481">
            <v>7843</v>
          </cell>
          <cell r="E1481" t="str">
            <v>Система відеоспостереження</v>
          </cell>
          <cell r="F1481" t="str">
            <v>Система відеоспостереження</v>
          </cell>
          <cell r="G1481">
            <v>40541</v>
          </cell>
          <cell r="H1481">
            <v>23908</v>
          </cell>
          <cell r="I1481">
            <v>16383.71</v>
          </cell>
          <cell r="J1481" t="str">
            <v xml:space="preserve"> м.Київ, вул. Магнітогорська,1Д (склад)</v>
          </cell>
          <cell r="K1481" t="str">
            <v>б/у</v>
          </cell>
          <cell r="M1481">
            <v>2570</v>
          </cell>
        </row>
        <row r="1482">
          <cell r="A1482">
            <v>1479</v>
          </cell>
          <cell r="B1482">
            <v>7851</v>
          </cell>
          <cell r="E1482" t="str">
            <v>Система відеоспостереження</v>
          </cell>
          <cell r="F1482" t="str">
            <v>Система відеоспостереження</v>
          </cell>
          <cell r="G1482">
            <v>40541</v>
          </cell>
          <cell r="H1482">
            <v>21321.06</v>
          </cell>
          <cell r="I1482">
            <v>13148.01</v>
          </cell>
          <cell r="J1482" t="str">
            <v>м. Київ, вул.Кирилівська,82 (склад)</v>
          </cell>
          <cell r="K1482" t="str">
            <v>б/у</v>
          </cell>
          <cell r="M1482">
            <v>2292</v>
          </cell>
        </row>
        <row r="1483">
          <cell r="A1483">
            <v>1480</v>
          </cell>
          <cell r="B1483">
            <v>7852</v>
          </cell>
          <cell r="E1483" t="str">
            <v>Система відеоспостереження</v>
          </cell>
          <cell r="F1483" t="str">
            <v>Система відеоспостереження</v>
          </cell>
          <cell r="G1483">
            <v>40541</v>
          </cell>
          <cell r="H1483">
            <v>20596.66</v>
          </cell>
          <cell r="I1483">
            <v>14354.65</v>
          </cell>
          <cell r="J1483" t="str">
            <v>Прорізне відділення</v>
          </cell>
          <cell r="K1483" t="str">
            <v>б/у</v>
          </cell>
          <cell r="M1483">
            <v>2214</v>
          </cell>
        </row>
        <row r="1484">
          <cell r="A1484">
            <v>1481</v>
          </cell>
          <cell r="B1484">
            <v>7853</v>
          </cell>
          <cell r="E1484" t="str">
            <v>Система відеоспостереження</v>
          </cell>
          <cell r="F1484" t="str">
            <v>Система відеоспостереження</v>
          </cell>
          <cell r="G1484">
            <v>40541</v>
          </cell>
          <cell r="H1484">
            <v>12491.46</v>
          </cell>
          <cell r="I1484">
            <v>7702.86</v>
          </cell>
          <cell r="J1484" t="str">
            <v>(Процес.центр)</v>
          </cell>
          <cell r="K1484" t="str">
            <v>новий</v>
          </cell>
          <cell r="M1484">
            <v>1343</v>
          </cell>
        </row>
        <row r="1485">
          <cell r="A1485">
            <v>1482</v>
          </cell>
          <cell r="B1485">
            <v>7964</v>
          </cell>
          <cell r="E1485" t="str">
            <v>Система відеоспостереження</v>
          </cell>
          <cell r="F1485" t="str">
            <v>Система відеоспостереження</v>
          </cell>
          <cell r="G1485">
            <v>40632</v>
          </cell>
          <cell r="H1485">
            <v>4513.46</v>
          </cell>
          <cell r="I1485">
            <v>2858.84</v>
          </cell>
          <cell r="J1485" t="str">
            <v>(Процес.центр)</v>
          </cell>
          <cell r="K1485" t="str">
            <v>новий</v>
          </cell>
          <cell r="M1485">
            <v>520</v>
          </cell>
        </row>
        <row r="1486">
          <cell r="A1486">
            <v>1483</v>
          </cell>
          <cell r="B1486">
            <v>8105</v>
          </cell>
          <cell r="E1486" t="str">
            <v>Система відеоспостереження</v>
          </cell>
          <cell r="F1486" t="str">
            <v>Система відеоспостереження</v>
          </cell>
          <cell r="G1486">
            <v>40777</v>
          </cell>
          <cell r="H1486">
            <v>2466</v>
          </cell>
          <cell r="I1486">
            <v>972.7</v>
          </cell>
          <cell r="J1486" t="str">
            <v>м. Київ, вул.Кирилівська,82 (склад)</v>
          </cell>
          <cell r="K1486" t="str">
            <v>новий</v>
          </cell>
          <cell r="M1486">
            <v>284</v>
          </cell>
        </row>
        <row r="1487">
          <cell r="A1487">
            <v>1484</v>
          </cell>
          <cell r="B1487">
            <v>8110</v>
          </cell>
          <cell r="E1487" t="str">
            <v>Система відеоспостереження</v>
          </cell>
          <cell r="F1487" t="str">
            <v>Система відеоспостереження</v>
          </cell>
          <cell r="G1487">
            <v>40784</v>
          </cell>
          <cell r="H1487">
            <v>9670.7000000000007</v>
          </cell>
          <cell r="I1487">
            <v>4285.2</v>
          </cell>
          <cell r="J1487" t="str">
            <v>(Процес.центр)</v>
          </cell>
          <cell r="K1487" t="str">
            <v>новий</v>
          </cell>
          <cell r="M1487">
            <v>1114</v>
          </cell>
        </row>
        <row r="1488">
          <cell r="A1488">
            <v>1485</v>
          </cell>
          <cell r="B1488">
            <v>8156</v>
          </cell>
          <cell r="E1488" t="str">
            <v>Система відеоспостереження</v>
          </cell>
          <cell r="F1488" t="str">
            <v>Система відеоспостереження</v>
          </cell>
          <cell r="G1488">
            <v>40844</v>
          </cell>
          <cell r="H1488">
            <v>51012</v>
          </cell>
          <cell r="I1488">
            <v>35296.910000000003</v>
          </cell>
          <cell r="J1488" t="str">
            <v>ПОлтавське РВ</v>
          </cell>
          <cell r="K1488" t="str">
            <v>новий</v>
          </cell>
          <cell r="M1488">
            <v>5877</v>
          </cell>
        </row>
        <row r="1489">
          <cell r="A1489">
            <v>1486</v>
          </cell>
          <cell r="B1489">
            <v>8236</v>
          </cell>
          <cell r="E1489" t="str">
            <v>Система відеоспостереження</v>
          </cell>
          <cell r="F1489" t="str">
            <v>Система відеоспостереження</v>
          </cell>
          <cell r="G1489">
            <v>40931</v>
          </cell>
          <cell r="H1489">
            <v>8093.04</v>
          </cell>
          <cell r="I1489">
            <v>5575.28</v>
          </cell>
          <cell r="J1489" t="str">
            <v>м.Київ, пр.Науки,61</v>
          </cell>
          <cell r="K1489" t="str">
            <v>новий</v>
          </cell>
          <cell r="M1489">
            <v>560</v>
          </cell>
        </row>
        <row r="1490">
          <cell r="A1490">
            <v>1487</v>
          </cell>
          <cell r="B1490">
            <v>8543</v>
          </cell>
          <cell r="E1490" t="str">
            <v>Система відеоспостереження</v>
          </cell>
          <cell r="F1490" t="str">
            <v>Система відеоспостереження</v>
          </cell>
          <cell r="G1490">
            <v>41114</v>
          </cell>
          <cell r="H1490">
            <v>11006.88</v>
          </cell>
          <cell r="I1490">
            <v>7949.38</v>
          </cell>
          <cell r="J1490" t="str">
            <v>Чернігівське РВ</v>
          </cell>
          <cell r="K1490" t="str">
            <v>новий</v>
          </cell>
          <cell r="M1490">
            <v>762</v>
          </cell>
        </row>
        <row r="1491">
          <cell r="A1491">
            <v>1488</v>
          </cell>
          <cell r="B1491">
            <v>8751</v>
          </cell>
          <cell r="E1491" t="str">
            <v>Система відеоспостереження</v>
          </cell>
          <cell r="F1491" t="str">
            <v>Система відеоспостереження</v>
          </cell>
          <cell r="G1491">
            <v>41241</v>
          </cell>
          <cell r="H1491">
            <v>6904.22</v>
          </cell>
          <cell r="I1491">
            <v>5139.66</v>
          </cell>
          <cell r="J1491" t="str">
            <v>к.36</v>
          </cell>
          <cell r="K1491" t="str">
            <v>новий</v>
          </cell>
          <cell r="M1491">
            <v>478</v>
          </cell>
        </row>
        <row r="1492">
          <cell r="A1492">
            <v>1489</v>
          </cell>
          <cell r="B1492">
            <v>8753</v>
          </cell>
          <cell r="E1492" t="str">
            <v>Система відеоспостереження</v>
          </cell>
          <cell r="F1492" t="str">
            <v>Система відеоспостереження</v>
          </cell>
          <cell r="G1492">
            <v>41242</v>
          </cell>
          <cell r="H1492">
            <v>4620</v>
          </cell>
          <cell r="I1492">
            <v>3439.18</v>
          </cell>
          <cell r="J1492" t="str">
            <v>м.Київ, вул.Хрещатик,10</v>
          </cell>
          <cell r="K1492" t="str">
            <v>новий</v>
          </cell>
          <cell r="M1492">
            <v>320</v>
          </cell>
        </row>
        <row r="1493">
          <cell r="A1493">
            <v>1490</v>
          </cell>
          <cell r="B1493">
            <v>9036</v>
          </cell>
          <cell r="E1493" t="str">
            <v>Система відеоспостереження</v>
          </cell>
          <cell r="F1493" t="str">
            <v>Система відеоспостереження</v>
          </cell>
          <cell r="G1493">
            <v>41479</v>
          </cell>
          <cell r="H1493">
            <v>3049.2</v>
          </cell>
          <cell r="I1493">
            <v>2405.48</v>
          </cell>
          <cell r="J1493" t="str">
            <v>(Процес.центр)</v>
          </cell>
          <cell r="K1493" t="str">
            <v>новий</v>
          </cell>
          <cell r="M1493">
            <v>1477</v>
          </cell>
        </row>
        <row r="1494">
          <cell r="A1494">
            <v>1491</v>
          </cell>
          <cell r="B1494">
            <v>9055</v>
          </cell>
          <cell r="E1494" t="str">
            <v>Система відеоспостереження</v>
          </cell>
          <cell r="F1494" t="str">
            <v>Система відеоспостереження</v>
          </cell>
          <cell r="G1494">
            <v>41479</v>
          </cell>
          <cell r="H1494">
            <v>27537.1</v>
          </cell>
          <cell r="I1494">
            <v>15169.05</v>
          </cell>
          <cell r="J1494" t="str">
            <v>м. Київ, вул. Хохлових №8, частана корпусу №4  (склад)</v>
          </cell>
          <cell r="K1494" t="str">
            <v>б/у</v>
          </cell>
          <cell r="M1494">
            <v>13336</v>
          </cell>
        </row>
        <row r="1495">
          <cell r="A1495">
            <v>1492</v>
          </cell>
          <cell r="B1495">
            <v>10000</v>
          </cell>
          <cell r="E1495" t="str">
            <v>Система відеоспостереження</v>
          </cell>
          <cell r="F1495" t="str">
            <v>Система відеоспостереження</v>
          </cell>
          <cell r="G1495">
            <v>41892</v>
          </cell>
          <cell r="H1495">
            <v>13200</v>
          </cell>
          <cell r="I1495">
            <v>11440.08</v>
          </cell>
          <cell r="J1495" t="str">
            <v>м. Київ, вул.Кирилівська,82 (склад)</v>
          </cell>
          <cell r="K1495" t="str">
            <v>б/у</v>
          </cell>
          <cell r="M1495">
            <v>8606</v>
          </cell>
        </row>
        <row r="1496">
          <cell r="A1496">
            <v>1493</v>
          </cell>
          <cell r="B1496">
            <v>10611</v>
          </cell>
          <cell r="E1496" t="str">
            <v>Система відеоспостереження</v>
          </cell>
          <cell r="F1496" t="str">
            <v>Система відеоспостереження</v>
          </cell>
          <cell r="G1496">
            <v>42076</v>
          </cell>
          <cell r="H1496">
            <v>7771.5</v>
          </cell>
          <cell r="I1496">
            <v>6994.26</v>
          </cell>
          <cell r="J1496" t="str">
            <v>Івано-Франівське РВ</v>
          </cell>
          <cell r="K1496" t="str">
            <v>б/у</v>
          </cell>
          <cell r="M1496">
            <v>1111</v>
          </cell>
        </row>
        <row r="1497">
          <cell r="A1497">
            <v>1494</v>
          </cell>
          <cell r="B1497">
            <v>10667</v>
          </cell>
          <cell r="E1497" t="str">
            <v>Система відеоспостереження</v>
          </cell>
          <cell r="F1497" t="str">
            <v>Система відеоспостереження</v>
          </cell>
          <cell r="G1497">
            <v>42171</v>
          </cell>
          <cell r="H1497">
            <v>10900</v>
          </cell>
          <cell r="I1497">
            <v>8174.95</v>
          </cell>
          <cell r="J1497" t="str">
            <v>м. Київ, вул.Кирилівська,82 (склад)</v>
          </cell>
          <cell r="K1497" t="str">
            <v>б/у</v>
          </cell>
          <cell r="M1497">
            <v>1559</v>
          </cell>
        </row>
        <row r="1498">
          <cell r="A1498">
            <v>1495</v>
          </cell>
          <cell r="B1498">
            <v>10668</v>
          </cell>
          <cell r="E1498" t="str">
            <v>Система відеоспостереження</v>
          </cell>
          <cell r="F1498" t="str">
            <v>Система відеоспостереження</v>
          </cell>
          <cell r="G1498">
            <v>42172</v>
          </cell>
          <cell r="H1498">
            <v>10375</v>
          </cell>
          <cell r="I1498">
            <v>7781.2</v>
          </cell>
          <cell r="J1498" t="str">
            <v>(Процес.центр)</v>
          </cell>
          <cell r="K1498" t="str">
            <v>б/у</v>
          </cell>
          <cell r="M1498">
            <v>1484</v>
          </cell>
        </row>
        <row r="1499">
          <cell r="A1499">
            <v>1496</v>
          </cell>
          <cell r="B1499">
            <v>10694</v>
          </cell>
          <cell r="E1499" t="str">
            <v>Система відеоспостереження</v>
          </cell>
          <cell r="F1499" t="str">
            <v>Система відеоспостереження</v>
          </cell>
          <cell r="G1499">
            <v>42171</v>
          </cell>
          <cell r="H1499">
            <v>24670</v>
          </cell>
          <cell r="I1499">
            <v>18502.45</v>
          </cell>
          <cell r="J1499" t="str">
            <v>Харківське регіональне відділення</v>
          </cell>
          <cell r="K1499" t="str">
            <v>б/у</v>
          </cell>
          <cell r="M1499">
            <v>3528</v>
          </cell>
        </row>
        <row r="1500">
          <cell r="A1500">
            <v>1497</v>
          </cell>
          <cell r="B1500">
            <v>10752</v>
          </cell>
          <cell r="E1500" t="str">
            <v>Система відеоспостереження</v>
          </cell>
          <cell r="F1500" t="str">
            <v>Система відеоспостереження</v>
          </cell>
          <cell r="G1500">
            <v>42198</v>
          </cell>
          <cell r="H1500">
            <v>11360</v>
          </cell>
          <cell r="I1500">
            <v>8709.3799999999992</v>
          </cell>
          <cell r="J1500" t="str">
            <v>(Процес.центр)</v>
          </cell>
          <cell r="K1500" t="str">
            <v>б/у</v>
          </cell>
          <cell r="M1500">
            <v>1624</v>
          </cell>
        </row>
        <row r="1501">
          <cell r="A1501">
            <v>1498</v>
          </cell>
          <cell r="B1501">
            <v>10770</v>
          </cell>
          <cell r="E1501" t="str">
            <v>Система відеоспостереження</v>
          </cell>
          <cell r="F1501" t="str">
            <v>Система відеоспостереження</v>
          </cell>
          <cell r="G1501">
            <v>42198</v>
          </cell>
          <cell r="H1501">
            <v>3215</v>
          </cell>
          <cell r="I1501">
            <v>2464.88</v>
          </cell>
          <cell r="J1501" t="str">
            <v>м.Київ, ст.м."Поштова площа"</v>
          </cell>
          <cell r="K1501" t="str">
            <v>новий</v>
          </cell>
          <cell r="M1501">
            <v>460</v>
          </cell>
        </row>
        <row r="1502">
          <cell r="A1502">
            <v>1499</v>
          </cell>
          <cell r="B1502">
            <v>10836</v>
          </cell>
          <cell r="E1502" t="str">
            <v>Система відеоспостереження</v>
          </cell>
          <cell r="F1502" t="str">
            <v>Система відеоспостереження</v>
          </cell>
          <cell r="G1502">
            <v>42254</v>
          </cell>
          <cell r="H1502">
            <v>22516.12</v>
          </cell>
          <cell r="I1502">
            <v>18012.88</v>
          </cell>
          <cell r="J1502" t="str">
            <v>Борщівське відділення</v>
          </cell>
          <cell r="K1502" t="str">
            <v>б/у</v>
          </cell>
          <cell r="M1502">
            <v>3220</v>
          </cell>
        </row>
        <row r="1503">
          <cell r="A1503">
            <v>1500</v>
          </cell>
          <cell r="B1503">
            <v>11867</v>
          </cell>
          <cell r="E1503" t="str">
            <v>Система відеоспостереження</v>
          </cell>
          <cell r="F1503" t="str">
            <v>Система відеоспостереження</v>
          </cell>
          <cell r="G1503">
            <v>42368</v>
          </cell>
          <cell r="H1503">
            <v>3756.6</v>
          </cell>
          <cell r="I1503">
            <v>3193.11</v>
          </cell>
          <cell r="J1503" t="str">
            <v>(Процес.центр)</v>
          </cell>
          <cell r="K1503" t="str">
            <v>б/у</v>
          </cell>
          <cell r="M1503">
            <v>537</v>
          </cell>
        </row>
        <row r="1504">
          <cell r="A1504">
            <v>1501</v>
          </cell>
          <cell r="B1504" t="str">
            <v>KRF6732</v>
          </cell>
          <cell r="E1504" t="str">
            <v>Система відеоспостереження</v>
          </cell>
          <cell r="F1504" t="str">
            <v>Система відеоспостереження</v>
          </cell>
          <cell r="G1504">
            <v>37356</v>
          </cell>
          <cell r="H1504">
            <v>55351.92</v>
          </cell>
          <cell r="I1504">
            <v>33010.019999999997</v>
          </cell>
          <cell r="J1504" t="str">
            <v>к.59</v>
          </cell>
          <cell r="K1504" t="str">
            <v>б/у</v>
          </cell>
          <cell r="M1504">
            <v>17436</v>
          </cell>
        </row>
        <row r="1505">
          <cell r="A1505">
            <v>1502</v>
          </cell>
          <cell r="B1505" t="str">
            <v>Crk44211</v>
          </cell>
          <cell r="E1505" t="str">
            <v>Система відеоспостереження</v>
          </cell>
          <cell r="F1505" t="str">
            <v>Система відеоспостереження</v>
          </cell>
          <cell r="G1505">
            <v>39427</v>
          </cell>
          <cell r="H1505">
            <v>4085</v>
          </cell>
          <cell r="I1505">
            <v>2085.6999999999998</v>
          </cell>
          <cell r="J1505" t="str">
            <v>Рівненське РВ</v>
          </cell>
          <cell r="K1505" t="str">
            <v>б/у</v>
          </cell>
          <cell r="M1505">
            <v>1456</v>
          </cell>
        </row>
        <row r="1506">
          <cell r="A1506">
            <v>1503</v>
          </cell>
          <cell r="B1506">
            <v>70100436</v>
          </cell>
          <cell r="E1506" t="str">
            <v>Система відеоспостереження</v>
          </cell>
          <cell r="F1506" t="str">
            <v>Система відеоспостереження</v>
          </cell>
          <cell r="G1506">
            <v>39260</v>
          </cell>
          <cell r="H1506">
            <v>5897.5</v>
          </cell>
          <cell r="I1506">
            <v>488.2</v>
          </cell>
          <cell r="J1506" t="str">
            <v>(Процес.центр)</v>
          </cell>
          <cell r="K1506" t="str">
            <v>б/у</v>
          </cell>
          <cell r="M1506">
            <v>2102</v>
          </cell>
        </row>
        <row r="1507">
          <cell r="A1507">
            <v>1504</v>
          </cell>
          <cell r="B1507">
            <v>10238</v>
          </cell>
          <cell r="E1507" t="str">
            <v xml:space="preserve">Система відеоспостереження </v>
          </cell>
          <cell r="F1507" t="str">
            <v xml:space="preserve">Система відеоспостереження </v>
          </cell>
          <cell r="G1507">
            <v>42059</v>
          </cell>
          <cell r="H1507">
            <v>16164</v>
          </cell>
          <cell r="I1507">
            <v>14457.8</v>
          </cell>
          <cell r="J1507" t="str">
            <v>Борщів,вулС.Бандери,98б</v>
          </cell>
          <cell r="K1507" t="str">
            <v>б/у</v>
          </cell>
          <cell r="M1507">
            <v>2311</v>
          </cell>
        </row>
        <row r="1508">
          <cell r="A1508">
            <v>1505</v>
          </cell>
          <cell r="B1508">
            <v>7582</v>
          </cell>
          <cell r="E1508" t="str">
            <v xml:space="preserve">Система відеоспостереження  </v>
          </cell>
          <cell r="F1508" t="str">
            <v xml:space="preserve">Система відеоспостереження  </v>
          </cell>
          <cell r="G1508">
            <v>40045</v>
          </cell>
          <cell r="H1508">
            <v>8681.9599999999991</v>
          </cell>
          <cell r="I1508">
            <v>4582.41</v>
          </cell>
          <cell r="J1508" t="str">
            <v>м. Київ, вул.Кирилівська,82 (склад)</v>
          </cell>
          <cell r="K1508" t="str">
            <v>б/у</v>
          </cell>
          <cell r="M1508">
            <v>806</v>
          </cell>
        </row>
        <row r="1509">
          <cell r="A1509">
            <v>1506</v>
          </cell>
          <cell r="B1509">
            <v>7665</v>
          </cell>
          <cell r="E1509" t="str">
            <v xml:space="preserve">Система відеоспостереження  </v>
          </cell>
          <cell r="F1509" t="str">
            <v xml:space="preserve">Система відеоспостереження  </v>
          </cell>
          <cell r="G1509">
            <v>40177</v>
          </cell>
          <cell r="H1509">
            <v>9762.42</v>
          </cell>
          <cell r="I1509">
            <v>5368.98</v>
          </cell>
          <cell r="J1509" t="str">
            <v>вул.Прорізна ,8а</v>
          </cell>
          <cell r="K1509" t="str">
            <v>б/у</v>
          </cell>
          <cell r="M1509">
            <v>906</v>
          </cell>
        </row>
        <row r="1510">
          <cell r="A1510">
            <v>1507</v>
          </cell>
          <cell r="B1510">
            <v>7727</v>
          </cell>
          <cell r="E1510" t="str">
            <v xml:space="preserve">Система відеоспостереження  </v>
          </cell>
          <cell r="F1510" t="str">
            <v xml:space="preserve">Система відеоспостереження  </v>
          </cell>
          <cell r="G1510">
            <v>40416</v>
          </cell>
          <cell r="H1510">
            <v>5250</v>
          </cell>
          <cell r="I1510">
            <v>3120.59</v>
          </cell>
          <cell r="J1510" t="str">
            <v xml:space="preserve"> м.Київ, вул. Магнітогорська,1Д (склад)</v>
          </cell>
          <cell r="K1510" t="str">
            <v>б/у</v>
          </cell>
          <cell r="M1510">
            <v>564</v>
          </cell>
        </row>
        <row r="1511">
          <cell r="A1511">
            <v>1508</v>
          </cell>
          <cell r="B1511">
            <v>10237</v>
          </cell>
          <cell r="E1511" t="str">
            <v xml:space="preserve">Система відеоспостереження  </v>
          </cell>
          <cell r="F1511" t="str">
            <v xml:space="preserve">Система відеоспостереження  </v>
          </cell>
          <cell r="G1511">
            <v>42059</v>
          </cell>
          <cell r="H1511">
            <v>16260</v>
          </cell>
          <cell r="I1511">
            <v>14543.73</v>
          </cell>
          <cell r="J1511" t="str">
            <v>м. Київ, вул.Кирилівська,82 (склад)</v>
          </cell>
          <cell r="K1511" t="str">
            <v>б/у</v>
          </cell>
          <cell r="M1511">
            <v>2325</v>
          </cell>
        </row>
        <row r="1512">
          <cell r="A1512">
            <v>1509</v>
          </cell>
          <cell r="B1512">
            <v>3919</v>
          </cell>
          <cell r="E1512" t="str">
            <v>Система відеоспостереження та доступу</v>
          </cell>
          <cell r="F1512" t="str">
            <v>Система відеоспостереження та доступу</v>
          </cell>
          <cell r="G1512">
            <v>39112</v>
          </cell>
          <cell r="H1512">
            <v>78233.320000000007</v>
          </cell>
          <cell r="I1512">
            <v>29908.16</v>
          </cell>
          <cell r="J1512" t="str">
            <v>(Закарпатське РВ</v>
          </cell>
          <cell r="K1512" t="str">
            <v>б/у</v>
          </cell>
          <cell r="M1512">
            <v>15209</v>
          </cell>
        </row>
        <row r="1513">
          <cell r="A1513">
            <v>1510</v>
          </cell>
          <cell r="B1513">
            <v>4973</v>
          </cell>
          <cell r="E1513" t="str">
            <v>Система відеоспостереження та доступу</v>
          </cell>
          <cell r="F1513" t="str">
            <v>Система відеоспостереження та доступу</v>
          </cell>
          <cell r="G1513">
            <v>39443</v>
          </cell>
          <cell r="H1513">
            <v>7155.96</v>
          </cell>
          <cell r="I1513">
            <v>3123.37</v>
          </cell>
          <cell r="J1513" t="str">
            <v>(Процес.центр)</v>
          </cell>
          <cell r="K1513" t="str">
            <v>б/у</v>
          </cell>
          <cell r="M1513">
            <v>1391</v>
          </cell>
        </row>
        <row r="1514">
          <cell r="A1514">
            <v>1511</v>
          </cell>
          <cell r="B1514">
            <v>4974</v>
          </cell>
          <cell r="E1514" t="str">
            <v>Система відеоспостереження та доступу</v>
          </cell>
          <cell r="F1514" t="str">
            <v>Система відеоспостереження та доступу</v>
          </cell>
          <cell r="G1514">
            <v>39443</v>
          </cell>
          <cell r="H1514">
            <v>9414.84</v>
          </cell>
          <cell r="I1514">
            <v>3923.34</v>
          </cell>
          <cell r="J1514" t="str">
            <v>(Процес.центр)</v>
          </cell>
          <cell r="K1514" t="str">
            <v>б/у</v>
          </cell>
          <cell r="M1514">
            <v>1830</v>
          </cell>
        </row>
        <row r="1515">
          <cell r="A1515">
            <v>1512</v>
          </cell>
          <cell r="B1515">
            <v>4975</v>
          </cell>
          <cell r="E1515" t="str">
            <v>Система відеоспостереження та доступу</v>
          </cell>
          <cell r="F1515" t="str">
            <v>Система відеоспостереження та доступу</v>
          </cell>
          <cell r="G1515">
            <v>39443</v>
          </cell>
          <cell r="H1515">
            <v>6133.56</v>
          </cell>
          <cell r="I1515">
            <v>2555.16</v>
          </cell>
          <cell r="J1515" t="str">
            <v>(Процес.центр)</v>
          </cell>
          <cell r="K1515" t="str">
            <v>б/у</v>
          </cell>
          <cell r="M1515">
            <v>1192</v>
          </cell>
        </row>
        <row r="1516">
          <cell r="A1516">
            <v>1513</v>
          </cell>
          <cell r="B1516">
            <v>4976</v>
          </cell>
          <cell r="E1516" t="str">
            <v>Система відеоспостереження та доступу</v>
          </cell>
          <cell r="F1516" t="str">
            <v>Система відеоспостереження та доступу</v>
          </cell>
          <cell r="G1516">
            <v>39443</v>
          </cell>
          <cell r="H1516">
            <v>8595.9599999999991</v>
          </cell>
          <cell r="I1516">
            <v>3889.5</v>
          </cell>
          <cell r="J1516" t="str">
            <v>(Процес.центр)</v>
          </cell>
          <cell r="K1516" t="str">
            <v>новий</v>
          </cell>
          <cell r="M1516">
            <v>1671</v>
          </cell>
        </row>
        <row r="1517">
          <cell r="A1517">
            <v>1514</v>
          </cell>
          <cell r="B1517">
            <v>4978</v>
          </cell>
          <cell r="E1517" t="str">
            <v>Система відеоспостереження та доступу</v>
          </cell>
          <cell r="F1517" t="str">
            <v>Система відеоспостереження та доступу</v>
          </cell>
          <cell r="G1517">
            <v>39443</v>
          </cell>
          <cell r="H1517">
            <v>7718.9</v>
          </cell>
          <cell r="I1517">
            <v>3423.37</v>
          </cell>
          <cell r="J1517" t="str">
            <v>(Процес.центр)</v>
          </cell>
          <cell r="K1517" t="str">
            <v>новий</v>
          </cell>
          <cell r="M1517">
            <v>1501</v>
          </cell>
        </row>
        <row r="1518">
          <cell r="A1518">
            <v>1515</v>
          </cell>
          <cell r="B1518">
            <v>4980</v>
          </cell>
          <cell r="E1518" t="str">
            <v>Система відеоспостереження та доступу</v>
          </cell>
          <cell r="F1518" t="str">
            <v>Система відеоспостереження та доступу</v>
          </cell>
          <cell r="G1518">
            <v>39443</v>
          </cell>
          <cell r="H1518">
            <v>6133.56</v>
          </cell>
          <cell r="I1518">
            <v>2555.16</v>
          </cell>
          <cell r="J1518" t="str">
            <v>Одеське регіональне відділення</v>
          </cell>
          <cell r="K1518" t="str">
            <v>новий</v>
          </cell>
          <cell r="M1518">
            <v>1192</v>
          </cell>
        </row>
        <row r="1519">
          <cell r="A1519">
            <v>1516</v>
          </cell>
          <cell r="B1519">
            <v>4982</v>
          </cell>
          <cell r="E1519" t="str">
            <v>Система відеоспостереження та доступу</v>
          </cell>
          <cell r="F1519" t="str">
            <v>Система відеоспостереження та доступу</v>
          </cell>
          <cell r="G1519">
            <v>39443</v>
          </cell>
          <cell r="H1519">
            <v>16438.79</v>
          </cell>
          <cell r="I1519">
            <v>8846.68</v>
          </cell>
          <cell r="J1519" t="str">
            <v/>
          </cell>
          <cell r="K1519" t="str">
            <v>новий</v>
          </cell>
          <cell r="M1519">
            <v>3196</v>
          </cell>
        </row>
        <row r="1520">
          <cell r="A1520">
            <v>1517</v>
          </cell>
          <cell r="B1520">
            <v>4983</v>
          </cell>
          <cell r="E1520" t="str">
            <v>Система відеоспостереження та доступу</v>
          </cell>
          <cell r="F1520" t="str">
            <v>Система відеоспостереження та доступу</v>
          </cell>
          <cell r="G1520">
            <v>39443</v>
          </cell>
          <cell r="H1520">
            <v>7155.96</v>
          </cell>
          <cell r="I1520">
            <v>3123.37</v>
          </cell>
          <cell r="J1520" t="str">
            <v>(Процес.центр)</v>
          </cell>
          <cell r="K1520" t="str">
            <v>новий</v>
          </cell>
          <cell r="M1520">
            <v>1391</v>
          </cell>
        </row>
        <row r="1521">
          <cell r="A1521">
            <v>1518</v>
          </cell>
          <cell r="B1521">
            <v>7810</v>
          </cell>
          <cell r="E1521" t="str">
            <v>Система відеоспостереження та доступу</v>
          </cell>
          <cell r="F1521" t="str">
            <v>Система відеоспостереження та доступу</v>
          </cell>
          <cell r="G1521">
            <v>40480</v>
          </cell>
          <cell r="H1521">
            <v>14887</v>
          </cell>
          <cell r="I1521">
            <v>9014.59</v>
          </cell>
          <cell r="J1521" t="str">
            <v>(Процес.центр)</v>
          </cell>
          <cell r="K1521" t="str">
            <v>новий</v>
          </cell>
          <cell r="M1521">
            <v>1600</v>
          </cell>
        </row>
        <row r="1522">
          <cell r="A1522">
            <v>1519</v>
          </cell>
          <cell r="B1522">
            <v>7855</v>
          </cell>
          <cell r="E1522" t="str">
            <v>Система відеоспостереження та доступу</v>
          </cell>
          <cell r="F1522" t="str">
            <v>Система відеоспостереження та доступу</v>
          </cell>
          <cell r="G1522">
            <v>40542</v>
          </cell>
          <cell r="H1522">
            <v>11121.66</v>
          </cell>
          <cell r="I1522">
            <v>6858.15</v>
          </cell>
          <cell r="J1522" t="str">
            <v xml:space="preserve"> м.Київ, вул. Магнітогорська,1Д (склад)</v>
          </cell>
          <cell r="K1522" t="str">
            <v>новий</v>
          </cell>
          <cell r="M1522">
            <v>1196</v>
          </cell>
        </row>
        <row r="1523">
          <cell r="A1523">
            <v>1520</v>
          </cell>
          <cell r="B1523">
            <v>7856</v>
          </cell>
          <cell r="E1523" t="str">
            <v>Система відеоспостереження та доступу</v>
          </cell>
          <cell r="F1523" t="str">
            <v>Система відеоспостереження та доступу</v>
          </cell>
          <cell r="G1523">
            <v>40542</v>
          </cell>
          <cell r="H1523">
            <v>11121.66</v>
          </cell>
          <cell r="I1523">
            <v>6858.15</v>
          </cell>
          <cell r="J1523" t="str">
            <v xml:space="preserve"> м.Київ, вул. Магнітогорська,1Д (склад)</v>
          </cell>
          <cell r="K1523" t="str">
            <v>Задовільний</v>
          </cell>
          <cell r="M1523">
            <v>1196</v>
          </cell>
        </row>
        <row r="1524">
          <cell r="A1524">
            <v>1521</v>
          </cell>
          <cell r="B1524">
            <v>7858</v>
          </cell>
          <cell r="E1524" t="str">
            <v>Система відеоспостереження та доступу</v>
          </cell>
          <cell r="F1524" t="str">
            <v>Система відеоспостереження та доступу</v>
          </cell>
          <cell r="G1524">
            <v>40542</v>
          </cell>
          <cell r="H1524">
            <v>11121.66</v>
          </cell>
          <cell r="I1524">
            <v>6858.15</v>
          </cell>
          <cell r="J1524" t="str">
            <v xml:space="preserve"> м.Київ, вул. Магнітогорська,1Д (склад)</v>
          </cell>
          <cell r="K1524" t="str">
            <v>Задовільний</v>
          </cell>
          <cell r="M1524">
            <v>1196</v>
          </cell>
        </row>
        <row r="1525">
          <cell r="A1525">
            <v>1522</v>
          </cell>
          <cell r="B1525">
            <v>7860</v>
          </cell>
          <cell r="E1525" t="str">
            <v>Система відеоспостереження та доступу</v>
          </cell>
          <cell r="F1525" t="str">
            <v>Система відеоспостереження та доступу</v>
          </cell>
          <cell r="G1525">
            <v>40542</v>
          </cell>
          <cell r="H1525">
            <v>14089.26</v>
          </cell>
          <cell r="I1525">
            <v>8688.6299999999992</v>
          </cell>
          <cell r="J1525" t="str">
            <v>(Процес.центр)</v>
          </cell>
          <cell r="K1525" t="str">
            <v>Задовільний</v>
          </cell>
          <cell r="M1525">
            <v>1515</v>
          </cell>
        </row>
        <row r="1526">
          <cell r="A1526">
            <v>1523</v>
          </cell>
          <cell r="B1526">
            <v>8058</v>
          </cell>
          <cell r="E1526" t="str">
            <v>Система відеоспостереження та доступу</v>
          </cell>
          <cell r="F1526" t="str">
            <v>Система відеоспостереження та доступу</v>
          </cell>
          <cell r="G1526">
            <v>40738</v>
          </cell>
          <cell r="H1526">
            <v>16318.62</v>
          </cell>
          <cell r="I1526">
            <v>11307.35</v>
          </cell>
          <cell r="J1526" t="str">
            <v>Івано-Франівське РВ</v>
          </cell>
          <cell r="K1526" t="str">
            <v>Задовільний</v>
          </cell>
          <cell r="M1526">
            <v>1880</v>
          </cell>
        </row>
        <row r="1527">
          <cell r="A1527">
            <v>1524</v>
          </cell>
          <cell r="B1527">
            <v>8109</v>
          </cell>
          <cell r="E1527" t="str">
            <v>Система відеоспостереження та доступу</v>
          </cell>
          <cell r="F1527" t="str">
            <v>Система відеоспостереження та доступу</v>
          </cell>
          <cell r="G1527">
            <v>40781</v>
          </cell>
          <cell r="H1527">
            <v>9983.86</v>
          </cell>
          <cell r="I1527">
            <v>6600.19</v>
          </cell>
          <cell r="J1527" t="str">
            <v>(Процес.центр)</v>
          </cell>
          <cell r="K1527" t="str">
            <v>новий</v>
          </cell>
          <cell r="M1527">
            <v>1150</v>
          </cell>
        </row>
        <row r="1528">
          <cell r="A1528">
            <v>1525</v>
          </cell>
          <cell r="B1528">
            <v>8151</v>
          </cell>
          <cell r="E1528" t="str">
            <v>Система відеоспостереження та доступу</v>
          </cell>
          <cell r="F1528" t="str">
            <v>Система відеоспостереження та доступу</v>
          </cell>
          <cell r="G1528">
            <v>40829</v>
          </cell>
          <cell r="H1528">
            <v>11678.69</v>
          </cell>
          <cell r="I1528">
            <v>7850.77</v>
          </cell>
          <cell r="J1528" t="str">
            <v>(Процес.центр)</v>
          </cell>
          <cell r="K1528" t="str">
            <v>новий</v>
          </cell>
          <cell r="M1528">
            <v>1345</v>
          </cell>
        </row>
        <row r="1529">
          <cell r="A1529">
            <v>1526</v>
          </cell>
          <cell r="B1529">
            <v>8195</v>
          </cell>
          <cell r="E1529" t="str">
            <v>Система відеоспостереження та доступу</v>
          </cell>
          <cell r="F1529" t="str">
            <v>Система відеоспостереження та доступу</v>
          </cell>
          <cell r="G1529">
            <v>40876</v>
          </cell>
          <cell r="H1529">
            <v>9892.7999999999993</v>
          </cell>
          <cell r="I1529">
            <v>6705.12</v>
          </cell>
          <cell r="J1529" t="str">
            <v>(Процес.центр)</v>
          </cell>
          <cell r="K1529" t="str">
            <v>новий</v>
          </cell>
          <cell r="M1529">
            <v>1140</v>
          </cell>
        </row>
        <row r="1530">
          <cell r="A1530">
            <v>1527</v>
          </cell>
          <cell r="B1530">
            <v>8277</v>
          </cell>
          <cell r="E1530" t="str">
            <v>Система відеоспостереження та доступу</v>
          </cell>
          <cell r="F1530" t="str">
            <v>Система відеоспостереження та доступу</v>
          </cell>
          <cell r="G1530">
            <v>40952</v>
          </cell>
          <cell r="H1530">
            <v>11287.44</v>
          </cell>
          <cell r="I1530">
            <v>7838.39</v>
          </cell>
          <cell r="J1530" t="str">
            <v>Подільське відд.</v>
          </cell>
          <cell r="K1530" t="str">
            <v>б/у</v>
          </cell>
          <cell r="M1530">
            <v>781</v>
          </cell>
        </row>
        <row r="1531">
          <cell r="A1531">
            <v>1528</v>
          </cell>
          <cell r="B1531">
            <v>8511</v>
          </cell>
          <cell r="E1531" t="str">
            <v>Система відеоспостереження та доступу</v>
          </cell>
          <cell r="F1531" t="str">
            <v>Система відеоспостереження та доступу</v>
          </cell>
          <cell r="G1531">
            <v>41095</v>
          </cell>
          <cell r="H1531">
            <v>26934.71</v>
          </cell>
          <cell r="I1531">
            <v>12842.38</v>
          </cell>
          <cell r="J1531" t="str">
            <v>м. Київ, вул.Кирилівська,82 (склад)</v>
          </cell>
          <cell r="K1531" t="str">
            <v>б/у</v>
          </cell>
          <cell r="M1531">
            <v>1864</v>
          </cell>
        </row>
        <row r="1532">
          <cell r="A1532">
            <v>1529</v>
          </cell>
          <cell r="B1532">
            <v>8697</v>
          </cell>
          <cell r="E1532" t="str">
            <v>Система відеоспостереження та доступу</v>
          </cell>
          <cell r="F1532" t="str">
            <v>Система відеоспостереження та доступу</v>
          </cell>
          <cell r="G1532">
            <v>41158</v>
          </cell>
          <cell r="H1532">
            <v>1530</v>
          </cell>
          <cell r="I1532">
            <v>1122</v>
          </cell>
          <cell r="J1532" t="str">
            <v>м. Київ, вул. Хохлових №8, частана корпусу №4  (склад)</v>
          </cell>
          <cell r="K1532" t="str">
            <v>б/у</v>
          </cell>
          <cell r="M1532">
            <v>106</v>
          </cell>
        </row>
        <row r="1533">
          <cell r="A1533">
            <v>1530</v>
          </cell>
          <cell r="B1533">
            <v>8709</v>
          </cell>
          <cell r="E1533" t="str">
            <v>Система відеоспостереження та доступу</v>
          </cell>
          <cell r="F1533" t="str">
            <v>Система відеоспостереження та доступу</v>
          </cell>
          <cell r="G1533">
            <v>41212</v>
          </cell>
          <cell r="H1533">
            <v>9902.06</v>
          </cell>
          <cell r="I1533">
            <v>9902.06</v>
          </cell>
          <cell r="J1533" t="str">
            <v>Тернопільське РВ</v>
          </cell>
          <cell r="K1533" t="str">
            <v>б/у</v>
          </cell>
          <cell r="M1533">
            <v>685</v>
          </cell>
        </row>
        <row r="1534">
          <cell r="A1534">
            <v>1531</v>
          </cell>
          <cell r="B1534">
            <v>8752</v>
          </cell>
          <cell r="E1534" t="str">
            <v>Система відеоспостереження та доступу</v>
          </cell>
          <cell r="F1534" t="str">
            <v>Система відеоспостереження та доступу</v>
          </cell>
          <cell r="G1534">
            <v>41243</v>
          </cell>
          <cell r="H1534">
            <v>6801.36</v>
          </cell>
          <cell r="I1534">
            <v>5063.0200000000004</v>
          </cell>
          <cell r="J1534" t="str">
            <v>к.34</v>
          </cell>
          <cell r="K1534" t="str">
            <v>б/у</v>
          </cell>
          <cell r="M1534">
            <v>471</v>
          </cell>
        </row>
        <row r="1535">
          <cell r="A1535">
            <v>1532</v>
          </cell>
          <cell r="B1535">
            <v>9056</v>
          </cell>
          <cell r="E1535" t="str">
            <v>Система відеоспостереження та доступу</v>
          </cell>
          <cell r="F1535" t="str">
            <v>Система відеоспостереження та доступу</v>
          </cell>
          <cell r="G1535">
            <v>41479</v>
          </cell>
          <cell r="H1535">
            <v>25962.9</v>
          </cell>
          <cell r="I1535">
            <v>19023.03</v>
          </cell>
          <cell r="J1535" t="str">
            <v>м. Київ, вул. Хохлових №8, частана корпусу №4  (склад)</v>
          </cell>
          <cell r="K1535" t="str">
            <v>б/у</v>
          </cell>
          <cell r="M1535">
            <v>12574</v>
          </cell>
        </row>
        <row r="1536">
          <cell r="A1536">
            <v>1533</v>
          </cell>
          <cell r="B1536" t="str">
            <v>SUM4</v>
          </cell>
          <cell r="E1536" t="str">
            <v>Система голосового повiдомлення про пожар та евакц</v>
          </cell>
          <cell r="F1536" t="str">
            <v>Система голосового повiдомлення про пожар та евакц</v>
          </cell>
          <cell r="G1536">
            <v>38805</v>
          </cell>
          <cell r="H1536">
            <v>16466</v>
          </cell>
          <cell r="I1536">
            <v>5122.6000000000004</v>
          </cell>
          <cell r="J1536" t="str">
            <v>Одеське регіональне відділення</v>
          </cell>
          <cell r="K1536" t="str">
            <v>б/у</v>
          </cell>
          <cell r="M1536">
            <v>31812</v>
          </cell>
        </row>
        <row r="1537">
          <cell r="A1537">
            <v>1534</v>
          </cell>
          <cell r="B1537">
            <v>8192</v>
          </cell>
          <cell r="E1537" t="str">
            <v>Система доступу</v>
          </cell>
          <cell r="F1537" t="str">
            <v>Система доступу</v>
          </cell>
          <cell r="G1537">
            <v>40872</v>
          </cell>
          <cell r="H1537">
            <v>60698.17</v>
          </cell>
          <cell r="I1537">
            <v>41139.99</v>
          </cell>
          <cell r="J1537" t="str">
            <v>Харківське регіональне відділення</v>
          </cell>
          <cell r="K1537" t="str">
            <v>б/у</v>
          </cell>
          <cell r="M1537">
            <v>6992</v>
          </cell>
        </row>
        <row r="1538">
          <cell r="A1538">
            <v>1535</v>
          </cell>
          <cell r="B1538" t="str">
            <v>P555</v>
          </cell>
          <cell r="E1538" t="str">
            <v>Система комп"ютерноє вiдеореґстрацiє</v>
          </cell>
          <cell r="F1538" t="str">
            <v>Система комп"ютерноє вiдеореґстрацiє</v>
          </cell>
          <cell r="G1538">
            <v>38182</v>
          </cell>
          <cell r="H1538">
            <v>98612.75</v>
          </cell>
          <cell r="I1538">
            <v>41519.57</v>
          </cell>
          <cell r="J1538" t="str">
            <v>Кіровоградське РВ</v>
          </cell>
          <cell r="K1538" t="str">
            <v>б/у</v>
          </cell>
          <cell r="M1538">
            <v>32739</v>
          </cell>
        </row>
        <row r="1539">
          <cell r="A1539">
            <v>1536</v>
          </cell>
          <cell r="B1539" t="str">
            <v>P1547</v>
          </cell>
          <cell r="E1539" t="str">
            <v>Система комп`ютерноє вiдеореґстрацiє</v>
          </cell>
          <cell r="F1539" t="str">
            <v>Система комп`ютерноє вiдеореґстрацiє</v>
          </cell>
          <cell r="G1539">
            <v>38182</v>
          </cell>
          <cell r="H1539">
            <v>6909.3</v>
          </cell>
          <cell r="I1539">
            <v>3953.56</v>
          </cell>
          <cell r="J1539" t="str">
            <v>(Процес.центр)</v>
          </cell>
          <cell r="K1539" t="str">
            <v>Задовільний</v>
          </cell>
          <cell r="M1539">
            <v>2294</v>
          </cell>
        </row>
        <row r="1540">
          <cell r="A1540">
            <v>1537</v>
          </cell>
          <cell r="B1540" t="str">
            <v>P1548</v>
          </cell>
          <cell r="E1540" t="str">
            <v>Система комп`ютерноє вiдеореґстрацiє</v>
          </cell>
          <cell r="F1540" t="str">
            <v>Система комп`ютерноє вiдеореґстрацiє</v>
          </cell>
          <cell r="G1540">
            <v>38182</v>
          </cell>
          <cell r="H1540">
            <v>4788.5</v>
          </cell>
          <cell r="I1540">
            <v>2636.86</v>
          </cell>
          <cell r="J1540" t="str">
            <v>м. Київ, вул.Кирилівська,82 (склад)</v>
          </cell>
          <cell r="K1540" t="str">
            <v>б/у</v>
          </cell>
          <cell r="M1540">
            <v>1590</v>
          </cell>
        </row>
        <row r="1541">
          <cell r="A1541">
            <v>1538</v>
          </cell>
          <cell r="B1541" t="str">
            <v>XR125</v>
          </cell>
          <cell r="E1541" t="str">
            <v>Система кондицiювання (iнв.№125/1-125/10)</v>
          </cell>
          <cell r="F1541" t="str">
            <v>Система кондицiювання (iнв.№125/1-125/10)</v>
          </cell>
          <cell r="G1541">
            <v>38558</v>
          </cell>
          <cell r="H1541">
            <v>113820</v>
          </cell>
          <cell r="I1541">
            <v>15714.75</v>
          </cell>
          <cell r="J1541" t="str">
            <v>Заньковецьке відділення</v>
          </cell>
          <cell r="K1541" t="str">
            <v>б/у</v>
          </cell>
          <cell r="M1541">
            <v>37287</v>
          </cell>
        </row>
        <row r="1542">
          <cell r="A1542">
            <v>1539</v>
          </cell>
          <cell r="B1542" t="str">
            <v>XR250</v>
          </cell>
          <cell r="E1542" t="str">
            <v>Система кондицiювання два предм.250/1,250/2</v>
          </cell>
          <cell r="F1542" t="str">
            <v>Система кондицiювання два предм.250/1,250/2</v>
          </cell>
          <cell r="G1542">
            <v>38558</v>
          </cell>
          <cell r="H1542">
            <v>6828</v>
          </cell>
          <cell r="I1542">
            <v>2033.46</v>
          </cell>
          <cell r="J1542" t="str">
            <v>(Процес.центр)</v>
          </cell>
          <cell r="K1542" t="str">
            <v>б/у</v>
          </cell>
          <cell r="M1542">
            <v>2237</v>
          </cell>
        </row>
        <row r="1543">
          <cell r="A1543">
            <v>1540</v>
          </cell>
          <cell r="B1543">
            <v>9845</v>
          </cell>
          <cell r="E1543" t="str">
            <v>Система контролю доступу вул. А. Барбюса, 58</v>
          </cell>
          <cell r="F1543" t="str">
            <v>Система контролю доступу вул. А. Барбюса, 58</v>
          </cell>
          <cell r="G1543">
            <v>41815</v>
          </cell>
          <cell r="H1543">
            <v>7881.49</v>
          </cell>
          <cell r="I1543">
            <v>6699.16</v>
          </cell>
          <cell r="J1543" t="str">
            <v/>
          </cell>
          <cell r="K1543" t="str">
            <v>б/у</v>
          </cell>
          <cell r="M1543">
            <v>5139</v>
          </cell>
        </row>
        <row r="1544">
          <cell r="A1544">
            <v>1541</v>
          </cell>
          <cell r="B1544" t="str">
            <v>KRF7353</v>
          </cell>
          <cell r="E1544" t="str">
            <v>Система контролю доступу на дверях Прорiзна,9</v>
          </cell>
          <cell r="F1544" t="str">
            <v>Система контролю доступу на дверях Прорiзна,9</v>
          </cell>
          <cell r="G1544">
            <v>37356</v>
          </cell>
          <cell r="H1544">
            <v>3696</v>
          </cell>
          <cell r="I1544">
            <v>1622.26</v>
          </cell>
          <cell r="J1544" t="str">
            <v>к.59</v>
          </cell>
          <cell r="K1544" t="str">
            <v>б/у</v>
          </cell>
          <cell r="M1544">
            <v>1164</v>
          </cell>
        </row>
        <row r="1545">
          <cell r="A1545">
            <v>1542</v>
          </cell>
          <cell r="B1545" t="str">
            <v>KRF5693</v>
          </cell>
          <cell r="E1545" t="str">
            <v>Система контроля доступу на 2 дверей за адр.Прорiз</v>
          </cell>
          <cell r="F1545" t="str">
            <v>Система контроля доступу на 2 дверей за адр.Прорiз</v>
          </cell>
          <cell r="G1545">
            <v>37356</v>
          </cell>
          <cell r="H1545">
            <v>9306.2900000000009</v>
          </cell>
          <cell r="I1545">
            <v>2417.21</v>
          </cell>
          <cell r="J1545" t="str">
            <v>к.47</v>
          </cell>
          <cell r="K1545" t="str">
            <v>б/у</v>
          </cell>
          <cell r="M1545">
            <v>2931</v>
          </cell>
        </row>
        <row r="1546">
          <cell r="A1546">
            <v>1543</v>
          </cell>
          <cell r="B1546" t="str">
            <v>OD4400132</v>
          </cell>
          <cell r="E1546" t="str">
            <v>Система мiнi АТС</v>
          </cell>
          <cell r="F1546" t="str">
            <v>Система мiнi АТС</v>
          </cell>
          <cell r="G1546">
            <v>37607</v>
          </cell>
          <cell r="H1546">
            <v>15126</v>
          </cell>
          <cell r="I1546" t="str">
            <v>0</v>
          </cell>
          <cell r="J1546" t="str">
            <v>к.35</v>
          </cell>
          <cell r="K1546" t="str">
            <v>б/у</v>
          </cell>
          <cell r="M1546">
            <v>4765</v>
          </cell>
        </row>
        <row r="1547">
          <cell r="A1547">
            <v>1544</v>
          </cell>
          <cell r="B1547">
            <v>7946</v>
          </cell>
          <cell r="E1547" t="str">
            <v>Система опалення та водонагрівання</v>
          </cell>
          <cell r="F1547" t="str">
            <v>Система опалення та водонагрівання</v>
          </cell>
          <cell r="G1547">
            <v>40614</v>
          </cell>
          <cell r="H1547">
            <v>20892</v>
          </cell>
          <cell r="I1547">
            <v>13231.38</v>
          </cell>
          <cell r="J1547" t="str">
            <v>м. Київ, вул.Кирилівська,82 (склад)</v>
          </cell>
          <cell r="K1547" t="str">
            <v>б/у</v>
          </cell>
          <cell r="M1547">
            <v>2407</v>
          </cell>
        </row>
        <row r="1548">
          <cell r="A1548">
            <v>1545</v>
          </cell>
          <cell r="B1548" t="str">
            <v>IF423</v>
          </cell>
          <cell r="E1548" t="str">
            <v>Система оповiщення про пожежу</v>
          </cell>
          <cell r="F1548" t="str">
            <v>Система оповiщення про пожежу</v>
          </cell>
          <cell r="G1548">
            <v>38818</v>
          </cell>
          <cell r="H1548">
            <v>62998.57</v>
          </cell>
          <cell r="I1548">
            <v>22049.68</v>
          </cell>
          <cell r="J1548" t="str">
            <v>Тернопільське РВ</v>
          </cell>
          <cell r="K1548" t="str">
            <v>б/у</v>
          </cell>
          <cell r="M1548">
            <v>21735</v>
          </cell>
        </row>
        <row r="1549">
          <cell r="A1549">
            <v>1546</v>
          </cell>
          <cell r="B1549" t="str">
            <v>IF239</v>
          </cell>
          <cell r="E1549" t="str">
            <v>Система ОПС</v>
          </cell>
          <cell r="F1549" t="str">
            <v>Система ОПС</v>
          </cell>
          <cell r="G1549">
            <v>38818</v>
          </cell>
          <cell r="H1549">
            <v>7020.08</v>
          </cell>
          <cell r="I1549">
            <v>2243.2399999999998</v>
          </cell>
          <cell r="J1549" t="str">
            <v>(Процес.центр)</v>
          </cell>
          <cell r="K1549" t="str">
            <v>б/у</v>
          </cell>
          <cell r="M1549">
            <v>2422</v>
          </cell>
        </row>
        <row r="1550">
          <cell r="A1550">
            <v>1547</v>
          </cell>
          <cell r="B1550" t="str">
            <v>KRF2521</v>
          </cell>
          <cell r="E1550" t="str">
            <v>Система ОПС</v>
          </cell>
          <cell r="F1550" t="str">
            <v>Система ОПС</v>
          </cell>
          <cell r="G1550">
            <v>37356</v>
          </cell>
          <cell r="H1550">
            <v>9850.52</v>
          </cell>
          <cell r="I1550">
            <v>1462.99</v>
          </cell>
          <cell r="J1550" t="str">
            <v>м.Тернопіль, вул.Київська,16а</v>
          </cell>
          <cell r="K1550" t="str">
            <v>б/у</v>
          </cell>
          <cell r="M1550">
            <v>3103</v>
          </cell>
        </row>
        <row r="1551">
          <cell r="A1551">
            <v>1548</v>
          </cell>
          <cell r="B1551" t="str">
            <v>KRF3170</v>
          </cell>
          <cell r="E1551" t="str">
            <v>Система ОПС  (Прорiзна, 9)</v>
          </cell>
          <cell r="F1551" t="str">
            <v>Система ОПС  (Прорiзна, 9)</v>
          </cell>
          <cell r="G1551">
            <v>37356</v>
          </cell>
          <cell r="H1551">
            <v>9296.94</v>
          </cell>
          <cell r="I1551">
            <v>1586.11</v>
          </cell>
          <cell r="J1551" t="str">
            <v>вул.Прорізна ,8а</v>
          </cell>
          <cell r="K1551" t="str">
            <v>б/у</v>
          </cell>
          <cell r="M1551">
            <v>2929</v>
          </cell>
        </row>
        <row r="1552">
          <cell r="A1552">
            <v>1549</v>
          </cell>
          <cell r="B1552" t="str">
            <v>KRF4376</v>
          </cell>
          <cell r="E1552" t="str">
            <v>Система ОС</v>
          </cell>
          <cell r="F1552" t="str">
            <v>Система ОС</v>
          </cell>
          <cell r="G1552">
            <v>37356</v>
          </cell>
          <cell r="H1552">
            <v>12074.75</v>
          </cell>
          <cell r="I1552">
            <v>3060.2</v>
          </cell>
          <cell r="J1552" t="str">
            <v/>
          </cell>
          <cell r="K1552" t="str">
            <v>б/у</v>
          </cell>
          <cell r="M1552">
            <v>3804</v>
          </cell>
        </row>
        <row r="1553">
          <cell r="A1553">
            <v>1550</v>
          </cell>
          <cell r="B1553" t="str">
            <v>KRF7176</v>
          </cell>
          <cell r="E1553" t="str">
            <v>Система охор.-тривож.сигн. Бiлогор.51</v>
          </cell>
          <cell r="F1553" t="str">
            <v>Система охор.-тривож.сигн. Бiлогор.51</v>
          </cell>
          <cell r="G1553">
            <v>37356</v>
          </cell>
          <cell r="H1553">
            <v>40126.769999999997</v>
          </cell>
          <cell r="I1553">
            <v>23948.73</v>
          </cell>
          <cell r="J1553" t="str">
            <v>м.Київ, вул.Зодчих,50</v>
          </cell>
          <cell r="K1553" t="str">
            <v>б/у</v>
          </cell>
          <cell r="M1553">
            <v>12640</v>
          </cell>
        </row>
        <row r="1554">
          <cell r="A1554">
            <v>1551</v>
          </cell>
          <cell r="B1554" t="str">
            <v>XR8</v>
          </cell>
          <cell r="E1554" t="str">
            <v>Система охоронноє сигналiзацiє</v>
          </cell>
          <cell r="F1554" t="str">
            <v>Система охоронноє сигналiзацiє</v>
          </cell>
          <cell r="G1554">
            <v>38558</v>
          </cell>
          <cell r="H1554">
            <v>75103.06</v>
          </cell>
          <cell r="I1554">
            <v>16998.8</v>
          </cell>
          <cell r="J1554" t="str">
            <v xml:space="preserve"> м.Київ, вул. Магнітогорська,1Д (склад)</v>
          </cell>
          <cell r="K1554" t="str">
            <v>б/у</v>
          </cell>
          <cell r="M1554">
            <v>24604</v>
          </cell>
        </row>
        <row r="1555">
          <cell r="A1555">
            <v>1552</v>
          </cell>
          <cell r="B1555" t="str">
            <v>СN483</v>
          </cell>
          <cell r="E1555" t="str">
            <v>Система охоронноє сигналiзацiє</v>
          </cell>
          <cell r="F1555" t="str">
            <v>Система охоронноє сигналiзацiє</v>
          </cell>
          <cell r="G1555">
            <v>39409</v>
          </cell>
          <cell r="H1555">
            <v>67689.100000000006</v>
          </cell>
          <cell r="I1555">
            <v>36100.9</v>
          </cell>
          <cell r="J1555" t="str">
            <v>Тернопільське РВ</v>
          </cell>
          <cell r="K1555" t="str">
            <v>б/у</v>
          </cell>
          <cell r="M1555">
            <v>24124</v>
          </cell>
        </row>
        <row r="1556">
          <cell r="A1556">
            <v>1553</v>
          </cell>
          <cell r="B1556">
            <v>9846</v>
          </cell>
          <cell r="E1556" t="str">
            <v>Система охоронної сигналізації вул. А. Барбюса, 58</v>
          </cell>
          <cell r="F1556" t="str">
            <v>Система охоронної сигналізації вул. А. Барбюса, 58</v>
          </cell>
          <cell r="G1556">
            <v>41815</v>
          </cell>
          <cell r="H1556">
            <v>12056.49</v>
          </cell>
          <cell r="I1556">
            <v>10594.21</v>
          </cell>
          <cell r="J1556" t="str">
            <v>к.46</v>
          </cell>
          <cell r="K1556" t="str">
            <v>б/у</v>
          </cell>
          <cell r="M1556">
            <v>7861</v>
          </cell>
        </row>
        <row r="1557">
          <cell r="A1557">
            <v>1554</v>
          </cell>
          <cell r="B1557">
            <v>8510</v>
          </cell>
          <cell r="E1557" t="str">
            <v xml:space="preserve">Система охоронно-тривожної сигналізації  </v>
          </cell>
          <cell r="F1557" t="str">
            <v xml:space="preserve">Система охоронно-тривожної сигналізації  </v>
          </cell>
          <cell r="G1557">
            <v>41095</v>
          </cell>
          <cell r="H1557">
            <v>37399.78</v>
          </cell>
          <cell r="I1557">
            <v>16375.52</v>
          </cell>
          <cell r="J1557" t="str">
            <v>Подільське відд.</v>
          </cell>
          <cell r="K1557" t="str">
            <v>б/у</v>
          </cell>
          <cell r="M1557">
            <v>2588</v>
          </cell>
        </row>
        <row r="1558">
          <cell r="A1558">
            <v>1555</v>
          </cell>
          <cell r="B1558">
            <v>70030189</v>
          </cell>
          <cell r="E1558" t="str">
            <v xml:space="preserve">Система охороно-пожежної сигнал </v>
          </cell>
          <cell r="F1558" t="str">
            <v xml:space="preserve">Система охороно-пожежної сигнал </v>
          </cell>
          <cell r="G1558">
            <v>39260</v>
          </cell>
          <cell r="H1558">
            <v>9145.74</v>
          </cell>
          <cell r="I1558">
            <v>3554.36</v>
          </cell>
          <cell r="J1558" t="str">
            <v>Великокопанське відд.(Херсонське РВ)</v>
          </cell>
          <cell r="K1558" t="str">
            <v>б/у</v>
          </cell>
          <cell r="M1558">
            <v>3260</v>
          </cell>
        </row>
        <row r="1559">
          <cell r="A1559">
            <v>1556</v>
          </cell>
          <cell r="B1559">
            <v>2837</v>
          </cell>
          <cell r="E1559" t="str">
            <v>Система підігріву до банкомату</v>
          </cell>
          <cell r="F1559" t="str">
            <v>Система підігріву до банкомату</v>
          </cell>
          <cell r="G1559">
            <v>38345</v>
          </cell>
          <cell r="H1559">
            <v>2053.5100000000002</v>
          </cell>
          <cell r="I1559" t="str">
            <v>0</v>
          </cell>
          <cell r="J1559" t="str">
            <v>ОПЕРУ</v>
          </cell>
          <cell r="K1559" t="str">
            <v>б/у</v>
          </cell>
          <cell r="M1559">
            <v>682</v>
          </cell>
        </row>
        <row r="1560">
          <cell r="A1560">
            <v>1557</v>
          </cell>
          <cell r="B1560">
            <v>2838</v>
          </cell>
          <cell r="E1560" t="str">
            <v>Система підігріву до банкомату</v>
          </cell>
          <cell r="F1560" t="str">
            <v>Система підігріву до банкомату</v>
          </cell>
          <cell r="G1560">
            <v>38345</v>
          </cell>
          <cell r="H1560">
            <v>2053.5100000000002</v>
          </cell>
          <cell r="I1560" t="str">
            <v>0</v>
          </cell>
          <cell r="J1560" t="str">
            <v>ОПЕРУ</v>
          </cell>
          <cell r="K1560" t="str">
            <v>б/у</v>
          </cell>
          <cell r="M1560">
            <v>682</v>
          </cell>
        </row>
        <row r="1561">
          <cell r="A1561">
            <v>1558</v>
          </cell>
          <cell r="B1561">
            <v>2839</v>
          </cell>
          <cell r="E1561" t="str">
            <v>Система підігріву до банкомату</v>
          </cell>
          <cell r="F1561" t="str">
            <v>Система підігріву до банкомату</v>
          </cell>
          <cell r="G1561">
            <v>38345</v>
          </cell>
          <cell r="H1561">
            <v>2053.5100000000002</v>
          </cell>
          <cell r="I1561" t="str">
            <v>0</v>
          </cell>
          <cell r="J1561" t="str">
            <v>к.21</v>
          </cell>
          <cell r="K1561" t="str">
            <v>б/у</v>
          </cell>
          <cell r="M1561">
            <v>682</v>
          </cell>
        </row>
        <row r="1562">
          <cell r="A1562">
            <v>1559</v>
          </cell>
          <cell r="B1562">
            <v>2840</v>
          </cell>
          <cell r="E1562" t="str">
            <v>Система підігріву до банкомату</v>
          </cell>
          <cell r="F1562" t="str">
            <v>Система підігріву до банкомату</v>
          </cell>
          <cell r="G1562">
            <v>38345</v>
          </cell>
          <cell r="H1562">
            <v>2053.5100000000002</v>
          </cell>
          <cell r="I1562" t="str">
            <v>0</v>
          </cell>
          <cell r="J1562" t="str">
            <v>к.21</v>
          </cell>
          <cell r="K1562" t="str">
            <v>б/у</v>
          </cell>
          <cell r="M1562">
            <v>682</v>
          </cell>
        </row>
        <row r="1563">
          <cell r="A1563">
            <v>1560</v>
          </cell>
          <cell r="B1563">
            <v>2841</v>
          </cell>
          <cell r="E1563" t="str">
            <v>Система підігріву до банкомату</v>
          </cell>
          <cell r="F1563" t="str">
            <v>Система підігріву до банкомату</v>
          </cell>
          <cell r="G1563">
            <v>38345</v>
          </cell>
          <cell r="H1563">
            <v>2053.5100000000002</v>
          </cell>
          <cell r="I1563" t="str">
            <v>0</v>
          </cell>
          <cell r="J1563" t="str">
            <v>к.44</v>
          </cell>
          <cell r="K1563" t="str">
            <v>б/у</v>
          </cell>
          <cell r="M1563">
            <v>682</v>
          </cell>
        </row>
        <row r="1564">
          <cell r="A1564">
            <v>1561</v>
          </cell>
          <cell r="B1564">
            <v>2842</v>
          </cell>
          <cell r="E1564" t="str">
            <v>Система підігріву до банкомату</v>
          </cell>
          <cell r="F1564" t="str">
            <v>Система підігріву до банкомату</v>
          </cell>
          <cell r="G1564">
            <v>38345</v>
          </cell>
          <cell r="H1564">
            <v>2053.52</v>
          </cell>
          <cell r="I1564" t="str">
            <v>0</v>
          </cell>
          <cell r="J1564" t="str">
            <v>м.Боярка, вул.Б.Хмельницького,78</v>
          </cell>
          <cell r="K1564" t="str">
            <v>б/у</v>
          </cell>
          <cell r="M1564">
            <v>682</v>
          </cell>
        </row>
        <row r="1565">
          <cell r="A1565">
            <v>1562</v>
          </cell>
          <cell r="B1565">
            <v>2685</v>
          </cell>
          <cell r="E1565" t="str">
            <v>Система підсвічування будівлі ВАТ КБ "Хрещатик"</v>
          </cell>
          <cell r="F1565" t="str">
            <v>Система підсвічування будівлі ВАТ КБ "Хрещатик"</v>
          </cell>
          <cell r="G1565">
            <v>38254</v>
          </cell>
          <cell r="H1565">
            <v>50084</v>
          </cell>
          <cell r="I1565">
            <v>8042.94</v>
          </cell>
          <cell r="J1565" t="str">
            <v>м. Київ, вул.Кирилівська,82 (склад)</v>
          </cell>
          <cell r="K1565" t="str">
            <v>б/у</v>
          </cell>
          <cell r="M1565">
            <v>16628</v>
          </cell>
        </row>
        <row r="1566">
          <cell r="A1566">
            <v>1563</v>
          </cell>
          <cell r="B1566" t="str">
            <v>СN482</v>
          </cell>
          <cell r="E1566" t="str">
            <v>Система пожежегасiння</v>
          </cell>
          <cell r="F1566" t="str">
            <v>Система пожежегасiння</v>
          </cell>
          <cell r="G1566">
            <v>39409</v>
          </cell>
          <cell r="H1566">
            <v>16973.62</v>
          </cell>
          <cell r="I1566">
            <v>9052.42</v>
          </cell>
          <cell r="J1566" t="str">
            <v>Дніпровське відділення (КРВ)</v>
          </cell>
          <cell r="K1566" t="str">
            <v>б/у</v>
          </cell>
          <cell r="M1566">
            <v>6049</v>
          </cell>
        </row>
        <row r="1567">
          <cell r="A1567">
            <v>1564</v>
          </cell>
          <cell r="B1567">
            <v>70030190</v>
          </cell>
          <cell r="E1567" t="str">
            <v xml:space="preserve">Система пожежного спостереження </v>
          </cell>
          <cell r="F1567" t="str">
            <v xml:space="preserve">Система пожежного спостереження </v>
          </cell>
          <cell r="G1567">
            <v>39260</v>
          </cell>
          <cell r="H1567">
            <v>2500</v>
          </cell>
          <cell r="I1567">
            <v>916.54</v>
          </cell>
          <cell r="J1567" t="str">
            <v>м. Київ, вул.Кирилівська,82 (склад)</v>
          </cell>
          <cell r="K1567" t="str">
            <v>б/у</v>
          </cell>
          <cell r="M1567">
            <v>891</v>
          </cell>
        </row>
        <row r="1568">
          <cell r="A1568">
            <v>1565</v>
          </cell>
          <cell r="B1568" t="str">
            <v>СN484</v>
          </cell>
          <cell r="E1568" t="str">
            <v>Система пожежноє сигналiзацiє</v>
          </cell>
          <cell r="F1568" t="str">
            <v>Система пожежноє сигналiзацiє</v>
          </cell>
          <cell r="G1568">
            <v>39409</v>
          </cell>
          <cell r="H1568">
            <v>24752.7</v>
          </cell>
          <cell r="I1568">
            <v>13201.44</v>
          </cell>
          <cell r="J1568" t="str">
            <v>ПОлтавське РВ</v>
          </cell>
          <cell r="K1568" t="str">
            <v>б/у</v>
          </cell>
          <cell r="M1568">
            <v>8822</v>
          </cell>
        </row>
        <row r="1569">
          <cell r="A1569">
            <v>1566</v>
          </cell>
          <cell r="B1569" t="str">
            <v>KRF7158</v>
          </cell>
          <cell r="E1569" t="str">
            <v>Система пожежноє сигналiзацiє Бояр.вiдд.Бiлогор.51</v>
          </cell>
          <cell r="F1569" t="str">
            <v>Система пожежноє сигналiзацiє Бояр.вiдд.Бiлогор.51</v>
          </cell>
          <cell r="G1569">
            <v>37356</v>
          </cell>
          <cell r="H1569">
            <v>15882.3</v>
          </cell>
          <cell r="I1569">
            <v>9149.2800000000007</v>
          </cell>
          <cell r="J1569" t="str">
            <v>к.33</v>
          </cell>
          <cell r="K1569" t="str">
            <v>б/у</v>
          </cell>
          <cell r="M1569">
            <v>5003</v>
          </cell>
        </row>
        <row r="1570">
          <cell r="A1570">
            <v>1567</v>
          </cell>
          <cell r="B1570" t="str">
            <v>СN125</v>
          </cell>
          <cell r="E1570" t="str">
            <v>Система пожежогасiння</v>
          </cell>
          <cell r="F1570" t="str">
            <v>Система пожежогасiння</v>
          </cell>
          <cell r="G1570">
            <v>39409</v>
          </cell>
          <cell r="H1570">
            <v>21623.88</v>
          </cell>
          <cell r="I1570">
            <v>9250.39</v>
          </cell>
          <cell r="J1570" t="str">
            <v/>
          </cell>
          <cell r="K1570" t="str">
            <v>б/у</v>
          </cell>
          <cell r="M1570">
            <v>7707</v>
          </cell>
        </row>
        <row r="1571">
          <cell r="A1571">
            <v>1568</v>
          </cell>
          <cell r="B1571" t="str">
            <v>KRF4116</v>
          </cell>
          <cell r="E1571" t="str">
            <v>Система ПС</v>
          </cell>
          <cell r="F1571" t="str">
            <v>Система ПС</v>
          </cell>
          <cell r="G1571">
            <v>37356</v>
          </cell>
          <cell r="H1571">
            <v>13551.48</v>
          </cell>
          <cell r="I1571">
            <v>3284.75</v>
          </cell>
          <cell r="J1571" t="str">
            <v>кім.57</v>
          </cell>
          <cell r="K1571" t="str">
            <v>б/у</v>
          </cell>
          <cell r="M1571">
            <v>4269</v>
          </cell>
        </row>
        <row r="1572">
          <cell r="A1572">
            <v>1569</v>
          </cell>
          <cell r="B1572" t="str">
            <v>KRF3934</v>
          </cell>
          <cell r="E1572" t="str">
            <v>Система сигналiзацiґ ПТС</v>
          </cell>
          <cell r="F1572" t="str">
            <v>Система сигналiзацiґ ПТС</v>
          </cell>
          <cell r="G1572">
            <v>37356</v>
          </cell>
          <cell r="H1572">
            <v>2685.48</v>
          </cell>
          <cell r="I1572">
            <v>576.61</v>
          </cell>
          <cell r="J1572" t="str">
            <v>м. Київ, вул.Кирилівська,82 (склад)</v>
          </cell>
          <cell r="K1572" t="str">
            <v>Задовільний</v>
          </cell>
          <cell r="M1572">
            <v>846</v>
          </cell>
        </row>
        <row r="1573">
          <cell r="A1573">
            <v>1570</v>
          </cell>
          <cell r="B1573">
            <v>9038</v>
          </cell>
          <cell r="E1573" t="str">
            <v>Система СКС</v>
          </cell>
          <cell r="F1573" t="str">
            <v>Система СКС</v>
          </cell>
          <cell r="G1573">
            <v>41479</v>
          </cell>
          <cell r="H1573">
            <v>12392.74</v>
          </cell>
          <cell r="I1573">
            <v>4543.84</v>
          </cell>
          <cell r="J1573" t="str">
            <v>м. Київ, вул. Хохлових №8, частана корпусу №4  (склад)</v>
          </cell>
          <cell r="K1573" t="str">
            <v>Задовільний</v>
          </cell>
          <cell r="M1573">
            <v>6002</v>
          </cell>
        </row>
        <row r="1574">
          <cell r="A1574">
            <v>1571</v>
          </cell>
          <cell r="B1574">
            <v>10834</v>
          </cell>
          <cell r="E1574" t="str">
            <v>Система СКС м. Київ, вул. Гришка, 8</v>
          </cell>
          <cell r="F1574" t="str">
            <v>Система СКС м. Київ, вул. Гришка, 8</v>
          </cell>
          <cell r="G1574">
            <v>42242</v>
          </cell>
          <cell r="H1574">
            <v>12892.32</v>
          </cell>
          <cell r="I1574" t="str">
            <v>0</v>
          </cell>
          <cell r="J1574" t="str">
            <v>(Процес.центр)</v>
          </cell>
          <cell r="K1574" t="str">
            <v>б/у</v>
          </cell>
          <cell r="M1574">
            <v>1844</v>
          </cell>
        </row>
        <row r="1575">
          <cell r="A1575">
            <v>1572</v>
          </cell>
          <cell r="B1575" t="str">
            <v>2282а</v>
          </cell>
          <cell r="E1575" t="str">
            <v>Система сніготанення</v>
          </cell>
          <cell r="F1575" t="str">
            <v>Система сніготанення</v>
          </cell>
          <cell r="G1575">
            <v>38351</v>
          </cell>
          <cell r="H1575">
            <v>15693</v>
          </cell>
          <cell r="I1575" t="str">
            <v>0</v>
          </cell>
          <cell r="J1575" t="str">
            <v xml:space="preserve"> м.Київ, вул. Магнітогорська,1Д (склад)</v>
          </cell>
          <cell r="K1575" t="str">
            <v>б/у</v>
          </cell>
          <cell r="M1575">
            <v>5210</v>
          </cell>
        </row>
        <row r="1576">
          <cell r="A1576">
            <v>1573</v>
          </cell>
          <cell r="B1576" t="str">
            <v>XR314</v>
          </cell>
          <cell r="E1576" t="str">
            <v>Система стелажiв "Литгер"</v>
          </cell>
          <cell r="F1576" t="str">
            <v>Система стелажiв "Литгер"</v>
          </cell>
          <cell r="G1576">
            <v>38558</v>
          </cell>
          <cell r="H1576">
            <v>27995</v>
          </cell>
          <cell r="I1576">
            <v>13530.71</v>
          </cell>
          <cell r="J1576" t="str">
            <v>м. Київ, вул. Хохлових №8, частана корпусу №4  (склад)</v>
          </cell>
          <cell r="K1576" t="str">
            <v>новий</v>
          </cell>
          <cell r="M1576">
            <v>9171</v>
          </cell>
        </row>
        <row r="1577">
          <cell r="A1577">
            <v>1574</v>
          </cell>
          <cell r="B1577" t="str">
            <v>KRF1016</v>
          </cell>
          <cell r="E1577" t="str">
            <v>Система тривожноґ сигналiзацiґ</v>
          </cell>
          <cell r="F1577" t="str">
            <v>Система тривожноґ сигналiзацiґ</v>
          </cell>
          <cell r="G1577">
            <v>37356</v>
          </cell>
          <cell r="H1577">
            <v>1409.79</v>
          </cell>
          <cell r="I1577">
            <v>108.43</v>
          </cell>
          <cell r="J1577" t="str">
            <v>м. Київ, вул.Кирилівська,82 (склад)</v>
          </cell>
          <cell r="K1577" t="str">
            <v>новий</v>
          </cell>
          <cell r="M1577">
            <v>444</v>
          </cell>
        </row>
        <row r="1578">
          <cell r="A1578">
            <v>1575</v>
          </cell>
          <cell r="B1578" t="str">
            <v>KIR98</v>
          </cell>
          <cell r="E1578" t="str">
            <v>Системи вiдеоспостереження</v>
          </cell>
          <cell r="F1578" t="str">
            <v>Системи вiдеоспостереження</v>
          </cell>
          <cell r="G1578">
            <v>39297</v>
          </cell>
          <cell r="H1578">
            <v>18461</v>
          </cell>
          <cell r="I1578">
            <v>7487.08</v>
          </cell>
          <cell r="J1578" t="str">
            <v>Залізничне відд.(Інкасація)</v>
          </cell>
          <cell r="K1578" t="str">
            <v>Задовільний</v>
          </cell>
          <cell r="M1578">
            <v>6580</v>
          </cell>
        </row>
        <row r="1579">
          <cell r="A1579">
            <v>1576</v>
          </cell>
          <cell r="B1579" t="str">
            <v>KIR99</v>
          </cell>
          <cell r="E1579" t="str">
            <v>Системи охоронно-тривожноє сигналiзацiє</v>
          </cell>
          <cell r="F1579" t="str">
            <v>Системи охоронно-тривожноє сигналiзацiє</v>
          </cell>
          <cell r="G1579">
            <v>39297</v>
          </cell>
          <cell r="H1579">
            <v>48073</v>
          </cell>
          <cell r="I1579">
            <v>19496.47</v>
          </cell>
          <cell r="J1579" t="str">
            <v xml:space="preserve"> м.Київ, вул. Магнітогорська,1Д (склад)</v>
          </cell>
          <cell r="K1579" t="str">
            <v>Задовільний</v>
          </cell>
          <cell r="M1579">
            <v>17133</v>
          </cell>
        </row>
        <row r="1580">
          <cell r="A1580">
            <v>1577</v>
          </cell>
          <cell r="B1580" t="str">
            <v>KIR101</v>
          </cell>
          <cell r="E1580" t="str">
            <v>Системи пожежноє автоматики</v>
          </cell>
          <cell r="F1580" t="str">
            <v>Системи пожежноє автоматики</v>
          </cell>
          <cell r="G1580">
            <v>39297</v>
          </cell>
          <cell r="H1580">
            <v>52899</v>
          </cell>
          <cell r="I1580">
            <v>21453.599999999999</v>
          </cell>
          <cell r="J1580" t="str">
            <v>м. Київ, вул. Хохлових №8, частана корпусу №4  (склад)</v>
          </cell>
          <cell r="K1580" t="str">
            <v>Задовільний</v>
          </cell>
          <cell r="M1580">
            <v>18853</v>
          </cell>
        </row>
        <row r="1581">
          <cell r="A1581">
            <v>1578</v>
          </cell>
          <cell r="B1581">
            <v>2869</v>
          </cell>
          <cell r="E1581" t="str">
            <v>Системний блок Mistral Plus/XP</v>
          </cell>
          <cell r="F1581" t="str">
            <v>Системний блок Mistral Plus/XP</v>
          </cell>
          <cell r="G1581">
            <v>38394</v>
          </cell>
          <cell r="H1581">
            <v>3248</v>
          </cell>
          <cell r="I1581" t="str">
            <v>0</v>
          </cell>
          <cell r="J1581" t="str">
            <v/>
          </cell>
          <cell r="K1581" t="str">
            <v>б/у</v>
          </cell>
          <cell r="M1581">
            <v>1064</v>
          </cell>
        </row>
        <row r="1582">
          <cell r="A1582">
            <v>1579</v>
          </cell>
          <cell r="B1582">
            <v>2872</v>
          </cell>
          <cell r="E1582" t="str">
            <v>Системний блок Mistral Plus/XP</v>
          </cell>
          <cell r="F1582" t="str">
            <v>Системний блок Mistral Plus/XP</v>
          </cell>
          <cell r="G1582">
            <v>38394</v>
          </cell>
          <cell r="H1582">
            <v>3248</v>
          </cell>
          <cell r="I1582" t="str">
            <v>0</v>
          </cell>
          <cell r="J1582" t="str">
            <v/>
          </cell>
          <cell r="K1582" t="str">
            <v>б/у</v>
          </cell>
          <cell r="M1582">
            <v>1064</v>
          </cell>
        </row>
        <row r="1583">
          <cell r="A1583">
            <v>1580</v>
          </cell>
          <cell r="B1583">
            <v>2959</v>
          </cell>
          <cell r="E1583" t="str">
            <v>Системний блок Mistral Plus/XP</v>
          </cell>
          <cell r="F1583" t="str">
            <v>Системний блок Mistral Plus/XP</v>
          </cell>
          <cell r="G1583">
            <v>38425</v>
          </cell>
          <cell r="H1583">
            <v>2919.3</v>
          </cell>
          <cell r="I1583" t="str">
            <v>0</v>
          </cell>
          <cell r="J1583" t="str">
            <v/>
          </cell>
          <cell r="K1583" t="str">
            <v>б/у</v>
          </cell>
          <cell r="M1583">
            <v>956</v>
          </cell>
        </row>
        <row r="1584">
          <cell r="A1584">
            <v>1581</v>
          </cell>
          <cell r="B1584">
            <v>2960</v>
          </cell>
          <cell r="E1584" t="str">
            <v>Системний блок Mistral Plus/XP</v>
          </cell>
          <cell r="F1584" t="str">
            <v>Системний блок Mistral Plus/XP</v>
          </cell>
          <cell r="G1584">
            <v>38425</v>
          </cell>
          <cell r="H1584">
            <v>2919.3</v>
          </cell>
          <cell r="I1584" t="str">
            <v>0</v>
          </cell>
          <cell r="J1584" t="str">
            <v/>
          </cell>
          <cell r="K1584" t="str">
            <v>б/у</v>
          </cell>
          <cell r="M1584">
            <v>956</v>
          </cell>
        </row>
        <row r="1585">
          <cell r="A1585">
            <v>1582</v>
          </cell>
          <cell r="B1585">
            <v>3021</v>
          </cell>
          <cell r="E1585" t="str">
            <v>Системний блок Mistral Plus/XP</v>
          </cell>
          <cell r="F1585" t="str">
            <v>Системний блок Mistral Plus/XP</v>
          </cell>
          <cell r="G1585">
            <v>38489</v>
          </cell>
          <cell r="H1585">
            <v>2919.3</v>
          </cell>
          <cell r="I1585" t="str">
            <v>0</v>
          </cell>
          <cell r="J1585" t="str">
            <v/>
          </cell>
          <cell r="K1585" t="str">
            <v>новий</v>
          </cell>
          <cell r="M1585">
            <v>956</v>
          </cell>
        </row>
        <row r="1586">
          <cell r="A1586">
            <v>1583</v>
          </cell>
          <cell r="B1586" t="str">
            <v>KRF7762</v>
          </cell>
          <cell r="E1586" t="str">
            <v>Системний блок Mistral Plus/XP</v>
          </cell>
          <cell r="F1586" t="str">
            <v>Системний блок Mistral Plus/XP</v>
          </cell>
          <cell r="G1586">
            <v>37356</v>
          </cell>
          <cell r="H1586">
            <v>2919.3</v>
          </cell>
          <cell r="I1586" t="str">
            <v>0</v>
          </cell>
          <cell r="J1586" t="str">
            <v>м.Київ, вул.Тимошенка,14</v>
          </cell>
          <cell r="K1586" t="str">
            <v>новий</v>
          </cell>
          <cell r="M1586">
            <v>920</v>
          </cell>
        </row>
        <row r="1587">
          <cell r="A1587">
            <v>1584</v>
          </cell>
          <cell r="B1587" t="str">
            <v>KRF7763</v>
          </cell>
          <cell r="E1587" t="str">
            <v>Системний блок Mistral Plus/XP</v>
          </cell>
          <cell r="F1587" t="str">
            <v>Системний блок Mistral Plus/XP</v>
          </cell>
          <cell r="G1587">
            <v>37356</v>
          </cell>
          <cell r="H1587">
            <v>2919.3</v>
          </cell>
          <cell r="I1587" t="str">
            <v>0</v>
          </cell>
          <cell r="J1587" t="str">
            <v>м. Київ, вул.Кирилівська,82 (склад)</v>
          </cell>
          <cell r="K1587" t="str">
            <v>новий</v>
          </cell>
          <cell r="M1587">
            <v>920</v>
          </cell>
        </row>
        <row r="1588">
          <cell r="A1588">
            <v>1585</v>
          </cell>
          <cell r="B1588" t="str">
            <v>KRF8072</v>
          </cell>
          <cell r="E1588" t="str">
            <v>Системний блок Pentium Dual-Core 2.2</v>
          </cell>
          <cell r="F1588" t="str">
            <v>Системний блок Pentium Dual-Core 2.2</v>
          </cell>
          <cell r="G1588">
            <v>37356</v>
          </cell>
          <cell r="H1588">
            <v>2496</v>
          </cell>
          <cell r="I1588" t="str">
            <v>0</v>
          </cell>
          <cell r="J1588" t="str">
            <v>вул.Прорізна ,8а</v>
          </cell>
          <cell r="K1588" t="str">
            <v>б/у</v>
          </cell>
          <cell r="M1588">
            <v>786</v>
          </cell>
        </row>
        <row r="1589">
          <cell r="A1589">
            <v>1586</v>
          </cell>
          <cell r="B1589" t="str">
            <v>KRF8073</v>
          </cell>
          <cell r="E1589" t="str">
            <v>Системний блок Pentium Dual-Core 2.2</v>
          </cell>
          <cell r="F1589" t="str">
            <v>Системний блок Pentium Dual-Core 2.2</v>
          </cell>
          <cell r="G1589">
            <v>37356</v>
          </cell>
          <cell r="H1589">
            <v>2496</v>
          </cell>
          <cell r="I1589" t="str">
            <v>0</v>
          </cell>
          <cell r="J1589" t="str">
            <v>Подільське відд.</v>
          </cell>
          <cell r="K1589" t="str">
            <v>б/у</v>
          </cell>
          <cell r="M1589">
            <v>786</v>
          </cell>
        </row>
        <row r="1590">
          <cell r="A1590">
            <v>1587</v>
          </cell>
          <cell r="B1590" t="str">
            <v>KRF8074</v>
          </cell>
          <cell r="E1590" t="str">
            <v>Системний блок Pentium Dual-Core 2.2</v>
          </cell>
          <cell r="F1590" t="str">
            <v>Системний блок Pentium Dual-Core 2.2</v>
          </cell>
          <cell r="G1590">
            <v>37356</v>
          </cell>
          <cell r="H1590">
            <v>2496</v>
          </cell>
          <cell r="I1590" t="str">
            <v>0</v>
          </cell>
          <cell r="J1590" t="str">
            <v>м.Київ, вул.Раїси Окіпної,9</v>
          </cell>
          <cell r="K1590" t="str">
            <v>б/у</v>
          </cell>
          <cell r="M1590">
            <v>786</v>
          </cell>
        </row>
        <row r="1591">
          <cell r="A1591">
            <v>1588</v>
          </cell>
          <cell r="B1591" t="str">
            <v>KRF8076</v>
          </cell>
          <cell r="E1591" t="str">
            <v>Системний блок Pentium Dual-Core 2.2</v>
          </cell>
          <cell r="F1591" t="str">
            <v>Системний блок Pentium Dual-Core 2.2</v>
          </cell>
          <cell r="G1591">
            <v>37356</v>
          </cell>
          <cell r="H1591">
            <v>2496</v>
          </cell>
          <cell r="I1591" t="str">
            <v>0</v>
          </cell>
          <cell r="J1591" t="str">
            <v>м.Київ, пр-кт Порика,13В</v>
          </cell>
          <cell r="K1591" t="str">
            <v>Задовільний</v>
          </cell>
          <cell r="M1591">
            <v>786</v>
          </cell>
        </row>
        <row r="1592">
          <cell r="A1592">
            <v>1589</v>
          </cell>
          <cell r="B1592" t="str">
            <v>KRF8077</v>
          </cell>
          <cell r="E1592" t="str">
            <v>Системний блок Pentium Dual-Core 2.2</v>
          </cell>
          <cell r="F1592" t="str">
            <v>Системний блок Pentium Dual-Core 2.2</v>
          </cell>
          <cell r="G1592">
            <v>37356</v>
          </cell>
          <cell r="H1592">
            <v>2496</v>
          </cell>
          <cell r="I1592" t="str">
            <v>0</v>
          </cell>
          <cell r="J1592" t="str">
            <v>м.Київ, вул.Зої Гайдай,5</v>
          </cell>
          <cell r="K1592" t="str">
            <v>Задовільний</v>
          </cell>
          <cell r="M1592">
            <v>786</v>
          </cell>
        </row>
        <row r="1593">
          <cell r="A1593">
            <v>1590</v>
          </cell>
          <cell r="B1593" t="str">
            <v>KRF8079</v>
          </cell>
          <cell r="E1593" t="str">
            <v>Системний блок Pentium Dual-Core 2.2</v>
          </cell>
          <cell r="F1593" t="str">
            <v>Системний блок Pentium Dual-Core 2.2</v>
          </cell>
          <cell r="G1593">
            <v>37356</v>
          </cell>
          <cell r="H1593">
            <v>2496</v>
          </cell>
          <cell r="I1593" t="str">
            <v>0</v>
          </cell>
          <cell r="J1593" t="str">
            <v>м.Київ, пр-кт Перемоги,45</v>
          </cell>
          <cell r="K1593" t="str">
            <v>Задовільний</v>
          </cell>
          <cell r="M1593">
            <v>786</v>
          </cell>
        </row>
        <row r="1594">
          <cell r="A1594">
            <v>1591</v>
          </cell>
          <cell r="B1594">
            <v>3685</v>
          </cell>
          <cell r="E1594" t="str">
            <v>Системний блок Pronton</v>
          </cell>
          <cell r="F1594" t="str">
            <v>Системний блок Pronton</v>
          </cell>
          <cell r="G1594">
            <v>38937</v>
          </cell>
          <cell r="H1594">
            <v>2446.5</v>
          </cell>
          <cell r="I1594" t="str">
            <v>0</v>
          </cell>
          <cell r="J1594" t="str">
            <v xml:space="preserve"> м.Київ, вул. Магнітогорська,1Д (склад)</v>
          </cell>
          <cell r="K1594" t="str">
            <v>Задовільний</v>
          </cell>
          <cell r="M1594">
            <v>844</v>
          </cell>
        </row>
        <row r="1595">
          <cell r="A1595">
            <v>1592</v>
          </cell>
          <cell r="B1595">
            <v>3686</v>
          </cell>
          <cell r="E1595" t="str">
            <v>Системний блок Pronton</v>
          </cell>
          <cell r="F1595" t="str">
            <v>Системний блок Pronton</v>
          </cell>
          <cell r="G1595">
            <v>38937</v>
          </cell>
          <cell r="H1595">
            <v>2446.5</v>
          </cell>
          <cell r="I1595" t="str">
            <v>0</v>
          </cell>
          <cell r="J1595" t="str">
            <v>Кіровоградське РВ</v>
          </cell>
          <cell r="K1595" t="str">
            <v>б/у</v>
          </cell>
          <cell r="M1595">
            <v>844</v>
          </cell>
        </row>
        <row r="1596">
          <cell r="A1596">
            <v>1593</v>
          </cell>
          <cell r="B1596" t="str">
            <v>KRF4506</v>
          </cell>
          <cell r="E1596" t="str">
            <v>Сканер  штрихкода лазерний MS9520</v>
          </cell>
          <cell r="F1596" t="str">
            <v>Сканер  штрихкода лазерний MS9520</v>
          </cell>
          <cell r="G1596">
            <v>37356</v>
          </cell>
          <cell r="H1596">
            <v>1203</v>
          </cell>
          <cell r="I1596" t="str">
            <v>0</v>
          </cell>
          <cell r="J1596" t="str">
            <v>м. Київ, вул.Кирилівська,82 (склад)</v>
          </cell>
          <cell r="K1596" t="str">
            <v>б/у</v>
          </cell>
          <cell r="M1596">
            <v>379</v>
          </cell>
        </row>
        <row r="1597">
          <cell r="A1597">
            <v>1594</v>
          </cell>
          <cell r="B1597">
            <v>11179</v>
          </cell>
          <cell r="E1597" t="str">
            <v>Сканер CINO F680 USB</v>
          </cell>
          <cell r="F1597" t="str">
            <v>Сканер CINO F680 USB</v>
          </cell>
          <cell r="G1597">
            <v>42299</v>
          </cell>
          <cell r="H1597">
            <v>2690</v>
          </cell>
          <cell r="I1597">
            <v>2196.87</v>
          </cell>
          <cell r="J1597" t="str">
            <v>Тернопільське РВ</v>
          </cell>
          <cell r="K1597" t="str">
            <v>б/у</v>
          </cell>
          <cell r="M1597">
            <v>2937</v>
          </cell>
        </row>
        <row r="1598">
          <cell r="A1598">
            <v>1595</v>
          </cell>
          <cell r="B1598">
            <v>10728</v>
          </cell>
          <cell r="E1598" t="str">
            <v>Сканер CINO F680 USB сірий з підставкою</v>
          </cell>
          <cell r="F1598" t="str">
            <v>Сканер CINO F680 USB сірий з підставкою</v>
          </cell>
          <cell r="G1598">
            <v>42165</v>
          </cell>
          <cell r="H1598">
            <v>2763</v>
          </cell>
          <cell r="I1598">
            <v>2072.25</v>
          </cell>
          <cell r="J1598" t="str">
            <v>Підволочиське відділення</v>
          </cell>
          <cell r="K1598" t="str">
            <v>б/у</v>
          </cell>
          <cell r="M1598">
            <v>3017</v>
          </cell>
        </row>
        <row r="1599">
          <cell r="A1599">
            <v>1596</v>
          </cell>
          <cell r="B1599" t="str">
            <v>LV273</v>
          </cell>
          <cell r="E1599" t="str">
            <v>Сканер EPSON Perfection 3200Photo</v>
          </cell>
          <cell r="F1599" t="str">
            <v>Сканер EPSON Perfection 3200Photo</v>
          </cell>
          <cell r="G1599">
            <v>38064</v>
          </cell>
          <cell r="H1599">
            <v>1650</v>
          </cell>
          <cell r="I1599" t="str">
            <v>0</v>
          </cell>
          <cell r="J1599" t="str">
            <v>к.35</v>
          </cell>
          <cell r="K1599" t="str">
            <v>б/у</v>
          </cell>
          <cell r="M1599">
            <v>548</v>
          </cell>
        </row>
        <row r="1600">
          <cell r="A1600">
            <v>1597</v>
          </cell>
          <cell r="B1600">
            <v>8868</v>
          </cell>
          <cell r="E1600" t="str">
            <v>Сканер HP Scan Jet5000</v>
          </cell>
          <cell r="F1600" t="str">
            <v>Сканер HP Scan Jet5000</v>
          </cell>
          <cell r="G1600">
            <v>41394</v>
          </cell>
          <cell r="H1600">
            <v>7200</v>
          </cell>
          <cell r="I1600">
            <v>2280</v>
          </cell>
          <cell r="J1600" t="str">
            <v>м. Київ, вул.Кирилівська,82 (склад)</v>
          </cell>
          <cell r="K1600" t="str">
            <v>б/у</v>
          </cell>
          <cell r="M1600">
            <v>6373</v>
          </cell>
        </row>
        <row r="1601">
          <cell r="A1601">
            <v>1598</v>
          </cell>
          <cell r="B1601">
            <v>3986</v>
          </cell>
          <cell r="E1601" t="str">
            <v>Сканер Metroiogic MK9520-77A38/USB</v>
          </cell>
          <cell r="F1601" t="str">
            <v>Сканер Metroiogic MK9520-77A38/USB</v>
          </cell>
          <cell r="G1601">
            <v>39161</v>
          </cell>
          <cell r="H1601">
            <v>1146</v>
          </cell>
          <cell r="I1601" t="str">
            <v>0</v>
          </cell>
          <cell r="J1601" t="str">
            <v>м. Київ, вул. Артема, 52 А</v>
          </cell>
          <cell r="K1601" t="str">
            <v>б/у</v>
          </cell>
          <cell r="M1601">
            <v>408</v>
          </cell>
        </row>
        <row r="1602">
          <cell r="A1602">
            <v>1599</v>
          </cell>
          <cell r="B1602">
            <v>7584</v>
          </cell>
          <cell r="E1602" t="str">
            <v xml:space="preserve">Сканер MetroIogic MК 9520 </v>
          </cell>
          <cell r="F1602" t="str">
            <v xml:space="preserve">Сканер MetroIogic MК 9520 </v>
          </cell>
          <cell r="G1602">
            <v>40050</v>
          </cell>
          <cell r="H1602">
            <v>1800</v>
          </cell>
          <cell r="I1602" t="str">
            <v>0</v>
          </cell>
          <cell r="J1602" t="str">
            <v>м.Київ, вул.Булаховського,26</v>
          </cell>
          <cell r="K1602" t="str">
            <v>б/у</v>
          </cell>
          <cell r="M1602">
            <v>585</v>
          </cell>
        </row>
        <row r="1603">
          <cell r="A1603">
            <v>1600</v>
          </cell>
          <cell r="B1603">
            <v>4682</v>
          </cell>
          <cell r="E1603" t="str">
            <v>Сканер MetroIogic MК 9520-77А38</v>
          </cell>
          <cell r="F1603" t="str">
            <v>Сканер MetroIogic MК 9520-77А38</v>
          </cell>
          <cell r="G1603">
            <v>39366</v>
          </cell>
          <cell r="H1603">
            <v>1134</v>
          </cell>
          <cell r="I1603" t="str">
            <v>0</v>
          </cell>
          <cell r="J1603" t="str">
            <v>м. Київ, вул.Кирилівська,82 (склад)</v>
          </cell>
          <cell r="K1603" t="str">
            <v>б/у</v>
          </cell>
          <cell r="M1603">
            <v>404</v>
          </cell>
        </row>
        <row r="1604">
          <cell r="A1604">
            <v>1601</v>
          </cell>
          <cell r="B1604">
            <v>5254</v>
          </cell>
          <cell r="E1604" t="str">
            <v>Сканер MetroIogic MК 9520-77А38</v>
          </cell>
          <cell r="F1604" t="str">
            <v>Сканер MetroIogic MК 9520-77А38</v>
          </cell>
          <cell r="G1604">
            <v>39520</v>
          </cell>
          <cell r="H1604">
            <v>1134</v>
          </cell>
          <cell r="I1604" t="str">
            <v>0</v>
          </cell>
          <cell r="J1604" t="str">
            <v>Харківське шоссе, 164</v>
          </cell>
          <cell r="K1604" t="str">
            <v>б/у</v>
          </cell>
          <cell r="M1604">
            <v>386</v>
          </cell>
        </row>
        <row r="1605">
          <cell r="A1605">
            <v>1602</v>
          </cell>
          <cell r="B1605" t="str">
            <v>KRF4288</v>
          </cell>
          <cell r="E1605" t="str">
            <v>Сканер Metrologic MK 9520-77f47 KBW</v>
          </cell>
          <cell r="F1605" t="str">
            <v>Сканер Metrologic MK 9520-77f47 KBW</v>
          </cell>
          <cell r="G1605">
            <v>37356</v>
          </cell>
          <cell r="H1605">
            <v>1107</v>
          </cell>
          <cell r="I1605" t="str">
            <v>0</v>
          </cell>
          <cell r="J1605" t="str">
            <v/>
          </cell>
          <cell r="K1605" t="str">
            <v>б/у</v>
          </cell>
          <cell r="M1605">
            <v>349</v>
          </cell>
        </row>
        <row r="1606">
          <cell r="A1606">
            <v>1603</v>
          </cell>
          <cell r="B1606" t="str">
            <v>P511</v>
          </cell>
          <cell r="E1606" t="str">
            <v>Сканер Metrologic MK9520-77a47 KBW i кабель</v>
          </cell>
          <cell r="F1606" t="str">
            <v>Сканер Metrologic MK9520-77a47 KBW i кабель</v>
          </cell>
          <cell r="G1606">
            <v>38182</v>
          </cell>
          <cell r="H1606">
            <v>1194</v>
          </cell>
          <cell r="I1606" t="str">
            <v>0</v>
          </cell>
          <cell r="J1606" t="str">
            <v>м.Київ, вул.Трутенка.32</v>
          </cell>
          <cell r="K1606" t="str">
            <v>б/у</v>
          </cell>
          <cell r="M1606">
            <v>396</v>
          </cell>
        </row>
        <row r="1607">
          <cell r="A1607">
            <v>1604</v>
          </cell>
          <cell r="B1607">
            <v>2942</v>
          </cell>
          <cell r="E1607" t="str">
            <v>Сканер Metrologic з кабелем</v>
          </cell>
          <cell r="F1607" t="str">
            <v>Сканер Metrologic з кабелем</v>
          </cell>
          <cell r="G1607">
            <v>38420</v>
          </cell>
          <cell r="H1607">
            <v>1184</v>
          </cell>
          <cell r="I1607" t="str">
            <v>0</v>
          </cell>
          <cell r="J1607" t="str">
            <v>м.Київ, вул.Гришка,8</v>
          </cell>
          <cell r="K1607" t="str">
            <v>б/у</v>
          </cell>
          <cell r="M1607">
            <v>388</v>
          </cell>
        </row>
        <row r="1608">
          <cell r="A1608">
            <v>1605</v>
          </cell>
          <cell r="B1608">
            <v>2944</v>
          </cell>
          <cell r="E1608" t="str">
            <v>Сканер Metrologic з кабелем</v>
          </cell>
          <cell r="F1608" t="str">
            <v>Сканер Metrologic з кабелем</v>
          </cell>
          <cell r="G1608">
            <v>38420</v>
          </cell>
          <cell r="H1608">
            <v>1184</v>
          </cell>
          <cell r="I1608" t="str">
            <v>0</v>
          </cell>
          <cell r="J1608" t="str">
            <v>м.Київ, пр-кт Героїв Сталінграда,65</v>
          </cell>
          <cell r="K1608" t="str">
            <v>б/у</v>
          </cell>
          <cell r="M1608">
            <v>388</v>
          </cell>
        </row>
        <row r="1609">
          <cell r="A1609">
            <v>1606</v>
          </cell>
          <cell r="B1609" t="str">
            <v>KRF7761</v>
          </cell>
          <cell r="E1609" t="str">
            <v>Сканер Metrologic з кабелем</v>
          </cell>
          <cell r="F1609" t="str">
            <v>Сканер Metrologic з кабелем</v>
          </cell>
          <cell r="G1609">
            <v>37356</v>
          </cell>
          <cell r="H1609">
            <v>1184</v>
          </cell>
          <cell r="I1609" t="str">
            <v>0</v>
          </cell>
          <cell r="J1609" t="str">
            <v>Волинське РВ</v>
          </cell>
          <cell r="K1609" t="str">
            <v>Задовільний</v>
          </cell>
          <cell r="M1609">
            <v>373</v>
          </cell>
        </row>
        <row r="1610">
          <cell r="A1610">
            <v>1607</v>
          </cell>
          <cell r="B1610" t="str">
            <v>KRF7766</v>
          </cell>
          <cell r="E1610" t="str">
            <v>Сканер Metrologic МК9520-77А38/USB</v>
          </cell>
          <cell r="F1610" t="str">
            <v>Сканер Metrologic МК9520-77А38/USB</v>
          </cell>
          <cell r="G1610">
            <v>37356</v>
          </cell>
          <cell r="H1610">
            <v>1119</v>
          </cell>
          <cell r="I1610" t="str">
            <v>0</v>
          </cell>
          <cell r="J1610" t="str">
            <v>м.Київ, вул.Леніна,45А</v>
          </cell>
          <cell r="K1610" t="str">
            <v>б/у</v>
          </cell>
          <cell r="M1610">
            <v>352</v>
          </cell>
        </row>
        <row r="1611">
          <cell r="A1611">
            <v>1608</v>
          </cell>
          <cell r="B1611" t="str">
            <v>KRF7767</v>
          </cell>
          <cell r="E1611" t="str">
            <v>Сканер Metrologic МК9520-77А38/USB</v>
          </cell>
          <cell r="F1611" t="str">
            <v>Сканер Metrologic МК9520-77А38/USB</v>
          </cell>
          <cell r="G1611">
            <v>37356</v>
          </cell>
          <cell r="H1611">
            <v>1119</v>
          </cell>
          <cell r="I1611" t="str">
            <v>0</v>
          </cell>
          <cell r="J1611" t="str">
            <v>м.Київ, вул.Леніна,45А</v>
          </cell>
          <cell r="K1611" t="str">
            <v>б/у</v>
          </cell>
          <cell r="M1611">
            <v>352</v>
          </cell>
        </row>
        <row r="1612">
          <cell r="A1612">
            <v>1609</v>
          </cell>
          <cell r="B1612" t="str">
            <v>P867</v>
          </cell>
          <cell r="E1612" t="str">
            <v>Сканер Metrologik MK9520-77a47 KBW</v>
          </cell>
          <cell r="F1612" t="str">
            <v>Сканер Metrologik MK9520-77a47 KBW</v>
          </cell>
          <cell r="G1612">
            <v>38182</v>
          </cell>
          <cell r="H1612">
            <v>1194</v>
          </cell>
          <cell r="I1612" t="str">
            <v>0</v>
          </cell>
          <cell r="J1612" t="str">
            <v>м.Київ, вул.Салютна.2Б</v>
          </cell>
          <cell r="K1612" t="str">
            <v>б/у</v>
          </cell>
          <cell r="M1612">
            <v>396</v>
          </cell>
        </row>
        <row r="1613">
          <cell r="A1613">
            <v>1610</v>
          </cell>
          <cell r="B1613" t="str">
            <v>P872</v>
          </cell>
          <cell r="E1613" t="str">
            <v>Сканер Metrologik MK9520-77a47 KBW</v>
          </cell>
          <cell r="F1613" t="str">
            <v>Сканер Metrologik MK9520-77a47 KBW</v>
          </cell>
          <cell r="G1613">
            <v>38182</v>
          </cell>
          <cell r="H1613">
            <v>1194</v>
          </cell>
          <cell r="I1613" t="str">
            <v>0</v>
          </cell>
          <cell r="J1613" t="str">
            <v>м.Тульчин, вул.Леніна, 49/1</v>
          </cell>
          <cell r="K1613" t="str">
            <v>б/у</v>
          </cell>
          <cell r="M1613">
            <v>396</v>
          </cell>
        </row>
        <row r="1614">
          <cell r="A1614">
            <v>1611</v>
          </cell>
          <cell r="B1614" t="str">
            <v>P570</v>
          </cell>
          <cell r="E1614" t="str">
            <v>Сканер Metrologik MK9520-77A47 KBW i каб</v>
          </cell>
          <cell r="F1614" t="str">
            <v>Сканер Metrologik MK9520-77A47 KBW i каб</v>
          </cell>
          <cell r="G1614">
            <v>38182</v>
          </cell>
          <cell r="H1614">
            <v>1194</v>
          </cell>
          <cell r="I1614" t="str">
            <v>0</v>
          </cell>
          <cell r="J1614" t="str">
            <v>склад</v>
          </cell>
          <cell r="K1614" t="str">
            <v>б/у</v>
          </cell>
          <cell r="M1614">
            <v>396</v>
          </cell>
        </row>
        <row r="1615">
          <cell r="A1615">
            <v>1612</v>
          </cell>
          <cell r="B1615">
            <v>4113</v>
          </cell>
          <cell r="E1615" t="str">
            <v>Сканер Metrologis MK9520-77A38/USB</v>
          </cell>
          <cell r="F1615" t="str">
            <v>Сканер Metrologis MK9520-77A38/USB</v>
          </cell>
          <cell r="G1615">
            <v>39245</v>
          </cell>
          <cell r="H1615">
            <v>1119</v>
          </cell>
          <cell r="I1615" t="str">
            <v>0</v>
          </cell>
          <cell r="J1615" t="str">
            <v>м.Київ, вул.Артема,81</v>
          </cell>
          <cell r="K1615" t="str">
            <v>б/у</v>
          </cell>
          <cell r="M1615">
            <v>399</v>
          </cell>
        </row>
        <row r="1616">
          <cell r="A1616">
            <v>1613</v>
          </cell>
          <cell r="B1616">
            <v>4114</v>
          </cell>
          <cell r="E1616" t="str">
            <v>Сканер Metrologis MK9520-77A38/USB</v>
          </cell>
          <cell r="F1616" t="str">
            <v>Сканер Metrologis MK9520-77A38/USB</v>
          </cell>
          <cell r="G1616">
            <v>39245</v>
          </cell>
          <cell r="H1616">
            <v>1119</v>
          </cell>
          <cell r="I1616" t="str">
            <v>0</v>
          </cell>
          <cell r="J1616" t="str">
            <v>м.Київ, вул.Автозаводська.2</v>
          </cell>
          <cell r="K1616" t="str">
            <v>б/у</v>
          </cell>
          <cell r="M1616">
            <v>399</v>
          </cell>
        </row>
        <row r="1617">
          <cell r="A1617">
            <v>1614</v>
          </cell>
          <cell r="B1617">
            <v>4117</v>
          </cell>
          <cell r="E1617" t="str">
            <v>Сканер Metrologis MK9520-77A38/USB</v>
          </cell>
          <cell r="F1617" t="str">
            <v>Сканер Metrologis MK9520-77A38/USB</v>
          </cell>
          <cell r="G1617">
            <v>39245</v>
          </cell>
          <cell r="H1617">
            <v>1119</v>
          </cell>
          <cell r="I1617" t="str">
            <v>0</v>
          </cell>
          <cell r="J1617" t="str">
            <v>(Процес.центр)</v>
          </cell>
          <cell r="K1617" t="str">
            <v>б/у</v>
          </cell>
          <cell r="M1617">
            <v>399</v>
          </cell>
        </row>
        <row r="1618">
          <cell r="A1618">
            <v>1615</v>
          </cell>
          <cell r="B1618">
            <v>4791</v>
          </cell>
          <cell r="E1618" t="str">
            <v>Сканер Metrologis MK9520-77A38/USB</v>
          </cell>
          <cell r="F1618" t="str">
            <v>Сканер Metrologis MK9520-77A38/USB</v>
          </cell>
          <cell r="G1618">
            <v>39408</v>
          </cell>
          <cell r="H1618">
            <v>1134</v>
          </cell>
          <cell r="I1618" t="str">
            <v>0</v>
          </cell>
          <cell r="J1618" t="str">
            <v xml:space="preserve"> м.Київ, вул. Магнітогорська,1Д (склад)</v>
          </cell>
          <cell r="K1618" t="str">
            <v>б/у</v>
          </cell>
          <cell r="M1618">
            <v>404</v>
          </cell>
        </row>
        <row r="1619">
          <cell r="A1619">
            <v>1616</v>
          </cell>
          <cell r="B1619" t="str">
            <v>P940</v>
          </cell>
          <cell r="E1619" t="str">
            <v>Сканер Metrologiс MK9520-77a47 KBW</v>
          </cell>
          <cell r="F1619" t="str">
            <v>Сканер Metrologiс MK9520-77a47 KBW</v>
          </cell>
          <cell r="G1619">
            <v>38182</v>
          </cell>
          <cell r="H1619">
            <v>1145.0999999999999</v>
          </cell>
          <cell r="I1619" t="str">
            <v>0</v>
          </cell>
          <cell r="J1619" t="str">
            <v>м. Київ, вул.Кирилівська,82 (склад)</v>
          </cell>
          <cell r="K1619" t="str">
            <v>б/у</v>
          </cell>
          <cell r="M1619">
            <v>380</v>
          </cell>
        </row>
        <row r="1620">
          <cell r="A1620">
            <v>1617</v>
          </cell>
          <cell r="B1620" t="str">
            <v>P941</v>
          </cell>
          <cell r="E1620" t="str">
            <v>Сканер Metrologiс MK9520-77a47 KBW</v>
          </cell>
          <cell r="F1620" t="str">
            <v>Сканер Metrologiс MK9520-77a47 KBW</v>
          </cell>
          <cell r="G1620">
            <v>38182</v>
          </cell>
          <cell r="H1620">
            <v>1145.0999999999999</v>
          </cell>
          <cell r="I1620" t="str">
            <v>0</v>
          </cell>
          <cell r="J1620" t="str">
            <v>м. Київ, вул.Кирилівська,82 (склад)</v>
          </cell>
          <cell r="K1620" t="str">
            <v>б/у</v>
          </cell>
          <cell r="M1620">
            <v>380</v>
          </cell>
        </row>
        <row r="1621">
          <cell r="A1621">
            <v>1618</v>
          </cell>
          <cell r="B1621" t="str">
            <v>P942</v>
          </cell>
          <cell r="E1621" t="str">
            <v>Сканер Metrologiс MK9520-77a47 KBW</v>
          </cell>
          <cell r="F1621" t="str">
            <v>Сканер Metrologiс MK9520-77a47 KBW</v>
          </cell>
          <cell r="G1621">
            <v>38182</v>
          </cell>
          <cell r="H1621">
            <v>1145.0999999999999</v>
          </cell>
          <cell r="I1621" t="str">
            <v>0</v>
          </cell>
          <cell r="J1621" t="str">
            <v>м. Київ, вул.Кирилівська,82 (склад)</v>
          </cell>
          <cell r="K1621" t="str">
            <v>б/у</v>
          </cell>
          <cell r="M1621">
            <v>380</v>
          </cell>
        </row>
        <row r="1622">
          <cell r="A1622">
            <v>1619</v>
          </cell>
          <cell r="B1622" t="str">
            <v>P1117</v>
          </cell>
          <cell r="E1622" t="str">
            <v>Сканер Metrologiс MK9520-77a47 KBW</v>
          </cell>
          <cell r="F1622" t="str">
            <v>Сканер Metrologiс MK9520-77a47 KBW</v>
          </cell>
          <cell r="G1622">
            <v>38182</v>
          </cell>
          <cell r="H1622">
            <v>1050</v>
          </cell>
          <cell r="I1622" t="str">
            <v>0</v>
          </cell>
          <cell r="J1622" t="str">
            <v>м. Київ, вул.Кирилівська,82 (склад)</v>
          </cell>
          <cell r="K1622" t="str">
            <v>б/у</v>
          </cell>
          <cell r="M1622">
            <v>349</v>
          </cell>
        </row>
        <row r="1623">
          <cell r="A1623">
            <v>1620</v>
          </cell>
          <cell r="B1623">
            <v>2172</v>
          </cell>
          <cell r="E1623" t="str">
            <v>Сканер MS 9520-KB</v>
          </cell>
          <cell r="F1623" t="str">
            <v>Сканер MS 9520-KB</v>
          </cell>
          <cell r="G1623">
            <v>37552</v>
          </cell>
          <cell r="H1623">
            <v>1137.76</v>
          </cell>
          <cell r="I1623" t="str">
            <v>0</v>
          </cell>
          <cell r="J1623" t="str">
            <v xml:space="preserve"> м.Київ, вул. Магнітогорська,1Д (склад)</v>
          </cell>
          <cell r="K1623" t="str">
            <v>б/у</v>
          </cell>
          <cell r="M1623">
            <v>358</v>
          </cell>
        </row>
        <row r="1624">
          <cell r="A1624">
            <v>1621</v>
          </cell>
          <cell r="B1624">
            <v>2358</v>
          </cell>
          <cell r="E1624" t="str">
            <v>Сканер MS9520-47</v>
          </cell>
          <cell r="F1624" t="str">
            <v>Сканер MS9520-47</v>
          </cell>
          <cell r="G1624">
            <v>37832</v>
          </cell>
          <cell r="H1624">
            <v>1159.2</v>
          </cell>
          <cell r="I1624" t="str">
            <v>0</v>
          </cell>
          <cell r="J1624" t="str">
            <v>м.Київ, бул.Дружби Народів, 30/1а</v>
          </cell>
          <cell r="K1624" t="str">
            <v>б/у</v>
          </cell>
          <cell r="M1624">
            <v>405</v>
          </cell>
        </row>
        <row r="1625">
          <cell r="A1625">
            <v>1622</v>
          </cell>
          <cell r="B1625" t="str">
            <v>Z805</v>
          </cell>
          <cell r="E1625" t="str">
            <v>Сканер MS-9540</v>
          </cell>
          <cell r="F1625" t="str">
            <v>Сканер MS-9540</v>
          </cell>
          <cell r="G1625">
            <v>36675</v>
          </cell>
          <cell r="H1625">
            <v>1200</v>
          </cell>
          <cell r="I1625" t="str">
            <v>0</v>
          </cell>
          <cell r="J1625" t="str">
            <v>м. Київ, вул.Кирилівська,82 (склад)</v>
          </cell>
          <cell r="K1625" t="str">
            <v>б/у</v>
          </cell>
          <cell r="M1625">
            <v>155</v>
          </cell>
        </row>
        <row r="1626">
          <cell r="A1626">
            <v>1623</v>
          </cell>
          <cell r="B1626" t="str">
            <v>Z807</v>
          </cell>
          <cell r="E1626" t="str">
            <v>Сканер MS-9540</v>
          </cell>
          <cell r="F1626" t="str">
            <v>Сканер MS-9540</v>
          </cell>
          <cell r="G1626">
            <v>36675</v>
          </cell>
          <cell r="H1626">
            <v>1200</v>
          </cell>
          <cell r="I1626" t="str">
            <v>0</v>
          </cell>
          <cell r="J1626" t="str">
            <v>м. Київ, вул.Кирилівська,82 (склад)</v>
          </cell>
          <cell r="K1626" t="str">
            <v>б/у</v>
          </cell>
          <cell r="M1626">
            <v>155</v>
          </cell>
        </row>
        <row r="1627">
          <cell r="A1627">
            <v>1624</v>
          </cell>
          <cell r="B1627" t="str">
            <v>Z808</v>
          </cell>
          <cell r="E1627" t="str">
            <v>Сканер MS-9540</v>
          </cell>
          <cell r="F1627" t="str">
            <v>Сканер MS-9540</v>
          </cell>
          <cell r="G1627">
            <v>36675</v>
          </cell>
          <cell r="H1627">
            <v>1200</v>
          </cell>
          <cell r="I1627" t="str">
            <v>0</v>
          </cell>
          <cell r="J1627" t="str">
            <v>м. Київ, вул.Кирилівська,82 (склад)</v>
          </cell>
          <cell r="K1627" t="str">
            <v>новий</v>
          </cell>
          <cell r="M1627">
            <v>155</v>
          </cell>
        </row>
        <row r="1628">
          <cell r="A1628">
            <v>1625</v>
          </cell>
          <cell r="B1628">
            <v>10619</v>
          </cell>
          <cell r="E1628" t="str">
            <v>Сканер А4 HP SJ 300</v>
          </cell>
          <cell r="F1628" t="str">
            <v>Сканер А4 HP SJ 300</v>
          </cell>
          <cell r="G1628">
            <v>42153</v>
          </cell>
          <cell r="H1628">
            <v>2640</v>
          </cell>
          <cell r="I1628">
            <v>1936</v>
          </cell>
          <cell r="J1628" t="str">
            <v/>
          </cell>
          <cell r="K1628" t="str">
            <v>новий</v>
          </cell>
          <cell r="M1628">
            <v>2883</v>
          </cell>
        </row>
        <row r="1629">
          <cell r="A1629">
            <v>1626</v>
          </cell>
          <cell r="B1629">
            <v>10620</v>
          </cell>
          <cell r="E1629" t="str">
            <v>Сканер А4 HP SJ 300</v>
          </cell>
          <cell r="F1629" t="str">
            <v>Сканер А4 HP SJ 300</v>
          </cell>
          <cell r="G1629">
            <v>42151</v>
          </cell>
          <cell r="H1629">
            <v>2640</v>
          </cell>
          <cell r="I1629">
            <v>1936</v>
          </cell>
          <cell r="J1629" t="str">
            <v/>
          </cell>
          <cell r="K1629" t="str">
            <v>новий</v>
          </cell>
          <cell r="M1629">
            <v>2883</v>
          </cell>
        </row>
        <row r="1630">
          <cell r="A1630">
            <v>1627</v>
          </cell>
          <cell r="B1630">
            <v>10621</v>
          </cell>
          <cell r="E1630" t="str">
            <v>Сканер А4 HP SJ 300</v>
          </cell>
          <cell r="F1630" t="str">
            <v>Сканер А4 HP SJ 300</v>
          </cell>
          <cell r="G1630">
            <v>42151</v>
          </cell>
          <cell r="H1630">
            <v>2640</v>
          </cell>
          <cell r="I1630">
            <v>1936</v>
          </cell>
          <cell r="J1630" t="str">
            <v>к.8</v>
          </cell>
          <cell r="K1630" t="str">
            <v>новий</v>
          </cell>
          <cell r="M1630">
            <v>2883</v>
          </cell>
        </row>
        <row r="1631">
          <cell r="A1631">
            <v>1628</v>
          </cell>
          <cell r="B1631">
            <v>10622</v>
          </cell>
          <cell r="E1631" t="str">
            <v>Сканер А4 HP SJ 300</v>
          </cell>
          <cell r="F1631" t="str">
            <v>Сканер А4 HP SJ 300</v>
          </cell>
          <cell r="G1631">
            <v>42151</v>
          </cell>
          <cell r="H1631">
            <v>2640</v>
          </cell>
          <cell r="I1631">
            <v>1936</v>
          </cell>
          <cell r="J1631" t="str">
            <v/>
          </cell>
          <cell r="K1631" t="str">
            <v>новий</v>
          </cell>
          <cell r="M1631">
            <v>2883</v>
          </cell>
        </row>
        <row r="1632">
          <cell r="A1632">
            <v>1629</v>
          </cell>
          <cell r="B1632">
            <v>10623</v>
          </cell>
          <cell r="E1632" t="str">
            <v>Сканер А4 HP SJ 300</v>
          </cell>
          <cell r="F1632" t="str">
            <v>Сканер А4 HP SJ 300</v>
          </cell>
          <cell r="G1632">
            <v>42151</v>
          </cell>
          <cell r="H1632">
            <v>2640</v>
          </cell>
          <cell r="I1632">
            <v>1936</v>
          </cell>
          <cell r="J1632" t="str">
            <v/>
          </cell>
          <cell r="K1632" t="str">
            <v>Задовільний</v>
          </cell>
          <cell r="M1632">
            <v>2883</v>
          </cell>
        </row>
        <row r="1633">
          <cell r="A1633">
            <v>1630</v>
          </cell>
          <cell r="B1633">
            <v>3739</v>
          </cell>
          <cell r="E1633" t="str">
            <v>Сканер кодів MS-9520 USB</v>
          </cell>
          <cell r="F1633" t="str">
            <v>Сканер кодів MS-9520 USB</v>
          </cell>
          <cell r="G1633">
            <v>38980</v>
          </cell>
          <cell r="H1633">
            <v>1035</v>
          </cell>
          <cell r="I1633" t="str">
            <v>0</v>
          </cell>
          <cell r="J1633" t="str">
            <v xml:space="preserve"> м.Київ, вул. Магнітогорська,1Д (склад)</v>
          </cell>
          <cell r="K1633" t="str">
            <v>б/у</v>
          </cell>
          <cell r="M1633">
            <v>357</v>
          </cell>
        </row>
        <row r="1634">
          <cell r="A1634">
            <v>1631</v>
          </cell>
          <cell r="B1634">
            <v>3827</v>
          </cell>
          <cell r="E1634" t="str">
            <v>Сканер кодів MS-9520 USB</v>
          </cell>
          <cell r="F1634" t="str">
            <v>Сканер кодів MS-9520 USB</v>
          </cell>
          <cell r="G1634">
            <v>39021</v>
          </cell>
          <cell r="H1634">
            <v>1146</v>
          </cell>
          <cell r="I1634" t="str">
            <v>0</v>
          </cell>
          <cell r="J1634" t="str">
            <v>м.Київ, б-р Л.Українки,14</v>
          </cell>
          <cell r="K1634" t="str">
            <v>б/у</v>
          </cell>
          <cell r="M1634">
            <v>395</v>
          </cell>
        </row>
        <row r="1635">
          <cell r="A1635">
            <v>1632</v>
          </cell>
          <cell r="B1635">
            <v>3828</v>
          </cell>
          <cell r="E1635" t="str">
            <v>Сканер кодів MS-9520 USB</v>
          </cell>
          <cell r="F1635" t="str">
            <v>Сканер кодів MS-9520 USB</v>
          </cell>
          <cell r="G1635">
            <v>39021</v>
          </cell>
          <cell r="H1635">
            <v>1146</v>
          </cell>
          <cell r="I1635" t="str">
            <v>0</v>
          </cell>
          <cell r="J1635" t="str">
            <v>м.Київ, вул.Володимирська,51/53</v>
          </cell>
          <cell r="K1635" t="str">
            <v>б/у</v>
          </cell>
          <cell r="M1635">
            <v>395</v>
          </cell>
        </row>
        <row r="1636">
          <cell r="A1636">
            <v>1633</v>
          </cell>
          <cell r="B1636">
            <v>3829</v>
          </cell>
          <cell r="E1636" t="str">
            <v>Сканер кодів MS-9520 USB</v>
          </cell>
          <cell r="F1636" t="str">
            <v>Сканер кодів MS-9520 USB</v>
          </cell>
          <cell r="G1636">
            <v>39021</v>
          </cell>
          <cell r="H1636">
            <v>1146</v>
          </cell>
          <cell r="I1636" t="str">
            <v>0</v>
          </cell>
          <cell r="J1636" t="str">
            <v>м.Київ, вул.Львівська, 23</v>
          </cell>
          <cell r="K1636" t="str">
            <v>б/у</v>
          </cell>
          <cell r="M1636">
            <v>395</v>
          </cell>
        </row>
        <row r="1637">
          <cell r="A1637">
            <v>1634</v>
          </cell>
          <cell r="B1637" t="str">
            <v>KRF7692</v>
          </cell>
          <cell r="E1637" t="str">
            <v>Сканер МК 9520-77а47 з кабелем</v>
          </cell>
          <cell r="F1637" t="str">
            <v>Сканер МК 9520-77а47 з кабелем</v>
          </cell>
          <cell r="G1637">
            <v>37356</v>
          </cell>
          <cell r="H1637">
            <v>1120</v>
          </cell>
          <cell r="I1637" t="str">
            <v>0</v>
          </cell>
          <cell r="J1637" t="str">
            <v>Одеське регіональне відділення</v>
          </cell>
          <cell r="K1637" t="str">
            <v>б/у</v>
          </cell>
          <cell r="M1637">
            <v>353</v>
          </cell>
        </row>
        <row r="1638">
          <cell r="A1638">
            <v>1635</v>
          </cell>
          <cell r="B1638" t="str">
            <v>KRF2775</v>
          </cell>
          <cell r="E1638" t="str">
            <v>Сканер штрих кодiв Metrologyc Voyager MS 9520</v>
          </cell>
          <cell r="F1638" t="str">
            <v>Сканер штрих кодiв Metrologyc Voyager MS 9520</v>
          </cell>
          <cell r="G1638">
            <v>37356</v>
          </cell>
          <cell r="H1638">
            <v>1345.98</v>
          </cell>
          <cell r="I1638" t="str">
            <v>0</v>
          </cell>
          <cell r="J1638" t="str">
            <v>м.Київ, вул.Артема,10</v>
          </cell>
          <cell r="K1638" t="str">
            <v>б/у</v>
          </cell>
          <cell r="M1638">
            <v>424</v>
          </cell>
        </row>
        <row r="1639">
          <cell r="A1639">
            <v>1636</v>
          </cell>
          <cell r="B1639" t="str">
            <v>KRF1110</v>
          </cell>
          <cell r="E1639" t="str">
            <v>Сканер штрихкодiв</v>
          </cell>
          <cell r="F1639" t="str">
            <v>Сканер штрихкодiв</v>
          </cell>
          <cell r="G1639">
            <v>37356</v>
          </cell>
          <cell r="H1639">
            <v>1137.75</v>
          </cell>
          <cell r="I1639" t="str">
            <v>0</v>
          </cell>
          <cell r="J1639" t="str">
            <v>м.Миколаїв, вул.Адмірала Макарова,42/3</v>
          </cell>
          <cell r="K1639" t="str">
            <v>б/у</v>
          </cell>
          <cell r="M1639">
            <v>358</v>
          </cell>
        </row>
        <row r="1640">
          <cell r="A1640">
            <v>1637</v>
          </cell>
          <cell r="B1640" t="str">
            <v>KRF2327</v>
          </cell>
          <cell r="E1640" t="str">
            <v>Сканер штрих-кодiв Metrologyc Voyager MS 9520</v>
          </cell>
          <cell r="F1640" t="str">
            <v>Сканер штрих-кодiв Metrologyc Voyager MS 9520</v>
          </cell>
          <cell r="G1640">
            <v>37356</v>
          </cell>
          <cell r="H1640">
            <v>1205.04</v>
          </cell>
          <cell r="I1640" t="str">
            <v>0</v>
          </cell>
          <cell r="J1640" t="str">
            <v>Одеське регіональне відділення</v>
          </cell>
          <cell r="K1640" t="str">
            <v>б/у</v>
          </cell>
          <cell r="M1640">
            <v>380</v>
          </cell>
        </row>
        <row r="1641">
          <cell r="A1641">
            <v>1638</v>
          </cell>
          <cell r="B1641" t="str">
            <v>KRF4097</v>
          </cell>
          <cell r="E1641" t="str">
            <v>Сканер штрихкодiв лазерний MS 9520 VOYAGER</v>
          </cell>
          <cell r="F1641" t="str">
            <v>Сканер штрихкодiв лазерний MS 9520 VOYAGER</v>
          </cell>
          <cell r="G1641">
            <v>37356</v>
          </cell>
          <cell r="H1641">
            <v>1203</v>
          </cell>
          <cell r="I1641" t="str">
            <v>0</v>
          </cell>
          <cell r="J1641" t="str">
            <v>Подільське відд.</v>
          </cell>
          <cell r="K1641" t="str">
            <v>б/у</v>
          </cell>
          <cell r="M1641">
            <v>379</v>
          </cell>
        </row>
        <row r="1642">
          <cell r="A1642">
            <v>1639</v>
          </cell>
          <cell r="B1642" t="str">
            <v>KRF4098</v>
          </cell>
          <cell r="E1642" t="str">
            <v>Сканер штрихкодiв лазерний MS 9520 VOYAGER</v>
          </cell>
          <cell r="F1642" t="str">
            <v>Сканер штрихкодiв лазерний MS 9520 VOYAGER</v>
          </cell>
          <cell r="G1642">
            <v>37356</v>
          </cell>
          <cell r="H1642">
            <v>1203</v>
          </cell>
          <cell r="I1642" t="str">
            <v>0</v>
          </cell>
          <cell r="J1642" t="str">
            <v>Тернопільське РВ</v>
          </cell>
          <cell r="K1642" t="str">
            <v>б/у</v>
          </cell>
          <cell r="M1642">
            <v>379</v>
          </cell>
        </row>
        <row r="1643">
          <cell r="A1643">
            <v>1640</v>
          </cell>
          <cell r="B1643" t="str">
            <v>KRF4507</v>
          </cell>
          <cell r="E1643" t="str">
            <v>Сканер штрихкода лазерний MS9520</v>
          </cell>
          <cell r="F1643" t="str">
            <v>Сканер штрихкода лазерний MS9520</v>
          </cell>
          <cell r="G1643">
            <v>37356</v>
          </cell>
          <cell r="H1643">
            <v>1203</v>
          </cell>
          <cell r="I1643" t="str">
            <v>0</v>
          </cell>
          <cell r="J1643" t="str">
            <v>м. Київ, вул.Кирилівська,82 (склад)</v>
          </cell>
          <cell r="K1643" t="str">
            <v>новий</v>
          </cell>
          <cell r="M1643">
            <v>379</v>
          </cell>
        </row>
        <row r="1644">
          <cell r="A1644">
            <v>1641</v>
          </cell>
          <cell r="B1644" t="str">
            <v>KRF5055</v>
          </cell>
          <cell r="E1644" t="str">
            <v>Сканер штрихкода лазерний МS 9520</v>
          </cell>
          <cell r="F1644" t="str">
            <v>Сканер штрихкода лазерний МS 9520</v>
          </cell>
          <cell r="G1644">
            <v>37356</v>
          </cell>
          <cell r="H1644">
            <v>1203</v>
          </cell>
          <cell r="I1644" t="str">
            <v>0</v>
          </cell>
          <cell r="J1644" t="str">
            <v>Луганська обл., с.Мілове, пров.Заводський,3</v>
          </cell>
          <cell r="K1644" t="str">
            <v>новий</v>
          </cell>
          <cell r="M1644">
            <v>379</v>
          </cell>
        </row>
        <row r="1645">
          <cell r="A1645">
            <v>1642</v>
          </cell>
          <cell r="B1645" t="str">
            <v>KRF8143</v>
          </cell>
          <cell r="E1645" t="str">
            <v>Сканер штрихкодов Symbol Вишн.вiд.</v>
          </cell>
          <cell r="F1645" t="str">
            <v>Сканер штрихкодов Symbol Вишн.вiд.</v>
          </cell>
          <cell r="G1645">
            <v>37356</v>
          </cell>
          <cell r="H1645">
            <v>1383</v>
          </cell>
          <cell r="I1645" t="str">
            <v>0</v>
          </cell>
          <cell r="J1645" t="str">
            <v>м.Цюрюпінськ, вул.Гвардійська.23</v>
          </cell>
          <cell r="K1645" t="str">
            <v>новий</v>
          </cell>
          <cell r="M1645">
            <v>436</v>
          </cell>
        </row>
        <row r="1646">
          <cell r="A1646">
            <v>1643</v>
          </cell>
          <cell r="B1646" t="str">
            <v>SUM3</v>
          </cell>
          <cell r="E1646" t="str">
            <v>СКС</v>
          </cell>
          <cell r="F1646" t="str">
            <v>СКС</v>
          </cell>
          <cell r="G1646">
            <v>38805</v>
          </cell>
          <cell r="H1646">
            <v>49860.55</v>
          </cell>
          <cell r="I1646" t="str">
            <v>0</v>
          </cell>
          <cell r="J1646" t="str">
            <v>м. Київ, вул. Хохлових №8, частана корпусу №4  (склад)</v>
          </cell>
          <cell r="K1646" t="str">
            <v>б/у</v>
          </cell>
          <cell r="M1646">
            <v>96331</v>
          </cell>
        </row>
        <row r="1647">
          <cell r="A1647">
            <v>1644</v>
          </cell>
          <cell r="B1647">
            <v>70030193</v>
          </cell>
          <cell r="E1647" t="str">
            <v xml:space="preserve">СКС </v>
          </cell>
          <cell r="F1647" t="str">
            <v xml:space="preserve">СКС </v>
          </cell>
          <cell r="G1647">
            <v>39260</v>
          </cell>
          <cell r="H1647">
            <v>5846.88</v>
          </cell>
          <cell r="I1647" t="str">
            <v>0</v>
          </cell>
          <cell r="J1647" t="str">
            <v>(Процес.центр)</v>
          </cell>
          <cell r="K1647" t="str">
            <v>б/у</v>
          </cell>
          <cell r="M1647">
            <v>2084</v>
          </cell>
        </row>
        <row r="1648">
          <cell r="A1648">
            <v>1645</v>
          </cell>
          <cell r="B1648" t="str">
            <v>VL98000169</v>
          </cell>
          <cell r="E1648" t="str">
            <v>СКС (Волинська фiлiя)</v>
          </cell>
          <cell r="F1648" t="str">
            <v>СКС (Волинська фiлiя)</v>
          </cell>
          <cell r="G1648">
            <v>39427</v>
          </cell>
          <cell r="H1648">
            <v>58946.95</v>
          </cell>
          <cell r="I1648" t="str">
            <v>0</v>
          </cell>
          <cell r="J1648" t="str">
            <v>м. Київ, вул. Хохлових №8, частана корпусу №4  (склад)</v>
          </cell>
          <cell r="K1648" t="str">
            <v>Задовільний</v>
          </cell>
          <cell r="M1648">
            <v>21009</v>
          </cell>
        </row>
        <row r="1649">
          <cell r="A1649">
            <v>1646</v>
          </cell>
          <cell r="B1649" t="str">
            <v>VL98000047</v>
          </cell>
          <cell r="E1649" t="str">
            <v>Слiл конференцiйний iндивiдуальний</v>
          </cell>
          <cell r="F1649" t="str">
            <v>Слiл конференцiйний iндивiдуальний</v>
          </cell>
          <cell r="G1649">
            <v>39427</v>
          </cell>
          <cell r="H1649">
            <v>3575.01</v>
          </cell>
          <cell r="I1649" t="str">
            <v>0</v>
          </cell>
          <cell r="J1649" t="str">
            <v>Чернігівське РВ</v>
          </cell>
          <cell r="K1649" t="str">
            <v>Задовільний</v>
          </cell>
          <cell r="M1649">
            <v>1274</v>
          </cell>
        </row>
        <row r="1650">
          <cell r="A1650">
            <v>1647</v>
          </cell>
          <cell r="B1650">
            <v>11864</v>
          </cell>
          <cell r="E1650" t="str">
            <v>Смартфон ARTSHV/LG G3</v>
          </cell>
          <cell r="F1650" t="str">
            <v>Смартфон ARTSHV/LG G3</v>
          </cell>
          <cell r="G1650">
            <v>42368</v>
          </cell>
          <cell r="H1650">
            <v>8599</v>
          </cell>
          <cell r="I1650">
            <v>5374.39</v>
          </cell>
          <cell r="J1650" t="str">
            <v>Прорізне відділення</v>
          </cell>
          <cell r="K1650" t="str">
            <v>б/у</v>
          </cell>
          <cell r="M1650">
            <v>9390</v>
          </cell>
        </row>
        <row r="1651">
          <cell r="A1651">
            <v>1648</v>
          </cell>
          <cell r="B1651" t="str">
            <v>VIN2251</v>
          </cell>
          <cell r="E1651" t="str">
            <v>Снiгозбиральна машина STH 5.56</v>
          </cell>
          <cell r="F1651" t="str">
            <v>Снiгозбиральна машина STH 5.56</v>
          </cell>
          <cell r="G1651">
            <v>38281</v>
          </cell>
          <cell r="H1651">
            <v>11000</v>
          </cell>
          <cell r="I1651" t="str">
            <v>0</v>
          </cell>
          <cell r="J1651" t="str">
            <v>вул.Прорізна ,8а</v>
          </cell>
          <cell r="K1651" t="str">
            <v>б/у</v>
          </cell>
          <cell r="M1651">
            <v>3652</v>
          </cell>
        </row>
        <row r="1652">
          <cell r="A1652">
            <v>1649</v>
          </cell>
          <cell r="B1652">
            <v>8641</v>
          </cell>
          <cell r="E1652" t="str">
            <v>Сортировщик GLORY USF-100</v>
          </cell>
          <cell r="F1652" t="str">
            <v>Сортировщик GLORY USF-100</v>
          </cell>
          <cell r="G1652">
            <v>41149</v>
          </cell>
          <cell r="H1652">
            <v>117000</v>
          </cell>
          <cell r="I1652">
            <v>57281.25</v>
          </cell>
          <cell r="J1652" t="str">
            <v>Миколаївське відд.</v>
          </cell>
          <cell r="K1652" t="str">
            <v>б/у</v>
          </cell>
          <cell r="M1652">
            <v>76916</v>
          </cell>
        </row>
        <row r="1653">
          <cell r="A1653">
            <v>1650</v>
          </cell>
          <cell r="B1653">
            <v>9120</v>
          </cell>
          <cell r="E1653" t="str">
            <v>Сортировщик банкнот  USF-100</v>
          </cell>
          <cell r="F1653" t="str">
            <v>Сортировщик банкнот  USF-100</v>
          </cell>
          <cell r="G1653">
            <v>41578</v>
          </cell>
          <cell r="H1653">
            <v>117000</v>
          </cell>
          <cell r="I1653">
            <v>74343.75</v>
          </cell>
          <cell r="J1653" t="str">
            <v xml:space="preserve"> м.Київ, вул. Магнітогорська,1Д (склад)</v>
          </cell>
          <cell r="K1653" t="str">
            <v>Задовільний</v>
          </cell>
          <cell r="M1653">
            <v>103557</v>
          </cell>
        </row>
        <row r="1654">
          <cell r="A1654">
            <v>1651</v>
          </cell>
          <cell r="B1654">
            <v>9119</v>
          </cell>
          <cell r="E1654" t="str">
            <v>Сортировщик банкнот GLORY 500 EUL</v>
          </cell>
          <cell r="F1654" t="str">
            <v>Сортировщик банкнот GLORY 500 EUL</v>
          </cell>
          <cell r="G1654">
            <v>41578</v>
          </cell>
          <cell r="H1654">
            <v>329400</v>
          </cell>
          <cell r="I1654">
            <v>209306.25</v>
          </cell>
          <cell r="J1654" t="str">
            <v>Дніпровське відділення (КРВ)</v>
          </cell>
          <cell r="K1654" t="str">
            <v>б/у</v>
          </cell>
          <cell r="M1654">
            <v>291552</v>
          </cell>
        </row>
        <row r="1655">
          <cell r="A1655">
            <v>1652</v>
          </cell>
          <cell r="B1655">
            <v>5654</v>
          </cell>
          <cell r="E1655" t="str">
            <v>Сортирувальник банкнот Magner 150 Digitai</v>
          </cell>
          <cell r="F1655" t="str">
            <v>Сортирувальник банкнот Magner 150 Digitai</v>
          </cell>
          <cell r="G1655">
            <v>39770</v>
          </cell>
          <cell r="H1655">
            <v>29970</v>
          </cell>
          <cell r="I1655">
            <v>624.14</v>
          </cell>
          <cell r="J1655" t="str">
            <v>Гоголівське відділення</v>
          </cell>
          <cell r="K1655" t="str">
            <v>Задовільний</v>
          </cell>
          <cell r="M1655">
            <v>10214</v>
          </cell>
        </row>
        <row r="1656">
          <cell r="A1656">
            <v>1653</v>
          </cell>
          <cell r="B1656" t="str">
            <v>RVN438</v>
          </cell>
          <cell r="E1656" t="str">
            <v>Софа офiсна</v>
          </cell>
          <cell r="F1656" t="str">
            <v>Софа офiсна</v>
          </cell>
          <cell r="G1656">
            <v>39364</v>
          </cell>
          <cell r="H1656">
            <v>1960</v>
          </cell>
          <cell r="I1656">
            <v>20.41</v>
          </cell>
          <cell r="J1656" t="str">
            <v xml:space="preserve"> м.Київ, вул. Магнітогорська,1Д (склад)</v>
          </cell>
          <cell r="K1656" t="str">
            <v>б/у</v>
          </cell>
          <cell r="M1656">
            <v>699</v>
          </cell>
        </row>
        <row r="1657">
          <cell r="A1657">
            <v>1654</v>
          </cell>
          <cell r="B1657" t="str">
            <v>VIN963</v>
          </cell>
          <cell r="E1657" t="str">
            <v>Спектр Вiдео М</v>
          </cell>
          <cell r="F1657" t="str">
            <v>Спектр Вiдео М</v>
          </cell>
          <cell r="G1657">
            <v>38281</v>
          </cell>
          <cell r="H1657">
            <v>1700</v>
          </cell>
          <cell r="I1657" t="str">
            <v>0</v>
          </cell>
          <cell r="J1657" t="str">
            <v>м. Київ, вул.Кирилівська,82 (склад)</v>
          </cell>
          <cell r="K1657" t="str">
            <v>б/у</v>
          </cell>
          <cell r="M1657">
            <v>564</v>
          </cell>
        </row>
        <row r="1658">
          <cell r="A1658">
            <v>1655</v>
          </cell>
          <cell r="B1658" t="str">
            <v>OD4400192</v>
          </cell>
          <cell r="E1658" t="str">
            <v>Спектр Вiдео-М</v>
          </cell>
          <cell r="F1658" t="str">
            <v>Спектр Вiдео-М</v>
          </cell>
          <cell r="G1658">
            <v>37607</v>
          </cell>
          <cell r="H1658">
            <v>1682.1</v>
          </cell>
          <cell r="I1658" t="str">
            <v>0</v>
          </cell>
          <cell r="J1658" t="str">
            <v>м. Київ, вул. Хохлових №8, частана корпусу №4  (склад)</v>
          </cell>
          <cell r="K1658" t="str">
            <v>б/у</v>
          </cell>
          <cell r="M1658">
            <v>530</v>
          </cell>
        </row>
        <row r="1659">
          <cell r="A1659">
            <v>1656</v>
          </cell>
          <cell r="B1659" t="str">
            <v>VIN1094</v>
          </cell>
          <cell r="E1659" t="str">
            <v>Спектр Видео</v>
          </cell>
          <cell r="F1659" t="str">
            <v>Спектр Видео</v>
          </cell>
          <cell r="G1659">
            <v>38281</v>
          </cell>
          <cell r="H1659">
            <v>1700</v>
          </cell>
          <cell r="I1659" t="str">
            <v>0</v>
          </cell>
          <cell r="J1659" t="str">
            <v>м.Київ, вул.Будівельників,38/14</v>
          </cell>
          <cell r="K1659" t="str">
            <v>новий</v>
          </cell>
          <cell r="M1659">
            <v>564</v>
          </cell>
        </row>
        <row r="1660">
          <cell r="A1660">
            <v>1657</v>
          </cell>
          <cell r="B1660" t="str">
            <v>VIN2330</v>
          </cell>
          <cell r="E1660" t="str">
            <v>Спектр Видео</v>
          </cell>
          <cell r="F1660" t="str">
            <v>Спектр Видео</v>
          </cell>
          <cell r="G1660">
            <v>38281</v>
          </cell>
          <cell r="H1660">
            <v>1700</v>
          </cell>
          <cell r="I1660" t="str">
            <v>0</v>
          </cell>
          <cell r="J1660" t="str">
            <v>вул.Прорізна ,8а</v>
          </cell>
          <cell r="K1660" t="str">
            <v>новий</v>
          </cell>
          <cell r="M1660">
            <v>564</v>
          </cell>
        </row>
        <row r="1661">
          <cell r="A1661">
            <v>1658</v>
          </cell>
          <cell r="B1661" t="str">
            <v>VIN2332</v>
          </cell>
          <cell r="E1661" t="str">
            <v>Спектр Видео</v>
          </cell>
          <cell r="F1661" t="str">
            <v>Спектр Видео</v>
          </cell>
          <cell r="G1661">
            <v>38281</v>
          </cell>
          <cell r="H1661">
            <v>1700</v>
          </cell>
          <cell r="I1661" t="str">
            <v>0</v>
          </cell>
          <cell r="J1661" t="str">
            <v xml:space="preserve"> м.Київ, вул. Магнітогорська,1Д (склад)</v>
          </cell>
          <cell r="K1661" t="str">
            <v>новий</v>
          </cell>
          <cell r="M1661">
            <v>564</v>
          </cell>
        </row>
        <row r="1662">
          <cell r="A1662">
            <v>1659</v>
          </cell>
          <cell r="B1662" t="str">
            <v>KIR116</v>
          </cell>
          <cell r="E1662" t="str">
            <v>Спектр Видео Евро</v>
          </cell>
          <cell r="F1662" t="str">
            <v>Спектр Видео Евро</v>
          </cell>
          <cell r="G1662">
            <v>39297</v>
          </cell>
          <cell r="H1662">
            <v>1179</v>
          </cell>
          <cell r="I1662">
            <v>171.99</v>
          </cell>
          <cell r="J1662" t="str">
            <v>м.Хмільник, вул.Столярчука.19</v>
          </cell>
          <cell r="K1662" t="str">
            <v>новий</v>
          </cell>
          <cell r="M1662">
            <v>420</v>
          </cell>
        </row>
        <row r="1663">
          <cell r="A1663">
            <v>1660</v>
          </cell>
          <cell r="B1663" t="str">
            <v>VIN517</v>
          </cell>
          <cell r="E1663" t="str">
            <v>Спектр Видео М</v>
          </cell>
          <cell r="F1663" t="str">
            <v>Спектр Видео М</v>
          </cell>
          <cell r="G1663">
            <v>38281</v>
          </cell>
          <cell r="H1663">
            <v>1689</v>
          </cell>
          <cell r="I1663" t="str">
            <v>0</v>
          </cell>
          <cell r="J1663" t="str">
            <v>к.33</v>
          </cell>
          <cell r="K1663" t="str">
            <v>Задовільний</v>
          </cell>
          <cell r="M1663">
            <v>561</v>
          </cell>
        </row>
        <row r="1664">
          <cell r="A1664">
            <v>1661</v>
          </cell>
          <cell r="B1664" t="str">
            <v>VIN690</v>
          </cell>
          <cell r="E1664" t="str">
            <v>Спектр Видео М</v>
          </cell>
          <cell r="F1664" t="str">
            <v>Спектр Видео М</v>
          </cell>
          <cell r="G1664">
            <v>38281</v>
          </cell>
          <cell r="H1664">
            <v>1689</v>
          </cell>
          <cell r="I1664" t="str">
            <v>0</v>
          </cell>
          <cell r="J1664" t="str">
            <v>к.35</v>
          </cell>
          <cell r="K1664" t="str">
            <v>новий</v>
          </cell>
          <cell r="M1664">
            <v>561</v>
          </cell>
        </row>
        <row r="1665">
          <cell r="A1665">
            <v>1662</v>
          </cell>
          <cell r="B1665" t="str">
            <v>VIN779</v>
          </cell>
          <cell r="E1665" t="str">
            <v>Спектр Видео М</v>
          </cell>
          <cell r="F1665" t="str">
            <v>Спектр Видео М</v>
          </cell>
          <cell r="G1665">
            <v>38281</v>
          </cell>
          <cell r="H1665">
            <v>1689</v>
          </cell>
          <cell r="I1665" t="str">
            <v>0</v>
          </cell>
          <cell r="J1665" t="str">
            <v>к.35</v>
          </cell>
          <cell r="K1665" t="str">
            <v>новий</v>
          </cell>
          <cell r="M1665">
            <v>561</v>
          </cell>
        </row>
        <row r="1666">
          <cell r="A1666">
            <v>1663</v>
          </cell>
          <cell r="B1666" t="str">
            <v>VIN1261</v>
          </cell>
          <cell r="E1666" t="str">
            <v>Спектр Видео М</v>
          </cell>
          <cell r="F1666" t="str">
            <v>Спектр Видео М</v>
          </cell>
          <cell r="G1666">
            <v>38281</v>
          </cell>
          <cell r="H1666">
            <v>1700</v>
          </cell>
          <cell r="I1666" t="str">
            <v>0</v>
          </cell>
          <cell r="J1666" t="str">
            <v>к.55</v>
          </cell>
          <cell r="K1666" t="str">
            <v>б/у</v>
          </cell>
          <cell r="M1666">
            <v>564</v>
          </cell>
        </row>
        <row r="1667">
          <cell r="A1667">
            <v>1664</v>
          </cell>
          <cell r="B1667" t="str">
            <v>VIN1324</v>
          </cell>
          <cell r="E1667" t="str">
            <v>Спектр Видео М</v>
          </cell>
          <cell r="F1667" t="str">
            <v>Спектр Видео М</v>
          </cell>
          <cell r="G1667">
            <v>38281</v>
          </cell>
          <cell r="H1667">
            <v>1700</v>
          </cell>
          <cell r="I1667" t="str">
            <v>0</v>
          </cell>
          <cell r="J1667" t="str">
            <v>м.Київ, вул.Тимишенка,14</v>
          </cell>
          <cell r="K1667" t="str">
            <v>б/у</v>
          </cell>
          <cell r="M1667">
            <v>564</v>
          </cell>
        </row>
        <row r="1668">
          <cell r="A1668">
            <v>1665</v>
          </cell>
          <cell r="B1668" t="str">
            <v>VIN1440</v>
          </cell>
          <cell r="E1668" t="str">
            <v>Спектр Видео М</v>
          </cell>
          <cell r="F1668" t="str">
            <v>Спектр Видео М</v>
          </cell>
          <cell r="G1668">
            <v>38281</v>
          </cell>
          <cell r="H1668">
            <v>1700</v>
          </cell>
          <cell r="I1668" t="str">
            <v>0</v>
          </cell>
          <cell r="J1668" t="str">
            <v>(Процес.центр)</v>
          </cell>
          <cell r="K1668" t="str">
            <v>б/у</v>
          </cell>
          <cell r="M1668">
            <v>564</v>
          </cell>
        </row>
        <row r="1669">
          <cell r="A1669">
            <v>1666</v>
          </cell>
          <cell r="B1669" t="str">
            <v>VIN1442</v>
          </cell>
          <cell r="E1669" t="str">
            <v>Спектр Видео М</v>
          </cell>
          <cell r="F1669" t="str">
            <v>Спектр Видео М</v>
          </cell>
          <cell r="G1669">
            <v>38281</v>
          </cell>
          <cell r="H1669">
            <v>1700</v>
          </cell>
          <cell r="I1669" t="str">
            <v>0</v>
          </cell>
          <cell r="J1669" t="str">
            <v xml:space="preserve"> м.Київ, вул. Магнітогорська,1Д (склад)</v>
          </cell>
          <cell r="K1669" t="str">
            <v>б/у</v>
          </cell>
          <cell r="M1669">
            <v>564</v>
          </cell>
        </row>
        <row r="1670">
          <cell r="A1670">
            <v>1667</v>
          </cell>
          <cell r="B1670" t="str">
            <v>VIN1675</v>
          </cell>
          <cell r="E1670" t="str">
            <v>Спектр Видео М</v>
          </cell>
          <cell r="F1670" t="str">
            <v>Спектр Видео М</v>
          </cell>
          <cell r="G1670">
            <v>38281</v>
          </cell>
          <cell r="H1670">
            <v>1700</v>
          </cell>
          <cell r="I1670" t="str">
            <v>0</v>
          </cell>
          <cell r="J1670" t="str">
            <v>ОПЕРУ</v>
          </cell>
          <cell r="K1670" t="str">
            <v>б/у</v>
          </cell>
          <cell r="M1670">
            <v>564</v>
          </cell>
        </row>
        <row r="1671">
          <cell r="A1671">
            <v>1668</v>
          </cell>
          <cell r="B1671" t="str">
            <v>VIN1878</v>
          </cell>
          <cell r="E1671" t="str">
            <v>Спектр Видео М</v>
          </cell>
          <cell r="F1671" t="str">
            <v>Спектр Видео М</v>
          </cell>
          <cell r="G1671">
            <v>38281</v>
          </cell>
          <cell r="H1671">
            <v>1700</v>
          </cell>
          <cell r="I1671" t="str">
            <v>0</v>
          </cell>
          <cell r="J1671" t="str">
            <v>м. Київ, вул.Кирилівська,82 (склад)</v>
          </cell>
          <cell r="K1671" t="str">
            <v>б/у</v>
          </cell>
          <cell r="M1671">
            <v>564</v>
          </cell>
        </row>
        <row r="1672">
          <cell r="A1672">
            <v>1669</v>
          </cell>
          <cell r="B1672" t="str">
            <v>VIN1880</v>
          </cell>
          <cell r="E1672" t="str">
            <v>Спектр Видео М</v>
          </cell>
          <cell r="F1672" t="str">
            <v>Спектр Видео М</v>
          </cell>
          <cell r="G1672">
            <v>38281</v>
          </cell>
          <cell r="H1672">
            <v>1700</v>
          </cell>
          <cell r="I1672" t="str">
            <v>0</v>
          </cell>
          <cell r="J1672" t="str">
            <v xml:space="preserve"> м.Київ, вул. Магнітогорська,1Д (склад)</v>
          </cell>
          <cell r="K1672" t="str">
            <v>б/у</v>
          </cell>
          <cell r="M1672">
            <v>564</v>
          </cell>
        </row>
        <row r="1673">
          <cell r="A1673">
            <v>1670</v>
          </cell>
          <cell r="B1673" t="str">
            <v>SUM600</v>
          </cell>
          <cell r="E1673" t="str">
            <v>Спектр Видео МТ</v>
          </cell>
          <cell r="F1673" t="str">
            <v>Спектр Видео МТ</v>
          </cell>
          <cell r="G1673">
            <v>38805</v>
          </cell>
          <cell r="H1673">
            <v>2700</v>
          </cell>
          <cell r="I1673" t="str">
            <v>0</v>
          </cell>
          <cell r="J1673" t="str">
            <v>м. Київ, пр. Перемоги, 18</v>
          </cell>
          <cell r="K1673" t="str">
            <v>б/у</v>
          </cell>
          <cell r="M1673">
            <v>932</v>
          </cell>
        </row>
        <row r="1674">
          <cell r="A1674">
            <v>1671</v>
          </cell>
          <cell r="B1674" t="str">
            <v>Z548</v>
          </cell>
          <cell r="E1674" t="str">
            <v>Спектр-вiдео -ИК/Евро</v>
          </cell>
          <cell r="F1674" t="str">
            <v>Спектр-вiдео -ИК/Евро</v>
          </cell>
          <cell r="G1674">
            <v>36675</v>
          </cell>
          <cell r="H1674">
            <v>1428</v>
          </cell>
          <cell r="I1674" t="str">
            <v>0</v>
          </cell>
          <cell r="J1674" t="str">
            <v>м. Київ, вул.Кирилівська,82 (склад)</v>
          </cell>
          <cell r="K1674" t="str">
            <v>б/у</v>
          </cell>
          <cell r="M1674">
            <v>184</v>
          </cell>
        </row>
        <row r="1675">
          <cell r="A1675">
            <v>1672</v>
          </cell>
          <cell r="B1675" t="str">
            <v>TR850</v>
          </cell>
          <cell r="E1675" t="str">
            <v>Спектр-вiдео-М</v>
          </cell>
          <cell r="F1675" t="str">
            <v>Спектр-вiдео-М</v>
          </cell>
          <cell r="G1675">
            <v>37399</v>
          </cell>
          <cell r="H1675">
            <v>1869</v>
          </cell>
          <cell r="I1675" t="str">
            <v>0</v>
          </cell>
          <cell r="J1675" t="str">
            <v>ПАТ "Агрокомбанк"(оренда)</v>
          </cell>
          <cell r="K1675" t="str">
            <v>б/у</v>
          </cell>
          <cell r="M1675">
            <v>589</v>
          </cell>
        </row>
        <row r="1676">
          <cell r="A1676">
            <v>1673</v>
          </cell>
          <cell r="B1676" t="str">
            <v>TR886</v>
          </cell>
          <cell r="E1676" t="str">
            <v>Спектр-вiдео-М</v>
          </cell>
          <cell r="F1676" t="str">
            <v>Спектр-вiдео-М</v>
          </cell>
          <cell r="G1676">
            <v>37399</v>
          </cell>
          <cell r="H1676">
            <v>1869</v>
          </cell>
          <cell r="I1676" t="str">
            <v>0</v>
          </cell>
          <cell r="J1676" t="str">
            <v>м. Київ, вул. Хохлових №8, частана корпусу №4  (склад)</v>
          </cell>
          <cell r="K1676" t="str">
            <v>б/у</v>
          </cell>
          <cell r="M1676">
            <v>589</v>
          </cell>
        </row>
        <row r="1677">
          <cell r="A1677">
            <v>1674</v>
          </cell>
          <cell r="B1677" t="str">
            <v>OD4400171</v>
          </cell>
          <cell r="E1677" t="str">
            <v>Спектр-Вiдео-М</v>
          </cell>
          <cell r="F1677" t="str">
            <v>Спектр-Вiдео-М</v>
          </cell>
          <cell r="G1677">
            <v>37607</v>
          </cell>
          <cell r="H1677">
            <v>2055.9</v>
          </cell>
          <cell r="I1677" t="str">
            <v>0</v>
          </cell>
          <cell r="J1677" t="str">
            <v>Кіровоградське РВ</v>
          </cell>
          <cell r="K1677" t="str">
            <v>б/у</v>
          </cell>
          <cell r="M1677">
            <v>648</v>
          </cell>
        </row>
        <row r="1678">
          <cell r="A1678">
            <v>1675</v>
          </cell>
          <cell r="B1678" t="str">
            <v>IF836</v>
          </cell>
          <cell r="E1678" t="str">
            <v>Сплiт-кондицiонер Dekker 095</v>
          </cell>
          <cell r="F1678" t="str">
            <v>Сплiт-кондицiонер Dekker 095</v>
          </cell>
          <cell r="G1678">
            <v>38818</v>
          </cell>
          <cell r="H1678">
            <v>2561.11</v>
          </cell>
          <cell r="I1678" t="str">
            <v>0</v>
          </cell>
          <cell r="J1678" t="str">
            <v>ПАТ "БАНК СІЧ"(в оренді)</v>
          </cell>
          <cell r="K1678" t="str">
            <v>б/у</v>
          </cell>
          <cell r="M1678">
            <v>1414</v>
          </cell>
        </row>
        <row r="1679">
          <cell r="A1679">
            <v>1676</v>
          </cell>
          <cell r="B1679" t="str">
            <v>IF827</v>
          </cell>
          <cell r="E1679" t="str">
            <v>Сплiт-кондицiонер Dekker 135</v>
          </cell>
          <cell r="F1679" t="str">
            <v>Сплiт-кондицiонер Dekker 135</v>
          </cell>
          <cell r="G1679">
            <v>38818</v>
          </cell>
          <cell r="H1679">
            <v>3061.12</v>
          </cell>
          <cell r="I1679" t="str">
            <v>0</v>
          </cell>
          <cell r="J1679" t="str">
            <v xml:space="preserve"> м.Київ, вул. Магнітогорська,1Д (склад)</v>
          </cell>
          <cell r="K1679" t="str">
            <v>б/у</v>
          </cell>
          <cell r="M1679">
            <v>1690</v>
          </cell>
        </row>
        <row r="1680">
          <cell r="A1680">
            <v>1677</v>
          </cell>
          <cell r="B1680" t="str">
            <v>IF837</v>
          </cell>
          <cell r="E1680" t="str">
            <v>Сплiт-кондицiонер Lessar LS-H07</v>
          </cell>
          <cell r="F1680" t="str">
            <v>Сплiт-кондицiонер Lessar LS-H07</v>
          </cell>
          <cell r="G1680">
            <v>38818</v>
          </cell>
          <cell r="H1680">
            <v>3511.11</v>
          </cell>
          <cell r="I1680" t="str">
            <v>0</v>
          </cell>
          <cell r="J1680" t="str">
            <v>вул.Бориспільська.11а (на зберіганні)</v>
          </cell>
          <cell r="K1680" t="str">
            <v>б/у</v>
          </cell>
          <cell r="M1680">
            <v>1938</v>
          </cell>
        </row>
        <row r="1681">
          <cell r="A1681">
            <v>1678</v>
          </cell>
          <cell r="B1681" t="str">
            <v>IF840</v>
          </cell>
          <cell r="E1681" t="str">
            <v>Сплiт-кондицiонер Lessar LS-H07</v>
          </cell>
          <cell r="F1681" t="str">
            <v>Сплiт-кондицiонер Lessar LS-H07</v>
          </cell>
          <cell r="G1681">
            <v>38818</v>
          </cell>
          <cell r="H1681">
            <v>3511.11</v>
          </cell>
          <cell r="I1681" t="str">
            <v>0</v>
          </cell>
          <cell r="J1681" t="str">
            <v>м. Київ, вул.Кирилівська,82 (склад)</v>
          </cell>
          <cell r="K1681" t="str">
            <v>б/у</v>
          </cell>
          <cell r="M1681">
            <v>1938</v>
          </cell>
        </row>
        <row r="1682">
          <cell r="A1682">
            <v>1679</v>
          </cell>
          <cell r="B1682" t="str">
            <v>IF834</v>
          </cell>
          <cell r="E1682" t="str">
            <v>Сплiт-кондицiонер Lessar LS-H09</v>
          </cell>
          <cell r="F1682" t="str">
            <v>Сплiт-кондицiонер Lessar LS-H09</v>
          </cell>
          <cell r="G1682">
            <v>38818</v>
          </cell>
          <cell r="H1682">
            <v>3561.11</v>
          </cell>
          <cell r="I1682" t="str">
            <v>0</v>
          </cell>
          <cell r="J1682" t="str">
            <v>Харківське регіональне відділення</v>
          </cell>
          <cell r="K1682" t="str">
            <v>б/у</v>
          </cell>
          <cell r="M1682">
            <v>1966</v>
          </cell>
        </row>
        <row r="1683">
          <cell r="A1683">
            <v>1680</v>
          </cell>
          <cell r="B1683" t="str">
            <v>IF835</v>
          </cell>
          <cell r="E1683" t="str">
            <v>Сплiт-кондицiонер Lessar LS-H09</v>
          </cell>
          <cell r="F1683" t="str">
            <v>Сплiт-кондицiонер Lessar LS-H09</v>
          </cell>
          <cell r="G1683">
            <v>38818</v>
          </cell>
          <cell r="H1683">
            <v>3561.11</v>
          </cell>
          <cell r="I1683" t="str">
            <v>0</v>
          </cell>
          <cell r="J1683" t="str">
            <v>Харківське регіональне відділення</v>
          </cell>
          <cell r="K1683" t="str">
            <v>б/у</v>
          </cell>
          <cell r="M1683">
            <v>1966</v>
          </cell>
        </row>
        <row r="1684">
          <cell r="A1684">
            <v>1681</v>
          </cell>
          <cell r="B1684" t="str">
            <v>IF838</v>
          </cell>
          <cell r="E1684" t="str">
            <v>Сплiт-кондицiонер Lessar LS-H09</v>
          </cell>
          <cell r="F1684" t="str">
            <v>Сплiт-кондицiонер Lessar LS-H09</v>
          </cell>
          <cell r="G1684">
            <v>38818</v>
          </cell>
          <cell r="H1684">
            <v>3561.11</v>
          </cell>
          <cell r="I1684" t="str">
            <v>0</v>
          </cell>
          <cell r="J1684" t="str">
            <v>Харківське регіональне відділення</v>
          </cell>
          <cell r="K1684" t="str">
            <v>б/у</v>
          </cell>
          <cell r="M1684">
            <v>1966</v>
          </cell>
        </row>
        <row r="1685">
          <cell r="A1685">
            <v>1682</v>
          </cell>
          <cell r="B1685" t="str">
            <v>IF839</v>
          </cell>
          <cell r="E1685" t="str">
            <v>Сплiт-кондицiонер Lessar LS-H09</v>
          </cell>
          <cell r="F1685" t="str">
            <v>Сплiт-кондицiонер Lessar LS-H09</v>
          </cell>
          <cell r="G1685">
            <v>38818</v>
          </cell>
          <cell r="H1685">
            <v>3561.11</v>
          </cell>
          <cell r="I1685" t="str">
            <v>0</v>
          </cell>
          <cell r="J1685" t="str">
            <v>Одеське регіональне відділення</v>
          </cell>
          <cell r="K1685" t="str">
            <v>б/у</v>
          </cell>
          <cell r="M1685">
            <v>1966</v>
          </cell>
        </row>
        <row r="1686">
          <cell r="A1686">
            <v>1683</v>
          </cell>
          <cell r="B1686" t="str">
            <v>TR145</v>
          </cell>
          <cell r="E1686" t="str">
            <v>Стiйка банкiвська</v>
          </cell>
          <cell r="F1686" t="str">
            <v>Стiйка банкiвська</v>
          </cell>
          <cell r="G1686">
            <v>37399</v>
          </cell>
          <cell r="H1686">
            <v>20736.02</v>
          </cell>
          <cell r="I1686" t="str">
            <v>0</v>
          </cell>
          <cell r="J1686" t="str">
            <v>м. Київ, вул.Кирилівська,82 (склад)</v>
          </cell>
          <cell r="K1686" t="str">
            <v>б/у</v>
          </cell>
          <cell r="M1686">
            <v>6532</v>
          </cell>
        </row>
        <row r="1687">
          <cell r="A1687">
            <v>1684</v>
          </cell>
          <cell r="B1687" t="str">
            <v>KRF3736</v>
          </cell>
          <cell r="E1687" t="str">
            <v>Стiйка демонстр.д/дорог.металiв та монет</v>
          </cell>
          <cell r="F1687" t="str">
            <v>Стiйка демонстр.д/дорог.металiв та монет</v>
          </cell>
          <cell r="G1687">
            <v>37356</v>
          </cell>
          <cell r="H1687">
            <v>2500</v>
          </cell>
          <cell r="I1687" t="str">
            <v>0</v>
          </cell>
          <cell r="J1687" t="str">
            <v>вул.Прорізна ,8а</v>
          </cell>
          <cell r="K1687" t="str">
            <v>б/у</v>
          </cell>
          <cell r="M1687">
            <v>788</v>
          </cell>
        </row>
        <row r="1688">
          <cell r="A1688">
            <v>1685</v>
          </cell>
          <cell r="B1688" t="str">
            <v>KRF3866</v>
          </cell>
          <cell r="E1688" t="str">
            <v>Стiйка демонстр.д/дорог.металiв та монет</v>
          </cell>
          <cell r="F1688" t="str">
            <v>Стiйка демонстр.д/дорог.металiв та монет</v>
          </cell>
          <cell r="G1688">
            <v>37356</v>
          </cell>
          <cell r="H1688">
            <v>2500</v>
          </cell>
          <cell r="I1688" t="str">
            <v>0</v>
          </cell>
          <cell r="J1688" t="str">
            <v>к.46</v>
          </cell>
          <cell r="K1688" t="str">
            <v>б/у</v>
          </cell>
          <cell r="M1688">
            <v>788</v>
          </cell>
        </row>
        <row r="1689">
          <cell r="A1689">
            <v>1686</v>
          </cell>
          <cell r="B1689" t="str">
            <v>KRF3867</v>
          </cell>
          <cell r="E1689" t="str">
            <v>Стiйка демонстр.д/дорог.металiв та монет</v>
          </cell>
          <cell r="F1689" t="str">
            <v>Стiйка демонстр.д/дорог.металiв та монет</v>
          </cell>
          <cell r="G1689">
            <v>37356</v>
          </cell>
          <cell r="H1689">
            <v>2500</v>
          </cell>
          <cell r="I1689" t="str">
            <v>0</v>
          </cell>
          <cell r="J1689" t="str">
            <v>м.Житомир, вул.Театральна,3</v>
          </cell>
          <cell r="K1689" t="str">
            <v>б/у</v>
          </cell>
          <cell r="M1689">
            <v>788</v>
          </cell>
        </row>
        <row r="1690">
          <cell r="A1690">
            <v>1687</v>
          </cell>
          <cell r="B1690" t="str">
            <v>KRF3868</v>
          </cell>
          <cell r="E1690" t="str">
            <v>Стiйка демонстр.д/дорог.металiв та монет</v>
          </cell>
          <cell r="F1690" t="str">
            <v>Стiйка демонстр.д/дорог.металiв та монет</v>
          </cell>
          <cell r="G1690">
            <v>37356</v>
          </cell>
          <cell r="H1690">
            <v>2500</v>
          </cell>
          <cell r="I1690" t="str">
            <v>0</v>
          </cell>
          <cell r="J1690" t="str">
            <v>(Процес.центр)</v>
          </cell>
          <cell r="K1690" t="str">
            <v>б/у</v>
          </cell>
          <cell r="M1690">
            <v>788</v>
          </cell>
        </row>
        <row r="1691">
          <cell r="A1691">
            <v>1688</v>
          </cell>
          <cell r="B1691" t="str">
            <v>KRF7471</v>
          </cell>
          <cell r="E1691" t="str">
            <v>Стiйка демонстр.д/дорогоц.металiв i монет</v>
          </cell>
          <cell r="F1691" t="str">
            <v>Стiйка демонстр.д/дорогоц.металiв i монет</v>
          </cell>
          <cell r="G1691">
            <v>37356</v>
          </cell>
          <cell r="H1691">
            <v>3300</v>
          </cell>
          <cell r="I1691" t="str">
            <v>0</v>
          </cell>
          <cell r="J1691" t="str">
            <v>к.37</v>
          </cell>
          <cell r="K1691" t="str">
            <v>б/у</v>
          </cell>
          <cell r="M1691">
            <v>1040</v>
          </cell>
        </row>
        <row r="1692">
          <cell r="A1692">
            <v>1689</v>
          </cell>
          <cell r="B1692" t="str">
            <v>KRF7472</v>
          </cell>
          <cell r="E1692" t="str">
            <v>Стiйка демонстр.д/дорогоц.металiв i монет</v>
          </cell>
          <cell r="F1692" t="str">
            <v>Стiйка демонстр.д/дорогоц.металiв i монет</v>
          </cell>
          <cell r="G1692">
            <v>37356</v>
          </cell>
          <cell r="H1692">
            <v>3300</v>
          </cell>
          <cell r="I1692" t="str">
            <v>0</v>
          </cell>
          <cell r="J1692" t="str">
            <v>к.37</v>
          </cell>
          <cell r="K1692" t="str">
            <v>б/у</v>
          </cell>
          <cell r="M1692">
            <v>1040</v>
          </cell>
        </row>
        <row r="1693">
          <cell r="A1693">
            <v>1690</v>
          </cell>
          <cell r="B1693" t="str">
            <v>KRF7961</v>
          </cell>
          <cell r="E1693" t="str">
            <v>Стiйка демонстр.д/дорогоц.металiв i монет</v>
          </cell>
          <cell r="F1693" t="str">
            <v>Стiйка демонстр.д/дорогоц.металiв i монет</v>
          </cell>
          <cell r="G1693">
            <v>37356</v>
          </cell>
          <cell r="H1693">
            <v>3300</v>
          </cell>
          <cell r="I1693">
            <v>68.75</v>
          </cell>
          <cell r="J1693" t="str">
            <v>(Процес.центр)</v>
          </cell>
          <cell r="K1693" t="str">
            <v>б/у</v>
          </cell>
          <cell r="M1693">
            <v>1040</v>
          </cell>
        </row>
        <row r="1694">
          <cell r="A1694">
            <v>1691</v>
          </cell>
          <cell r="B1694" t="str">
            <v>KRF3688</v>
          </cell>
          <cell r="E1694" t="str">
            <v>Стiйка демонстр.д/дорогоцiн.металiв та монет</v>
          </cell>
          <cell r="F1694" t="str">
            <v>Стiйка демонстр.д/дорогоцiн.металiв та монет</v>
          </cell>
          <cell r="G1694">
            <v>37356</v>
          </cell>
          <cell r="H1694">
            <v>2500.0100000000002</v>
          </cell>
          <cell r="I1694" t="str">
            <v>0</v>
          </cell>
          <cell r="J1694" t="str">
            <v>с.Пузикове, вул. Леніна, 4А</v>
          </cell>
          <cell r="K1694" t="str">
            <v>б/у</v>
          </cell>
          <cell r="M1694">
            <v>788</v>
          </cell>
        </row>
        <row r="1695">
          <cell r="A1695">
            <v>1692</v>
          </cell>
          <cell r="B1695" t="str">
            <v>KRF3690</v>
          </cell>
          <cell r="E1695" t="str">
            <v>Стiйка демонстр.д/дорогоцiн.металiв та монет</v>
          </cell>
          <cell r="F1695" t="str">
            <v>Стiйка демонстр.д/дорогоцiн.металiв та монет</v>
          </cell>
          <cell r="G1695">
            <v>37356</v>
          </cell>
          <cell r="H1695">
            <v>2500.0100000000002</v>
          </cell>
          <cell r="I1695" t="str">
            <v>0</v>
          </cell>
          <cell r="J1695" t="str">
            <v>м.Київ, вул.Б.Хмельницького,42</v>
          </cell>
          <cell r="K1695" t="str">
            <v>б/у</v>
          </cell>
          <cell r="M1695">
            <v>788</v>
          </cell>
        </row>
        <row r="1696">
          <cell r="A1696">
            <v>1693</v>
          </cell>
          <cell r="B1696" t="str">
            <v>KRF3692</v>
          </cell>
          <cell r="E1696" t="str">
            <v>Стiйка демонстр.д/дорогоцiн.металiв та монет</v>
          </cell>
          <cell r="F1696" t="str">
            <v>Стiйка демонстр.д/дорогоцiн.металiв та монет</v>
          </cell>
          <cell r="G1696">
            <v>37356</v>
          </cell>
          <cell r="H1696">
            <v>2500</v>
          </cell>
          <cell r="I1696" t="str">
            <v>0</v>
          </cell>
          <cell r="J1696" t="str">
            <v>м.Київ,пр-кт Науки,4</v>
          </cell>
          <cell r="K1696" t="str">
            <v>б/у</v>
          </cell>
          <cell r="M1696">
            <v>788</v>
          </cell>
        </row>
        <row r="1697">
          <cell r="A1697">
            <v>1694</v>
          </cell>
          <cell r="B1697" t="str">
            <v>LV282</v>
          </cell>
          <cell r="E1697" t="str">
            <v>Стiйка демонстративна для дор. мет. та монет</v>
          </cell>
          <cell r="F1697" t="str">
            <v>Стiйка демонстративна для дор. мет. та монет</v>
          </cell>
          <cell r="G1697">
            <v>38064</v>
          </cell>
          <cell r="H1697">
            <v>2500.0100000000002</v>
          </cell>
          <cell r="I1697" t="str">
            <v>0</v>
          </cell>
          <cell r="J1697" t="str">
            <v>м.Київ, вул.Шолом Алейхема,18</v>
          </cell>
          <cell r="K1697" t="str">
            <v>б/у</v>
          </cell>
          <cell r="M1697">
            <v>830</v>
          </cell>
        </row>
        <row r="1698">
          <cell r="A1698">
            <v>1695</v>
          </cell>
          <cell r="B1698" t="str">
            <v>KRF4463</v>
          </cell>
          <cell r="E1698" t="str">
            <v>Стiйка демонстративна для дорогоцiнних металiв</v>
          </cell>
          <cell r="F1698" t="str">
            <v>Стiйка демонстративна для дорогоцiнних металiв</v>
          </cell>
          <cell r="G1698">
            <v>37356</v>
          </cell>
          <cell r="H1698">
            <v>2500.0100000000002</v>
          </cell>
          <cell r="I1698" t="str">
            <v>0</v>
          </cell>
          <cell r="J1698" t="str">
            <v/>
          </cell>
          <cell r="K1698" t="str">
            <v>б/у</v>
          </cell>
          <cell r="M1698">
            <v>788</v>
          </cell>
        </row>
        <row r="1699">
          <cell r="A1699">
            <v>1696</v>
          </cell>
          <cell r="B1699" t="str">
            <v>DNP00093</v>
          </cell>
          <cell r="E1699" t="str">
            <v>Стiйка демонстративна для драгметалiв i монет</v>
          </cell>
          <cell r="F1699" t="str">
            <v>Стiйка демонстративна для драгметалiв i монет</v>
          </cell>
          <cell r="G1699">
            <v>39297</v>
          </cell>
          <cell r="H1699">
            <v>3000</v>
          </cell>
          <cell r="I1699" t="str">
            <v>0</v>
          </cell>
          <cell r="J1699" t="str">
            <v>Харківське регіональне відділення</v>
          </cell>
          <cell r="K1699" t="str">
            <v>б/у</v>
          </cell>
          <cell r="M1699">
            <v>1069</v>
          </cell>
        </row>
        <row r="1700">
          <cell r="A1700">
            <v>1697</v>
          </cell>
          <cell r="B1700" t="str">
            <v>KR234</v>
          </cell>
          <cell r="E1700" t="str">
            <v>Стiйка демонстрац.для дорогоцiнних металiв i монет</v>
          </cell>
          <cell r="F1700" t="str">
            <v>Стiйка демонстрац.для дорогоцiнних металiв i монет</v>
          </cell>
          <cell r="G1700">
            <v>38868</v>
          </cell>
          <cell r="H1700">
            <v>3000</v>
          </cell>
          <cell r="I1700" t="str">
            <v>0</v>
          </cell>
          <cell r="J1700" t="str">
            <v/>
          </cell>
          <cell r="K1700" t="str">
            <v>б/у</v>
          </cell>
          <cell r="M1700">
            <v>1035</v>
          </cell>
        </row>
        <row r="1701">
          <cell r="A1701">
            <v>1698</v>
          </cell>
          <cell r="B1701" t="str">
            <v>KR235</v>
          </cell>
          <cell r="E1701" t="str">
            <v>Стiйка демонстрац.для дорогоцiнних металiв i монет</v>
          </cell>
          <cell r="F1701" t="str">
            <v>Стiйка демонстрац.для дорогоцiнних металiв i монет</v>
          </cell>
          <cell r="G1701">
            <v>38868</v>
          </cell>
          <cell r="H1701">
            <v>3000</v>
          </cell>
          <cell r="I1701" t="str">
            <v>0</v>
          </cell>
          <cell r="J1701" t="str">
            <v>м.Київ, вул.Межова,24А</v>
          </cell>
          <cell r="K1701" t="str">
            <v>Задовільний</v>
          </cell>
          <cell r="M1701">
            <v>1035</v>
          </cell>
        </row>
        <row r="1702">
          <cell r="A1702">
            <v>1699</v>
          </cell>
          <cell r="B1702" t="str">
            <v>XR268</v>
          </cell>
          <cell r="E1702" t="str">
            <v>Стiйка демонстрацiйна д/дорог.металiв</v>
          </cell>
          <cell r="F1702" t="str">
            <v>Стiйка демонстрацiйна д/дорог.металiв</v>
          </cell>
          <cell r="G1702">
            <v>38558</v>
          </cell>
          <cell r="H1702">
            <v>3000</v>
          </cell>
          <cell r="I1702" t="str">
            <v>0</v>
          </cell>
          <cell r="J1702" t="str">
            <v>м. Київ, вул.Кирилівська,82 (склад)</v>
          </cell>
          <cell r="K1702" t="str">
            <v>б/у</v>
          </cell>
          <cell r="M1702">
            <v>983</v>
          </cell>
        </row>
        <row r="1703">
          <cell r="A1703">
            <v>1700</v>
          </cell>
          <cell r="B1703" t="str">
            <v>СN431</v>
          </cell>
          <cell r="E1703" t="str">
            <v>СТIЙКА ДЕМОНСТРАЦIЙНА д/драг.метал.iмонет</v>
          </cell>
          <cell r="F1703" t="str">
            <v>СТIЙКА ДЕМОНСТРАЦIЙНА д/драг.метал.iмонет</v>
          </cell>
          <cell r="G1703">
            <v>39409</v>
          </cell>
          <cell r="H1703">
            <v>3300</v>
          </cell>
          <cell r="I1703">
            <v>34.369999999999997</v>
          </cell>
          <cell r="J1703" t="str">
            <v>к.33</v>
          </cell>
          <cell r="K1703" t="str">
            <v>новий</v>
          </cell>
          <cell r="M1703">
            <v>1176</v>
          </cell>
        </row>
        <row r="1704">
          <cell r="A1704">
            <v>1701</v>
          </cell>
          <cell r="B1704" t="str">
            <v>LV980</v>
          </cell>
          <cell r="E1704" t="str">
            <v>Стiйка демонстрацiйна для дор.мет.та мон.(Ттруск)</v>
          </cell>
          <cell r="F1704" t="str">
            <v>Стiйка демонстрацiйна для дор.мет.та мон.(Ттруск)</v>
          </cell>
          <cell r="G1704">
            <v>38064</v>
          </cell>
          <cell r="H1704">
            <v>3000</v>
          </cell>
          <cell r="I1704" t="str">
            <v>0</v>
          </cell>
          <cell r="J1704" t="str">
            <v>м.Київ, ст.м.Героїв Дніпра"</v>
          </cell>
          <cell r="K1704" t="str">
            <v>б/у</v>
          </cell>
          <cell r="M1704">
            <v>996</v>
          </cell>
        </row>
        <row r="1705">
          <cell r="A1705">
            <v>1702</v>
          </cell>
          <cell r="B1705" t="str">
            <v>LG44/265</v>
          </cell>
          <cell r="E1705" t="str">
            <v>Стiйка демонстрацiйна для дорог.метал.</v>
          </cell>
          <cell r="F1705" t="str">
            <v>Стiйка демонстрацiйна для дорог.метал.</v>
          </cell>
          <cell r="G1705">
            <v>38961</v>
          </cell>
          <cell r="H1705">
            <v>3300</v>
          </cell>
          <cell r="I1705">
            <v>76.67</v>
          </cell>
          <cell r="J1705" t="str">
            <v>м. Київ, вул.Кирилівська,82 (склад)</v>
          </cell>
          <cell r="K1705" t="str">
            <v>б/у</v>
          </cell>
          <cell r="M1705">
            <v>1139</v>
          </cell>
        </row>
        <row r="1706">
          <cell r="A1706">
            <v>1703</v>
          </cell>
          <cell r="B1706" t="str">
            <v>Crk44202</v>
          </cell>
          <cell r="E1706" t="str">
            <v>стiйка демонстрацiйна для дорогоцiйних металiв та</v>
          </cell>
          <cell r="F1706" t="str">
            <v>стiйка демонстрацiйна для дорогоцiйних металiв та</v>
          </cell>
          <cell r="G1706">
            <v>39427</v>
          </cell>
          <cell r="H1706">
            <v>3300</v>
          </cell>
          <cell r="I1706">
            <v>103.12</v>
          </cell>
          <cell r="J1706" t="str">
            <v>Каса</v>
          </cell>
          <cell r="K1706" t="str">
            <v>б/у</v>
          </cell>
          <cell r="M1706">
            <v>1176</v>
          </cell>
        </row>
        <row r="1707">
          <cell r="A1707">
            <v>1704</v>
          </cell>
          <cell r="B1707" t="str">
            <v>Crk44203</v>
          </cell>
          <cell r="E1707" t="str">
            <v>стiйка демонстрацiйна для дорогоцiйних металiв та</v>
          </cell>
          <cell r="F1707" t="str">
            <v>стiйка демонстрацiйна для дорогоцiйних металiв та</v>
          </cell>
          <cell r="G1707">
            <v>39427</v>
          </cell>
          <cell r="H1707">
            <v>3300</v>
          </cell>
          <cell r="I1707">
            <v>103.12</v>
          </cell>
          <cell r="J1707" t="str">
            <v>м. Київ, вул.Кирилівська,82 (склад)</v>
          </cell>
          <cell r="K1707" t="str">
            <v>б/у</v>
          </cell>
          <cell r="M1707">
            <v>1176</v>
          </cell>
        </row>
        <row r="1708">
          <cell r="A1708">
            <v>1705</v>
          </cell>
          <cell r="B1708" t="str">
            <v>ZAK488/44</v>
          </cell>
          <cell r="E1708" t="str">
            <v>Стiйка демонстрацiйна для дорогоцiйних металiв та</v>
          </cell>
          <cell r="F1708" t="str">
            <v>Стiйка демонстрацiйна для дорогоцiйних металiв та</v>
          </cell>
          <cell r="G1708">
            <v>39377</v>
          </cell>
          <cell r="H1708">
            <v>3300</v>
          </cell>
          <cell r="I1708" t="str">
            <v>0</v>
          </cell>
          <cell r="J1708" t="str">
            <v>(Процес.центр)</v>
          </cell>
          <cell r="K1708" t="str">
            <v>б/у</v>
          </cell>
          <cell r="M1708">
            <v>1176</v>
          </cell>
        </row>
        <row r="1709">
          <cell r="A1709">
            <v>1706</v>
          </cell>
          <cell r="B1709" t="str">
            <v>VL98000314</v>
          </cell>
          <cell r="E1709" t="str">
            <v>Стiйка демонстрацiйна для дорогоцiнних металiв</v>
          </cell>
          <cell r="F1709" t="str">
            <v>Стiйка демонстрацiйна для дорогоцiнних металiв</v>
          </cell>
          <cell r="G1709">
            <v>39427</v>
          </cell>
          <cell r="H1709">
            <v>3300</v>
          </cell>
          <cell r="I1709">
            <v>245.91</v>
          </cell>
          <cell r="J1709" t="str">
            <v>Волинське РВ</v>
          </cell>
          <cell r="K1709" t="str">
            <v>б/у</v>
          </cell>
          <cell r="M1709">
            <v>1176</v>
          </cell>
        </row>
        <row r="1710">
          <cell r="A1710">
            <v>1707</v>
          </cell>
          <cell r="B1710" t="str">
            <v>VL98000315</v>
          </cell>
          <cell r="E1710" t="str">
            <v>Стiйка демонстрацiйна для дорогоцiнних металiв</v>
          </cell>
          <cell r="F1710" t="str">
            <v>Стiйка демонстрацiйна для дорогоцiнних металiв</v>
          </cell>
          <cell r="G1710">
            <v>39427</v>
          </cell>
          <cell r="H1710">
            <v>3300</v>
          </cell>
          <cell r="I1710">
            <v>245.91</v>
          </cell>
          <cell r="J1710" t="str">
            <v>м. Київ, вул. Хохлових №8, частана корпусу №4  (склад)</v>
          </cell>
          <cell r="K1710" t="str">
            <v>б/у</v>
          </cell>
          <cell r="M1710">
            <v>1176</v>
          </cell>
        </row>
        <row r="1711">
          <cell r="A1711">
            <v>1708</v>
          </cell>
          <cell r="B1711" t="str">
            <v>IF199</v>
          </cell>
          <cell r="E1711" t="str">
            <v>Стiйка демонстрацiйна для драгметалiв</v>
          </cell>
          <cell r="F1711" t="str">
            <v>Стiйка демонстрацiйна для драгметалiв</v>
          </cell>
          <cell r="G1711">
            <v>38818</v>
          </cell>
          <cell r="H1711">
            <v>3000</v>
          </cell>
          <cell r="I1711" t="str">
            <v>0</v>
          </cell>
          <cell r="J1711" t="str">
            <v/>
          </cell>
          <cell r="K1711" t="str">
            <v>б/у</v>
          </cell>
          <cell r="M1711">
            <v>1035</v>
          </cell>
        </row>
        <row r="1712">
          <cell r="A1712">
            <v>1709</v>
          </cell>
          <cell r="B1712" t="str">
            <v>VL9800283</v>
          </cell>
          <cell r="E1712" t="str">
            <v>Стiйка демонстрацiйна для драгметалiв</v>
          </cell>
          <cell r="F1712" t="str">
            <v>Стiйка демонстрацiйна для драгметалiв</v>
          </cell>
          <cell r="G1712">
            <v>39427</v>
          </cell>
          <cell r="H1712">
            <v>2600</v>
          </cell>
          <cell r="I1712" t="str">
            <v>0</v>
          </cell>
          <cell r="J1712" t="str">
            <v>Кіровоградське РВ</v>
          </cell>
          <cell r="K1712" t="str">
            <v>б/у</v>
          </cell>
          <cell r="M1712">
            <v>927</v>
          </cell>
        </row>
        <row r="1713">
          <cell r="A1713">
            <v>1710</v>
          </cell>
          <cell r="B1713" t="str">
            <v>PL44000563</v>
          </cell>
          <cell r="E1713" t="str">
            <v>Стiйка демонстрацiйна для драгметалiв</v>
          </cell>
          <cell r="F1713" t="str">
            <v>Стiйка демонстрацiйна для драгметалiв</v>
          </cell>
          <cell r="G1713">
            <v>38883</v>
          </cell>
          <cell r="H1713">
            <v>3000</v>
          </cell>
          <cell r="I1713" t="str">
            <v>0</v>
          </cell>
          <cell r="J1713" t="str">
            <v>Підволочиське відділення</v>
          </cell>
          <cell r="K1713" t="str">
            <v>Задовільний</v>
          </cell>
          <cell r="M1713">
            <v>1035</v>
          </cell>
        </row>
        <row r="1714">
          <cell r="A1714">
            <v>1711</v>
          </cell>
          <cell r="B1714" t="str">
            <v>PL4400033</v>
          </cell>
          <cell r="E1714" t="str">
            <v>Стiйка демонстрацiйна для драгметалiв i монет</v>
          </cell>
          <cell r="F1714" t="str">
            <v>Стiйка демонстрацiйна для драгметалiв i монет</v>
          </cell>
          <cell r="G1714">
            <v>38883</v>
          </cell>
          <cell r="H1714">
            <v>3000</v>
          </cell>
          <cell r="I1714" t="str">
            <v>0</v>
          </cell>
          <cell r="J1714" t="str">
            <v>м.Київ, вул. Баренбойма, 1</v>
          </cell>
          <cell r="K1714" t="str">
            <v>Задовільний</v>
          </cell>
          <cell r="M1714">
            <v>1035</v>
          </cell>
        </row>
        <row r="1715">
          <cell r="A1715">
            <v>1712</v>
          </cell>
          <cell r="B1715" t="str">
            <v>LV979</v>
          </cell>
          <cell r="E1715" t="str">
            <v>Стiйка демонстрацiйнадля дор.метал.(Микол.в-ня)</v>
          </cell>
          <cell r="F1715" t="str">
            <v>Стiйка демонстрацiйнадля дор.метал.(Микол.в-ня)</v>
          </cell>
          <cell r="G1715">
            <v>38064</v>
          </cell>
          <cell r="H1715">
            <v>3000</v>
          </cell>
          <cell r="I1715" t="str">
            <v>0</v>
          </cell>
          <cell r="J1715" t="str">
            <v>м.Київ, ст.м.Червоний хутір"</v>
          </cell>
          <cell r="K1715" t="str">
            <v>Задовільний</v>
          </cell>
          <cell r="M1715">
            <v>996</v>
          </cell>
        </row>
        <row r="1716">
          <cell r="A1716">
            <v>1713</v>
          </cell>
          <cell r="B1716" t="str">
            <v>VL9800282</v>
          </cell>
          <cell r="E1716" t="str">
            <v>Стiйка демонтсрацiйна для драгметалiв</v>
          </cell>
          <cell r="F1716" t="str">
            <v>Стiйка демонтсрацiйна для драгметалiв</v>
          </cell>
          <cell r="G1716">
            <v>39427</v>
          </cell>
          <cell r="H1716">
            <v>2600</v>
          </cell>
          <cell r="I1716" t="str">
            <v>0</v>
          </cell>
          <cell r="J1716" t="str">
            <v>м.Макіївка, кв.Гвардійський,4(Донецьк)</v>
          </cell>
          <cell r="K1716" t="str">
            <v>Задовільний</v>
          </cell>
          <cell r="M1716">
            <v>927</v>
          </cell>
        </row>
        <row r="1717">
          <cell r="A1717">
            <v>1714</v>
          </cell>
          <cell r="B1717" t="str">
            <v>LV982</v>
          </cell>
          <cell r="E1717" t="str">
            <v>Стiйка демострацыйна для дор. металыв та мон.(Лич)</v>
          </cell>
          <cell r="F1717" t="str">
            <v>Стiйка демострацыйна для дор. металыв та мон.(Лич)</v>
          </cell>
          <cell r="G1717">
            <v>38064</v>
          </cell>
          <cell r="H1717">
            <v>3000</v>
          </cell>
          <cell r="I1717" t="str">
            <v>0</v>
          </cell>
          <cell r="J1717" t="str">
            <v>м.Київ, ст.м. "Сирець"</v>
          </cell>
          <cell r="K1717" t="str">
            <v>Задовільний</v>
          </cell>
          <cell r="M1717">
            <v>996</v>
          </cell>
        </row>
        <row r="1718">
          <cell r="A1718">
            <v>1715</v>
          </cell>
          <cell r="B1718" t="str">
            <v>RVN394</v>
          </cell>
          <cell r="E1718" t="str">
            <v>Стiйка для дорог.металiв i монет</v>
          </cell>
          <cell r="F1718" t="str">
            <v>Стiйка для дорог.металiв i монет</v>
          </cell>
          <cell r="G1718">
            <v>39364</v>
          </cell>
          <cell r="H1718">
            <v>3000</v>
          </cell>
          <cell r="I1718" t="str">
            <v>0</v>
          </cell>
          <cell r="J1718" t="str">
            <v>Тернопільське РВ</v>
          </cell>
          <cell r="K1718" t="str">
            <v>Задовільний</v>
          </cell>
          <cell r="M1718">
            <v>1069</v>
          </cell>
        </row>
        <row r="1719">
          <cell r="A1719">
            <v>1716</v>
          </cell>
          <cell r="B1719" t="str">
            <v>CRN265</v>
          </cell>
          <cell r="E1719" t="str">
            <v>СТIЙКА ДЛЯ ДОРОГ.МЕТАЛIВ I МОНЕТ БУКОВИНСЬКЕ</v>
          </cell>
          <cell r="F1719" t="str">
            <v>СТIЙКА ДЛЯ ДОРОГ.МЕТАЛIВ I МОНЕТ БУКОВИНСЬКЕ</v>
          </cell>
          <cell r="G1719">
            <v>39426</v>
          </cell>
          <cell r="H1719">
            <v>3300</v>
          </cell>
          <cell r="I1719">
            <v>240.62</v>
          </cell>
          <cell r="J1719" t="str">
            <v>м.Київ, пр-кт Маяковського,47</v>
          </cell>
          <cell r="K1719" t="str">
            <v>Задовільний</v>
          </cell>
          <cell r="M1719">
            <v>1176</v>
          </cell>
        </row>
        <row r="1720">
          <cell r="A1720">
            <v>1717</v>
          </cell>
          <cell r="B1720" t="str">
            <v>TR187</v>
          </cell>
          <cell r="E1720" t="str">
            <v>Стiйка для дорогоц.металiв</v>
          </cell>
          <cell r="F1720" t="str">
            <v>Стiйка для дорогоц.металiв</v>
          </cell>
          <cell r="G1720">
            <v>37399</v>
          </cell>
          <cell r="H1720">
            <v>2500.0100000000002</v>
          </cell>
          <cell r="I1720" t="str">
            <v>0</v>
          </cell>
          <cell r="J1720" t="str">
            <v>м.Миколаїв, вул.Артема,32Б</v>
          </cell>
          <cell r="K1720" t="str">
            <v>Задовільний</v>
          </cell>
          <cell r="M1720">
            <v>788</v>
          </cell>
        </row>
        <row r="1721">
          <cell r="A1721">
            <v>1718</v>
          </cell>
          <cell r="B1721" t="str">
            <v>TR188</v>
          </cell>
          <cell r="E1721" t="str">
            <v>Стiйка для дорогоц.металiв</v>
          </cell>
          <cell r="F1721" t="str">
            <v>Стiйка для дорогоц.металiв</v>
          </cell>
          <cell r="G1721">
            <v>37399</v>
          </cell>
          <cell r="H1721">
            <v>2500.0100000000002</v>
          </cell>
          <cell r="I1721" t="str">
            <v>0</v>
          </cell>
          <cell r="J1721" t="str">
            <v>с.Петропавлів. Борщагівка, вул.Петропавлівська,6</v>
          </cell>
          <cell r="K1721" t="str">
            <v>б/у</v>
          </cell>
          <cell r="M1721">
            <v>788</v>
          </cell>
        </row>
        <row r="1722">
          <cell r="A1722">
            <v>1719</v>
          </cell>
          <cell r="B1722" t="str">
            <v>KRF7782</v>
          </cell>
          <cell r="E1722" t="str">
            <v>Стiйка для дорогоц.металiв i монет</v>
          </cell>
          <cell r="F1722" t="str">
            <v>Стiйка для дорогоц.металiв i монет</v>
          </cell>
          <cell r="G1722">
            <v>37356</v>
          </cell>
          <cell r="H1722">
            <v>3000</v>
          </cell>
          <cell r="I1722" t="str">
            <v>0</v>
          </cell>
          <cell r="J1722" t="str">
            <v>Вул.Прорізна, каб.31 (Головний банк)</v>
          </cell>
          <cell r="K1722" t="str">
            <v>новий</v>
          </cell>
          <cell r="M1722">
            <v>945</v>
          </cell>
        </row>
        <row r="1723">
          <cell r="A1723">
            <v>1720</v>
          </cell>
          <cell r="B1723" t="str">
            <v>KRF7913</v>
          </cell>
          <cell r="E1723" t="str">
            <v>Стiйка для дорогоц.металiв та монет</v>
          </cell>
          <cell r="F1723" t="str">
            <v>Стiйка для дорогоц.металiв та монет</v>
          </cell>
          <cell r="G1723">
            <v>37356</v>
          </cell>
          <cell r="H1723">
            <v>3000</v>
          </cell>
          <cell r="I1723" t="str">
            <v>0</v>
          </cell>
          <cell r="J1723" t="str">
            <v>Подільське відд.</v>
          </cell>
          <cell r="K1723" t="str">
            <v>Задовільний</v>
          </cell>
          <cell r="M1723">
            <v>945</v>
          </cell>
        </row>
        <row r="1724">
          <cell r="A1724">
            <v>1721</v>
          </cell>
          <cell r="B1724" t="str">
            <v>TR1184</v>
          </cell>
          <cell r="E1724" t="str">
            <v>Стiйка для дорогоцiнних  металiв</v>
          </cell>
          <cell r="F1724" t="str">
            <v>Стiйка для дорогоцiнних  металiв</v>
          </cell>
          <cell r="G1724">
            <v>37399</v>
          </cell>
          <cell r="H1724">
            <v>3300</v>
          </cell>
          <cell r="I1724" t="str">
            <v>0</v>
          </cell>
          <cell r="J1724" t="str">
            <v>ПАТ"Кристалбанк"(в оренді)вул.М.Гришка.8</v>
          </cell>
          <cell r="K1724" t="str">
            <v>Задовільний</v>
          </cell>
          <cell r="M1724">
            <v>1040</v>
          </cell>
        </row>
        <row r="1725">
          <cell r="A1725">
            <v>1722</v>
          </cell>
          <cell r="B1725" t="str">
            <v>IF386</v>
          </cell>
          <cell r="E1725" t="str">
            <v>Стiйка для дорогоцiнних металiв</v>
          </cell>
          <cell r="F1725" t="str">
            <v>Стiйка для дорогоцiнних металiв</v>
          </cell>
          <cell r="G1725">
            <v>38818</v>
          </cell>
          <cell r="H1725">
            <v>3000</v>
          </cell>
          <cell r="I1725" t="str">
            <v>0</v>
          </cell>
          <cell r="J1725" t="str">
            <v>м.Суми, пр-кт Курський,36</v>
          </cell>
          <cell r="K1725" t="str">
            <v>б/у</v>
          </cell>
          <cell r="M1725">
            <v>1035</v>
          </cell>
        </row>
        <row r="1726">
          <cell r="A1726">
            <v>1723</v>
          </cell>
          <cell r="B1726" t="str">
            <v>IF857</v>
          </cell>
          <cell r="E1726" t="str">
            <v>Стiйка для дорогоцiнних металiв</v>
          </cell>
          <cell r="F1726" t="str">
            <v>Стiйка для дорогоцiнних металiв</v>
          </cell>
          <cell r="G1726">
            <v>38818</v>
          </cell>
          <cell r="H1726">
            <v>3000</v>
          </cell>
          <cell r="I1726" t="str">
            <v>0</v>
          </cell>
          <cell r="J1726" t="str">
            <v>м.Київ, вул.Межова,26</v>
          </cell>
          <cell r="K1726" t="str">
            <v>Задовільний</v>
          </cell>
          <cell r="M1726">
            <v>1035</v>
          </cell>
        </row>
        <row r="1727">
          <cell r="A1727">
            <v>1724</v>
          </cell>
          <cell r="B1727" t="str">
            <v>TR308</v>
          </cell>
          <cell r="E1727" t="str">
            <v>Стiйка для дорогоцiнних металiв</v>
          </cell>
          <cell r="F1727" t="str">
            <v>Стiйка для дорогоцiнних металiв</v>
          </cell>
          <cell r="G1727">
            <v>37399</v>
          </cell>
          <cell r="H1727">
            <v>3000</v>
          </cell>
          <cell r="I1727" t="str">
            <v>0</v>
          </cell>
          <cell r="J1727" t="str">
            <v>м.Київ, вул.Медова,2</v>
          </cell>
          <cell r="K1727" t="str">
            <v>б/у</v>
          </cell>
          <cell r="M1727">
            <v>945</v>
          </cell>
        </row>
        <row r="1728">
          <cell r="A1728">
            <v>1725</v>
          </cell>
          <cell r="B1728" t="str">
            <v>TR607</v>
          </cell>
          <cell r="E1728" t="str">
            <v>Стiйка для дорогоцiнних металiв</v>
          </cell>
          <cell r="F1728" t="str">
            <v>Стiйка для дорогоцiнних металiв</v>
          </cell>
          <cell r="G1728">
            <v>37399</v>
          </cell>
          <cell r="H1728">
            <v>3000</v>
          </cell>
          <cell r="I1728" t="str">
            <v>0</v>
          </cell>
          <cell r="J1728" t="str">
            <v>м.Київ, вул.Рейтерська,15</v>
          </cell>
          <cell r="K1728" t="str">
            <v>б/у</v>
          </cell>
          <cell r="M1728">
            <v>945</v>
          </cell>
        </row>
        <row r="1729">
          <cell r="A1729">
            <v>1726</v>
          </cell>
          <cell r="B1729" t="str">
            <v>TR608</v>
          </cell>
          <cell r="E1729" t="str">
            <v>Стiйка для дорогоцiнних металiв</v>
          </cell>
          <cell r="F1729" t="str">
            <v>Стiйка для дорогоцiнних металiв</v>
          </cell>
          <cell r="G1729">
            <v>37399</v>
          </cell>
          <cell r="H1729">
            <v>3000</v>
          </cell>
          <cell r="I1729" t="str">
            <v>0</v>
          </cell>
          <cell r="J1729" t="str">
            <v>м. Суми просп.Курський, 36</v>
          </cell>
          <cell r="K1729" t="str">
            <v>б/у</v>
          </cell>
          <cell r="M1729">
            <v>945</v>
          </cell>
        </row>
        <row r="1730">
          <cell r="A1730">
            <v>1727</v>
          </cell>
          <cell r="B1730" t="str">
            <v>TR651</v>
          </cell>
          <cell r="E1730" t="str">
            <v>Стiйка для дорогоцiнних металiв</v>
          </cell>
          <cell r="F1730" t="str">
            <v>Стiйка для дорогоцiнних металiв</v>
          </cell>
          <cell r="G1730">
            <v>37399</v>
          </cell>
          <cell r="H1730">
            <v>3000</v>
          </cell>
          <cell r="I1730" t="str">
            <v>0</v>
          </cell>
          <cell r="J1730" t="str">
            <v>м.Запоріжжя, вул.Новокузнецька,1</v>
          </cell>
          <cell r="K1730" t="str">
            <v>б/у</v>
          </cell>
          <cell r="M1730">
            <v>945</v>
          </cell>
        </row>
        <row r="1731">
          <cell r="A1731">
            <v>1728</v>
          </cell>
          <cell r="B1731" t="str">
            <v>TR901</v>
          </cell>
          <cell r="E1731" t="str">
            <v>Стiйка для дорогоцiнних металiв</v>
          </cell>
          <cell r="F1731" t="str">
            <v>Стiйка для дорогоцiнних металiв</v>
          </cell>
          <cell r="G1731">
            <v>37399</v>
          </cell>
          <cell r="H1731">
            <v>3000</v>
          </cell>
          <cell r="I1731" t="str">
            <v>0</v>
          </cell>
          <cell r="J1731" t="str">
            <v>м.Суми, вул.Іллінська,5 кв.3</v>
          </cell>
          <cell r="K1731" t="str">
            <v>б/у</v>
          </cell>
          <cell r="M1731">
            <v>945</v>
          </cell>
        </row>
        <row r="1732">
          <cell r="A1732">
            <v>1729</v>
          </cell>
          <cell r="B1732" t="str">
            <v>TR902</v>
          </cell>
          <cell r="E1732" t="str">
            <v>Стiйка для дорогоцiнних металiв</v>
          </cell>
          <cell r="F1732" t="str">
            <v>Стiйка для дорогоцiнних металiв</v>
          </cell>
          <cell r="G1732">
            <v>37399</v>
          </cell>
          <cell r="H1732">
            <v>3000</v>
          </cell>
          <cell r="I1732" t="str">
            <v>0</v>
          </cell>
          <cell r="J1732" t="str">
            <v>м.Миколаїв, вул.Артема,32Б</v>
          </cell>
          <cell r="K1732" t="str">
            <v>б/у</v>
          </cell>
          <cell r="M1732">
            <v>945</v>
          </cell>
        </row>
        <row r="1733">
          <cell r="A1733">
            <v>1730</v>
          </cell>
          <cell r="B1733" t="str">
            <v>IF1112</v>
          </cell>
          <cell r="E1733" t="str">
            <v>Стiйка для дорогоцiнних металiв</v>
          </cell>
          <cell r="F1733" t="str">
            <v>Стiйка для дорогоцiнних металiв</v>
          </cell>
          <cell r="G1733">
            <v>38818</v>
          </cell>
          <cell r="H1733">
            <v>3300</v>
          </cell>
          <cell r="I1733" t="str">
            <v>0</v>
          </cell>
          <cell r="J1733" t="str">
            <v>Тернопільське РВ</v>
          </cell>
          <cell r="K1733" t="str">
            <v>б/у</v>
          </cell>
          <cell r="M1733">
            <v>1139</v>
          </cell>
        </row>
        <row r="1734">
          <cell r="A1734">
            <v>1731</v>
          </cell>
          <cell r="B1734" t="str">
            <v>IF1121</v>
          </cell>
          <cell r="E1734" t="str">
            <v>Стiйка для дорогоцiнних металiв</v>
          </cell>
          <cell r="F1734" t="str">
            <v>Стiйка для дорогоцiнних металiв</v>
          </cell>
          <cell r="G1734">
            <v>38818</v>
          </cell>
          <cell r="H1734">
            <v>3300</v>
          </cell>
          <cell r="I1734" t="str">
            <v>0</v>
          </cell>
          <cell r="J1734" t="str">
            <v>Тернопільське РВ</v>
          </cell>
          <cell r="K1734" t="str">
            <v>новий</v>
          </cell>
          <cell r="M1734">
            <v>1139</v>
          </cell>
        </row>
        <row r="1735">
          <cell r="A1735">
            <v>1732</v>
          </cell>
          <cell r="B1735" t="str">
            <v>SUM851</v>
          </cell>
          <cell r="E1735" t="str">
            <v>Стiйка для дорогоцiнних металiв</v>
          </cell>
          <cell r="F1735" t="str">
            <v>Стiйка для дорогоцiнних металiв</v>
          </cell>
          <cell r="G1735">
            <v>38805</v>
          </cell>
          <cell r="H1735">
            <v>3000</v>
          </cell>
          <cell r="I1735" t="str">
            <v>0</v>
          </cell>
          <cell r="J1735" t="str">
            <v>м. Київ, вул. Лаврська, 15</v>
          </cell>
          <cell r="K1735" t="str">
            <v>новий</v>
          </cell>
          <cell r="M1735">
            <v>1035</v>
          </cell>
        </row>
        <row r="1736">
          <cell r="A1736">
            <v>1733</v>
          </cell>
          <cell r="B1736" t="str">
            <v>Z461</v>
          </cell>
          <cell r="E1736" t="str">
            <v>Стiйка для дорогоцiнних металiв та монет</v>
          </cell>
          <cell r="F1736" t="str">
            <v>Стiйка для дорогоцiнних металiв та монет</v>
          </cell>
          <cell r="G1736">
            <v>36675</v>
          </cell>
          <cell r="H1736">
            <v>2500.0100000000002</v>
          </cell>
          <cell r="I1736">
            <v>424.15</v>
          </cell>
          <cell r="J1736" t="str">
            <v xml:space="preserve"> м.Київ, вул. Магнітогорська,1Д (склад)</v>
          </cell>
          <cell r="K1736" t="str">
            <v>новий</v>
          </cell>
          <cell r="M1736">
            <v>323</v>
          </cell>
        </row>
        <row r="1737">
          <cell r="A1737">
            <v>1734</v>
          </cell>
          <cell r="B1737" t="str">
            <v>KR308</v>
          </cell>
          <cell r="E1737" t="str">
            <v>Стiйка для дорогоцiнних металiв та монет</v>
          </cell>
          <cell r="F1737" t="str">
            <v>Стiйка для дорогоцiнних металiв та монет</v>
          </cell>
          <cell r="G1737">
            <v>38868</v>
          </cell>
          <cell r="H1737">
            <v>3300</v>
          </cell>
          <cell r="I1737" t="str">
            <v>0</v>
          </cell>
          <cell r="J1737" t="str">
            <v>Тернопільське РВ</v>
          </cell>
          <cell r="K1737" t="str">
            <v>новий</v>
          </cell>
          <cell r="M1737">
            <v>1139</v>
          </cell>
        </row>
        <row r="1738">
          <cell r="A1738">
            <v>1735</v>
          </cell>
          <cell r="B1738" t="str">
            <v>OD4400320</v>
          </cell>
          <cell r="E1738" t="str">
            <v>Стiйка для дорогоцiнних металiв та монет</v>
          </cell>
          <cell r="F1738" t="str">
            <v>Стiйка для дорогоцiнних металiв та монет</v>
          </cell>
          <cell r="G1738">
            <v>37607</v>
          </cell>
          <cell r="H1738">
            <v>3300</v>
          </cell>
          <cell r="I1738">
            <v>83.57</v>
          </cell>
          <cell r="J1738" t="str">
            <v>(Процес.центр)</v>
          </cell>
          <cell r="K1738" t="str">
            <v>новий</v>
          </cell>
          <cell r="M1738">
            <v>1040</v>
          </cell>
        </row>
        <row r="1739">
          <cell r="A1739">
            <v>1736</v>
          </cell>
          <cell r="B1739" t="str">
            <v>TR1124</v>
          </cell>
          <cell r="E1739" t="str">
            <v>Стiйка для дорогоцiнних метелiв</v>
          </cell>
          <cell r="F1739" t="str">
            <v>Стiйка для дорогоцiнних метелiв</v>
          </cell>
          <cell r="G1739">
            <v>37399</v>
          </cell>
          <cell r="H1739">
            <v>3000</v>
          </cell>
          <cell r="I1739" t="str">
            <v>0</v>
          </cell>
          <cell r="J1739" t="str">
            <v>м.Київ пр-т Повітрофлотський, 55</v>
          </cell>
          <cell r="K1739" t="str">
            <v>новий</v>
          </cell>
          <cell r="M1739">
            <v>945</v>
          </cell>
        </row>
        <row r="1740">
          <cell r="A1740">
            <v>1737</v>
          </cell>
          <cell r="B1740" t="str">
            <v>OD4400237</v>
          </cell>
          <cell r="E1740" t="str">
            <v>Стiйка для дороцiнних металiв</v>
          </cell>
          <cell r="F1740" t="str">
            <v>Стiйка для дороцiнних металiв</v>
          </cell>
          <cell r="G1740">
            <v>37607</v>
          </cell>
          <cell r="H1740">
            <v>3000</v>
          </cell>
          <cell r="I1740" t="str">
            <v>0</v>
          </cell>
          <cell r="J1740" t="str">
            <v>склад</v>
          </cell>
          <cell r="K1740" t="str">
            <v>новий</v>
          </cell>
          <cell r="M1740">
            <v>945</v>
          </cell>
        </row>
        <row r="1741">
          <cell r="A1741">
            <v>1738</v>
          </cell>
          <cell r="B1741" t="str">
            <v>VIN834</v>
          </cell>
          <cell r="E1741" t="str">
            <v>Стiйка для драг.мет.i монет демонстр.</v>
          </cell>
          <cell r="F1741" t="str">
            <v>Стiйка для драг.мет.i монет демонстр.</v>
          </cell>
          <cell r="G1741">
            <v>38281</v>
          </cell>
          <cell r="H1741">
            <v>3000</v>
          </cell>
          <cell r="I1741" t="str">
            <v>0</v>
          </cell>
          <cell r="J1741" t="str">
            <v>м.Київ, ст.м."Золоті Ворота"</v>
          </cell>
          <cell r="K1741" t="str">
            <v>новий</v>
          </cell>
          <cell r="M1741">
            <v>996</v>
          </cell>
        </row>
        <row r="1742">
          <cell r="A1742">
            <v>1739</v>
          </cell>
          <cell r="B1742" t="str">
            <v>VIN835</v>
          </cell>
          <cell r="E1742" t="str">
            <v>Стiйка для драг.мет.i монет демонстр.</v>
          </cell>
          <cell r="F1742" t="str">
            <v>Стiйка для драг.мет.i монет демонстр.</v>
          </cell>
          <cell r="G1742">
            <v>38281</v>
          </cell>
          <cell r="H1742">
            <v>3000</v>
          </cell>
          <cell r="I1742" t="str">
            <v>0</v>
          </cell>
          <cell r="J1742" t="str">
            <v>вул.Прорізна ,8а</v>
          </cell>
          <cell r="K1742" t="str">
            <v>новий</v>
          </cell>
          <cell r="M1742">
            <v>996</v>
          </cell>
        </row>
        <row r="1743">
          <cell r="A1743">
            <v>1740</v>
          </cell>
          <cell r="B1743" t="str">
            <v>VIN836</v>
          </cell>
          <cell r="E1743" t="str">
            <v>Стiйка для драг.мет.i монет демонстр.</v>
          </cell>
          <cell r="F1743" t="str">
            <v>Стiйка для драг.мет.i монет демонстр.</v>
          </cell>
          <cell r="G1743">
            <v>38281</v>
          </cell>
          <cell r="H1743">
            <v>3000</v>
          </cell>
          <cell r="I1743" t="str">
            <v>0</v>
          </cell>
          <cell r="J1743" t="str">
            <v>(Процес.центр)</v>
          </cell>
          <cell r="K1743" t="str">
            <v>новий</v>
          </cell>
          <cell r="M1743">
            <v>996</v>
          </cell>
        </row>
        <row r="1744">
          <cell r="A1744">
            <v>1741</v>
          </cell>
          <cell r="B1744" t="str">
            <v>G312</v>
          </cell>
          <cell r="E1744" t="str">
            <v>Стiйка для драг.металiв i монет</v>
          </cell>
          <cell r="F1744" t="str">
            <v>Стiйка для драг.металiв i монет</v>
          </cell>
          <cell r="G1744">
            <v>39415</v>
          </cell>
          <cell r="H1744">
            <v>3000</v>
          </cell>
          <cell r="I1744" t="str">
            <v>0</v>
          </cell>
          <cell r="J1744" t="str">
            <v>м.Київ, вул.Ревуцького, 16а</v>
          </cell>
          <cell r="K1744" t="str">
            <v>б/у</v>
          </cell>
          <cell r="M1744">
            <v>1069</v>
          </cell>
        </row>
        <row r="1745">
          <cell r="A1745">
            <v>1742</v>
          </cell>
          <cell r="B1745" t="str">
            <v>VL9800285</v>
          </cell>
          <cell r="E1745" t="str">
            <v>Стiйка для драгметалiв</v>
          </cell>
          <cell r="F1745" t="str">
            <v>Стiйка для драгметалiв</v>
          </cell>
          <cell r="G1745">
            <v>39427</v>
          </cell>
          <cell r="H1745">
            <v>3000</v>
          </cell>
          <cell r="I1745" t="str">
            <v>0</v>
          </cell>
          <cell r="J1745" t="str">
            <v/>
          </cell>
          <cell r="K1745" t="str">
            <v>б/у</v>
          </cell>
          <cell r="M1745">
            <v>1069</v>
          </cell>
        </row>
        <row r="1746">
          <cell r="A1746">
            <v>1743</v>
          </cell>
          <cell r="B1746" t="str">
            <v>ZAK62/44</v>
          </cell>
          <cell r="E1746" t="str">
            <v>СТIЙКА ДЛЯ ЗОЛОТА</v>
          </cell>
          <cell r="F1746" t="str">
            <v>СТIЙКА ДЛЯ ЗОЛОТА</v>
          </cell>
          <cell r="G1746">
            <v>39377</v>
          </cell>
          <cell r="H1746">
            <v>3000</v>
          </cell>
          <cell r="I1746" t="str">
            <v>0</v>
          </cell>
          <cell r="J1746" t="str">
            <v>Тернопільське РВ</v>
          </cell>
          <cell r="K1746" t="str">
            <v>б/у</v>
          </cell>
          <cell r="M1746">
            <v>1069</v>
          </cell>
        </row>
        <row r="1747">
          <cell r="A1747">
            <v>1744</v>
          </cell>
          <cell r="B1747" t="str">
            <v>PL44000535</v>
          </cell>
          <cell r="E1747" t="str">
            <v>Стiйка для охоронника</v>
          </cell>
          <cell r="F1747" t="str">
            <v>Стiйка для охоронника</v>
          </cell>
          <cell r="G1747">
            <v>38883</v>
          </cell>
          <cell r="H1747">
            <v>4722</v>
          </cell>
          <cell r="I1747">
            <v>1131.1300000000001</v>
          </cell>
          <cell r="J1747" t="str">
            <v>Одеське регіональне відділення</v>
          </cell>
          <cell r="K1747" t="str">
            <v>б/у</v>
          </cell>
          <cell r="M1747">
            <v>1629</v>
          </cell>
        </row>
        <row r="1748">
          <cell r="A1748">
            <v>1745</v>
          </cell>
          <cell r="B1748" t="str">
            <v>KRF7230</v>
          </cell>
          <cell r="E1748" t="str">
            <v>Стiйка лiва</v>
          </cell>
          <cell r="F1748" t="str">
            <v>Стiйка лiва</v>
          </cell>
          <cell r="G1748">
            <v>37356</v>
          </cell>
          <cell r="H1748">
            <v>1805</v>
          </cell>
          <cell r="I1748" t="str">
            <v>0</v>
          </cell>
          <cell r="J1748" t="str">
            <v>щитова (Хрещатик, 8а)</v>
          </cell>
          <cell r="K1748" t="str">
            <v>б/у</v>
          </cell>
          <cell r="M1748">
            <v>569</v>
          </cell>
        </row>
        <row r="1749">
          <cell r="A1749">
            <v>1746</v>
          </cell>
          <cell r="B1749" t="str">
            <v>VIN1561</v>
          </cell>
          <cell r="E1749" t="str">
            <v>Стiйка операцiйна</v>
          </cell>
          <cell r="F1749" t="str">
            <v>Стiйка операцiйна</v>
          </cell>
          <cell r="G1749">
            <v>38281</v>
          </cell>
          <cell r="H1749">
            <v>4730</v>
          </cell>
          <cell r="I1749" t="str">
            <v>0</v>
          </cell>
          <cell r="J1749" t="str">
            <v/>
          </cell>
          <cell r="K1749" t="str">
            <v>Задовільний</v>
          </cell>
          <cell r="M1749">
            <v>1570</v>
          </cell>
        </row>
        <row r="1750">
          <cell r="A1750">
            <v>1747</v>
          </cell>
          <cell r="B1750" t="str">
            <v>VIN1530</v>
          </cell>
          <cell r="E1750" t="str">
            <v>Стiйка операцiйна з перфор.</v>
          </cell>
          <cell r="F1750" t="str">
            <v>Стiйка операцiйна з перфор.</v>
          </cell>
          <cell r="G1750">
            <v>38281</v>
          </cell>
          <cell r="H1750">
            <v>3790</v>
          </cell>
          <cell r="I1750" t="str">
            <v>0</v>
          </cell>
          <cell r="J1750" t="str">
            <v>м.Жмеринка, вул.Пушкіна,11</v>
          </cell>
          <cell r="K1750" t="str">
            <v>Задовільний</v>
          </cell>
          <cell r="M1750">
            <v>1258</v>
          </cell>
        </row>
        <row r="1751">
          <cell r="A1751">
            <v>1748</v>
          </cell>
          <cell r="B1751" t="str">
            <v>KRF7229</v>
          </cell>
          <cell r="E1751" t="str">
            <v>Стiйка права</v>
          </cell>
          <cell r="F1751" t="str">
            <v>Стiйка права</v>
          </cell>
          <cell r="G1751">
            <v>37356</v>
          </cell>
          <cell r="H1751">
            <v>1805</v>
          </cell>
          <cell r="I1751" t="str">
            <v>0</v>
          </cell>
          <cell r="J1751" t="str">
            <v>к.33</v>
          </cell>
          <cell r="K1751" t="str">
            <v>б/у</v>
          </cell>
          <cell r="M1751">
            <v>569</v>
          </cell>
        </row>
        <row r="1752">
          <cell r="A1752">
            <v>1749</v>
          </cell>
          <cell r="B1752" t="str">
            <v>KRF6921</v>
          </cell>
          <cell r="E1752" t="str">
            <v>Стiйка РМ 201 1300*1200*Н 1200</v>
          </cell>
          <cell r="F1752" t="str">
            <v>Стiйка РМ 201 1300*1200*Н 1200</v>
          </cell>
          <cell r="G1752">
            <v>37356</v>
          </cell>
          <cell r="H1752">
            <v>1528.99</v>
          </cell>
          <cell r="I1752" t="str">
            <v>0</v>
          </cell>
          <cell r="J1752" t="str">
            <v>м. Київ, вул.Кирилівська,82 (склад)</v>
          </cell>
          <cell r="K1752" t="str">
            <v>б/у</v>
          </cell>
          <cell r="M1752">
            <v>482</v>
          </cell>
        </row>
        <row r="1753">
          <cell r="A1753">
            <v>1750</v>
          </cell>
          <cell r="B1753" t="str">
            <v>KRF6922</v>
          </cell>
          <cell r="E1753" t="str">
            <v>Стiйка РМ 201 1300*1200*Н 1200</v>
          </cell>
          <cell r="F1753" t="str">
            <v>Стiйка РМ 201 1300*1200*Н 1200</v>
          </cell>
          <cell r="G1753">
            <v>37356</v>
          </cell>
          <cell r="H1753">
            <v>1528.99</v>
          </cell>
          <cell r="I1753" t="str">
            <v>0</v>
          </cell>
          <cell r="J1753" t="str">
            <v>м. Київ, вул.Кирилівська,82 (склад)</v>
          </cell>
          <cell r="K1753" t="str">
            <v>б/у</v>
          </cell>
          <cell r="M1753">
            <v>482</v>
          </cell>
        </row>
        <row r="1754">
          <cell r="A1754">
            <v>1751</v>
          </cell>
          <cell r="B1754" t="str">
            <v>KRF6923</v>
          </cell>
          <cell r="E1754" t="str">
            <v>Стiйка РМ 201 1300*1200*Н 1200</v>
          </cell>
          <cell r="F1754" t="str">
            <v>Стiйка РМ 201 1300*1200*Н 1200</v>
          </cell>
          <cell r="G1754">
            <v>37356</v>
          </cell>
          <cell r="H1754">
            <v>1528.99</v>
          </cell>
          <cell r="I1754" t="str">
            <v>0</v>
          </cell>
          <cell r="J1754" t="str">
            <v>м.Борсуки, вул.Генерала Шандрука,2а</v>
          </cell>
          <cell r="K1754" t="str">
            <v>б/у</v>
          </cell>
          <cell r="M1754">
            <v>482</v>
          </cell>
        </row>
        <row r="1755">
          <cell r="A1755">
            <v>1752</v>
          </cell>
          <cell r="B1755" t="str">
            <v>KRF6924</v>
          </cell>
          <cell r="E1755" t="str">
            <v>Стiйка РМ 201 1300*1200*Н 1200</v>
          </cell>
          <cell r="F1755" t="str">
            <v>Стiйка РМ 201 1300*1200*Н 1200</v>
          </cell>
          <cell r="G1755">
            <v>37356</v>
          </cell>
          <cell r="H1755">
            <v>1528.99</v>
          </cell>
          <cell r="I1755" t="str">
            <v>0</v>
          </cell>
          <cell r="J1755" t="str">
            <v>к.45</v>
          </cell>
          <cell r="K1755" t="str">
            <v>б/у</v>
          </cell>
          <cell r="M1755">
            <v>482</v>
          </cell>
        </row>
        <row r="1756">
          <cell r="A1756">
            <v>1753</v>
          </cell>
          <cell r="B1756" t="str">
            <v>TR184</v>
          </cell>
          <cell r="E1756" t="str">
            <v>Стiл бук. з  прист.тумбочкою</v>
          </cell>
          <cell r="F1756" t="str">
            <v>Стiл бук. з  прист.тумбочкою</v>
          </cell>
          <cell r="G1756">
            <v>37399</v>
          </cell>
          <cell r="H1756">
            <v>1118</v>
          </cell>
          <cell r="I1756" t="str">
            <v>0</v>
          </cell>
          <cell r="J1756" t="str">
            <v>(Процес.центр)</v>
          </cell>
          <cell r="K1756" t="str">
            <v>б/у</v>
          </cell>
          <cell r="M1756">
            <v>352</v>
          </cell>
        </row>
        <row r="1757">
          <cell r="A1757">
            <v>1754</v>
          </cell>
          <cell r="B1757" t="str">
            <v>TR185</v>
          </cell>
          <cell r="E1757" t="str">
            <v>Стiл бук. з  прист.тумбочкою</v>
          </cell>
          <cell r="F1757" t="str">
            <v>Стiл бук. з  прист.тумбочкою</v>
          </cell>
          <cell r="G1757">
            <v>37399</v>
          </cell>
          <cell r="H1757">
            <v>1118</v>
          </cell>
          <cell r="I1757" t="str">
            <v>0</v>
          </cell>
          <cell r="J1757" t="str">
            <v>(Процес.центр)</v>
          </cell>
          <cell r="K1757" t="str">
            <v>б/у</v>
          </cell>
          <cell r="M1757">
            <v>352</v>
          </cell>
        </row>
        <row r="1758">
          <cell r="A1758">
            <v>1755</v>
          </cell>
          <cell r="B1758" t="str">
            <v>VIN1053</v>
          </cell>
          <cell r="E1758" t="str">
            <v>Стiлаж 3000х1200х400 7полок - архiв</v>
          </cell>
          <cell r="F1758" t="str">
            <v>Стiлаж 3000х1200х400 7полок - архiв</v>
          </cell>
          <cell r="G1758">
            <v>38281</v>
          </cell>
          <cell r="H1758">
            <v>9617.44</v>
          </cell>
          <cell r="I1758" t="str">
            <v>0</v>
          </cell>
          <cell r="J1758" t="str">
            <v>м.Київ, вул.Драйзера,21</v>
          </cell>
          <cell r="K1758" t="str">
            <v>б/у</v>
          </cell>
          <cell r="M1758">
            <v>3193</v>
          </cell>
        </row>
        <row r="1759">
          <cell r="A1759">
            <v>1756</v>
          </cell>
          <cell r="B1759" t="str">
            <v>KRF51</v>
          </cell>
          <cell r="E1759" t="str">
            <v>Стiлець 1950 (чорний)</v>
          </cell>
          <cell r="F1759" t="str">
            <v>Стiлець 1950 (чорний)</v>
          </cell>
          <cell r="G1759">
            <v>37356</v>
          </cell>
          <cell r="H1759">
            <v>1666.1</v>
          </cell>
          <cell r="I1759" t="str">
            <v>0</v>
          </cell>
          <cell r="J1759" t="str">
            <v>м.Бершадь, в. 1-го Травня, 43</v>
          </cell>
          <cell r="K1759" t="str">
            <v>б/у</v>
          </cell>
          <cell r="M1759">
            <v>525</v>
          </cell>
        </row>
        <row r="1760">
          <cell r="A1760">
            <v>1757</v>
          </cell>
          <cell r="B1760" t="str">
            <v>KRF52</v>
          </cell>
          <cell r="E1760" t="str">
            <v>Стiлець 1950 (чорний)</v>
          </cell>
          <cell r="F1760" t="str">
            <v>Стiлець 1950 (чорний)</v>
          </cell>
          <cell r="G1760">
            <v>37356</v>
          </cell>
          <cell r="H1760">
            <v>1666.1</v>
          </cell>
          <cell r="I1760" t="str">
            <v>0</v>
          </cell>
          <cell r="J1760" t="str">
            <v>м.Вінниця, вул.Зодчих,20</v>
          </cell>
          <cell r="K1760" t="str">
            <v>б/у</v>
          </cell>
          <cell r="M1760">
            <v>525</v>
          </cell>
        </row>
        <row r="1761">
          <cell r="A1761">
            <v>1758</v>
          </cell>
          <cell r="B1761" t="str">
            <v>VIN2179</v>
          </cell>
          <cell r="E1761" t="str">
            <v>Стiльниця рецепцiя</v>
          </cell>
          <cell r="F1761" t="str">
            <v>Стiльниця рецепцiя</v>
          </cell>
          <cell r="G1761">
            <v>38281</v>
          </cell>
          <cell r="H1761">
            <v>1150</v>
          </cell>
          <cell r="I1761" t="str">
            <v>0</v>
          </cell>
          <cell r="J1761" t="str">
            <v>(Процес.центр)</v>
          </cell>
          <cell r="K1761" t="str">
            <v>б/у</v>
          </cell>
          <cell r="M1761">
            <v>382</v>
          </cell>
        </row>
        <row r="1762">
          <cell r="A1762">
            <v>1759</v>
          </cell>
          <cell r="B1762" t="str">
            <v>OD4400015</v>
          </cell>
          <cell r="E1762" t="str">
            <v>Стiна офiсна С-209</v>
          </cell>
          <cell r="F1762" t="str">
            <v>Стiна офiсна С-209</v>
          </cell>
          <cell r="G1762">
            <v>37607</v>
          </cell>
          <cell r="H1762">
            <v>2564.1</v>
          </cell>
          <cell r="I1762" t="str">
            <v>0</v>
          </cell>
          <cell r="J1762" t="str">
            <v>ОПЕРУ Смирнова</v>
          </cell>
          <cell r="K1762" t="str">
            <v>б/у</v>
          </cell>
          <cell r="M1762">
            <v>808</v>
          </cell>
        </row>
        <row r="1763">
          <cell r="A1763">
            <v>1760</v>
          </cell>
          <cell r="B1763" t="str">
            <v>TR182</v>
          </cell>
          <cell r="E1763" t="str">
            <v>Стiнка</v>
          </cell>
          <cell r="F1763" t="str">
            <v>Стiнка</v>
          </cell>
          <cell r="G1763">
            <v>37399</v>
          </cell>
          <cell r="H1763">
            <v>1560</v>
          </cell>
          <cell r="I1763" t="str">
            <v>0</v>
          </cell>
          <cell r="J1763" t="str">
            <v>к.63</v>
          </cell>
          <cell r="K1763" t="str">
            <v>б/у</v>
          </cell>
          <cell r="M1763">
            <v>491</v>
          </cell>
        </row>
        <row r="1764">
          <cell r="A1764">
            <v>1761</v>
          </cell>
          <cell r="B1764" t="str">
            <v>TR524</v>
          </cell>
          <cell r="E1764" t="str">
            <v>Стiнка</v>
          </cell>
          <cell r="F1764" t="str">
            <v>Стiнка</v>
          </cell>
          <cell r="G1764">
            <v>37399</v>
          </cell>
          <cell r="H1764">
            <v>2820.51</v>
          </cell>
          <cell r="I1764" t="str">
            <v>0</v>
          </cell>
          <cell r="J1764" t="str">
            <v>вул.Прорізна ,8а</v>
          </cell>
          <cell r="K1764" t="str">
            <v>б/у</v>
          </cell>
          <cell r="M1764">
            <v>888</v>
          </cell>
        </row>
        <row r="1765">
          <cell r="A1765">
            <v>1762</v>
          </cell>
          <cell r="B1765" t="str">
            <v>TR609</v>
          </cell>
          <cell r="E1765" t="str">
            <v>Стiнка</v>
          </cell>
          <cell r="F1765" t="str">
            <v>Стiнка</v>
          </cell>
          <cell r="G1765">
            <v>37399</v>
          </cell>
          <cell r="H1765">
            <v>3346</v>
          </cell>
          <cell r="I1765" t="str">
            <v>0</v>
          </cell>
          <cell r="J1765" t="str">
            <v>м.Київ вул.Березняківська, 8А</v>
          </cell>
          <cell r="K1765" t="str">
            <v>б/у</v>
          </cell>
          <cell r="M1765">
            <v>1054</v>
          </cell>
        </row>
        <row r="1766">
          <cell r="A1766">
            <v>1763</v>
          </cell>
          <cell r="B1766" t="str">
            <v>TR627</v>
          </cell>
          <cell r="E1766" t="str">
            <v>Стiнка</v>
          </cell>
          <cell r="F1766" t="str">
            <v>Стiнка</v>
          </cell>
          <cell r="G1766">
            <v>37399</v>
          </cell>
          <cell r="H1766">
            <v>2820.51</v>
          </cell>
          <cell r="I1766" t="str">
            <v>0</v>
          </cell>
          <cell r="J1766" t="str">
            <v>м. Київ, вул.Кирилівська,82 (склад)</v>
          </cell>
          <cell r="K1766" t="str">
            <v>б/у</v>
          </cell>
          <cell r="M1766">
            <v>888</v>
          </cell>
        </row>
        <row r="1767">
          <cell r="A1767">
            <v>1764</v>
          </cell>
          <cell r="B1767" t="str">
            <v>TR1100</v>
          </cell>
          <cell r="E1767" t="str">
            <v>Стiнка</v>
          </cell>
          <cell r="F1767" t="str">
            <v>Стiнка</v>
          </cell>
          <cell r="G1767">
            <v>37399</v>
          </cell>
          <cell r="H1767">
            <v>3402</v>
          </cell>
          <cell r="I1767" t="str">
            <v>0</v>
          </cell>
          <cell r="J1767" t="str">
            <v>м.Київ, вул.Горького,176</v>
          </cell>
          <cell r="K1767" t="str">
            <v>б/у</v>
          </cell>
          <cell r="M1767">
            <v>1072</v>
          </cell>
        </row>
        <row r="1768">
          <cell r="A1768">
            <v>1765</v>
          </cell>
          <cell r="B1768" t="str">
            <v>TR1197</v>
          </cell>
          <cell r="E1768" t="str">
            <v>Стiнка</v>
          </cell>
          <cell r="F1768" t="str">
            <v>Стiнка</v>
          </cell>
          <cell r="G1768">
            <v>37399</v>
          </cell>
          <cell r="H1768">
            <v>3402</v>
          </cell>
          <cell r="I1768" t="str">
            <v>0</v>
          </cell>
          <cell r="J1768" t="str">
            <v>м.Київ, вул.Володимирська, 49А</v>
          </cell>
          <cell r="K1768" t="str">
            <v>б/у</v>
          </cell>
          <cell r="M1768">
            <v>1072</v>
          </cell>
        </row>
        <row r="1769">
          <cell r="A1769">
            <v>1766</v>
          </cell>
          <cell r="B1769" t="str">
            <v>VIN2997</v>
          </cell>
          <cell r="E1769" t="str">
            <v>Стiнка 210*600*2100</v>
          </cell>
          <cell r="F1769" t="str">
            <v>Стiнка 210*600*2100</v>
          </cell>
          <cell r="G1769">
            <v>38281</v>
          </cell>
          <cell r="H1769">
            <v>1674</v>
          </cell>
          <cell r="I1769" t="str">
            <v>0</v>
          </cell>
          <cell r="J1769" t="str">
            <v>м.Київ, вул.Лебединська,4</v>
          </cell>
          <cell r="K1769" t="str">
            <v>б/у</v>
          </cell>
          <cell r="M1769">
            <v>556</v>
          </cell>
        </row>
        <row r="1770">
          <cell r="A1770">
            <v>1767</v>
          </cell>
          <cell r="B1770" t="str">
            <v>IF914</v>
          </cell>
          <cell r="E1770" t="str">
            <v>Стiнка багатофункцiонального призначення</v>
          </cell>
          <cell r="F1770" t="str">
            <v>Стiнка багатофункцiонального призначення</v>
          </cell>
          <cell r="G1770">
            <v>38818</v>
          </cell>
          <cell r="H1770">
            <v>2753</v>
          </cell>
          <cell r="I1770" t="str">
            <v>0</v>
          </cell>
          <cell r="J1770" t="str">
            <v>Кіровоградське РВ</v>
          </cell>
          <cell r="K1770" t="str">
            <v>б/у</v>
          </cell>
          <cell r="M1770">
            <v>950</v>
          </cell>
        </row>
        <row r="1771">
          <cell r="A1771">
            <v>1768</v>
          </cell>
          <cell r="B1771" t="str">
            <v>IF917</v>
          </cell>
          <cell r="E1771" t="str">
            <v>Стiнка багатофункцiонального призначення</v>
          </cell>
          <cell r="F1771" t="str">
            <v>Стiнка багатофункцiонального призначення</v>
          </cell>
          <cell r="G1771">
            <v>38818</v>
          </cell>
          <cell r="H1771">
            <v>2585</v>
          </cell>
          <cell r="I1771" t="str">
            <v>0</v>
          </cell>
          <cell r="J1771" t="str">
            <v>вул.Прорізна ,8а</v>
          </cell>
          <cell r="K1771" t="str">
            <v>б/у</v>
          </cell>
          <cell r="M1771">
            <v>892</v>
          </cell>
        </row>
        <row r="1772">
          <cell r="A1772">
            <v>1769</v>
          </cell>
          <cell r="B1772" t="str">
            <v>IF919</v>
          </cell>
          <cell r="E1772" t="str">
            <v>Стiнка багатофункцiонального призначення</v>
          </cell>
          <cell r="F1772" t="str">
            <v>Стiнка багатофункцiонального призначення</v>
          </cell>
          <cell r="G1772">
            <v>38818</v>
          </cell>
          <cell r="H1772">
            <v>1783</v>
          </cell>
          <cell r="I1772" t="str">
            <v>0</v>
          </cell>
          <cell r="J1772" t="str">
            <v>Подільське відд.</v>
          </cell>
          <cell r="K1772" t="str">
            <v>б/у</v>
          </cell>
          <cell r="M1772">
            <v>615</v>
          </cell>
        </row>
        <row r="1773">
          <cell r="A1773">
            <v>1770</v>
          </cell>
          <cell r="B1773" t="str">
            <v>IF921</v>
          </cell>
          <cell r="E1773" t="str">
            <v>Стiнка багатофункцiонального призначення</v>
          </cell>
          <cell r="F1773" t="str">
            <v>Стiнка багатофункцiонального призначення</v>
          </cell>
          <cell r="G1773">
            <v>38818</v>
          </cell>
          <cell r="H1773">
            <v>1816</v>
          </cell>
          <cell r="I1773">
            <v>229.07</v>
          </cell>
          <cell r="J1773" t="str">
            <v>м.Сєвероденецьк,вул.Хіміків,25</v>
          </cell>
          <cell r="K1773" t="str">
            <v>б/у</v>
          </cell>
          <cell r="M1773">
            <v>627</v>
          </cell>
        </row>
        <row r="1774">
          <cell r="A1774">
            <v>1771</v>
          </cell>
          <cell r="B1774" t="str">
            <v>IF1091</v>
          </cell>
          <cell r="E1774" t="str">
            <v>Стiнка багатофункцiонального призначення</v>
          </cell>
          <cell r="F1774" t="str">
            <v>Стiнка багатофункцiонального призначення</v>
          </cell>
          <cell r="G1774">
            <v>38818</v>
          </cell>
          <cell r="H1774">
            <v>2465</v>
          </cell>
          <cell r="I1774" t="str">
            <v>0</v>
          </cell>
          <cell r="J1774" t="str">
            <v>к.38</v>
          </cell>
          <cell r="K1774" t="str">
            <v>б/у</v>
          </cell>
          <cell r="M1774">
            <v>850</v>
          </cell>
        </row>
        <row r="1775">
          <cell r="A1775">
            <v>1772</v>
          </cell>
          <cell r="B1775" t="str">
            <v>IF1093</v>
          </cell>
          <cell r="E1775" t="str">
            <v>Стiнка багатофункцiонального призначення</v>
          </cell>
          <cell r="F1775" t="str">
            <v>Стiнка багатофункцiонального призначення</v>
          </cell>
          <cell r="G1775">
            <v>38818</v>
          </cell>
          <cell r="H1775">
            <v>4011</v>
          </cell>
          <cell r="I1775" t="str">
            <v>0</v>
          </cell>
          <cell r="J1775" t="str">
            <v>к.33</v>
          </cell>
          <cell r="K1775" t="str">
            <v>б/у</v>
          </cell>
          <cell r="M1775">
            <v>1384</v>
          </cell>
        </row>
        <row r="1776">
          <cell r="A1776">
            <v>1773</v>
          </cell>
          <cell r="B1776" t="str">
            <v>TR259</v>
          </cell>
          <cell r="E1776" t="str">
            <v>Стiнка з 2-х секцiй</v>
          </cell>
          <cell r="F1776" t="str">
            <v>Стiнка з 2-х секцiй</v>
          </cell>
          <cell r="G1776">
            <v>37399</v>
          </cell>
          <cell r="H1776">
            <v>1520</v>
          </cell>
          <cell r="I1776" t="str">
            <v>0</v>
          </cell>
          <cell r="J1776" t="str">
            <v>к.62</v>
          </cell>
          <cell r="K1776" t="str">
            <v>б/у</v>
          </cell>
          <cell r="M1776">
            <v>479</v>
          </cell>
        </row>
        <row r="1777">
          <cell r="A1777">
            <v>1774</v>
          </cell>
          <cell r="B1777" t="str">
            <v>TR260</v>
          </cell>
          <cell r="E1777" t="str">
            <v>Стiнка з 2-х секцiй</v>
          </cell>
          <cell r="F1777" t="str">
            <v>Стiнка з 2-х секцiй</v>
          </cell>
          <cell r="G1777">
            <v>37399</v>
          </cell>
          <cell r="H1777">
            <v>1520.01</v>
          </cell>
          <cell r="I1777" t="str">
            <v>0</v>
          </cell>
          <cell r="J1777" t="str">
            <v>вул.Прорізна ,8а</v>
          </cell>
          <cell r="K1777" t="str">
            <v>б/у</v>
          </cell>
          <cell r="M1777">
            <v>479</v>
          </cell>
        </row>
        <row r="1778">
          <cell r="A1778">
            <v>1775</v>
          </cell>
          <cell r="B1778" t="str">
            <v>TR258</v>
          </cell>
          <cell r="E1778" t="str">
            <v>Стiнка з 3-х секцiй</v>
          </cell>
          <cell r="F1778" t="str">
            <v>Стiнка з 3-х секцiй</v>
          </cell>
          <cell r="G1778">
            <v>37399</v>
          </cell>
          <cell r="H1778">
            <v>2042.01</v>
          </cell>
          <cell r="I1778" t="str">
            <v>0</v>
          </cell>
          <cell r="J1778" t="str">
            <v>м.Ромни, вул.соборна,15</v>
          </cell>
          <cell r="K1778" t="str">
            <v>б/у</v>
          </cell>
          <cell r="M1778">
            <v>643</v>
          </cell>
        </row>
        <row r="1779">
          <cell r="A1779">
            <v>1776</v>
          </cell>
          <cell r="B1779" t="str">
            <v>KRF7198</v>
          </cell>
          <cell r="E1779" t="str">
            <v>Стiнка керiвника</v>
          </cell>
          <cell r="F1779" t="str">
            <v>Стiнка керiвника</v>
          </cell>
          <cell r="G1779">
            <v>37356</v>
          </cell>
          <cell r="H1779">
            <v>3567</v>
          </cell>
          <cell r="I1779" t="str">
            <v>0</v>
          </cell>
          <cell r="J1779" t="str">
            <v>м. Макарів, вул. Фрунзе, 20 Б</v>
          </cell>
          <cell r="K1779" t="str">
            <v>б/у</v>
          </cell>
          <cell r="M1779">
            <v>1124</v>
          </cell>
        </row>
        <row r="1780">
          <cell r="A1780">
            <v>1777</v>
          </cell>
          <cell r="B1780">
            <v>7714</v>
          </cell>
          <cell r="E1780" t="str">
            <v>Стабілізатор напруги 30кВт</v>
          </cell>
          <cell r="F1780" t="str">
            <v>Стабілізатор напруги 30кВт</v>
          </cell>
          <cell r="G1780">
            <v>40389</v>
          </cell>
          <cell r="H1780">
            <v>21618</v>
          </cell>
          <cell r="I1780">
            <v>4121.8100000000004</v>
          </cell>
          <cell r="J1780" t="str">
            <v>м. Київ, вул.Кирилівська,82 (склад)</v>
          </cell>
          <cell r="K1780" t="str">
            <v>б/у</v>
          </cell>
          <cell r="M1780">
            <v>7901</v>
          </cell>
        </row>
        <row r="1781">
          <cell r="A1781">
            <v>1778</v>
          </cell>
          <cell r="B1781">
            <v>7697</v>
          </cell>
          <cell r="E1781" t="str">
            <v>Стабілізатор напруги ССНО-7000 Герц 36-1/32А</v>
          </cell>
          <cell r="F1781" t="str">
            <v>Стабілізатор напруги ССНО-7000 Герц 36-1/32А</v>
          </cell>
          <cell r="G1781">
            <v>40359</v>
          </cell>
          <cell r="H1781">
            <v>6412</v>
          </cell>
          <cell r="I1781">
            <v>1402.75</v>
          </cell>
          <cell r="J1781" t="str">
            <v>Подільське відд.</v>
          </cell>
          <cell r="K1781" t="str">
            <v>б/у</v>
          </cell>
          <cell r="M1781">
            <v>2619</v>
          </cell>
        </row>
        <row r="1782">
          <cell r="A1782">
            <v>1779</v>
          </cell>
          <cell r="B1782" t="str">
            <v>PL44000528</v>
          </cell>
          <cell r="E1782" t="str">
            <v>Стелаж зi склом</v>
          </cell>
          <cell r="F1782" t="str">
            <v>Стелаж зi склом</v>
          </cell>
          <cell r="G1782">
            <v>38883</v>
          </cell>
          <cell r="H1782">
            <v>2580</v>
          </cell>
          <cell r="I1782">
            <v>591.25</v>
          </cell>
          <cell r="J1782" t="str">
            <v>м.Київ, вул.Горького,176</v>
          </cell>
          <cell r="K1782" t="str">
            <v>новий</v>
          </cell>
          <cell r="M1782">
            <v>890</v>
          </cell>
        </row>
        <row r="1783">
          <cell r="A1783">
            <v>1780</v>
          </cell>
          <cell r="B1783">
            <v>4726</v>
          </cell>
          <cell r="E1783" t="str">
            <v>Стелаж метелевий 1274*320*3000</v>
          </cell>
          <cell r="F1783" t="str">
            <v>Стелаж метелевий 1274*320*3000</v>
          </cell>
          <cell r="G1783">
            <v>39385</v>
          </cell>
          <cell r="H1783">
            <v>1021.68</v>
          </cell>
          <cell r="I1783" t="str">
            <v>0</v>
          </cell>
          <cell r="J1783" t="str">
            <v>м.Київ, вул.Малиновського,9А</v>
          </cell>
          <cell r="K1783" t="str">
            <v>новий</v>
          </cell>
          <cell r="M1783">
            <v>364</v>
          </cell>
        </row>
        <row r="1784">
          <cell r="A1784">
            <v>1781</v>
          </cell>
          <cell r="B1784">
            <v>4922</v>
          </cell>
          <cell r="E1784" t="str">
            <v>Стелаж метелевий 1574*600*2500</v>
          </cell>
          <cell r="F1784" t="str">
            <v>Стелаж метелевий 1574*600*2500</v>
          </cell>
          <cell r="G1784">
            <v>39437</v>
          </cell>
          <cell r="H1784">
            <v>3820.72</v>
          </cell>
          <cell r="I1784" t="str">
            <v>0</v>
          </cell>
          <cell r="J1784" t="str">
            <v>(Процес.центр)</v>
          </cell>
          <cell r="K1784" t="str">
            <v>новий</v>
          </cell>
          <cell r="M1784">
            <v>1362</v>
          </cell>
        </row>
        <row r="1785">
          <cell r="A1785">
            <v>1782</v>
          </cell>
          <cell r="B1785">
            <v>4761</v>
          </cell>
          <cell r="E1785" t="str">
            <v>Стелаж метелевий 2030*600*2000</v>
          </cell>
          <cell r="F1785" t="str">
            <v>Стелаж метелевий 2030*600*2000</v>
          </cell>
          <cell r="G1785">
            <v>39398</v>
          </cell>
          <cell r="H1785">
            <v>1478.02</v>
          </cell>
          <cell r="I1785" t="str">
            <v>0</v>
          </cell>
          <cell r="J1785" t="str">
            <v>м. Київ, вул.Кирилівська,82 (склад)</v>
          </cell>
          <cell r="K1785" t="str">
            <v>новий</v>
          </cell>
          <cell r="M1785">
            <v>527</v>
          </cell>
        </row>
        <row r="1786">
          <cell r="A1786">
            <v>1783</v>
          </cell>
          <cell r="B1786">
            <v>4762</v>
          </cell>
          <cell r="E1786" t="str">
            <v>Стелаж метелевий 2030*600*2000</v>
          </cell>
          <cell r="F1786" t="str">
            <v>Стелаж метелевий 2030*600*2000</v>
          </cell>
          <cell r="G1786">
            <v>39398</v>
          </cell>
          <cell r="H1786">
            <v>1478.02</v>
          </cell>
          <cell r="I1786" t="str">
            <v>0</v>
          </cell>
          <cell r="J1786" t="str">
            <v>Шора О.</v>
          </cell>
          <cell r="K1786" t="str">
            <v>новий</v>
          </cell>
          <cell r="M1786">
            <v>527</v>
          </cell>
        </row>
        <row r="1787">
          <cell r="A1787">
            <v>1784</v>
          </cell>
          <cell r="B1787">
            <v>4725</v>
          </cell>
          <cell r="E1787" t="str">
            <v>Стелаж метелевий 2180*600*3000</v>
          </cell>
          <cell r="F1787" t="str">
            <v>Стелаж метелевий 2180*600*3000</v>
          </cell>
          <cell r="G1787">
            <v>39385</v>
          </cell>
          <cell r="H1787">
            <v>2395.9</v>
          </cell>
          <cell r="I1787" t="str">
            <v>0</v>
          </cell>
          <cell r="J1787" t="str">
            <v>Конотопське відд.</v>
          </cell>
          <cell r="K1787" t="str">
            <v>новий</v>
          </cell>
          <cell r="M1787">
            <v>854</v>
          </cell>
        </row>
        <row r="1788">
          <cell r="A1788">
            <v>1785</v>
          </cell>
          <cell r="B1788">
            <v>4921</v>
          </cell>
          <cell r="E1788" t="str">
            <v>Стелаж метелевий 5042*400*2500</v>
          </cell>
          <cell r="F1788" t="str">
            <v>Стелаж метелевий 5042*400*2500</v>
          </cell>
          <cell r="G1788">
            <v>39437</v>
          </cell>
          <cell r="H1788">
            <v>3013.76</v>
          </cell>
          <cell r="I1788" t="str">
            <v>0</v>
          </cell>
          <cell r="J1788" t="str">
            <v>вул.Прорізна ,8а</v>
          </cell>
          <cell r="K1788" t="str">
            <v>новий</v>
          </cell>
          <cell r="M1788">
            <v>1074</v>
          </cell>
        </row>
        <row r="1789">
          <cell r="A1789">
            <v>1786</v>
          </cell>
          <cell r="B1789" t="str">
            <v>СN364</v>
          </cell>
          <cell r="E1789" t="str">
            <v>СТЕЛЛАЖ</v>
          </cell>
          <cell r="F1789" t="str">
            <v>СТЕЛЛАЖ</v>
          </cell>
          <cell r="G1789">
            <v>39409</v>
          </cell>
          <cell r="H1789">
            <v>1060</v>
          </cell>
          <cell r="I1789">
            <v>11.04</v>
          </cell>
          <cell r="J1789" t="str">
            <v>м.Тернопіль, вул. Енергетична, 2</v>
          </cell>
          <cell r="K1789" t="str">
            <v>новий</v>
          </cell>
          <cell r="M1789">
            <v>378</v>
          </cell>
        </row>
        <row r="1790">
          <cell r="A1790">
            <v>1787</v>
          </cell>
          <cell r="B1790" t="str">
            <v>СN365</v>
          </cell>
          <cell r="E1790" t="str">
            <v>СТЕЛЛАЖ</v>
          </cell>
          <cell r="F1790" t="str">
            <v>СТЕЛЛАЖ</v>
          </cell>
          <cell r="G1790">
            <v>39409</v>
          </cell>
          <cell r="H1790">
            <v>1060</v>
          </cell>
          <cell r="I1790">
            <v>11.04</v>
          </cell>
          <cell r="J1790" t="str">
            <v>м. Київ, вул. Хохлових №8, частана корпусу №4  (склад)</v>
          </cell>
          <cell r="K1790" t="str">
            <v>новий</v>
          </cell>
          <cell r="M1790">
            <v>378</v>
          </cell>
        </row>
        <row r="1791">
          <cell r="A1791">
            <v>1788</v>
          </cell>
          <cell r="B1791" t="str">
            <v>СN366</v>
          </cell>
          <cell r="E1791" t="str">
            <v>СТЕЛЛАЖ</v>
          </cell>
          <cell r="F1791" t="str">
            <v>СТЕЛЛАЖ</v>
          </cell>
          <cell r="G1791">
            <v>39409</v>
          </cell>
          <cell r="H1791">
            <v>1060</v>
          </cell>
          <cell r="I1791">
            <v>11.04</v>
          </cell>
          <cell r="J1791" t="str">
            <v>м.Київ, вул.Володимирська, 42</v>
          </cell>
          <cell r="K1791" t="str">
            <v>новий</v>
          </cell>
          <cell r="M1791">
            <v>378</v>
          </cell>
        </row>
        <row r="1792">
          <cell r="A1792">
            <v>1789</v>
          </cell>
          <cell r="B1792" t="str">
            <v>СN367</v>
          </cell>
          <cell r="E1792" t="str">
            <v>СТЕЛЛАЖ</v>
          </cell>
          <cell r="F1792" t="str">
            <v>СТЕЛЛАЖ</v>
          </cell>
          <cell r="G1792">
            <v>39409</v>
          </cell>
          <cell r="H1792">
            <v>1060</v>
          </cell>
          <cell r="I1792">
            <v>11.04</v>
          </cell>
          <cell r="J1792" t="str">
            <v>м. Київ, вул. Хохлових №8, частана корпусу №4  (склад)</v>
          </cell>
          <cell r="K1792" t="str">
            <v>новий</v>
          </cell>
          <cell r="M1792">
            <v>378</v>
          </cell>
        </row>
        <row r="1793">
          <cell r="A1793">
            <v>1790</v>
          </cell>
          <cell r="B1793" t="str">
            <v>СN368</v>
          </cell>
          <cell r="E1793" t="str">
            <v>СТЕЛЛАЖ</v>
          </cell>
          <cell r="F1793" t="str">
            <v>СТЕЛЛАЖ</v>
          </cell>
          <cell r="G1793">
            <v>39409</v>
          </cell>
          <cell r="H1793">
            <v>1060</v>
          </cell>
          <cell r="I1793">
            <v>11.04</v>
          </cell>
          <cell r="J1793" t="str">
            <v>м.Вінниця, вул.Пушкінська,2</v>
          </cell>
          <cell r="K1793" t="str">
            <v>б/у</v>
          </cell>
          <cell r="M1793">
            <v>378</v>
          </cell>
        </row>
        <row r="1794">
          <cell r="A1794">
            <v>1791</v>
          </cell>
          <cell r="B1794" t="str">
            <v>СN369</v>
          </cell>
          <cell r="E1794" t="str">
            <v>СТЕЛЛАЖ</v>
          </cell>
          <cell r="F1794" t="str">
            <v>СТЕЛЛАЖ</v>
          </cell>
          <cell r="G1794">
            <v>39409</v>
          </cell>
          <cell r="H1794">
            <v>1060</v>
          </cell>
          <cell r="I1794">
            <v>11.04</v>
          </cell>
          <cell r="J1794" t="str">
            <v>м.Дніпропетровськ, вул.Московська,5</v>
          </cell>
          <cell r="K1794" t="str">
            <v>новий</v>
          </cell>
          <cell r="M1794">
            <v>378</v>
          </cell>
        </row>
        <row r="1795">
          <cell r="A1795">
            <v>1792</v>
          </cell>
          <cell r="B1795" t="str">
            <v>СN370</v>
          </cell>
          <cell r="E1795" t="str">
            <v>СТЕЛЛАЖ</v>
          </cell>
          <cell r="F1795" t="str">
            <v>СТЕЛЛАЖ</v>
          </cell>
          <cell r="G1795">
            <v>39409</v>
          </cell>
          <cell r="H1795">
            <v>1060</v>
          </cell>
          <cell r="I1795">
            <v>11.04</v>
          </cell>
          <cell r="J1795" t="str">
            <v>м.Бердянськ, вул.Леніна,11</v>
          </cell>
          <cell r="K1795" t="str">
            <v>новий</v>
          </cell>
          <cell r="M1795">
            <v>378</v>
          </cell>
        </row>
        <row r="1796">
          <cell r="A1796">
            <v>1793</v>
          </cell>
          <cell r="B1796" t="str">
            <v>СN371</v>
          </cell>
          <cell r="E1796" t="str">
            <v>СТЕЛЛАЖ</v>
          </cell>
          <cell r="F1796" t="str">
            <v>СТЕЛЛАЖ</v>
          </cell>
          <cell r="G1796">
            <v>39409</v>
          </cell>
          <cell r="H1796">
            <v>1060</v>
          </cell>
          <cell r="I1796">
            <v>11.04</v>
          </cell>
          <cell r="J1796" t="str">
            <v>м.Київ, вул.Е.Потье,4</v>
          </cell>
          <cell r="K1796" t="str">
            <v>новий</v>
          </cell>
          <cell r="M1796">
            <v>378</v>
          </cell>
        </row>
        <row r="1797">
          <cell r="A1797">
            <v>1794</v>
          </cell>
          <cell r="B1797" t="str">
            <v>СN372</v>
          </cell>
          <cell r="E1797" t="str">
            <v>СТЕЛЛАЖ</v>
          </cell>
          <cell r="F1797" t="str">
            <v>СТЕЛЛАЖ</v>
          </cell>
          <cell r="G1797">
            <v>39409</v>
          </cell>
          <cell r="H1797">
            <v>1059.96</v>
          </cell>
          <cell r="I1797">
            <v>11.04</v>
          </cell>
          <cell r="J1797" t="str">
            <v>к.67/3</v>
          </cell>
          <cell r="K1797" t="str">
            <v>б/у</v>
          </cell>
          <cell r="M1797">
            <v>378</v>
          </cell>
        </row>
        <row r="1798">
          <cell r="A1798">
            <v>1795</v>
          </cell>
          <cell r="B1798">
            <v>2378</v>
          </cell>
          <cell r="E1798" t="str">
            <v>Стеллаж 1-сторонній</v>
          </cell>
          <cell r="F1798" t="str">
            <v>Стеллаж 1-сторонній</v>
          </cell>
          <cell r="G1798">
            <v>37902</v>
          </cell>
          <cell r="H1798">
            <v>1216</v>
          </cell>
          <cell r="I1798" t="str">
            <v>0</v>
          </cell>
          <cell r="J1798" t="str">
            <v>м. Київ, вул. Хохлових №8, частана корпусу №4  (склад)</v>
          </cell>
          <cell r="K1798" t="str">
            <v>б/у</v>
          </cell>
          <cell r="M1798">
            <v>425</v>
          </cell>
        </row>
        <row r="1799">
          <cell r="A1799">
            <v>1796</v>
          </cell>
          <cell r="B1799">
            <v>2377</v>
          </cell>
          <cell r="E1799" t="str">
            <v>Стеллаж 2-сторонній</v>
          </cell>
          <cell r="F1799" t="str">
            <v>Стеллаж 2-сторонній</v>
          </cell>
          <cell r="G1799">
            <v>37902</v>
          </cell>
          <cell r="H1799">
            <v>2901.6</v>
          </cell>
          <cell r="I1799" t="str">
            <v>0</v>
          </cell>
          <cell r="J1799" t="str">
            <v/>
          </cell>
          <cell r="K1799" t="str">
            <v>б/у</v>
          </cell>
          <cell r="M1799">
            <v>1014</v>
          </cell>
        </row>
        <row r="1800">
          <cell r="A1800">
            <v>1797</v>
          </cell>
          <cell r="B1800" t="str">
            <v>ZP44000138</v>
          </cell>
          <cell r="E1800" t="str">
            <v>Стенд для драг.металiв</v>
          </cell>
          <cell r="F1800" t="str">
            <v>Стенд для драг.металiв</v>
          </cell>
          <cell r="G1800">
            <v>39413</v>
          </cell>
          <cell r="H1800">
            <v>3000</v>
          </cell>
          <cell r="I1800" t="str">
            <v>0</v>
          </cell>
          <cell r="J1800" t="str">
            <v>Тернопільське РВ</v>
          </cell>
          <cell r="K1800" t="str">
            <v>б/у</v>
          </cell>
          <cell r="M1800">
            <v>1069</v>
          </cell>
        </row>
        <row r="1801">
          <cell r="A1801">
            <v>1798</v>
          </cell>
          <cell r="B1801" t="str">
            <v>CRN208</v>
          </cell>
          <cell r="E1801" t="str">
            <v>СТЕНД МУЛЯЖIВ БАНК.ЗОЛОТА</v>
          </cell>
          <cell r="F1801" t="str">
            <v>СТЕНД МУЛЯЖIВ БАНК.ЗОЛОТА</v>
          </cell>
          <cell r="G1801">
            <v>39426</v>
          </cell>
          <cell r="H1801">
            <v>3300</v>
          </cell>
          <cell r="I1801" t="str">
            <v>0</v>
          </cell>
          <cell r="J1801" t="str">
            <v>м.Київ, вул.Червоноармійська, 101</v>
          </cell>
          <cell r="K1801" t="str">
            <v>б/у</v>
          </cell>
          <cell r="M1801">
            <v>1176</v>
          </cell>
        </row>
        <row r="1802">
          <cell r="A1802">
            <v>1799</v>
          </cell>
          <cell r="B1802" t="str">
            <v>CRN209</v>
          </cell>
          <cell r="E1802" t="str">
            <v>СТЕНД МУЛЯЖIВ БАНК.ЗОЛОТА САДОВСЬКЕ</v>
          </cell>
          <cell r="F1802" t="str">
            <v>СТЕНД МУЛЯЖIВ БАНК.ЗОЛОТА САДОВСЬКЕ</v>
          </cell>
          <cell r="G1802">
            <v>39426</v>
          </cell>
          <cell r="H1802">
            <v>3300</v>
          </cell>
          <cell r="I1802" t="str">
            <v>0</v>
          </cell>
          <cell r="J1802" t="str">
            <v>м.Київ, вул.Вербицького,18</v>
          </cell>
          <cell r="K1802" t="str">
            <v>б/у</v>
          </cell>
          <cell r="M1802">
            <v>1176</v>
          </cell>
        </row>
        <row r="1803">
          <cell r="A1803">
            <v>1800</v>
          </cell>
          <cell r="B1803" t="str">
            <v>CRN232</v>
          </cell>
          <cell r="E1803" t="str">
            <v>СТЕНДИ МУЛЯЖIВ ЗЛИТ.БАНК.ЗОЛОТА ЗАНЬКОВЕЦЬКЕ</v>
          </cell>
          <cell r="F1803" t="str">
            <v>СТЕНДИ МУЛЯЖIВ ЗЛИТ.БАНК.ЗОЛОТА ЗАНЬКОВЕЦЬКЕ</v>
          </cell>
          <cell r="G1803">
            <v>39426</v>
          </cell>
          <cell r="H1803">
            <v>3300</v>
          </cell>
          <cell r="I1803">
            <v>210.12</v>
          </cell>
          <cell r="J1803" t="str">
            <v>м.Київ, вул.Миропільська,1</v>
          </cell>
          <cell r="K1803" t="str">
            <v>б/у</v>
          </cell>
          <cell r="M1803">
            <v>1176</v>
          </cell>
        </row>
        <row r="1804">
          <cell r="A1804">
            <v>1801</v>
          </cell>
          <cell r="B1804">
            <v>3088</v>
          </cell>
          <cell r="E1804" t="str">
            <v>Стійка демонст. д/дорогметалів і монет на підставц</v>
          </cell>
          <cell r="F1804" t="str">
            <v>Стійка демонст. д/дорогметалів і монет на підставц</v>
          </cell>
          <cell r="G1804">
            <v>38512</v>
          </cell>
          <cell r="H1804">
            <v>3040.8</v>
          </cell>
          <cell r="I1804">
            <v>731.85</v>
          </cell>
          <cell r="J1804" t="str">
            <v>ПАТ "КБ"Центр" м.Одеса, вул.Торгова,26(в оренді)</v>
          </cell>
          <cell r="K1804" t="str">
            <v>б/у</v>
          </cell>
          <cell r="M1804">
            <v>996</v>
          </cell>
        </row>
        <row r="1805">
          <cell r="A1805">
            <v>1802</v>
          </cell>
          <cell r="B1805">
            <v>70100703</v>
          </cell>
          <cell r="E1805" t="str">
            <v>Стійка демонстраційна для драг.металів і монет</v>
          </cell>
          <cell r="F1805" t="str">
            <v>Стійка демонстраційна для драг.металів і монет</v>
          </cell>
          <cell r="G1805">
            <v>39260</v>
          </cell>
          <cell r="H1805">
            <v>3300</v>
          </cell>
          <cell r="I1805">
            <v>137.5</v>
          </cell>
          <cell r="J1805" t="str">
            <v xml:space="preserve"> м.Київ, вул. Магнітогорська,1Д (склад)</v>
          </cell>
          <cell r="K1805" t="str">
            <v>б/у</v>
          </cell>
          <cell r="M1805">
            <v>1176</v>
          </cell>
        </row>
        <row r="1806">
          <cell r="A1806">
            <v>1803</v>
          </cell>
          <cell r="B1806">
            <v>3089</v>
          </cell>
          <cell r="E1806" t="str">
            <v>Стійка демонтраційна для дорогметалів і монет</v>
          </cell>
          <cell r="F1806" t="str">
            <v>Стійка демонтраційна для дорогметалів і монет</v>
          </cell>
          <cell r="G1806">
            <v>38512</v>
          </cell>
          <cell r="H1806">
            <v>2500</v>
          </cell>
          <cell r="I1806">
            <v>601.41999999999996</v>
          </cell>
          <cell r="J1806" t="str">
            <v>Харківське регіональне відділення</v>
          </cell>
          <cell r="K1806" t="str">
            <v>б/у</v>
          </cell>
          <cell r="M1806">
            <v>819</v>
          </cell>
        </row>
        <row r="1807">
          <cell r="A1807">
            <v>1804</v>
          </cell>
          <cell r="B1807">
            <v>3725</v>
          </cell>
          <cell r="E1807" t="str">
            <v>Стійка для дорог.металів і монет</v>
          </cell>
          <cell r="F1807" t="str">
            <v>Стійка для дорог.металів і монет</v>
          </cell>
          <cell r="G1807">
            <v>38965</v>
          </cell>
          <cell r="H1807">
            <v>3000</v>
          </cell>
          <cell r="I1807" t="str">
            <v>0</v>
          </cell>
          <cell r="J1807" t="str">
            <v/>
          </cell>
          <cell r="K1807" t="str">
            <v>б/у</v>
          </cell>
          <cell r="M1807">
            <v>1035</v>
          </cell>
        </row>
        <row r="1808">
          <cell r="A1808">
            <v>1805</v>
          </cell>
          <cell r="B1808">
            <v>3726</v>
          </cell>
          <cell r="E1808" t="str">
            <v>Стійка для дорог.металів і монет</v>
          </cell>
          <cell r="F1808" t="str">
            <v>Стійка для дорог.металів і монет</v>
          </cell>
          <cell r="G1808">
            <v>38965</v>
          </cell>
          <cell r="H1808">
            <v>3000</v>
          </cell>
          <cell r="I1808" t="str">
            <v>0</v>
          </cell>
          <cell r="J1808" t="str">
            <v/>
          </cell>
          <cell r="K1808" t="str">
            <v>б/у</v>
          </cell>
          <cell r="M1808">
            <v>1035</v>
          </cell>
        </row>
        <row r="1809">
          <cell r="A1809">
            <v>1806</v>
          </cell>
          <cell r="B1809">
            <v>3880</v>
          </cell>
          <cell r="E1809" t="str">
            <v>Стійка для дорог.металів і монет</v>
          </cell>
          <cell r="F1809" t="str">
            <v>Стійка для дорог.металів і монет</v>
          </cell>
          <cell r="G1809">
            <v>39080</v>
          </cell>
          <cell r="H1809">
            <v>3000</v>
          </cell>
          <cell r="I1809" t="str">
            <v>0</v>
          </cell>
          <cell r="J1809" t="str">
            <v/>
          </cell>
          <cell r="K1809" t="str">
            <v>б/у</v>
          </cell>
          <cell r="M1809">
            <v>1035</v>
          </cell>
        </row>
        <row r="1810">
          <cell r="A1810">
            <v>1807</v>
          </cell>
          <cell r="B1810">
            <v>4079</v>
          </cell>
          <cell r="E1810" t="str">
            <v>Стійка для дорог.металів і монет</v>
          </cell>
          <cell r="F1810" t="str">
            <v>Стійка для дорог.металів і монет</v>
          </cell>
          <cell r="G1810">
            <v>39217</v>
          </cell>
          <cell r="H1810">
            <v>5220</v>
          </cell>
          <cell r="I1810" t="str">
            <v>0</v>
          </cell>
          <cell r="J1810" t="str">
            <v>Івано-Франівське РВ</v>
          </cell>
          <cell r="K1810" t="str">
            <v>б/у</v>
          </cell>
          <cell r="M1810">
            <v>1860</v>
          </cell>
        </row>
        <row r="1811">
          <cell r="A1811">
            <v>1808</v>
          </cell>
          <cell r="B1811">
            <v>5255</v>
          </cell>
          <cell r="E1811" t="str">
            <v>Стійка для дорог.металів і монет</v>
          </cell>
          <cell r="F1811" t="str">
            <v>Стійка для дорог.металів і монет</v>
          </cell>
          <cell r="G1811">
            <v>39521</v>
          </cell>
          <cell r="H1811">
            <v>3000</v>
          </cell>
          <cell r="I1811" t="str">
            <v>0</v>
          </cell>
          <cell r="J1811" t="str">
            <v>Одеське регіональне відділення</v>
          </cell>
          <cell r="K1811" t="str">
            <v>б/у</v>
          </cell>
          <cell r="M1811">
            <v>1022</v>
          </cell>
        </row>
        <row r="1812">
          <cell r="A1812">
            <v>1809</v>
          </cell>
          <cell r="B1812">
            <v>5256</v>
          </cell>
          <cell r="E1812" t="str">
            <v>Стійка для дорог.металів і монет</v>
          </cell>
          <cell r="F1812" t="str">
            <v>Стійка для дорог.металів і монет</v>
          </cell>
          <cell r="G1812">
            <v>39521</v>
          </cell>
          <cell r="H1812">
            <v>3300</v>
          </cell>
          <cell r="I1812" t="str">
            <v>0</v>
          </cell>
          <cell r="J1812" t="str">
            <v>(Процес.центр)</v>
          </cell>
          <cell r="K1812" t="str">
            <v>б/у</v>
          </cell>
          <cell r="M1812">
            <v>1125</v>
          </cell>
        </row>
        <row r="1813">
          <cell r="A1813">
            <v>1810</v>
          </cell>
          <cell r="B1813">
            <v>5754</v>
          </cell>
          <cell r="E1813" t="str">
            <v>Стійка для дорог.металів і монет</v>
          </cell>
          <cell r="F1813" t="str">
            <v>Стійка для дорог.металів і монет</v>
          </cell>
          <cell r="G1813">
            <v>39918</v>
          </cell>
          <cell r="H1813">
            <v>3900</v>
          </cell>
          <cell r="I1813">
            <v>283.93</v>
          </cell>
          <cell r="J1813" t="str">
            <v>Дніпровське відділення (КРВ)</v>
          </cell>
          <cell r="K1813" t="str">
            <v>б/у</v>
          </cell>
          <cell r="M1813">
            <v>1267</v>
          </cell>
        </row>
        <row r="1814">
          <cell r="A1814">
            <v>1811</v>
          </cell>
          <cell r="B1814">
            <v>5757</v>
          </cell>
          <cell r="E1814" t="str">
            <v>Стійка для дорог.металів і монет</v>
          </cell>
          <cell r="F1814" t="str">
            <v>Стійка для дорог.металів і монет</v>
          </cell>
          <cell r="G1814">
            <v>39918</v>
          </cell>
          <cell r="H1814">
            <v>3300</v>
          </cell>
          <cell r="I1814">
            <v>240.18</v>
          </cell>
          <cell r="J1814" t="str">
            <v>(Процес.центр)</v>
          </cell>
          <cell r="K1814" t="str">
            <v>б/у</v>
          </cell>
          <cell r="M1814">
            <v>1072</v>
          </cell>
        </row>
        <row r="1815">
          <cell r="A1815">
            <v>1812</v>
          </cell>
          <cell r="B1815">
            <v>5758</v>
          </cell>
          <cell r="E1815" t="str">
            <v>Стійка для дорог.металів і монет</v>
          </cell>
          <cell r="F1815" t="str">
            <v>Стійка для дорог.металів і монет</v>
          </cell>
          <cell r="G1815">
            <v>39918</v>
          </cell>
          <cell r="H1815">
            <v>3300</v>
          </cell>
          <cell r="I1815">
            <v>240.18</v>
          </cell>
          <cell r="J1815" t="str">
            <v>вул.Прорізна ,8а</v>
          </cell>
          <cell r="K1815" t="str">
            <v>б/у</v>
          </cell>
          <cell r="M1815">
            <v>1072</v>
          </cell>
        </row>
        <row r="1816">
          <cell r="A1816">
            <v>1813</v>
          </cell>
          <cell r="B1816">
            <v>7546</v>
          </cell>
          <cell r="E1816" t="str">
            <v>Стійка для дорог.металів і монет</v>
          </cell>
          <cell r="F1816" t="str">
            <v>Стійка для дорог.металів і монет</v>
          </cell>
          <cell r="G1816">
            <v>40024</v>
          </cell>
          <cell r="H1816">
            <v>3000</v>
          </cell>
          <cell r="I1816">
            <v>1034.3699999999999</v>
          </cell>
          <cell r="J1816" t="str">
            <v/>
          </cell>
          <cell r="K1816" t="str">
            <v>б/у</v>
          </cell>
          <cell r="M1816">
            <v>974</v>
          </cell>
        </row>
        <row r="1817">
          <cell r="A1817">
            <v>1814</v>
          </cell>
          <cell r="B1817" t="str">
            <v>186.196</v>
          </cell>
          <cell r="E1817" t="str">
            <v>Стійка для дорог.металів і монет</v>
          </cell>
          <cell r="F1817" t="str">
            <v>Стійка для дорог.металів і монет</v>
          </cell>
          <cell r="G1817">
            <v>39405</v>
          </cell>
          <cell r="H1817">
            <v>3000</v>
          </cell>
          <cell r="I1817" t="str">
            <v>0</v>
          </cell>
          <cell r="J1817" t="str">
            <v>Чернігівське РВ</v>
          </cell>
          <cell r="K1817" t="str">
            <v>б/у</v>
          </cell>
          <cell r="M1817">
            <v>1069</v>
          </cell>
        </row>
        <row r="1818">
          <cell r="A1818">
            <v>1815</v>
          </cell>
          <cell r="B1818">
            <v>70100610</v>
          </cell>
          <cell r="E1818" t="str">
            <v>Стійка для драгметалів та монет</v>
          </cell>
          <cell r="F1818" t="str">
            <v>Стійка для драгметалів та монет</v>
          </cell>
          <cell r="G1818">
            <v>39260</v>
          </cell>
          <cell r="H1818">
            <v>3000</v>
          </cell>
          <cell r="I1818" t="str">
            <v>0</v>
          </cell>
          <cell r="J1818" t="str">
            <v>Чернігівське РВ</v>
          </cell>
          <cell r="K1818" t="str">
            <v>б/у</v>
          </cell>
          <cell r="M1818">
            <v>1069</v>
          </cell>
        </row>
        <row r="1819">
          <cell r="A1819">
            <v>1816</v>
          </cell>
          <cell r="B1819">
            <v>7738</v>
          </cell>
          <cell r="E1819" t="str">
            <v>Стійка для реклам.продукції</v>
          </cell>
          <cell r="F1819" t="str">
            <v>Стійка для реклам.продукції</v>
          </cell>
          <cell r="G1819">
            <v>40421</v>
          </cell>
          <cell r="H1819">
            <v>1206</v>
          </cell>
          <cell r="I1819">
            <v>289.12</v>
          </cell>
          <cell r="J1819" t="str">
            <v>вул.Прорізна ,8а</v>
          </cell>
          <cell r="K1819" t="str">
            <v>б/у</v>
          </cell>
          <cell r="M1819">
            <v>493</v>
          </cell>
        </row>
        <row r="1820">
          <cell r="A1820">
            <v>1817</v>
          </cell>
          <cell r="B1820">
            <v>4634</v>
          </cell>
          <cell r="E1820" t="str">
            <v>Стійка індивідуальна</v>
          </cell>
          <cell r="F1820" t="str">
            <v>Стійка індивідуальна</v>
          </cell>
          <cell r="G1820">
            <v>39353</v>
          </cell>
          <cell r="H1820">
            <v>1583</v>
          </cell>
          <cell r="I1820" t="str">
            <v>0</v>
          </cell>
          <cell r="J1820" t="str">
            <v xml:space="preserve"> м.Київ, вул. Магнітогорська,1Д (склад)</v>
          </cell>
          <cell r="K1820" t="str">
            <v>Задовільний</v>
          </cell>
          <cell r="M1820">
            <v>564</v>
          </cell>
        </row>
        <row r="1821">
          <cell r="A1821">
            <v>1818</v>
          </cell>
          <cell r="B1821">
            <v>7595</v>
          </cell>
          <cell r="E1821" t="str">
            <v>Стійка одностороння з кишеньками</v>
          </cell>
          <cell r="F1821" t="str">
            <v>Стійка одностороння з кишеньками</v>
          </cell>
          <cell r="G1821">
            <v>40084</v>
          </cell>
          <cell r="H1821">
            <v>1278.5</v>
          </cell>
          <cell r="I1821">
            <v>159.62</v>
          </cell>
          <cell r="J1821" t="str">
            <v>Подільське відд.</v>
          </cell>
          <cell r="K1821" t="str">
            <v>новий</v>
          </cell>
          <cell r="M1821">
            <v>415</v>
          </cell>
        </row>
        <row r="1822">
          <cell r="A1822">
            <v>1819</v>
          </cell>
          <cell r="B1822">
            <v>7596</v>
          </cell>
          <cell r="E1822" t="str">
            <v>Стійка одностороння з кишеньками</v>
          </cell>
          <cell r="F1822" t="str">
            <v>Стійка одностороння з кишеньками</v>
          </cell>
          <cell r="G1822">
            <v>40084</v>
          </cell>
          <cell r="H1822">
            <v>1278.51</v>
          </cell>
          <cell r="I1822">
            <v>159.63</v>
          </cell>
          <cell r="J1822" t="str">
            <v>Прорізне відділення</v>
          </cell>
          <cell r="K1822" t="str">
            <v>новий</v>
          </cell>
          <cell r="M1822">
            <v>415</v>
          </cell>
        </row>
        <row r="1823">
          <cell r="A1823">
            <v>1820</v>
          </cell>
          <cell r="B1823">
            <v>7597</v>
          </cell>
          <cell r="E1823" t="str">
            <v>Стійка одностороння з кишеньками</v>
          </cell>
          <cell r="F1823" t="str">
            <v>Стійка одностороння з кишеньками</v>
          </cell>
          <cell r="G1823">
            <v>40084</v>
          </cell>
          <cell r="H1823">
            <v>1278.51</v>
          </cell>
          <cell r="I1823">
            <v>159.63</v>
          </cell>
          <cell r="J1823" t="str">
            <v xml:space="preserve"> м.Київ, вул. Магнітогорська,1Д (склад)</v>
          </cell>
          <cell r="K1823" t="str">
            <v>новий</v>
          </cell>
          <cell r="M1823">
            <v>415</v>
          </cell>
        </row>
        <row r="1824">
          <cell r="A1824">
            <v>1821</v>
          </cell>
          <cell r="B1824">
            <v>7598</v>
          </cell>
          <cell r="E1824" t="str">
            <v>Стійка одностороння з кишеньками</v>
          </cell>
          <cell r="F1824" t="str">
            <v>Стійка одностороння з кишеньками</v>
          </cell>
          <cell r="G1824">
            <v>40084</v>
          </cell>
          <cell r="H1824">
            <v>1278.51</v>
          </cell>
          <cell r="I1824">
            <v>159.63</v>
          </cell>
          <cell r="J1824" t="str">
            <v xml:space="preserve"> м.Київ, вул. Магнітогорська,1Д (склад)</v>
          </cell>
          <cell r="K1824" t="str">
            <v>новий</v>
          </cell>
          <cell r="M1824">
            <v>415</v>
          </cell>
        </row>
        <row r="1825">
          <cell r="A1825">
            <v>1822</v>
          </cell>
          <cell r="B1825">
            <v>5300</v>
          </cell>
          <cell r="E1825" t="str">
            <v>Стінка офісна</v>
          </cell>
          <cell r="F1825" t="str">
            <v>Стінка офісна</v>
          </cell>
          <cell r="G1825">
            <v>39534</v>
          </cell>
          <cell r="H1825">
            <v>6864</v>
          </cell>
          <cell r="I1825" t="str">
            <v>0</v>
          </cell>
          <cell r="J1825" t="str">
            <v>Великокопанське відд.(Херсонське РВ)</v>
          </cell>
          <cell r="K1825" t="str">
            <v>новий</v>
          </cell>
          <cell r="M1825">
            <v>2339</v>
          </cell>
        </row>
        <row r="1826">
          <cell r="A1826">
            <v>1823</v>
          </cell>
          <cell r="B1826">
            <v>70220164</v>
          </cell>
          <cell r="E1826" t="str">
            <v>Стінка офісна 1Р.02.09</v>
          </cell>
          <cell r="F1826" t="str">
            <v>Стінка офісна 1Р.02.09</v>
          </cell>
          <cell r="G1826">
            <v>39260</v>
          </cell>
          <cell r="H1826">
            <v>2822</v>
          </cell>
          <cell r="I1826" t="str">
            <v>0</v>
          </cell>
          <cell r="J1826" t="str">
            <v>м.Київ, вул.Щербакова,60</v>
          </cell>
          <cell r="K1826" t="str">
            <v>новий</v>
          </cell>
          <cell r="M1826">
            <v>1006</v>
          </cell>
        </row>
        <row r="1827">
          <cell r="A1827">
            <v>1824</v>
          </cell>
          <cell r="B1827" t="str">
            <v>KRF2227</v>
          </cell>
          <cell r="E1827" t="str">
            <v>Стойка (iнд.)</v>
          </cell>
          <cell r="F1827" t="str">
            <v>Стойка (iнд.)</v>
          </cell>
          <cell r="G1827">
            <v>37356</v>
          </cell>
          <cell r="H1827">
            <v>9030.2199999999993</v>
          </cell>
          <cell r="I1827" t="str">
            <v>0</v>
          </cell>
          <cell r="J1827" t="str">
            <v>(Процес.центр)</v>
          </cell>
          <cell r="K1827" t="str">
            <v>б/у</v>
          </cell>
          <cell r="M1827">
            <v>2845</v>
          </cell>
        </row>
        <row r="1828">
          <cell r="A1828">
            <v>1825</v>
          </cell>
          <cell r="B1828" t="str">
            <v>KRF2228</v>
          </cell>
          <cell r="E1828" t="str">
            <v>Стойка (iнд.)</v>
          </cell>
          <cell r="F1828" t="str">
            <v>Стойка (iнд.)</v>
          </cell>
          <cell r="G1828">
            <v>37356</v>
          </cell>
          <cell r="H1828">
            <v>3741</v>
          </cell>
          <cell r="I1828" t="str">
            <v>0</v>
          </cell>
          <cell r="J1828" t="str">
            <v>м.Київ, вул.Нарадного Ополчення,5а</v>
          </cell>
          <cell r="K1828" t="str">
            <v>б/у</v>
          </cell>
          <cell r="M1828">
            <v>1178</v>
          </cell>
        </row>
        <row r="1829">
          <cell r="A1829">
            <v>1826</v>
          </cell>
          <cell r="B1829" t="str">
            <v>KRF622</v>
          </cell>
          <cell r="E1829" t="str">
            <v>Стойка банкiвська</v>
          </cell>
          <cell r="F1829" t="str">
            <v>Стойка банкiвська</v>
          </cell>
          <cell r="G1829">
            <v>37356</v>
          </cell>
          <cell r="H1829">
            <v>13949.95</v>
          </cell>
          <cell r="I1829" t="str">
            <v>0</v>
          </cell>
          <cell r="J1829" t="str">
            <v>м. Київ, вул.Кирилівська,82 (склад)</v>
          </cell>
          <cell r="K1829" t="str">
            <v>б/у</v>
          </cell>
          <cell r="M1829">
            <v>4394</v>
          </cell>
        </row>
        <row r="1830">
          <cell r="A1830">
            <v>1827</v>
          </cell>
          <cell r="B1830" t="str">
            <v>N73</v>
          </cell>
          <cell r="E1830" t="str">
            <v>Стойка демонстрацiйна</v>
          </cell>
          <cell r="F1830" t="str">
            <v>Стойка демонстрацiйна</v>
          </cell>
          <cell r="G1830">
            <v>38656</v>
          </cell>
          <cell r="H1830">
            <v>3000</v>
          </cell>
          <cell r="I1830" t="str">
            <v>0</v>
          </cell>
          <cell r="J1830" t="str">
            <v/>
          </cell>
          <cell r="K1830" t="str">
            <v>Задовільний</v>
          </cell>
          <cell r="M1830">
            <v>983</v>
          </cell>
        </row>
        <row r="1831">
          <cell r="A1831">
            <v>1828</v>
          </cell>
          <cell r="B1831" t="str">
            <v>XR26</v>
          </cell>
          <cell r="E1831" t="str">
            <v>Стойка демонстрацiйна для дорогоцiнних металiв</v>
          </cell>
          <cell r="F1831" t="str">
            <v>Стойка демонстрацiйна для дорогоцiнних металiв</v>
          </cell>
          <cell r="G1831">
            <v>38558</v>
          </cell>
          <cell r="H1831">
            <v>2600</v>
          </cell>
          <cell r="I1831" t="str">
            <v>0</v>
          </cell>
          <cell r="J1831" t="str">
            <v>вул.Бережанська,15 АТП130</v>
          </cell>
          <cell r="K1831" t="str">
            <v>Задовільний</v>
          </cell>
          <cell r="M1831">
            <v>852</v>
          </cell>
        </row>
        <row r="1832">
          <cell r="A1832">
            <v>1829</v>
          </cell>
          <cell r="B1832" t="str">
            <v>P155</v>
          </cell>
          <cell r="E1832" t="str">
            <v>Стойка демонстрацiйна для драгметалiв</v>
          </cell>
          <cell r="F1832" t="str">
            <v>Стойка демонстрацiйна для драгметалiв</v>
          </cell>
          <cell r="G1832">
            <v>38182</v>
          </cell>
          <cell r="H1832">
            <v>2500.0100000000002</v>
          </cell>
          <cell r="I1832" t="str">
            <v>0</v>
          </cell>
          <cell r="J1832" t="str">
            <v>склад</v>
          </cell>
          <cell r="K1832" t="str">
            <v>б/у</v>
          </cell>
          <cell r="M1832">
            <v>830</v>
          </cell>
        </row>
        <row r="1833">
          <cell r="A1833">
            <v>1830</v>
          </cell>
          <cell r="B1833" t="str">
            <v>SUM603</v>
          </cell>
          <cell r="E1833" t="str">
            <v>Стойка для дорогоц металiв</v>
          </cell>
          <cell r="F1833" t="str">
            <v>Стойка для дорогоц металiв</v>
          </cell>
          <cell r="G1833">
            <v>38805</v>
          </cell>
          <cell r="H1833">
            <v>3000</v>
          </cell>
          <cell r="I1833" t="str">
            <v>0</v>
          </cell>
          <cell r="J1833" t="str">
            <v>вул.Прорізна ,8а</v>
          </cell>
          <cell r="K1833" t="str">
            <v>б/у</v>
          </cell>
          <cell r="M1833">
            <v>1035</v>
          </cell>
        </row>
        <row r="1834">
          <cell r="A1834">
            <v>1831</v>
          </cell>
          <cell r="B1834" t="str">
            <v>SUM604</v>
          </cell>
          <cell r="E1834" t="str">
            <v>Стойка для дорогоц металiв</v>
          </cell>
          <cell r="F1834" t="str">
            <v>Стойка для дорогоц металiв</v>
          </cell>
          <cell r="G1834">
            <v>38805</v>
          </cell>
          <cell r="H1834">
            <v>3000</v>
          </cell>
          <cell r="I1834" t="str">
            <v>0</v>
          </cell>
          <cell r="J1834" t="str">
            <v xml:space="preserve"> м.Київ, вул. Магнітогорська,1Д (склад)</v>
          </cell>
          <cell r="K1834" t="str">
            <v>б/у</v>
          </cell>
          <cell r="M1834">
            <v>1035</v>
          </cell>
        </row>
        <row r="1835">
          <cell r="A1835">
            <v>1832</v>
          </cell>
          <cell r="B1835" t="str">
            <v>SUM62</v>
          </cell>
          <cell r="E1835" t="str">
            <v>Стойка для дорогоцiнних металiв</v>
          </cell>
          <cell r="F1835" t="str">
            <v>Стойка для дорогоцiнних металiв</v>
          </cell>
          <cell r="G1835">
            <v>38805</v>
          </cell>
          <cell r="H1835">
            <v>3000</v>
          </cell>
          <cell r="I1835" t="str">
            <v>0</v>
          </cell>
          <cell r="J1835" t="str">
            <v xml:space="preserve"> м.Київ, вул. Магнітогорська,1Д (склад)</v>
          </cell>
          <cell r="K1835" t="str">
            <v>новий</v>
          </cell>
          <cell r="M1835">
            <v>1035</v>
          </cell>
        </row>
        <row r="1836">
          <cell r="A1836">
            <v>1833</v>
          </cell>
          <cell r="B1836" t="str">
            <v>СN377</v>
          </cell>
          <cell r="E1836" t="str">
            <v>СТОЙКА УГЛОВАЯ</v>
          </cell>
          <cell r="F1836" t="str">
            <v>СТОЙКА УГЛОВАЯ</v>
          </cell>
          <cell r="G1836">
            <v>39409</v>
          </cell>
          <cell r="H1836">
            <v>1900</v>
          </cell>
          <cell r="I1836">
            <v>19.79</v>
          </cell>
          <cell r="J1836" t="str">
            <v>м. Київ, вул. Хохлових №8, частана корпусу №4  (склад)</v>
          </cell>
          <cell r="K1836" t="str">
            <v>Задовільний</v>
          </cell>
          <cell r="M1836">
            <v>677</v>
          </cell>
        </row>
        <row r="1837">
          <cell r="A1837">
            <v>1834</v>
          </cell>
          <cell r="B1837" t="str">
            <v>IF413</v>
          </cell>
          <cell r="E1837" t="str">
            <v>Структуризована кабельна система</v>
          </cell>
          <cell r="F1837" t="str">
            <v>Структуризована кабельна система</v>
          </cell>
          <cell r="G1837">
            <v>38818</v>
          </cell>
          <cell r="H1837">
            <v>109331.38</v>
          </cell>
          <cell r="I1837" t="str">
            <v>0</v>
          </cell>
          <cell r="J1837" t="str">
            <v>Одеське регіональне відділення</v>
          </cell>
          <cell r="K1837" t="str">
            <v>б/у</v>
          </cell>
          <cell r="M1837">
            <v>37719</v>
          </cell>
        </row>
        <row r="1838">
          <cell r="A1838">
            <v>1835</v>
          </cell>
          <cell r="B1838">
            <v>9690</v>
          </cell>
          <cell r="E1838" t="str">
            <v>Структурована кабельна мережа</v>
          </cell>
          <cell r="F1838" t="str">
            <v>Структурована кабельна мережа</v>
          </cell>
          <cell r="G1838">
            <v>41711</v>
          </cell>
          <cell r="H1838">
            <v>4060.54</v>
          </cell>
          <cell r="I1838">
            <v>2030.14</v>
          </cell>
          <cell r="J1838" t="str">
            <v xml:space="preserve"> м.Київ, вул. Магнітогорська,1Д (склад)</v>
          </cell>
          <cell r="K1838" t="str">
            <v>б/у</v>
          </cell>
          <cell r="M1838">
            <v>4567</v>
          </cell>
        </row>
        <row r="1839">
          <cell r="A1839">
            <v>1836</v>
          </cell>
          <cell r="B1839">
            <v>9691</v>
          </cell>
          <cell r="E1839" t="str">
            <v>Структурована кабельна мережа</v>
          </cell>
          <cell r="F1839" t="str">
            <v>Структурована кабельна мережа</v>
          </cell>
          <cell r="G1839">
            <v>41711</v>
          </cell>
          <cell r="H1839">
            <v>3703.48</v>
          </cell>
          <cell r="I1839">
            <v>1851.88</v>
          </cell>
          <cell r="J1839" t="str">
            <v>Миколаївське відд.</v>
          </cell>
          <cell r="K1839" t="str">
            <v>б/у</v>
          </cell>
          <cell r="M1839">
            <v>4165</v>
          </cell>
        </row>
        <row r="1840">
          <cell r="A1840">
            <v>1837</v>
          </cell>
          <cell r="B1840" t="str">
            <v>СN413</v>
          </cell>
          <cell r="E1840" t="str">
            <v>Структурована кабельна мережа (СКМ)</v>
          </cell>
          <cell r="F1840" t="str">
            <v>Структурована кабельна мережа (СКМ)</v>
          </cell>
          <cell r="G1840">
            <v>39409</v>
          </cell>
          <cell r="H1840">
            <v>34165.120000000003</v>
          </cell>
          <cell r="I1840" t="str">
            <v>0</v>
          </cell>
          <cell r="J1840" t="str">
            <v>м. Київ, вул.Кирилівська,82 (склад)</v>
          </cell>
          <cell r="K1840" t="str">
            <v>Задовільний</v>
          </cell>
          <cell r="M1840">
            <v>12176</v>
          </cell>
        </row>
        <row r="1841">
          <cell r="A1841">
            <v>1838</v>
          </cell>
          <cell r="B1841" t="str">
            <v>XR6</v>
          </cell>
          <cell r="E1841" t="str">
            <v>Структурована кабельна система</v>
          </cell>
          <cell r="F1841" t="str">
            <v>Структурована кабельна система</v>
          </cell>
          <cell r="G1841">
            <v>38558</v>
          </cell>
          <cell r="H1841">
            <v>57981.96</v>
          </cell>
          <cell r="I1841" t="str">
            <v>0</v>
          </cell>
          <cell r="J1841" t="str">
            <v>м. Київ, вул.Кирилівська,82 (склад)</v>
          </cell>
          <cell r="K1841" t="str">
            <v>б/у</v>
          </cell>
          <cell r="M1841">
            <v>18995</v>
          </cell>
        </row>
        <row r="1842">
          <cell r="A1842">
            <v>1839</v>
          </cell>
          <cell r="B1842" t="str">
            <v>XR253</v>
          </cell>
          <cell r="E1842" t="str">
            <v>Структурована кабельна система</v>
          </cell>
          <cell r="F1842" t="str">
            <v>Структурована кабельна система</v>
          </cell>
          <cell r="G1842">
            <v>38558</v>
          </cell>
          <cell r="H1842">
            <v>6688.8</v>
          </cell>
          <cell r="I1842" t="str">
            <v>0</v>
          </cell>
          <cell r="J1842" t="str">
            <v>(Процес.центр)</v>
          </cell>
          <cell r="K1842" t="str">
            <v>б/у</v>
          </cell>
          <cell r="M1842">
            <v>2191</v>
          </cell>
        </row>
        <row r="1843">
          <cell r="A1843">
            <v>1840</v>
          </cell>
          <cell r="B1843">
            <v>10183</v>
          </cell>
          <cell r="E1843" t="str">
            <v>Структурована локальна мережа</v>
          </cell>
          <cell r="F1843" t="str">
            <v>Структурована локальна мережа</v>
          </cell>
          <cell r="G1843">
            <v>41943</v>
          </cell>
          <cell r="H1843">
            <v>11924.64</v>
          </cell>
          <cell r="I1843">
            <v>1468.3</v>
          </cell>
          <cell r="J1843" t="str">
            <v>м. Київ, вул.Кирилівська,82 (склад)</v>
          </cell>
          <cell r="K1843" t="str">
            <v>б/у</v>
          </cell>
          <cell r="M1843">
            <v>13412</v>
          </cell>
        </row>
        <row r="1844">
          <cell r="A1844">
            <v>1841</v>
          </cell>
          <cell r="B1844" t="str">
            <v>OD4400161</v>
          </cell>
          <cell r="E1844" t="str">
            <v>Стуктуризована кабельна мережа</v>
          </cell>
          <cell r="F1844" t="str">
            <v>Стуктуризована кабельна мережа</v>
          </cell>
          <cell r="G1844">
            <v>37607</v>
          </cell>
          <cell r="H1844">
            <v>2869.15</v>
          </cell>
          <cell r="I1844" t="str">
            <v>0</v>
          </cell>
          <cell r="J1844" t="str">
            <v>вул.Прорізна ,8а</v>
          </cell>
          <cell r="K1844" t="str">
            <v>б/у</v>
          </cell>
          <cell r="M1844">
            <v>904</v>
          </cell>
        </row>
        <row r="1845">
          <cell r="A1845">
            <v>1842</v>
          </cell>
          <cell r="B1845" t="str">
            <v>SUM747</v>
          </cell>
          <cell r="E1845" t="str">
            <v>Счетчик банкнот "Magner-75D"</v>
          </cell>
          <cell r="F1845" t="str">
            <v>Счетчик банкнот "Magner-75D"</v>
          </cell>
          <cell r="G1845">
            <v>38805</v>
          </cell>
          <cell r="H1845">
            <v>3000</v>
          </cell>
          <cell r="I1845" t="str">
            <v>0</v>
          </cell>
          <cell r="J1845" t="str">
            <v>м.Київ, шосе Столичне,101</v>
          </cell>
          <cell r="K1845" t="str">
            <v>б/у</v>
          </cell>
          <cell r="M1845">
            <v>1035</v>
          </cell>
        </row>
        <row r="1846">
          <cell r="A1846">
            <v>1843</v>
          </cell>
          <cell r="B1846" t="str">
            <v>SUM748</v>
          </cell>
          <cell r="E1846" t="str">
            <v>Счетчик банкнот "Magner-75D"</v>
          </cell>
          <cell r="F1846" t="str">
            <v>Счетчик банкнот "Magner-75D"</v>
          </cell>
          <cell r="G1846">
            <v>38805</v>
          </cell>
          <cell r="H1846">
            <v>3000</v>
          </cell>
          <cell r="I1846" t="str">
            <v>0</v>
          </cell>
          <cell r="J1846" t="str">
            <v>м.Черкаси, бул.Шевченка,218-220</v>
          </cell>
          <cell r="K1846" t="str">
            <v>новий</v>
          </cell>
          <cell r="M1846">
            <v>1035</v>
          </cell>
        </row>
        <row r="1847">
          <cell r="A1847">
            <v>1844</v>
          </cell>
          <cell r="B1847" t="str">
            <v>TR206</v>
          </cell>
          <cell r="E1847" t="str">
            <v>Телевiзор</v>
          </cell>
          <cell r="F1847" t="str">
            <v>Телевiзор</v>
          </cell>
          <cell r="G1847">
            <v>37399</v>
          </cell>
          <cell r="H1847">
            <v>1420</v>
          </cell>
          <cell r="I1847" t="str">
            <v>0</v>
          </cell>
          <cell r="J1847" t="str">
            <v>вул.Прорізна ,8а</v>
          </cell>
          <cell r="K1847" t="str">
            <v>новий</v>
          </cell>
          <cell r="M1847">
            <v>447</v>
          </cell>
        </row>
        <row r="1848">
          <cell r="A1848">
            <v>1845</v>
          </cell>
          <cell r="B1848" t="str">
            <v>KRF3459</v>
          </cell>
          <cell r="E1848" t="str">
            <v>Телевiзор 21" SONY KV-21 FQ 10K</v>
          </cell>
          <cell r="F1848" t="str">
            <v>Телевiзор 21" SONY KV-21 FQ 10K</v>
          </cell>
          <cell r="G1848">
            <v>37356</v>
          </cell>
          <cell r="H1848">
            <v>2072</v>
          </cell>
          <cell r="I1848" t="str">
            <v>0</v>
          </cell>
          <cell r="J1848" t="str">
            <v>вул.Прорізна ,8а</v>
          </cell>
          <cell r="K1848" t="str">
            <v>б/у</v>
          </cell>
          <cell r="M1848">
            <v>653</v>
          </cell>
        </row>
        <row r="1849">
          <cell r="A1849">
            <v>1846</v>
          </cell>
          <cell r="B1849" t="str">
            <v>N86</v>
          </cell>
          <cell r="E1849" t="str">
            <v>Телевiзор LCD</v>
          </cell>
          <cell r="F1849" t="str">
            <v>Телевiзор LCD</v>
          </cell>
          <cell r="G1849">
            <v>38656</v>
          </cell>
          <cell r="H1849">
            <v>5390.9</v>
          </cell>
          <cell r="I1849" t="str">
            <v>0</v>
          </cell>
          <cell r="J1849" t="str">
            <v/>
          </cell>
          <cell r="K1849" t="str">
            <v>б/у</v>
          </cell>
          <cell r="M1849">
            <v>1766</v>
          </cell>
        </row>
        <row r="1850">
          <cell r="A1850">
            <v>1847</v>
          </cell>
          <cell r="B1850" t="str">
            <v>VIN432</v>
          </cell>
          <cell r="E1850" t="str">
            <v>Телевiзор LOEWE Xelos SL</v>
          </cell>
          <cell r="F1850" t="str">
            <v>Телевiзор LOEWE Xelos SL</v>
          </cell>
          <cell r="G1850">
            <v>38281</v>
          </cell>
          <cell r="H1850">
            <v>8942.4</v>
          </cell>
          <cell r="I1850" t="str">
            <v>0</v>
          </cell>
          <cell r="J1850" t="str">
            <v>(Процес.центр)</v>
          </cell>
          <cell r="K1850" t="str">
            <v>б/у</v>
          </cell>
          <cell r="M1850">
            <v>2969</v>
          </cell>
        </row>
        <row r="1851">
          <cell r="A1851">
            <v>1848</v>
          </cell>
          <cell r="B1851">
            <v>9697</v>
          </cell>
          <cell r="E1851" t="str">
            <v>Телевізор SAMSUNG LED UE55F8000ATXUA</v>
          </cell>
          <cell r="F1851" t="str">
            <v>Телевізор SAMSUNG LED UE55F8000ATXUA</v>
          </cell>
          <cell r="G1851">
            <v>41711</v>
          </cell>
          <cell r="H1851">
            <v>24319.759999999998</v>
          </cell>
          <cell r="I1851">
            <v>16719.86</v>
          </cell>
          <cell r="J1851" t="str">
            <v>Дніпровське відділення (КРВ)</v>
          </cell>
          <cell r="K1851" t="str">
            <v>Задовільний</v>
          </cell>
          <cell r="M1851">
            <v>22595</v>
          </cell>
        </row>
        <row r="1852">
          <cell r="A1852">
            <v>1849</v>
          </cell>
          <cell r="B1852">
            <v>3123</v>
          </cell>
          <cell r="E1852" t="str">
            <v>Телевізор Sharp LC 22AD1E</v>
          </cell>
          <cell r="F1852" t="str">
            <v>Телевізор Sharp LC 22AD1E</v>
          </cell>
          <cell r="G1852">
            <v>38562</v>
          </cell>
          <cell r="H1852">
            <v>10736.74</v>
          </cell>
          <cell r="I1852" t="str">
            <v>0</v>
          </cell>
          <cell r="J1852" t="str">
            <v>Харківське регіональне відділення</v>
          </cell>
          <cell r="K1852" t="str">
            <v>Задовільний</v>
          </cell>
          <cell r="M1852">
            <v>3517</v>
          </cell>
        </row>
        <row r="1853">
          <cell r="A1853">
            <v>1850</v>
          </cell>
          <cell r="B1853">
            <v>4641</v>
          </cell>
          <cell r="E1853" t="str">
            <v>Телевізор Toshiba 21 LZR23</v>
          </cell>
          <cell r="F1853" t="str">
            <v>Телевізор Toshiba 21 LZR23</v>
          </cell>
          <cell r="G1853">
            <v>39360</v>
          </cell>
          <cell r="H1853">
            <v>1157</v>
          </cell>
          <cell r="I1853" t="str">
            <v>0</v>
          </cell>
          <cell r="J1853" t="str">
            <v>(Процес.центр)</v>
          </cell>
          <cell r="K1853" t="str">
            <v>Задовільний</v>
          </cell>
          <cell r="M1853">
            <v>412</v>
          </cell>
        </row>
        <row r="1854">
          <cell r="A1854">
            <v>1851</v>
          </cell>
          <cell r="B1854">
            <v>517</v>
          </cell>
          <cell r="E1854" t="str">
            <v>Телевізор СОНИ</v>
          </cell>
          <cell r="F1854" t="str">
            <v>Телевізор СОНИ</v>
          </cell>
          <cell r="G1854">
            <v>35836</v>
          </cell>
          <cell r="H1854">
            <v>1443</v>
          </cell>
          <cell r="I1854" t="str">
            <v>0</v>
          </cell>
          <cell r="J1854" t="str">
            <v>вул.Прорізна ,8а</v>
          </cell>
          <cell r="K1854" t="str">
            <v>б/у</v>
          </cell>
          <cell r="M1854">
            <v>276</v>
          </cell>
        </row>
        <row r="1855">
          <cell r="A1855">
            <v>1852</v>
          </cell>
          <cell r="B1855">
            <v>1421</v>
          </cell>
          <cell r="E1855" t="str">
            <v>Телевізор""SONY"</v>
          </cell>
          <cell r="F1855" t="str">
            <v>Телевізор""SONY"</v>
          </cell>
          <cell r="G1855">
            <v>36698</v>
          </cell>
          <cell r="H1855">
            <v>1909</v>
          </cell>
          <cell r="I1855" t="str">
            <v>0</v>
          </cell>
          <cell r="J1855" t="str">
            <v xml:space="preserve"> м.Київ, вул. Магнітогорська,1Д (склад)</v>
          </cell>
          <cell r="K1855" t="str">
            <v>б/у</v>
          </cell>
          <cell r="M1855">
            <v>422</v>
          </cell>
        </row>
        <row r="1856">
          <cell r="A1856">
            <v>1853</v>
          </cell>
          <cell r="B1856" t="str">
            <v>KRF6740</v>
          </cell>
          <cell r="E1856" t="str">
            <v>Телекомунiк.обладн.АТС Обол.вiдд. Г.Сталiнгр.</v>
          </cell>
          <cell r="F1856" t="str">
            <v>Телекомунiк.обладн.АТС Обол.вiдд. Г.Сталiнгр.</v>
          </cell>
          <cell r="G1856">
            <v>37356</v>
          </cell>
          <cell r="H1856">
            <v>17807.759999999998</v>
          </cell>
          <cell r="I1856" t="str">
            <v>0</v>
          </cell>
          <cell r="J1856" t="str">
            <v>м. Київ, вул.Кирилівська,82 (склад)</v>
          </cell>
          <cell r="K1856" t="str">
            <v>б/у</v>
          </cell>
          <cell r="M1856">
            <v>5609</v>
          </cell>
        </row>
        <row r="1857">
          <cell r="A1857">
            <v>1854</v>
          </cell>
          <cell r="B1857" t="str">
            <v>KRF6739</v>
          </cell>
          <cell r="E1857" t="str">
            <v>Телекомунiкац.обладн.АТС 2 пов. Г.Сталiнгр.</v>
          </cell>
          <cell r="F1857" t="str">
            <v>Телекомунiкац.обладн.АТС 2 пов. Г.Сталiнгр.</v>
          </cell>
          <cell r="G1857">
            <v>37356</v>
          </cell>
          <cell r="H1857">
            <v>39177.07</v>
          </cell>
          <cell r="I1857" t="str">
            <v>0</v>
          </cell>
          <cell r="J1857" t="str">
            <v>м. Київ, вул.Кирилівська,82 (склад)</v>
          </cell>
          <cell r="K1857" t="str">
            <v>б/у</v>
          </cell>
          <cell r="M1857">
            <v>12341</v>
          </cell>
        </row>
        <row r="1858">
          <cell r="A1858">
            <v>1855</v>
          </cell>
          <cell r="B1858">
            <v>1422</v>
          </cell>
          <cell r="E1858" t="str">
            <v>Телелевізор."SONY"</v>
          </cell>
          <cell r="F1858" t="str">
            <v>Телелевізор."SONY"</v>
          </cell>
          <cell r="G1858">
            <v>36698</v>
          </cell>
          <cell r="H1858">
            <v>1909</v>
          </cell>
          <cell r="I1858" t="str">
            <v>0</v>
          </cell>
          <cell r="J1858" t="str">
            <v>(Закарпатське РВ</v>
          </cell>
          <cell r="K1858" t="str">
            <v>б/у</v>
          </cell>
          <cell r="M1858">
            <v>422</v>
          </cell>
        </row>
        <row r="1859">
          <cell r="A1859">
            <v>1856</v>
          </cell>
          <cell r="B1859" t="str">
            <v>TR38</v>
          </cell>
          <cell r="E1859" t="str">
            <v>Телефакс Panasonic</v>
          </cell>
          <cell r="F1859" t="str">
            <v>Телефакс Panasonic</v>
          </cell>
          <cell r="G1859">
            <v>37399</v>
          </cell>
          <cell r="H1859">
            <v>2683.98</v>
          </cell>
          <cell r="I1859" t="str">
            <v>0</v>
          </cell>
          <cell r="J1859" t="str">
            <v xml:space="preserve"> м.Київ, вул. Магнітогорська,1Д (склад)</v>
          </cell>
          <cell r="K1859" t="str">
            <v>б/у</v>
          </cell>
          <cell r="M1859">
            <v>845</v>
          </cell>
        </row>
        <row r="1860">
          <cell r="A1860">
            <v>1857</v>
          </cell>
          <cell r="B1860" t="str">
            <v>TR165</v>
          </cell>
          <cell r="E1860" t="str">
            <v>Телефакс Panasonic</v>
          </cell>
          <cell r="F1860" t="str">
            <v>Телефакс Panasonic</v>
          </cell>
          <cell r="G1860">
            <v>37399</v>
          </cell>
          <cell r="H1860">
            <v>1455</v>
          </cell>
          <cell r="I1860" t="str">
            <v>0</v>
          </cell>
          <cell r="J1860" t="str">
            <v>вул.Прорізна ,8а</v>
          </cell>
          <cell r="K1860" t="str">
            <v>б/у</v>
          </cell>
          <cell r="M1860">
            <v>458</v>
          </cell>
        </row>
        <row r="1861">
          <cell r="A1861">
            <v>1858</v>
          </cell>
          <cell r="B1861">
            <v>70100667</v>
          </cell>
          <cell r="E1861" t="str">
            <v>Телефакс Panasonic KX-FP207</v>
          </cell>
          <cell r="F1861" t="str">
            <v>Телефакс Panasonic KX-FP207</v>
          </cell>
          <cell r="G1861">
            <v>39260</v>
          </cell>
          <cell r="H1861">
            <v>1113</v>
          </cell>
          <cell r="I1861" t="str">
            <v>0</v>
          </cell>
          <cell r="J1861" t="str">
            <v>Залізничне відділення</v>
          </cell>
          <cell r="K1861" t="str">
            <v>б/у</v>
          </cell>
          <cell r="M1861">
            <v>397</v>
          </cell>
        </row>
        <row r="1862">
          <cell r="A1862">
            <v>1859</v>
          </cell>
          <cell r="B1862">
            <v>485</v>
          </cell>
          <cell r="E1862" t="str">
            <v>Телефакс КХ680</v>
          </cell>
          <cell r="F1862" t="str">
            <v>Телефакс КХ680</v>
          </cell>
          <cell r="G1862">
            <v>35691</v>
          </cell>
          <cell r="H1862">
            <v>654</v>
          </cell>
          <cell r="I1862" t="str">
            <v>0</v>
          </cell>
          <cell r="J1862" t="str">
            <v>вул.Прорізна ,8а</v>
          </cell>
          <cell r="K1862" t="str">
            <v>б/у</v>
          </cell>
          <cell r="M1862">
            <v>269</v>
          </cell>
        </row>
        <row r="1863">
          <cell r="A1863">
            <v>1860</v>
          </cell>
          <cell r="B1863">
            <v>7876</v>
          </cell>
          <cell r="E1863" t="str">
            <v>Телефон 6424D+ TELSET  сірий</v>
          </cell>
          <cell r="F1863" t="str">
            <v>Телефон 6424D+ TELSET  сірий</v>
          </cell>
          <cell r="G1863">
            <v>40564</v>
          </cell>
          <cell r="H1863">
            <v>4218</v>
          </cell>
          <cell r="I1863" t="str">
            <v>0</v>
          </cell>
          <cell r="J1863" t="str">
            <v>Івано-Франівське РВ</v>
          </cell>
          <cell r="K1863" t="str">
            <v>б/у</v>
          </cell>
          <cell r="M1863">
            <v>2106</v>
          </cell>
        </row>
        <row r="1864">
          <cell r="A1864">
            <v>1861</v>
          </cell>
          <cell r="B1864" t="str">
            <v>RVN382</v>
          </cell>
          <cell r="E1864" t="str">
            <v>Телефон optiPoint500economy advancearctic</v>
          </cell>
          <cell r="F1864" t="str">
            <v>Телефон optiPoint500economy advancearctic</v>
          </cell>
          <cell r="G1864">
            <v>39364</v>
          </cell>
          <cell r="H1864">
            <v>2077.41</v>
          </cell>
          <cell r="I1864" t="str">
            <v>0</v>
          </cell>
          <cell r="J1864" t="str">
            <v>ПАТ "Агрокомбанк"(оренда)</v>
          </cell>
          <cell r="K1864" t="str">
            <v>б/у</v>
          </cell>
          <cell r="M1864">
            <v>740</v>
          </cell>
        </row>
        <row r="1865">
          <cell r="A1865">
            <v>1862</v>
          </cell>
          <cell r="B1865" t="str">
            <v>KRF917</v>
          </cell>
          <cell r="E1865" t="str">
            <v>Телефон Panasonic KX-FT68</v>
          </cell>
          <cell r="F1865" t="str">
            <v>Телефон Panasonic KX-FT68</v>
          </cell>
          <cell r="G1865">
            <v>37356</v>
          </cell>
          <cell r="H1865">
            <v>1092</v>
          </cell>
          <cell r="I1865" t="str">
            <v>0</v>
          </cell>
          <cell r="J1865" t="str">
            <v>м. Київ, вул.Кирилівська,82 (склад)</v>
          </cell>
          <cell r="K1865" t="str">
            <v>б/у</v>
          </cell>
          <cell r="M1865">
            <v>344</v>
          </cell>
        </row>
        <row r="1866">
          <cell r="A1866">
            <v>1863</v>
          </cell>
          <cell r="B1866">
            <v>10828</v>
          </cell>
          <cell r="E1866" t="str">
            <v>Телефон SIP-T23P з гарнінутою YHS32</v>
          </cell>
          <cell r="F1866" t="str">
            <v>Телефон SIP-T23P з гарнінутою YHS32</v>
          </cell>
          <cell r="G1866">
            <v>42212</v>
          </cell>
          <cell r="H1866">
            <v>4223.95</v>
          </cell>
          <cell r="I1866">
            <v>3238.35</v>
          </cell>
          <cell r="J1866" t="str">
            <v>Прорізне відділення</v>
          </cell>
          <cell r="K1866" t="str">
            <v>б/у</v>
          </cell>
          <cell r="M1866">
            <v>4613</v>
          </cell>
        </row>
        <row r="1867">
          <cell r="A1867">
            <v>1864</v>
          </cell>
          <cell r="B1867">
            <v>10829</v>
          </cell>
          <cell r="E1867" t="str">
            <v>Телефон SIP-T23P з гарнінутою YHS32</v>
          </cell>
          <cell r="F1867" t="str">
            <v>Телефон SIP-T23P з гарнінутою YHS32</v>
          </cell>
          <cell r="G1867">
            <v>42212</v>
          </cell>
          <cell r="H1867">
            <v>4223.95</v>
          </cell>
          <cell r="I1867">
            <v>3238.35</v>
          </cell>
          <cell r="J1867" t="str">
            <v>вул.Прорізна ,8а</v>
          </cell>
          <cell r="K1867" t="str">
            <v>б/у</v>
          </cell>
          <cell r="M1867">
            <v>4613</v>
          </cell>
        </row>
        <row r="1868">
          <cell r="A1868">
            <v>1865</v>
          </cell>
          <cell r="B1868">
            <v>3415</v>
          </cell>
          <cell r="E1868" t="str">
            <v>Телефон SOUND Station</v>
          </cell>
          <cell r="F1868" t="str">
            <v>Телефон SOUND Station</v>
          </cell>
          <cell r="G1868">
            <v>38806</v>
          </cell>
          <cell r="H1868">
            <v>5026.25</v>
          </cell>
          <cell r="I1868" t="str">
            <v>0</v>
          </cell>
          <cell r="J1868" t="str">
            <v>(Процес.центр)</v>
          </cell>
          <cell r="K1868" t="str">
            <v>б/у</v>
          </cell>
          <cell r="M1868">
            <v>1734</v>
          </cell>
        </row>
        <row r="1869">
          <cell r="A1869">
            <v>1866</v>
          </cell>
          <cell r="B1869" t="str">
            <v>DNP00029</v>
          </cell>
          <cell r="E1869" t="str">
            <v>Телефон системн.optiPoint 500economi</v>
          </cell>
          <cell r="F1869" t="str">
            <v>Телефон системн.optiPoint 500economi</v>
          </cell>
          <cell r="G1869">
            <v>39297</v>
          </cell>
          <cell r="H1869">
            <v>1154.3900000000001</v>
          </cell>
          <cell r="I1869" t="str">
            <v>0</v>
          </cell>
          <cell r="J1869" t="str">
            <v>Залізничне відділення</v>
          </cell>
          <cell r="K1869" t="str">
            <v>б/у</v>
          </cell>
          <cell r="M1869">
            <v>411</v>
          </cell>
        </row>
        <row r="1870">
          <cell r="A1870">
            <v>1867</v>
          </cell>
          <cell r="B1870" t="str">
            <v>DNP00030</v>
          </cell>
          <cell r="E1870" t="str">
            <v>Телефон системн.optiPoint 500economi</v>
          </cell>
          <cell r="F1870" t="str">
            <v>Телефон системн.optiPoint 500economi</v>
          </cell>
          <cell r="G1870">
            <v>39297</v>
          </cell>
          <cell r="H1870">
            <v>1154.3900000000001</v>
          </cell>
          <cell r="I1870" t="str">
            <v>0</v>
          </cell>
          <cell r="J1870" t="str">
            <v>м. Київ, вул.Кирилівська,82 (склад)</v>
          </cell>
          <cell r="K1870" t="str">
            <v>б/у</v>
          </cell>
          <cell r="M1870">
            <v>411</v>
          </cell>
        </row>
        <row r="1871">
          <cell r="A1871">
            <v>1868</v>
          </cell>
          <cell r="B1871" t="str">
            <v>DNP00031</v>
          </cell>
          <cell r="E1871" t="str">
            <v>Телефон системн.optiPoint 500economi</v>
          </cell>
          <cell r="F1871" t="str">
            <v>Телефон системн.optiPoint 500economi</v>
          </cell>
          <cell r="G1871">
            <v>39297</v>
          </cell>
          <cell r="H1871">
            <v>1154.3900000000001</v>
          </cell>
          <cell r="I1871" t="str">
            <v>0</v>
          </cell>
          <cell r="J1871" t="str">
            <v>м.Київ, вул.Медова,2</v>
          </cell>
          <cell r="K1871" t="str">
            <v>б/у</v>
          </cell>
          <cell r="M1871">
            <v>411</v>
          </cell>
        </row>
        <row r="1872">
          <cell r="A1872">
            <v>1869</v>
          </cell>
          <cell r="B1872">
            <v>4031</v>
          </cell>
          <cell r="E1872" t="str">
            <v>Телефон системний optiPoint 500</v>
          </cell>
          <cell r="F1872" t="str">
            <v>Телефон системний optiPoint 500</v>
          </cell>
          <cell r="G1872">
            <v>39171</v>
          </cell>
          <cell r="H1872">
            <v>2077.42</v>
          </cell>
          <cell r="I1872" t="str">
            <v>0</v>
          </cell>
          <cell r="J1872" t="str">
            <v>Харківське регіональне відділення</v>
          </cell>
          <cell r="K1872" t="str">
            <v>б/у</v>
          </cell>
          <cell r="M1872">
            <v>740</v>
          </cell>
        </row>
        <row r="1873">
          <cell r="A1873">
            <v>1870</v>
          </cell>
          <cell r="B1873">
            <v>4032</v>
          </cell>
          <cell r="E1873" t="str">
            <v>Телефон системний optiPoint 500</v>
          </cell>
          <cell r="F1873" t="str">
            <v>Телефон системний optiPoint 500</v>
          </cell>
          <cell r="G1873">
            <v>39171</v>
          </cell>
          <cell r="H1873">
            <v>2077.41</v>
          </cell>
          <cell r="I1873" t="str">
            <v>0</v>
          </cell>
          <cell r="J1873" t="str">
            <v>Харківське регіональне відділення</v>
          </cell>
          <cell r="K1873" t="str">
            <v>б/у</v>
          </cell>
          <cell r="M1873">
            <v>740</v>
          </cell>
        </row>
        <row r="1874">
          <cell r="A1874">
            <v>1871</v>
          </cell>
          <cell r="B1874">
            <v>4227</v>
          </cell>
          <cell r="E1874" t="str">
            <v>Телефон системний optiPoint 500</v>
          </cell>
          <cell r="F1874" t="str">
            <v>Телефон системний optiPoint 500</v>
          </cell>
          <cell r="G1874">
            <v>39338</v>
          </cell>
          <cell r="H1874">
            <v>2077.42</v>
          </cell>
          <cell r="I1874" t="str">
            <v>0</v>
          </cell>
          <cell r="J1874" t="str">
            <v>Харківське регіональне відділення</v>
          </cell>
          <cell r="K1874" t="str">
            <v>б/у</v>
          </cell>
          <cell r="M1874">
            <v>740</v>
          </cell>
        </row>
        <row r="1875">
          <cell r="A1875">
            <v>1872</v>
          </cell>
          <cell r="B1875">
            <v>4228</v>
          </cell>
          <cell r="E1875" t="str">
            <v>Телефон системний optiPoint 500</v>
          </cell>
          <cell r="F1875" t="str">
            <v>Телефон системний optiPoint 500</v>
          </cell>
          <cell r="G1875">
            <v>39338</v>
          </cell>
          <cell r="H1875">
            <v>2077.42</v>
          </cell>
          <cell r="I1875" t="str">
            <v>0</v>
          </cell>
          <cell r="J1875" t="str">
            <v>Харківське регіональне відділення</v>
          </cell>
          <cell r="K1875" t="str">
            <v>б/у</v>
          </cell>
          <cell r="M1875">
            <v>740</v>
          </cell>
        </row>
        <row r="1876">
          <cell r="A1876">
            <v>1873</v>
          </cell>
          <cell r="B1876">
            <v>4229</v>
          </cell>
          <cell r="E1876" t="str">
            <v>Телефон системний optiPoint 500</v>
          </cell>
          <cell r="F1876" t="str">
            <v>Телефон системний optiPoint 500</v>
          </cell>
          <cell r="G1876">
            <v>39338</v>
          </cell>
          <cell r="H1876">
            <v>2077.41</v>
          </cell>
          <cell r="I1876" t="str">
            <v>0</v>
          </cell>
          <cell r="J1876" t="str">
            <v>Харківське регіональне відділення</v>
          </cell>
          <cell r="K1876" t="str">
            <v>б/у</v>
          </cell>
          <cell r="M1876">
            <v>740</v>
          </cell>
        </row>
        <row r="1877">
          <cell r="A1877">
            <v>1874</v>
          </cell>
          <cell r="B1877">
            <v>2994</v>
          </cell>
          <cell r="E1877" t="str">
            <v>Телефон цифровий (*термінал)</v>
          </cell>
          <cell r="F1877" t="str">
            <v>Телефон цифровий (*термінал)</v>
          </cell>
          <cell r="G1877">
            <v>38436</v>
          </cell>
          <cell r="H1877">
            <v>1314</v>
          </cell>
          <cell r="I1877" t="str">
            <v>0</v>
          </cell>
          <cell r="J1877" t="str">
            <v>Вінницьке РВ</v>
          </cell>
          <cell r="K1877" t="str">
            <v>новий</v>
          </cell>
          <cell r="M1877">
            <v>430</v>
          </cell>
        </row>
        <row r="1878">
          <cell r="A1878">
            <v>1875</v>
          </cell>
          <cell r="B1878">
            <v>2995</v>
          </cell>
          <cell r="E1878" t="str">
            <v>Телефон цифровий (*термінал)</v>
          </cell>
          <cell r="F1878" t="str">
            <v>Телефон цифровий (*термінал)</v>
          </cell>
          <cell r="G1878">
            <v>38436</v>
          </cell>
          <cell r="H1878">
            <v>1314</v>
          </cell>
          <cell r="I1878" t="str">
            <v>0</v>
          </cell>
          <cell r="J1878" t="str">
            <v>м.Київ, вул.Ярославів Вал,21/20А</v>
          </cell>
          <cell r="K1878" t="str">
            <v>новий</v>
          </cell>
          <cell r="M1878">
            <v>430</v>
          </cell>
        </row>
        <row r="1879">
          <cell r="A1879">
            <v>1876</v>
          </cell>
          <cell r="B1879">
            <v>2996</v>
          </cell>
          <cell r="E1879" t="str">
            <v>Телефон цифровий (*термінал)</v>
          </cell>
          <cell r="F1879" t="str">
            <v>Телефон цифровий (*термінал)</v>
          </cell>
          <cell r="G1879">
            <v>38436</v>
          </cell>
          <cell r="H1879">
            <v>1314</v>
          </cell>
          <cell r="I1879" t="str">
            <v>0</v>
          </cell>
          <cell r="J1879" t="str">
            <v>м.Київ, вул.Б.Васильківська,47</v>
          </cell>
          <cell r="K1879" t="str">
            <v>новий</v>
          </cell>
          <cell r="M1879">
            <v>430</v>
          </cell>
        </row>
        <row r="1880">
          <cell r="A1880">
            <v>1877</v>
          </cell>
          <cell r="B1880">
            <v>2997</v>
          </cell>
          <cell r="E1880" t="str">
            <v>Телефон цифровий (*термінал)</v>
          </cell>
          <cell r="F1880" t="str">
            <v>Телефон цифровий (*термінал)</v>
          </cell>
          <cell r="G1880">
            <v>38436</v>
          </cell>
          <cell r="H1880">
            <v>1314</v>
          </cell>
          <cell r="I1880" t="str">
            <v>0</v>
          </cell>
          <cell r="J1880" t="str">
            <v>м.Київ, Княжий Затон,16Д</v>
          </cell>
          <cell r="K1880" t="str">
            <v>новий</v>
          </cell>
          <cell r="M1880">
            <v>430</v>
          </cell>
        </row>
        <row r="1881">
          <cell r="A1881">
            <v>1878</v>
          </cell>
          <cell r="B1881">
            <v>2998</v>
          </cell>
          <cell r="E1881" t="str">
            <v>Телефон цифровий (*термінал)</v>
          </cell>
          <cell r="F1881" t="str">
            <v>Телефон цифровий (*термінал)</v>
          </cell>
          <cell r="G1881">
            <v>38436</v>
          </cell>
          <cell r="H1881">
            <v>1314</v>
          </cell>
          <cell r="I1881" t="str">
            <v>0</v>
          </cell>
          <cell r="J1881" t="str">
            <v>м.Київ, бул.Ромена Роллана,3</v>
          </cell>
          <cell r="K1881" t="str">
            <v>новий</v>
          </cell>
          <cell r="M1881">
            <v>430</v>
          </cell>
        </row>
        <row r="1882">
          <cell r="A1882">
            <v>1879</v>
          </cell>
          <cell r="B1882">
            <v>2999</v>
          </cell>
          <cell r="E1882" t="str">
            <v>Телефон цифровий (*термінал)</v>
          </cell>
          <cell r="F1882" t="str">
            <v>Телефон цифровий (*термінал)</v>
          </cell>
          <cell r="G1882">
            <v>38436</v>
          </cell>
          <cell r="H1882">
            <v>1314</v>
          </cell>
          <cell r="I1882" t="str">
            <v>0</v>
          </cell>
          <cell r="J1882" t="str">
            <v>с.Тереблече, вул.Центральна,131</v>
          </cell>
          <cell r="K1882" t="str">
            <v>новий</v>
          </cell>
          <cell r="M1882">
            <v>430</v>
          </cell>
        </row>
        <row r="1883">
          <cell r="A1883">
            <v>1880</v>
          </cell>
          <cell r="B1883">
            <v>3001</v>
          </cell>
          <cell r="E1883" t="str">
            <v>Телефон цифровий (*термінал)</v>
          </cell>
          <cell r="F1883" t="str">
            <v>Телефон цифровий (*термінал)</v>
          </cell>
          <cell r="G1883">
            <v>38436</v>
          </cell>
          <cell r="H1883">
            <v>1314</v>
          </cell>
          <cell r="I1883" t="str">
            <v>0</v>
          </cell>
          <cell r="J1883" t="str">
            <v>м.Сімферополь,вул.Генера Васильева,43</v>
          </cell>
          <cell r="K1883" t="str">
            <v>новий</v>
          </cell>
          <cell r="M1883">
            <v>430</v>
          </cell>
        </row>
        <row r="1884">
          <cell r="A1884">
            <v>1881</v>
          </cell>
          <cell r="B1884">
            <v>3002</v>
          </cell>
          <cell r="E1884" t="str">
            <v>Телефон цифровий (*термінал)</v>
          </cell>
          <cell r="F1884" t="str">
            <v>Телефон цифровий (*термінал)</v>
          </cell>
          <cell r="G1884">
            <v>38436</v>
          </cell>
          <cell r="H1884">
            <v>1314</v>
          </cell>
          <cell r="I1884" t="str">
            <v>0</v>
          </cell>
          <cell r="J1884" t="str">
            <v>(Процес.центр)</v>
          </cell>
          <cell r="K1884" t="str">
            <v>новий</v>
          </cell>
          <cell r="M1884">
            <v>430</v>
          </cell>
        </row>
        <row r="1885">
          <cell r="A1885">
            <v>1882</v>
          </cell>
          <cell r="B1885">
            <v>3003</v>
          </cell>
          <cell r="E1885" t="str">
            <v>Телефон цифровий (*термінал)</v>
          </cell>
          <cell r="F1885" t="str">
            <v>Телефон цифровий (*термінал)</v>
          </cell>
          <cell r="G1885">
            <v>38436</v>
          </cell>
          <cell r="H1885">
            <v>1314</v>
          </cell>
          <cell r="I1885" t="str">
            <v>0</v>
          </cell>
          <cell r="J1885" t="str">
            <v>м.Київ, просп. Академіка Палладіна, 25</v>
          </cell>
          <cell r="K1885" t="str">
            <v>новий</v>
          </cell>
          <cell r="M1885">
            <v>430</v>
          </cell>
        </row>
        <row r="1886">
          <cell r="A1886">
            <v>1883</v>
          </cell>
          <cell r="B1886">
            <v>2993</v>
          </cell>
          <cell r="E1886" t="str">
            <v>Телефон цифровий (термінал)</v>
          </cell>
          <cell r="F1886" t="str">
            <v>Телефон цифровий (термінал)</v>
          </cell>
          <cell r="G1886">
            <v>38436</v>
          </cell>
          <cell r="H1886">
            <v>1314</v>
          </cell>
          <cell r="I1886" t="str">
            <v>0</v>
          </cell>
          <cell r="J1886" t="str">
            <v>м. Київ, вул.Кирилівська,82 (склад)</v>
          </cell>
          <cell r="K1886" t="str">
            <v>новий</v>
          </cell>
          <cell r="M1886">
            <v>430</v>
          </cell>
        </row>
        <row r="1887">
          <cell r="A1887">
            <v>1884</v>
          </cell>
          <cell r="B1887">
            <v>1662</v>
          </cell>
          <cell r="E1887" t="str">
            <v>Телефон цифровой 6408D+</v>
          </cell>
          <cell r="F1887" t="str">
            <v>Телефон цифровой 6408D+</v>
          </cell>
          <cell r="G1887">
            <v>37068</v>
          </cell>
          <cell r="H1887">
            <v>1527</v>
          </cell>
          <cell r="I1887" t="str">
            <v>0</v>
          </cell>
          <cell r="J1887" t="str">
            <v>вул.Прорізна ,8а</v>
          </cell>
          <cell r="K1887" t="str">
            <v>новий</v>
          </cell>
          <cell r="M1887">
            <v>503</v>
          </cell>
        </row>
        <row r="1888">
          <cell r="A1888">
            <v>1885</v>
          </cell>
          <cell r="B1888">
            <v>1664</v>
          </cell>
          <cell r="E1888" t="str">
            <v>Телефон цифровой 6408D+</v>
          </cell>
          <cell r="F1888" t="str">
            <v>Телефон цифровой 6408D+</v>
          </cell>
          <cell r="G1888">
            <v>37068</v>
          </cell>
          <cell r="H1888">
            <v>1527</v>
          </cell>
          <cell r="I1888" t="str">
            <v>0</v>
          </cell>
          <cell r="J1888" t="str">
            <v>к.33</v>
          </cell>
          <cell r="K1888" t="str">
            <v>новий</v>
          </cell>
          <cell r="M1888">
            <v>503</v>
          </cell>
        </row>
        <row r="1889">
          <cell r="A1889">
            <v>1886</v>
          </cell>
          <cell r="B1889">
            <v>1665</v>
          </cell>
          <cell r="E1889" t="str">
            <v>Телефон цифровой 6408D+</v>
          </cell>
          <cell r="F1889" t="str">
            <v>Телефон цифровой 6408D+</v>
          </cell>
          <cell r="G1889">
            <v>37068</v>
          </cell>
          <cell r="H1889">
            <v>1527</v>
          </cell>
          <cell r="I1889" t="str">
            <v>0</v>
          </cell>
          <cell r="J1889" t="str">
            <v>вул.Прорізна ,8а</v>
          </cell>
          <cell r="K1889" t="str">
            <v>новий</v>
          </cell>
          <cell r="M1889">
            <v>503</v>
          </cell>
        </row>
        <row r="1890">
          <cell r="A1890">
            <v>1887</v>
          </cell>
          <cell r="B1890">
            <v>1666</v>
          </cell>
          <cell r="E1890" t="str">
            <v>Телефон цифровой 6408D+</v>
          </cell>
          <cell r="F1890" t="str">
            <v>Телефон цифровой 6408D+</v>
          </cell>
          <cell r="G1890">
            <v>37068</v>
          </cell>
          <cell r="H1890">
            <v>1527</v>
          </cell>
          <cell r="I1890" t="str">
            <v>0</v>
          </cell>
          <cell r="J1890" t="str">
            <v>к.33</v>
          </cell>
          <cell r="K1890" t="str">
            <v>б/у</v>
          </cell>
          <cell r="M1890">
            <v>503</v>
          </cell>
        </row>
        <row r="1891">
          <cell r="A1891">
            <v>1888</v>
          </cell>
          <cell r="B1891">
            <v>1667</v>
          </cell>
          <cell r="E1891" t="str">
            <v>Телефон цифровой 6408D+</v>
          </cell>
          <cell r="F1891" t="str">
            <v>Телефон цифровой 6408D+</v>
          </cell>
          <cell r="G1891">
            <v>37068</v>
          </cell>
          <cell r="H1891">
            <v>1527</v>
          </cell>
          <cell r="I1891" t="str">
            <v>0</v>
          </cell>
          <cell r="J1891" t="str">
            <v>Залізничне відд.(ГБ)</v>
          </cell>
          <cell r="K1891" t="str">
            <v>б/у</v>
          </cell>
          <cell r="M1891">
            <v>503</v>
          </cell>
        </row>
        <row r="1892">
          <cell r="A1892">
            <v>1889</v>
          </cell>
          <cell r="B1892">
            <v>1668</v>
          </cell>
          <cell r="E1892" t="str">
            <v>Телефон цифровой 6408D+</v>
          </cell>
          <cell r="F1892" t="str">
            <v>Телефон цифровой 6408D+</v>
          </cell>
          <cell r="G1892">
            <v>37068</v>
          </cell>
          <cell r="H1892">
            <v>1527</v>
          </cell>
          <cell r="I1892" t="str">
            <v>0</v>
          </cell>
          <cell r="J1892" t="str">
            <v>вул.Прорізна ,8а</v>
          </cell>
          <cell r="K1892" t="str">
            <v>б/у</v>
          </cell>
          <cell r="M1892">
            <v>503</v>
          </cell>
        </row>
        <row r="1893">
          <cell r="A1893">
            <v>1890</v>
          </cell>
          <cell r="B1893">
            <v>1669</v>
          </cell>
          <cell r="E1893" t="str">
            <v>Телефон цифровой 6408D+</v>
          </cell>
          <cell r="F1893" t="str">
            <v>Телефон цифровой 6408D+</v>
          </cell>
          <cell r="G1893">
            <v>37068</v>
          </cell>
          <cell r="H1893">
            <v>1527</v>
          </cell>
          <cell r="I1893" t="str">
            <v>0</v>
          </cell>
          <cell r="J1893" t="str">
            <v>к.38</v>
          </cell>
          <cell r="K1893" t="str">
            <v>б/у</v>
          </cell>
          <cell r="M1893">
            <v>503</v>
          </cell>
        </row>
        <row r="1894">
          <cell r="A1894">
            <v>1891</v>
          </cell>
          <cell r="B1894">
            <v>1634</v>
          </cell>
          <cell r="E1894" t="str">
            <v>Телефон цифровой D 01А</v>
          </cell>
          <cell r="F1894" t="str">
            <v>Телефон цифровой D 01А</v>
          </cell>
          <cell r="G1894">
            <v>36980</v>
          </cell>
          <cell r="H1894">
            <v>1653</v>
          </cell>
          <cell r="I1894" t="str">
            <v>0</v>
          </cell>
          <cell r="J1894" t="str">
            <v>к.35</v>
          </cell>
          <cell r="K1894" t="str">
            <v>б/у</v>
          </cell>
          <cell r="M1894">
            <v>545</v>
          </cell>
        </row>
        <row r="1895">
          <cell r="A1895">
            <v>1892</v>
          </cell>
          <cell r="B1895">
            <v>1635</v>
          </cell>
          <cell r="E1895" t="str">
            <v>Телефон цифровой D 01А</v>
          </cell>
          <cell r="F1895" t="str">
            <v>Телефон цифровой D 01А</v>
          </cell>
          <cell r="G1895">
            <v>36980</v>
          </cell>
          <cell r="H1895">
            <v>1653</v>
          </cell>
          <cell r="I1895" t="str">
            <v>0</v>
          </cell>
          <cell r="J1895" t="str">
            <v>к.35</v>
          </cell>
          <cell r="K1895" t="str">
            <v>Задовільний</v>
          </cell>
          <cell r="M1895">
            <v>545</v>
          </cell>
        </row>
        <row r="1896">
          <cell r="A1896">
            <v>1893</v>
          </cell>
          <cell r="B1896">
            <v>1636</v>
          </cell>
          <cell r="E1896" t="str">
            <v>Телефон цифровой D 01А</v>
          </cell>
          <cell r="F1896" t="str">
            <v>Телефон цифровой D 01А</v>
          </cell>
          <cell r="G1896">
            <v>36980</v>
          </cell>
          <cell r="H1896">
            <v>1653</v>
          </cell>
          <cell r="I1896" t="str">
            <v>0</v>
          </cell>
          <cell r="J1896" t="str">
            <v>м.Київ, вул. Межигірська 2</v>
          </cell>
          <cell r="K1896" t="str">
            <v>б/у</v>
          </cell>
          <cell r="M1896">
            <v>545</v>
          </cell>
        </row>
        <row r="1897">
          <cell r="A1897">
            <v>1894</v>
          </cell>
          <cell r="B1897">
            <v>1637</v>
          </cell>
          <cell r="E1897" t="str">
            <v>Телефон цифровой D 01А</v>
          </cell>
          <cell r="F1897" t="str">
            <v>Телефон цифровой D 01А</v>
          </cell>
          <cell r="G1897">
            <v>36980</v>
          </cell>
          <cell r="H1897">
            <v>1652.99</v>
          </cell>
          <cell r="I1897" t="str">
            <v>0</v>
          </cell>
          <cell r="J1897" t="str">
            <v>вул.Прорізна ,8а</v>
          </cell>
          <cell r="K1897" t="str">
            <v>Задовільний</v>
          </cell>
          <cell r="M1897">
            <v>545</v>
          </cell>
        </row>
        <row r="1898">
          <cell r="A1898">
            <v>1895</v>
          </cell>
          <cell r="B1898" t="str">
            <v>Z577</v>
          </cell>
          <cell r="E1898" t="str">
            <v>Телефонна лiнiя</v>
          </cell>
          <cell r="F1898" t="str">
            <v>Телефонна лiнiя</v>
          </cell>
          <cell r="G1898">
            <v>36675</v>
          </cell>
          <cell r="H1898">
            <v>4903.2</v>
          </cell>
          <cell r="I1898" t="str">
            <v>0</v>
          </cell>
          <cell r="J1898" t="str">
            <v>Тернопільське РВ</v>
          </cell>
          <cell r="K1898" t="str">
            <v>Задовільний</v>
          </cell>
          <cell r="M1898">
            <v>633</v>
          </cell>
        </row>
        <row r="1899">
          <cell r="A1899">
            <v>1896</v>
          </cell>
          <cell r="B1899" t="str">
            <v>KRF7273</v>
          </cell>
          <cell r="E1899" t="str">
            <v>Телефонна та комп"ютерна мережа</v>
          </cell>
          <cell r="F1899" t="str">
            <v>Телефонна та комп"ютерна мережа</v>
          </cell>
          <cell r="G1899">
            <v>37356</v>
          </cell>
          <cell r="H1899">
            <v>8898.17</v>
          </cell>
          <cell r="I1899" t="str">
            <v>0</v>
          </cell>
          <cell r="J1899" t="str">
            <v>м.Київ, вул.Автозаводська,89</v>
          </cell>
          <cell r="K1899" t="str">
            <v>б/у</v>
          </cell>
          <cell r="M1899">
            <v>2803</v>
          </cell>
        </row>
        <row r="1900">
          <cell r="A1900">
            <v>1897</v>
          </cell>
          <cell r="B1900" t="str">
            <v>OD4400162</v>
          </cell>
          <cell r="E1900" t="str">
            <v>Телефонна та комп'ютерна мережа</v>
          </cell>
          <cell r="F1900" t="str">
            <v>Телефонна та комп'ютерна мережа</v>
          </cell>
          <cell r="G1900">
            <v>37607</v>
          </cell>
          <cell r="H1900">
            <v>2590</v>
          </cell>
          <cell r="I1900" t="str">
            <v>0</v>
          </cell>
          <cell r="J1900" t="str">
            <v>м. Київ, вул.Кирилівська,82 (склад)</v>
          </cell>
          <cell r="K1900" t="str">
            <v>б/у</v>
          </cell>
          <cell r="M1900">
            <v>816</v>
          </cell>
        </row>
        <row r="1901">
          <cell r="A1901">
            <v>1898</v>
          </cell>
          <cell r="B1901">
            <v>2616</v>
          </cell>
          <cell r="E1901" t="str">
            <v>Телефон-факс Panasonic KX-FC 195 RUG</v>
          </cell>
          <cell r="F1901" t="str">
            <v>Телефон-факс Panasonic KX-FC 195 RUG</v>
          </cell>
          <cell r="G1901">
            <v>38133</v>
          </cell>
          <cell r="H1901">
            <v>1420.02</v>
          </cell>
          <cell r="I1901" t="str">
            <v>0</v>
          </cell>
          <cell r="J1901" t="str">
            <v>к.36</v>
          </cell>
          <cell r="K1901" t="str">
            <v>б/у</v>
          </cell>
          <cell r="M1901">
            <v>471</v>
          </cell>
        </row>
        <row r="1902">
          <cell r="A1902">
            <v>1899</v>
          </cell>
          <cell r="B1902" t="str">
            <v>СN338</v>
          </cell>
          <cell r="E1902" t="str">
            <v>ТЕПЛОВА ЗАВIСА Sensei RM-1209</v>
          </cell>
          <cell r="F1902" t="str">
            <v>ТЕПЛОВА ЗАВIСА Sensei RM-1209</v>
          </cell>
          <cell r="G1902">
            <v>39409</v>
          </cell>
          <cell r="H1902">
            <v>2850.45</v>
          </cell>
          <cell r="I1902">
            <v>29.7</v>
          </cell>
          <cell r="J1902" t="str">
            <v>(Процес.центр)</v>
          </cell>
          <cell r="K1902" t="str">
            <v>б/у</v>
          </cell>
          <cell r="M1902">
            <v>1016</v>
          </cell>
        </row>
        <row r="1903">
          <cell r="A1903">
            <v>1900</v>
          </cell>
          <cell r="B1903" t="str">
            <v>XR281</v>
          </cell>
          <cell r="E1903" t="str">
            <v>Термозавiса JET4.5</v>
          </cell>
          <cell r="F1903" t="str">
            <v>Термозавiса JET4.5</v>
          </cell>
          <cell r="G1903">
            <v>38558</v>
          </cell>
          <cell r="H1903">
            <v>1512</v>
          </cell>
          <cell r="I1903" t="str">
            <v>0</v>
          </cell>
          <cell r="J1903" t="str">
            <v>к.33</v>
          </cell>
          <cell r="K1903" t="str">
            <v>б/у</v>
          </cell>
          <cell r="M1903">
            <v>495</v>
          </cell>
        </row>
        <row r="1904">
          <cell r="A1904">
            <v>1901</v>
          </cell>
          <cell r="B1904" t="str">
            <v>XR282</v>
          </cell>
          <cell r="E1904" t="str">
            <v>Термозавiса JET4.5</v>
          </cell>
          <cell r="F1904" t="str">
            <v>Термозавiса JET4.5</v>
          </cell>
          <cell r="G1904">
            <v>38558</v>
          </cell>
          <cell r="H1904">
            <v>1512</v>
          </cell>
          <cell r="I1904" t="str">
            <v>0</v>
          </cell>
          <cell r="J1904" t="str">
            <v>м. Київ, вул.Кирилівська,82 (склад)</v>
          </cell>
          <cell r="K1904" t="str">
            <v>б/у</v>
          </cell>
          <cell r="M1904">
            <v>495</v>
          </cell>
        </row>
        <row r="1905">
          <cell r="A1905">
            <v>1902</v>
          </cell>
          <cell r="B1905">
            <v>10303</v>
          </cell>
          <cell r="E1905" t="str">
            <v>Термопринтер</v>
          </cell>
          <cell r="F1905" t="str">
            <v>Термопринтер</v>
          </cell>
          <cell r="G1905">
            <v>42059</v>
          </cell>
          <cell r="H1905">
            <v>60497.4</v>
          </cell>
          <cell r="I1905">
            <v>41339.89</v>
          </cell>
          <cell r="J1905" t="str">
            <v>Миколаївське відд.</v>
          </cell>
          <cell r="K1905" t="str">
            <v>б/у</v>
          </cell>
          <cell r="M1905">
            <v>66063</v>
          </cell>
        </row>
        <row r="1906">
          <cell r="A1906">
            <v>1903</v>
          </cell>
          <cell r="B1906" t="str">
            <v>KRF423</v>
          </cell>
          <cell r="E1906" t="str">
            <v>УБП Smart UPA</v>
          </cell>
          <cell r="F1906" t="str">
            <v>УБП Smart UPA</v>
          </cell>
          <cell r="G1906">
            <v>37356</v>
          </cell>
          <cell r="H1906">
            <v>1193.18</v>
          </cell>
          <cell r="I1906" t="str">
            <v>0</v>
          </cell>
          <cell r="J1906" t="str">
            <v>к.38</v>
          </cell>
          <cell r="K1906" t="str">
            <v>б/у</v>
          </cell>
          <cell r="M1906">
            <v>376</v>
          </cell>
        </row>
        <row r="1907">
          <cell r="A1907">
            <v>1904</v>
          </cell>
          <cell r="B1907">
            <v>1932</v>
          </cell>
          <cell r="E1907" t="str">
            <v>Угловой элемент 4М 00.02</v>
          </cell>
          <cell r="F1907" t="str">
            <v>Угловой элемент 4М 00.02</v>
          </cell>
          <cell r="G1907">
            <v>37344</v>
          </cell>
          <cell r="H1907">
            <v>1148.02</v>
          </cell>
          <cell r="I1907" t="str">
            <v>0</v>
          </cell>
          <cell r="J1907" t="str">
            <v>м. Київ, вул.Кирилівська,82 (склад)</v>
          </cell>
          <cell r="K1907" t="str">
            <v>Задовільний</v>
          </cell>
          <cell r="M1907">
            <v>362</v>
          </cell>
        </row>
        <row r="1908">
          <cell r="A1908">
            <v>1905</v>
          </cell>
          <cell r="B1908" t="str">
            <v>KRF7937</v>
          </cell>
          <cell r="E1908" t="str">
            <v>Унiверс.детектор валют DORS №1200</v>
          </cell>
          <cell r="F1908" t="str">
            <v>Унiверс.детектор валют DORS №1200</v>
          </cell>
          <cell r="G1908">
            <v>37356</v>
          </cell>
          <cell r="H1908">
            <v>2199.9899999999998</v>
          </cell>
          <cell r="I1908" t="str">
            <v>0</v>
          </cell>
          <cell r="J1908" t="str">
            <v>вул.Прорізна ,8а</v>
          </cell>
          <cell r="K1908" t="str">
            <v>б/у</v>
          </cell>
          <cell r="M1908">
            <v>693</v>
          </cell>
        </row>
        <row r="1909">
          <cell r="A1909">
            <v>1906</v>
          </cell>
          <cell r="B1909" t="str">
            <v>VL98000302</v>
          </cell>
          <cell r="E1909" t="str">
            <v>Унiверсальний банкiвський детектор з лупою</v>
          </cell>
          <cell r="F1909" t="str">
            <v>Унiверсальний банкiвський детектор з лупою</v>
          </cell>
          <cell r="G1909">
            <v>39427</v>
          </cell>
          <cell r="H1909">
            <v>1890</v>
          </cell>
          <cell r="I1909">
            <v>19.690000000000001</v>
          </cell>
          <cell r="J1909" t="str">
            <v>м. Київ, вул.Кирилівська,82 (склад)</v>
          </cell>
          <cell r="K1909" t="str">
            <v>б/у</v>
          </cell>
          <cell r="M1909">
            <v>674</v>
          </cell>
        </row>
        <row r="1910">
          <cell r="A1910">
            <v>1907</v>
          </cell>
          <cell r="B1910" t="str">
            <v>СN414</v>
          </cell>
          <cell r="E1910" t="str">
            <v>Унiверсальний детектор ДО ПС-1200</v>
          </cell>
          <cell r="F1910" t="str">
            <v>Унiверсальний детектор ДО ПС-1200</v>
          </cell>
          <cell r="G1910">
            <v>39409</v>
          </cell>
          <cell r="H1910">
            <v>1550</v>
          </cell>
          <cell r="I1910">
            <v>16.14</v>
          </cell>
          <cell r="J1910" t="str">
            <v xml:space="preserve"> м.Київ, вул. Магнітогорська,1Д (склад)</v>
          </cell>
          <cell r="K1910" t="str">
            <v>б/у</v>
          </cell>
          <cell r="M1910">
            <v>552</v>
          </cell>
        </row>
        <row r="1911">
          <cell r="A1911">
            <v>1908</v>
          </cell>
          <cell r="B1911" t="str">
            <v>СN415</v>
          </cell>
          <cell r="E1911" t="str">
            <v>Унiверсальний детектор ДО ПС-1200</v>
          </cell>
          <cell r="F1911" t="str">
            <v>Унiверсальний детектор ДО ПС-1200</v>
          </cell>
          <cell r="G1911">
            <v>39409</v>
          </cell>
          <cell r="H1911">
            <v>1550</v>
          </cell>
          <cell r="I1911">
            <v>16.14</v>
          </cell>
          <cell r="J1911" t="str">
            <v xml:space="preserve"> м.Київ, вул. Магнітогорська,1Д (склад)</v>
          </cell>
          <cell r="K1911" t="str">
            <v>б/у</v>
          </cell>
          <cell r="M1911">
            <v>552</v>
          </cell>
        </row>
        <row r="1912">
          <cell r="A1912">
            <v>1909</v>
          </cell>
          <cell r="B1912">
            <v>1395</v>
          </cell>
          <cell r="E1912" t="str">
            <v>Факс "ПАНАСОНИК КХ-F33"</v>
          </cell>
          <cell r="F1912" t="str">
            <v>Факс "ПАНАСОНИК КХ-F33"</v>
          </cell>
          <cell r="G1912">
            <v>36452</v>
          </cell>
          <cell r="H1912">
            <v>1400.04</v>
          </cell>
          <cell r="I1912" t="str">
            <v>0</v>
          </cell>
          <cell r="J1912" t="str">
            <v>вул.Прорізна ,8а</v>
          </cell>
          <cell r="K1912" t="str">
            <v>б/у</v>
          </cell>
          <cell r="M1912">
            <v>268</v>
          </cell>
        </row>
        <row r="1913">
          <cell r="A1913">
            <v>1910</v>
          </cell>
          <cell r="B1913">
            <v>1104</v>
          </cell>
          <cell r="E1913" t="str">
            <v>Факс FX-680</v>
          </cell>
          <cell r="F1913" t="str">
            <v>Факс FX-680</v>
          </cell>
          <cell r="G1913">
            <v>36160</v>
          </cell>
          <cell r="H1913">
            <v>1350</v>
          </cell>
          <cell r="I1913" t="str">
            <v>0</v>
          </cell>
          <cell r="J1913" t="str">
            <v>3 поверх</v>
          </cell>
          <cell r="K1913" t="str">
            <v>б/у</v>
          </cell>
          <cell r="M1913">
            <v>258</v>
          </cell>
        </row>
        <row r="1914">
          <cell r="A1914">
            <v>1911</v>
          </cell>
          <cell r="B1914" t="str">
            <v>KRF7693</v>
          </cell>
          <cell r="E1914" t="str">
            <v>Факс PANASONIC KFС962</v>
          </cell>
          <cell r="F1914" t="str">
            <v>Факс PANASONIC KFС962</v>
          </cell>
          <cell r="G1914">
            <v>37356</v>
          </cell>
          <cell r="H1914">
            <v>1324.98</v>
          </cell>
          <cell r="I1914" t="str">
            <v>0</v>
          </cell>
          <cell r="J1914" t="str">
            <v>к.31</v>
          </cell>
          <cell r="K1914" t="str">
            <v>б/у</v>
          </cell>
          <cell r="M1914">
            <v>417</v>
          </cell>
        </row>
        <row r="1915">
          <cell r="A1915">
            <v>1912</v>
          </cell>
          <cell r="B1915" t="str">
            <v>P172</v>
          </cell>
          <cell r="E1915" t="str">
            <v>Факс PanasonIc KX-FT 21BX</v>
          </cell>
          <cell r="F1915" t="str">
            <v>Факс PanasonIc KX-FT 21BX</v>
          </cell>
          <cell r="G1915">
            <v>38182</v>
          </cell>
          <cell r="H1915">
            <v>1003.2</v>
          </cell>
          <cell r="I1915" t="str">
            <v>0</v>
          </cell>
          <cell r="J1915" t="str">
            <v>к.43</v>
          </cell>
          <cell r="K1915" t="str">
            <v>б/у</v>
          </cell>
          <cell r="M1915">
            <v>333</v>
          </cell>
        </row>
        <row r="1916">
          <cell r="A1916">
            <v>1913</v>
          </cell>
          <cell r="B1916">
            <v>1472</v>
          </cell>
          <cell r="E1916" t="str">
            <v>Факс"ПАНАСОНИК-КХ-31 PS"</v>
          </cell>
          <cell r="F1916" t="str">
            <v>Факс"ПАНАСОНИК-КХ-31 PS"</v>
          </cell>
          <cell r="G1916">
            <v>36735</v>
          </cell>
          <cell r="H1916">
            <v>1452</v>
          </cell>
          <cell r="I1916" t="str">
            <v>0</v>
          </cell>
          <cell r="J1916" t="str">
            <v>м.Київ, вул.Миропільська,1а</v>
          </cell>
          <cell r="K1916" t="str">
            <v>б/у</v>
          </cell>
          <cell r="M1916">
            <v>321</v>
          </cell>
        </row>
        <row r="1917">
          <cell r="A1917">
            <v>1914</v>
          </cell>
          <cell r="B1917">
            <v>1471</v>
          </cell>
          <cell r="E1917" t="str">
            <v>Факс"ПАНАСОНИККХ-31 RS</v>
          </cell>
          <cell r="F1917" t="str">
            <v>Факс"ПАНАСОНИККХ-31 RS</v>
          </cell>
          <cell r="G1917">
            <v>36735</v>
          </cell>
          <cell r="H1917">
            <v>1452</v>
          </cell>
          <cell r="I1917" t="str">
            <v>0</v>
          </cell>
          <cell r="J1917" t="str">
            <v>Івано-Франівське РВ</v>
          </cell>
          <cell r="K1917" t="str">
            <v>б/у</v>
          </cell>
          <cell r="M1917">
            <v>321</v>
          </cell>
        </row>
        <row r="1918">
          <cell r="A1918">
            <v>1915</v>
          </cell>
          <cell r="B1918">
            <v>3111</v>
          </cell>
          <cell r="E1918" t="str">
            <v>Факс-апарат PANASONIC KX-FLM 553 RU</v>
          </cell>
          <cell r="F1918" t="str">
            <v>Факс-апарат PANASONIC KX-FLM 553 RU</v>
          </cell>
          <cell r="G1918">
            <v>38558</v>
          </cell>
          <cell r="H1918">
            <v>1801.8</v>
          </cell>
          <cell r="I1918" t="str">
            <v>0</v>
          </cell>
          <cell r="J1918" t="str">
            <v>м.Київ, пр.Героїв Сталінграду,65</v>
          </cell>
          <cell r="K1918" t="str">
            <v>б/у</v>
          </cell>
          <cell r="M1918">
            <v>590</v>
          </cell>
        </row>
        <row r="1919">
          <cell r="A1919">
            <v>1916</v>
          </cell>
          <cell r="B1919" t="str">
            <v>OD4400253</v>
          </cell>
          <cell r="E1919" t="str">
            <v>Факс-апарат Panasonic KX-FLM653RU</v>
          </cell>
          <cell r="F1919" t="str">
            <v>Факс-апарат Panasonic KX-FLM653RU</v>
          </cell>
          <cell r="G1919">
            <v>37607</v>
          </cell>
          <cell r="H1919">
            <v>1770.04</v>
          </cell>
          <cell r="I1919" t="str">
            <v>0</v>
          </cell>
          <cell r="J1919" t="str">
            <v>вул.Прорізна ,8а</v>
          </cell>
          <cell r="K1919" t="str">
            <v>б/у</v>
          </cell>
          <cell r="M1919">
            <v>558</v>
          </cell>
        </row>
        <row r="1920">
          <cell r="A1920">
            <v>1917</v>
          </cell>
          <cell r="B1920" t="str">
            <v>ZP44000216</v>
          </cell>
          <cell r="E1920" t="str">
            <v>Факс-аппарат Panasonic KX-FT 984</v>
          </cell>
          <cell r="F1920" t="str">
            <v>Факс-аппарат Panasonic KX-FT 984</v>
          </cell>
          <cell r="G1920">
            <v>39413</v>
          </cell>
          <cell r="H1920">
            <v>1062.5999999999999</v>
          </cell>
          <cell r="I1920" t="str">
            <v>0</v>
          </cell>
          <cell r="J1920" t="str">
            <v>вул.Прорізна ,8а</v>
          </cell>
          <cell r="K1920" t="str">
            <v>б/у</v>
          </cell>
          <cell r="M1920">
            <v>379</v>
          </cell>
        </row>
        <row r="1921">
          <cell r="A1921">
            <v>1918</v>
          </cell>
          <cell r="B1921" t="str">
            <v>OD4400133</v>
          </cell>
          <cell r="E1921" t="str">
            <v>Факсимiльний апарат Panasonik</v>
          </cell>
          <cell r="F1921" t="str">
            <v>Факсимiльний апарат Panasonik</v>
          </cell>
          <cell r="G1921">
            <v>37607</v>
          </cell>
          <cell r="H1921">
            <v>1650</v>
          </cell>
          <cell r="I1921" t="str">
            <v>0</v>
          </cell>
          <cell r="J1921" t="str">
            <v>Тернопіль, вул.Тарнавського,11/43</v>
          </cell>
          <cell r="K1921" t="str">
            <v>б/у</v>
          </cell>
          <cell r="M1921">
            <v>520</v>
          </cell>
        </row>
        <row r="1922">
          <cell r="A1922">
            <v>1919</v>
          </cell>
          <cell r="B1922">
            <v>8143</v>
          </cell>
          <cell r="E1922" t="str">
            <v>Факсимільний апарат Panasonic KX-FT984</v>
          </cell>
          <cell r="F1922" t="str">
            <v>Факсимільний апарат Panasonic KX-FT984</v>
          </cell>
          <cell r="G1922">
            <v>40816</v>
          </cell>
          <cell r="H1922">
            <v>1305</v>
          </cell>
          <cell r="I1922" t="str">
            <v>0</v>
          </cell>
          <cell r="J1922" t="str">
            <v>м. Київ, вул.Кирилівська,82 (склад)</v>
          </cell>
          <cell r="K1922" t="str">
            <v>б/у</v>
          </cell>
          <cell r="M1922">
            <v>651</v>
          </cell>
        </row>
        <row r="1923">
          <cell r="A1923">
            <v>1920</v>
          </cell>
          <cell r="B1923" t="str">
            <v>XR264</v>
          </cell>
          <cell r="E1923" t="str">
            <v>Факс-модемZyXEL U-336E Plus</v>
          </cell>
          <cell r="F1923" t="str">
            <v>Факс-модемZyXEL U-336E Plus</v>
          </cell>
          <cell r="G1923">
            <v>38558</v>
          </cell>
          <cell r="H1923">
            <v>1032</v>
          </cell>
          <cell r="I1923" t="str">
            <v>0</v>
          </cell>
          <cell r="J1923" t="str">
            <v>к.31</v>
          </cell>
          <cell r="K1923" t="str">
            <v>б/у</v>
          </cell>
          <cell r="M1923">
            <v>338</v>
          </cell>
        </row>
        <row r="1924">
          <cell r="A1924">
            <v>1921</v>
          </cell>
          <cell r="B1924" t="str">
            <v>P783</v>
          </cell>
          <cell r="E1924" t="str">
            <v>Фасадна виiска з освiтленням розмiром 5100*1150</v>
          </cell>
          <cell r="F1924" t="str">
            <v>Фасадна виiска з освiтленням розмiром 5100*1150</v>
          </cell>
          <cell r="G1924">
            <v>38182</v>
          </cell>
          <cell r="H1924">
            <v>12930.63</v>
          </cell>
          <cell r="I1924">
            <v>4094.59</v>
          </cell>
          <cell r="J1924" t="str">
            <v>Прорізне відділення</v>
          </cell>
          <cell r="K1924" t="str">
            <v>б/у</v>
          </cell>
          <cell r="M1924">
            <v>4293</v>
          </cell>
        </row>
        <row r="1925">
          <cell r="A1925">
            <v>1922</v>
          </cell>
          <cell r="B1925" t="str">
            <v>LV446</v>
          </cell>
          <cell r="E1925" t="str">
            <v>Фотоапарат KODAKZ7590Easyshare</v>
          </cell>
          <cell r="F1925" t="str">
            <v>Фотоапарат KODAKZ7590Easyshare</v>
          </cell>
          <cell r="G1925">
            <v>38064</v>
          </cell>
          <cell r="H1925">
            <v>1800</v>
          </cell>
          <cell r="I1925" t="str">
            <v>0</v>
          </cell>
          <cell r="J1925" t="str">
            <v>(Процес.центр)</v>
          </cell>
          <cell r="K1925" t="str">
            <v>б/у</v>
          </cell>
          <cell r="M1925">
            <v>598</v>
          </cell>
        </row>
        <row r="1926">
          <cell r="A1926">
            <v>1923</v>
          </cell>
          <cell r="B1926">
            <v>3287</v>
          </cell>
          <cell r="E1926" t="str">
            <v>Фотоапарат Olympus E 500 SLK</v>
          </cell>
          <cell r="F1926" t="str">
            <v>Фотоапарат Olympus E 500 SLK</v>
          </cell>
          <cell r="G1926">
            <v>38698</v>
          </cell>
          <cell r="H1926">
            <v>5527.63</v>
          </cell>
          <cell r="I1926" t="str">
            <v>0</v>
          </cell>
          <cell r="J1926" t="str">
            <v>(Процес.центр)</v>
          </cell>
          <cell r="K1926" t="str">
            <v>б/у</v>
          </cell>
          <cell r="M1926">
            <v>1811</v>
          </cell>
        </row>
        <row r="1927">
          <cell r="A1927">
            <v>1924</v>
          </cell>
          <cell r="B1927">
            <v>2930</v>
          </cell>
          <cell r="E1927" t="str">
            <v>Фотокамера цифрова з модулем пам"яті</v>
          </cell>
          <cell r="F1927" t="str">
            <v>Фотокамера цифрова з модулем пам"яті</v>
          </cell>
          <cell r="G1927">
            <v>38408</v>
          </cell>
          <cell r="H1927">
            <v>2154</v>
          </cell>
          <cell r="I1927" t="str">
            <v>0</v>
          </cell>
          <cell r="J1927" t="str">
            <v>м.Київ, вул.Маяковського,73А</v>
          </cell>
          <cell r="K1927" t="str">
            <v>б/у</v>
          </cell>
          <cell r="M1927">
            <v>706</v>
          </cell>
        </row>
        <row r="1928">
          <cell r="A1928">
            <v>1925</v>
          </cell>
          <cell r="B1928" t="str">
            <v>Z634</v>
          </cell>
          <cell r="E1928" t="str">
            <v>Холодильний DAEWOO</v>
          </cell>
          <cell r="F1928" t="str">
            <v>Холодильний DAEWOO</v>
          </cell>
          <cell r="G1928">
            <v>36675</v>
          </cell>
          <cell r="H1928">
            <v>1799</v>
          </cell>
          <cell r="I1928" t="str">
            <v>0</v>
          </cell>
          <cell r="J1928" t="str">
            <v>к.64</v>
          </cell>
          <cell r="K1928" t="str">
            <v>б/у</v>
          </cell>
          <cell r="M1928">
            <v>232</v>
          </cell>
        </row>
        <row r="1929">
          <cell r="A1929">
            <v>1926</v>
          </cell>
          <cell r="B1929" t="str">
            <v>TR268</v>
          </cell>
          <cell r="E1929" t="str">
            <v>Холодильник</v>
          </cell>
          <cell r="F1929" t="str">
            <v>Холодильник</v>
          </cell>
          <cell r="G1929">
            <v>37399</v>
          </cell>
          <cell r="H1929">
            <v>1530</v>
          </cell>
          <cell r="I1929" t="str">
            <v>0</v>
          </cell>
          <cell r="J1929" t="str">
            <v/>
          </cell>
          <cell r="K1929" t="str">
            <v>б/у</v>
          </cell>
          <cell r="M1929">
            <v>1515</v>
          </cell>
        </row>
        <row r="1930">
          <cell r="A1930">
            <v>1927</v>
          </cell>
          <cell r="B1930" t="str">
            <v>TR286</v>
          </cell>
          <cell r="E1930" t="str">
            <v>Холодильник</v>
          </cell>
          <cell r="F1930" t="str">
            <v>Холодильник</v>
          </cell>
          <cell r="G1930">
            <v>37399</v>
          </cell>
          <cell r="H1930">
            <v>1530</v>
          </cell>
          <cell r="I1930" t="str">
            <v>0</v>
          </cell>
          <cell r="J1930" t="str">
            <v>м. Київ, вул.Кирилівська,82 (склад)</v>
          </cell>
          <cell r="K1930" t="str">
            <v>б/у</v>
          </cell>
          <cell r="M1930">
            <v>482</v>
          </cell>
        </row>
        <row r="1931">
          <cell r="A1931">
            <v>1928</v>
          </cell>
          <cell r="B1931" t="str">
            <v>LV355</v>
          </cell>
          <cell r="E1931" t="str">
            <v>Холодильник  МХМ-268,00</v>
          </cell>
          <cell r="F1931" t="str">
            <v>Холодильник  МХМ-268,00</v>
          </cell>
          <cell r="G1931">
            <v>38064</v>
          </cell>
          <cell r="H1931">
            <v>1500</v>
          </cell>
          <cell r="I1931" t="str">
            <v>0</v>
          </cell>
          <cell r="J1931" t="str">
            <v>м. Київ, вул.Кирилівська,82 (склад)</v>
          </cell>
          <cell r="K1931" t="str">
            <v>б/у</v>
          </cell>
          <cell r="M1931">
            <v>498</v>
          </cell>
        </row>
        <row r="1932">
          <cell r="A1932">
            <v>1929</v>
          </cell>
          <cell r="B1932" t="str">
            <v>KRF7830</v>
          </cell>
          <cell r="E1932" t="str">
            <v>Холодильник "Iндезiт" ST 145</v>
          </cell>
          <cell r="F1932" t="str">
            <v>Холодильник "Iндезiт" ST 145</v>
          </cell>
          <cell r="G1932">
            <v>37356</v>
          </cell>
          <cell r="H1932">
            <v>1852.2</v>
          </cell>
          <cell r="I1932" t="str">
            <v>0</v>
          </cell>
          <cell r="J1932" t="str">
            <v>м.Київ, в.Гната Юри, 14"б"</v>
          </cell>
          <cell r="K1932" t="str">
            <v>б/у</v>
          </cell>
          <cell r="M1932">
            <v>583</v>
          </cell>
        </row>
        <row r="1933">
          <cell r="A1933">
            <v>1930</v>
          </cell>
          <cell r="B1933" t="str">
            <v>TR1128</v>
          </cell>
          <cell r="E1933" t="str">
            <v>Холодильник "STINOL"</v>
          </cell>
          <cell r="F1933" t="str">
            <v>Холодильник "STINOL"</v>
          </cell>
          <cell r="G1933">
            <v>37399</v>
          </cell>
          <cell r="H1933">
            <v>2000</v>
          </cell>
          <cell r="I1933" t="str">
            <v>0</v>
          </cell>
          <cell r="J1933" t="str">
            <v>м. Київ, вул. Хохлових №8, частана корпусу №4  (склад)</v>
          </cell>
          <cell r="K1933" t="str">
            <v>б/у</v>
          </cell>
          <cell r="M1933">
            <v>630</v>
          </cell>
        </row>
        <row r="1934">
          <cell r="A1934">
            <v>1931</v>
          </cell>
          <cell r="B1934">
            <v>2220</v>
          </cell>
          <cell r="E1934" t="str">
            <v>Холодильник "VESTEL RN400B</v>
          </cell>
          <cell r="F1934" t="str">
            <v>Холодильник "VESTEL RN400B</v>
          </cell>
          <cell r="G1934">
            <v>37579</v>
          </cell>
          <cell r="H1934">
            <v>1699.2</v>
          </cell>
          <cell r="I1934" t="str">
            <v>0</v>
          </cell>
          <cell r="J1934" t="str">
            <v>(Процес.центр)</v>
          </cell>
          <cell r="K1934" t="str">
            <v>новий</v>
          </cell>
          <cell r="M1934">
            <v>535</v>
          </cell>
        </row>
        <row r="1935">
          <cell r="A1935">
            <v>1932</v>
          </cell>
          <cell r="B1935" t="str">
            <v>KRF5626</v>
          </cell>
          <cell r="E1935" t="str">
            <v>Холодильник "Ел Джи"</v>
          </cell>
          <cell r="F1935" t="str">
            <v>Холодильник "Ел Джи"</v>
          </cell>
          <cell r="G1935">
            <v>37356</v>
          </cell>
          <cell r="H1935">
            <v>1619</v>
          </cell>
          <cell r="I1935" t="str">
            <v>0</v>
          </cell>
          <cell r="J1935" t="str">
            <v>вул.Прорізна ,8а</v>
          </cell>
          <cell r="K1935" t="str">
            <v>новий</v>
          </cell>
          <cell r="M1935">
            <v>510</v>
          </cell>
        </row>
        <row r="1936">
          <cell r="A1936">
            <v>1933</v>
          </cell>
          <cell r="B1936">
            <v>1413</v>
          </cell>
          <cell r="E1936" t="str">
            <v>Холодильник "НОРД -233"</v>
          </cell>
          <cell r="F1936" t="str">
            <v>Холодильник "НОРД -233"</v>
          </cell>
          <cell r="G1936">
            <v>36671</v>
          </cell>
          <cell r="H1936">
            <v>1050</v>
          </cell>
          <cell r="I1936" t="str">
            <v>0</v>
          </cell>
          <cell r="J1936" t="str">
            <v>Вул.Прорізна, каб.30 (Головний банк)</v>
          </cell>
          <cell r="K1936" t="str">
            <v>Задовільний</v>
          </cell>
          <cell r="M1936">
            <v>232</v>
          </cell>
        </row>
        <row r="1937">
          <cell r="A1937">
            <v>1934</v>
          </cell>
          <cell r="B1937">
            <v>1380</v>
          </cell>
          <cell r="E1937" t="str">
            <v>Холодильник "НОРД 434"</v>
          </cell>
          <cell r="F1937" t="str">
            <v>Холодильник "НОРД 434"</v>
          </cell>
          <cell r="G1937">
            <v>36371</v>
          </cell>
          <cell r="H1937">
            <v>580</v>
          </cell>
          <cell r="I1937" t="str">
            <v>0</v>
          </cell>
          <cell r="J1937" t="str">
            <v>к.65</v>
          </cell>
          <cell r="K1937" t="str">
            <v>Задовільний</v>
          </cell>
          <cell r="M1937">
            <v>111</v>
          </cell>
        </row>
        <row r="1938">
          <cell r="A1938">
            <v>1935</v>
          </cell>
          <cell r="B1938">
            <v>1381</v>
          </cell>
          <cell r="E1938" t="str">
            <v>Холодильник "НОРД 434"</v>
          </cell>
          <cell r="F1938" t="str">
            <v>Холодильник "НОРД 434"</v>
          </cell>
          <cell r="G1938">
            <v>36371</v>
          </cell>
          <cell r="H1938">
            <v>580</v>
          </cell>
          <cell r="I1938" t="str">
            <v>0</v>
          </cell>
          <cell r="J1938" t="str">
            <v>к.38</v>
          </cell>
          <cell r="K1938" t="str">
            <v>Задовільний</v>
          </cell>
          <cell r="M1938">
            <v>111</v>
          </cell>
        </row>
        <row r="1939">
          <cell r="A1939">
            <v>1936</v>
          </cell>
          <cell r="B1939" t="str">
            <v>XR118</v>
          </cell>
          <cell r="E1939" t="str">
            <v>Холодильник "Норд" 517-010 ДХ</v>
          </cell>
          <cell r="F1939" t="str">
            <v>Холодильник "Норд" 517-010 ДХ</v>
          </cell>
          <cell r="G1939">
            <v>38558</v>
          </cell>
          <cell r="H1939">
            <v>1087</v>
          </cell>
          <cell r="I1939" t="str">
            <v>0</v>
          </cell>
          <cell r="J1939" t="str">
            <v xml:space="preserve"> м.Київ, вул. Магнітогорська,1Д (склад)</v>
          </cell>
          <cell r="K1939" t="str">
            <v>Задовільний</v>
          </cell>
          <cell r="M1939">
            <v>356</v>
          </cell>
        </row>
        <row r="1940">
          <cell r="A1940">
            <v>1937</v>
          </cell>
          <cell r="B1940" t="str">
            <v>XR119</v>
          </cell>
          <cell r="E1940" t="str">
            <v>Холодильник "Норд" 517-010 ДХ</v>
          </cell>
          <cell r="F1940" t="str">
            <v>Холодильник "Норд" 517-010 ДХ</v>
          </cell>
          <cell r="G1940">
            <v>38558</v>
          </cell>
          <cell r="H1940">
            <v>1087</v>
          </cell>
          <cell r="I1940" t="str">
            <v>0</v>
          </cell>
          <cell r="J1940" t="str">
            <v>вул.Прорізна ,8а</v>
          </cell>
          <cell r="K1940" t="str">
            <v>б/у</v>
          </cell>
          <cell r="M1940">
            <v>356</v>
          </cell>
        </row>
        <row r="1941">
          <cell r="A1941">
            <v>1938</v>
          </cell>
          <cell r="B1941" t="str">
            <v>KRF999</v>
          </cell>
          <cell r="E1941" t="str">
            <v>Холодильник "Снайге"</v>
          </cell>
          <cell r="F1941" t="str">
            <v>Холодильник "Снайге"</v>
          </cell>
          <cell r="G1941">
            <v>37356</v>
          </cell>
          <cell r="H1941">
            <v>1187</v>
          </cell>
          <cell r="I1941" t="str">
            <v>0</v>
          </cell>
          <cell r="J1941" t="str">
            <v>м. Київ, вул.Кирилівська,82 (склад)</v>
          </cell>
          <cell r="K1941" t="str">
            <v>Задовільний</v>
          </cell>
          <cell r="M1941">
            <v>374</v>
          </cell>
        </row>
        <row r="1942">
          <cell r="A1942">
            <v>1939</v>
          </cell>
          <cell r="B1942" t="str">
            <v>KRF4831</v>
          </cell>
          <cell r="E1942" t="str">
            <v>Холодильник "Стiнол 256 Q"</v>
          </cell>
          <cell r="F1942" t="str">
            <v>Холодильник "Стiнол 256 Q"</v>
          </cell>
          <cell r="G1942">
            <v>37356</v>
          </cell>
          <cell r="H1942">
            <v>1669</v>
          </cell>
          <cell r="I1942" t="str">
            <v>0</v>
          </cell>
          <cell r="J1942" t="str">
            <v>вул.Прорізна ,8а</v>
          </cell>
          <cell r="K1942" t="str">
            <v>Задовільний</v>
          </cell>
          <cell r="M1942">
            <v>526</v>
          </cell>
        </row>
        <row r="1943">
          <cell r="A1943">
            <v>1940</v>
          </cell>
          <cell r="B1943">
            <v>4691</v>
          </cell>
          <cell r="E1943" t="str">
            <v>Холодильник ARDO МР 22</v>
          </cell>
          <cell r="F1943" t="str">
            <v>Холодильник ARDO МР 22</v>
          </cell>
          <cell r="G1943">
            <v>39371</v>
          </cell>
          <cell r="H1943">
            <v>1529</v>
          </cell>
          <cell r="I1943" t="str">
            <v>0</v>
          </cell>
          <cell r="J1943" t="str">
            <v>Каса</v>
          </cell>
          <cell r="K1943" t="str">
            <v>б/у</v>
          </cell>
          <cell r="M1943">
            <v>545</v>
          </cell>
        </row>
        <row r="1944">
          <cell r="A1944">
            <v>1941</v>
          </cell>
          <cell r="B1944">
            <v>5361</v>
          </cell>
          <cell r="E1944" t="str">
            <v>Холодильник Atlant МХМ-2819-00</v>
          </cell>
          <cell r="F1944" t="str">
            <v>Холодильник Atlant МХМ-2819-00</v>
          </cell>
          <cell r="G1944">
            <v>39556</v>
          </cell>
          <cell r="H1944">
            <v>2469.8000000000002</v>
          </cell>
          <cell r="I1944" t="str">
            <v>0</v>
          </cell>
          <cell r="J1944" t="str">
            <v xml:space="preserve"> м.Київ, вул. Магнітогорська,1Д (склад)</v>
          </cell>
          <cell r="K1944" t="str">
            <v>б/у</v>
          </cell>
          <cell r="M1944">
            <v>842</v>
          </cell>
        </row>
        <row r="1945">
          <cell r="A1945">
            <v>1942</v>
          </cell>
          <cell r="B1945">
            <v>5275</v>
          </cell>
          <cell r="E1945" t="str">
            <v>Холодильник GORENJE R0907 ВАВ</v>
          </cell>
          <cell r="F1945" t="str">
            <v>Холодильник GORENJE R0907 ВАВ</v>
          </cell>
          <cell r="G1945">
            <v>39533</v>
          </cell>
          <cell r="H1945">
            <v>1354.5</v>
          </cell>
          <cell r="I1945" t="str">
            <v>0</v>
          </cell>
          <cell r="J1945" t="str">
            <v>вул.Прорізна ,8а</v>
          </cell>
          <cell r="K1945" t="str">
            <v>б/у</v>
          </cell>
          <cell r="M1945">
            <v>462</v>
          </cell>
        </row>
        <row r="1946">
          <cell r="A1946">
            <v>1943</v>
          </cell>
          <cell r="B1946" t="str">
            <v>P183</v>
          </cell>
          <cell r="E1946" t="str">
            <v>Холодильник INDESIT R 34</v>
          </cell>
          <cell r="F1946" t="str">
            <v>Холодильник INDESIT R 34</v>
          </cell>
          <cell r="G1946">
            <v>38182</v>
          </cell>
          <cell r="H1946">
            <v>1849</v>
          </cell>
          <cell r="I1946" t="str">
            <v>0</v>
          </cell>
          <cell r="J1946" t="str">
            <v>Залізничне відділення</v>
          </cell>
          <cell r="K1946" t="str">
            <v>б/у</v>
          </cell>
          <cell r="M1946">
            <v>614</v>
          </cell>
        </row>
        <row r="1947">
          <cell r="A1947">
            <v>1944</v>
          </cell>
          <cell r="B1947" t="str">
            <v>SUM392</v>
          </cell>
          <cell r="E1947" t="str">
            <v>Холодильник Indezit</v>
          </cell>
          <cell r="F1947" t="str">
            <v>Холодильник Indezit</v>
          </cell>
          <cell r="G1947">
            <v>38805</v>
          </cell>
          <cell r="H1947">
            <v>1570</v>
          </cell>
          <cell r="I1947" t="str">
            <v>0</v>
          </cell>
          <cell r="J1947" t="str">
            <v>м.Фастів(промвузол)</v>
          </cell>
          <cell r="K1947" t="str">
            <v>Задовільний</v>
          </cell>
          <cell r="M1947">
            <v>542</v>
          </cell>
        </row>
        <row r="1948">
          <cell r="A1948">
            <v>1945</v>
          </cell>
          <cell r="B1948" t="str">
            <v>KRF2423</v>
          </cell>
          <cell r="E1948" t="str">
            <v>Холодильник INDEZIT RA 32 (G)(Q)</v>
          </cell>
          <cell r="F1948" t="str">
            <v>Холодильник INDEZIT RA 32 (G)(Q)</v>
          </cell>
          <cell r="G1948">
            <v>37356</v>
          </cell>
          <cell r="H1948">
            <v>1899.9</v>
          </cell>
          <cell r="I1948" t="str">
            <v>0</v>
          </cell>
          <cell r="J1948" t="str">
            <v>ст.м.Лісова</v>
          </cell>
          <cell r="K1948" t="str">
            <v>б/у</v>
          </cell>
          <cell r="M1948">
            <v>598</v>
          </cell>
        </row>
        <row r="1949">
          <cell r="A1949">
            <v>1946</v>
          </cell>
          <cell r="B1949" t="str">
            <v>ZAK146/44</v>
          </cell>
          <cell r="E1949" t="str">
            <v>Холодильник LG GR-S352QVC</v>
          </cell>
          <cell r="F1949" t="str">
            <v>Холодильник LG GR-S352QVC</v>
          </cell>
          <cell r="G1949">
            <v>39377</v>
          </cell>
          <cell r="H1949">
            <v>2450</v>
          </cell>
          <cell r="I1949" t="str">
            <v>0</v>
          </cell>
          <cell r="J1949" t="str">
            <v>ПОлтавське РВ</v>
          </cell>
          <cell r="K1949" t="str">
            <v>Задовільний</v>
          </cell>
          <cell r="M1949">
            <v>873</v>
          </cell>
        </row>
        <row r="1950">
          <cell r="A1950">
            <v>1947</v>
          </cell>
          <cell r="B1950" t="str">
            <v>KRF7824</v>
          </cell>
          <cell r="E1950" t="str">
            <v>Холодильник LG V-292SC</v>
          </cell>
          <cell r="F1950" t="str">
            <v>Холодильник LG V-292SC</v>
          </cell>
          <cell r="G1950">
            <v>37356</v>
          </cell>
          <cell r="H1950">
            <v>2100</v>
          </cell>
          <cell r="I1950" t="str">
            <v>0</v>
          </cell>
          <cell r="J1950" t="str">
            <v>Каса</v>
          </cell>
          <cell r="K1950" t="str">
            <v>Задовільний</v>
          </cell>
          <cell r="M1950">
            <v>662</v>
          </cell>
        </row>
        <row r="1951">
          <cell r="A1951">
            <v>1948</v>
          </cell>
          <cell r="B1951" t="str">
            <v>KRF7193</v>
          </cell>
          <cell r="E1951" t="str">
            <v>Холодильник LG-GC 299B</v>
          </cell>
          <cell r="F1951" t="str">
            <v>Холодильник LG-GC 299B</v>
          </cell>
          <cell r="G1951">
            <v>37356</v>
          </cell>
          <cell r="H1951">
            <v>1980</v>
          </cell>
          <cell r="I1951" t="str">
            <v>0</v>
          </cell>
          <cell r="J1951" t="str">
            <v>Подільське відд.</v>
          </cell>
          <cell r="K1951" t="str">
            <v>б/у</v>
          </cell>
          <cell r="M1951">
            <v>624</v>
          </cell>
        </row>
        <row r="1952">
          <cell r="A1952">
            <v>1949</v>
          </cell>
          <cell r="B1952" t="str">
            <v>KRF3727</v>
          </cell>
          <cell r="E1952" t="str">
            <v>Холодильник NORD DX-244-6-040</v>
          </cell>
          <cell r="F1952" t="str">
            <v>Холодильник NORD DX-244-6-040</v>
          </cell>
          <cell r="G1952">
            <v>37356</v>
          </cell>
          <cell r="H1952">
            <v>1414.9</v>
          </cell>
          <cell r="I1952" t="str">
            <v>0</v>
          </cell>
          <cell r="J1952" t="str">
            <v>м. Київ, вул.Кирилівська,82 (склад)</v>
          </cell>
          <cell r="K1952" t="str">
            <v>Задовільний</v>
          </cell>
          <cell r="M1952">
            <v>446</v>
          </cell>
        </row>
        <row r="1953">
          <cell r="A1953">
            <v>1950</v>
          </cell>
          <cell r="B1953" t="str">
            <v>KRF6390</v>
          </cell>
          <cell r="E1953" t="str">
            <v>Холодильник NORD ДХ-431-7-010</v>
          </cell>
          <cell r="F1953" t="str">
            <v>Холодильник NORD ДХ-431-7-010</v>
          </cell>
          <cell r="G1953">
            <v>37356</v>
          </cell>
          <cell r="H1953">
            <v>1249</v>
          </cell>
          <cell r="I1953" t="str">
            <v>0</v>
          </cell>
          <cell r="J1953" t="str">
            <v/>
          </cell>
          <cell r="K1953" t="str">
            <v>Задовільний</v>
          </cell>
          <cell r="M1953">
            <v>393</v>
          </cell>
        </row>
        <row r="1954">
          <cell r="A1954">
            <v>1951</v>
          </cell>
          <cell r="B1954" t="str">
            <v>KRF1472</v>
          </cell>
          <cell r="E1954" t="str">
            <v>Холодильник Ref/r SNAIGE FR-275.1101</v>
          </cell>
          <cell r="F1954" t="str">
            <v>Холодильник Ref/r SNAIGE FR-275.1101</v>
          </cell>
          <cell r="G1954">
            <v>37356</v>
          </cell>
          <cell r="H1954">
            <v>1772.82</v>
          </cell>
          <cell r="I1954" t="str">
            <v>0</v>
          </cell>
          <cell r="J1954" t="str">
            <v/>
          </cell>
          <cell r="K1954" t="str">
            <v>новий</v>
          </cell>
          <cell r="M1954">
            <v>558</v>
          </cell>
        </row>
        <row r="1955">
          <cell r="A1955">
            <v>1952</v>
          </cell>
          <cell r="B1955">
            <v>3264</v>
          </cell>
          <cell r="E1955" t="str">
            <v>Холодильник RI0907</v>
          </cell>
          <cell r="F1955" t="str">
            <v>Холодильник RI0907</v>
          </cell>
          <cell r="G1955">
            <v>38678</v>
          </cell>
          <cell r="H1955">
            <v>1398</v>
          </cell>
          <cell r="I1955" t="str">
            <v>0</v>
          </cell>
          <cell r="J1955" t="str">
            <v>вул.Прорізна ,8а</v>
          </cell>
          <cell r="K1955" t="str">
            <v>б/у</v>
          </cell>
          <cell r="M1955">
            <v>458</v>
          </cell>
        </row>
        <row r="1956">
          <cell r="A1956">
            <v>1953</v>
          </cell>
          <cell r="B1956" t="str">
            <v>IF172</v>
          </cell>
          <cell r="E1956" t="str">
            <v>Холодильник Samsung SG15DGGWHN</v>
          </cell>
          <cell r="F1956" t="str">
            <v>Холодильник Samsung SG15DGGWHN</v>
          </cell>
          <cell r="G1956">
            <v>38818</v>
          </cell>
          <cell r="H1956">
            <v>1047.99</v>
          </cell>
          <cell r="I1956" t="str">
            <v>0</v>
          </cell>
          <cell r="J1956" t="str">
            <v>м.Київ, пр-кт Перемоги,35</v>
          </cell>
          <cell r="K1956" t="str">
            <v>б/у</v>
          </cell>
          <cell r="M1956">
            <v>362</v>
          </cell>
        </row>
        <row r="1957">
          <cell r="A1957">
            <v>1954</v>
          </cell>
          <cell r="B1957" t="str">
            <v>KRF1075</v>
          </cell>
          <cell r="E1957" t="str">
            <v>Холодильник VESTEL RN 400</v>
          </cell>
          <cell r="F1957" t="str">
            <v>Холодильник VESTEL RN 400</v>
          </cell>
          <cell r="G1957">
            <v>37356</v>
          </cell>
          <cell r="H1957">
            <v>1699.2</v>
          </cell>
          <cell r="I1957" t="str">
            <v>0</v>
          </cell>
          <cell r="J1957" t="str">
            <v>Хол банка (АБ)</v>
          </cell>
          <cell r="K1957" t="str">
            <v>новий</v>
          </cell>
          <cell r="M1957">
            <v>535</v>
          </cell>
        </row>
        <row r="1958">
          <cell r="A1958">
            <v>1955</v>
          </cell>
          <cell r="B1958" t="str">
            <v>KRF1076</v>
          </cell>
          <cell r="E1958" t="str">
            <v>Холодильник VESTEL RN 400</v>
          </cell>
          <cell r="F1958" t="str">
            <v>Холодильник VESTEL RN 400</v>
          </cell>
          <cell r="G1958">
            <v>37356</v>
          </cell>
          <cell r="H1958">
            <v>1699.2</v>
          </cell>
          <cell r="I1958" t="str">
            <v>0</v>
          </cell>
          <cell r="J1958" t="str">
            <v>вул.Прорізна ,8а</v>
          </cell>
          <cell r="K1958" t="str">
            <v>б/у</v>
          </cell>
          <cell r="M1958">
            <v>535</v>
          </cell>
        </row>
        <row r="1959">
          <cell r="A1959">
            <v>1956</v>
          </cell>
          <cell r="B1959" t="str">
            <v>KRF1077</v>
          </cell>
          <cell r="E1959" t="str">
            <v>Холодильник VESTEL RN 400</v>
          </cell>
          <cell r="F1959" t="str">
            <v>Холодильник VESTEL RN 400</v>
          </cell>
          <cell r="G1959">
            <v>37356</v>
          </cell>
          <cell r="H1959">
            <v>1699.2</v>
          </cell>
          <cell r="I1959" t="str">
            <v>0</v>
          </cell>
          <cell r="J1959" t="str">
            <v>к.35</v>
          </cell>
          <cell r="K1959" t="str">
            <v>б/у</v>
          </cell>
          <cell r="M1959">
            <v>535</v>
          </cell>
        </row>
        <row r="1960">
          <cell r="A1960">
            <v>1957</v>
          </cell>
          <cell r="B1960" t="str">
            <v>KRF3864</v>
          </cell>
          <cell r="E1960" t="str">
            <v>Холодильник ВЕКО RRN 2260 HCA</v>
          </cell>
          <cell r="F1960" t="str">
            <v>Холодильник ВЕКО RRN 2260 HCA</v>
          </cell>
          <cell r="G1960">
            <v>37356</v>
          </cell>
          <cell r="H1960">
            <v>1646</v>
          </cell>
          <cell r="I1960" t="str">
            <v>0</v>
          </cell>
          <cell r="J1960" t="str">
            <v>(Процес.центр)</v>
          </cell>
          <cell r="K1960" t="str">
            <v>б/у</v>
          </cell>
          <cell r="M1960">
            <v>518</v>
          </cell>
        </row>
        <row r="1961">
          <cell r="A1961">
            <v>1958</v>
          </cell>
          <cell r="B1961" t="str">
            <v>TR911</v>
          </cell>
          <cell r="E1961" t="str">
            <v>Холодильник Днiпро-232</v>
          </cell>
          <cell r="F1961" t="str">
            <v>Холодильник Днiпро-232</v>
          </cell>
          <cell r="G1961">
            <v>37399</v>
          </cell>
          <cell r="H1961">
            <v>1600</v>
          </cell>
          <cell r="I1961" t="str">
            <v>0</v>
          </cell>
          <cell r="J1961" t="str">
            <v>ПАТ"Кристалбанк"(в оренді)вул.М.Гришка.8</v>
          </cell>
          <cell r="K1961" t="str">
            <v>Задовільний</v>
          </cell>
          <cell r="M1961">
            <v>504</v>
          </cell>
        </row>
        <row r="1962">
          <cell r="A1962">
            <v>1959</v>
          </cell>
          <cell r="B1962">
            <v>4890</v>
          </cell>
          <cell r="E1962" t="str">
            <v>Холодильник Інтезіт</v>
          </cell>
          <cell r="F1962" t="str">
            <v>Холодильник Інтезіт</v>
          </cell>
          <cell r="G1962">
            <v>39429</v>
          </cell>
          <cell r="H1962">
            <v>1669.03</v>
          </cell>
          <cell r="I1962" t="str">
            <v>0</v>
          </cell>
          <cell r="J1962" t="str">
            <v xml:space="preserve"> м.Київ, вул. Магнітогорська,1Д (склад)</v>
          </cell>
          <cell r="K1962" t="str">
            <v>Задовільний</v>
          </cell>
          <cell r="M1962">
            <v>595</v>
          </cell>
        </row>
        <row r="1963">
          <cell r="A1963">
            <v>1960</v>
          </cell>
          <cell r="B1963" t="str">
            <v>KRF7068</v>
          </cell>
          <cell r="E1963" t="str">
            <v>Холодильник Лібхер СТР-2421</v>
          </cell>
          <cell r="F1963" t="str">
            <v>Холодильник Лібхер СТР-2421</v>
          </cell>
          <cell r="G1963">
            <v>40294</v>
          </cell>
          <cell r="H1963">
            <v>1999.03</v>
          </cell>
          <cell r="I1963" t="str">
            <v>0</v>
          </cell>
          <cell r="J1963" t="str">
            <v>(Процес.центр)</v>
          </cell>
          <cell r="K1963" t="str">
            <v>б/у</v>
          </cell>
          <cell r="M1963">
            <v>817</v>
          </cell>
        </row>
        <row r="1964">
          <cell r="A1964">
            <v>1961</v>
          </cell>
          <cell r="B1964">
            <v>1244</v>
          </cell>
          <cell r="E1964" t="str">
            <v>Холодильник НОРД</v>
          </cell>
          <cell r="F1964" t="str">
            <v>Холодильник НОРД</v>
          </cell>
          <cell r="G1964">
            <v>36160</v>
          </cell>
          <cell r="H1964">
            <v>780</v>
          </cell>
          <cell r="I1964" t="str">
            <v>0</v>
          </cell>
          <cell r="J1964" t="str">
            <v>вул.Прорізна ,8а</v>
          </cell>
          <cell r="K1964" t="str">
            <v>Задовільний</v>
          </cell>
          <cell r="M1964">
            <v>149</v>
          </cell>
        </row>
        <row r="1965">
          <cell r="A1965">
            <v>1962</v>
          </cell>
          <cell r="B1965">
            <v>2485</v>
          </cell>
          <cell r="E1965" t="str">
            <v>Холодильник ОRION</v>
          </cell>
          <cell r="F1965" t="str">
            <v>Холодильник ОRION</v>
          </cell>
          <cell r="G1965">
            <v>38013</v>
          </cell>
          <cell r="H1965">
            <v>1701</v>
          </cell>
          <cell r="I1965" t="str">
            <v>0</v>
          </cell>
          <cell r="J1965" t="str">
            <v>Вул.Прорізна, каб.26 (Головний банк)</v>
          </cell>
          <cell r="K1965" t="str">
            <v>б/у</v>
          </cell>
          <cell r="M1965">
            <v>565</v>
          </cell>
        </row>
        <row r="1966">
          <cell r="A1966">
            <v>1963</v>
          </cell>
          <cell r="B1966">
            <v>4756</v>
          </cell>
          <cell r="E1966" t="str">
            <v>Холодильник Самсунг</v>
          </cell>
          <cell r="F1966" t="str">
            <v>Холодильник Самсунг</v>
          </cell>
          <cell r="G1966">
            <v>39394</v>
          </cell>
          <cell r="H1966">
            <v>2093.98</v>
          </cell>
          <cell r="I1966" t="str">
            <v>0</v>
          </cell>
          <cell r="J1966" t="str">
            <v>Залізничне відділення</v>
          </cell>
          <cell r="K1966" t="str">
            <v>б/у</v>
          </cell>
          <cell r="M1966">
            <v>746</v>
          </cell>
        </row>
        <row r="1967">
          <cell r="A1967">
            <v>1964</v>
          </cell>
          <cell r="B1967">
            <v>4757</v>
          </cell>
          <cell r="E1967" t="str">
            <v>Холодильник Самсунг</v>
          </cell>
          <cell r="F1967" t="str">
            <v>Холодильник Самсунг</v>
          </cell>
          <cell r="G1967">
            <v>39394</v>
          </cell>
          <cell r="H1967">
            <v>2093.98</v>
          </cell>
          <cell r="I1967" t="str">
            <v>0</v>
          </cell>
          <cell r="J1967" t="str">
            <v>Залізничне відділення</v>
          </cell>
          <cell r="K1967" t="str">
            <v>новий</v>
          </cell>
          <cell r="M1967">
            <v>746</v>
          </cell>
        </row>
        <row r="1968">
          <cell r="A1968">
            <v>1965</v>
          </cell>
          <cell r="B1968">
            <v>4758</v>
          </cell>
          <cell r="E1968" t="str">
            <v>Холодильник Самсунг</v>
          </cell>
          <cell r="F1968" t="str">
            <v>Холодильник Самсунг</v>
          </cell>
          <cell r="G1968">
            <v>39394</v>
          </cell>
          <cell r="H1968">
            <v>2093.98</v>
          </cell>
          <cell r="I1968" t="str">
            <v>0</v>
          </cell>
          <cell r="J1968" t="str">
            <v>Залізничне відділення</v>
          </cell>
          <cell r="K1968" t="str">
            <v>новий</v>
          </cell>
          <cell r="M1968">
            <v>746</v>
          </cell>
        </row>
        <row r="1969">
          <cell r="A1969">
            <v>1966</v>
          </cell>
          <cell r="B1969">
            <v>3983</v>
          </cell>
          <cell r="E1969" t="str">
            <v>Холодильник Самсунг RT-29</v>
          </cell>
          <cell r="F1969" t="str">
            <v>Холодильник Самсунг RT-29</v>
          </cell>
          <cell r="G1969">
            <v>39160</v>
          </cell>
          <cell r="H1969">
            <v>1921.46</v>
          </cell>
          <cell r="I1969" t="str">
            <v>0</v>
          </cell>
          <cell r="J1969" t="str">
            <v>Тернопільське РВ</v>
          </cell>
          <cell r="K1969" t="str">
            <v>б/у</v>
          </cell>
          <cell r="M1969">
            <v>685</v>
          </cell>
        </row>
        <row r="1970">
          <cell r="A1970">
            <v>1967</v>
          </cell>
          <cell r="B1970" t="str">
            <v>TR149</v>
          </cell>
          <cell r="E1970" t="str">
            <v>Холодильник Стинол</v>
          </cell>
          <cell r="F1970" t="str">
            <v>Холодильник Стинол</v>
          </cell>
          <cell r="G1970">
            <v>37399</v>
          </cell>
          <cell r="H1970">
            <v>1159</v>
          </cell>
          <cell r="I1970" t="str">
            <v>0</v>
          </cell>
          <cell r="J1970" t="str">
            <v>(Процес.центр)</v>
          </cell>
          <cell r="K1970" t="str">
            <v>Задовільний</v>
          </cell>
          <cell r="M1970">
            <v>365</v>
          </cell>
        </row>
        <row r="1971">
          <cell r="A1971">
            <v>1968</v>
          </cell>
          <cell r="B1971" t="str">
            <v>KRF6152</v>
          </cell>
          <cell r="E1971" t="str">
            <v>Холодильник2камBEKO DSE 33000</v>
          </cell>
          <cell r="F1971" t="str">
            <v>Холодильник2камBEKO DSE 33000</v>
          </cell>
          <cell r="G1971">
            <v>37356</v>
          </cell>
          <cell r="H1971">
            <v>1499</v>
          </cell>
          <cell r="I1971" t="str">
            <v>0</v>
          </cell>
          <cell r="J1971" t="str">
            <v>к.38</v>
          </cell>
          <cell r="K1971" t="str">
            <v>б/у</v>
          </cell>
          <cell r="M1971">
            <v>472</v>
          </cell>
        </row>
        <row r="1972">
          <cell r="A1972">
            <v>1969</v>
          </cell>
          <cell r="B1972" t="str">
            <v>KRF5627</v>
          </cell>
          <cell r="E1972" t="str">
            <v>Холодильниу "Ел Джи"</v>
          </cell>
          <cell r="F1972" t="str">
            <v>Холодильниу "Ел Джи"</v>
          </cell>
          <cell r="G1972">
            <v>37356</v>
          </cell>
          <cell r="H1972">
            <v>1619</v>
          </cell>
          <cell r="I1972" t="str">
            <v>0</v>
          </cell>
          <cell r="J1972" t="str">
            <v>м.Київ, вул.Кисловодська,20</v>
          </cell>
          <cell r="K1972" t="str">
            <v>б/у</v>
          </cell>
          <cell r="M1972">
            <v>510</v>
          </cell>
        </row>
        <row r="1973">
          <cell r="A1973">
            <v>1970</v>
          </cell>
          <cell r="B1973" t="str">
            <v>CRN206</v>
          </cell>
          <cell r="E1973" t="str">
            <v>ХОЛОДИЛЬНИК SAMSUNG</v>
          </cell>
          <cell r="F1973" t="str">
            <v>ХОЛОДИЛЬНИК SAMSUNG</v>
          </cell>
          <cell r="G1973">
            <v>39426</v>
          </cell>
          <cell r="H1973">
            <v>2491</v>
          </cell>
          <cell r="I1973" t="str">
            <v>0</v>
          </cell>
          <cell r="J1973" t="str">
            <v>(Процес.центр)</v>
          </cell>
          <cell r="K1973" t="str">
            <v>б/у</v>
          </cell>
          <cell r="M1973">
            <v>888</v>
          </cell>
        </row>
        <row r="1974">
          <cell r="A1974">
            <v>1971</v>
          </cell>
          <cell r="B1974" t="str">
            <v>N136</v>
          </cell>
          <cell r="E1974" t="str">
            <v>Цифрова фотокамера Canon PowerShot A540</v>
          </cell>
          <cell r="F1974" t="str">
            <v>Цифрова фотокамера Canon PowerShot A540</v>
          </cell>
          <cell r="G1974">
            <v>38656</v>
          </cell>
          <cell r="H1974">
            <v>1244.9000000000001</v>
          </cell>
          <cell r="I1974" t="str">
            <v>0</v>
          </cell>
          <cell r="J1974" t="str">
            <v>к.36</v>
          </cell>
          <cell r="K1974" t="str">
            <v>б/у</v>
          </cell>
          <cell r="M1974">
            <v>408</v>
          </cell>
        </row>
        <row r="1975">
          <cell r="A1975">
            <v>1972</v>
          </cell>
          <cell r="B1975">
            <v>3206</v>
          </cell>
          <cell r="E1975" t="str">
            <v>Цифровий телефон  6424D</v>
          </cell>
          <cell r="F1975" t="str">
            <v>Цифровий телефон  6424D</v>
          </cell>
          <cell r="G1975">
            <v>38618</v>
          </cell>
          <cell r="H1975">
            <v>2453</v>
          </cell>
          <cell r="I1975" t="str">
            <v>0</v>
          </cell>
          <cell r="J1975" t="str">
            <v>к.33</v>
          </cell>
          <cell r="K1975" t="str">
            <v>б/у</v>
          </cell>
          <cell r="M1975">
            <v>804</v>
          </cell>
        </row>
        <row r="1976">
          <cell r="A1976">
            <v>1973</v>
          </cell>
          <cell r="B1976">
            <v>3256</v>
          </cell>
          <cell r="E1976" t="str">
            <v>Цифровий телефон 6424D</v>
          </cell>
          <cell r="F1976" t="str">
            <v>Цифровий телефон 6424D</v>
          </cell>
          <cell r="G1976">
            <v>38663</v>
          </cell>
          <cell r="H1976">
            <v>2453</v>
          </cell>
          <cell r="I1976" t="str">
            <v>0</v>
          </cell>
          <cell r="J1976" t="str">
            <v>Виноградарське відд.(Подільське відд.)</v>
          </cell>
          <cell r="K1976" t="str">
            <v>б/у</v>
          </cell>
          <cell r="M1976">
            <v>804</v>
          </cell>
        </row>
        <row r="1977">
          <cell r="A1977">
            <v>1974</v>
          </cell>
          <cell r="B1977">
            <v>8323</v>
          </cell>
          <cell r="E1977" t="str">
            <v>Цифровий телефон 6424D</v>
          </cell>
          <cell r="F1977" t="str">
            <v>Цифровий телефон 6424D</v>
          </cell>
          <cell r="G1977">
            <v>40968</v>
          </cell>
          <cell r="H1977">
            <v>1230</v>
          </cell>
          <cell r="I1977">
            <v>102.5</v>
          </cell>
          <cell r="J1977" t="str">
            <v>м. Київ, вул.Кирилівська,82 (склад)</v>
          </cell>
          <cell r="K1977" t="str">
            <v>б/у</v>
          </cell>
          <cell r="M1977">
            <v>809</v>
          </cell>
        </row>
        <row r="1978">
          <cell r="A1978">
            <v>1975</v>
          </cell>
          <cell r="B1978" t="str">
            <v>CRN139</v>
          </cell>
          <cell r="E1978" t="str">
            <v>Цифровий телефон Opti point</v>
          </cell>
          <cell r="F1978" t="str">
            <v>Цифровий телефон Opti point</v>
          </cell>
          <cell r="G1978">
            <v>39426</v>
          </cell>
          <cell r="H1978">
            <v>879.72</v>
          </cell>
          <cell r="I1978" t="str">
            <v>0</v>
          </cell>
          <cell r="J1978" t="str">
            <v>вул.Прорізна ,8а</v>
          </cell>
          <cell r="K1978" t="str">
            <v>б/у</v>
          </cell>
          <cell r="M1978">
            <v>314</v>
          </cell>
        </row>
        <row r="1979">
          <cell r="A1979">
            <v>1976</v>
          </cell>
          <cell r="B1979" t="str">
            <v>CRN141</v>
          </cell>
          <cell r="E1979" t="str">
            <v>ЦИФРОВИЙ ТЕЛЕФОН OPTI POINT</v>
          </cell>
          <cell r="F1979" t="str">
            <v>ЦИФРОВИЙ ТЕЛЕФОН OPTI POINT</v>
          </cell>
          <cell r="G1979">
            <v>39426</v>
          </cell>
          <cell r="H1979">
            <v>879.72</v>
          </cell>
          <cell r="I1979" t="str">
            <v>0</v>
          </cell>
          <cell r="J1979" t="str">
            <v>вул.Прорізна ,8а</v>
          </cell>
          <cell r="K1979" t="str">
            <v>б/у</v>
          </cell>
          <cell r="M1979">
            <v>314</v>
          </cell>
        </row>
        <row r="1980">
          <cell r="A1980">
            <v>1977</v>
          </cell>
          <cell r="B1980" t="str">
            <v>CRN142</v>
          </cell>
          <cell r="E1980" t="str">
            <v>ЦИФРОВИЙ ТЕЛЕФОН OPTI POINT</v>
          </cell>
          <cell r="F1980" t="str">
            <v>ЦИФРОВИЙ ТЕЛЕФОН OPTI POINT</v>
          </cell>
          <cell r="G1980">
            <v>39426</v>
          </cell>
          <cell r="H1980">
            <v>879.72</v>
          </cell>
          <cell r="I1980" t="str">
            <v>0</v>
          </cell>
          <cell r="J1980" t="str">
            <v>к.31</v>
          </cell>
          <cell r="K1980" t="str">
            <v>б/у</v>
          </cell>
          <cell r="M1980">
            <v>314</v>
          </cell>
        </row>
        <row r="1981">
          <cell r="A1981">
            <v>1978</v>
          </cell>
          <cell r="B1981" t="str">
            <v>CRN143</v>
          </cell>
          <cell r="E1981" t="str">
            <v>ЦИФРОВИЙ ТЕЛЕФОН OPTI POINT</v>
          </cell>
          <cell r="F1981" t="str">
            <v>ЦИФРОВИЙ ТЕЛЕФОН OPTI POINT</v>
          </cell>
          <cell r="G1981">
            <v>39426</v>
          </cell>
          <cell r="H1981">
            <v>879.72</v>
          </cell>
          <cell r="I1981" t="str">
            <v>0</v>
          </cell>
          <cell r="J1981" t="str">
            <v>к.43</v>
          </cell>
          <cell r="K1981" t="str">
            <v>б/у</v>
          </cell>
          <cell r="M1981">
            <v>314</v>
          </cell>
        </row>
        <row r="1982">
          <cell r="A1982">
            <v>1979</v>
          </cell>
          <cell r="B1982" t="str">
            <v>CRN144</v>
          </cell>
          <cell r="E1982" t="str">
            <v>ЦИФРОВИЙ ТЕЛЕФОН OPTI POINT</v>
          </cell>
          <cell r="F1982" t="str">
            <v>ЦИФРОВИЙ ТЕЛЕФОН OPTI POINT</v>
          </cell>
          <cell r="G1982">
            <v>39426</v>
          </cell>
          <cell r="H1982">
            <v>2077.41</v>
          </cell>
          <cell r="I1982" t="str">
            <v>0</v>
          </cell>
          <cell r="J1982" t="str">
            <v>Харківське регіональне відділення</v>
          </cell>
          <cell r="K1982" t="str">
            <v>Задовільний</v>
          </cell>
          <cell r="M1982">
            <v>740</v>
          </cell>
        </row>
        <row r="1983">
          <cell r="A1983">
            <v>1980</v>
          </cell>
          <cell r="B1983" t="str">
            <v>CRN145</v>
          </cell>
          <cell r="E1983" t="str">
            <v>ЦИФРОВИЙ ТЕЛЕФОН OPTI POINT</v>
          </cell>
          <cell r="F1983" t="str">
            <v>ЦИФРОВИЙ ТЕЛЕФОН OPTI POINT</v>
          </cell>
          <cell r="G1983">
            <v>39426</v>
          </cell>
          <cell r="H1983">
            <v>2077.42</v>
          </cell>
          <cell r="I1983" t="str">
            <v>0</v>
          </cell>
          <cell r="J1983" t="str">
            <v>Харківське регіональне відділення</v>
          </cell>
          <cell r="K1983" t="str">
            <v>Задовільний</v>
          </cell>
          <cell r="M1983">
            <v>740</v>
          </cell>
        </row>
        <row r="1984">
          <cell r="A1984">
            <v>1981</v>
          </cell>
          <cell r="B1984">
            <v>5412</v>
          </cell>
          <cell r="E1984" t="str">
            <v>Цифровий телефон з приставкою та 24 кнопок</v>
          </cell>
          <cell r="F1984" t="str">
            <v>Цифровий телефон з приставкою та 24 кнопок</v>
          </cell>
          <cell r="G1984">
            <v>39597</v>
          </cell>
          <cell r="H1984">
            <v>2905</v>
          </cell>
          <cell r="I1984" t="str">
            <v>0</v>
          </cell>
          <cell r="J1984" t="str">
            <v>Одеське регіональне відділення</v>
          </cell>
          <cell r="M1984">
            <v>990</v>
          </cell>
        </row>
        <row r="1985">
          <cell r="A1985">
            <v>1982</v>
          </cell>
          <cell r="B1985">
            <v>3049</v>
          </cell>
          <cell r="E1985" t="str">
            <v>Цифровий термінал іР400 сірий</v>
          </cell>
          <cell r="F1985" t="str">
            <v>Цифровий термінал іР400 сірий</v>
          </cell>
          <cell r="G1985">
            <v>38490</v>
          </cell>
          <cell r="H1985">
            <v>1314</v>
          </cell>
          <cell r="I1985" t="str">
            <v>0</v>
          </cell>
          <cell r="J1985" t="str">
            <v>м.Київ, вул.Героїв космосу,4</v>
          </cell>
          <cell r="K1985" t="str">
            <v>Задовільний</v>
          </cell>
          <cell r="M1985">
            <v>430</v>
          </cell>
        </row>
        <row r="1986">
          <cell r="A1986">
            <v>1983</v>
          </cell>
          <cell r="B1986">
            <v>3050</v>
          </cell>
          <cell r="E1986" t="str">
            <v>Цифровий термінал іР400 сірий</v>
          </cell>
          <cell r="F1986" t="str">
            <v>Цифровий термінал іР400 сірий</v>
          </cell>
          <cell r="G1986">
            <v>38490</v>
          </cell>
          <cell r="H1986">
            <v>1314</v>
          </cell>
          <cell r="I1986" t="str">
            <v>0</v>
          </cell>
          <cell r="J1986" t="str">
            <v>м. Київ, пр.Радянської України, 28-а</v>
          </cell>
          <cell r="K1986" t="str">
            <v>Задовільний</v>
          </cell>
          <cell r="M1986">
            <v>430</v>
          </cell>
        </row>
        <row r="1987">
          <cell r="A1987">
            <v>1984</v>
          </cell>
          <cell r="B1987">
            <v>3051</v>
          </cell>
          <cell r="E1987" t="str">
            <v>Цифровий термінал іР400 сірий</v>
          </cell>
          <cell r="F1987" t="str">
            <v>Цифровий термінал іР400 сірий</v>
          </cell>
          <cell r="G1987">
            <v>38490</v>
          </cell>
          <cell r="H1987">
            <v>1314</v>
          </cell>
          <cell r="I1987" t="str">
            <v>0</v>
          </cell>
          <cell r="J1987" t="str">
            <v>Заньковецьке відділення</v>
          </cell>
          <cell r="K1987" t="str">
            <v>б/у</v>
          </cell>
          <cell r="M1987">
            <v>430</v>
          </cell>
        </row>
        <row r="1988">
          <cell r="A1988">
            <v>1985</v>
          </cell>
          <cell r="B1988">
            <v>3052</v>
          </cell>
          <cell r="E1988" t="str">
            <v>Цифровий термінал іР400 сірий</v>
          </cell>
          <cell r="F1988" t="str">
            <v>Цифровий термінал іР400 сірий</v>
          </cell>
          <cell r="G1988">
            <v>38490</v>
          </cell>
          <cell r="H1988">
            <v>1314</v>
          </cell>
          <cell r="I1988" t="str">
            <v>0</v>
          </cell>
          <cell r="J1988" t="str">
            <v>Заньковецьке відділення</v>
          </cell>
          <cell r="K1988" t="str">
            <v>Задовільний</v>
          </cell>
          <cell r="M1988">
            <v>430</v>
          </cell>
        </row>
        <row r="1989">
          <cell r="A1989">
            <v>1986</v>
          </cell>
          <cell r="B1989">
            <v>3053</v>
          </cell>
          <cell r="E1989" t="str">
            <v>Цифровий термінал іР400 сірий</v>
          </cell>
          <cell r="F1989" t="str">
            <v>Цифровий термінал іР400 сірий</v>
          </cell>
          <cell r="G1989">
            <v>38490</v>
          </cell>
          <cell r="H1989">
            <v>1314</v>
          </cell>
          <cell r="I1989" t="str">
            <v>0</v>
          </cell>
          <cell r="J1989" t="str">
            <v>м. Київ, вул.Кирилівська,82 (склад)</v>
          </cell>
          <cell r="K1989" t="str">
            <v>Задовільний</v>
          </cell>
          <cell r="M1989">
            <v>430</v>
          </cell>
        </row>
        <row r="1990">
          <cell r="A1990">
            <v>1987</v>
          </cell>
          <cell r="B1990">
            <v>3054</v>
          </cell>
          <cell r="E1990" t="str">
            <v>Цифровий термінал іР400 сірий</v>
          </cell>
          <cell r="F1990" t="str">
            <v>Цифровий термінал іР400 сірий</v>
          </cell>
          <cell r="G1990">
            <v>38490</v>
          </cell>
          <cell r="H1990">
            <v>1314</v>
          </cell>
          <cell r="I1990" t="str">
            <v>0</v>
          </cell>
          <cell r="J1990" t="str">
            <v>вул.Прорізна ,8а</v>
          </cell>
          <cell r="K1990" t="str">
            <v>Задовільний</v>
          </cell>
          <cell r="M1990">
            <v>430</v>
          </cell>
        </row>
        <row r="1991">
          <cell r="A1991">
            <v>1988</v>
          </cell>
          <cell r="B1991">
            <v>3055</v>
          </cell>
          <cell r="E1991" t="str">
            <v>Цифровий термінал іР400 сірий</v>
          </cell>
          <cell r="F1991" t="str">
            <v>Цифровий термінал іР400 сірий</v>
          </cell>
          <cell r="G1991">
            <v>38490</v>
          </cell>
          <cell r="H1991">
            <v>1314</v>
          </cell>
          <cell r="I1991" t="str">
            <v>0</v>
          </cell>
          <cell r="J1991" t="str">
            <v>вул.Прорізна ,8а</v>
          </cell>
          <cell r="K1991" t="str">
            <v>Задовільний</v>
          </cell>
          <cell r="M1991">
            <v>430</v>
          </cell>
        </row>
        <row r="1992">
          <cell r="A1992">
            <v>1989</v>
          </cell>
          <cell r="B1992">
            <v>3056</v>
          </cell>
          <cell r="E1992" t="str">
            <v>Цифровий термінал іР400 сірий</v>
          </cell>
          <cell r="F1992" t="str">
            <v>Цифровий термінал іР400 сірий</v>
          </cell>
          <cell r="G1992">
            <v>38490</v>
          </cell>
          <cell r="H1992">
            <v>1314</v>
          </cell>
          <cell r="I1992" t="str">
            <v>0</v>
          </cell>
          <cell r="J1992" t="str">
            <v>к.65</v>
          </cell>
          <cell r="K1992" t="str">
            <v>новий</v>
          </cell>
          <cell r="M1992">
            <v>430</v>
          </cell>
        </row>
        <row r="1993">
          <cell r="A1993">
            <v>1990</v>
          </cell>
          <cell r="B1993">
            <v>3057</v>
          </cell>
          <cell r="E1993" t="str">
            <v>Цифровий термінал іР400 сірий</v>
          </cell>
          <cell r="F1993" t="str">
            <v>Цифровий термінал іР400 сірий</v>
          </cell>
          <cell r="G1993">
            <v>38490</v>
          </cell>
          <cell r="H1993">
            <v>1314</v>
          </cell>
          <cell r="I1993" t="str">
            <v>0</v>
          </cell>
          <cell r="J1993" t="str">
            <v>к.58</v>
          </cell>
          <cell r="K1993" t="str">
            <v>Задовільний</v>
          </cell>
          <cell r="M1993">
            <v>430</v>
          </cell>
        </row>
        <row r="1994">
          <cell r="A1994">
            <v>1991</v>
          </cell>
          <cell r="B1994">
            <v>3058</v>
          </cell>
          <cell r="E1994" t="str">
            <v>Цифровий термінал іР400 сірий</v>
          </cell>
          <cell r="F1994" t="str">
            <v>Цифровий термінал іР400 сірий</v>
          </cell>
          <cell r="G1994">
            <v>38490</v>
          </cell>
          <cell r="H1994">
            <v>1314</v>
          </cell>
          <cell r="I1994" t="str">
            <v>0</v>
          </cell>
          <cell r="J1994" t="str">
            <v>к.56</v>
          </cell>
          <cell r="K1994" t="str">
            <v>Задовільний</v>
          </cell>
          <cell r="M1994">
            <v>430</v>
          </cell>
        </row>
        <row r="1995">
          <cell r="A1995">
            <v>1992</v>
          </cell>
          <cell r="B1995" t="str">
            <v>VIN1115</v>
          </cell>
          <cell r="E1995" t="str">
            <v>Шафа мет.КД-152</v>
          </cell>
          <cell r="F1995" t="str">
            <v>Шафа мет.КД-152</v>
          </cell>
          <cell r="G1995">
            <v>38281</v>
          </cell>
          <cell r="H1995">
            <v>1993.94</v>
          </cell>
          <cell r="I1995">
            <v>753.1</v>
          </cell>
          <cell r="J1995" t="str">
            <v>Васильківське відділення (КРВ)</v>
          </cell>
          <cell r="K1995" t="str">
            <v>б/у</v>
          </cell>
          <cell r="M1995">
            <v>662</v>
          </cell>
        </row>
        <row r="1996">
          <cell r="A1996">
            <v>1993</v>
          </cell>
          <cell r="B1996" t="str">
            <v>KRF4983</v>
          </cell>
          <cell r="E1996" t="str">
            <v>Щит АВР -63А для електричних приладiв</v>
          </cell>
          <cell r="F1996" t="str">
            <v>Щит АВР -63А для електричних приладiв</v>
          </cell>
          <cell r="G1996">
            <v>37356</v>
          </cell>
          <cell r="H1996">
            <v>1728</v>
          </cell>
          <cell r="I1996">
            <v>523.87</v>
          </cell>
          <cell r="J1996" t="str">
            <v>ПАТ "Агрокомбанк"(оренда)</v>
          </cell>
          <cell r="K1996" t="str">
            <v>б/у</v>
          </cell>
          <cell r="M1996">
            <v>544</v>
          </cell>
        </row>
        <row r="1997">
          <cell r="A1997">
            <v>1994</v>
          </cell>
          <cell r="B1997" t="str">
            <v>KRF669</v>
          </cell>
          <cell r="E1997" t="str">
            <v>Щит електричний АВР</v>
          </cell>
          <cell r="F1997" t="str">
            <v>Щит електричний АВР</v>
          </cell>
          <cell r="G1997">
            <v>37356</v>
          </cell>
          <cell r="H1997">
            <v>4433.8999999999996</v>
          </cell>
          <cell r="I1997">
            <v>253.63</v>
          </cell>
          <cell r="J1997" t="str">
            <v>м.Київ, вул. Полярна, 8</v>
          </cell>
          <cell r="K1997" t="str">
            <v>б/у</v>
          </cell>
          <cell r="M1997">
            <v>1397</v>
          </cell>
        </row>
        <row r="1998">
          <cell r="A1998">
            <v>1995</v>
          </cell>
          <cell r="B1998">
            <v>7863</v>
          </cell>
          <cell r="E1998" t="str">
            <v>Щит ПВХ 3000*500мм</v>
          </cell>
          <cell r="F1998" t="str">
            <v>Щит ПВХ 3000*500мм</v>
          </cell>
          <cell r="G1998">
            <v>40542</v>
          </cell>
          <cell r="H1998">
            <v>4616.6899999999996</v>
          </cell>
          <cell r="I1998">
            <v>2846.84</v>
          </cell>
          <cell r="J1998" t="str">
            <v>вул.Прорізна ,8а</v>
          </cell>
          <cell r="K1998" t="str">
            <v>б/у</v>
          </cell>
          <cell r="M1998">
            <v>496</v>
          </cell>
        </row>
        <row r="1999">
          <cell r="A1999">
            <v>1996</v>
          </cell>
          <cell r="B1999" t="str">
            <v>OD4400193</v>
          </cell>
          <cell r="E1999" t="str">
            <v>Щит пожежний</v>
          </cell>
          <cell r="F1999" t="str">
            <v>Щит пожежний</v>
          </cell>
          <cell r="G1999">
            <v>37607</v>
          </cell>
          <cell r="H1999">
            <v>1069.2</v>
          </cell>
          <cell r="I1999">
            <v>356.4</v>
          </cell>
          <cell r="J1999" t="str">
            <v>Сумське РВ</v>
          </cell>
          <cell r="K1999" t="str">
            <v>б/у</v>
          </cell>
          <cell r="M1999">
            <v>337</v>
          </cell>
        </row>
        <row r="2000">
          <cell r="A2000">
            <v>1997</v>
          </cell>
          <cell r="B2000" t="str">
            <v>OD4400194</v>
          </cell>
          <cell r="E2000" t="str">
            <v>Щит пожежний</v>
          </cell>
          <cell r="F2000" t="str">
            <v>Щит пожежний</v>
          </cell>
          <cell r="G2000">
            <v>37607</v>
          </cell>
          <cell r="H2000">
            <v>1069.2</v>
          </cell>
          <cell r="I2000">
            <v>356.4</v>
          </cell>
          <cell r="J2000" t="str">
            <v>м. Київ, вул. Хохлових №8, частана корпусу №4  (склад)</v>
          </cell>
          <cell r="K2000" t="str">
            <v>б/у</v>
          </cell>
          <cell r="M2000">
            <v>337</v>
          </cell>
        </row>
        <row r="2001">
          <cell r="A2001">
            <v>1998</v>
          </cell>
          <cell r="B2001" t="str">
            <v>OD4400195</v>
          </cell>
          <cell r="E2001" t="str">
            <v>Щит пожежний</v>
          </cell>
          <cell r="F2001" t="str">
            <v>Щит пожежний</v>
          </cell>
          <cell r="G2001">
            <v>37607</v>
          </cell>
          <cell r="H2001">
            <v>1069.2</v>
          </cell>
          <cell r="I2001">
            <v>356.4</v>
          </cell>
          <cell r="J2001" t="str">
            <v>к.33</v>
          </cell>
          <cell r="K2001" t="str">
            <v>б/у</v>
          </cell>
          <cell r="M2001">
            <v>337</v>
          </cell>
        </row>
        <row r="2002">
          <cell r="A2002">
            <v>1999</v>
          </cell>
          <cell r="B2002" t="str">
            <v>OD4400196</v>
          </cell>
          <cell r="E2002" t="str">
            <v>Щит пожежний</v>
          </cell>
          <cell r="F2002" t="str">
            <v>Щит пожежний</v>
          </cell>
          <cell r="G2002">
            <v>37607</v>
          </cell>
          <cell r="H2002">
            <v>1069.2</v>
          </cell>
          <cell r="I2002">
            <v>356.4</v>
          </cell>
          <cell r="J2002" t="str">
            <v>вул.Прорізна ,8а</v>
          </cell>
          <cell r="K2002" t="str">
            <v>б/у</v>
          </cell>
          <cell r="M2002">
            <v>337</v>
          </cell>
        </row>
        <row r="2003">
          <cell r="A2003">
            <v>2000</v>
          </cell>
          <cell r="B2003">
            <v>7939</v>
          </cell>
          <cell r="E2003" t="str">
            <v>Багатофункційний апарат</v>
          </cell>
          <cell r="F2003" t="str">
            <v>Багатофункційний апарат</v>
          </cell>
          <cell r="G2003">
            <v>40603</v>
          </cell>
          <cell r="H2003">
            <v>4500</v>
          </cell>
          <cell r="I2003">
            <v>1405.92</v>
          </cell>
          <cell r="J2003" t="str">
            <v>вул.Прорізна ,8а</v>
          </cell>
          <cell r="K2003" t="str">
            <v>б/у</v>
          </cell>
          <cell r="M2003">
            <v>2246</v>
          </cell>
        </row>
        <row r="2004">
          <cell r="A2004">
            <v>2001</v>
          </cell>
          <cell r="B2004">
            <v>8128</v>
          </cell>
          <cell r="E2004" t="str">
            <v>Багатофункційний апарат (ксерокс)</v>
          </cell>
          <cell r="F2004" t="str">
            <v>Багатофункційний апарат (ксерокс)</v>
          </cell>
          <cell r="G2004">
            <v>40800</v>
          </cell>
          <cell r="H2004">
            <v>4873.01</v>
          </cell>
          <cell r="I2004">
            <v>1827.41</v>
          </cell>
          <cell r="J2004" t="str">
            <v>к.45</v>
          </cell>
          <cell r="K2004" t="str">
            <v>б/у</v>
          </cell>
          <cell r="M2004">
            <v>2433</v>
          </cell>
        </row>
        <row r="2005">
          <cell r="A2005">
            <v>2002</v>
          </cell>
          <cell r="B2005">
            <v>7937</v>
          </cell>
          <cell r="E2005" t="str">
            <v>Багатофункціональний апарат</v>
          </cell>
          <cell r="F2005" t="str">
            <v>Багатофункціональний апарат</v>
          </cell>
          <cell r="G2005">
            <v>40602</v>
          </cell>
          <cell r="H2005">
            <v>4500</v>
          </cell>
          <cell r="I2005">
            <v>1359.04</v>
          </cell>
          <cell r="J2005" t="str">
            <v>вул.Прорізна ,8а</v>
          </cell>
          <cell r="K2005" t="str">
            <v>б/у</v>
          </cell>
          <cell r="M2005">
            <v>2246</v>
          </cell>
        </row>
        <row r="2006">
          <cell r="A2006">
            <v>2003</v>
          </cell>
          <cell r="B2006">
            <v>11192</v>
          </cell>
          <cell r="E2006" t="str">
            <v>Багатофункціональний принтер</v>
          </cell>
          <cell r="F2006" t="str">
            <v>Багатофункціональний принтер</v>
          </cell>
          <cell r="G2006">
            <v>42345</v>
          </cell>
          <cell r="H2006">
            <v>12648</v>
          </cell>
          <cell r="I2006">
            <v>10276.5</v>
          </cell>
          <cell r="J2006" t="str">
            <v>6 поверх(коридор)</v>
          </cell>
          <cell r="K2006" t="str">
            <v>б/у</v>
          </cell>
          <cell r="M2006">
            <v>13812</v>
          </cell>
        </row>
        <row r="2007">
          <cell r="A2007">
            <v>2004</v>
          </cell>
          <cell r="B2007">
            <v>11548</v>
          </cell>
          <cell r="E2007" t="str">
            <v>Багатофункціональний принтер</v>
          </cell>
          <cell r="F2007" t="str">
            <v>Багатофункціональний принтер</v>
          </cell>
          <cell r="G2007">
            <v>42345</v>
          </cell>
          <cell r="H2007">
            <v>12648</v>
          </cell>
          <cell r="I2007">
            <v>10276.5</v>
          </cell>
          <cell r="J2007" t="str">
            <v>м.Борщів, вул.Шевченка,34</v>
          </cell>
          <cell r="K2007" t="str">
            <v>б/у</v>
          </cell>
          <cell r="M2007">
            <v>13812</v>
          </cell>
        </row>
        <row r="2008">
          <cell r="A2008">
            <v>2005</v>
          </cell>
          <cell r="B2008">
            <v>8237</v>
          </cell>
          <cell r="E2008" t="str">
            <v>Багатофункціональний пристрій</v>
          </cell>
          <cell r="F2008" t="str">
            <v>Багатофункціональний пристрій</v>
          </cell>
          <cell r="G2008">
            <v>40931</v>
          </cell>
          <cell r="H2008">
            <v>2557.8000000000002</v>
          </cell>
          <cell r="I2008">
            <v>1065.96</v>
          </cell>
          <cell r="J2008" t="str">
            <v>Вул.Прорізна, каб.30 (Головний банк)</v>
          </cell>
          <cell r="K2008" t="str">
            <v>б/у</v>
          </cell>
          <cell r="M2008">
            <v>1681</v>
          </cell>
        </row>
        <row r="2009">
          <cell r="A2009">
            <v>2006</v>
          </cell>
          <cell r="B2009">
            <v>8113</v>
          </cell>
          <cell r="E2009" t="str">
            <v>Банкомат Q-Cash Exterior  VA0804111168</v>
          </cell>
          <cell r="F2009" t="str">
            <v>Банкомат Q-Cash Exterior  VA0804111168</v>
          </cell>
          <cell r="G2009">
            <v>40792</v>
          </cell>
          <cell r="H2009">
            <v>119978</v>
          </cell>
          <cell r="I2009">
            <v>59988.800000000003</v>
          </cell>
          <cell r="J2009" t="str">
            <v>м. Київ, вул.Кирилівська,82 (склад)</v>
          </cell>
          <cell r="K2009" t="str">
            <v>б/у</v>
          </cell>
          <cell r="M2009">
            <v>59893</v>
          </cell>
        </row>
        <row r="2010">
          <cell r="A2010">
            <v>2007</v>
          </cell>
          <cell r="B2010">
            <v>7963</v>
          </cell>
          <cell r="E2010" t="str">
            <v xml:space="preserve">Банкомат Q-Cash Exterior  VA0808112156 </v>
          </cell>
          <cell r="F2010" t="str">
            <v xml:space="preserve">Банкомат Q-Cash Exterior  VA0808112156 </v>
          </cell>
          <cell r="G2010">
            <v>40632</v>
          </cell>
          <cell r="H2010">
            <v>127428</v>
          </cell>
          <cell r="I2010">
            <v>57342.6</v>
          </cell>
          <cell r="J2010" t="str">
            <v>м. Київ, вул.Кирилівська,82 (склад)</v>
          </cell>
          <cell r="K2010" t="str">
            <v>б/у</v>
          </cell>
          <cell r="M2010">
            <v>63612</v>
          </cell>
        </row>
        <row r="2011">
          <cell r="A2011">
            <v>2008</v>
          </cell>
          <cell r="B2011">
            <v>9564</v>
          </cell>
          <cell r="E2011" t="str">
            <v>Банкомат Q-Cash Exterior VA0804111161</v>
          </cell>
          <cell r="F2011" t="str">
            <v>Банкомат Q-Cash Exterior VA0804111161</v>
          </cell>
          <cell r="G2011">
            <v>41687</v>
          </cell>
          <cell r="H2011">
            <v>49999.98</v>
          </cell>
          <cell r="I2011">
            <v>37083.21</v>
          </cell>
          <cell r="J2011" t="str">
            <v>м. Київ, вул. Хохлових №8, частана корпусу №4  (склад)</v>
          </cell>
          <cell r="K2011" t="str">
            <v>б/у</v>
          </cell>
          <cell r="M2011">
            <v>56235</v>
          </cell>
        </row>
        <row r="2012">
          <cell r="A2012">
            <v>2009</v>
          </cell>
          <cell r="B2012">
            <v>9128</v>
          </cell>
          <cell r="E2012" t="str">
            <v>Банкомат Q-Cash Exterior VA0804111169</v>
          </cell>
          <cell r="F2012" t="str">
            <v>Банкомат Q-Cash Exterior VA0804111169</v>
          </cell>
          <cell r="G2012">
            <v>41578</v>
          </cell>
          <cell r="H2012">
            <v>49999.98</v>
          </cell>
          <cell r="I2012">
            <v>35416.53</v>
          </cell>
          <cell r="J2012" t="str">
            <v>Миколаївське відд.</v>
          </cell>
          <cell r="K2012" t="str">
            <v>б/у</v>
          </cell>
          <cell r="M2012">
            <v>44255</v>
          </cell>
        </row>
        <row r="2013">
          <cell r="A2013">
            <v>2010</v>
          </cell>
          <cell r="B2013">
            <v>8060</v>
          </cell>
          <cell r="E2013" t="str">
            <v>Банкомат Q-Cash Exterior VA0804111174</v>
          </cell>
          <cell r="F2013" t="str">
            <v>Банкомат Q-Cash Exterior VA0804111174</v>
          </cell>
          <cell r="G2013">
            <v>40744</v>
          </cell>
          <cell r="H2013">
            <v>120178</v>
          </cell>
          <cell r="I2013">
            <v>58086.239999999998</v>
          </cell>
          <cell r="J2013" t="str">
            <v>м. Київ, вул.Кирилівська,82 (склад)</v>
          </cell>
          <cell r="K2013" t="str">
            <v>б/у</v>
          </cell>
          <cell r="M2013">
            <v>59993</v>
          </cell>
        </row>
        <row r="2014">
          <cell r="A2014">
            <v>2011</v>
          </cell>
          <cell r="B2014">
            <v>9403</v>
          </cell>
          <cell r="E2014" t="str">
            <v>Банкомат Q-Cash Exterior VA0804111176</v>
          </cell>
          <cell r="F2014" t="str">
            <v>Банкомат Q-Cash Exterior VA0804111176</v>
          </cell>
          <cell r="G2014">
            <v>41634</v>
          </cell>
          <cell r="H2014">
            <v>51349.98</v>
          </cell>
          <cell r="I2014">
            <v>37228.620000000003</v>
          </cell>
          <cell r="J2014" t="str">
            <v xml:space="preserve"> м.Київ, вул. Магнітогорська,1Д (склад)</v>
          </cell>
          <cell r="K2014" t="str">
            <v>б/у</v>
          </cell>
          <cell r="M2014">
            <v>45450</v>
          </cell>
        </row>
        <row r="2015">
          <cell r="A2015">
            <v>2012</v>
          </cell>
          <cell r="B2015">
            <v>9126</v>
          </cell>
          <cell r="E2015" t="str">
            <v>Банкомат Q-Cash Exterior VA0804111199</v>
          </cell>
          <cell r="F2015" t="str">
            <v>Банкомат Q-Cash Exterior VA0804111199</v>
          </cell>
          <cell r="G2015">
            <v>41578</v>
          </cell>
          <cell r="H2015">
            <v>49999.98</v>
          </cell>
          <cell r="I2015">
            <v>35416.53</v>
          </cell>
          <cell r="J2015" t="str">
            <v xml:space="preserve"> м.Київ, вул. Магнітогорська,1Д (склад)</v>
          </cell>
          <cell r="K2015" t="str">
            <v>б/у</v>
          </cell>
          <cell r="M2015">
            <v>44255</v>
          </cell>
        </row>
        <row r="2016">
          <cell r="A2016">
            <v>2013</v>
          </cell>
          <cell r="B2016">
            <v>9135</v>
          </cell>
          <cell r="E2016" t="str">
            <v>Банкомат Q-Cash Exterior VA0804111207</v>
          </cell>
          <cell r="F2016" t="str">
            <v>Банкомат Q-Cash Exterior VA0804111207</v>
          </cell>
          <cell r="G2016">
            <v>41618</v>
          </cell>
          <cell r="H2016">
            <v>49999.98</v>
          </cell>
          <cell r="I2016">
            <v>36249.870000000003</v>
          </cell>
          <cell r="J2016" t="str">
            <v>Миколаївське відд.</v>
          </cell>
          <cell r="K2016" t="str">
            <v>б/у</v>
          </cell>
          <cell r="M2016">
            <v>44255</v>
          </cell>
        </row>
        <row r="2017">
          <cell r="A2017">
            <v>2014</v>
          </cell>
          <cell r="B2017">
            <v>8051</v>
          </cell>
          <cell r="E2017" t="str">
            <v>Банкомат Q-Cash Exterior VA0804333106</v>
          </cell>
          <cell r="F2017" t="str">
            <v>Банкомат Q-Cash Exterior VA0804333106</v>
          </cell>
          <cell r="G2017">
            <v>40719</v>
          </cell>
          <cell r="H2017">
            <v>121878</v>
          </cell>
          <cell r="I2017">
            <v>57892.05</v>
          </cell>
          <cell r="J2017" t="str">
            <v>м. Київ, вул.Кирилівська,82 (склад)</v>
          </cell>
          <cell r="K2017" t="str">
            <v>б/у</v>
          </cell>
          <cell r="M2017">
            <v>60841</v>
          </cell>
        </row>
        <row r="2018">
          <cell r="A2018">
            <v>2015</v>
          </cell>
          <cell r="B2018">
            <v>9127</v>
          </cell>
          <cell r="C2018">
            <v>9126</v>
          </cell>
          <cell r="E2018" t="str">
            <v>Банкомат Q-Cash Exterior VA0808112151</v>
          </cell>
          <cell r="F2018" t="str">
            <v>Банкомат Q-Cash Exterior VA0808112151</v>
          </cell>
          <cell r="G2018">
            <v>41578</v>
          </cell>
          <cell r="H2018">
            <v>49999.98</v>
          </cell>
          <cell r="I2018">
            <v>35416.53</v>
          </cell>
          <cell r="J2018" t="str">
            <v xml:space="preserve"> м.Київ, вул. Магнітогорська,1Д (склад)</v>
          </cell>
          <cell r="K2018" t="str">
            <v>б/у</v>
          </cell>
          <cell r="M2018">
            <v>44255</v>
          </cell>
        </row>
        <row r="2019">
          <cell r="A2019">
            <v>2016</v>
          </cell>
          <cell r="B2019">
            <v>9660</v>
          </cell>
          <cell r="C2019">
            <v>9127</v>
          </cell>
          <cell r="E2019" t="str">
            <v>Банкомат Q-Cash Exterior VA0808112155</v>
          </cell>
          <cell r="F2019" t="str">
            <v>Банкомат Q-Cash Exterior VA0808112155</v>
          </cell>
          <cell r="G2019">
            <v>41687</v>
          </cell>
          <cell r="H2019">
            <v>49999.98</v>
          </cell>
          <cell r="I2019">
            <v>37083.21</v>
          </cell>
          <cell r="J2019" t="str">
            <v xml:space="preserve"> м.Київ, вул. Магнітогорська,1Д (склад)</v>
          </cell>
          <cell r="K2019" t="str">
            <v>б/у</v>
          </cell>
          <cell r="M2019">
            <v>56235</v>
          </cell>
        </row>
        <row r="2020">
          <cell r="A2020">
            <v>2017</v>
          </cell>
          <cell r="B2020">
            <v>9129</v>
          </cell>
          <cell r="C2020" t="str">
            <v>9128</v>
          </cell>
          <cell r="E2020" t="str">
            <v>Банкомат Q-Cash Exterior VA0808112157</v>
          </cell>
          <cell r="F2020" t="str">
            <v>Банкомат Q-Cash Exterior VA0808112157</v>
          </cell>
          <cell r="G2020">
            <v>41578</v>
          </cell>
          <cell r="H2020">
            <v>49999.98</v>
          </cell>
          <cell r="I2020">
            <v>35416.53</v>
          </cell>
          <cell r="J2020" t="str">
            <v>Миколаївське відд.</v>
          </cell>
          <cell r="K2020" t="str">
            <v>б/у</v>
          </cell>
          <cell r="M2020">
            <v>44255</v>
          </cell>
        </row>
        <row r="2021">
          <cell r="A2021">
            <v>2018</v>
          </cell>
          <cell r="B2021">
            <v>9136</v>
          </cell>
          <cell r="C2021" t="str">
            <v>9129</v>
          </cell>
          <cell r="E2021" t="str">
            <v>Банкомат Q-Cash Exterior VA0808112160</v>
          </cell>
          <cell r="F2021" t="str">
            <v>Банкомат Q-Cash Exterior VA0808112160</v>
          </cell>
          <cell r="G2021">
            <v>41618</v>
          </cell>
          <cell r="H2021">
            <v>49999.98</v>
          </cell>
          <cell r="I2021">
            <v>36249.870000000003</v>
          </cell>
          <cell r="J2021" t="str">
            <v>Миколаївське відд.</v>
          </cell>
          <cell r="K2021" t="str">
            <v>б/у</v>
          </cell>
          <cell r="M2021">
            <v>44255</v>
          </cell>
        </row>
        <row r="2022">
          <cell r="A2022">
            <v>2019</v>
          </cell>
          <cell r="B2022">
            <v>8148</v>
          </cell>
          <cell r="E2022" t="str">
            <v>Банкомат Q-Cash Exterior WB25 VA0808112153</v>
          </cell>
          <cell r="F2022" t="str">
            <v>Банкомат Q-Cash Exterior WB25 VA0808112153</v>
          </cell>
          <cell r="G2022">
            <v>40829</v>
          </cell>
          <cell r="H2022">
            <v>121728</v>
          </cell>
          <cell r="I2022">
            <v>61878.400000000001</v>
          </cell>
          <cell r="J2022" t="str">
            <v>м. Київ, вул.Кирилівська,82 (склад)</v>
          </cell>
          <cell r="K2022" t="str">
            <v>б/у</v>
          </cell>
          <cell r="M2022">
            <v>60767</v>
          </cell>
        </row>
        <row r="2023">
          <cell r="A2023">
            <v>2020</v>
          </cell>
          <cell r="B2023">
            <v>8149</v>
          </cell>
          <cell r="E2023" t="str">
            <v>Банкомат Q-Cash Exterior WB25 VA0808112159</v>
          </cell>
          <cell r="F2023" t="str">
            <v>Банкомат Q-Cash Exterior WB25 VA0808112159</v>
          </cell>
          <cell r="G2023">
            <v>40829</v>
          </cell>
          <cell r="H2023">
            <v>122028</v>
          </cell>
          <cell r="I2023">
            <v>62030.9</v>
          </cell>
          <cell r="J2023" t="str">
            <v>м. Київ, вул.Кирилівська,82 (склад)</v>
          </cell>
          <cell r="K2023" t="str">
            <v>б/у</v>
          </cell>
          <cell r="M2023">
            <v>60916</v>
          </cell>
        </row>
        <row r="2024">
          <cell r="A2024">
            <v>2021</v>
          </cell>
          <cell r="B2024">
            <v>7917</v>
          </cell>
          <cell r="E2024" t="str">
            <v>Банкомат Q-Cash Lobby VA0807112133</v>
          </cell>
          <cell r="F2024" t="str">
            <v>Банкомат Q-Cash Lobby VA0807112133</v>
          </cell>
          <cell r="G2024">
            <v>40590</v>
          </cell>
          <cell r="H2024">
            <v>126466</v>
          </cell>
          <cell r="I2024">
            <v>55867.03</v>
          </cell>
          <cell r="J2024" t="str">
            <v>м. Київ, вул.Кирилівська,82 (склад)</v>
          </cell>
          <cell r="K2024" t="str">
            <v>б/у</v>
          </cell>
          <cell r="M2024">
            <v>63132</v>
          </cell>
        </row>
        <row r="2025">
          <cell r="A2025">
            <v>2022</v>
          </cell>
          <cell r="B2025">
            <v>8114</v>
          </cell>
          <cell r="E2025" t="str">
            <v>Банкомат Q-Cash Lobby VA0807112137</v>
          </cell>
          <cell r="F2025" t="str">
            <v>Банкомат Q-Cash Lobby VA0807112137</v>
          </cell>
          <cell r="G2025">
            <v>40792</v>
          </cell>
          <cell r="H2025">
            <v>116906</v>
          </cell>
          <cell r="I2025">
            <v>58452.800000000003</v>
          </cell>
          <cell r="J2025" t="str">
            <v>Івано-Франівське РВ</v>
          </cell>
          <cell r="K2025" t="str">
            <v>б/у</v>
          </cell>
          <cell r="M2025">
            <v>58359</v>
          </cell>
        </row>
        <row r="2026">
          <cell r="A2026">
            <v>2023</v>
          </cell>
          <cell r="B2026">
            <v>10778</v>
          </cell>
          <cell r="E2026" t="str">
            <v>Замок Z-7 EHT</v>
          </cell>
          <cell r="F2026" t="str">
            <v>Замок Z-7 EHT</v>
          </cell>
          <cell r="G2026">
            <v>42198</v>
          </cell>
          <cell r="H2026">
            <v>6300</v>
          </cell>
          <cell r="I2026">
            <v>5250</v>
          </cell>
          <cell r="J2026" t="str">
            <v>Тернопільське РВ</v>
          </cell>
          <cell r="K2026" t="str">
            <v>б/у</v>
          </cell>
          <cell r="M2026">
            <v>6880</v>
          </cell>
        </row>
        <row r="2027">
          <cell r="A2027">
            <v>2024</v>
          </cell>
          <cell r="B2027">
            <v>10779</v>
          </cell>
          <cell r="E2027" t="str">
            <v>Замок Z-7 EHT</v>
          </cell>
          <cell r="F2027" t="str">
            <v>Замок Z-7 EHT</v>
          </cell>
          <cell r="G2027">
            <v>42198</v>
          </cell>
          <cell r="H2027">
            <v>6300</v>
          </cell>
          <cell r="I2027">
            <v>5250</v>
          </cell>
          <cell r="J2027" t="str">
            <v>Борщівське відділення</v>
          </cell>
          <cell r="K2027" t="str">
            <v>б/у</v>
          </cell>
          <cell r="M2027">
            <v>6880</v>
          </cell>
        </row>
        <row r="2028">
          <cell r="A2028">
            <v>2025</v>
          </cell>
          <cell r="B2028">
            <v>8775</v>
          </cell>
          <cell r="E2028" t="str">
            <v>Кабіна перерахунку з столом</v>
          </cell>
          <cell r="F2028" t="str">
            <v>Кабіна перерахунку з столом</v>
          </cell>
          <cell r="G2028">
            <v>41295</v>
          </cell>
          <cell r="H2028">
            <v>2758.79</v>
          </cell>
          <cell r="I2028">
            <v>1494.23</v>
          </cell>
          <cell r="J2028" t="str">
            <v>Залізничне відділення</v>
          </cell>
          <cell r="K2028" t="str">
            <v>б/у</v>
          </cell>
          <cell r="M2028">
            <v>2442</v>
          </cell>
        </row>
        <row r="2029">
          <cell r="A2029">
            <v>2026</v>
          </cell>
          <cell r="B2029">
            <v>11148</v>
          </cell>
          <cell r="E2029" t="str">
            <v>Компютер Impression P+</v>
          </cell>
          <cell r="F2029" t="str">
            <v>Компютер Impression P+</v>
          </cell>
          <cell r="G2029">
            <v>42292</v>
          </cell>
          <cell r="H2029">
            <v>9720</v>
          </cell>
          <cell r="I2029">
            <v>7938</v>
          </cell>
          <cell r="J2029" t="str">
            <v>м. Київ, вул. Хохлових №8, частана корпусу №4  (склад)</v>
          </cell>
          <cell r="K2029" t="str">
            <v>б/у</v>
          </cell>
          <cell r="M2029">
            <v>10614</v>
          </cell>
        </row>
        <row r="2030">
          <cell r="A2030">
            <v>2027</v>
          </cell>
          <cell r="B2030">
            <v>11149</v>
          </cell>
          <cell r="E2030" t="str">
            <v>Компютер Impression P+</v>
          </cell>
          <cell r="F2030" t="str">
            <v>Компютер Impression P+</v>
          </cell>
          <cell r="G2030">
            <v>42292</v>
          </cell>
          <cell r="H2030">
            <v>9720</v>
          </cell>
          <cell r="I2030">
            <v>7938</v>
          </cell>
          <cell r="J2030" t="str">
            <v>м. Київ, вул. Хохлових №8, частана корпусу №4  (склад)</v>
          </cell>
          <cell r="K2030" t="str">
            <v>б/у</v>
          </cell>
          <cell r="M2030">
            <v>10614</v>
          </cell>
        </row>
        <row r="2031">
          <cell r="A2031">
            <v>2028</v>
          </cell>
          <cell r="B2031">
            <v>11150</v>
          </cell>
          <cell r="E2031" t="str">
            <v>Компютер Impression P+</v>
          </cell>
          <cell r="F2031" t="str">
            <v>Компютер Impression P+</v>
          </cell>
          <cell r="G2031">
            <v>42292</v>
          </cell>
          <cell r="H2031">
            <v>9720</v>
          </cell>
          <cell r="I2031">
            <v>7938</v>
          </cell>
          <cell r="J2031" t="str">
            <v>м. Київ, вул. Хохлових №8, частана корпусу №4  (склад)</v>
          </cell>
          <cell r="K2031" t="str">
            <v>б/у</v>
          </cell>
          <cell r="M2031">
            <v>10614</v>
          </cell>
        </row>
        <row r="2032">
          <cell r="A2032">
            <v>2029</v>
          </cell>
          <cell r="B2032">
            <v>11151</v>
          </cell>
          <cell r="E2032" t="str">
            <v>Компютер Impression P+</v>
          </cell>
          <cell r="F2032" t="str">
            <v>Компютер Impression P+</v>
          </cell>
          <cell r="G2032">
            <v>42292</v>
          </cell>
          <cell r="H2032">
            <v>9720</v>
          </cell>
          <cell r="I2032">
            <v>7938</v>
          </cell>
          <cell r="J2032" t="str">
            <v>м. Київ, вул. Хохлових №8, частана корпусу №4  (склад)</v>
          </cell>
          <cell r="K2032" t="str">
            <v>б/у</v>
          </cell>
          <cell r="M2032">
            <v>10614</v>
          </cell>
        </row>
        <row r="2033">
          <cell r="A2033">
            <v>2030</v>
          </cell>
          <cell r="B2033">
            <v>11152</v>
          </cell>
          <cell r="E2033" t="str">
            <v>Компютер Impression P+</v>
          </cell>
          <cell r="F2033" t="str">
            <v>Компютер Impression P+</v>
          </cell>
          <cell r="G2033">
            <v>42292</v>
          </cell>
          <cell r="H2033">
            <v>9720</v>
          </cell>
          <cell r="I2033">
            <v>7938</v>
          </cell>
          <cell r="J2033" t="str">
            <v>м. Київ, вул. Хохлових №8, частана корпусу №4  (склад)</v>
          </cell>
          <cell r="K2033" t="str">
            <v>б/у</v>
          </cell>
          <cell r="M2033">
            <v>10614</v>
          </cell>
        </row>
        <row r="2034">
          <cell r="A2034">
            <v>2031</v>
          </cell>
          <cell r="B2034">
            <v>11153</v>
          </cell>
          <cell r="E2034" t="str">
            <v>Компютер Impression P+</v>
          </cell>
          <cell r="F2034" t="str">
            <v>Компютер Impression P+</v>
          </cell>
          <cell r="G2034">
            <v>42292</v>
          </cell>
          <cell r="H2034">
            <v>9720</v>
          </cell>
          <cell r="I2034">
            <v>7938</v>
          </cell>
          <cell r="J2034" t="str">
            <v>к.33</v>
          </cell>
          <cell r="K2034" t="str">
            <v>б/у</v>
          </cell>
          <cell r="M2034">
            <v>10614</v>
          </cell>
        </row>
        <row r="2035">
          <cell r="A2035">
            <v>2032</v>
          </cell>
          <cell r="B2035">
            <v>11154</v>
          </cell>
          <cell r="E2035" t="str">
            <v>Компютер Impression P+</v>
          </cell>
          <cell r="F2035" t="str">
            <v>Компютер Impression P+</v>
          </cell>
          <cell r="G2035">
            <v>42292</v>
          </cell>
          <cell r="H2035">
            <v>9720</v>
          </cell>
          <cell r="I2035">
            <v>7938</v>
          </cell>
          <cell r="J2035" t="str">
            <v>м. Київ, вул. Хохлових №8, частана корпусу №4  (склад)</v>
          </cell>
          <cell r="K2035" t="str">
            <v>б/у</v>
          </cell>
          <cell r="M2035">
            <v>10614</v>
          </cell>
        </row>
        <row r="2036">
          <cell r="A2036">
            <v>2033</v>
          </cell>
          <cell r="B2036">
            <v>11155</v>
          </cell>
          <cell r="E2036" t="str">
            <v>Компютер Impression P+</v>
          </cell>
          <cell r="F2036" t="str">
            <v>Компютер Impression P+</v>
          </cell>
          <cell r="G2036">
            <v>42292</v>
          </cell>
          <cell r="H2036">
            <v>9720</v>
          </cell>
          <cell r="I2036">
            <v>7938</v>
          </cell>
          <cell r="J2036" t="str">
            <v>м. Київ, вул. Хохлових №8, частана корпусу №4  (склад)</v>
          </cell>
          <cell r="K2036" t="str">
            <v>б/у</v>
          </cell>
          <cell r="M2036">
            <v>10614</v>
          </cell>
        </row>
        <row r="2037">
          <cell r="A2037">
            <v>2034</v>
          </cell>
          <cell r="B2037">
            <v>11156</v>
          </cell>
          <cell r="E2037" t="str">
            <v>Компютер Impression P+</v>
          </cell>
          <cell r="F2037" t="str">
            <v>Компютер Impression P+</v>
          </cell>
          <cell r="G2037">
            <v>42292</v>
          </cell>
          <cell r="H2037">
            <v>9720</v>
          </cell>
          <cell r="I2037">
            <v>7938</v>
          </cell>
          <cell r="J2037" t="str">
            <v xml:space="preserve"> ПАТ "Мегабанк" м.Ромни, вул.Соборна,9(оренда)</v>
          </cell>
          <cell r="K2037" t="str">
            <v>б/у</v>
          </cell>
          <cell r="M2037">
            <v>10614</v>
          </cell>
        </row>
        <row r="2038">
          <cell r="A2038">
            <v>2035</v>
          </cell>
          <cell r="B2038">
            <v>11157</v>
          </cell>
          <cell r="E2038" t="str">
            <v>Компютер Impression P+</v>
          </cell>
          <cell r="F2038" t="str">
            <v>Компютер Impression P+</v>
          </cell>
          <cell r="G2038">
            <v>42292</v>
          </cell>
          <cell r="H2038">
            <v>9720</v>
          </cell>
          <cell r="I2038">
            <v>7938</v>
          </cell>
          <cell r="J2038" t="str">
            <v xml:space="preserve"> ПАТ "Мегабанк" м.Ромни, вул.Соборна,9(оренда)</v>
          </cell>
          <cell r="K2038" t="str">
            <v>б/у</v>
          </cell>
          <cell r="M2038">
            <v>10614</v>
          </cell>
        </row>
        <row r="2039">
          <cell r="A2039">
            <v>2036</v>
          </cell>
          <cell r="B2039">
            <v>11158</v>
          </cell>
          <cell r="E2039" t="str">
            <v>Компютер Impression P+</v>
          </cell>
          <cell r="F2039" t="str">
            <v>Компютер Impression P+</v>
          </cell>
          <cell r="G2039">
            <v>42292</v>
          </cell>
          <cell r="H2039">
            <v>9720</v>
          </cell>
          <cell r="I2039">
            <v>7938</v>
          </cell>
          <cell r="J2039" t="str">
            <v xml:space="preserve"> ПАТ "Мегабанк" м.Ромни, вул.Соборна,9(оренда)</v>
          </cell>
          <cell r="K2039" t="str">
            <v>б/у</v>
          </cell>
          <cell r="M2039">
            <v>10614</v>
          </cell>
        </row>
        <row r="2040">
          <cell r="A2040">
            <v>2037</v>
          </cell>
          <cell r="B2040">
            <v>11159</v>
          </cell>
          <cell r="E2040" t="str">
            <v>Компютер Impression P+</v>
          </cell>
          <cell r="F2040" t="str">
            <v>Компютер Impression P+</v>
          </cell>
          <cell r="G2040">
            <v>42292</v>
          </cell>
          <cell r="H2040">
            <v>9720</v>
          </cell>
          <cell r="I2040">
            <v>7938</v>
          </cell>
          <cell r="J2040" t="str">
            <v>Тернопільське РВ</v>
          </cell>
          <cell r="K2040" t="str">
            <v>б/у</v>
          </cell>
          <cell r="M2040">
            <v>10614</v>
          </cell>
        </row>
        <row r="2041">
          <cell r="A2041">
            <v>2038</v>
          </cell>
          <cell r="B2041">
            <v>11160</v>
          </cell>
          <cell r="E2041" t="str">
            <v>Компютер Impression P+</v>
          </cell>
          <cell r="F2041" t="str">
            <v>Компютер Impression P+</v>
          </cell>
          <cell r="G2041">
            <v>42293</v>
          </cell>
          <cell r="H2041">
            <v>9720</v>
          </cell>
          <cell r="I2041">
            <v>7938</v>
          </cell>
          <cell r="J2041" t="str">
            <v>м. Київ, вул. Хохлових №8, частана корпусу №4  (склад)</v>
          </cell>
          <cell r="K2041" t="str">
            <v>б/у</v>
          </cell>
          <cell r="M2041">
            <v>10614</v>
          </cell>
        </row>
        <row r="2042">
          <cell r="A2042">
            <v>2039</v>
          </cell>
          <cell r="B2042">
            <v>11161</v>
          </cell>
          <cell r="E2042" t="str">
            <v>Компютер Impression P+</v>
          </cell>
          <cell r="F2042" t="str">
            <v>Компютер Impression P+</v>
          </cell>
          <cell r="G2042">
            <v>42293</v>
          </cell>
          <cell r="H2042">
            <v>9720</v>
          </cell>
          <cell r="I2042">
            <v>7938</v>
          </cell>
          <cell r="J2042" t="str">
            <v>м. Київ, вул. Хохлових №8, частана корпусу №4  (склад)</v>
          </cell>
          <cell r="K2042" t="str">
            <v>Задовільний</v>
          </cell>
          <cell r="M2042">
            <v>10614</v>
          </cell>
        </row>
        <row r="2043">
          <cell r="A2043">
            <v>2040</v>
          </cell>
          <cell r="B2043">
            <v>11162</v>
          </cell>
          <cell r="E2043" t="str">
            <v>Компютер Impression P+</v>
          </cell>
          <cell r="F2043" t="str">
            <v>Компютер Impression P+</v>
          </cell>
          <cell r="G2043">
            <v>42293</v>
          </cell>
          <cell r="H2043">
            <v>9720</v>
          </cell>
          <cell r="I2043">
            <v>7938</v>
          </cell>
          <cell r="J2043" t="str">
            <v>м. Київ, вул. Хохлових №8, частана корпусу №4  (склад)</v>
          </cell>
          <cell r="K2043" t="str">
            <v>б/у</v>
          </cell>
          <cell r="M2043">
            <v>10614</v>
          </cell>
        </row>
        <row r="2044">
          <cell r="A2044">
            <v>2041</v>
          </cell>
          <cell r="B2044">
            <v>11163</v>
          </cell>
          <cell r="E2044" t="str">
            <v>Компютер Impression P+</v>
          </cell>
          <cell r="F2044" t="str">
            <v>Компютер Impression P+</v>
          </cell>
          <cell r="G2044">
            <v>42293</v>
          </cell>
          <cell r="H2044">
            <v>9720</v>
          </cell>
          <cell r="I2044">
            <v>7938</v>
          </cell>
          <cell r="J2044" t="str">
            <v>к.33</v>
          </cell>
          <cell r="K2044" t="str">
            <v>новий</v>
          </cell>
          <cell r="M2044">
            <v>10614</v>
          </cell>
        </row>
        <row r="2045">
          <cell r="A2045">
            <v>2042</v>
          </cell>
          <cell r="B2045">
            <v>11164</v>
          </cell>
          <cell r="E2045" t="str">
            <v>Компютер Impression P+</v>
          </cell>
          <cell r="F2045" t="str">
            <v>Компютер Impression P+</v>
          </cell>
          <cell r="G2045">
            <v>42293</v>
          </cell>
          <cell r="H2045">
            <v>9720</v>
          </cell>
          <cell r="I2045">
            <v>7938</v>
          </cell>
          <cell r="J2045" t="str">
            <v>к.33</v>
          </cell>
          <cell r="K2045" t="str">
            <v>Задовільний</v>
          </cell>
          <cell r="M2045">
            <v>10614</v>
          </cell>
        </row>
        <row r="2046">
          <cell r="A2046">
            <v>2043</v>
          </cell>
          <cell r="B2046">
            <v>11165</v>
          </cell>
          <cell r="E2046" t="str">
            <v>Компютер Impression P+</v>
          </cell>
          <cell r="F2046" t="str">
            <v>Компютер Impression P+</v>
          </cell>
          <cell r="G2046">
            <v>42293</v>
          </cell>
          <cell r="H2046">
            <v>9720</v>
          </cell>
          <cell r="I2046">
            <v>7938</v>
          </cell>
          <cell r="J2046" t="str">
            <v>м. Київ, вул.Кирилівська,82 (склад)</v>
          </cell>
          <cell r="K2046" t="str">
            <v>б/у</v>
          </cell>
          <cell r="M2046">
            <v>10614</v>
          </cell>
        </row>
        <row r="2047">
          <cell r="A2047">
            <v>2044</v>
          </cell>
          <cell r="B2047">
            <v>11166</v>
          </cell>
          <cell r="E2047" t="str">
            <v>Компютер Impression P+</v>
          </cell>
          <cell r="F2047" t="str">
            <v>Компютер Impression P+</v>
          </cell>
          <cell r="G2047">
            <v>42293</v>
          </cell>
          <cell r="H2047">
            <v>9720</v>
          </cell>
          <cell r="I2047">
            <v>7938</v>
          </cell>
          <cell r="J2047" t="str">
            <v>м. Київ, вул.Кирилівська,82 (склад)</v>
          </cell>
          <cell r="K2047" t="str">
            <v>б/у</v>
          </cell>
          <cell r="M2047">
            <v>10614</v>
          </cell>
        </row>
        <row r="2048">
          <cell r="A2048">
            <v>2045</v>
          </cell>
          <cell r="B2048">
            <v>11167</v>
          </cell>
          <cell r="E2048" t="str">
            <v>Компютер Impression P+</v>
          </cell>
          <cell r="F2048" t="str">
            <v>Компютер Impression P+</v>
          </cell>
          <cell r="G2048">
            <v>42293</v>
          </cell>
          <cell r="H2048">
            <v>9720</v>
          </cell>
          <cell r="I2048">
            <v>7938</v>
          </cell>
          <cell r="J2048" t="str">
            <v>м. Київ, вул.Кирилівська,82 (склад)</v>
          </cell>
          <cell r="K2048" t="str">
            <v>Задовільний</v>
          </cell>
          <cell r="M2048">
            <v>10614</v>
          </cell>
        </row>
        <row r="2049">
          <cell r="A2049">
            <v>2046</v>
          </cell>
          <cell r="B2049">
            <v>11169</v>
          </cell>
          <cell r="E2049" t="str">
            <v>Компютер Impression P+</v>
          </cell>
          <cell r="F2049" t="str">
            <v>Компютер Impression P+</v>
          </cell>
          <cell r="G2049">
            <v>42300</v>
          </cell>
          <cell r="H2049">
            <v>9498</v>
          </cell>
          <cell r="I2049">
            <v>7756.7</v>
          </cell>
          <cell r="J2049" t="str">
            <v xml:space="preserve"> м.Київ, вул. Магнітогорська,1Д (склад)</v>
          </cell>
          <cell r="K2049" t="str">
            <v>Задовільний</v>
          </cell>
          <cell r="M2049">
            <v>10372</v>
          </cell>
        </row>
        <row r="2050">
          <cell r="A2050">
            <v>2047</v>
          </cell>
          <cell r="B2050">
            <v>11170</v>
          </cell>
          <cell r="E2050" t="str">
            <v>Компютер Impression P+</v>
          </cell>
          <cell r="F2050" t="str">
            <v>Компютер Impression P+</v>
          </cell>
          <cell r="G2050">
            <v>42300</v>
          </cell>
          <cell r="H2050">
            <v>9498</v>
          </cell>
          <cell r="I2050">
            <v>7756.7</v>
          </cell>
          <cell r="J2050" t="str">
            <v>м. Київ, вул. Хохлових №8, частана корпусу №4  (склад)</v>
          </cell>
          <cell r="K2050" t="str">
            <v>Задовільний</v>
          </cell>
          <cell r="M2050">
            <v>10372</v>
          </cell>
        </row>
        <row r="2051">
          <cell r="A2051">
            <v>2048</v>
          </cell>
          <cell r="B2051">
            <v>11171</v>
          </cell>
          <cell r="E2051" t="str">
            <v>Компютер Impression P+</v>
          </cell>
          <cell r="F2051" t="str">
            <v>Компютер Impression P+</v>
          </cell>
          <cell r="G2051">
            <v>42300</v>
          </cell>
          <cell r="H2051">
            <v>9498</v>
          </cell>
          <cell r="I2051">
            <v>7756.7</v>
          </cell>
          <cell r="J2051" t="str">
            <v>м. Київ, вул. Хохлових №8, частана корпусу №4  (склад)</v>
          </cell>
          <cell r="K2051" t="str">
            <v>Задовільний</v>
          </cell>
          <cell r="M2051">
            <v>10372</v>
          </cell>
        </row>
        <row r="2052">
          <cell r="A2052">
            <v>2049</v>
          </cell>
          <cell r="B2052">
            <v>11145</v>
          </cell>
          <cell r="E2052" t="str">
            <v>Сейф БССАМ 2-09 Д з 30-ма депозит.чарунками</v>
          </cell>
          <cell r="F2052" t="str">
            <v>Сейф БССАМ 2-09 Д з 30-ма депозит.чарунками</v>
          </cell>
          <cell r="G2052">
            <v>42292</v>
          </cell>
          <cell r="H2052">
            <v>67800</v>
          </cell>
          <cell r="I2052">
            <v>63656.63</v>
          </cell>
          <cell r="J2052" t="str">
            <v xml:space="preserve"> м.Київ, вул. Магнітогорська,1Д (склад)</v>
          </cell>
          <cell r="K2052" t="str">
            <v>Задовільний</v>
          </cell>
          <cell r="M2052">
            <v>74038</v>
          </cell>
        </row>
        <row r="2053">
          <cell r="A2053">
            <v>2050</v>
          </cell>
          <cell r="B2053">
            <v>11146</v>
          </cell>
          <cell r="E2053" t="str">
            <v>Сейф БССАМ 2-09 Д з 30-ма депозит.чарунками</v>
          </cell>
          <cell r="F2053" t="str">
            <v>Сейф БССАМ 2-09 Д з 30-ма депозит.чарунками</v>
          </cell>
          <cell r="G2053">
            <v>42292</v>
          </cell>
          <cell r="H2053">
            <v>67800</v>
          </cell>
          <cell r="I2053">
            <v>63656.63</v>
          </cell>
          <cell r="J2053" t="str">
            <v>м. Київ, вул.Кирилівська,82 (склад)</v>
          </cell>
          <cell r="K2053" t="str">
            <v>Задовільний</v>
          </cell>
          <cell r="M2053">
            <v>74038</v>
          </cell>
        </row>
        <row r="2054">
          <cell r="A2054">
            <v>2051</v>
          </cell>
          <cell r="B2054">
            <v>8395</v>
          </cell>
          <cell r="E2054" t="str">
            <v>Сейф СБ1-10-1950</v>
          </cell>
          <cell r="F2054" t="str">
            <v>Сейф СБ1-10-1950</v>
          </cell>
          <cell r="G2054">
            <v>41027</v>
          </cell>
          <cell r="H2054">
            <v>83328</v>
          </cell>
          <cell r="I2054">
            <v>58792.71</v>
          </cell>
          <cell r="J2054" t="str">
            <v>м. Київ, вул.Кирилівська,82 (склад)</v>
          </cell>
          <cell r="K2054" t="str">
            <v>б/у</v>
          </cell>
          <cell r="M2054">
            <v>54780</v>
          </cell>
        </row>
        <row r="2055">
          <cell r="A2055">
            <v>2052</v>
          </cell>
          <cell r="B2055">
            <v>8396</v>
          </cell>
          <cell r="E2055" t="str">
            <v>Сейф СБ1-10-1950</v>
          </cell>
          <cell r="F2055" t="str">
            <v>Сейф СБ1-10-1950</v>
          </cell>
          <cell r="G2055">
            <v>41027</v>
          </cell>
          <cell r="H2055">
            <v>83328</v>
          </cell>
          <cell r="I2055">
            <v>58792.71</v>
          </cell>
          <cell r="J2055" t="str">
            <v>м. Київ, вул. Хохлових №8, частана корпусу №4  (склад)</v>
          </cell>
          <cell r="K2055" t="str">
            <v>б/у</v>
          </cell>
          <cell r="M2055">
            <v>54780</v>
          </cell>
        </row>
        <row r="2056">
          <cell r="A2056">
            <v>2053</v>
          </cell>
          <cell r="B2056">
            <v>7920</v>
          </cell>
          <cell r="E2056" t="str">
            <v>Системний блок</v>
          </cell>
          <cell r="F2056" t="str">
            <v>Системний блок</v>
          </cell>
          <cell r="G2056">
            <v>40592</v>
          </cell>
          <cell r="H2056">
            <v>3945.6</v>
          </cell>
          <cell r="I2056" t="str">
            <v>0</v>
          </cell>
          <cell r="J2056" t="str">
            <v>к.31</v>
          </cell>
          <cell r="K2056" t="str">
            <v>б/у</v>
          </cell>
          <cell r="M2056">
            <v>1970</v>
          </cell>
        </row>
        <row r="2057">
          <cell r="A2057">
            <v>2054</v>
          </cell>
          <cell r="B2057">
            <v>7931</v>
          </cell>
          <cell r="E2057" t="str">
            <v>Системний блок</v>
          </cell>
          <cell r="F2057" t="str">
            <v>Системний блок</v>
          </cell>
          <cell r="G2057">
            <v>40602</v>
          </cell>
          <cell r="H2057">
            <v>3945.6</v>
          </cell>
          <cell r="I2057" t="str">
            <v>0</v>
          </cell>
          <cell r="J2057" t="str">
            <v>м.Суми, вул.Засумська,1</v>
          </cell>
          <cell r="K2057" t="str">
            <v>б/у</v>
          </cell>
          <cell r="M2057">
            <v>1970</v>
          </cell>
        </row>
        <row r="2058">
          <cell r="A2058">
            <v>2055</v>
          </cell>
          <cell r="B2058">
            <v>8106</v>
          </cell>
          <cell r="E2058" t="str">
            <v>Сталаж індивід.2500*500*1500*</v>
          </cell>
          <cell r="F2058" t="str">
            <v>Сталаж індивід.2500*500*1500*</v>
          </cell>
          <cell r="G2058">
            <v>40778</v>
          </cell>
          <cell r="H2058">
            <v>1385</v>
          </cell>
          <cell r="I2058">
            <v>504.77</v>
          </cell>
          <cell r="J2058" t="str">
            <v>м.Черкаси, вул.Енгельса,122/41</v>
          </cell>
          <cell r="K2058" t="str">
            <v>б/у</v>
          </cell>
          <cell r="M2058">
            <v>691</v>
          </cell>
        </row>
        <row r="2059">
          <cell r="A2059">
            <v>2056</v>
          </cell>
          <cell r="B2059">
            <v>8107</v>
          </cell>
          <cell r="E2059" t="str">
            <v>Сталаж індивід.2500*500*1500*</v>
          </cell>
          <cell r="F2059" t="str">
            <v>Сталаж індивід.2500*500*1500*</v>
          </cell>
          <cell r="G2059">
            <v>40778</v>
          </cell>
          <cell r="H2059">
            <v>1385.01</v>
          </cell>
          <cell r="I2059">
            <v>504.78</v>
          </cell>
          <cell r="J2059" t="str">
            <v>м.Чркаси, вул.Мендєлєєва,5</v>
          </cell>
          <cell r="K2059" t="str">
            <v>Задовільний</v>
          </cell>
          <cell r="M2059">
            <v>691</v>
          </cell>
        </row>
        <row r="2060">
          <cell r="A2060">
            <v>2057</v>
          </cell>
          <cell r="B2060">
            <v>8312</v>
          </cell>
          <cell r="E2060" t="str">
            <v>Стіл з тумбою</v>
          </cell>
          <cell r="F2060" t="str">
            <v>Стіл з тумбою</v>
          </cell>
          <cell r="G2060">
            <v>40962</v>
          </cell>
          <cell r="H2060">
            <v>1159</v>
          </cell>
          <cell r="I2060">
            <v>495.15</v>
          </cell>
          <cell r="J2060" t="str">
            <v>(Процес.центр)</v>
          </cell>
          <cell r="K2060" t="str">
            <v>б/у</v>
          </cell>
          <cell r="M2060">
            <v>762</v>
          </cell>
        </row>
        <row r="2061">
          <cell r="A2061">
            <v>2058</v>
          </cell>
          <cell r="B2061">
            <v>8313</v>
          </cell>
          <cell r="E2061" t="str">
            <v>Стіл з тумбою</v>
          </cell>
          <cell r="F2061" t="str">
            <v>Стіл з тумбою</v>
          </cell>
          <cell r="G2061">
            <v>40962</v>
          </cell>
          <cell r="H2061">
            <v>1159</v>
          </cell>
          <cell r="I2061">
            <v>495.15</v>
          </cell>
          <cell r="J2061" t="str">
            <v>вул.Прорізна ,8а</v>
          </cell>
          <cell r="K2061" t="str">
            <v>Задовільний</v>
          </cell>
          <cell r="M2061">
            <v>762</v>
          </cell>
        </row>
        <row r="2062">
          <cell r="A2062">
            <v>2059</v>
          </cell>
          <cell r="B2062">
            <v>8314</v>
          </cell>
          <cell r="E2062" t="str">
            <v>Стіл з тумбою</v>
          </cell>
          <cell r="F2062" t="str">
            <v>Стіл з тумбою</v>
          </cell>
          <cell r="G2062">
            <v>40962</v>
          </cell>
          <cell r="H2062">
            <v>1159</v>
          </cell>
          <cell r="I2062">
            <v>495.15</v>
          </cell>
          <cell r="J2062" t="str">
            <v>вул.Прорізна ,8а</v>
          </cell>
          <cell r="K2062" t="str">
            <v>Задовільний</v>
          </cell>
          <cell r="M2062">
            <v>762</v>
          </cell>
        </row>
        <row r="2063">
          <cell r="A2063">
            <v>2060</v>
          </cell>
          <cell r="B2063">
            <v>8315</v>
          </cell>
          <cell r="E2063" t="str">
            <v>Стіл з тумбою</v>
          </cell>
          <cell r="F2063" t="str">
            <v>Стіл з тумбою</v>
          </cell>
          <cell r="G2063">
            <v>40962</v>
          </cell>
          <cell r="H2063">
            <v>1159</v>
          </cell>
          <cell r="I2063">
            <v>495.15</v>
          </cell>
          <cell r="J2063" t="str">
            <v>к.42</v>
          </cell>
          <cell r="K2063" t="str">
            <v>Задовільний</v>
          </cell>
          <cell r="M2063">
            <v>762</v>
          </cell>
        </row>
        <row r="2064">
          <cell r="A2064">
            <v>2061</v>
          </cell>
          <cell r="B2064">
            <v>8316</v>
          </cell>
          <cell r="E2064" t="str">
            <v>Стіл з тумбою</v>
          </cell>
          <cell r="F2064" t="str">
            <v>Стіл з тумбою</v>
          </cell>
          <cell r="G2064">
            <v>40962</v>
          </cell>
          <cell r="H2064">
            <v>1159</v>
          </cell>
          <cell r="I2064">
            <v>495.15</v>
          </cell>
          <cell r="J2064" t="str">
            <v>Проц.центр(архів)</v>
          </cell>
          <cell r="K2064" t="str">
            <v>новий</v>
          </cell>
          <cell r="M2064">
            <v>762</v>
          </cell>
        </row>
        <row r="2065">
          <cell r="A2065">
            <v>2062</v>
          </cell>
          <cell r="B2065">
            <v>8317</v>
          </cell>
          <cell r="E2065" t="str">
            <v>Стіл з тумбою</v>
          </cell>
          <cell r="F2065" t="str">
            <v>Стіл з тумбою</v>
          </cell>
          <cell r="G2065">
            <v>40962</v>
          </cell>
          <cell r="H2065">
            <v>1159</v>
          </cell>
          <cell r="I2065">
            <v>495.15</v>
          </cell>
          <cell r="J2065" t="str">
            <v>Проц.центр(архів)</v>
          </cell>
          <cell r="K2065" t="str">
            <v>б/у</v>
          </cell>
          <cell r="M2065">
            <v>762</v>
          </cell>
        </row>
        <row r="2066">
          <cell r="A2066">
            <v>2063</v>
          </cell>
          <cell r="B2066">
            <v>8318</v>
          </cell>
          <cell r="E2066" t="str">
            <v>Стіл з тумбою</v>
          </cell>
          <cell r="F2066" t="str">
            <v>Стіл з тумбою</v>
          </cell>
          <cell r="G2066">
            <v>40962</v>
          </cell>
          <cell r="H2066">
            <v>1159</v>
          </cell>
          <cell r="I2066">
            <v>495.15</v>
          </cell>
          <cell r="J2066" t="str">
            <v>вул.Прорізна ,8а</v>
          </cell>
          <cell r="K2066" t="str">
            <v>б/у</v>
          </cell>
          <cell r="M2066">
            <v>762</v>
          </cell>
        </row>
        <row r="2067">
          <cell r="A2067">
            <v>2064</v>
          </cell>
          <cell r="B2067">
            <v>8319</v>
          </cell>
          <cell r="E2067" t="str">
            <v>Стіл з тумбою</v>
          </cell>
          <cell r="F2067" t="str">
            <v>Стіл з тумбою</v>
          </cell>
          <cell r="G2067">
            <v>40962</v>
          </cell>
          <cell r="H2067">
            <v>1159</v>
          </cell>
          <cell r="I2067">
            <v>495.15</v>
          </cell>
          <cell r="J2067" t="str">
            <v>Хрещатик,8а</v>
          </cell>
          <cell r="K2067" t="str">
            <v>б/у</v>
          </cell>
          <cell r="M2067">
            <v>762</v>
          </cell>
        </row>
        <row r="2068">
          <cell r="A2068">
            <v>2065</v>
          </cell>
          <cell r="B2068">
            <v>8578</v>
          </cell>
          <cell r="E2068" t="str">
            <v>Стіл індивідуальний</v>
          </cell>
          <cell r="F2068" t="str">
            <v>Стіл індивідуальний</v>
          </cell>
          <cell r="G2068">
            <v>41109</v>
          </cell>
          <cell r="H2068">
            <v>2580.2800000000002</v>
          </cell>
          <cell r="I2068">
            <v>1236.28</v>
          </cell>
          <cell r="J2068" t="str">
            <v>Хрещатик,8а</v>
          </cell>
          <cell r="K2068" t="str">
            <v>Задовільний</v>
          </cell>
          <cell r="M2068">
            <v>1696</v>
          </cell>
        </row>
        <row r="2069">
          <cell r="A2069">
            <v>2066</v>
          </cell>
          <cell r="B2069">
            <v>8579</v>
          </cell>
          <cell r="E2069" t="str">
            <v>Стіл індивідуальний</v>
          </cell>
          <cell r="F2069" t="str">
            <v>Стіл індивідуальний</v>
          </cell>
          <cell r="G2069">
            <v>41109</v>
          </cell>
          <cell r="H2069">
            <v>2580.2800000000002</v>
          </cell>
          <cell r="I2069">
            <v>1236.28</v>
          </cell>
          <cell r="J2069" t="str">
            <v>Іл.1 ет.( ЦРП)</v>
          </cell>
          <cell r="K2069" t="str">
            <v>новий</v>
          </cell>
          <cell r="M2069">
            <v>1696</v>
          </cell>
        </row>
        <row r="2070">
          <cell r="A2070">
            <v>2067</v>
          </cell>
          <cell r="B2070">
            <v>8580</v>
          </cell>
          <cell r="E2070" t="str">
            <v>Стіл індивідуальний</v>
          </cell>
          <cell r="F2070" t="str">
            <v>Стіл індивідуальний</v>
          </cell>
          <cell r="G2070">
            <v>41109</v>
          </cell>
          <cell r="H2070">
            <v>2580.2800000000002</v>
          </cell>
          <cell r="I2070">
            <v>1236.28</v>
          </cell>
          <cell r="J2070" t="str">
            <v>м. Київ, вул. Хохлових №8, частана корпусу №4  (склад)</v>
          </cell>
          <cell r="K2070" t="str">
            <v>новий</v>
          </cell>
          <cell r="M2070">
            <v>1696</v>
          </cell>
        </row>
        <row r="2071">
          <cell r="A2071">
            <v>2068</v>
          </cell>
          <cell r="B2071">
            <v>8581</v>
          </cell>
          <cell r="E2071" t="str">
            <v>Стіл індивідуальний</v>
          </cell>
          <cell r="F2071" t="str">
            <v>Стіл індивідуальний</v>
          </cell>
          <cell r="G2071">
            <v>41109</v>
          </cell>
          <cell r="H2071">
            <v>2580.2800000000002</v>
          </cell>
          <cell r="I2071">
            <v>1236.28</v>
          </cell>
          <cell r="J2071" t="str">
            <v>м. Київ, вул. Хохлових №8, частана корпусу №4  (склад)</v>
          </cell>
          <cell r="K2071" t="str">
            <v>новий</v>
          </cell>
          <cell r="M2071">
            <v>1696</v>
          </cell>
        </row>
        <row r="2072">
          <cell r="A2072">
            <v>2069</v>
          </cell>
          <cell r="B2072">
            <v>8582</v>
          </cell>
          <cell r="E2072" t="str">
            <v>Стіл індивідуальний</v>
          </cell>
          <cell r="F2072" t="str">
            <v>Стіл індивідуальний</v>
          </cell>
          <cell r="G2072">
            <v>41109</v>
          </cell>
          <cell r="H2072">
            <v>2580.2800000000002</v>
          </cell>
          <cell r="I2072">
            <v>1236.28</v>
          </cell>
          <cell r="J2072" t="str">
            <v>вул.Прорізна ,8а</v>
          </cell>
          <cell r="K2072" t="str">
            <v>новий</v>
          </cell>
          <cell r="M2072">
            <v>1696</v>
          </cell>
        </row>
        <row r="2073">
          <cell r="A2073">
            <v>2070</v>
          </cell>
          <cell r="B2073">
            <v>8583</v>
          </cell>
          <cell r="E2073" t="str">
            <v>Стіл індивідуальний</v>
          </cell>
          <cell r="F2073" t="str">
            <v>Стіл індивідуальний</v>
          </cell>
          <cell r="G2073">
            <v>41109</v>
          </cell>
          <cell r="H2073">
            <v>2580.2800000000002</v>
          </cell>
          <cell r="I2073">
            <v>1236.28</v>
          </cell>
          <cell r="J2073" t="str">
            <v>м. Київ, вул. Хохлових №8, частана корпусу №4  (склад)</v>
          </cell>
          <cell r="K2073" t="str">
            <v>б/у</v>
          </cell>
          <cell r="M2073">
            <v>1696</v>
          </cell>
        </row>
        <row r="2074">
          <cell r="A2074">
            <v>2071</v>
          </cell>
          <cell r="B2074">
            <v>8584</v>
          </cell>
          <cell r="E2074" t="str">
            <v>Стіл індивідуальний</v>
          </cell>
          <cell r="F2074" t="str">
            <v>Стіл індивідуальний</v>
          </cell>
          <cell r="G2074">
            <v>41109</v>
          </cell>
          <cell r="H2074">
            <v>2580.27</v>
          </cell>
          <cell r="I2074">
            <v>1236.27</v>
          </cell>
          <cell r="J2074" t="str">
            <v xml:space="preserve"> вул.Прорізна,9</v>
          </cell>
          <cell r="K2074" t="str">
            <v>Задовільний</v>
          </cell>
          <cell r="M2074">
            <v>1696</v>
          </cell>
        </row>
        <row r="2075">
          <cell r="A2075">
            <v>2072</v>
          </cell>
          <cell r="B2075">
            <v>8533</v>
          </cell>
          <cell r="E2075" t="str">
            <v>Стіл кутовий А1-22-16 1600*900*750+царга</v>
          </cell>
          <cell r="F2075" t="str">
            <v>Стіл кутовий А1-22-16 1600*900*750+царга</v>
          </cell>
          <cell r="G2075">
            <v>41110</v>
          </cell>
          <cell r="H2075">
            <v>1792.11</v>
          </cell>
          <cell r="I2075">
            <v>858.61</v>
          </cell>
          <cell r="J2075" t="str">
            <v>Іл.1 ет.( ЦРП)</v>
          </cell>
          <cell r="K2075" t="str">
            <v>Задовільний</v>
          </cell>
          <cell r="M2075">
            <v>1178</v>
          </cell>
        </row>
        <row r="2076">
          <cell r="A2076">
            <v>2073</v>
          </cell>
          <cell r="B2076">
            <v>8534</v>
          </cell>
          <cell r="E2076" t="str">
            <v>Стіл кутовий А1-22-16 1600*900*750+царга</v>
          </cell>
          <cell r="F2076" t="str">
            <v>Стіл кутовий А1-22-16 1600*900*750+царга</v>
          </cell>
          <cell r="G2076">
            <v>41110</v>
          </cell>
          <cell r="H2076">
            <v>1792.1</v>
          </cell>
          <cell r="I2076">
            <v>858.6</v>
          </cell>
          <cell r="J2076" t="str">
            <v>Іл.1 ет.( ЦРП)</v>
          </cell>
          <cell r="K2076" t="str">
            <v>Задовільний</v>
          </cell>
          <cell r="M2076">
            <v>1178</v>
          </cell>
        </row>
        <row r="2077">
          <cell r="A2077">
            <v>2074</v>
          </cell>
          <cell r="B2077">
            <v>8535</v>
          </cell>
          <cell r="E2077" t="str">
            <v>Стіл кутовий А1-22-16 1600*900*750+царга</v>
          </cell>
          <cell r="F2077" t="str">
            <v>Стіл кутовий А1-22-16 1600*900*750+царга</v>
          </cell>
          <cell r="G2077">
            <v>41110</v>
          </cell>
          <cell r="H2077">
            <v>1792.1</v>
          </cell>
          <cell r="I2077">
            <v>858.6</v>
          </cell>
          <cell r="J2077" t="str">
            <v>Іл.1 ет.( ЦРП)</v>
          </cell>
          <cell r="K2077" t="str">
            <v>б/у</v>
          </cell>
          <cell r="M2077">
            <v>1178</v>
          </cell>
        </row>
        <row r="2078">
          <cell r="A2078">
            <v>2075</v>
          </cell>
          <cell r="B2078">
            <v>7934</v>
          </cell>
          <cell r="E2078" t="str">
            <v>Стіл письмовий з надставкою</v>
          </cell>
          <cell r="F2078" t="str">
            <v>Стіл письмовий з надставкою</v>
          </cell>
          <cell r="G2078">
            <v>40602</v>
          </cell>
          <cell r="H2078">
            <v>2010</v>
          </cell>
          <cell r="I2078">
            <v>607.02</v>
          </cell>
          <cell r="J2078" t="str">
            <v>вул.Прорізна ,8а</v>
          </cell>
          <cell r="K2078" t="str">
            <v>б/у</v>
          </cell>
          <cell r="M2078">
            <v>1003</v>
          </cell>
        </row>
        <row r="2079">
          <cell r="A2079">
            <v>2076</v>
          </cell>
          <cell r="B2079">
            <v>8703</v>
          </cell>
          <cell r="E2079" t="str">
            <v>Термінал Telset DGTL 6416D</v>
          </cell>
          <cell r="F2079" t="str">
            <v>Термінал Telset DGTL 6416D</v>
          </cell>
          <cell r="G2079">
            <v>41178</v>
          </cell>
          <cell r="H2079">
            <v>1002</v>
          </cell>
          <cell r="I2079">
            <v>200.4</v>
          </cell>
          <cell r="J2079" t="str">
            <v>м. Київ, вул.Кирилівська,82 (склад)</v>
          </cell>
          <cell r="K2079" t="str">
            <v>б/у</v>
          </cell>
          <cell r="M2079">
            <v>659</v>
          </cell>
        </row>
        <row r="2080">
          <cell r="A2080">
            <v>2077</v>
          </cell>
          <cell r="B2080">
            <v>8704</v>
          </cell>
          <cell r="E2080" t="str">
            <v>Термінал Telset DGTL 6416D</v>
          </cell>
          <cell r="F2080" t="str">
            <v>Термінал Telset DGTL 6416D</v>
          </cell>
          <cell r="G2080">
            <v>41178</v>
          </cell>
          <cell r="H2080">
            <v>1002</v>
          </cell>
          <cell r="I2080">
            <v>200.4</v>
          </cell>
          <cell r="J2080" t="str">
            <v>Новоборщагівське відділення (КРВ)</v>
          </cell>
          <cell r="K2080" t="str">
            <v>новий</v>
          </cell>
          <cell r="M2080">
            <v>659</v>
          </cell>
        </row>
        <row r="2081">
          <cell r="A2081">
            <v>2078</v>
          </cell>
          <cell r="B2081" t="str">
            <v>G22</v>
          </cell>
          <cell r="E2081" t="str">
            <v>АТС</v>
          </cell>
          <cell r="F2081" t="str">
            <v>АТС</v>
          </cell>
          <cell r="G2081">
            <v>39415</v>
          </cell>
          <cell r="H2081">
            <v>49775.199999999997</v>
          </cell>
          <cell r="I2081" t="str">
            <v>0</v>
          </cell>
          <cell r="J2081" t="str">
            <v xml:space="preserve"> м.Київ, вул. Магнітогорська,1Д (склад)</v>
          </cell>
          <cell r="K2081" t="str">
            <v>новий</v>
          </cell>
          <cell r="M2081">
            <v>17740</v>
          </cell>
        </row>
        <row r="2082">
          <cell r="A2082">
            <v>2079</v>
          </cell>
          <cell r="B2082">
            <v>3984</v>
          </cell>
          <cell r="E2082" t="str">
            <v>АТС</v>
          </cell>
          <cell r="F2082" t="str">
            <v>АТС</v>
          </cell>
          <cell r="G2082">
            <v>39160</v>
          </cell>
          <cell r="H2082">
            <v>50171.4</v>
          </cell>
          <cell r="I2082" t="str">
            <v>0</v>
          </cell>
          <cell r="J2082" t="str">
            <v/>
          </cell>
          <cell r="K2082" t="str">
            <v>б/у</v>
          </cell>
          <cell r="M2082">
            <v>17881</v>
          </cell>
        </row>
        <row r="2083">
          <cell r="A2083">
            <v>2080</v>
          </cell>
          <cell r="B2083">
            <v>4261</v>
          </cell>
          <cell r="E2083" t="str">
            <v>АТС</v>
          </cell>
          <cell r="F2083" t="str">
            <v>АТС</v>
          </cell>
          <cell r="G2083">
            <v>39339</v>
          </cell>
          <cell r="H2083">
            <v>308958.57</v>
          </cell>
          <cell r="I2083" t="str">
            <v>0</v>
          </cell>
          <cell r="J2083" t="str">
            <v/>
          </cell>
          <cell r="K2083" t="str">
            <v>Задовільний</v>
          </cell>
          <cell r="M2083">
            <v>110113</v>
          </cell>
        </row>
        <row r="2084">
          <cell r="A2084">
            <v>2081</v>
          </cell>
          <cell r="B2084">
            <v>8184</v>
          </cell>
          <cell r="E2084" t="str">
            <v>АТС</v>
          </cell>
          <cell r="F2084" t="str">
            <v>АТС</v>
          </cell>
          <cell r="G2084">
            <v>40868</v>
          </cell>
          <cell r="H2084">
            <v>59763.040000000001</v>
          </cell>
          <cell r="I2084">
            <v>1992.14</v>
          </cell>
          <cell r="J2084" t="str">
            <v>(Процес.центр)</v>
          </cell>
          <cell r="K2084" t="str">
            <v>б/у</v>
          </cell>
          <cell r="M2084">
            <v>29834</v>
          </cell>
        </row>
        <row r="2085">
          <cell r="A2085">
            <v>2082</v>
          </cell>
          <cell r="B2085" t="str">
            <v>SUM6</v>
          </cell>
          <cell r="E2085" t="str">
            <v>АТС</v>
          </cell>
          <cell r="F2085" t="str">
            <v>АТС</v>
          </cell>
          <cell r="G2085">
            <v>38805</v>
          </cell>
          <cell r="H2085">
            <v>49835.61</v>
          </cell>
          <cell r="I2085" t="str">
            <v>0</v>
          </cell>
          <cell r="J2085" t="str">
            <v/>
          </cell>
          <cell r="K2085" t="str">
            <v>Задовільний</v>
          </cell>
          <cell r="M2085">
            <v>17193</v>
          </cell>
        </row>
        <row r="2086">
          <cell r="A2086">
            <v>2083</v>
          </cell>
          <cell r="B2086" t="str">
            <v>Z437</v>
          </cell>
          <cell r="E2086" t="str">
            <v>АТС</v>
          </cell>
          <cell r="F2086" t="str">
            <v>АТС</v>
          </cell>
          <cell r="G2086">
            <v>36675</v>
          </cell>
          <cell r="H2086">
            <v>32011.09</v>
          </cell>
          <cell r="I2086" t="str">
            <v>0</v>
          </cell>
          <cell r="J2086" t="str">
            <v/>
          </cell>
          <cell r="K2086" t="str">
            <v>б/у</v>
          </cell>
          <cell r="M2086">
            <v>16585</v>
          </cell>
        </row>
        <row r="2087">
          <cell r="A2087">
            <v>2084</v>
          </cell>
          <cell r="B2087" t="str">
            <v>CRN75</v>
          </cell>
          <cell r="E2087" t="str">
            <v>АТС</v>
          </cell>
          <cell r="F2087" t="str">
            <v>АТС</v>
          </cell>
          <cell r="G2087">
            <v>39426</v>
          </cell>
          <cell r="H2087">
            <v>37583.67</v>
          </cell>
          <cell r="I2087" t="str">
            <v>0</v>
          </cell>
          <cell r="J2087" t="str">
            <v>к.35</v>
          </cell>
          <cell r="K2087" t="str">
            <v>б/у</v>
          </cell>
          <cell r="M2087">
            <v>13395</v>
          </cell>
        </row>
        <row r="2088">
          <cell r="A2088">
            <v>2085</v>
          </cell>
          <cell r="B2088" t="str">
            <v>KIR97</v>
          </cell>
          <cell r="E2088" t="str">
            <v>АТС</v>
          </cell>
          <cell r="F2088" t="str">
            <v>АТС</v>
          </cell>
          <cell r="G2088">
            <v>39297</v>
          </cell>
          <cell r="H2088">
            <v>49775.199999999997</v>
          </cell>
          <cell r="I2088" t="str">
            <v>0</v>
          </cell>
          <cell r="J2088" t="str">
            <v>вул.Прорізна ,8а</v>
          </cell>
          <cell r="K2088" t="str">
            <v>б/у</v>
          </cell>
          <cell r="M2088">
            <v>17740</v>
          </cell>
        </row>
        <row r="2089">
          <cell r="A2089">
            <v>2086</v>
          </cell>
          <cell r="B2089" t="str">
            <v>TR216</v>
          </cell>
          <cell r="E2089" t="str">
            <v>АТС</v>
          </cell>
          <cell r="F2089" t="str">
            <v>АТС</v>
          </cell>
          <cell r="G2089">
            <v>37399</v>
          </cell>
          <cell r="H2089">
            <v>25794.48</v>
          </cell>
          <cell r="I2089" t="str">
            <v>0</v>
          </cell>
          <cell r="J2089" t="str">
            <v xml:space="preserve"> м.Київ, вул. Магнітогорська,1Д (склад)</v>
          </cell>
          <cell r="K2089" t="str">
            <v>Задовільний</v>
          </cell>
          <cell r="M2089">
            <v>8125</v>
          </cell>
        </row>
        <row r="2090">
          <cell r="A2090">
            <v>2087</v>
          </cell>
          <cell r="B2090" t="str">
            <v>RVN381</v>
          </cell>
          <cell r="E2090" t="str">
            <v>АТС</v>
          </cell>
          <cell r="F2090" t="str">
            <v>АТС</v>
          </cell>
          <cell r="G2090">
            <v>39364</v>
          </cell>
          <cell r="H2090">
            <v>42101.49</v>
          </cell>
          <cell r="I2090" t="str">
            <v>0</v>
          </cell>
          <cell r="J2090" t="str">
            <v>Подільське відд.</v>
          </cell>
          <cell r="K2090" t="str">
            <v>Задовільний</v>
          </cell>
          <cell r="M2090">
            <v>15005</v>
          </cell>
        </row>
        <row r="2091">
          <cell r="A2091">
            <v>2088</v>
          </cell>
          <cell r="B2091" t="str">
            <v>200.196</v>
          </cell>
          <cell r="E2091" t="str">
            <v>АТС</v>
          </cell>
          <cell r="F2091" t="str">
            <v>АТС</v>
          </cell>
          <cell r="G2091">
            <v>39405</v>
          </cell>
          <cell r="H2091">
            <v>49775.199999999997</v>
          </cell>
          <cell r="I2091" t="str">
            <v>0</v>
          </cell>
          <cell r="J2091" t="str">
            <v>к.59</v>
          </cell>
          <cell r="K2091" t="str">
            <v>Задовільний</v>
          </cell>
          <cell r="M2091">
            <v>17740</v>
          </cell>
        </row>
        <row r="2092">
          <cell r="A2092">
            <v>2089</v>
          </cell>
          <cell r="B2092" t="str">
            <v>Crk44070</v>
          </cell>
          <cell r="E2092" t="str">
            <v>АТС</v>
          </cell>
          <cell r="F2092" t="str">
            <v>АТС</v>
          </cell>
          <cell r="G2092">
            <v>39427</v>
          </cell>
          <cell r="H2092">
            <v>46048.78</v>
          </cell>
          <cell r="I2092" t="str">
            <v>0</v>
          </cell>
          <cell r="J2092" t="str">
            <v>Миколаївське відд.</v>
          </cell>
          <cell r="K2092" t="str">
            <v>новий</v>
          </cell>
          <cell r="M2092">
            <v>16412</v>
          </cell>
        </row>
        <row r="2093">
          <cell r="A2093">
            <v>2090</v>
          </cell>
          <cell r="B2093" t="str">
            <v>VL98000164</v>
          </cell>
          <cell r="E2093" t="str">
            <v>АТС</v>
          </cell>
          <cell r="F2093" t="str">
            <v>АТС</v>
          </cell>
          <cell r="G2093">
            <v>39427</v>
          </cell>
          <cell r="H2093">
            <v>49775.199999999997</v>
          </cell>
          <cell r="I2093" t="str">
            <v>0</v>
          </cell>
          <cell r="J2093" t="str">
            <v>Харківське регіональне відділення</v>
          </cell>
          <cell r="K2093" t="str">
            <v>Задовільний</v>
          </cell>
          <cell r="M2093">
            <v>17740</v>
          </cell>
        </row>
        <row r="2094">
          <cell r="A2094">
            <v>2091</v>
          </cell>
          <cell r="B2094" t="str">
            <v>ZP44000048</v>
          </cell>
          <cell r="E2094" t="str">
            <v>АТС</v>
          </cell>
          <cell r="F2094" t="str">
            <v>АТС</v>
          </cell>
          <cell r="G2094">
            <v>39413</v>
          </cell>
          <cell r="H2094">
            <v>49775.199999999997</v>
          </cell>
          <cell r="I2094" t="str">
            <v>0</v>
          </cell>
          <cell r="J2094" t="str">
            <v>м. Київ, вул.Кирилівська,82 (склад)</v>
          </cell>
          <cell r="K2094" t="str">
            <v>Задовільний</v>
          </cell>
          <cell r="M2094">
            <v>17740</v>
          </cell>
        </row>
        <row r="2095">
          <cell r="A2095">
            <v>2092</v>
          </cell>
          <cell r="B2095" t="str">
            <v>DNP00028</v>
          </cell>
          <cell r="E2095" t="str">
            <v>АТС HiPath 3550 Базовий блок</v>
          </cell>
          <cell r="F2095" t="str">
            <v>АТС HiPath 3550 Базовий блок</v>
          </cell>
          <cell r="G2095">
            <v>39297</v>
          </cell>
          <cell r="H2095">
            <v>39705.56</v>
          </cell>
          <cell r="I2095" t="str">
            <v>0</v>
          </cell>
          <cell r="J2095" t="str">
            <v>Подільське відд.</v>
          </cell>
          <cell r="K2095" t="str">
            <v>б/у</v>
          </cell>
          <cell r="M2095">
            <v>14151</v>
          </cell>
        </row>
        <row r="2096">
          <cell r="A2096">
            <v>2093</v>
          </cell>
          <cell r="B2096" t="str">
            <v>СN429</v>
          </cell>
          <cell r="E2096" t="str">
            <v>АТС цiфрова</v>
          </cell>
          <cell r="F2096" t="str">
            <v>АТС цiфрова</v>
          </cell>
          <cell r="G2096">
            <v>39409</v>
          </cell>
          <cell r="H2096">
            <v>46033.84</v>
          </cell>
          <cell r="I2096" t="str">
            <v>0</v>
          </cell>
          <cell r="J2096" t="str">
            <v xml:space="preserve"> м.Київ, вул. Магнітогорська,1Д (склад)</v>
          </cell>
          <cell r="K2096" t="str">
            <v>б/у</v>
          </cell>
          <cell r="M2096">
            <v>16406</v>
          </cell>
        </row>
        <row r="2097">
          <cell r="A2097">
            <v>2094</v>
          </cell>
          <cell r="B2097" t="str">
            <v>IF385</v>
          </cell>
          <cell r="E2097" t="str">
            <v>АТС цифрова</v>
          </cell>
          <cell r="F2097" t="str">
            <v>АТС цифрова</v>
          </cell>
          <cell r="G2097">
            <v>38818</v>
          </cell>
          <cell r="H2097">
            <v>52881.03</v>
          </cell>
          <cell r="I2097" t="str">
            <v>0</v>
          </cell>
          <cell r="J2097" t="str">
            <v>к.33</v>
          </cell>
          <cell r="K2097" t="str">
            <v>новий</v>
          </cell>
          <cell r="M2097">
            <v>18244</v>
          </cell>
        </row>
        <row r="2098">
          <cell r="A2098">
            <v>2095</v>
          </cell>
          <cell r="B2098" t="str">
            <v>N41</v>
          </cell>
          <cell r="E2098" t="str">
            <v>АТС/HiPath</v>
          </cell>
          <cell r="F2098" t="str">
            <v>АТС/HiPath</v>
          </cell>
          <cell r="G2098">
            <v>38656</v>
          </cell>
          <cell r="H2098">
            <v>49775.18</v>
          </cell>
          <cell r="I2098" t="str">
            <v>0</v>
          </cell>
          <cell r="J2098" t="str">
            <v>вул.Прорізна ,8а</v>
          </cell>
          <cell r="K2098" t="str">
            <v>новий</v>
          </cell>
          <cell r="M2098">
            <v>16306</v>
          </cell>
        </row>
        <row r="2099">
          <cell r="A2099">
            <v>2096</v>
          </cell>
          <cell r="B2099">
            <v>8735</v>
          </cell>
          <cell r="E2099" t="str">
            <v>Підігрівач CSL-028-400W с темостатом  (JA32604007)</v>
          </cell>
          <cell r="F2099" t="str">
            <v>Підігрівач CSL-028-400W с темостатом  (JA32604007)</v>
          </cell>
          <cell r="G2099">
            <v>41239</v>
          </cell>
          <cell r="H2099">
            <v>1447</v>
          </cell>
          <cell r="I2099">
            <v>753.78</v>
          </cell>
          <cell r="J2099" t="str">
            <v>Тернопільське РВ</v>
          </cell>
          <cell r="K2099" t="str">
            <v>б/у</v>
          </cell>
          <cell r="M2099">
            <v>951</v>
          </cell>
        </row>
        <row r="2100">
          <cell r="A2100">
            <v>2097</v>
          </cell>
          <cell r="B2100">
            <v>8746</v>
          </cell>
          <cell r="E2100" t="str">
            <v>Підігрівач CSL-028-400W с темостатом  (JA32804058)</v>
          </cell>
          <cell r="F2100" t="str">
            <v>Підігрівач CSL-028-400W с темостатом  (JA32804058)</v>
          </cell>
          <cell r="G2100">
            <v>41239</v>
          </cell>
          <cell r="H2100">
            <v>1447</v>
          </cell>
          <cell r="I2100">
            <v>753.78</v>
          </cell>
          <cell r="J2100" t="str">
            <v>Тернопільське РВ</v>
          </cell>
          <cell r="K2100" t="str">
            <v>Задовільний</v>
          </cell>
          <cell r="M2100">
            <v>951</v>
          </cell>
        </row>
        <row r="2101">
          <cell r="A2101">
            <v>2098</v>
          </cell>
          <cell r="B2101">
            <v>8737</v>
          </cell>
          <cell r="E2101" t="str">
            <v>Підігрівач CSL-028-400W с темостатом  (VA0412103448)</v>
          </cell>
          <cell r="F2101" t="str">
            <v>Підігрівач CSL-028-400W с темостатом  (VA0412103448)</v>
          </cell>
          <cell r="G2101">
            <v>41239</v>
          </cell>
          <cell r="H2101">
            <v>1447</v>
          </cell>
          <cell r="I2101">
            <v>753.78</v>
          </cell>
          <cell r="J2101" t="str">
            <v>Тернопільське РВ</v>
          </cell>
          <cell r="K2101" t="str">
            <v>Задовільний</v>
          </cell>
          <cell r="M2101">
            <v>951</v>
          </cell>
        </row>
        <row r="2102">
          <cell r="A2102">
            <v>2099</v>
          </cell>
          <cell r="B2102">
            <v>8745</v>
          </cell>
          <cell r="E2102" t="str">
            <v>Підігрівач CSL-028-400W с темостатом  (VA0706109043)</v>
          </cell>
          <cell r="F2102" t="str">
            <v>Підігрівач CSL-028-400W с темостатом  (VA0706109043)</v>
          </cell>
          <cell r="G2102">
            <v>41239</v>
          </cell>
          <cell r="H2102">
            <v>1447</v>
          </cell>
          <cell r="I2102">
            <v>753.78</v>
          </cell>
          <cell r="J2102" t="str">
            <v>Тернопільське РВ</v>
          </cell>
          <cell r="K2102" t="str">
            <v>б/у</v>
          </cell>
          <cell r="M2102">
            <v>951</v>
          </cell>
        </row>
        <row r="2103">
          <cell r="A2103">
            <v>2100</v>
          </cell>
          <cell r="B2103">
            <v>8728</v>
          </cell>
          <cell r="E2103" t="str">
            <v>Підігрівач CSL-028-400W с темостатом  (VA0706109046)</v>
          </cell>
          <cell r="F2103" t="str">
            <v>Підігрівач CSL-028-400W с темостатом  (VA0706109046)</v>
          </cell>
          <cell r="G2103">
            <v>41239</v>
          </cell>
          <cell r="H2103">
            <v>1447</v>
          </cell>
          <cell r="I2103">
            <v>753.78</v>
          </cell>
          <cell r="J2103" t="str">
            <v>Сумське РВ</v>
          </cell>
          <cell r="K2103" t="str">
            <v>б/у</v>
          </cell>
          <cell r="M2103">
            <v>951</v>
          </cell>
        </row>
        <row r="2104">
          <cell r="A2104">
            <v>2101</v>
          </cell>
          <cell r="B2104">
            <v>8733</v>
          </cell>
          <cell r="E2104" t="str">
            <v>Підігрівач CSL-028-400W с темостатом  (VA0706109050)</v>
          </cell>
          <cell r="F2104" t="str">
            <v>Підігрівач CSL-028-400W с темостатом  (VA0706109050)</v>
          </cell>
          <cell r="G2104">
            <v>41239</v>
          </cell>
          <cell r="H2104">
            <v>1447</v>
          </cell>
          <cell r="I2104">
            <v>753.78</v>
          </cell>
          <cell r="J2104" t="str">
            <v>Тернопільське РВ</v>
          </cell>
          <cell r="K2104" t="str">
            <v>б/у</v>
          </cell>
          <cell r="M2104">
            <v>951</v>
          </cell>
        </row>
        <row r="2105">
          <cell r="A2105">
            <v>2102</v>
          </cell>
          <cell r="B2105">
            <v>8739</v>
          </cell>
          <cell r="E2105" t="str">
            <v>Підігрівач CSL-028-400W с темостатом  (VA0707109216)</v>
          </cell>
          <cell r="F2105" t="str">
            <v>Підігрівач CSL-028-400W с темостатом  (VA0707109216)</v>
          </cell>
          <cell r="G2105">
            <v>41239</v>
          </cell>
          <cell r="H2105">
            <v>1447</v>
          </cell>
          <cell r="I2105">
            <v>753.78</v>
          </cell>
          <cell r="J2105" t="str">
            <v>Тернопільське РВ</v>
          </cell>
          <cell r="K2105" t="str">
            <v>б/у</v>
          </cell>
          <cell r="M2105">
            <v>951</v>
          </cell>
        </row>
        <row r="2106">
          <cell r="A2106">
            <v>2103</v>
          </cell>
          <cell r="B2106">
            <v>8729</v>
          </cell>
          <cell r="E2106" t="str">
            <v>Підігрівач CSL-028-400W с темостатом  (VA0711110327)</v>
          </cell>
          <cell r="F2106" t="str">
            <v>Підігрівач CSL-028-400W с темостатом  (VA0711110327)</v>
          </cell>
          <cell r="G2106">
            <v>41239</v>
          </cell>
          <cell r="H2106">
            <v>1447</v>
          </cell>
          <cell r="I2106">
            <v>753.78</v>
          </cell>
          <cell r="J2106" t="str">
            <v>Сумське РВ</v>
          </cell>
          <cell r="K2106" t="str">
            <v>б/у</v>
          </cell>
          <cell r="M2106">
            <v>951</v>
          </cell>
        </row>
        <row r="2107">
          <cell r="A2107">
            <v>2104</v>
          </cell>
          <cell r="B2107">
            <v>8730</v>
          </cell>
          <cell r="E2107" t="str">
            <v>Підігрівач CSL-028-400W с темостатом  (VA0712110431)</v>
          </cell>
          <cell r="F2107" t="str">
            <v>Підігрівач CSL-028-400W с темостатом  (VA0712110431)</v>
          </cell>
          <cell r="G2107">
            <v>41239</v>
          </cell>
          <cell r="H2107">
            <v>1447</v>
          </cell>
          <cell r="I2107">
            <v>753.78</v>
          </cell>
          <cell r="J2107" t="str">
            <v>Сумське РВ</v>
          </cell>
          <cell r="K2107" t="str">
            <v>б/у</v>
          </cell>
          <cell r="M2107">
            <v>951</v>
          </cell>
        </row>
        <row r="2108">
          <cell r="A2108">
            <v>2105</v>
          </cell>
          <cell r="B2108">
            <v>8738</v>
          </cell>
          <cell r="E2108" t="str">
            <v>Підігрівач CSL-028-400W с темостатом  (VA0802110656)</v>
          </cell>
          <cell r="F2108" t="str">
            <v>Підігрівач CSL-028-400W с темостатом  (VA0802110656)</v>
          </cell>
          <cell r="G2108">
            <v>41239</v>
          </cell>
          <cell r="H2108">
            <v>1447</v>
          </cell>
          <cell r="I2108">
            <v>753.78</v>
          </cell>
          <cell r="J2108" t="str">
            <v>Тернопільське РВ</v>
          </cell>
          <cell r="K2108" t="str">
            <v>б/у</v>
          </cell>
          <cell r="M2108">
            <v>951</v>
          </cell>
        </row>
        <row r="2109">
          <cell r="A2109">
            <v>2106</v>
          </cell>
          <cell r="B2109">
            <v>8736</v>
          </cell>
          <cell r="E2109" t="str">
            <v>Підігрівач CSL-028-400W с темостатом  (VA0802110703)</v>
          </cell>
          <cell r="F2109" t="str">
            <v>Підігрівач CSL-028-400W с темостатом  (VA0802110703)</v>
          </cell>
          <cell r="G2109">
            <v>41239</v>
          </cell>
          <cell r="H2109">
            <v>1447</v>
          </cell>
          <cell r="I2109">
            <v>753.78</v>
          </cell>
          <cell r="J2109" t="str">
            <v>Тернопільське РВ</v>
          </cell>
          <cell r="K2109" t="str">
            <v>б/у</v>
          </cell>
          <cell r="M2109">
            <v>951</v>
          </cell>
        </row>
        <row r="2110">
          <cell r="A2110">
            <v>2107</v>
          </cell>
          <cell r="B2110">
            <v>8742</v>
          </cell>
          <cell r="E2110" t="str">
            <v>Підігрівач CSL-028-400W с темостатом  (VA0804110862)</v>
          </cell>
          <cell r="F2110" t="str">
            <v>Підігрівач CSL-028-400W с темостатом  (VA0804110862)</v>
          </cell>
          <cell r="G2110">
            <v>41239</v>
          </cell>
          <cell r="H2110">
            <v>1447</v>
          </cell>
          <cell r="I2110">
            <v>753.78</v>
          </cell>
          <cell r="J2110" t="str">
            <v>Тернопільське РВ</v>
          </cell>
          <cell r="K2110" t="str">
            <v>б/у</v>
          </cell>
          <cell r="M2110">
            <v>951</v>
          </cell>
        </row>
        <row r="2111">
          <cell r="A2111">
            <v>2108</v>
          </cell>
          <cell r="B2111">
            <v>8747</v>
          </cell>
          <cell r="E2111" t="str">
            <v>Підігрівач CSL-028-400W с темостатом  (VA0804110878)</v>
          </cell>
          <cell r="F2111" t="str">
            <v>Підігрівач CSL-028-400W с темостатом  (VA0804110878)</v>
          </cell>
          <cell r="G2111">
            <v>41239</v>
          </cell>
          <cell r="H2111">
            <v>1446.92</v>
          </cell>
          <cell r="I2111">
            <v>753.7</v>
          </cell>
          <cell r="J2111" t="str">
            <v>Тернопільське РВ</v>
          </cell>
          <cell r="K2111" t="str">
            <v>б/у</v>
          </cell>
          <cell r="M2111">
            <v>951</v>
          </cell>
        </row>
        <row r="2112">
          <cell r="A2112">
            <v>2109</v>
          </cell>
          <cell r="B2112">
            <v>8740</v>
          </cell>
          <cell r="E2112" t="str">
            <v>Підігрівач CSL-028-400W с темостатом  (VA0804110881)</v>
          </cell>
          <cell r="F2112" t="str">
            <v>Підігрівач CSL-028-400W с темостатом  (VA0804110881)</v>
          </cell>
          <cell r="G2112">
            <v>41239</v>
          </cell>
          <cell r="H2112">
            <v>1447</v>
          </cell>
          <cell r="I2112">
            <v>753.78</v>
          </cell>
          <cell r="J2112" t="str">
            <v>Тернопільське РВ</v>
          </cell>
          <cell r="K2112" t="str">
            <v>б/у</v>
          </cell>
          <cell r="M2112">
            <v>951</v>
          </cell>
        </row>
        <row r="2113">
          <cell r="A2113">
            <v>2110</v>
          </cell>
          <cell r="B2113">
            <v>8744</v>
          </cell>
          <cell r="E2113" t="str">
            <v>Підігрівач CSL-028-400W с темостатом  (VA0804110884)</v>
          </cell>
          <cell r="F2113" t="str">
            <v>Підігрівач CSL-028-400W с темостатом  (VA0804110884)</v>
          </cell>
          <cell r="G2113">
            <v>41239</v>
          </cell>
          <cell r="H2113">
            <v>1447</v>
          </cell>
          <cell r="I2113">
            <v>753.78</v>
          </cell>
          <cell r="J2113" t="str">
            <v>Тернопільське РВ</v>
          </cell>
          <cell r="K2113" t="str">
            <v>б/у</v>
          </cell>
          <cell r="M2113">
            <v>951</v>
          </cell>
        </row>
        <row r="2114">
          <cell r="A2114">
            <v>2111</v>
          </cell>
          <cell r="B2114">
            <v>8743</v>
          </cell>
          <cell r="E2114" t="str">
            <v>Підігрівач CSL-028-400W с темостатом  (VA0804111200)</v>
          </cell>
          <cell r="F2114" t="str">
            <v>Підігрівач CSL-028-400W с темостатом  (VA0804111200)</v>
          </cell>
          <cell r="G2114">
            <v>41239</v>
          </cell>
          <cell r="H2114">
            <v>1447</v>
          </cell>
          <cell r="I2114">
            <v>753.78</v>
          </cell>
          <cell r="J2114" t="str">
            <v>Тернопільське РВ</v>
          </cell>
          <cell r="K2114" t="str">
            <v>б/у</v>
          </cell>
          <cell r="M2114">
            <v>951</v>
          </cell>
        </row>
        <row r="2115">
          <cell r="A2115">
            <v>2112</v>
          </cell>
          <cell r="B2115">
            <v>8731</v>
          </cell>
          <cell r="E2115" t="str">
            <v>Підігрівач CSL-028-400W с темостатом  (VA0804111203)</v>
          </cell>
          <cell r="F2115" t="str">
            <v>Підігрівач CSL-028-400W с темостатом  (VA0804111203)</v>
          </cell>
          <cell r="G2115">
            <v>41239</v>
          </cell>
          <cell r="H2115">
            <v>1447</v>
          </cell>
          <cell r="I2115">
            <v>753.78</v>
          </cell>
          <cell r="J2115" t="str">
            <v>Сумське РВ</v>
          </cell>
          <cell r="K2115" t="str">
            <v>б/у</v>
          </cell>
          <cell r="M2115">
            <v>951</v>
          </cell>
        </row>
        <row r="2116">
          <cell r="A2116">
            <v>2113</v>
          </cell>
          <cell r="B2116">
            <v>8734</v>
          </cell>
          <cell r="E2116" t="str">
            <v>Підігрівач CSL-028-400W с темостатом  (VA0808112158)</v>
          </cell>
          <cell r="F2116" t="str">
            <v>Підігрівач CSL-028-400W с темостатом  (VA0808112158)</v>
          </cell>
          <cell r="G2116">
            <v>41239</v>
          </cell>
          <cell r="H2116">
            <v>1447</v>
          </cell>
          <cell r="I2116">
            <v>753.78</v>
          </cell>
          <cell r="J2116" t="str">
            <v>м. Київ, вул.Кирилівська,82 (склад)</v>
          </cell>
          <cell r="K2116" t="str">
            <v>б/у</v>
          </cell>
          <cell r="M2116">
            <v>951</v>
          </cell>
        </row>
        <row r="2117">
          <cell r="A2117">
            <v>2114</v>
          </cell>
          <cell r="B2117">
            <v>8741</v>
          </cell>
          <cell r="E2117" t="str">
            <v>Підігрівач CSL-028-400W с темостатом (VA 0708109515)</v>
          </cell>
          <cell r="F2117" t="str">
            <v>Підігрівач CSL-028-400W с темостатом (VA 0708109515)</v>
          </cell>
          <cell r="G2117">
            <v>41239</v>
          </cell>
          <cell r="H2117">
            <v>1447</v>
          </cell>
          <cell r="I2117">
            <v>753.78</v>
          </cell>
          <cell r="J2117" t="str">
            <v>Тернопільське РВ</v>
          </cell>
          <cell r="K2117" t="str">
            <v>б/у</v>
          </cell>
          <cell r="M2117">
            <v>951</v>
          </cell>
        </row>
        <row r="2118">
          <cell r="A2118">
            <v>2115</v>
          </cell>
          <cell r="B2118">
            <v>8732</v>
          </cell>
          <cell r="E2118" t="str">
            <v>Підігрівач CSL-028-400W с темостатом (VA0807112133)</v>
          </cell>
          <cell r="F2118" t="str">
            <v>Підігрівач CSL-028-400W с темостатом (VA0807112133)</v>
          </cell>
          <cell r="G2118">
            <v>41239</v>
          </cell>
          <cell r="H2118">
            <v>1447</v>
          </cell>
          <cell r="I2118">
            <v>753.78</v>
          </cell>
          <cell r="J2118" t="str">
            <v>Тернопільське РВ</v>
          </cell>
          <cell r="K2118" t="str">
            <v>б/у</v>
          </cell>
          <cell r="M2118">
            <v>951</v>
          </cell>
        </row>
        <row r="2119">
          <cell r="A2119">
            <v>2116</v>
          </cell>
          <cell r="B2119">
            <v>10195</v>
          </cell>
          <cell r="E2119" t="str">
            <v>Підігрівач CSL-028-400W с термостатом</v>
          </cell>
          <cell r="F2119" t="str">
            <v>Підігрівач CSL-028-400W с термостатом</v>
          </cell>
          <cell r="G2119">
            <v>41985</v>
          </cell>
          <cell r="H2119">
            <v>2637.6</v>
          </cell>
          <cell r="I2119">
            <v>2060.52</v>
          </cell>
          <cell r="J2119" t="str">
            <v>(Процес.центр)</v>
          </cell>
          <cell r="K2119" t="str">
            <v>б/у</v>
          </cell>
          <cell r="M2119">
            <v>2366</v>
          </cell>
        </row>
        <row r="2120">
          <cell r="A2120">
            <v>2117</v>
          </cell>
          <cell r="B2120">
            <v>10196</v>
          </cell>
          <cell r="E2120" t="str">
            <v>Підігрівач CSL-028-400W с термостатом</v>
          </cell>
          <cell r="F2120" t="str">
            <v>Підігрівач CSL-028-400W с термостатом</v>
          </cell>
          <cell r="G2120">
            <v>41985</v>
          </cell>
          <cell r="H2120">
            <v>2637.6</v>
          </cell>
          <cell r="I2120">
            <v>2060.52</v>
          </cell>
          <cell r="J2120" t="str">
            <v>(Процес.центр)</v>
          </cell>
          <cell r="K2120" t="str">
            <v>б/у</v>
          </cell>
          <cell r="M2120">
            <v>2366</v>
          </cell>
        </row>
        <row r="2121">
          <cell r="A2121">
            <v>2118</v>
          </cell>
          <cell r="B2121">
            <v>10197</v>
          </cell>
          <cell r="E2121" t="str">
            <v>Підігрівач CSL-028-400W с термостатом</v>
          </cell>
          <cell r="F2121" t="str">
            <v>Підігрівач CSL-028-400W с термостатом</v>
          </cell>
          <cell r="G2121">
            <v>41985</v>
          </cell>
          <cell r="H2121">
            <v>2637.6</v>
          </cell>
          <cell r="I2121">
            <v>2060.52</v>
          </cell>
          <cell r="J2121" t="str">
            <v>(Процес.центр)</v>
          </cell>
          <cell r="K2121" t="str">
            <v>б/у</v>
          </cell>
          <cell r="M2121">
            <v>2366</v>
          </cell>
        </row>
        <row r="2122">
          <cell r="A2122">
            <v>2119</v>
          </cell>
          <cell r="B2122">
            <v>10198</v>
          </cell>
          <cell r="E2122" t="str">
            <v>Підігрівач CSL-028-400W с термостатом</v>
          </cell>
          <cell r="F2122" t="str">
            <v>Підігрівач CSL-028-400W с термостатом</v>
          </cell>
          <cell r="G2122">
            <v>41985</v>
          </cell>
          <cell r="H2122">
            <v>2637.6</v>
          </cell>
          <cell r="I2122">
            <v>2060.52</v>
          </cell>
          <cell r="J2122" t="str">
            <v>(Процес.центр)</v>
          </cell>
          <cell r="K2122" t="str">
            <v>б/у</v>
          </cell>
          <cell r="M2122">
            <v>2366</v>
          </cell>
        </row>
        <row r="2123">
          <cell r="A2123">
            <v>2120</v>
          </cell>
          <cell r="B2123">
            <v>10199</v>
          </cell>
          <cell r="E2123" t="str">
            <v>Підігрівач CSL-028-400W с термостатом</v>
          </cell>
          <cell r="F2123" t="str">
            <v>Підігрівач CSL-028-400W с термостатом</v>
          </cell>
          <cell r="G2123">
            <v>41985</v>
          </cell>
          <cell r="H2123">
            <v>2637.6</v>
          </cell>
          <cell r="I2123">
            <v>2060.52</v>
          </cell>
          <cell r="J2123" t="str">
            <v>(Процес.центр)</v>
          </cell>
          <cell r="K2123" t="str">
            <v>б/у</v>
          </cell>
          <cell r="M2123">
            <v>2366</v>
          </cell>
        </row>
        <row r="2124">
          <cell r="A2124">
            <v>2121</v>
          </cell>
          <cell r="B2124">
            <v>7978</v>
          </cell>
          <cell r="E2124" t="str">
            <v>Термінал Vx610 PCI PED 4MF/2M</v>
          </cell>
          <cell r="F2124" t="str">
            <v>Термінал Vx610 PCI PED 4MF/2M</v>
          </cell>
          <cell r="G2124">
            <v>40661</v>
          </cell>
          <cell r="H2124">
            <v>6800</v>
          </cell>
          <cell r="I2124" t="str">
            <v>0</v>
          </cell>
          <cell r="J2124" t="str">
            <v>Дніпровське відділення (КРВ)</v>
          </cell>
          <cell r="K2124" t="str">
            <v>б/у</v>
          </cell>
          <cell r="M2124">
            <v>3395</v>
          </cell>
        </row>
        <row r="2125">
          <cell r="A2125">
            <v>2122</v>
          </cell>
          <cell r="B2125">
            <v>7979</v>
          </cell>
          <cell r="E2125" t="str">
            <v>Термінал Vx610 PCI PED 4MF/2M</v>
          </cell>
          <cell r="F2125" t="str">
            <v>Термінал Vx610 PCI PED 4MF/2M</v>
          </cell>
          <cell r="G2125">
            <v>40661</v>
          </cell>
          <cell r="H2125">
            <v>5850</v>
          </cell>
          <cell r="I2125" t="str">
            <v>0</v>
          </cell>
          <cell r="J2125" t="str">
            <v>к.22</v>
          </cell>
          <cell r="K2125" t="str">
            <v>б/у</v>
          </cell>
          <cell r="M2125">
            <v>2920</v>
          </cell>
        </row>
        <row r="2126">
          <cell r="A2126">
            <v>2123</v>
          </cell>
          <cell r="B2126">
            <v>7980</v>
          </cell>
          <cell r="E2126" t="str">
            <v>Термінал Vx610 PCI PED 4MF/2M</v>
          </cell>
          <cell r="F2126" t="str">
            <v>Термінал Vx610 PCI PED 4MF/2M</v>
          </cell>
          <cell r="G2126">
            <v>40661</v>
          </cell>
          <cell r="H2126">
            <v>5850</v>
          </cell>
          <cell r="I2126" t="str">
            <v>0</v>
          </cell>
          <cell r="J2126" t="str">
            <v>(Процес.центр)</v>
          </cell>
          <cell r="K2126" t="str">
            <v>б/у</v>
          </cell>
          <cell r="M2126">
            <v>2920</v>
          </cell>
        </row>
        <row r="2127">
          <cell r="A2127">
            <v>2124</v>
          </cell>
          <cell r="B2127">
            <v>7981</v>
          </cell>
          <cell r="E2127" t="str">
            <v>Термінал Vx610 PCI PED 4MF/2M</v>
          </cell>
          <cell r="F2127" t="str">
            <v>Термінал Vx610 PCI PED 4MF/2M</v>
          </cell>
          <cell r="G2127">
            <v>40661</v>
          </cell>
          <cell r="H2127">
            <v>6800</v>
          </cell>
          <cell r="I2127" t="str">
            <v>0</v>
          </cell>
          <cell r="J2127" t="str">
            <v>Залізничне відділення</v>
          </cell>
          <cell r="K2127" t="str">
            <v>б/у</v>
          </cell>
          <cell r="M2127">
            <v>3395</v>
          </cell>
        </row>
        <row r="2128">
          <cell r="A2128">
            <v>2125</v>
          </cell>
          <cell r="B2128">
            <v>7982</v>
          </cell>
          <cell r="E2128" t="str">
            <v>Термінал Vx610 PCI PED 4MF/2M</v>
          </cell>
          <cell r="F2128" t="str">
            <v>Термінал Vx610 PCI PED 4MF/2M</v>
          </cell>
          <cell r="G2128">
            <v>40661</v>
          </cell>
          <cell r="H2128">
            <v>6800</v>
          </cell>
          <cell r="I2128" t="str">
            <v>0</v>
          </cell>
          <cell r="J2128" t="str">
            <v>Залізничне відділення</v>
          </cell>
          <cell r="K2128" t="str">
            <v>б/у</v>
          </cell>
          <cell r="M2128">
            <v>3395</v>
          </cell>
        </row>
        <row r="2129">
          <cell r="A2129">
            <v>2126</v>
          </cell>
          <cell r="B2129">
            <v>7983</v>
          </cell>
          <cell r="E2129" t="str">
            <v>Термінал Vx610 PCI PED 4MF/2M</v>
          </cell>
          <cell r="F2129" t="str">
            <v>Термінал Vx610 PCI PED 4MF/2M</v>
          </cell>
          <cell r="G2129">
            <v>40661</v>
          </cell>
          <cell r="H2129">
            <v>6800</v>
          </cell>
          <cell r="I2129" t="str">
            <v>0</v>
          </cell>
          <cell r="J2129" t="str">
            <v>Залізничне відділення</v>
          </cell>
          <cell r="K2129" t="str">
            <v>б/у</v>
          </cell>
          <cell r="M2129">
            <v>3395</v>
          </cell>
        </row>
        <row r="2130">
          <cell r="A2130">
            <v>2127</v>
          </cell>
          <cell r="B2130">
            <v>7984</v>
          </cell>
          <cell r="E2130" t="str">
            <v>Термінал Vx610 PCI PED 4MF/2M</v>
          </cell>
          <cell r="F2130" t="str">
            <v>Термінал Vx610 PCI PED 4MF/2M</v>
          </cell>
          <cell r="G2130">
            <v>40661</v>
          </cell>
          <cell r="H2130">
            <v>6800</v>
          </cell>
          <cell r="I2130" t="str">
            <v>0</v>
          </cell>
          <cell r="J2130" t="str">
            <v>к.33</v>
          </cell>
          <cell r="K2130" t="str">
            <v>б/у</v>
          </cell>
          <cell r="M2130">
            <v>3395</v>
          </cell>
        </row>
        <row r="2131">
          <cell r="A2131">
            <v>2128</v>
          </cell>
          <cell r="B2131">
            <v>7985</v>
          </cell>
          <cell r="E2131" t="str">
            <v>Термінал Vx610 PCI PED 4MF/2M</v>
          </cell>
          <cell r="F2131" t="str">
            <v>Термінал Vx610 PCI PED 4MF/2M</v>
          </cell>
          <cell r="G2131">
            <v>40661</v>
          </cell>
          <cell r="H2131">
            <v>6800</v>
          </cell>
          <cell r="I2131" t="str">
            <v>0</v>
          </cell>
          <cell r="J2131" t="str">
            <v>Залізничне відділення</v>
          </cell>
          <cell r="K2131" t="str">
            <v>б/у</v>
          </cell>
          <cell r="M2131">
            <v>3395</v>
          </cell>
        </row>
        <row r="2132">
          <cell r="A2132">
            <v>2129</v>
          </cell>
          <cell r="B2132">
            <v>7986</v>
          </cell>
          <cell r="E2132" t="str">
            <v>Термінал Vx610 PCI PED 4MF/2M</v>
          </cell>
          <cell r="F2132" t="str">
            <v>Термінал Vx610 PCI PED 4MF/2M</v>
          </cell>
          <cell r="G2132">
            <v>40661</v>
          </cell>
          <cell r="H2132">
            <v>6800</v>
          </cell>
          <cell r="I2132" t="str">
            <v>0</v>
          </cell>
          <cell r="J2132" t="str">
            <v>м. Київ, вул. Хохлових №8, частана корпусу №4  (склад)</v>
          </cell>
          <cell r="K2132" t="str">
            <v>б/у</v>
          </cell>
          <cell r="M2132">
            <v>3395</v>
          </cell>
        </row>
        <row r="2133">
          <cell r="A2133">
            <v>2130</v>
          </cell>
          <cell r="B2133">
            <v>7987</v>
          </cell>
          <cell r="E2133" t="str">
            <v>Термінал Vx610 PCI PED 4MF/2M</v>
          </cell>
          <cell r="F2133" t="str">
            <v>Термінал Vx610 PCI PED 4MF/2M</v>
          </cell>
          <cell r="G2133">
            <v>40661</v>
          </cell>
          <cell r="H2133">
            <v>6800</v>
          </cell>
          <cell r="I2133" t="str">
            <v>0</v>
          </cell>
          <cell r="J2133" t="str">
            <v>Недєлін І.В.</v>
          </cell>
          <cell r="K2133" t="str">
            <v>б/у</v>
          </cell>
          <cell r="M2133">
            <v>3395</v>
          </cell>
        </row>
        <row r="2134">
          <cell r="A2134">
            <v>2131</v>
          </cell>
          <cell r="B2134">
            <v>7988</v>
          </cell>
          <cell r="E2134" t="str">
            <v>Термінал Vx610 PCI PED 4MF/2M</v>
          </cell>
          <cell r="F2134" t="str">
            <v>Термінал Vx610 PCI PED 4MF/2M</v>
          </cell>
          <cell r="G2134">
            <v>40661</v>
          </cell>
          <cell r="H2134">
            <v>6800</v>
          </cell>
          <cell r="I2134" t="str">
            <v>0</v>
          </cell>
          <cell r="J2134" t="str">
            <v>м. Київ, вул. Хохлових №8, частана корпусу №4  (склад)</v>
          </cell>
          <cell r="K2134" t="str">
            <v>б/у</v>
          </cell>
          <cell r="M2134">
            <v>3395</v>
          </cell>
        </row>
        <row r="2135">
          <cell r="A2135">
            <v>2132</v>
          </cell>
          <cell r="B2135">
            <v>7989</v>
          </cell>
          <cell r="E2135" t="str">
            <v>Термінал Vx610 PCI PED 4MF/2M</v>
          </cell>
          <cell r="F2135" t="str">
            <v>Термінал Vx610 PCI PED 4MF/2M</v>
          </cell>
          <cell r="G2135">
            <v>40661</v>
          </cell>
          <cell r="H2135">
            <v>6800</v>
          </cell>
          <cell r="I2135" t="str">
            <v>0</v>
          </cell>
          <cell r="J2135" t="str">
            <v>Недєлін І.В.</v>
          </cell>
          <cell r="K2135" t="str">
            <v>б/у</v>
          </cell>
          <cell r="M2135">
            <v>3395</v>
          </cell>
        </row>
        <row r="2136">
          <cell r="A2136">
            <v>2133</v>
          </cell>
          <cell r="B2136">
            <v>7991</v>
          </cell>
          <cell r="E2136" t="str">
            <v>Термінал Vx610 PCI PED 4MF/2M</v>
          </cell>
          <cell r="F2136" t="str">
            <v>Термінал Vx610 PCI PED 4MF/2M</v>
          </cell>
          <cell r="G2136">
            <v>40661</v>
          </cell>
          <cell r="H2136">
            <v>6800</v>
          </cell>
          <cell r="I2136" t="str">
            <v>0</v>
          </cell>
          <cell r="J2136" t="str">
            <v>м. Київ, вул. Хохлових №8, частана корпусу №4  (склад)</v>
          </cell>
          <cell r="K2136" t="str">
            <v>б/у</v>
          </cell>
          <cell r="M2136">
            <v>3395</v>
          </cell>
        </row>
        <row r="2137">
          <cell r="A2137">
            <v>2134</v>
          </cell>
          <cell r="B2137">
            <v>7993</v>
          </cell>
          <cell r="E2137" t="str">
            <v>Термінал Vx610 PCI PED 4MF/2M</v>
          </cell>
          <cell r="F2137" t="str">
            <v>Термінал Vx610 PCI PED 4MF/2M</v>
          </cell>
          <cell r="G2137">
            <v>40661</v>
          </cell>
          <cell r="H2137">
            <v>6800</v>
          </cell>
          <cell r="I2137" t="str">
            <v>0</v>
          </cell>
          <cell r="J2137" t="str">
            <v>ОПЕРУ</v>
          </cell>
          <cell r="K2137" t="str">
            <v>Задовільний</v>
          </cell>
          <cell r="M2137">
            <v>3395</v>
          </cell>
        </row>
        <row r="2138">
          <cell r="A2138">
            <v>2135</v>
          </cell>
          <cell r="B2138">
            <v>7994</v>
          </cell>
          <cell r="E2138" t="str">
            <v>Термінал Vx610 PCI PED 4MF/2M</v>
          </cell>
          <cell r="F2138" t="str">
            <v>Термінал Vx610 PCI PED 4MF/2M</v>
          </cell>
          <cell r="G2138">
            <v>40661</v>
          </cell>
          <cell r="H2138">
            <v>6800</v>
          </cell>
          <cell r="I2138" t="str">
            <v>0</v>
          </cell>
          <cell r="J2138" t="str">
            <v>вул.Прорізна ,8а</v>
          </cell>
          <cell r="K2138" t="str">
            <v>б/у</v>
          </cell>
          <cell r="M2138">
            <v>3395</v>
          </cell>
        </row>
        <row r="2139">
          <cell r="A2139">
            <v>2136</v>
          </cell>
          <cell r="B2139">
            <v>7995</v>
          </cell>
          <cell r="E2139" t="str">
            <v>Термінал Vx610 PCI PED 4MF/2M</v>
          </cell>
          <cell r="F2139" t="str">
            <v>Термінал Vx610 PCI PED 4MF/2M</v>
          </cell>
          <cell r="G2139">
            <v>40661</v>
          </cell>
          <cell r="H2139">
            <v>6800</v>
          </cell>
          <cell r="I2139" t="str">
            <v>0</v>
          </cell>
          <cell r="J2139" t="str">
            <v/>
          </cell>
          <cell r="K2139" t="str">
            <v>Задовільний</v>
          </cell>
          <cell r="M2139">
            <v>3395</v>
          </cell>
        </row>
        <row r="2140">
          <cell r="A2140">
            <v>2137</v>
          </cell>
          <cell r="B2140">
            <v>7998</v>
          </cell>
          <cell r="E2140" t="str">
            <v>Термінал Vx610 PCI PED 4MF/2M</v>
          </cell>
          <cell r="F2140" t="str">
            <v>Термінал Vx610 PCI PED 4MF/2M</v>
          </cell>
          <cell r="G2140">
            <v>40661</v>
          </cell>
          <cell r="H2140">
            <v>6800</v>
          </cell>
          <cell r="I2140" t="str">
            <v>0</v>
          </cell>
          <cell r="J2140" t="str">
            <v/>
          </cell>
          <cell r="K2140" t="str">
            <v>Задовільний</v>
          </cell>
          <cell r="M2140">
            <v>3395</v>
          </cell>
        </row>
        <row r="2141">
          <cell r="A2141">
            <v>2138</v>
          </cell>
          <cell r="B2141">
            <v>7999</v>
          </cell>
          <cell r="E2141" t="str">
            <v>Термінал Vx610 PCI PED 4MF/2M</v>
          </cell>
          <cell r="F2141" t="str">
            <v>Термінал Vx610 PCI PED 4MF/2M</v>
          </cell>
          <cell r="G2141">
            <v>40661</v>
          </cell>
          <cell r="H2141">
            <v>6800</v>
          </cell>
          <cell r="I2141" t="str">
            <v>0</v>
          </cell>
          <cell r="J2141" t="str">
            <v>м. Київ, вул.Кирилівська,82 (склад)</v>
          </cell>
          <cell r="K2141" t="str">
            <v>новий</v>
          </cell>
          <cell r="M2141">
            <v>3395</v>
          </cell>
        </row>
        <row r="2142">
          <cell r="A2142">
            <v>2139</v>
          </cell>
          <cell r="B2142">
            <v>8000</v>
          </cell>
          <cell r="E2142" t="str">
            <v>Термінал Vx610 PCI PED 4MF/2M</v>
          </cell>
          <cell r="F2142" t="str">
            <v>Термінал Vx610 PCI PED 4MF/2M</v>
          </cell>
          <cell r="G2142">
            <v>40661</v>
          </cell>
          <cell r="H2142">
            <v>6800</v>
          </cell>
          <cell r="I2142" t="str">
            <v>0</v>
          </cell>
          <cell r="J2142" t="str">
            <v>Подільське відд.</v>
          </cell>
          <cell r="K2142" t="str">
            <v>б/у</v>
          </cell>
          <cell r="M2142">
            <v>3395</v>
          </cell>
        </row>
        <row r="2143">
          <cell r="A2143">
            <v>2140</v>
          </cell>
          <cell r="B2143">
            <v>8001</v>
          </cell>
          <cell r="E2143" t="str">
            <v>Термінал Vx610 PCI PED 4MF/2M</v>
          </cell>
          <cell r="F2143" t="str">
            <v>Термінал Vx610 PCI PED 4MF/2M</v>
          </cell>
          <cell r="G2143">
            <v>40661</v>
          </cell>
          <cell r="H2143">
            <v>6800</v>
          </cell>
          <cell r="I2143" t="str">
            <v>0</v>
          </cell>
          <cell r="J2143" t="str">
            <v>Подільське відд.</v>
          </cell>
          <cell r="K2143" t="str">
            <v>новий</v>
          </cell>
          <cell r="M2143">
            <v>3395</v>
          </cell>
        </row>
        <row r="2144">
          <cell r="A2144">
            <v>2141</v>
          </cell>
          <cell r="B2144">
            <v>8002</v>
          </cell>
          <cell r="E2144" t="str">
            <v>Термінал Vx610 PCI PED 4MF/2M</v>
          </cell>
          <cell r="F2144" t="str">
            <v>Термінал Vx610 PCI PED 4MF/2M</v>
          </cell>
          <cell r="G2144">
            <v>40661</v>
          </cell>
          <cell r="H2144">
            <v>6800</v>
          </cell>
          <cell r="I2144" t="str">
            <v>0</v>
          </cell>
          <cell r="J2144" t="str">
            <v xml:space="preserve"> м.Київ, вул. Магнітогорська,1Д (склад)</v>
          </cell>
          <cell r="K2144" t="str">
            <v>б/у</v>
          </cell>
          <cell r="M2144">
            <v>3395</v>
          </cell>
        </row>
        <row r="2145">
          <cell r="A2145">
            <v>2142</v>
          </cell>
          <cell r="B2145">
            <v>8003</v>
          </cell>
          <cell r="E2145" t="str">
            <v>Термінал Vx610 PCI PED 4MF/2M</v>
          </cell>
          <cell r="F2145" t="str">
            <v>Термінал Vx610 PCI PED 4MF/2M</v>
          </cell>
          <cell r="G2145">
            <v>40661</v>
          </cell>
          <cell r="H2145">
            <v>6800</v>
          </cell>
          <cell r="I2145" t="str">
            <v>0</v>
          </cell>
          <cell r="J2145" t="str">
            <v xml:space="preserve"> м.Київ, вул. Магнітогорська,1Д (склад)</v>
          </cell>
          <cell r="K2145" t="str">
            <v>б/у</v>
          </cell>
          <cell r="M2145">
            <v>3395</v>
          </cell>
        </row>
        <row r="2146">
          <cell r="A2146">
            <v>2143</v>
          </cell>
          <cell r="B2146">
            <v>8004</v>
          </cell>
          <cell r="E2146" t="str">
            <v>Термінал Vx610 PCI PED 4MF/2M</v>
          </cell>
          <cell r="F2146" t="str">
            <v>Термінал Vx610 PCI PED 4MF/2M</v>
          </cell>
          <cell r="G2146">
            <v>40661</v>
          </cell>
          <cell r="H2146">
            <v>5850</v>
          </cell>
          <cell r="I2146" t="str">
            <v>0</v>
          </cell>
          <cell r="J2146" t="str">
            <v>Залізничне відділення</v>
          </cell>
          <cell r="K2146" t="str">
            <v>Задовільний</v>
          </cell>
          <cell r="M2146">
            <v>2920</v>
          </cell>
        </row>
        <row r="2147">
          <cell r="A2147">
            <v>2144</v>
          </cell>
          <cell r="B2147">
            <v>8005</v>
          </cell>
          <cell r="E2147" t="str">
            <v>Термінал Vx610 PCI PED 4MF/2M</v>
          </cell>
          <cell r="F2147" t="str">
            <v>Термінал Vx610 PCI PED 4MF/2M</v>
          </cell>
          <cell r="G2147">
            <v>40661</v>
          </cell>
          <cell r="H2147">
            <v>5850</v>
          </cell>
          <cell r="I2147" t="str">
            <v>0</v>
          </cell>
          <cell r="J2147" t="str">
            <v xml:space="preserve"> м.Київ, вул. Магнітогорська,1Д (склад)</v>
          </cell>
          <cell r="K2147" t="str">
            <v>Задовільний</v>
          </cell>
          <cell r="M2147">
            <v>2920</v>
          </cell>
        </row>
        <row r="2148">
          <cell r="A2148">
            <v>2145</v>
          </cell>
          <cell r="B2148">
            <v>8006</v>
          </cell>
          <cell r="E2148" t="str">
            <v>Термінал Vx610 PCI PED 4MF/2M</v>
          </cell>
          <cell r="F2148" t="str">
            <v>Термінал Vx610 PCI PED 4MF/2M</v>
          </cell>
          <cell r="G2148">
            <v>40661</v>
          </cell>
          <cell r="H2148">
            <v>5850</v>
          </cell>
          <cell r="I2148" t="str">
            <v>0</v>
          </cell>
          <cell r="J2148" t="str">
            <v xml:space="preserve"> м.Київ, вул. Магнітогорська,1Д (склад)</v>
          </cell>
          <cell r="K2148" t="str">
            <v>Задовільний</v>
          </cell>
          <cell r="M2148">
            <v>2920</v>
          </cell>
        </row>
        <row r="2149">
          <cell r="A2149">
            <v>2146</v>
          </cell>
          <cell r="B2149">
            <v>8066</v>
          </cell>
          <cell r="E2149" t="str">
            <v>Термінал Vx610 PCI PED 4МF/2M</v>
          </cell>
          <cell r="F2149" t="str">
            <v>Термінал Vx610 PCI PED 4МF/2M</v>
          </cell>
          <cell r="G2149">
            <v>40752</v>
          </cell>
          <cell r="H2149">
            <v>6800</v>
          </cell>
          <cell r="I2149" t="str">
            <v>0</v>
          </cell>
          <cell r="J2149" t="str">
            <v>м.Київ, пр-кт Комарова,1</v>
          </cell>
          <cell r="K2149" t="str">
            <v>Задовільний</v>
          </cell>
          <cell r="M2149">
            <v>3395</v>
          </cell>
        </row>
        <row r="2150">
          <cell r="A2150">
            <v>2147</v>
          </cell>
          <cell r="B2150">
            <v>8068</v>
          </cell>
          <cell r="E2150" t="str">
            <v>Термінал Vx610 PCI PED 4МF/2M</v>
          </cell>
          <cell r="F2150" t="str">
            <v>Термінал Vx610 PCI PED 4МF/2M</v>
          </cell>
          <cell r="G2150">
            <v>40752</v>
          </cell>
          <cell r="H2150">
            <v>6800</v>
          </cell>
          <cell r="I2150" t="str">
            <v>0</v>
          </cell>
          <cell r="J2150" t="str">
            <v>Рівенська філія</v>
          </cell>
          <cell r="K2150" t="str">
            <v>Задовільний</v>
          </cell>
          <cell r="M2150">
            <v>3395</v>
          </cell>
        </row>
        <row r="2151">
          <cell r="A2151">
            <v>2148</v>
          </cell>
          <cell r="B2151">
            <v>8069</v>
          </cell>
          <cell r="E2151" t="str">
            <v>Термінал Vx610 PCI PED 4МF/2M</v>
          </cell>
          <cell r="F2151" t="str">
            <v>Термінал Vx610 PCI PED 4МF/2M</v>
          </cell>
          <cell r="G2151">
            <v>40752</v>
          </cell>
          <cell r="H2151">
            <v>6800</v>
          </cell>
          <cell r="I2151" t="str">
            <v>0</v>
          </cell>
          <cell r="J2151" t="str">
            <v>ПОлтавське РВ</v>
          </cell>
          <cell r="K2151" t="str">
            <v>Задовільний</v>
          </cell>
          <cell r="M2151">
            <v>3395</v>
          </cell>
        </row>
        <row r="2152">
          <cell r="A2152">
            <v>2149</v>
          </cell>
          <cell r="B2152">
            <v>8070</v>
          </cell>
          <cell r="E2152" t="str">
            <v>Термінал Vx610 PCI PED 4МF/2M</v>
          </cell>
          <cell r="F2152" t="str">
            <v>Термінал Vx610 PCI PED 4МF/2M</v>
          </cell>
          <cell r="G2152">
            <v>40752</v>
          </cell>
          <cell r="H2152">
            <v>6800</v>
          </cell>
          <cell r="I2152" t="str">
            <v>0</v>
          </cell>
          <cell r="J2152" t="str">
            <v>к.38</v>
          </cell>
          <cell r="K2152" t="str">
            <v>Задовільний</v>
          </cell>
          <cell r="M2152">
            <v>3395</v>
          </cell>
        </row>
        <row r="2153">
          <cell r="A2153">
            <v>2150</v>
          </cell>
          <cell r="B2153">
            <v>8071</v>
          </cell>
          <cell r="E2153" t="str">
            <v>Термінал Vx610 PCI PED 4МF/2M</v>
          </cell>
          <cell r="F2153" t="str">
            <v>Термінал Vx610 PCI PED 4МF/2M</v>
          </cell>
          <cell r="G2153">
            <v>40752</v>
          </cell>
          <cell r="H2153">
            <v>6800</v>
          </cell>
          <cell r="I2153" t="str">
            <v>0</v>
          </cell>
          <cell r="J2153" t="str">
            <v>кім.57</v>
          </cell>
          <cell r="K2153" t="str">
            <v>Задовільний</v>
          </cell>
          <cell r="M2153">
            <v>3395</v>
          </cell>
        </row>
        <row r="2154">
          <cell r="A2154">
            <v>2151</v>
          </cell>
          <cell r="B2154">
            <v>8073</v>
          </cell>
          <cell r="E2154" t="str">
            <v>Термінал Vx610 PCI PED 4МF/2M</v>
          </cell>
          <cell r="F2154" t="str">
            <v>Термінал Vx610 PCI PED 4МF/2M</v>
          </cell>
          <cell r="G2154">
            <v>40752</v>
          </cell>
          <cell r="H2154">
            <v>6800</v>
          </cell>
          <cell r="I2154" t="str">
            <v>0</v>
          </cell>
          <cell r="J2154" t="str">
            <v>кім.57</v>
          </cell>
          <cell r="K2154" t="str">
            <v>Задовільний</v>
          </cell>
          <cell r="M2154">
            <v>3395</v>
          </cell>
        </row>
        <row r="2155">
          <cell r="A2155">
            <v>2152</v>
          </cell>
          <cell r="B2155">
            <v>8074</v>
          </cell>
          <cell r="E2155" t="str">
            <v>Термінал Vx610 PCI PED 4МF/2M</v>
          </cell>
          <cell r="F2155" t="str">
            <v>Термінал Vx610 PCI PED 4МF/2M</v>
          </cell>
          <cell r="G2155">
            <v>40752</v>
          </cell>
          <cell r="H2155">
            <v>6800</v>
          </cell>
          <cell r="I2155" t="str">
            <v>0</v>
          </cell>
          <cell r="J2155" t="str">
            <v>к.38</v>
          </cell>
          <cell r="K2155" t="str">
            <v>Задовільний</v>
          </cell>
          <cell r="M2155">
            <v>3395</v>
          </cell>
        </row>
        <row r="2156">
          <cell r="A2156">
            <v>2153</v>
          </cell>
          <cell r="B2156">
            <v>8076</v>
          </cell>
          <cell r="E2156" t="str">
            <v>Термінал Vx610 PCI PED 4МF/2M</v>
          </cell>
          <cell r="F2156" t="str">
            <v>Термінал Vx610 PCI PED 4МF/2M</v>
          </cell>
          <cell r="G2156">
            <v>40752</v>
          </cell>
          <cell r="H2156">
            <v>6800</v>
          </cell>
          <cell r="I2156" t="str">
            <v>0</v>
          </cell>
          <cell r="J2156" t="str">
            <v>к.38</v>
          </cell>
          <cell r="K2156" t="str">
            <v>Задовільний</v>
          </cell>
          <cell r="M2156">
            <v>3395</v>
          </cell>
        </row>
        <row r="2157">
          <cell r="A2157">
            <v>2154</v>
          </cell>
          <cell r="B2157">
            <v>8077</v>
          </cell>
          <cell r="E2157" t="str">
            <v>Термінал Vx610 PCI PED 4МF/2M</v>
          </cell>
          <cell r="F2157" t="str">
            <v>Термінал Vx610 PCI PED 4МF/2M</v>
          </cell>
          <cell r="G2157">
            <v>40752</v>
          </cell>
          <cell r="H2157">
            <v>6800</v>
          </cell>
          <cell r="I2157" t="str">
            <v>0</v>
          </cell>
          <cell r="J2157" t="str">
            <v>к.34</v>
          </cell>
          <cell r="K2157" t="str">
            <v>Задовільний</v>
          </cell>
          <cell r="M2157">
            <v>3395</v>
          </cell>
        </row>
        <row r="2158">
          <cell r="A2158">
            <v>2155</v>
          </cell>
          <cell r="B2158">
            <v>8078</v>
          </cell>
          <cell r="E2158" t="str">
            <v>Термінал Vx610 PCI PED 4МF/2M</v>
          </cell>
          <cell r="F2158" t="str">
            <v>Термінал Vx610 PCI PED 4МF/2M</v>
          </cell>
          <cell r="G2158">
            <v>40752</v>
          </cell>
          <cell r="H2158">
            <v>6800</v>
          </cell>
          <cell r="I2158" t="str">
            <v>0</v>
          </cell>
          <cell r="J2158" t="str">
            <v>к.62</v>
          </cell>
          <cell r="K2158" t="str">
            <v>Задовільний</v>
          </cell>
          <cell r="M2158">
            <v>3395</v>
          </cell>
        </row>
        <row r="2159">
          <cell r="A2159">
            <v>2156</v>
          </cell>
          <cell r="B2159">
            <v>8079</v>
          </cell>
          <cell r="E2159" t="str">
            <v>Термінал Vx610 PCI PED 4МF/2M</v>
          </cell>
          <cell r="F2159" t="str">
            <v>Термінал Vx610 PCI PED 4МF/2M</v>
          </cell>
          <cell r="G2159">
            <v>40752</v>
          </cell>
          <cell r="H2159">
            <v>6800</v>
          </cell>
          <cell r="I2159" t="str">
            <v>0</v>
          </cell>
          <cell r="J2159" t="str">
            <v>к.62</v>
          </cell>
          <cell r="K2159" t="str">
            <v>б/у</v>
          </cell>
          <cell r="M2159">
            <v>3395</v>
          </cell>
        </row>
        <row r="2160">
          <cell r="A2160">
            <v>2157</v>
          </cell>
          <cell r="B2160">
            <v>8080</v>
          </cell>
          <cell r="E2160" t="str">
            <v>Термінал Vx610 PCI PED 4МF/2M</v>
          </cell>
          <cell r="F2160" t="str">
            <v>Термінал Vx610 PCI PED 4МF/2M</v>
          </cell>
          <cell r="G2160">
            <v>40752</v>
          </cell>
          <cell r="H2160">
            <v>6800</v>
          </cell>
          <cell r="I2160" t="str">
            <v>0</v>
          </cell>
          <cell r="J2160" t="str">
            <v>вул.Прорізна ,8а</v>
          </cell>
          <cell r="K2160" t="str">
            <v>Задовільний</v>
          </cell>
          <cell r="M2160">
            <v>3395</v>
          </cell>
        </row>
        <row r="2161">
          <cell r="A2161">
            <v>2158</v>
          </cell>
          <cell r="B2161">
            <v>8081</v>
          </cell>
          <cell r="E2161" t="str">
            <v>Термінал Vx610 PCI PED 4МF/2M</v>
          </cell>
          <cell r="F2161" t="str">
            <v>Термінал Vx610 PCI PED 4МF/2M</v>
          </cell>
          <cell r="G2161">
            <v>40752</v>
          </cell>
          <cell r="H2161">
            <v>6800</v>
          </cell>
          <cell r="I2161" t="str">
            <v>0</v>
          </cell>
          <cell r="J2161" t="str">
            <v>вул.Прорізна ,8а</v>
          </cell>
          <cell r="K2161" t="str">
            <v>Задовільний</v>
          </cell>
          <cell r="M2161">
            <v>3395</v>
          </cell>
        </row>
        <row r="2162">
          <cell r="A2162">
            <v>2159</v>
          </cell>
          <cell r="B2162">
            <v>8082</v>
          </cell>
          <cell r="E2162" t="str">
            <v>Термінал Vx610 PCI PED 4МF/2M</v>
          </cell>
          <cell r="F2162" t="str">
            <v>Термінал Vx610 PCI PED 4МF/2M</v>
          </cell>
          <cell r="G2162">
            <v>40752</v>
          </cell>
          <cell r="H2162">
            <v>6800</v>
          </cell>
          <cell r="I2162" t="str">
            <v>0</v>
          </cell>
          <cell r="J2162" t="str">
            <v>к.31</v>
          </cell>
          <cell r="K2162" t="str">
            <v>Задовільний</v>
          </cell>
          <cell r="M2162">
            <v>3395</v>
          </cell>
        </row>
        <row r="2163">
          <cell r="A2163">
            <v>2160</v>
          </cell>
          <cell r="B2163">
            <v>8083</v>
          </cell>
          <cell r="E2163" t="str">
            <v>Термінал Vx610 PCI PED 4МF/2M</v>
          </cell>
          <cell r="F2163" t="str">
            <v>Термінал Vx610 PCI PED 4МF/2M</v>
          </cell>
          <cell r="G2163">
            <v>40752</v>
          </cell>
          <cell r="H2163">
            <v>6800</v>
          </cell>
          <cell r="I2163" t="str">
            <v>0</v>
          </cell>
          <cell r="J2163" t="str">
            <v>к.38</v>
          </cell>
          <cell r="K2163" t="str">
            <v>Задовільний</v>
          </cell>
          <cell r="M2163">
            <v>3395</v>
          </cell>
        </row>
        <row r="2164">
          <cell r="A2164">
            <v>2161</v>
          </cell>
          <cell r="B2164">
            <v>8084</v>
          </cell>
          <cell r="E2164" t="str">
            <v>Термінал Vx610 PCI PED 4МF/2M</v>
          </cell>
          <cell r="F2164" t="str">
            <v>Термінал Vx610 PCI PED 4МF/2M</v>
          </cell>
          <cell r="G2164">
            <v>40752</v>
          </cell>
          <cell r="H2164">
            <v>6800</v>
          </cell>
          <cell r="I2164" t="str">
            <v>0</v>
          </cell>
          <cell r="J2164" t="str">
            <v>вул.Прорізна ,8а</v>
          </cell>
          <cell r="K2164" t="str">
            <v>Задовільний</v>
          </cell>
          <cell r="M2164">
            <v>3395</v>
          </cell>
        </row>
        <row r="2165">
          <cell r="A2165">
            <v>2162</v>
          </cell>
          <cell r="B2165">
            <v>8085</v>
          </cell>
          <cell r="E2165" t="str">
            <v>Термінал Vx610 PCI PED 4МF/2M</v>
          </cell>
          <cell r="F2165" t="str">
            <v>Термінал Vx610 PCI PED 4МF/2M</v>
          </cell>
          <cell r="G2165">
            <v>40752</v>
          </cell>
          <cell r="H2165">
            <v>6800</v>
          </cell>
          <cell r="I2165" t="str">
            <v>0</v>
          </cell>
          <cell r="J2165" t="str">
            <v>к.67/1</v>
          </cell>
          <cell r="K2165" t="str">
            <v>Задовільний</v>
          </cell>
          <cell r="M2165">
            <v>3395</v>
          </cell>
        </row>
        <row r="2166">
          <cell r="A2166">
            <v>2163</v>
          </cell>
          <cell r="B2166">
            <v>8087</v>
          </cell>
          <cell r="E2166" t="str">
            <v>Термінал Vx610 PCI PED 4МF/2M</v>
          </cell>
          <cell r="F2166" t="str">
            <v>Термінал Vx610 PCI PED 4МF/2M</v>
          </cell>
          <cell r="G2166">
            <v>40752</v>
          </cell>
          <cell r="H2166">
            <v>6800</v>
          </cell>
          <cell r="I2166" t="str">
            <v>0</v>
          </cell>
          <cell r="J2166" t="str">
            <v>к.31</v>
          </cell>
          <cell r="K2166" t="str">
            <v>Задовільний</v>
          </cell>
          <cell r="M2166">
            <v>3395</v>
          </cell>
        </row>
        <row r="2167">
          <cell r="A2167">
            <v>2164</v>
          </cell>
          <cell r="B2167">
            <v>8088</v>
          </cell>
          <cell r="E2167" t="str">
            <v>Термінал Vx610 PCI PED 4МF/2M</v>
          </cell>
          <cell r="F2167" t="str">
            <v>Термінал Vx610 PCI PED 4МF/2M</v>
          </cell>
          <cell r="G2167">
            <v>40752</v>
          </cell>
          <cell r="H2167">
            <v>6800</v>
          </cell>
          <cell r="I2167" t="str">
            <v>0</v>
          </cell>
          <cell r="J2167" t="str">
            <v>кім.57</v>
          </cell>
          <cell r="K2167" t="str">
            <v>б/у</v>
          </cell>
          <cell r="M2167">
            <v>3395</v>
          </cell>
        </row>
        <row r="2168">
          <cell r="A2168">
            <v>2165</v>
          </cell>
          <cell r="B2168">
            <v>8089</v>
          </cell>
          <cell r="E2168" t="str">
            <v>Термінал Vx610 PCI PED 4МF/2M</v>
          </cell>
          <cell r="F2168" t="str">
            <v>Термінал Vx610 PCI PED 4МF/2M</v>
          </cell>
          <cell r="G2168">
            <v>40752</v>
          </cell>
          <cell r="H2168">
            <v>6800</v>
          </cell>
          <cell r="I2168" t="str">
            <v>0</v>
          </cell>
          <cell r="J2168" t="str">
            <v>к.67/2</v>
          </cell>
          <cell r="K2168" t="str">
            <v>Задовільний</v>
          </cell>
          <cell r="M2168">
            <v>3395</v>
          </cell>
        </row>
        <row r="2169">
          <cell r="A2169">
            <v>2166</v>
          </cell>
          <cell r="B2169" t="str">
            <v>ZP44000126</v>
          </cell>
          <cell r="E2169" t="str">
            <v>CANON LB MF-4150 МФУ</v>
          </cell>
          <cell r="F2169" t="str">
            <v>CANON LB MF-4150 МФУ</v>
          </cell>
          <cell r="G2169">
            <v>39413</v>
          </cell>
          <cell r="H2169">
            <v>2010</v>
          </cell>
          <cell r="I2169" t="str">
            <v>0</v>
          </cell>
          <cell r="J2169" t="str">
            <v>м.Красилів, вул.Булаєнка,2</v>
          </cell>
          <cell r="K2169" t="str">
            <v>Задовільний</v>
          </cell>
          <cell r="M2169">
            <v>716</v>
          </cell>
        </row>
        <row r="2170">
          <cell r="A2170">
            <v>2167</v>
          </cell>
          <cell r="B2170" t="str">
            <v>CRN283</v>
          </cell>
          <cell r="E2170" t="str">
            <v>CANON БАГАТОФУНКЦ.ПРИСТРIЙ SENSYS</v>
          </cell>
          <cell r="F2170" t="str">
            <v>CANON БАГАТОФУНКЦ.ПРИСТРIЙ SENSYS</v>
          </cell>
          <cell r="G2170">
            <v>39426</v>
          </cell>
          <cell r="H2170">
            <v>3334.56</v>
          </cell>
          <cell r="I2170" t="str">
            <v>0</v>
          </cell>
          <cell r="J2170" t="str">
            <v>м.Київ, пров.Будівельників,4</v>
          </cell>
          <cell r="K2170" t="str">
            <v>б/у</v>
          </cell>
          <cell r="M2170">
            <v>1188</v>
          </cell>
        </row>
        <row r="2171">
          <cell r="A2171">
            <v>2168</v>
          </cell>
          <cell r="B2171" t="str">
            <v>P196</v>
          </cell>
          <cell r="E2171" t="str">
            <v>Cейф СА-2, 2КЛ.</v>
          </cell>
          <cell r="F2171" t="str">
            <v>Cейф СА-2, 2КЛ.</v>
          </cell>
          <cell r="G2171">
            <v>38182</v>
          </cell>
          <cell r="H2171">
            <v>4860</v>
          </cell>
          <cell r="I2171">
            <v>320.33999999999997</v>
          </cell>
          <cell r="J2171" t="str">
            <v>м. Київ, вул.Кирилівська,82 (склад)</v>
          </cell>
          <cell r="K2171" t="str">
            <v>б/у</v>
          </cell>
          <cell r="M2171">
            <v>1614</v>
          </cell>
        </row>
        <row r="2172">
          <cell r="A2172">
            <v>2169</v>
          </cell>
          <cell r="B2172" t="str">
            <v>TR1224</v>
          </cell>
          <cell r="E2172" t="str">
            <v>Багатофункцiональний пристрiй Canon</v>
          </cell>
          <cell r="F2172" t="str">
            <v>Багатофункцiональний пристрiй Canon</v>
          </cell>
          <cell r="G2172">
            <v>37399</v>
          </cell>
          <cell r="H2172">
            <v>2000.4</v>
          </cell>
          <cell r="I2172" t="str">
            <v>0</v>
          </cell>
          <cell r="J2172" t="str">
            <v>м. Київ, вул.Кирилівська,82 (склад)</v>
          </cell>
          <cell r="K2172" t="str">
            <v>б/у</v>
          </cell>
          <cell r="M2172">
            <v>630</v>
          </cell>
        </row>
        <row r="2173">
          <cell r="A2173">
            <v>2170</v>
          </cell>
          <cell r="B2173" t="str">
            <v>RVN462</v>
          </cell>
          <cell r="E2173" t="str">
            <v>Багатофунцiональний пристрiй  СANON MF 43</v>
          </cell>
          <cell r="F2173" t="str">
            <v>Багатофунцiональний пристрiй  СANON MF 43</v>
          </cell>
          <cell r="G2173">
            <v>39364</v>
          </cell>
          <cell r="H2173">
            <v>2854</v>
          </cell>
          <cell r="I2173" t="str">
            <v>0</v>
          </cell>
          <cell r="J2173" t="str">
            <v>м.Київ, вул.Межова,23</v>
          </cell>
          <cell r="K2173" t="str">
            <v>б/у</v>
          </cell>
          <cell r="M2173">
            <v>1017</v>
          </cell>
        </row>
        <row r="2174">
          <cell r="A2174">
            <v>2171</v>
          </cell>
          <cell r="B2174">
            <v>4061</v>
          </cell>
          <cell r="E2174" t="str">
            <v>Банкомат ProCash 3100 S/N 5300166605</v>
          </cell>
          <cell r="F2174" t="str">
            <v>Банкомат ProCash 3100 S/N 5300166605</v>
          </cell>
          <cell r="G2174">
            <v>39195</v>
          </cell>
          <cell r="H2174">
            <v>314975.39</v>
          </cell>
          <cell r="I2174">
            <v>18649.41</v>
          </cell>
          <cell r="J2174" t="str">
            <v>Чернівецьке РВ</v>
          </cell>
          <cell r="K2174" t="str">
            <v>Задовільний</v>
          </cell>
          <cell r="M2174">
            <v>112257</v>
          </cell>
        </row>
        <row r="2175">
          <cell r="A2175">
            <v>2172</v>
          </cell>
          <cell r="B2175" t="str">
            <v>TR251</v>
          </cell>
          <cell r="E2175" t="str">
            <v>Блок безперебiйного живлення</v>
          </cell>
          <cell r="F2175" t="str">
            <v>Блок безперебiйного живлення</v>
          </cell>
          <cell r="G2175">
            <v>37399</v>
          </cell>
          <cell r="H2175">
            <v>6998.4</v>
          </cell>
          <cell r="I2175" t="str">
            <v>0</v>
          </cell>
          <cell r="J2175" t="str">
            <v>вул.Прорізна ,8а</v>
          </cell>
          <cell r="K2175" t="str">
            <v>б/у</v>
          </cell>
          <cell r="M2175">
            <v>2204</v>
          </cell>
        </row>
        <row r="2176">
          <cell r="A2176">
            <v>2173</v>
          </cell>
          <cell r="B2176" t="str">
            <v>P53</v>
          </cell>
          <cell r="E2176" t="str">
            <v>Блок безперебыйного живлення АРС Smart-UPC</v>
          </cell>
          <cell r="F2176" t="str">
            <v>Блок безперебыйного живлення АРС Smart-UPC</v>
          </cell>
          <cell r="G2176">
            <v>38182</v>
          </cell>
          <cell r="H2176">
            <v>4674.42</v>
          </cell>
          <cell r="I2176" t="str">
            <v>0</v>
          </cell>
          <cell r="J2176" t="str">
            <v>к.67/3</v>
          </cell>
          <cell r="K2176" t="str">
            <v>б/у</v>
          </cell>
          <cell r="M2176">
            <v>1552</v>
          </cell>
        </row>
        <row r="2177">
          <cell r="A2177">
            <v>2174</v>
          </cell>
          <cell r="B2177" t="str">
            <v>P590</v>
          </cell>
          <cell r="E2177" t="str">
            <v>Блок безприривного живлення АРС</v>
          </cell>
          <cell r="F2177" t="str">
            <v>Блок безприривного живлення АРС</v>
          </cell>
          <cell r="G2177">
            <v>38182</v>
          </cell>
          <cell r="H2177">
            <v>2447.1</v>
          </cell>
          <cell r="I2177" t="str">
            <v>0</v>
          </cell>
          <cell r="J2177" t="str">
            <v>вул.Прорізна ,8а</v>
          </cell>
          <cell r="K2177" t="str">
            <v>б/у</v>
          </cell>
          <cell r="M2177">
            <v>812</v>
          </cell>
        </row>
        <row r="2178">
          <cell r="A2178">
            <v>2175</v>
          </cell>
          <cell r="B2178" t="str">
            <v>XR14</v>
          </cell>
          <cell r="E2178" t="str">
            <v>Блок Живлення</v>
          </cell>
          <cell r="F2178" t="str">
            <v>Блок Живлення</v>
          </cell>
          <cell r="G2178">
            <v>38558</v>
          </cell>
          <cell r="H2178">
            <v>2340</v>
          </cell>
          <cell r="I2178" t="str">
            <v>0</v>
          </cell>
          <cell r="J2178" t="str">
            <v>м. Київ, вул. Хохлових №8, частана корпусу №4  (склад)</v>
          </cell>
          <cell r="K2178" t="str">
            <v>б/у</v>
          </cell>
          <cell r="M2178">
            <v>767</v>
          </cell>
        </row>
        <row r="2179">
          <cell r="A2179">
            <v>2176</v>
          </cell>
          <cell r="B2179" t="str">
            <v>CRN264</v>
          </cell>
          <cell r="E2179" t="str">
            <v>ГАДЕРОБ 1К.01.21</v>
          </cell>
          <cell r="F2179" t="str">
            <v>ГАДЕРОБ 1К.01.21</v>
          </cell>
          <cell r="G2179">
            <v>39426</v>
          </cell>
          <cell r="H2179">
            <v>1033.75</v>
          </cell>
          <cell r="I2179" t="str">
            <v>0</v>
          </cell>
          <cell r="J2179" t="str">
            <v/>
          </cell>
          <cell r="K2179" t="str">
            <v>б/у</v>
          </cell>
          <cell r="M2179">
            <v>368</v>
          </cell>
        </row>
        <row r="2180">
          <cell r="A2180">
            <v>2177</v>
          </cell>
          <cell r="B2180" t="str">
            <v>CRN245</v>
          </cell>
          <cell r="E2180" t="str">
            <v>ГАДЕРОБ АРТ.377</v>
          </cell>
          <cell r="F2180" t="str">
            <v>ГАДЕРОБ АРТ.377</v>
          </cell>
          <cell r="G2180">
            <v>39426</v>
          </cell>
          <cell r="H2180">
            <v>1331.04</v>
          </cell>
          <cell r="I2180" t="str">
            <v>0</v>
          </cell>
          <cell r="J2180" t="str">
            <v/>
          </cell>
          <cell r="K2180" t="str">
            <v>б/у</v>
          </cell>
          <cell r="M2180">
            <v>474</v>
          </cell>
        </row>
        <row r="2181">
          <cell r="A2181">
            <v>2178</v>
          </cell>
          <cell r="B2181" t="str">
            <v>VL98000292</v>
          </cell>
          <cell r="E2181" t="str">
            <v>Гардероб</v>
          </cell>
          <cell r="F2181" t="str">
            <v>Гардероб</v>
          </cell>
          <cell r="G2181">
            <v>39427</v>
          </cell>
          <cell r="H2181">
            <v>1191.99</v>
          </cell>
          <cell r="I2181">
            <v>12.41</v>
          </cell>
          <cell r="J2181" t="str">
            <v>Харківське регіональне відділення</v>
          </cell>
          <cell r="K2181" t="str">
            <v>Задовільний</v>
          </cell>
          <cell r="M2181">
            <v>425</v>
          </cell>
        </row>
        <row r="2182">
          <cell r="A2182">
            <v>2179</v>
          </cell>
          <cell r="B2182" t="str">
            <v>KRF1136</v>
          </cell>
          <cell r="E2182" t="str">
            <v>Гардероб 1F.03.05</v>
          </cell>
          <cell r="F2182" t="str">
            <v>Гардероб 1F.03.05</v>
          </cell>
          <cell r="G2182">
            <v>37356</v>
          </cell>
          <cell r="H2182">
            <v>1552.85</v>
          </cell>
          <cell r="I2182" t="str">
            <v>0</v>
          </cell>
          <cell r="J2182" t="str">
            <v>Миколаївське відд.</v>
          </cell>
          <cell r="K2182" t="str">
            <v>новий</v>
          </cell>
          <cell r="M2182">
            <v>489</v>
          </cell>
        </row>
        <row r="2183">
          <cell r="A2183">
            <v>2180</v>
          </cell>
          <cell r="B2183" t="str">
            <v>XR111</v>
          </cell>
          <cell r="E2183" t="str">
            <v>Гардероб 1F.20.13</v>
          </cell>
          <cell r="F2183" t="str">
            <v>Гардероб 1F.20.13</v>
          </cell>
          <cell r="G2183">
            <v>38558</v>
          </cell>
          <cell r="H2183">
            <v>1176.92</v>
          </cell>
          <cell r="I2183" t="str">
            <v>0</v>
          </cell>
          <cell r="J2183" t="str">
            <v xml:space="preserve"> м.Київ, вул. Магнітогорська,1Д (склад)</v>
          </cell>
          <cell r="K2183" t="str">
            <v>новий</v>
          </cell>
          <cell r="M2183">
            <v>386</v>
          </cell>
        </row>
        <row r="2184">
          <cell r="A2184">
            <v>2181</v>
          </cell>
          <cell r="B2184">
            <v>4925</v>
          </cell>
          <cell r="E2184" t="str">
            <v>Гардероб 1к.01.21</v>
          </cell>
          <cell r="F2184" t="str">
            <v>Гардероб 1к.01.21</v>
          </cell>
          <cell r="G2184">
            <v>39442</v>
          </cell>
          <cell r="H2184">
            <v>1146</v>
          </cell>
          <cell r="I2184" t="str">
            <v>0</v>
          </cell>
          <cell r="J2184" t="str">
            <v/>
          </cell>
          <cell r="K2184" t="str">
            <v>б/у</v>
          </cell>
          <cell r="M2184">
            <v>408</v>
          </cell>
        </row>
        <row r="2185">
          <cell r="A2185">
            <v>2182</v>
          </cell>
          <cell r="B2185">
            <v>4926</v>
          </cell>
          <cell r="E2185" t="str">
            <v>Гардероб 1к.01.21</v>
          </cell>
          <cell r="F2185" t="str">
            <v>Гардероб 1к.01.21</v>
          </cell>
          <cell r="G2185">
            <v>39442</v>
          </cell>
          <cell r="H2185">
            <v>1146</v>
          </cell>
          <cell r="I2185" t="str">
            <v>0</v>
          </cell>
          <cell r="J2185" t="str">
            <v/>
          </cell>
          <cell r="K2185" t="str">
            <v>б/у</v>
          </cell>
          <cell r="M2185">
            <v>408</v>
          </cell>
        </row>
        <row r="2186">
          <cell r="A2186">
            <v>2183</v>
          </cell>
          <cell r="B2186" t="str">
            <v>СN66</v>
          </cell>
          <cell r="E2186" t="str">
            <v>Гардероб 1К.01.21</v>
          </cell>
          <cell r="F2186" t="str">
            <v>Гардероб 1К.01.21</v>
          </cell>
          <cell r="G2186">
            <v>39409</v>
          </cell>
          <cell r="H2186">
            <v>1146</v>
          </cell>
          <cell r="I2186" t="str">
            <v>0</v>
          </cell>
          <cell r="J2186" t="str">
            <v/>
          </cell>
          <cell r="K2186" t="str">
            <v>б/у</v>
          </cell>
          <cell r="M2186">
            <v>408</v>
          </cell>
        </row>
        <row r="2187">
          <cell r="A2187">
            <v>2184</v>
          </cell>
          <cell r="B2187" t="str">
            <v>СN67</v>
          </cell>
          <cell r="E2187" t="str">
            <v>Гардероб 1К.01.21</v>
          </cell>
          <cell r="F2187" t="str">
            <v>Гардероб 1К.01.21</v>
          </cell>
          <cell r="G2187">
            <v>39409</v>
          </cell>
          <cell r="H2187">
            <v>1146</v>
          </cell>
          <cell r="I2187" t="str">
            <v>0</v>
          </cell>
          <cell r="J2187" t="str">
            <v xml:space="preserve"> м.Київ, вул. Магнітогорська,1Д (склад)</v>
          </cell>
          <cell r="K2187" t="str">
            <v>б/у</v>
          </cell>
          <cell r="M2187">
            <v>408</v>
          </cell>
        </row>
        <row r="2188">
          <cell r="A2188">
            <v>2185</v>
          </cell>
          <cell r="B2188" t="str">
            <v>185.196</v>
          </cell>
          <cell r="E2188" t="str">
            <v>Гардероб 1К.01.21</v>
          </cell>
          <cell r="F2188" t="str">
            <v>Гардероб 1К.01.21</v>
          </cell>
          <cell r="G2188">
            <v>39405</v>
          </cell>
          <cell r="H2188">
            <v>1146.08</v>
          </cell>
          <cell r="I2188" t="str">
            <v>0</v>
          </cell>
          <cell r="J2188" t="str">
            <v>к.59</v>
          </cell>
          <cell r="K2188" t="str">
            <v>б/у</v>
          </cell>
          <cell r="M2188">
            <v>408</v>
          </cell>
        </row>
        <row r="2189">
          <cell r="A2189">
            <v>2186</v>
          </cell>
          <cell r="B2189" t="str">
            <v>ZP44000041</v>
          </cell>
          <cell r="E2189" t="str">
            <v>Гардероб 1к.01.21</v>
          </cell>
          <cell r="F2189" t="str">
            <v>Гардероб 1к.01.21</v>
          </cell>
          <cell r="G2189">
            <v>39413</v>
          </cell>
          <cell r="H2189">
            <v>2006</v>
          </cell>
          <cell r="I2189" t="str">
            <v>0</v>
          </cell>
          <cell r="J2189" t="str">
            <v>Залізничне відділення</v>
          </cell>
          <cell r="K2189" t="str">
            <v>б/у</v>
          </cell>
          <cell r="M2189">
            <v>715</v>
          </cell>
        </row>
        <row r="2190">
          <cell r="A2190">
            <v>2187</v>
          </cell>
          <cell r="B2190" t="str">
            <v>ZP44000042</v>
          </cell>
          <cell r="E2190" t="str">
            <v>Гардероб 1к.01.21</v>
          </cell>
          <cell r="F2190" t="str">
            <v>Гардероб 1к.01.21</v>
          </cell>
          <cell r="G2190">
            <v>39413</v>
          </cell>
          <cell r="H2190">
            <v>2006</v>
          </cell>
          <cell r="I2190" t="str">
            <v>0</v>
          </cell>
          <cell r="J2190" t="str">
            <v>Залізничне відділення</v>
          </cell>
          <cell r="K2190" t="str">
            <v>б/у</v>
          </cell>
          <cell r="M2190">
            <v>715</v>
          </cell>
        </row>
        <row r="2191">
          <cell r="A2191">
            <v>2188</v>
          </cell>
          <cell r="B2191" t="str">
            <v>KRF6315</v>
          </cell>
          <cell r="E2191" t="str">
            <v>Гардероб 60*45*205,5</v>
          </cell>
          <cell r="F2191" t="str">
            <v>Гардероб 60*45*205,5</v>
          </cell>
          <cell r="G2191">
            <v>37356</v>
          </cell>
          <cell r="H2191">
            <v>1060.02</v>
          </cell>
          <cell r="I2191" t="str">
            <v>0</v>
          </cell>
          <cell r="J2191" t="str">
            <v>Миколаївське відд.</v>
          </cell>
          <cell r="K2191" t="str">
            <v>б/у</v>
          </cell>
          <cell r="M2191">
            <v>334</v>
          </cell>
        </row>
        <row r="2192">
          <cell r="A2192">
            <v>2189</v>
          </cell>
          <cell r="B2192" t="str">
            <v>KRF2039</v>
          </cell>
          <cell r="E2192" t="str">
            <v>ГАРДЕРОБ 90Х45Х205.5</v>
          </cell>
          <cell r="F2192" t="str">
            <v>ГАРДЕРОБ 90Х45Х205.5</v>
          </cell>
          <cell r="G2192">
            <v>37356</v>
          </cell>
          <cell r="H2192">
            <v>1723.56</v>
          </cell>
          <cell r="I2192" t="str">
            <v>0</v>
          </cell>
          <cell r="J2192" t="str">
            <v>Миколаївське відд.</v>
          </cell>
          <cell r="K2192" t="str">
            <v>б/у</v>
          </cell>
          <cell r="M2192">
            <v>543</v>
          </cell>
        </row>
        <row r="2193">
          <cell r="A2193">
            <v>2190</v>
          </cell>
          <cell r="B2193" t="str">
            <v>ZP44000045</v>
          </cell>
          <cell r="E2193" t="str">
            <v>Гардероб iндивiдуальний</v>
          </cell>
          <cell r="F2193" t="str">
            <v>Гардероб iндивiдуальний</v>
          </cell>
          <cell r="G2193">
            <v>39413</v>
          </cell>
          <cell r="H2193">
            <v>3233.43</v>
          </cell>
          <cell r="I2193" t="str">
            <v>0</v>
          </cell>
          <cell r="J2193" t="str">
            <v xml:space="preserve"> м.Київ, вул. Магнітогорська,1Д (склад)</v>
          </cell>
          <cell r="K2193" t="str">
            <v>б/у</v>
          </cell>
          <cell r="M2193">
            <v>1152</v>
          </cell>
        </row>
        <row r="2194">
          <cell r="A2194">
            <v>2191</v>
          </cell>
          <cell r="B2194" t="str">
            <v>XR61</v>
          </cell>
          <cell r="E2194" t="str">
            <v>Гардероб iндивiдуальний № 1</v>
          </cell>
          <cell r="F2194" t="str">
            <v>Гардероб iндивiдуальний № 1</v>
          </cell>
          <cell r="G2194">
            <v>38558</v>
          </cell>
          <cell r="H2194">
            <v>1353.99</v>
          </cell>
          <cell r="I2194" t="str">
            <v>0</v>
          </cell>
          <cell r="J2194" t="str">
            <v/>
          </cell>
          <cell r="K2194" t="str">
            <v>б/у</v>
          </cell>
          <cell r="M2194">
            <v>444</v>
          </cell>
        </row>
        <row r="2195">
          <cell r="A2195">
            <v>2192</v>
          </cell>
          <cell r="B2195" t="str">
            <v>VIN264</v>
          </cell>
          <cell r="E2195" t="str">
            <v>Гардероб iндивiдуальний №2</v>
          </cell>
          <cell r="F2195" t="str">
            <v>Гардероб iндивiдуальний №2</v>
          </cell>
          <cell r="G2195">
            <v>38281</v>
          </cell>
          <cell r="H2195">
            <v>2186</v>
          </cell>
          <cell r="I2195" t="str">
            <v>0</v>
          </cell>
          <cell r="J2195" t="str">
            <v>Подільське відд.</v>
          </cell>
          <cell r="K2195" t="str">
            <v>б/у</v>
          </cell>
          <cell r="M2195">
            <v>726</v>
          </cell>
        </row>
        <row r="2196">
          <cell r="A2196">
            <v>2193</v>
          </cell>
          <cell r="B2196" t="str">
            <v>ZAK132/44</v>
          </cell>
          <cell r="E2196" t="str">
            <v>Гардероб STAR</v>
          </cell>
          <cell r="F2196" t="str">
            <v>Гардероб STAR</v>
          </cell>
          <cell r="G2196">
            <v>39377</v>
          </cell>
          <cell r="H2196">
            <v>3143.17</v>
          </cell>
          <cell r="I2196" t="str">
            <v>0</v>
          </cell>
          <cell r="J2196" t="str">
            <v>Подільське відд.</v>
          </cell>
          <cell r="K2196" t="str">
            <v>б/у</v>
          </cell>
          <cell r="M2196">
            <v>1120</v>
          </cell>
        </row>
        <row r="2197">
          <cell r="A2197">
            <v>2194</v>
          </cell>
          <cell r="B2197">
            <v>5764</v>
          </cell>
          <cell r="E2197" t="str">
            <v>Джерело безп.живлення Symmetra LX</v>
          </cell>
          <cell r="F2197" t="str">
            <v>Джерело безп.живлення Symmetra LX</v>
          </cell>
          <cell r="G2197">
            <v>39931</v>
          </cell>
          <cell r="H2197">
            <v>146879.29</v>
          </cell>
          <cell r="I2197" t="str">
            <v>0</v>
          </cell>
          <cell r="J2197" t="str">
            <v>м.Київ, вул.Салютна.2Б</v>
          </cell>
          <cell r="K2197" t="str">
            <v>б/у</v>
          </cell>
          <cell r="M2197">
            <v>47706</v>
          </cell>
        </row>
        <row r="2198">
          <cell r="A2198">
            <v>2195</v>
          </cell>
          <cell r="B2198">
            <v>5765</v>
          </cell>
          <cell r="E2198" t="str">
            <v>Джерело безп.живлення Symmetra LX</v>
          </cell>
          <cell r="F2198" t="str">
            <v>Джерело безп.живлення Symmetra LX</v>
          </cell>
          <cell r="G2198">
            <v>39931</v>
          </cell>
          <cell r="H2198">
            <v>162427.29</v>
          </cell>
          <cell r="I2198" t="str">
            <v>0</v>
          </cell>
          <cell r="J2198" t="str">
            <v>(Процес.центр)</v>
          </cell>
          <cell r="K2198" t="str">
            <v>б/у</v>
          </cell>
          <cell r="M2198">
            <v>52756</v>
          </cell>
        </row>
        <row r="2199">
          <cell r="A2199">
            <v>2196</v>
          </cell>
          <cell r="B2199">
            <v>3267</v>
          </cell>
          <cell r="E2199" t="str">
            <v>Джерело безпер.живлення MGE Puisar 3200VA з платою</v>
          </cell>
          <cell r="F2199" t="str">
            <v>Джерело безпер.живлення MGE Puisar 3200VA з платою</v>
          </cell>
          <cell r="G2199">
            <v>38685</v>
          </cell>
          <cell r="H2199">
            <v>10530</v>
          </cell>
          <cell r="I2199" t="str">
            <v>0</v>
          </cell>
          <cell r="J2199" t="str">
            <v>м. Київ, вул. Хохлових №8, частана корпусу №4  (склад)</v>
          </cell>
          <cell r="K2199" t="str">
            <v>б/у</v>
          </cell>
          <cell r="M2199">
            <v>3450</v>
          </cell>
        </row>
        <row r="2200">
          <cell r="A2200">
            <v>2197</v>
          </cell>
          <cell r="B2200">
            <v>5105</v>
          </cell>
          <cell r="E2200" t="str">
            <v>Джерело безпереб.живлення MGE Pulsar М2200</v>
          </cell>
          <cell r="F2200" t="str">
            <v>Джерело безпереб.живлення MGE Pulsar М2200</v>
          </cell>
          <cell r="G2200">
            <v>39478</v>
          </cell>
          <cell r="H2200">
            <v>6333.5</v>
          </cell>
          <cell r="I2200" t="str">
            <v>0</v>
          </cell>
          <cell r="J2200" t="str">
            <v>Донецьк, вул.Р.Люксембург,48б</v>
          </cell>
          <cell r="K2200" t="str">
            <v>б/у</v>
          </cell>
          <cell r="M2200">
            <v>2158</v>
          </cell>
        </row>
        <row r="2201">
          <cell r="A2201">
            <v>2198</v>
          </cell>
          <cell r="B2201" t="str">
            <v>XR15</v>
          </cell>
          <cell r="E2201" t="str">
            <v>Джерело безперебiйного живлення</v>
          </cell>
          <cell r="F2201" t="str">
            <v>Джерело безперебiйного живлення</v>
          </cell>
          <cell r="G2201">
            <v>38558</v>
          </cell>
          <cell r="H2201">
            <v>7536</v>
          </cell>
          <cell r="I2201" t="str">
            <v>0</v>
          </cell>
          <cell r="J2201" t="str">
            <v>вул.Прорізна ,8а</v>
          </cell>
          <cell r="K2201" t="str">
            <v>б/у</v>
          </cell>
          <cell r="M2201">
            <v>2469</v>
          </cell>
        </row>
        <row r="2202">
          <cell r="A2202">
            <v>2199</v>
          </cell>
          <cell r="B2202" t="str">
            <v>OD4400130</v>
          </cell>
          <cell r="E2202" t="str">
            <v>Джерело безперебiйного живлення</v>
          </cell>
          <cell r="F2202" t="str">
            <v>Джерело безперебiйного живлення</v>
          </cell>
          <cell r="G2202">
            <v>37607</v>
          </cell>
          <cell r="H2202">
            <v>4967.5600000000004</v>
          </cell>
          <cell r="I2202" t="str">
            <v>0</v>
          </cell>
          <cell r="J2202" t="str">
            <v>к.22</v>
          </cell>
          <cell r="K2202" t="str">
            <v>б/у</v>
          </cell>
          <cell r="M2202">
            <v>1565</v>
          </cell>
        </row>
        <row r="2203">
          <cell r="A2203">
            <v>2200</v>
          </cell>
          <cell r="B2203">
            <v>7663</v>
          </cell>
          <cell r="E2203" t="str">
            <v>Комп"ютер мобільний Impression 658</v>
          </cell>
          <cell r="F2203" t="str">
            <v>Комп"ютер мобільний Impression 658</v>
          </cell>
          <cell r="G2203">
            <v>40147</v>
          </cell>
          <cell r="H2203">
            <v>6546</v>
          </cell>
          <cell r="I2203" t="str">
            <v>0</v>
          </cell>
          <cell r="J2203" t="str">
            <v>Виноградарське відд.(Подільське відд.)</v>
          </cell>
          <cell r="K2203" t="str">
            <v>б/у</v>
          </cell>
          <cell r="M2203">
            <v>2126</v>
          </cell>
        </row>
        <row r="2204">
          <cell r="A2204">
            <v>2201</v>
          </cell>
          <cell r="B2204" t="str">
            <v>XR255</v>
          </cell>
          <cell r="E2204" t="str">
            <v>Компл.меблiв з 5-ти предм.:столи-1,2,3;тумби-4,5</v>
          </cell>
          <cell r="F2204" t="str">
            <v>Компл.меблiв з 5-ти предм.:столи-1,2,3;тумби-4,5</v>
          </cell>
          <cell r="G2204">
            <v>38558</v>
          </cell>
          <cell r="H2204">
            <v>2253.79</v>
          </cell>
          <cell r="I2204" t="str">
            <v>0</v>
          </cell>
          <cell r="J2204" t="str">
            <v>вул.Прорізна ,8а</v>
          </cell>
          <cell r="K2204" t="str">
            <v>б/у</v>
          </cell>
          <cell r="M2204">
            <v>738</v>
          </cell>
        </row>
        <row r="2205">
          <cell r="A2205">
            <v>2202</v>
          </cell>
          <cell r="B2205" t="str">
            <v>XR72</v>
          </cell>
          <cell r="E2205" t="str">
            <v>Компьютер Sirocco Plus</v>
          </cell>
          <cell r="F2205" t="str">
            <v>Компьютер Sirocco Plus</v>
          </cell>
          <cell r="G2205">
            <v>38558</v>
          </cell>
          <cell r="H2205">
            <v>4894</v>
          </cell>
          <cell r="I2205" t="str">
            <v>0</v>
          </cell>
          <cell r="J2205" t="str">
            <v>м. Київ, вул.Кирилівська,82 (склад)</v>
          </cell>
          <cell r="K2205" t="str">
            <v>б/у</v>
          </cell>
          <cell r="M2205">
            <v>1603</v>
          </cell>
        </row>
        <row r="2206">
          <cell r="A2206">
            <v>2203</v>
          </cell>
          <cell r="B2206" t="str">
            <v>XR73</v>
          </cell>
          <cell r="E2206" t="str">
            <v>Компьютер Sirocco PLUS</v>
          </cell>
          <cell r="F2206" t="str">
            <v>Компьютер Sirocco PLUS</v>
          </cell>
          <cell r="G2206">
            <v>38558</v>
          </cell>
          <cell r="H2206">
            <v>4894</v>
          </cell>
          <cell r="I2206" t="str">
            <v>0</v>
          </cell>
          <cell r="J2206" t="str">
            <v>к.43</v>
          </cell>
          <cell r="K2206" t="str">
            <v>б/у</v>
          </cell>
          <cell r="M2206">
            <v>1603</v>
          </cell>
        </row>
        <row r="2207">
          <cell r="A2207">
            <v>2204</v>
          </cell>
          <cell r="B2207" t="str">
            <v>XR21</v>
          </cell>
          <cell r="E2207" t="str">
            <v>Компьютер ПК "КМ Senator3510"</v>
          </cell>
          <cell r="F2207" t="str">
            <v>Компьютер ПК "КМ Senator3510"</v>
          </cell>
          <cell r="G2207">
            <v>38558</v>
          </cell>
          <cell r="H2207">
            <v>9228</v>
          </cell>
          <cell r="I2207" t="str">
            <v>0</v>
          </cell>
          <cell r="J2207" t="str">
            <v>Виноградарське відд.(Подільське відд.)</v>
          </cell>
          <cell r="K2207" t="str">
            <v>б/у</v>
          </cell>
          <cell r="M2207">
            <v>3023</v>
          </cell>
        </row>
        <row r="2208">
          <cell r="A2208">
            <v>2205</v>
          </cell>
          <cell r="B2208" t="str">
            <v>TR142</v>
          </cell>
          <cell r="E2208" t="str">
            <v>Комутатор  Swich 24</v>
          </cell>
          <cell r="F2208" t="str">
            <v>Комутатор  Swich 24</v>
          </cell>
          <cell r="G2208">
            <v>37399</v>
          </cell>
          <cell r="H2208">
            <v>3378</v>
          </cell>
          <cell r="I2208" t="str">
            <v>0</v>
          </cell>
          <cell r="J2208" t="str">
            <v xml:space="preserve"> м.Київ, вул. Магнітогорська,1Д (склад)</v>
          </cell>
          <cell r="K2208" t="str">
            <v>б/у</v>
          </cell>
          <cell r="M2208">
            <v>1064</v>
          </cell>
        </row>
        <row r="2209">
          <cell r="A2209">
            <v>2206</v>
          </cell>
          <cell r="B2209" t="str">
            <v>CRN73</v>
          </cell>
          <cell r="E2209" t="str">
            <v>Комутатор 24 port 10/100</v>
          </cell>
          <cell r="F2209" t="str">
            <v>Комутатор 24 port 10/100</v>
          </cell>
          <cell r="G2209">
            <v>39426</v>
          </cell>
          <cell r="H2209">
            <v>1855</v>
          </cell>
          <cell r="I2209" t="str">
            <v>0</v>
          </cell>
          <cell r="J2209" t="str">
            <v>к.69</v>
          </cell>
          <cell r="K2209" t="str">
            <v>б/у</v>
          </cell>
          <cell r="M2209">
            <v>661</v>
          </cell>
        </row>
        <row r="2210">
          <cell r="A2210">
            <v>2207</v>
          </cell>
          <cell r="B2210" t="str">
            <v>SUM47</v>
          </cell>
          <cell r="E2210" t="str">
            <v>Комутатор 24 ports 3ci7300/1</v>
          </cell>
          <cell r="F2210" t="str">
            <v>Комутатор 24 ports 3ci7300/1</v>
          </cell>
          <cell r="G2210">
            <v>38805</v>
          </cell>
          <cell r="H2210">
            <v>2430</v>
          </cell>
          <cell r="I2210" t="str">
            <v>0</v>
          </cell>
          <cell r="J2210" t="str">
            <v>вул.Прорізна ,8а</v>
          </cell>
          <cell r="K2210" t="str">
            <v>б/у</v>
          </cell>
          <cell r="M2210">
            <v>838</v>
          </cell>
        </row>
        <row r="2211">
          <cell r="A2211">
            <v>2208</v>
          </cell>
          <cell r="B2211" t="str">
            <v>SUM48</v>
          </cell>
          <cell r="E2211" t="str">
            <v>Комутатор 24 ports 3ci7300/1</v>
          </cell>
          <cell r="F2211" t="str">
            <v>Комутатор 24 ports 3ci7300/1</v>
          </cell>
          <cell r="G2211">
            <v>38805</v>
          </cell>
          <cell r="H2211">
            <v>2430</v>
          </cell>
          <cell r="I2211" t="str">
            <v>0</v>
          </cell>
          <cell r="J2211" t="str">
            <v>к.32</v>
          </cell>
          <cell r="K2211" t="str">
            <v>б/у</v>
          </cell>
          <cell r="M2211">
            <v>838</v>
          </cell>
        </row>
        <row r="2212">
          <cell r="A2212">
            <v>2209</v>
          </cell>
          <cell r="B2212" t="str">
            <v>VL98000161</v>
          </cell>
          <cell r="E2212" t="str">
            <v>Комутатор 24-роrt 10/100</v>
          </cell>
          <cell r="F2212" t="str">
            <v>Комутатор 24-роrt 10/100</v>
          </cell>
          <cell r="G2212">
            <v>39427</v>
          </cell>
          <cell r="H2212">
            <v>1855</v>
          </cell>
          <cell r="I2212" t="str">
            <v>0</v>
          </cell>
          <cell r="J2212" t="str">
            <v>Харківське регіональне відділення</v>
          </cell>
          <cell r="K2212" t="str">
            <v>б/у</v>
          </cell>
          <cell r="M2212">
            <v>661</v>
          </cell>
        </row>
        <row r="2213">
          <cell r="A2213">
            <v>2210</v>
          </cell>
          <cell r="B2213" t="str">
            <v>VL98000162</v>
          </cell>
          <cell r="E2213" t="str">
            <v>Комутатор 24-роrt 10/100</v>
          </cell>
          <cell r="F2213" t="str">
            <v>Комутатор 24-роrt 10/100</v>
          </cell>
          <cell r="G2213">
            <v>39427</v>
          </cell>
          <cell r="H2213">
            <v>1855</v>
          </cell>
          <cell r="I2213" t="str">
            <v>0</v>
          </cell>
          <cell r="J2213" t="str">
            <v>Харківське регіональне відділення</v>
          </cell>
          <cell r="K2213" t="str">
            <v>б/у</v>
          </cell>
          <cell r="M2213">
            <v>661</v>
          </cell>
        </row>
        <row r="2214">
          <cell r="A2214">
            <v>2211</v>
          </cell>
          <cell r="B2214" t="str">
            <v>IF367</v>
          </cell>
          <cell r="E2214" t="str">
            <v>Комутатор 3C17300/1 3 Com</v>
          </cell>
          <cell r="F2214" t="str">
            <v>Комутатор 3C17300/1 3 Com</v>
          </cell>
          <cell r="G2214">
            <v>38818</v>
          </cell>
          <cell r="H2214">
            <v>1953</v>
          </cell>
          <cell r="I2214" t="str">
            <v>0</v>
          </cell>
          <cell r="J2214" t="str">
            <v xml:space="preserve"> м.Київ, вул. Магнітогорська,1Д (склад)</v>
          </cell>
          <cell r="K2214" t="str">
            <v>Задовільний</v>
          </cell>
          <cell r="M2214">
            <v>674</v>
          </cell>
        </row>
        <row r="2215">
          <cell r="A2215">
            <v>2212</v>
          </cell>
          <cell r="B2215" t="str">
            <v>P458</v>
          </cell>
          <cell r="E2215" t="str">
            <v>Комутатор 3C17300/1 3COM Super Stack 3 Switch</v>
          </cell>
          <cell r="F2215" t="str">
            <v>Комутатор 3C17300/1 3COM Super Stack 3 Switch</v>
          </cell>
          <cell r="G2215">
            <v>38182</v>
          </cell>
          <cell r="H2215">
            <v>3135</v>
          </cell>
          <cell r="I2215" t="str">
            <v>0</v>
          </cell>
          <cell r="J2215" t="str">
            <v/>
          </cell>
          <cell r="K2215" t="str">
            <v>Задовільний</v>
          </cell>
          <cell r="M2215">
            <v>1041</v>
          </cell>
        </row>
        <row r="2216">
          <cell r="A2216">
            <v>2213</v>
          </cell>
          <cell r="B2216" t="str">
            <v>XR162</v>
          </cell>
          <cell r="E2216" t="str">
            <v>Комутатор 3COM 3C17300-ME 24port</v>
          </cell>
          <cell r="F2216" t="str">
            <v>Комутатор 3COM 3C17300-ME 24port</v>
          </cell>
          <cell r="G2216">
            <v>38558</v>
          </cell>
          <cell r="H2216">
            <v>2368</v>
          </cell>
          <cell r="I2216" t="str">
            <v>0</v>
          </cell>
          <cell r="J2216" t="str">
            <v xml:space="preserve"> м.Київ, вул. Магнітогорська,1Д (склад)</v>
          </cell>
          <cell r="K2216" t="str">
            <v>б/у</v>
          </cell>
          <cell r="M2216">
            <v>776</v>
          </cell>
        </row>
        <row r="2217">
          <cell r="A2217">
            <v>2214</v>
          </cell>
          <cell r="B2217">
            <v>4365</v>
          </cell>
          <cell r="E2217" t="str">
            <v>Комутатор 3Com Switch4 500 26-Port</v>
          </cell>
          <cell r="F2217" t="str">
            <v>Комутатор 3Com Switch4 500 26-Port</v>
          </cell>
          <cell r="G2217">
            <v>39343</v>
          </cell>
          <cell r="H2217">
            <v>2729</v>
          </cell>
          <cell r="I2217" t="str">
            <v>0</v>
          </cell>
          <cell r="J2217" t="str">
            <v/>
          </cell>
          <cell r="K2217" t="str">
            <v>б/у</v>
          </cell>
          <cell r="M2217">
            <v>973</v>
          </cell>
        </row>
        <row r="2218">
          <cell r="A2218">
            <v>2215</v>
          </cell>
          <cell r="B2218">
            <v>4366</v>
          </cell>
          <cell r="E2218" t="str">
            <v>Комутатор 3Com Switch4 500 26-Port</v>
          </cell>
          <cell r="F2218" t="str">
            <v>Комутатор 3Com Switch4 500 26-Port</v>
          </cell>
          <cell r="G2218">
            <v>39343</v>
          </cell>
          <cell r="H2218">
            <v>2729</v>
          </cell>
          <cell r="I2218" t="str">
            <v>0</v>
          </cell>
          <cell r="J2218" t="str">
            <v/>
          </cell>
          <cell r="K2218" t="str">
            <v>б/у</v>
          </cell>
          <cell r="M2218">
            <v>973</v>
          </cell>
        </row>
        <row r="2219">
          <cell r="A2219">
            <v>2216</v>
          </cell>
          <cell r="B2219" t="str">
            <v>XR35</v>
          </cell>
          <cell r="E2219" t="str">
            <v>Комутатор 3С 17300/1</v>
          </cell>
          <cell r="F2219" t="str">
            <v>Комутатор 3С 17300/1</v>
          </cell>
          <cell r="G2219">
            <v>38558</v>
          </cell>
          <cell r="H2219">
            <v>3080</v>
          </cell>
          <cell r="I2219" t="str">
            <v>0</v>
          </cell>
          <cell r="J2219" t="str">
            <v/>
          </cell>
          <cell r="K2219" t="str">
            <v>б/у</v>
          </cell>
          <cell r="M2219">
            <v>1009</v>
          </cell>
        </row>
        <row r="2220">
          <cell r="A2220">
            <v>2217</v>
          </cell>
          <cell r="B2220" t="str">
            <v>XR36</v>
          </cell>
          <cell r="E2220" t="str">
            <v>Комутатор 3С 17300/1</v>
          </cell>
          <cell r="F2220" t="str">
            <v>Комутатор 3С 17300/1</v>
          </cell>
          <cell r="G2220">
            <v>38558</v>
          </cell>
          <cell r="H2220">
            <v>3080.01</v>
          </cell>
          <cell r="I2220" t="str">
            <v>0</v>
          </cell>
          <cell r="J2220" t="str">
            <v/>
          </cell>
          <cell r="K2220" t="str">
            <v>б/у</v>
          </cell>
          <cell r="M2220">
            <v>1009</v>
          </cell>
        </row>
        <row r="2221">
          <cell r="A2221">
            <v>2218</v>
          </cell>
          <cell r="B2221">
            <v>2569</v>
          </cell>
          <cell r="E2221" t="str">
            <v>Комутатор 3С17300/1</v>
          </cell>
          <cell r="F2221" t="str">
            <v>Комутатор 3С17300/1</v>
          </cell>
          <cell r="G2221">
            <v>38077</v>
          </cell>
          <cell r="H2221">
            <v>3378</v>
          </cell>
          <cell r="I2221" t="str">
            <v>0</v>
          </cell>
          <cell r="J2221" t="str">
            <v>к.56</v>
          </cell>
          <cell r="K2221" t="str">
            <v>б/у</v>
          </cell>
          <cell r="M2221">
            <v>1121</v>
          </cell>
        </row>
        <row r="2222">
          <cell r="A2222">
            <v>2219</v>
          </cell>
          <cell r="B2222" t="str">
            <v>IF194</v>
          </cell>
          <cell r="E2222" t="str">
            <v>Комутатор 3С17300/1</v>
          </cell>
          <cell r="F2222" t="str">
            <v>Комутатор 3С17300/1</v>
          </cell>
          <cell r="G2222">
            <v>38818</v>
          </cell>
          <cell r="H2222">
            <v>2430</v>
          </cell>
          <cell r="I2222" t="str">
            <v>0</v>
          </cell>
          <cell r="J2222" t="str">
            <v xml:space="preserve"> м.Київ, вул. Магнітогорська,1Д (склад)</v>
          </cell>
          <cell r="K2222" t="str">
            <v>б/у</v>
          </cell>
          <cell r="M2222">
            <v>838</v>
          </cell>
        </row>
        <row r="2223">
          <cell r="A2223">
            <v>2220</v>
          </cell>
          <cell r="B2223" t="str">
            <v>IF195</v>
          </cell>
          <cell r="E2223" t="str">
            <v>Комутатор 3С17300/1</v>
          </cell>
          <cell r="F2223" t="str">
            <v>Комутатор 3С17300/1</v>
          </cell>
          <cell r="G2223">
            <v>38818</v>
          </cell>
          <cell r="H2223">
            <v>2430</v>
          </cell>
          <cell r="I2223" t="str">
            <v>0</v>
          </cell>
          <cell r="J2223" t="str">
            <v xml:space="preserve"> м.Київ, вул. Магнітогорська,1Д (склад)</v>
          </cell>
          <cell r="K2223" t="str">
            <v>б/у</v>
          </cell>
          <cell r="M2223">
            <v>838</v>
          </cell>
        </row>
        <row r="2224">
          <cell r="A2224">
            <v>2221</v>
          </cell>
          <cell r="B2224" t="str">
            <v>N19</v>
          </cell>
          <cell r="E2224" t="str">
            <v>Комутатор 3с17300/1 3 Сom Super</v>
          </cell>
          <cell r="F2224" t="str">
            <v>Комутатор 3с17300/1 3 Сom Super</v>
          </cell>
          <cell r="G2224">
            <v>38656</v>
          </cell>
          <cell r="H2224">
            <v>2462.4</v>
          </cell>
          <cell r="I2224" t="str">
            <v>0</v>
          </cell>
          <cell r="J2224" t="str">
            <v>м. Київ, вул.Кирилівська,82 (склад)</v>
          </cell>
          <cell r="K2224" t="str">
            <v>Задовільний</v>
          </cell>
          <cell r="M2224">
            <v>807</v>
          </cell>
        </row>
        <row r="2225">
          <cell r="A2225">
            <v>2222</v>
          </cell>
          <cell r="B2225" t="str">
            <v>N20</v>
          </cell>
          <cell r="E2225" t="str">
            <v>Комутатор 3с17300/1 3 Сom Super</v>
          </cell>
          <cell r="F2225" t="str">
            <v>Комутатор 3с17300/1 3 Сom Super</v>
          </cell>
          <cell r="G2225">
            <v>38656</v>
          </cell>
          <cell r="H2225">
            <v>2462.4</v>
          </cell>
          <cell r="I2225" t="str">
            <v>0</v>
          </cell>
          <cell r="J2225" t="str">
            <v/>
          </cell>
          <cell r="K2225" t="str">
            <v>Задовільний</v>
          </cell>
          <cell r="M2225">
            <v>807</v>
          </cell>
        </row>
        <row r="2226">
          <cell r="A2226">
            <v>2223</v>
          </cell>
          <cell r="B2226">
            <v>70040068</v>
          </cell>
          <cell r="E2226" t="str">
            <v>Комутатор 3С17300/1 3Сom</v>
          </cell>
          <cell r="F2226" t="str">
            <v>Комутатор 3С17300/1 3Сom</v>
          </cell>
          <cell r="G2226">
            <v>38589</v>
          </cell>
          <cell r="H2226">
            <v>2643.25</v>
          </cell>
          <cell r="I2226" t="str">
            <v>0</v>
          </cell>
          <cell r="J2226" t="str">
            <v>Подільське відд.</v>
          </cell>
          <cell r="K2226" t="str">
            <v>б/у</v>
          </cell>
          <cell r="M2226">
            <v>866</v>
          </cell>
        </row>
        <row r="2227">
          <cell r="A2227">
            <v>2224</v>
          </cell>
          <cell r="B2227">
            <v>70040069</v>
          </cell>
          <cell r="E2227" t="str">
            <v>Комутатор 3С17300/1 3Сom</v>
          </cell>
          <cell r="F2227" t="str">
            <v>Комутатор 3С17300/1 3Сom</v>
          </cell>
          <cell r="G2227">
            <v>38589</v>
          </cell>
          <cell r="H2227">
            <v>2643.25</v>
          </cell>
          <cell r="I2227" t="str">
            <v>0</v>
          </cell>
          <cell r="J2227" t="str">
            <v>Подільське відд.</v>
          </cell>
          <cell r="K2227" t="str">
            <v>Задовільний</v>
          </cell>
          <cell r="M2227">
            <v>866</v>
          </cell>
        </row>
        <row r="2228">
          <cell r="A2228">
            <v>2225</v>
          </cell>
          <cell r="B2228">
            <v>3705</v>
          </cell>
          <cell r="E2228" t="str">
            <v>Комутатор 3С17701/1 3 Com Super</v>
          </cell>
          <cell r="F2228" t="str">
            <v>Комутатор 3С17701/1 3 Com Super</v>
          </cell>
          <cell r="G2228">
            <v>38959</v>
          </cell>
          <cell r="H2228">
            <v>33300</v>
          </cell>
          <cell r="I2228" t="str">
            <v>0</v>
          </cell>
          <cell r="J2228" t="str">
            <v>к.67/3</v>
          </cell>
          <cell r="K2228" t="str">
            <v>Задовільний</v>
          </cell>
          <cell r="M2228">
            <v>11489</v>
          </cell>
        </row>
        <row r="2229">
          <cell r="A2229">
            <v>2226</v>
          </cell>
          <cell r="B2229">
            <v>4030</v>
          </cell>
          <cell r="E2229" t="str">
            <v>Комутатор 48 ports 10/100Mbps+4ports</v>
          </cell>
          <cell r="F2229" t="str">
            <v>Комутатор 48 ports 10/100Mbps+4ports</v>
          </cell>
          <cell r="G2229">
            <v>39170</v>
          </cell>
          <cell r="H2229">
            <v>2729.5</v>
          </cell>
          <cell r="I2229" t="str">
            <v>0</v>
          </cell>
          <cell r="J2229" t="str">
            <v/>
          </cell>
          <cell r="K2229" t="str">
            <v>б/у</v>
          </cell>
          <cell r="M2229">
            <v>973</v>
          </cell>
        </row>
        <row r="2230">
          <cell r="A2230">
            <v>2227</v>
          </cell>
          <cell r="B2230">
            <v>2351</v>
          </cell>
          <cell r="E2230" t="str">
            <v>Комутатор CataIlyst 2924</v>
          </cell>
          <cell r="F2230" t="str">
            <v>Комутатор CataIlyst 2924</v>
          </cell>
          <cell r="G2230">
            <v>37826</v>
          </cell>
          <cell r="H2230">
            <v>4275</v>
          </cell>
          <cell r="I2230" t="str">
            <v>0</v>
          </cell>
          <cell r="J2230" t="str">
            <v>вул.Прорізна ,8а</v>
          </cell>
          <cell r="K2230" t="str">
            <v>б/у</v>
          </cell>
          <cell r="M2230">
            <v>1495</v>
          </cell>
        </row>
        <row r="2231">
          <cell r="A2231">
            <v>2228</v>
          </cell>
          <cell r="B2231" t="str">
            <v>XR134</v>
          </cell>
          <cell r="E2231" t="str">
            <v>Комутатор D-Link DES-3026</v>
          </cell>
          <cell r="F2231" t="str">
            <v>Комутатор D-Link DES-3026</v>
          </cell>
          <cell r="G2231">
            <v>38558</v>
          </cell>
          <cell r="H2231">
            <v>1187</v>
          </cell>
          <cell r="I2231" t="str">
            <v>0</v>
          </cell>
          <cell r="J2231" t="str">
            <v xml:space="preserve"> м.Київ, вул. Магнітогорська,1Д (склад)</v>
          </cell>
          <cell r="K2231" t="str">
            <v>б/у</v>
          </cell>
          <cell r="M2231">
            <v>389</v>
          </cell>
        </row>
        <row r="2232">
          <cell r="A2232">
            <v>2229</v>
          </cell>
          <cell r="B2232" t="str">
            <v>XR135</v>
          </cell>
          <cell r="E2232" t="str">
            <v>Комутатор D-Link DXVM-BE XVM 8-port з каб.KVM-CV-5</v>
          </cell>
          <cell r="F2232" t="str">
            <v>Комутатор D-Link DXVM-BE XVM 8-port з каб.KVM-CV-5</v>
          </cell>
          <cell r="G2232">
            <v>38558</v>
          </cell>
          <cell r="H2232">
            <v>1319</v>
          </cell>
          <cell r="I2232" t="str">
            <v>0</v>
          </cell>
          <cell r="J2232" t="str">
            <v xml:space="preserve"> м.Київ, вул. Магнітогорська,1Д (склад)</v>
          </cell>
          <cell r="K2232" t="str">
            <v>б/у</v>
          </cell>
          <cell r="M2232">
            <v>432</v>
          </cell>
        </row>
        <row r="2233">
          <cell r="A2233">
            <v>2230</v>
          </cell>
          <cell r="B2233">
            <v>3542</v>
          </cell>
          <cell r="E2233" t="str">
            <v>Комутатор KVM-1600/1 16Port</v>
          </cell>
          <cell r="F2233" t="str">
            <v>Комутатор KVM-1600/1 16Port</v>
          </cell>
          <cell r="G2233">
            <v>38868</v>
          </cell>
          <cell r="H2233">
            <v>1971</v>
          </cell>
          <cell r="I2233" t="str">
            <v>0</v>
          </cell>
          <cell r="J2233" t="str">
            <v>кім.51</v>
          </cell>
          <cell r="K2233" t="str">
            <v>б/у</v>
          </cell>
          <cell r="M2233">
            <v>680</v>
          </cell>
        </row>
        <row r="2234">
          <cell r="A2234">
            <v>2231</v>
          </cell>
          <cell r="B2234" t="str">
            <v>SUM49</v>
          </cell>
          <cell r="E2234" t="str">
            <v>комутатор KVM-800</v>
          </cell>
          <cell r="F2234" t="str">
            <v>комутатор KVM-800</v>
          </cell>
          <cell r="G2234">
            <v>38805</v>
          </cell>
          <cell r="H2234">
            <v>2106</v>
          </cell>
          <cell r="I2234" t="str">
            <v>0</v>
          </cell>
          <cell r="J2234" t="str">
            <v>вул.Прорізна ,8а</v>
          </cell>
          <cell r="K2234" t="str">
            <v>б/у</v>
          </cell>
          <cell r="M2234">
            <v>727</v>
          </cell>
        </row>
        <row r="2235">
          <cell r="A2235">
            <v>2232</v>
          </cell>
          <cell r="B2235">
            <v>2516</v>
          </cell>
          <cell r="E2235" t="str">
            <v>Комутатор KVV-1600/1 в комплекті</v>
          </cell>
          <cell r="F2235" t="str">
            <v>Комутатор KVV-1600/1 в комплекті</v>
          </cell>
          <cell r="G2235">
            <v>38042</v>
          </cell>
          <cell r="H2235">
            <v>2948.03</v>
          </cell>
          <cell r="I2235" t="str">
            <v>0</v>
          </cell>
          <cell r="J2235" t="str">
            <v>вул.Прорізна ,8а</v>
          </cell>
          <cell r="K2235" t="str">
            <v>б/у</v>
          </cell>
          <cell r="M2235">
            <v>979</v>
          </cell>
        </row>
        <row r="2236">
          <cell r="A2236">
            <v>2233</v>
          </cell>
          <cell r="B2236" t="str">
            <v>IF187</v>
          </cell>
          <cell r="E2236" t="str">
            <v>Комутатор VIP-400/1 4 Port SOHO Volp Gateway</v>
          </cell>
          <cell r="F2236" t="str">
            <v>Комутатор VIP-400/1 4 Port SOHO Volp Gateway</v>
          </cell>
          <cell r="G2236">
            <v>38818</v>
          </cell>
          <cell r="H2236">
            <v>1728</v>
          </cell>
          <cell r="I2236" t="str">
            <v>0</v>
          </cell>
          <cell r="J2236" t="str">
            <v xml:space="preserve"> м.Київ, вул. Магнітогорська,1Д (склад)</v>
          </cell>
          <cell r="K2236" t="str">
            <v>б/у</v>
          </cell>
          <cell r="M2236">
            <v>596</v>
          </cell>
        </row>
        <row r="2237">
          <cell r="A2237">
            <v>2234</v>
          </cell>
          <cell r="B2237" t="str">
            <v>VIN371</v>
          </cell>
          <cell r="E2237" t="str">
            <v>Комутатор VIP-400FO/1 4- Port SOHO VoIP</v>
          </cell>
          <cell r="F2237" t="str">
            <v>Комутатор VIP-400FO/1 4- Port SOHO VoIP</v>
          </cell>
          <cell r="G2237">
            <v>38281</v>
          </cell>
          <cell r="H2237">
            <v>2052</v>
          </cell>
          <cell r="I2237" t="str">
            <v>0</v>
          </cell>
          <cell r="J2237" t="str">
            <v>Подільське відд.</v>
          </cell>
          <cell r="K2237" t="str">
            <v>б/у</v>
          </cell>
          <cell r="M2237">
            <v>681</v>
          </cell>
        </row>
        <row r="2238">
          <cell r="A2238">
            <v>2235</v>
          </cell>
          <cell r="B2238" t="str">
            <v>IF197</v>
          </cell>
          <cell r="E2238" t="str">
            <v>Комутатор клавiатури,монiтора KVM-800</v>
          </cell>
          <cell r="F2238" t="str">
            <v>Комутатор клавiатури,монiтора KVM-800</v>
          </cell>
          <cell r="G2238">
            <v>38818</v>
          </cell>
          <cell r="H2238">
            <v>1674</v>
          </cell>
          <cell r="I2238" t="str">
            <v>0</v>
          </cell>
          <cell r="J2238" t="str">
            <v xml:space="preserve"> м.Київ, вул. Магнітогорська,1Д (склад)</v>
          </cell>
          <cell r="K2238" t="str">
            <v>Задовільний</v>
          </cell>
          <cell r="M2238">
            <v>578</v>
          </cell>
        </row>
        <row r="2239">
          <cell r="A2239">
            <v>2236</v>
          </cell>
          <cell r="B2239" t="str">
            <v>ZAK53/44</v>
          </cell>
          <cell r="E2239" t="str">
            <v>Комутатор клавиатури, монiтора KVM-800 c комплекто</v>
          </cell>
          <cell r="F2239" t="str">
            <v>Комутатор клавиатури, монiтора KVM-800 c комплекто</v>
          </cell>
          <cell r="G2239">
            <v>39377</v>
          </cell>
          <cell r="H2239">
            <v>1674</v>
          </cell>
          <cell r="I2239" t="str">
            <v>0</v>
          </cell>
          <cell r="J2239" t="str">
            <v>Виноград.відд.</v>
          </cell>
          <cell r="K2239" t="str">
            <v>Задовільний</v>
          </cell>
          <cell r="M2239">
            <v>597</v>
          </cell>
        </row>
        <row r="2240">
          <cell r="A2240">
            <v>2237</v>
          </cell>
          <cell r="B2240">
            <v>3834</v>
          </cell>
          <cell r="E2240" t="str">
            <v>Комутатор клавіатури</v>
          </cell>
          <cell r="F2240" t="str">
            <v>Комутатор клавіатури</v>
          </cell>
          <cell r="G2240">
            <v>39037</v>
          </cell>
          <cell r="H2240">
            <v>2019.6</v>
          </cell>
          <cell r="I2240" t="str">
            <v>0</v>
          </cell>
          <cell r="J2240" t="str">
            <v/>
          </cell>
          <cell r="K2240" t="str">
            <v>новий</v>
          </cell>
          <cell r="M2240">
            <v>697</v>
          </cell>
        </row>
        <row r="2241">
          <cell r="A2241">
            <v>2238</v>
          </cell>
          <cell r="B2241" t="str">
            <v>CRN72</v>
          </cell>
          <cell r="E2241" t="str">
            <v>Комутатор24 port 10/100</v>
          </cell>
          <cell r="F2241" t="str">
            <v>Комутатор24 port 10/100</v>
          </cell>
          <cell r="G2241">
            <v>39426</v>
          </cell>
          <cell r="H2241">
            <v>1855</v>
          </cell>
          <cell r="I2241" t="str">
            <v>0</v>
          </cell>
          <cell r="J2241" t="str">
            <v/>
          </cell>
          <cell r="K2241" t="str">
            <v>новий</v>
          </cell>
          <cell r="M2241">
            <v>661</v>
          </cell>
        </row>
        <row r="2242">
          <cell r="A2242">
            <v>2239</v>
          </cell>
          <cell r="B2242" t="str">
            <v>KRF6719</v>
          </cell>
          <cell r="E2242" t="str">
            <v>Комутатор24-port 10/100+4GBmanaged</v>
          </cell>
          <cell r="F2242" t="str">
            <v>Комутатор24-port 10/100+4GBmanaged</v>
          </cell>
          <cell r="G2242">
            <v>37356</v>
          </cell>
          <cell r="H2242">
            <v>2051.1</v>
          </cell>
          <cell r="I2242" t="str">
            <v>0</v>
          </cell>
          <cell r="J2242" t="str">
            <v>Миколаївське відд.</v>
          </cell>
          <cell r="K2242" t="str">
            <v>новий</v>
          </cell>
          <cell r="M2242">
            <v>646</v>
          </cell>
        </row>
        <row r="2243">
          <cell r="A2243">
            <v>2240</v>
          </cell>
          <cell r="B2243" t="str">
            <v>KRF6720</v>
          </cell>
          <cell r="E2243" t="str">
            <v>Комутатор24-port 10/100+4GBmanaged</v>
          </cell>
          <cell r="F2243" t="str">
            <v>Комутатор24-port 10/100+4GBmanaged</v>
          </cell>
          <cell r="G2243">
            <v>37356</v>
          </cell>
          <cell r="H2243">
            <v>2051.1</v>
          </cell>
          <cell r="I2243" t="str">
            <v>0</v>
          </cell>
          <cell r="J2243" t="str">
            <v>Миколаївське відд.</v>
          </cell>
          <cell r="K2243" t="str">
            <v>новий</v>
          </cell>
          <cell r="M2243">
            <v>646</v>
          </cell>
        </row>
        <row r="2244">
          <cell r="A2244">
            <v>2241</v>
          </cell>
          <cell r="B2244" t="str">
            <v>KRF6722</v>
          </cell>
          <cell r="E2244" t="str">
            <v>Комутатор24-port 10/100+4GBmanaged</v>
          </cell>
          <cell r="F2244" t="str">
            <v>Комутатор24-port 10/100+4GBmanaged</v>
          </cell>
          <cell r="G2244">
            <v>37356</v>
          </cell>
          <cell r="H2244">
            <v>2051.1</v>
          </cell>
          <cell r="I2244" t="str">
            <v>0</v>
          </cell>
          <cell r="J2244" t="str">
            <v>Миколаївське відд.</v>
          </cell>
          <cell r="K2244" t="str">
            <v>новий</v>
          </cell>
          <cell r="M2244">
            <v>646</v>
          </cell>
        </row>
        <row r="2245">
          <cell r="A2245">
            <v>2242</v>
          </cell>
          <cell r="B2245">
            <v>4383</v>
          </cell>
          <cell r="E2245" t="str">
            <v>Комутутатор 24-Port 10/100+4 Port</v>
          </cell>
          <cell r="F2245" t="str">
            <v>Комутутатор 24-Port 10/100+4 Port</v>
          </cell>
          <cell r="G2245">
            <v>39344</v>
          </cell>
          <cell r="H2245">
            <v>2051.1</v>
          </cell>
          <cell r="I2245" t="str">
            <v>0</v>
          </cell>
          <cell r="J2245" t="str">
            <v/>
          </cell>
          <cell r="K2245" t="str">
            <v>новий</v>
          </cell>
          <cell r="M2245">
            <v>731</v>
          </cell>
        </row>
        <row r="2246">
          <cell r="A2246">
            <v>2243</v>
          </cell>
          <cell r="B2246">
            <v>4384</v>
          </cell>
          <cell r="E2246" t="str">
            <v>Комутутатор 24-Port 10/100+4 Port</v>
          </cell>
          <cell r="F2246" t="str">
            <v>Комутутатор 24-Port 10/100+4 Port</v>
          </cell>
          <cell r="G2246">
            <v>39344</v>
          </cell>
          <cell r="H2246">
            <v>2051.1</v>
          </cell>
          <cell r="I2246" t="str">
            <v>0</v>
          </cell>
          <cell r="J2246" t="str">
            <v/>
          </cell>
          <cell r="K2246" t="str">
            <v>новий</v>
          </cell>
          <cell r="M2246">
            <v>731</v>
          </cell>
        </row>
        <row r="2247">
          <cell r="A2247">
            <v>2244</v>
          </cell>
          <cell r="B2247">
            <v>2202</v>
          </cell>
          <cell r="E2247" t="str">
            <v>Конференц.стол 1F.20.01</v>
          </cell>
          <cell r="F2247" t="str">
            <v>Конференц.стол 1F.20.01</v>
          </cell>
          <cell r="G2247">
            <v>37559</v>
          </cell>
          <cell r="H2247">
            <v>2470</v>
          </cell>
          <cell r="I2247" t="str">
            <v>0</v>
          </cell>
          <cell r="J2247" t="str">
            <v>вул.Прорізна ,8а</v>
          </cell>
          <cell r="K2247" t="str">
            <v>новий</v>
          </cell>
          <cell r="M2247">
            <v>778</v>
          </cell>
        </row>
        <row r="2248">
          <cell r="A2248">
            <v>2245</v>
          </cell>
          <cell r="B2248" t="str">
            <v>VIN409</v>
          </cell>
          <cell r="E2248" t="str">
            <v>Крiсло "КЛЕР" мод 220 Е 1r2 №1</v>
          </cell>
          <cell r="F2248" t="str">
            <v>Крiсло "КЛЕР" мод 220 Е 1r2 №1</v>
          </cell>
          <cell r="G2248">
            <v>38281</v>
          </cell>
          <cell r="H2248">
            <v>4160</v>
          </cell>
          <cell r="I2248" t="str">
            <v>0</v>
          </cell>
          <cell r="J2248" t="str">
            <v>к.53</v>
          </cell>
          <cell r="K2248" t="str">
            <v>новий</v>
          </cell>
          <cell r="M2248">
            <v>1381</v>
          </cell>
        </row>
        <row r="2249">
          <cell r="A2249">
            <v>2246</v>
          </cell>
          <cell r="B2249" t="str">
            <v>VIN410</v>
          </cell>
          <cell r="E2249" t="str">
            <v>Крiсло "КЛЕР" мод 220 Е 1r2 №2</v>
          </cell>
          <cell r="F2249" t="str">
            <v>Крiсло "КЛЕР" мод 220 Е 1r2 №2</v>
          </cell>
          <cell r="G2249">
            <v>38281</v>
          </cell>
          <cell r="H2249">
            <v>4160</v>
          </cell>
          <cell r="I2249" t="str">
            <v>0</v>
          </cell>
          <cell r="J2249" t="str">
            <v/>
          </cell>
          <cell r="K2249" t="str">
            <v>новий</v>
          </cell>
          <cell r="M2249">
            <v>1381</v>
          </cell>
        </row>
        <row r="2250">
          <cell r="A2250">
            <v>2247</v>
          </cell>
          <cell r="B2250" t="str">
            <v>OD4400046</v>
          </cell>
          <cell r="E2250" t="str">
            <v>Крiсло 3М.10.04</v>
          </cell>
          <cell r="F2250" t="str">
            <v>Крiсло 3М.10.04</v>
          </cell>
          <cell r="G2250">
            <v>37607</v>
          </cell>
          <cell r="H2250">
            <v>1287.05</v>
          </cell>
          <cell r="I2250" t="str">
            <v>0</v>
          </cell>
          <cell r="J2250" t="str">
            <v/>
          </cell>
          <cell r="K2250" t="str">
            <v>б/у</v>
          </cell>
          <cell r="M2250">
            <v>405</v>
          </cell>
        </row>
        <row r="2251">
          <cell r="A2251">
            <v>2248</v>
          </cell>
          <cell r="B2251" t="str">
            <v>OD4400047</v>
          </cell>
          <cell r="E2251" t="str">
            <v>Крiсло 3М.10.04</v>
          </cell>
          <cell r="F2251" t="str">
            <v>Крiсло 3М.10.04</v>
          </cell>
          <cell r="G2251">
            <v>37607</v>
          </cell>
          <cell r="H2251">
            <v>1287.05</v>
          </cell>
          <cell r="I2251" t="str">
            <v>0</v>
          </cell>
          <cell r="J2251" t="str">
            <v>кім.42</v>
          </cell>
          <cell r="K2251" t="str">
            <v>Задовільний</v>
          </cell>
          <cell r="M2251">
            <v>405</v>
          </cell>
        </row>
        <row r="2252">
          <cell r="A2252">
            <v>2249</v>
          </cell>
          <cell r="B2252" t="str">
            <v>VIN2864</v>
          </cell>
          <cell r="E2252" t="str">
            <v>Крiсло GERMES EX LE-I 1.010</v>
          </cell>
          <cell r="F2252" t="str">
            <v>Крiсло GERMES EX LE-I 1.010</v>
          </cell>
          <cell r="G2252">
            <v>38281</v>
          </cell>
          <cell r="H2252">
            <v>1240</v>
          </cell>
          <cell r="I2252" t="str">
            <v>0</v>
          </cell>
          <cell r="J2252" t="str">
            <v/>
          </cell>
          <cell r="K2252" t="str">
            <v>Задовільний</v>
          </cell>
          <cell r="M2252">
            <v>412</v>
          </cell>
        </row>
        <row r="2253">
          <cell r="A2253">
            <v>2250</v>
          </cell>
          <cell r="B2253" t="str">
            <v>KRF4123</v>
          </cell>
          <cell r="E2253" t="str">
            <v>Крiсло STATUS-extra</v>
          </cell>
          <cell r="F2253" t="str">
            <v>Крiсло STATUS-extra</v>
          </cell>
          <cell r="G2253">
            <v>37356</v>
          </cell>
          <cell r="H2253">
            <v>5508</v>
          </cell>
          <cell r="I2253" t="str">
            <v>0</v>
          </cell>
          <cell r="J2253" t="str">
            <v>к.46</v>
          </cell>
          <cell r="K2253" t="str">
            <v>Задовільний</v>
          </cell>
          <cell r="M2253">
            <v>1735</v>
          </cell>
        </row>
        <row r="2254">
          <cell r="A2254">
            <v>2251</v>
          </cell>
          <cell r="B2254" t="str">
            <v>VL98000287</v>
          </cell>
          <cell r="E2254" t="str">
            <v>Крiсло з комплекту</v>
          </cell>
          <cell r="F2254" t="str">
            <v>Крiсло з комплекту</v>
          </cell>
          <cell r="G2254">
            <v>39427</v>
          </cell>
          <cell r="H2254">
            <v>1500</v>
          </cell>
          <cell r="I2254" t="str">
            <v>0</v>
          </cell>
          <cell r="J2254" t="str">
            <v>вул.Прорізна ,8а</v>
          </cell>
          <cell r="K2254" t="str">
            <v>б/у</v>
          </cell>
          <cell r="M2254">
            <v>535</v>
          </cell>
        </row>
        <row r="2255">
          <cell r="A2255">
            <v>2252</v>
          </cell>
          <cell r="B2255" t="str">
            <v>VL98000288</v>
          </cell>
          <cell r="E2255" t="str">
            <v>Крiсло з комплекту</v>
          </cell>
          <cell r="F2255" t="str">
            <v>Крiсло з комплекту</v>
          </cell>
          <cell r="G2255">
            <v>39427</v>
          </cell>
          <cell r="H2255">
            <v>1500</v>
          </cell>
          <cell r="I2255" t="str">
            <v>0</v>
          </cell>
          <cell r="J2255" t="str">
            <v>к.45</v>
          </cell>
          <cell r="K2255" t="str">
            <v>Задовільний</v>
          </cell>
          <cell r="M2255">
            <v>535</v>
          </cell>
        </row>
        <row r="2256">
          <cell r="A2256">
            <v>2253</v>
          </cell>
          <cell r="B2256" t="str">
            <v>LV238</v>
          </cell>
          <cell r="E2256" t="str">
            <v>Крiсло ЗМ.10.02</v>
          </cell>
          <cell r="F2256" t="str">
            <v>Крiсло ЗМ.10.02</v>
          </cell>
          <cell r="G2256">
            <v>38064</v>
          </cell>
          <cell r="H2256">
            <v>1252.9100000000001</v>
          </cell>
          <cell r="I2256" t="str">
            <v>0</v>
          </cell>
          <cell r="J2256" t="str">
            <v>6 поверх Хрещатик 8а</v>
          </cell>
          <cell r="K2256" t="str">
            <v>б/у</v>
          </cell>
          <cell r="M2256">
            <v>416</v>
          </cell>
        </row>
        <row r="2257">
          <cell r="A2257">
            <v>2254</v>
          </cell>
          <cell r="B2257" t="str">
            <v>TR90</v>
          </cell>
          <cell r="E2257" t="str">
            <v>Крiсло керiвника</v>
          </cell>
          <cell r="F2257" t="str">
            <v>Крiсло керiвника</v>
          </cell>
          <cell r="G2257">
            <v>37399</v>
          </cell>
          <cell r="H2257">
            <v>1017</v>
          </cell>
          <cell r="I2257" t="str">
            <v>0</v>
          </cell>
          <cell r="J2257" t="str">
            <v>к.53</v>
          </cell>
          <cell r="K2257" t="str">
            <v>б/у</v>
          </cell>
          <cell r="M2257">
            <v>320</v>
          </cell>
        </row>
        <row r="2258">
          <cell r="A2258">
            <v>2255</v>
          </cell>
          <cell r="B2258" t="str">
            <v>PL44000529</v>
          </cell>
          <cell r="E2258" t="str">
            <v>Крiсло керiвника,шкiра</v>
          </cell>
          <cell r="F2258" t="str">
            <v>Крiсло керiвника,шкiра</v>
          </cell>
          <cell r="G2258">
            <v>38883</v>
          </cell>
          <cell r="H2258">
            <v>1080</v>
          </cell>
          <cell r="I2258">
            <v>247.5</v>
          </cell>
          <cell r="J2258" t="str">
            <v>вул.Прорізна ,8а</v>
          </cell>
          <cell r="K2258" t="str">
            <v>б/у</v>
          </cell>
          <cell r="M2258">
            <v>373</v>
          </cell>
        </row>
        <row r="2259">
          <cell r="A2259">
            <v>2256</v>
          </cell>
          <cell r="B2259">
            <v>3318</v>
          </cell>
          <cell r="E2259" t="str">
            <v>Крісло 73*67</v>
          </cell>
          <cell r="F2259" t="str">
            <v>Крісло 73*67</v>
          </cell>
          <cell r="G2259">
            <v>38715</v>
          </cell>
          <cell r="H2259">
            <v>17240</v>
          </cell>
          <cell r="I2259" t="str">
            <v>0</v>
          </cell>
          <cell r="J2259" t="str">
            <v>к.53</v>
          </cell>
          <cell r="K2259" t="str">
            <v>Задовільний</v>
          </cell>
          <cell r="M2259">
            <v>5648</v>
          </cell>
        </row>
        <row r="2260">
          <cell r="A2260">
            <v>2257</v>
          </cell>
          <cell r="B2260">
            <v>3039</v>
          </cell>
          <cell r="E2260" t="str">
            <v>Крісло Akrion 1</v>
          </cell>
          <cell r="F2260" t="str">
            <v>Крісло Akrion 1</v>
          </cell>
          <cell r="G2260">
            <v>38489</v>
          </cell>
          <cell r="H2260">
            <v>37884.019999999997</v>
          </cell>
          <cell r="I2260" t="str">
            <v>0</v>
          </cell>
          <cell r="J2260" t="str">
            <v/>
          </cell>
          <cell r="K2260" t="str">
            <v>Задовільний</v>
          </cell>
          <cell r="M2260">
            <v>12411</v>
          </cell>
        </row>
        <row r="2261">
          <cell r="A2261">
            <v>2258</v>
          </cell>
          <cell r="B2261">
            <v>3040</v>
          </cell>
          <cell r="E2261" t="str">
            <v>Крісло Akrion 2</v>
          </cell>
          <cell r="F2261" t="str">
            <v>Крісло Akrion 2</v>
          </cell>
          <cell r="G2261">
            <v>38489</v>
          </cell>
          <cell r="H2261">
            <v>32682.99</v>
          </cell>
          <cell r="I2261" t="str">
            <v>0</v>
          </cell>
          <cell r="J2261" t="str">
            <v>м. Київ, вул. Хохлових №8, частана корпусу №4  (склад)</v>
          </cell>
          <cell r="K2261" t="str">
            <v>Задовільний</v>
          </cell>
          <cell r="M2261">
            <v>10707</v>
          </cell>
        </row>
        <row r="2262">
          <cell r="A2262">
            <v>2259</v>
          </cell>
          <cell r="B2262">
            <v>3041</v>
          </cell>
          <cell r="E2262" t="str">
            <v>Крісло Akrion 2</v>
          </cell>
          <cell r="F2262" t="str">
            <v>Крісло Akrion 2</v>
          </cell>
          <cell r="G2262">
            <v>38489</v>
          </cell>
          <cell r="H2262">
            <v>32682.99</v>
          </cell>
          <cell r="I2262" t="str">
            <v>0</v>
          </cell>
          <cell r="J2262" t="str">
            <v>м. Київ, вул. Хохлових №8, частана корпусу №4  (склад)</v>
          </cell>
          <cell r="K2262" t="str">
            <v>Задовільний</v>
          </cell>
          <cell r="M2262">
            <v>10707</v>
          </cell>
        </row>
        <row r="2263">
          <cell r="A2263">
            <v>2260</v>
          </cell>
          <cell r="B2263">
            <v>786</v>
          </cell>
          <cell r="E2263" t="str">
            <v>Крісло BONN-1</v>
          </cell>
          <cell r="F2263" t="str">
            <v>Крісло BONN-1</v>
          </cell>
          <cell r="G2263">
            <v>36068</v>
          </cell>
          <cell r="H2263">
            <v>1904</v>
          </cell>
          <cell r="I2263" t="str">
            <v>0</v>
          </cell>
          <cell r="J2263" t="str">
            <v>вул.Прорізна ,8а</v>
          </cell>
          <cell r="K2263" t="str">
            <v>б/у</v>
          </cell>
          <cell r="M2263">
            <v>904</v>
          </cell>
        </row>
        <row r="2264">
          <cell r="A2264">
            <v>2261</v>
          </cell>
          <cell r="B2264">
            <v>820</v>
          </cell>
          <cell r="E2264" t="str">
            <v>Крісло Bonn-1</v>
          </cell>
          <cell r="F2264" t="str">
            <v>Крісло Bonn-1</v>
          </cell>
          <cell r="G2264">
            <v>36068</v>
          </cell>
          <cell r="H2264">
            <v>2197.79</v>
          </cell>
          <cell r="I2264" t="str">
            <v>0</v>
          </cell>
          <cell r="J2264" t="str">
            <v/>
          </cell>
          <cell r="K2264" t="str">
            <v>б/у</v>
          </cell>
          <cell r="M2264">
            <v>1043</v>
          </cell>
        </row>
        <row r="2265">
          <cell r="A2265">
            <v>2262</v>
          </cell>
          <cell r="B2265">
            <v>7607</v>
          </cell>
          <cell r="E2265" t="str">
            <v>Крісло Геркулес</v>
          </cell>
          <cell r="F2265" t="str">
            <v>Крісло Геркулес</v>
          </cell>
          <cell r="G2265">
            <v>40115</v>
          </cell>
          <cell r="H2265">
            <v>3218</v>
          </cell>
          <cell r="I2265">
            <v>435.84</v>
          </cell>
          <cell r="J2265" t="str">
            <v/>
          </cell>
          <cell r="K2265" t="str">
            <v>новий</v>
          </cell>
          <cell r="M2265">
            <v>1045</v>
          </cell>
        </row>
        <row r="2266">
          <cell r="A2266">
            <v>2263</v>
          </cell>
          <cell r="B2266">
            <v>5301</v>
          </cell>
          <cell r="E2266" t="str">
            <v>Крісло для керівника</v>
          </cell>
          <cell r="F2266" t="str">
            <v>Крісло для керівника</v>
          </cell>
          <cell r="G2266">
            <v>39534</v>
          </cell>
          <cell r="H2266">
            <v>2525</v>
          </cell>
          <cell r="I2266" t="str">
            <v>0</v>
          </cell>
          <cell r="J2266" t="str">
            <v>к.38</v>
          </cell>
          <cell r="K2266" t="str">
            <v>б/у</v>
          </cell>
          <cell r="M2266">
            <v>861</v>
          </cell>
        </row>
        <row r="2267">
          <cell r="A2267">
            <v>2264</v>
          </cell>
          <cell r="B2267">
            <v>4824</v>
          </cell>
          <cell r="E2267" t="str">
            <v>Крісло для керівника"Галаксі"</v>
          </cell>
          <cell r="F2267" t="str">
            <v>Крісло для керівника"Галаксі"</v>
          </cell>
          <cell r="G2267">
            <v>39414</v>
          </cell>
          <cell r="H2267">
            <v>1614.99</v>
          </cell>
          <cell r="I2267" t="str">
            <v>0</v>
          </cell>
          <cell r="J2267" t="str">
            <v/>
          </cell>
          <cell r="K2267" t="str">
            <v>б/у</v>
          </cell>
          <cell r="M2267">
            <v>576</v>
          </cell>
        </row>
        <row r="2268">
          <cell r="A2268">
            <v>2265</v>
          </cell>
          <cell r="B2268">
            <v>5102</v>
          </cell>
          <cell r="E2268" t="str">
            <v>Крісло Міністр</v>
          </cell>
          <cell r="F2268" t="str">
            <v>Крісло Міністр</v>
          </cell>
          <cell r="G2268">
            <v>39478</v>
          </cell>
          <cell r="H2268">
            <v>1086</v>
          </cell>
          <cell r="I2268" t="str">
            <v>0</v>
          </cell>
          <cell r="J2268" t="str">
            <v/>
          </cell>
          <cell r="K2268" t="str">
            <v>б/у</v>
          </cell>
          <cell r="M2268">
            <v>370</v>
          </cell>
        </row>
        <row r="2269">
          <cell r="A2269">
            <v>2266</v>
          </cell>
          <cell r="B2269">
            <v>5103</v>
          </cell>
          <cell r="E2269" t="str">
            <v>Крісло Міністр</v>
          </cell>
          <cell r="F2269" t="str">
            <v>Крісло Міністр</v>
          </cell>
          <cell r="G2269">
            <v>39478</v>
          </cell>
          <cell r="H2269">
            <v>1086</v>
          </cell>
          <cell r="I2269" t="str">
            <v>0</v>
          </cell>
          <cell r="J2269" t="str">
            <v/>
          </cell>
          <cell r="K2269" t="str">
            <v>б/у</v>
          </cell>
          <cell r="M2269">
            <v>370</v>
          </cell>
        </row>
        <row r="2270">
          <cell r="A2270">
            <v>2267</v>
          </cell>
          <cell r="B2270">
            <v>5566</v>
          </cell>
          <cell r="E2270" t="str">
            <v>Крісло оф.Can/1G</v>
          </cell>
          <cell r="F2270" t="str">
            <v>Крісло оф.Can/1G</v>
          </cell>
          <cell r="G2270">
            <v>39689</v>
          </cell>
          <cell r="H2270">
            <v>9800</v>
          </cell>
          <cell r="I2270" t="str">
            <v>0</v>
          </cell>
          <cell r="J2270" t="str">
            <v/>
          </cell>
          <cell r="K2270" t="str">
            <v>б/у</v>
          </cell>
          <cell r="M2270">
            <v>3340</v>
          </cell>
        </row>
        <row r="2271">
          <cell r="A2271">
            <v>2268</v>
          </cell>
          <cell r="B2271">
            <v>5655</v>
          </cell>
          <cell r="E2271" t="str">
            <v>Крісло оф.VICTORIA</v>
          </cell>
          <cell r="F2271" t="str">
            <v>Крісло оф.VICTORIA</v>
          </cell>
          <cell r="G2271">
            <v>39770</v>
          </cell>
          <cell r="H2271">
            <v>6380</v>
          </cell>
          <cell r="I2271">
            <v>132.76</v>
          </cell>
          <cell r="J2271" t="str">
            <v/>
          </cell>
          <cell r="K2271" t="str">
            <v>б/у</v>
          </cell>
          <cell r="M2271">
            <v>2174</v>
          </cell>
        </row>
        <row r="2272">
          <cell r="A2272">
            <v>2269</v>
          </cell>
          <cell r="B2272">
            <v>5656</v>
          </cell>
          <cell r="E2272" t="str">
            <v>Крісло оф.VICTORIA</v>
          </cell>
          <cell r="F2272" t="str">
            <v>Крісло оф.VICTORIA</v>
          </cell>
          <cell r="G2272">
            <v>39770</v>
          </cell>
          <cell r="H2272">
            <v>6380</v>
          </cell>
          <cell r="I2272">
            <v>132.76</v>
          </cell>
          <cell r="J2272" t="str">
            <v/>
          </cell>
          <cell r="K2272" t="str">
            <v>б/у</v>
          </cell>
          <cell r="M2272">
            <v>2174</v>
          </cell>
        </row>
        <row r="2273">
          <cell r="A2273">
            <v>2270</v>
          </cell>
          <cell r="B2273">
            <v>5657</v>
          </cell>
          <cell r="E2273" t="str">
            <v>Крісло оф.VICTORIA</v>
          </cell>
          <cell r="F2273" t="str">
            <v>Крісло оф.VICTORIA</v>
          </cell>
          <cell r="G2273">
            <v>39770</v>
          </cell>
          <cell r="H2273">
            <v>6380</v>
          </cell>
          <cell r="I2273">
            <v>132.76</v>
          </cell>
          <cell r="J2273" t="str">
            <v>м. Київ, вул. Хохлових №8, частана корпусу №4  (склад)</v>
          </cell>
          <cell r="K2273" t="str">
            <v>б/у</v>
          </cell>
          <cell r="M2273">
            <v>2174</v>
          </cell>
        </row>
        <row r="2274">
          <cell r="A2274">
            <v>2271</v>
          </cell>
          <cell r="B2274">
            <v>5658</v>
          </cell>
          <cell r="E2274" t="str">
            <v>Крісло оф.VICTORIA</v>
          </cell>
          <cell r="F2274" t="str">
            <v>Крісло оф.VICTORIA</v>
          </cell>
          <cell r="G2274">
            <v>39770</v>
          </cell>
          <cell r="H2274">
            <v>6380</v>
          </cell>
          <cell r="I2274">
            <v>132.76</v>
          </cell>
          <cell r="J2274" t="str">
            <v/>
          </cell>
          <cell r="K2274" t="str">
            <v>б/у</v>
          </cell>
          <cell r="M2274">
            <v>2174</v>
          </cell>
        </row>
        <row r="2275">
          <cell r="A2275">
            <v>2272</v>
          </cell>
          <cell r="B2275">
            <v>5659</v>
          </cell>
          <cell r="E2275" t="str">
            <v>Крісло оф.VICTORIA</v>
          </cell>
          <cell r="F2275" t="str">
            <v>Крісло оф.VICTORIA</v>
          </cell>
          <cell r="G2275">
            <v>39770</v>
          </cell>
          <cell r="H2275">
            <v>6380</v>
          </cell>
          <cell r="I2275">
            <v>132.76</v>
          </cell>
          <cell r="J2275" t="str">
            <v/>
          </cell>
          <cell r="K2275" t="str">
            <v>б/у</v>
          </cell>
          <cell r="M2275">
            <v>2174</v>
          </cell>
        </row>
        <row r="2276">
          <cell r="A2276">
            <v>2273</v>
          </cell>
          <cell r="B2276">
            <v>5660</v>
          </cell>
          <cell r="E2276" t="str">
            <v>Крісло оф.VICTORIA</v>
          </cell>
          <cell r="F2276" t="str">
            <v>Крісло оф.VICTORIA</v>
          </cell>
          <cell r="G2276">
            <v>39770</v>
          </cell>
          <cell r="H2276">
            <v>6380</v>
          </cell>
          <cell r="I2276">
            <v>132.76</v>
          </cell>
          <cell r="J2276" t="str">
            <v>Іл.1 ет.( ЦРП)</v>
          </cell>
          <cell r="K2276" t="str">
            <v>б/у</v>
          </cell>
          <cell r="M2276">
            <v>2174</v>
          </cell>
        </row>
        <row r="2277">
          <cell r="A2277">
            <v>2274</v>
          </cell>
          <cell r="B2277">
            <v>4746</v>
          </cell>
          <cell r="E2277" t="str">
            <v>Крісло розкладне</v>
          </cell>
          <cell r="F2277" t="str">
            <v>Крісло розкладне</v>
          </cell>
          <cell r="G2277">
            <v>39386</v>
          </cell>
          <cell r="H2277">
            <v>1980</v>
          </cell>
          <cell r="I2277" t="str">
            <v>0</v>
          </cell>
          <cell r="J2277" t="str">
            <v xml:space="preserve"> м.Київ, вул. Магнітогорська,1Д (склад)</v>
          </cell>
          <cell r="K2277" t="str">
            <v>б/у</v>
          </cell>
          <cell r="M2277">
            <v>706</v>
          </cell>
        </row>
        <row r="2278">
          <cell r="A2278">
            <v>2275</v>
          </cell>
          <cell r="B2278">
            <v>4192</v>
          </cell>
          <cell r="E2278" t="str">
            <v>Маршрутизатор</v>
          </cell>
          <cell r="F2278" t="str">
            <v>Маршрутизатор</v>
          </cell>
          <cell r="G2278">
            <v>39290</v>
          </cell>
          <cell r="H2278">
            <v>5804.98</v>
          </cell>
          <cell r="I2278" t="str">
            <v>0</v>
          </cell>
          <cell r="J2278" t="str">
            <v>к.38</v>
          </cell>
          <cell r="K2278" t="str">
            <v>б/у</v>
          </cell>
          <cell r="M2278">
            <v>2069</v>
          </cell>
        </row>
        <row r="2279">
          <cell r="A2279">
            <v>2276</v>
          </cell>
          <cell r="B2279" t="str">
            <v>Z538</v>
          </cell>
          <cell r="E2279" t="str">
            <v>Маршрутизатор</v>
          </cell>
          <cell r="F2279" t="str">
            <v>Маршрутизатор</v>
          </cell>
          <cell r="G2279">
            <v>36675</v>
          </cell>
          <cell r="H2279">
            <v>6384.35</v>
          </cell>
          <cell r="I2279" t="str">
            <v>0</v>
          </cell>
          <cell r="J2279" t="str">
            <v>м.Переяслав-Хмельницький, с.Дівички,1</v>
          </cell>
          <cell r="K2279" t="str">
            <v>б/у</v>
          </cell>
          <cell r="M2279">
            <v>2114</v>
          </cell>
        </row>
        <row r="2280">
          <cell r="A2280">
            <v>2277</v>
          </cell>
          <cell r="B2280" t="str">
            <v>TR143</v>
          </cell>
          <cell r="E2280" t="str">
            <v>Маршрутизатор</v>
          </cell>
          <cell r="F2280" t="str">
            <v>Маршрутизатор</v>
          </cell>
          <cell r="G2280">
            <v>37399</v>
          </cell>
          <cell r="H2280">
            <v>16332.2</v>
          </cell>
          <cell r="I2280" t="str">
            <v>0</v>
          </cell>
          <cell r="J2280" t="str">
            <v>(Процес.центр)</v>
          </cell>
          <cell r="K2280" t="str">
            <v>б/у</v>
          </cell>
          <cell r="M2280">
            <v>5145</v>
          </cell>
        </row>
        <row r="2281">
          <cell r="A2281">
            <v>2278</v>
          </cell>
          <cell r="B2281" t="str">
            <v>TR264</v>
          </cell>
          <cell r="E2281" t="str">
            <v>Маршрутизатор</v>
          </cell>
          <cell r="F2281" t="str">
            <v>Маршрутизатор</v>
          </cell>
          <cell r="G2281">
            <v>37399</v>
          </cell>
          <cell r="H2281">
            <v>6345</v>
          </cell>
          <cell r="I2281" t="str">
            <v>0</v>
          </cell>
          <cell r="J2281" t="str">
            <v>ПАТ "Агрокомбанк"(оренда)</v>
          </cell>
          <cell r="K2281" t="str">
            <v>б/у</v>
          </cell>
          <cell r="M2281">
            <v>1999</v>
          </cell>
        </row>
        <row r="2282">
          <cell r="A2282">
            <v>2279</v>
          </cell>
          <cell r="B2282" t="str">
            <v>TR267</v>
          </cell>
          <cell r="E2282" t="str">
            <v>Маршрутизатор</v>
          </cell>
          <cell r="F2282" t="str">
            <v>Маршрутизатор</v>
          </cell>
          <cell r="G2282">
            <v>37399</v>
          </cell>
          <cell r="H2282">
            <v>6345</v>
          </cell>
          <cell r="I2282" t="str">
            <v>0</v>
          </cell>
          <cell r="J2282" t="str">
            <v>ПАТ "Агрокомбанк"(оренда)</v>
          </cell>
          <cell r="K2282" t="str">
            <v>б/у</v>
          </cell>
          <cell r="M2282">
            <v>1999</v>
          </cell>
        </row>
        <row r="2283">
          <cell r="A2283">
            <v>2280</v>
          </cell>
          <cell r="B2283" t="str">
            <v>TR274</v>
          </cell>
          <cell r="E2283" t="str">
            <v>Маршрутизатор</v>
          </cell>
          <cell r="F2283" t="str">
            <v>Маршрутизатор</v>
          </cell>
          <cell r="G2283">
            <v>37399</v>
          </cell>
          <cell r="H2283">
            <v>6345</v>
          </cell>
          <cell r="I2283" t="str">
            <v>0</v>
          </cell>
          <cell r="J2283" t="str">
            <v>ПАТ "Агрокомбанк"(оренда)</v>
          </cell>
          <cell r="K2283" t="str">
            <v>б/у</v>
          </cell>
          <cell r="M2283">
            <v>1999</v>
          </cell>
        </row>
        <row r="2284">
          <cell r="A2284">
            <v>2281</v>
          </cell>
          <cell r="B2284" t="str">
            <v>SUM492</v>
          </cell>
          <cell r="E2284" t="str">
            <v>Маршрутизатор</v>
          </cell>
          <cell r="F2284" t="str">
            <v>Маршрутизатор</v>
          </cell>
          <cell r="G2284">
            <v>38805</v>
          </cell>
          <cell r="H2284">
            <v>5994</v>
          </cell>
          <cell r="I2284" t="str">
            <v>0</v>
          </cell>
          <cell r="J2284" t="str">
            <v>вул.Прорізна ,8а</v>
          </cell>
          <cell r="K2284" t="str">
            <v>б/у</v>
          </cell>
          <cell r="M2284">
            <v>2068</v>
          </cell>
        </row>
        <row r="2285">
          <cell r="A2285">
            <v>2282</v>
          </cell>
          <cell r="B2285" t="str">
            <v>VIN961</v>
          </cell>
          <cell r="E2285" t="str">
            <v>Маршрутизатор</v>
          </cell>
          <cell r="F2285" t="str">
            <v>Маршрутизатор</v>
          </cell>
          <cell r="G2285">
            <v>38281</v>
          </cell>
          <cell r="H2285">
            <v>5805</v>
          </cell>
          <cell r="I2285" t="str">
            <v>0</v>
          </cell>
          <cell r="J2285" t="str">
            <v>Каса (Хрещатик, 8а)</v>
          </cell>
          <cell r="K2285" t="str">
            <v>б/у</v>
          </cell>
          <cell r="M2285">
            <v>1927</v>
          </cell>
        </row>
        <row r="2286">
          <cell r="A2286">
            <v>2283</v>
          </cell>
          <cell r="B2286" t="str">
            <v>210.196</v>
          </cell>
          <cell r="E2286" t="str">
            <v>Маршрутизатор</v>
          </cell>
          <cell r="F2286" t="str">
            <v>Маршрутизатор</v>
          </cell>
          <cell r="G2286">
            <v>39405</v>
          </cell>
          <cell r="H2286">
            <v>5804.98</v>
          </cell>
          <cell r="I2286" t="str">
            <v>0</v>
          </cell>
          <cell r="J2286" t="str">
            <v>вул.Прорізна ,8а</v>
          </cell>
          <cell r="K2286" t="str">
            <v>б/у</v>
          </cell>
          <cell r="M2286">
            <v>2069</v>
          </cell>
        </row>
        <row r="2287">
          <cell r="A2287">
            <v>2284</v>
          </cell>
          <cell r="B2287">
            <v>2858</v>
          </cell>
          <cell r="E2287" t="str">
            <v>Маршрутизатор 2691</v>
          </cell>
          <cell r="F2287" t="str">
            <v>Маршрутизатор 2691</v>
          </cell>
          <cell r="G2287">
            <v>38352</v>
          </cell>
          <cell r="H2287">
            <v>50929.5</v>
          </cell>
          <cell r="I2287" t="str">
            <v>0</v>
          </cell>
          <cell r="J2287" t="str">
            <v>Архів (вул.Південно-Сирецька, 1-3)</v>
          </cell>
          <cell r="K2287" t="str">
            <v>б/у</v>
          </cell>
          <cell r="M2287">
            <v>16909</v>
          </cell>
        </row>
        <row r="2288">
          <cell r="A2288">
            <v>2285</v>
          </cell>
          <cell r="B2288" t="str">
            <v>Z932</v>
          </cell>
          <cell r="E2288" t="str">
            <v>Маршрутизатор CISCO 1710</v>
          </cell>
          <cell r="F2288" t="str">
            <v>Маршрутизатор CISCO 1710</v>
          </cell>
          <cell r="G2288">
            <v>36675</v>
          </cell>
          <cell r="H2288">
            <v>6680</v>
          </cell>
          <cell r="I2288" t="str">
            <v>0</v>
          </cell>
          <cell r="J2288" t="str">
            <v/>
          </cell>
          <cell r="K2288" t="str">
            <v>б/у</v>
          </cell>
          <cell r="M2288">
            <v>2212</v>
          </cell>
        </row>
        <row r="2289">
          <cell r="A2289">
            <v>2286</v>
          </cell>
          <cell r="B2289">
            <v>2860</v>
          </cell>
          <cell r="E2289" t="str">
            <v>Маршрутизатор CIsco 1711</v>
          </cell>
          <cell r="F2289" t="str">
            <v>Маршрутизатор CIsco 1711</v>
          </cell>
          <cell r="G2289">
            <v>38379</v>
          </cell>
          <cell r="H2289">
            <v>6384.35</v>
          </cell>
          <cell r="I2289" t="str">
            <v>0</v>
          </cell>
          <cell r="J2289" t="str">
            <v xml:space="preserve"> м.Київ, вул. Магнітогорська,1Д (склад)</v>
          </cell>
          <cell r="K2289" t="str">
            <v>б/у</v>
          </cell>
          <cell r="M2289">
            <v>2092</v>
          </cell>
        </row>
        <row r="2290">
          <cell r="A2290">
            <v>2287</v>
          </cell>
          <cell r="B2290" t="str">
            <v>KRF7688</v>
          </cell>
          <cell r="E2290" t="str">
            <v>Маршрутизатор CISCO 1711</v>
          </cell>
          <cell r="F2290" t="str">
            <v>Маршрутизатор CISCO 1711</v>
          </cell>
          <cell r="G2290">
            <v>37356</v>
          </cell>
          <cell r="H2290">
            <v>6550</v>
          </cell>
          <cell r="I2290" t="str">
            <v>0</v>
          </cell>
          <cell r="J2290" t="str">
            <v>вул.Прорізна ,8а</v>
          </cell>
          <cell r="K2290" t="str">
            <v>б/у</v>
          </cell>
          <cell r="M2290">
            <v>2063</v>
          </cell>
        </row>
        <row r="2291">
          <cell r="A2291">
            <v>2288</v>
          </cell>
          <cell r="B2291" t="str">
            <v>VIN360</v>
          </cell>
          <cell r="E2291" t="str">
            <v>Маршрутизатор CISCO 1711-VPN/K9</v>
          </cell>
          <cell r="F2291" t="str">
            <v>Маршрутизатор CISCO 1711-VPN/K9</v>
          </cell>
          <cell r="G2291">
            <v>38281</v>
          </cell>
          <cell r="H2291">
            <v>6384.35</v>
          </cell>
          <cell r="I2291" t="str">
            <v>0</v>
          </cell>
          <cell r="J2291" t="str">
            <v>вул.Прорізна ,8а</v>
          </cell>
          <cell r="K2291" t="str">
            <v>б/у</v>
          </cell>
          <cell r="M2291">
            <v>2120</v>
          </cell>
        </row>
        <row r="2292">
          <cell r="A2292">
            <v>2289</v>
          </cell>
          <cell r="B2292" t="str">
            <v>KRF4056</v>
          </cell>
          <cell r="E2292" t="str">
            <v>Маршрутизатор Cisco 1711-VPN/K9</v>
          </cell>
          <cell r="F2292" t="str">
            <v>Маршрутизатор Cisco 1711-VPN/K9</v>
          </cell>
          <cell r="G2292">
            <v>37356</v>
          </cell>
          <cell r="H2292">
            <v>6384.35</v>
          </cell>
          <cell r="I2292" t="str">
            <v>0</v>
          </cell>
          <cell r="J2292" t="str">
            <v>к.35</v>
          </cell>
          <cell r="K2292" t="str">
            <v>б/у</v>
          </cell>
          <cell r="M2292">
            <v>2011</v>
          </cell>
        </row>
        <row r="2293">
          <cell r="A2293">
            <v>2290</v>
          </cell>
          <cell r="B2293">
            <v>3101</v>
          </cell>
          <cell r="E2293" t="str">
            <v>Маршрутизатор CISCO 1721 з кабелем</v>
          </cell>
          <cell r="F2293" t="str">
            <v>Маршрутизатор CISCO 1721 з кабелем</v>
          </cell>
          <cell r="G2293">
            <v>38528</v>
          </cell>
          <cell r="H2293">
            <v>8284.01</v>
          </cell>
          <cell r="I2293" t="str">
            <v>0</v>
          </cell>
          <cell r="J2293" t="str">
            <v>вул.Прорізна ,8а</v>
          </cell>
          <cell r="K2293" t="str">
            <v>б/у</v>
          </cell>
          <cell r="M2293">
            <v>2714</v>
          </cell>
        </row>
        <row r="2294">
          <cell r="A2294">
            <v>2291</v>
          </cell>
          <cell r="B2294">
            <v>4887</v>
          </cell>
          <cell r="E2294" t="str">
            <v>Маршрутизатор CISCO 2811</v>
          </cell>
          <cell r="F2294" t="str">
            <v>Маршрутизатор CISCO 2811</v>
          </cell>
          <cell r="G2294">
            <v>39429</v>
          </cell>
          <cell r="H2294">
            <v>14050</v>
          </cell>
          <cell r="I2294" t="str">
            <v>0</v>
          </cell>
          <cell r="J2294" t="str">
            <v>вул.Прорізна ,8а</v>
          </cell>
          <cell r="K2294" t="str">
            <v>б/у</v>
          </cell>
          <cell r="M2294">
            <v>5007</v>
          </cell>
        </row>
        <row r="2295">
          <cell r="A2295">
            <v>2292</v>
          </cell>
          <cell r="B2295">
            <v>7711</v>
          </cell>
          <cell r="E2295" t="str">
            <v>Маршрутизатор CISCO Dual</v>
          </cell>
          <cell r="F2295" t="str">
            <v>Маршрутизатор CISCO Dual</v>
          </cell>
          <cell r="G2295">
            <v>40388</v>
          </cell>
          <cell r="H2295">
            <v>7597.01</v>
          </cell>
          <cell r="I2295" t="str">
            <v>0</v>
          </cell>
          <cell r="J2295" t="str">
            <v>м. Київ, вул.Кирилівська,82 (склад)</v>
          </cell>
          <cell r="K2295" t="str">
            <v>новий</v>
          </cell>
          <cell r="M2295">
            <v>3103</v>
          </cell>
        </row>
        <row r="2296">
          <cell r="A2296">
            <v>2293</v>
          </cell>
          <cell r="B2296" t="str">
            <v>VL98000329</v>
          </cell>
          <cell r="E2296" t="str">
            <v>Маршрутизатор CiSCO Dual</v>
          </cell>
          <cell r="F2296" t="str">
            <v>Маршрутизатор CiSCO Dual</v>
          </cell>
          <cell r="G2296">
            <v>39427</v>
          </cell>
          <cell r="H2296">
            <v>8109.25</v>
          </cell>
          <cell r="I2296" t="str">
            <v>0</v>
          </cell>
          <cell r="J2296" t="str">
            <v>(Процес.центр)</v>
          </cell>
          <cell r="K2296" t="str">
            <v>новий</v>
          </cell>
          <cell r="M2296">
            <v>2890</v>
          </cell>
        </row>
        <row r="2297">
          <cell r="A2297">
            <v>2294</v>
          </cell>
          <cell r="B2297" t="str">
            <v>PL44000490</v>
          </cell>
          <cell r="E2297" t="str">
            <v>Маршрутизатор Cisco Dual 1811/K9</v>
          </cell>
          <cell r="F2297" t="str">
            <v>Маршрутизатор Cisco Dual 1811/K9</v>
          </cell>
          <cell r="G2297">
            <v>38883</v>
          </cell>
          <cell r="H2297">
            <v>8092.01</v>
          </cell>
          <cell r="I2297" t="str">
            <v>0</v>
          </cell>
          <cell r="J2297" t="str">
            <v>(Процес.центр)</v>
          </cell>
          <cell r="K2297" t="str">
            <v>новий</v>
          </cell>
          <cell r="M2297">
            <v>2792</v>
          </cell>
        </row>
        <row r="2298">
          <cell r="A2298">
            <v>2295</v>
          </cell>
          <cell r="B2298" t="str">
            <v>RVN447</v>
          </cell>
          <cell r="E2298" t="str">
            <v>Маршрутизатор CISCO Dual Ethernet Router with v/92</v>
          </cell>
          <cell r="F2298" t="str">
            <v>Маршрутизатор CISCO Dual Ethernet Router with v/92</v>
          </cell>
          <cell r="G2298">
            <v>39364</v>
          </cell>
          <cell r="H2298">
            <v>8092</v>
          </cell>
          <cell r="I2298" t="str">
            <v>0</v>
          </cell>
          <cell r="J2298" t="str">
            <v>м.Київ, вул.О.Довженка,7</v>
          </cell>
          <cell r="K2298" t="str">
            <v>новий</v>
          </cell>
          <cell r="M2298">
            <v>2884</v>
          </cell>
        </row>
        <row r="2299">
          <cell r="A2299">
            <v>2296</v>
          </cell>
          <cell r="B2299" t="str">
            <v>RVN450</v>
          </cell>
          <cell r="E2299" t="str">
            <v>Маршрутизатор CISCO Dual Ethernet Securiti with V.</v>
          </cell>
          <cell r="F2299" t="str">
            <v>Маршрутизатор CISCO Dual Ethernet Securiti with V.</v>
          </cell>
          <cell r="G2299">
            <v>39364</v>
          </cell>
          <cell r="H2299">
            <v>7597.01</v>
          </cell>
          <cell r="I2299" t="str">
            <v>0</v>
          </cell>
          <cell r="J2299" t="str">
            <v>вул.Туполєва,21</v>
          </cell>
          <cell r="K2299" t="str">
            <v>б/у</v>
          </cell>
          <cell r="M2299">
            <v>2708</v>
          </cell>
        </row>
        <row r="2300">
          <cell r="A2300">
            <v>2297</v>
          </cell>
          <cell r="B2300" t="str">
            <v>KRF8138</v>
          </cell>
          <cell r="E2300" t="str">
            <v>Маршрутизатор CISCO Dual Вишн.вiд.</v>
          </cell>
          <cell r="F2300" t="str">
            <v>Маршрутизатор CISCO Dual Вишн.вiд.</v>
          </cell>
          <cell r="G2300">
            <v>37356</v>
          </cell>
          <cell r="H2300">
            <v>8109.25</v>
          </cell>
          <cell r="I2300" t="str">
            <v>0</v>
          </cell>
          <cell r="J2300" t="str">
            <v>вул.Прорізна ,8а</v>
          </cell>
          <cell r="K2300" t="str">
            <v>б/у</v>
          </cell>
          <cell r="M2300">
            <v>2554</v>
          </cell>
        </row>
        <row r="2301">
          <cell r="A2301">
            <v>2298</v>
          </cell>
          <cell r="B2301">
            <v>2252</v>
          </cell>
          <cell r="E2301" t="str">
            <v>Маршрутизатор CISCO-1710</v>
          </cell>
          <cell r="F2301" t="str">
            <v>Маршрутизатор CISCO-1710</v>
          </cell>
          <cell r="G2301">
            <v>37671</v>
          </cell>
          <cell r="H2301">
            <v>6731.41</v>
          </cell>
          <cell r="I2301" t="str">
            <v>0</v>
          </cell>
          <cell r="J2301" t="str">
            <v>вул.Прорізна ,8а</v>
          </cell>
          <cell r="K2301" t="str">
            <v>б/у</v>
          </cell>
          <cell r="M2301">
            <v>2353</v>
          </cell>
        </row>
        <row r="2302">
          <cell r="A2302">
            <v>2299</v>
          </cell>
          <cell r="B2302" t="str">
            <v>KRF2296</v>
          </cell>
          <cell r="E2302" t="str">
            <v>Маршрутизатор CISCO-1710</v>
          </cell>
          <cell r="F2302" t="str">
            <v>Маршрутизатор CISCO-1710</v>
          </cell>
          <cell r="G2302">
            <v>37356</v>
          </cell>
          <cell r="H2302">
            <v>6680.02</v>
          </cell>
          <cell r="I2302" t="str">
            <v>0</v>
          </cell>
          <cell r="J2302" t="str">
            <v>м. Чортків, вул. С. Бандери, 12</v>
          </cell>
          <cell r="K2302" t="str">
            <v>б/у</v>
          </cell>
          <cell r="M2302">
            <v>2104</v>
          </cell>
        </row>
        <row r="2303">
          <cell r="A2303">
            <v>2300</v>
          </cell>
          <cell r="B2303" t="str">
            <v>TR847</v>
          </cell>
          <cell r="E2303" t="str">
            <v>Маршрутизатор CISCO1811</v>
          </cell>
          <cell r="F2303" t="str">
            <v>Маршрутизатор CISCO1811</v>
          </cell>
          <cell r="G2303">
            <v>37399</v>
          </cell>
          <cell r="H2303">
            <v>5805</v>
          </cell>
          <cell r="I2303" t="str">
            <v>0</v>
          </cell>
          <cell r="J2303" t="str">
            <v>вул.Прорізна ,8а</v>
          </cell>
          <cell r="K2303" t="str">
            <v>б/у</v>
          </cell>
          <cell r="M2303">
            <v>1829</v>
          </cell>
        </row>
        <row r="2304">
          <cell r="A2304">
            <v>2301</v>
          </cell>
          <cell r="B2304">
            <v>2292</v>
          </cell>
          <cell r="E2304" t="str">
            <v>Маршрутизатор CISCO-2691</v>
          </cell>
          <cell r="F2304" t="str">
            <v>Маршрутизатор CISCO-2691</v>
          </cell>
          <cell r="G2304">
            <v>37740</v>
          </cell>
          <cell r="H2304">
            <v>44136.93</v>
          </cell>
          <cell r="I2304" t="str">
            <v>0</v>
          </cell>
          <cell r="J2304" t="str">
            <v>вул.Прорізна ,8а</v>
          </cell>
          <cell r="K2304" t="str">
            <v>б/у</v>
          </cell>
          <cell r="M2304">
            <v>15430</v>
          </cell>
        </row>
        <row r="2305">
          <cell r="A2305">
            <v>2302</v>
          </cell>
          <cell r="B2305" t="str">
            <v>XR23</v>
          </cell>
          <cell r="E2305" t="str">
            <v>Маршрутизатор CISKO 1711 VPNK 9</v>
          </cell>
          <cell r="F2305" t="str">
            <v>Маршрутизатор CISKO 1711 VPNK 9</v>
          </cell>
          <cell r="G2305">
            <v>38558</v>
          </cell>
          <cell r="H2305">
            <v>6384.35</v>
          </cell>
          <cell r="I2305" t="str">
            <v>0</v>
          </cell>
          <cell r="J2305" t="str">
            <v>м.Переяслав-Хмельницьк, вул.Б.Хмельницького.50</v>
          </cell>
          <cell r="K2305" t="str">
            <v>б/у</v>
          </cell>
          <cell r="M2305">
            <v>2092</v>
          </cell>
        </row>
        <row r="2306">
          <cell r="A2306">
            <v>2303</v>
          </cell>
          <cell r="B2306">
            <v>7691</v>
          </cell>
          <cell r="E2306" t="str">
            <v>Маршрутизатор Linksys</v>
          </cell>
          <cell r="F2306" t="str">
            <v>Маршрутизатор Linksys</v>
          </cell>
          <cell r="G2306">
            <v>40336</v>
          </cell>
          <cell r="H2306">
            <v>2106.3000000000002</v>
          </cell>
          <cell r="I2306" t="str">
            <v>0</v>
          </cell>
          <cell r="J2306" t="str">
            <v>кладова</v>
          </cell>
          <cell r="K2306" t="str">
            <v>б/у</v>
          </cell>
          <cell r="M2306">
            <v>860</v>
          </cell>
        </row>
        <row r="2307">
          <cell r="A2307">
            <v>2304</v>
          </cell>
          <cell r="B2307">
            <v>3112</v>
          </cell>
          <cell r="E2307" t="str">
            <v>Маршрутизатор безпровідний (зовнішній)</v>
          </cell>
          <cell r="F2307" t="str">
            <v>Маршрутизатор безпровідний (зовнішній)</v>
          </cell>
          <cell r="G2307">
            <v>38559</v>
          </cell>
          <cell r="H2307">
            <v>2067</v>
          </cell>
          <cell r="I2307" t="str">
            <v>0</v>
          </cell>
          <cell r="J2307" t="str">
            <v>вул.Прорізна ,8а</v>
          </cell>
          <cell r="K2307" t="str">
            <v>б/у</v>
          </cell>
          <cell r="M2307">
            <v>677</v>
          </cell>
        </row>
        <row r="2308">
          <cell r="A2308">
            <v>2305</v>
          </cell>
          <cell r="B2308">
            <v>3113</v>
          </cell>
          <cell r="E2308" t="str">
            <v>Маршрутизатор безпровідний GPRS</v>
          </cell>
          <cell r="F2308" t="str">
            <v>Маршрутизатор безпровідний GPRS</v>
          </cell>
          <cell r="G2308">
            <v>38559</v>
          </cell>
          <cell r="H2308">
            <v>2484</v>
          </cell>
          <cell r="I2308" t="str">
            <v>0</v>
          </cell>
          <cell r="J2308" t="str">
            <v>к.35</v>
          </cell>
          <cell r="K2308" t="str">
            <v>б/у</v>
          </cell>
          <cell r="M2308">
            <v>814</v>
          </cell>
        </row>
        <row r="2309">
          <cell r="A2309">
            <v>2306</v>
          </cell>
          <cell r="B2309" t="str">
            <v>RVN423</v>
          </cell>
          <cell r="E2309" t="str">
            <v>Маршрутизатор безпроводний(внеш)</v>
          </cell>
          <cell r="F2309" t="str">
            <v>Маршрутизатор безпроводний(внеш)</v>
          </cell>
          <cell r="G2309">
            <v>39364</v>
          </cell>
          <cell r="H2309">
            <v>3120</v>
          </cell>
          <cell r="I2309" t="str">
            <v>0</v>
          </cell>
          <cell r="J2309" t="str">
            <v>Шумаков Г.</v>
          </cell>
          <cell r="K2309" t="str">
            <v>б/у</v>
          </cell>
          <cell r="M2309">
            <v>1112</v>
          </cell>
        </row>
        <row r="2310">
          <cell r="A2310">
            <v>2307</v>
          </cell>
          <cell r="B2310" t="str">
            <v>CRN266</v>
          </cell>
          <cell r="E2310" t="str">
            <v>МАРШРУТИЗАТОР ЗАНЬКОВЕЦЬКЕ</v>
          </cell>
          <cell r="F2310" t="str">
            <v>МАРШРУТИЗАТОР ЗАНЬКОВЕЦЬКЕ</v>
          </cell>
          <cell r="G2310">
            <v>39426</v>
          </cell>
          <cell r="H2310">
            <v>6104.33</v>
          </cell>
          <cell r="I2310" t="str">
            <v>0</v>
          </cell>
          <cell r="J2310" t="str">
            <v>м.Київ, вул.Боричів узвіз,8</v>
          </cell>
          <cell r="K2310" t="str">
            <v>б/у</v>
          </cell>
          <cell r="M2310">
            <v>2176</v>
          </cell>
        </row>
        <row r="2311">
          <cell r="A2311">
            <v>2308</v>
          </cell>
          <cell r="B2311">
            <v>2877</v>
          </cell>
          <cell r="E2311" t="str">
            <v>Маршрутизатор СISCO 1711-</v>
          </cell>
          <cell r="F2311" t="str">
            <v>Маршрутизатор СISCO 1711-</v>
          </cell>
          <cell r="G2311">
            <v>38398</v>
          </cell>
          <cell r="H2311">
            <v>6384.35</v>
          </cell>
          <cell r="I2311" t="str">
            <v>0</v>
          </cell>
          <cell r="J2311" t="str">
            <v>м. Київ, вул. Хохлових №8, частана корпусу №4  (склад)</v>
          </cell>
          <cell r="K2311" t="str">
            <v>б/у</v>
          </cell>
          <cell r="M2311">
            <v>2092</v>
          </cell>
        </row>
        <row r="2312">
          <cell r="A2312">
            <v>2309</v>
          </cell>
          <cell r="B2312" t="str">
            <v>KRF1906</v>
          </cell>
          <cell r="E2312" t="str">
            <v>МАРШРУТИЗАТОР СISCO-1710</v>
          </cell>
          <cell r="F2312" t="str">
            <v>МАРШРУТИЗАТОР СISCO-1710</v>
          </cell>
          <cell r="G2312">
            <v>37356</v>
          </cell>
          <cell r="H2312">
            <v>6680</v>
          </cell>
          <cell r="I2312" t="str">
            <v>0</v>
          </cell>
          <cell r="J2312" t="str">
            <v xml:space="preserve"> м.Київ, вул. Магнітогорська,1Д (склад)</v>
          </cell>
          <cell r="K2312" t="str">
            <v>б/у</v>
          </cell>
          <cell r="M2312">
            <v>2104</v>
          </cell>
        </row>
        <row r="2313">
          <cell r="A2313">
            <v>2310</v>
          </cell>
          <cell r="B2313">
            <v>4386</v>
          </cell>
          <cell r="E2313" t="str">
            <v>Маршрутизатор СІSCO 2851</v>
          </cell>
          <cell r="F2313" t="str">
            <v>Маршрутизатор СІSCO 2851</v>
          </cell>
          <cell r="G2313">
            <v>39344</v>
          </cell>
          <cell r="H2313">
            <v>37856.6</v>
          </cell>
          <cell r="I2313" t="str">
            <v>0</v>
          </cell>
          <cell r="J2313" t="str">
            <v>Біляївка, вул.Леніна,223а</v>
          </cell>
          <cell r="K2313" t="str">
            <v>б/у</v>
          </cell>
          <cell r="M2313">
            <v>13492</v>
          </cell>
        </row>
        <row r="2314">
          <cell r="A2314">
            <v>2311</v>
          </cell>
          <cell r="B2314">
            <v>3704</v>
          </cell>
          <cell r="E2314" t="str">
            <v>Маршрутизатор СІSCO2691-VRN/K9</v>
          </cell>
          <cell r="F2314" t="str">
            <v>Маршрутизатор СІSCO2691-VRN/K9</v>
          </cell>
          <cell r="G2314">
            <v>38959</v>
          </cell>
          <cell r="H2314">
            <v>33300</v>
          </cell>
          <cell r="I2314" t="str">
            <v>0</v>
          </cell>
          <cell r="J2314" t="str">
            <v>вул.Прорізна ,8а</v>
          </cell>
          <cell r="K2314" t="str">
            <v>б/у</v>
          </cell>
          <cell r="M2314">
            <v>11489</v>
          </cell>
        </row>
        <row r="2315">
          <cell r="A2315">
            <v>2312</v>
          </cell>
          <cell r="B2315">
            <v>7575</v>
          </cell>
          <cell r="E2315" t="str">
            <v>Місце касира(Стіл, тумба)</v>
          </cell>
          <cell r="F2315" t="str">
            <v>Місце касира(Стіл, тумба)</v>
          </cell>
          <cell r="G2315">
            <v>40042</v>
          </cell>
          <cell r="H2315">
            <v>1673</v>
          </cell>
          <cell r="I2315" t="str">
            <v>0</v>
          </cell>
          <cell r="J2315" t="str">
            <v>м.Кременчук, вул.Красіна,67</v>
          </cell>
          <cell r="K2315" t="str">
            <v>б/у</v>
          </cell>
          <cell r="M2315">
            <v>543</v>
          </cell>
        </row>
        <row r="2316">
          <cell r="A2316">
            <v>2313</v>
          </cell>
          <cell r="B2316">
            <v>7576</v>
          </cell>
          <cell r="E2316" t="str">
            <v>Місце касира(Стіл, тумба)</v>
          </cell>
          <cell r="F2316" t="str">
            <v>Місце касира(Стіл, тумба)</v>
          </cell>
          <cell r="G2316">
            <v>40042</v>
          </cell>
          <cell r="H2316">
            <v>1673</v>
          </cell>
          <cell r="I2316" t="str">
            <v>0</v>
          </cell>
          <cell r="J2316" t="str">
            <v>м.Херсон, вул. 9 січня, 47</v>
          </cell>
          <cell r="K2316" t="str">
            <v>б/у</v>
          </cell>
          <cell r="M2316">
            <v>543</v>
          </cell>
        </row>
        <row r="2317">
          <cell r="A2317">
            <v>2314</v>
          </cell>
          <cell r="B2317">
            <v>3878</v>
          </cell>
          <cell r="E2317" t="str">
            <v>Мобільна металева шафа</v>
          </cell>
          <cell r="F2317" t="str">
            <v>Мобільна металева шафа</v>
          </cell>
          <cell r="G2317">
            <v>39079</v>
          </cell>
          <cell r="H2317">
            <v>167553</v>
          </cell>
          <cell r="I2317">
            <v>58643.55</v>
          </cell>
          <cell r="J2317" t="str">
            <v>(Закарпатське РВ</v>
          </cell>
          <cell r="K2317" t="str">
            <v>б/у</v>
          </cell>
          <cell r="M2317">
            <v>57806</v>
          </cell>
        </row>
        <row r="2318">
          <cell r="A2318">
            <v>2315</v>
          </cell>
          <cell r="B2318" t="str">
            <v>VIN541</v>
          </cell>
          <cell r="E2318" t="str">
            <v>Монiтор 17 Flatron L 1780 Q</v>
          </cell>
          <cell r="F2318" t="str">
            <v>Монiтор 17 Flatron L 1780 Q</v>
          </cell>
          <cell r="G2318">
            <v>38281</v>
          </cell>
          <cell r="H2318">
            <v>2309</v>
          </cell>
          <cell r="I2318" t="str">
            <v>0</v>
          </cell>
          <cell r="J2318" t="str">
            <v>м.Миколаїв, пр. Жовтневий, 307</v>
          </cell>
          <cell r="K2318" t="str">
            <v>б/у</v>
          </cell>
          <cell r="M2318">
            <v>767</v>
          </cell>
        </row>
        <row r="2319">
          <cell r="A2319">
            <v>2316</v>
          </cell>
          <cell r="B2319" t="str">
            <v>KRF4736</v>
          </cell>
          <cell r="E2319" t="str">
            <v>Монiтор TFT 17 Samsung SM 750B</v>
          </cell>
          <cell r="F2319" t="str">
            <v>Монiтор TFT 17 Samsung SM 750B</v>
          </cell>
          <cell r="G2319">
            <v>37356</v>
          </cell>
          <cell r="H2319">
            <v>2034</v>
          </cell>
          <cell r="I2319" t="str">
            <v>0</v>
          </cell>
          <cell r="J2319" t="str">
            <v>к.67/3</v>
          </cell>
          <cell r="K2319" t="str">
            <v>б/у</v>
          </cell>
          <cell r="M2319">
            <v>641</v>
          </cell>
        </row>
        <row r="2320">
          <cell r="A2320">
            <v>2317</v>
          </cell>
          <cell r="B2320" t="str">
            <v>KRF4737</v>
          </cell>
          <cell r="E2320" t="str">
            <v>Монiтор TFT 17 Samsung SM 750B</v>
          </cell>
          <cell r="F2320" t="str">
            <v>Монiтор TFT 17 Samsung SM 750B</v>
          </cell>
          <cell r="G2320">
            <v>37356</v>
          </cell>
          <cell r="H2320">
            <v>2034</v>
          </cell>
          <cell r="I2320" t="str">
            <v>0</v>
          </cell>
          <cell r="J2320" t="str">
            <v>к.47</v>
          </cell>
          <cell r="K2320" t="str">
            <v>Задовільний</v>
          </cell>
          <cell r="M2320">
            <v>641</v>
          </cell>
        </row>
        <row r="2321">
          <cell r="A2321">
            <v>2318</v>
          </cell>
          <cell r="B2321" t="str">
            <v>LV1326</v>
          </cell>
          <cell r="E2321" t="str">
            <v>Принтер Canon LBP-3300</v>
          </cell>
          <cell r="F2321" t="str">
            <v>Принтер Canon LBP-3300</v>
          </cell>
          <cell r="G2321">
            <v>38064</v>
          </cell>
          <cell r="H2321">
            <v>2558.4</v>
          </cell>
          <cell r="I2321" t="str">
            <v>0</v>
          </cell>
          <cell r="J2321" t="str">
            <v>м.Хмельницький, вул.Проскурівського підпілля,106</v>
          </cell>
          <cell r="K2321" t="str">
            <v>Задовільний</v>
          </cell>
          <cell r="M2321">
            <v>849</v>
          </cell>
        </row>
        <row r="2322">
          <cell r="A2322">
            <v>2319</v>
          </cell>
          <cell r="B2322" t="str">
            <v>LV1327</v>
          </cell>
          <cell r="E2322" t="str">
            <v>Принтер Canon LBP-3300</v>
          </cell>
          <cell r="F2322" t="str">
            <v>Принтер Canon LBP-3300</v>
          </cell>
          <cell r="G2322">
            <v>38064</v>
          </cell>
          <cell r="H2322">
            <v>2558.4</v>
          </cell>
          <cell r="I2322" t="str">
            <v>0</v>
          </cell>
          <cell r="J2322" t="str">
            <v>м.Запоріжжя,  вул.Орджонікідзе,16А</v>
          </cell>
          <cell r="K2322" t="str">
            <v>Задовільний</v>
          </cell>
          <cell r="M2322">
            <v>849</v>
          </cell>
        </row>
        <row r="2323">
          <cell r="A2323">
            <v>2320</v>
          </cell>
          <cell r="B2323" t="str">
            <v>PL44000491</v>
          </cell>
          <cell r="E2323" t="str">
            <v>Принтер EPSON  LX-300+</v>
          </cell>
          <cell r="F2323" t="str">
            <v>Принтер EPSON  LX-300+</v>
          </cell>
          <cell r="G2323">
            <v>38883</v>
          </cell>
          <cell r="H2323">
            <v>1479</v>
          </cell>
          <cell r="I2323" t="str">
            <v>0</v>
          </cell>
          <cell r="J2323" t="str">
            <v>м. Бучач, майдан Волі, 1</v>
          </cell>
          <cell r="K2323" t="str">
            <v>Задовільний</v>
          </cell>
          <cell r="M2323">
            <v>510</v>
          </cell>
        </row>
        <row r="2324">
          <cell r="A2324">
            <v>2321</v>
          </cell>
          <cell r="B2324" t="str">
            <v>CRN212</v>
          </cell>
          <cell r="E2324" t="str">
            <v>ПРИНТЕР EPSON FX 890БУКОВИНСЬКЕ</v>
          </cell>
          <cell r="F2324" t="str">
            <v>ПРИНТЕР EPSON FX 890БУКОВИНСЬКЕ</v>
          </cell>
          <cell r="G2324">
            <v>39426</v>
          </cell>
          <cell r="H2324">
            <v>3912</v>
          </cell>
          <cell r="I2324" t="str">
            <v>0</v>
          </cell>
          <cell r="J2324" t="str">
            <v>м.Київ, вул.Маршала Малиносвського,5Б</v>
          </cell>
          <cell r="K2324" t="str">
            <v>Задовільний</v>
          </cell>
          <cell r="M2324">
            <v>1394</v>
          </cell>
        </row>
        <row r="2325">
          <cell r="A2325">
            <v>2322</v>
          </cell>
          <cell r="B2325" t="str">
            <v>ZP44000208</v>
          </cell>
          <cell r="E2325" t="str">
            <v>Принтер Epson LX-300</v>
          </cell>
          <cell r="F2325" t="str">
            <v>Принтер Epson LX-300</v>
          </cell>
          <cell r="G2325">
            <v>39413</v>
          </cell>
          <cell r="H2325">
            <v>1393.8</v>
          </cell>
          <cell r="I2325" t="str">
            <v>0</v>
          </cell>
          <cell r="J2325" t="str">
            <v>м. Київ, вул.Кирилівська,82 (склад)</v>
          </cell>
          <cell r="K2325" t="str">
            <v>Задовільний</v>
          </cell>
          <cell r="M2325">
            <v>497</v>
          </cell>
        </row>
        <row r="2326">
          <cell r="A2326">
            <v>2323</v>
          </cell>
          <cell r="B2326" t="str">
            <v>ZP44000209</v>
          </cell>
          <cell r="E2326" t="str">
            <v>Принтер Epson LX-300</v>
          </cell>
          <cell r="F2326" t="str">
            <v>Принтер Epson LX-300</v>
          </cell>
          <cell r="G2326">
            <v>39413</v>
          </cell>
          <cell r="H2326">
            <v>1393.8</v>
          </cell>
          <cell r="I2326" t="str">
            <v>0</v>
          </cell>
          <cell r="J2326" t="str">
            <v>м.Вінниця, вул.Київська,27</v>
          </cell>
          <cell r="K2326" t="str">
            <v>новий</v>
          </cell>
          <cell r="M2326">
            <v>497</v>
          </cell>
        </row>
        <row r="2327">
          <cell r="A2327">
            <v>2324</v>
          </cell>
          <cell r="B2327" t="str">
            <v>ZP44000210</v>
          </cell>
          <cell r="E2327" t="str">
            <v>Принтер Epson LX-300</v>
          </cell>
          <cell r="F2327" t="str">
            <v>Принтер Epson LX-300</v>
          </cell>
          <cell r="G2327">
            <v>39413</v>
          </cell>
          <cell r="H2327">
            <v>1393.8</v>
          </cell>
          <cell r="I2327" t="str">
            <v>0</v>
          </cell>
          <cell r="J2327" t="str">
            <v>м.Вінниця, вул.Гоголя,2</v>
          </cell>
          <cell r="K2327" t="str">
            <v>Задовільний</v>
          </cell>
          <cell r="M2327">
            <v>497</v>
          </cell>
        </row>
        <row r="2328">
          <cell r="A2328">
            <v>2325</v>
          </cell>
          <cell r="B2328" t="str">
            <v>ZP44000211</v>
          </cell>
          <cell r="E2328" t="str">
            <v>Принтер Epson LX-300</v>
          </cell>
          <cell r="F2328" t="str">
            <v>Принтер Epson LX-300</v>
          </cell>
          <cell r="G2328">
            <v>39413</v>
          </cell>
          <cell r="H2328">
            <v>1393.8</v>
          </cell>
          <cell r="I2328" t="str">
            <v>0</v>
          </cell>
          <cell r="J2328" t="str">
            <v>м.ТернопільЮ вул.Живова,9</v>
          </cell>
          <cell r="K2328" t="str">
            <v>Задовільний</v>
          </cell>
          <cell r="M2328">
            <v>497</v>
          </cell>
        </row>
        <row r="2329">
          <cell r="A2329">
            <v>2326</v>
          </cell>
          <cell r="B2329" t="str">
            <v>OD4400325</v>
          </cell>
          <cell r="E2329" t="str">
            <v>Принтер Epson LX-300 + add. USB</v>
          </cell>
          <cell r="F2329" t="str">
            <v>Принтер Epson LX-300 + add. USB</v>
          </cell>
          <cell r="G2329">
            <v>37607</v>
          </cell>
          <cell r="H2329">
            <v>1400</v>
          </cell>
          <cell r="I2329" t="str">
            <v>0</v>
          </cell>
          <cell r="J2329" t="str">
            <v>к.31</v>
          </cell>
          <cell r="K2329" t="str">
            <v>б/у</v>
          </cell>
          <cell r="M2329">
            <v>441</v>
          </cell>
        </row>
        <row r="2330">
          <cell r="A2330">
            <v>2327</v>
          </cell>
          <cell r="B2330" t="str">
            <v>PL44000492</v>
          </cell>
          <cell r="E2330" t="str">
            <v>Принтер EPSON LX-300+</v>
          </cell>
          <cell r="F2330" t="str">
            <v>Принтер EPSON LX-300+</v>
          </cell>
          <cell r="G2330">
            <v>38883</v>
          </cell>
          <cell r="H2330">
            <v>1479</v>
          </cell>
          <cell r="I2330" t="str">
            <v>0</v>
          </cell>
          <cell r="J2330" t="str">
            <v>м. Київ, вул.Кирилівська,82 (склад)</v>
          </cell>
          <cell r="K2330" t="str">
            <v>б/у</v>
          </cell>
          <cell r="M2330">
            <v>510</v>
          </cell>
        </row>
        <row r="2331">
          <cell r="A2331">
            <v>2328</v>
          </cell>
          <cell r="B2331" t="str">
            <v>XR297</v>
          </cell>
          <cell r="E2331" t="str">
            <v>Роб.мiсце №1 бук стiл-297/1,тумба-297/2</v>
          </cell>
          <cell r="F2331" t="str">
            <v>Роб.мiсце №1 бук стiл-297/1,тумба-297/2</v>
          </cell>
          <cell r="G2331">
            <v>38558</v>
          </cell>
          <cell r="H2331">
            <v>1884</v>
          </cell>
          <cell r="I2331" t="str">
            <v>0</v>
          </cell>
          <cell r="J2331" t="str">
            <v>к.35</v>
          </cell>
          <cell r="K2331" t="str">
            <v>новий</v>
          </cell>
          <cell r="M2331">
            <v>617</v>
          </cell>
        </row>
        <row r="2332">
          <cell r="A2332">
            <v>2329</v>
          </cell>
          <cell r="B2332" t="str">
            <v>XR300</v>
          </cell>
          <cell r="E2332" t="str">
            <v>Роб.мiсце бухгалтера бук стiл 300/1, тумба 300/2</v>
          </cell>
          <cell r="F2332" t="str">
            <v>Роб.мiсце бухгалтера бук стiл 300/1, тумба 300/2</v>
          </cell>
          <cell r="G2332">
            <v>38558</v>
          </cell>
          <cell r="H2332">
            <v>1700</v>
          </cell>
          <cell r="I2332" t="str">
            <v>0</v>
          </cell>
          <cell r="J2332" t="str">
            <v>к.35</v>
          </cell>
          <cell r="K2332" t="str">
            <v>Задовільний</v>
          </cell>
          <cell r="M2332">
            <v>557</v>
          </cell>
        </row>
        <row r="2333">
          <cell r="A2333">
            <v>2330</v>
          </cell>
          <cell r="B2333" t="str">
            <v>XR296</v>
          </cell>
          <cell r="E2333" t="str">
            <v>Роб.мiсце керiвн.стiл-296/1,тумба-296/2,стiл-296/3</v>
          </cell>
          <cell r="F2333" t="str">
            <v>Роб.мiсце керiвн.стiл-296/1,тумба-296/2,стiл-296/3</v>
          </cell>
          <cell r="G2333">
            <v>38558</v>
          </cell>
          <cell r="H2333">
            <v>1552</v>
          </cell>
          <cell r="I2333" t="str">
            <v>0</v>
          </cell>
          <cell r="J2333" t="str">
            <v>к.33</v>
          </cell>
          <cell r="K2333" t="str">
            <v>Задовільний</v>
          </cell>
          <cell r="M2333">
            <v>508</v>
          </cell>
        </row>
        <row r="2334">
          <cell r="A2334">
            <v>2331</v>
          </cell>
          <cell r="B2334" t="str">
            <v>XR206</v>
          </cell>
          <cell r="E2334" t="str">
            <v>Роб.мiсце син/плат(стiл-206/1;тумб-206/2;тум-206/3</v>
          </cell>
          <cell r="F2334" t="str">
            <v>Роб.мiсце син/плат(стiл-206/1;тумб-206/2;тум-206/3</v>
          </cell>
          <cell r="G2334">
            <v>38558</v>
          </cell>
          <cell r="H2334">
            <v>2678</v>
          </cell>
          <cell r="I2334" t="str">
            <v>0</v>
          </cell>
          <cell r="J2334" t="str">
            <v>вул.Прорізна ,8а</v>
          </cell>
          <cell r="K2334" t="str">
            <v>б/у</v>
          </cell>
          <cell r="M2334">
            <v>877</v>
          </cell>
        </row>
        <row r="2335">
          <cell r="A2335">
            <v>2332</v>
          </cell>
          <cell r="B2335" t="str">
            <v>SUM584</v>
          </cell>
          <cell r="E2335" t="str">
            <v>Робоче мiсто касира в компл.1:</v>
          </cell>
          <cell r="F2335" t="str">
            <v>Робоче мiсто касира в компл.1:</v>
          </cell>
          <cell r="G2335">
            <v>38805</v>
          </cell>
          <cell r="H2335">
            <v>7751.62</v>
          </cell>
          <cell r="I2335" t="str">
            <v>0</v>
          </cell>
          <cell r="J2335" t="str">
            <v>к.64</v>
          </cell>
          <cell r="K2335" t="str">
            <v>новий</v>
          </cell>
          <cell r="M2335">
            <v>2674</v>
          </cell>
        </row>
        <row r="2336">
          <cell r="A2336">
            <v>2333</v>
          </cell>
          <cell r="B2336" t="str">
            <v>SUM585</v>
          </cell>
          <cell r="E2336" t="str">
            <v>Робоче мiсто касира в компл.2:</v>
          </cell>
          <cell r="F2336" t="str">
            <v>Робоче мiсто касира в компл.2:</v>
          </cell>
          <cell r="G2336">
            <v>38805</v>
          </cell>
          <cell r="H2336">
            <v>7238.78</v>
          </cell>
          <cell r="I2336" t="str">
            <v>0</v>
          </cell>
          <cell r="J2336" t="str">
            <v>м. Київ, вул.Кирилівська,82 (склад)</v>
          </cell>
          <cell r="K2336" t="str">
            <v>новий</v>
          </cell>
          <cell r="M2336">
            <v>2497</v>
          </cell>
        </row>
        <row r="2337">
          <cell r="A2337">
            <v>2334</v>
          </cell>
          <cell r="B2337" t="str">
            <v>SUM586</v>
          </cell>
          <cell r="E2337" t="str">
            <v>Робоче мiсто операц-та комп.1:</v>
          </cell>
          <cell r="F2337" t="str">
            <v>Робоче мiсто операц-та комп.1:</v>
          </cell>
          <cell r="G2337">
            <v>38805</v>
          </cell>
          <cell r="H2337">
            <v>3793.5</v>
          </cell>
          <cell r="I2337" t="str">
            <v>0</v>
          </cell>
          <cell r="J2337" t="str">
            <v>Вул.Прорізна, каб.2 (Головний банк)</v>
          </cell>
          <cell r="K2337" t="str">
            <v>новий</v>
          </cell>
          <cell r="M2337">
            <v>1309</v>
          </cell>
        </row>
        <row r="2338">
          <cell r="A2338">
            <v>2335</v>
          </cell>
          <cell r="B2338" t="str">
            <v>SUM587</v>
          </cell>
          <cell r="E2338" t="str">
            <v>Робоче мiсто операц-та комп.2:</v>
          </cell>
          <cell r="F2338" t="str">
            <v>Робоче мiсто операц-та комп.2:</v>
          </cell>
          <cell r="G2338">
            <v>38805</v>
          </cell>
          <cell r="H2338">
            <v>3537.92</v>
          </cell>
          <cell r="I2338" t="str">
            <v>0</v>
          </cell>
          <cell r="J2338" t="str">
            <v>к.33</v>
          </cell>
          <cell r="K2338" t="str">
            <v>новий</v>
          </cell>
          <cell r="M2338">
            <v>1221</v>
          </cell>
        </row>
        <row r="2339">
          <cell r="A2339">
            <v>2336</v>
          </cell>
          <cell r="B2339" t="str">
            <v>SUM588</v>
          </cell>
          <cell r="E2339" t="str">
            <v>Робоче мiсто операц-та комп.3:</v>
          </cell>
          <cell r="F2339" t="str">
            <v>Робоче мiсто операц-та комп.3:</v>
          </cell>
          <cell r="G2339">
            <v>38805</v>
          </cell>
          <cell r="H2339">
            <v>3319.73</v>
          </cell>
          <cell r="I2339" t="str">
            <v>0</v>
          </cell>
          <cell r="J2339" t="str">
            <v>к.67/1</v>
          </cell>
          <cell r="K2339" t="str">
            <v>б/у</v>
          </cell>
          <cell r="M2339">
            <v>1145</v>
          </cell>
        </row>
        <row r="2340">
          <cell r="A2340">
            <v>2337</v>
          </cell>
          <cell r="B2340" t="str">
            <v>XR205</v>
          </cell>
          <cell r="E2340" t="str">
            <v>Робоче мiсце бук (стiл-205/1;тумба-205/2)</v>
          </cell>
          <cell r="F2340" t="str">
            <v>Робоче мiсце бук (стiл-205/1;тумба-205/2)</v>
          </cell>
          <cell r="G2340">
            <v>38558</v>
          </cell>
          <cell r="H2340">
            <v>2045</v>
          </cell>
          <cell r="I2340" t="str">
            <v>0</v>
          </cell>
          <cell r="J2340" t="str">
            <v>вул.Прорізна ,8а</v>
          </cell>
          <cell r="K2340" t="str">
            <v>б/у</v>
          </cell>
          <cell r="M2340">
            <v>670</v>
          </cell>
        </row>
        <row r="2341">
          <cell r="A2341">
            <v>2338</v>
          </cell>
          <cell r="B2341" t="str">
            <v>CRN227</v>
          </cell>
          <cell r="E2341" t="str">
            <v>РОБОЧЕ МIСЦЕ ВИКОНАВЦЯ БУКОВИНСЬКЕ</v>
          </cell>
          <cell r="F2341" t="str">
            <v>РОБОЧЕ МIСЦЕ ВИКОНАВЦЯ БУКОВИНСЬКЕ</v>
          </cell>
          <cell r="G2341">
            <v>39426</v>
          </cell>
          <cell r="H2341">
            <v>2100</v>
          </cell>
          <cell r="I2341">
            <v>109.37</v>
          </cell>
          <cell r="J2341" t="str">
            <v>вул.Прорізна ,8а</v>
          </cell>
          <cell r="K2341" t="str">
            <v>б/у</v>
          </cell>
          <cell r="M2341">
            <v>748</v>
          </cell>
        </row>
        <row r="2342">
          <cell r="A2342">
            <v>2339</v>
          </cell>
          <cell r="B2342" t="str">
            <v>P767</v>
          </cell>
          <cell r="E2342" t="str">
            <v>Робоче мiсце касирiв</v>
          </cell>
          <cell r="F2342" t="str">
            <v>Робоче мiсце касирiв</v>
          </cell>
          <cell r="G2342">
            <v>38182</v>
          </cell>
          <cell r="H2342">
            <v>5059.92</v>
          </cell>
          <cell r="I2342" t="str">
            <v>0</v>
          </cell>
          <cell r="J2342" t="str">
            <v>Шумаков Г.</v>
          </cell>
          <cell r="K2342" t="str">
            <v>б/у</v>
          </cell>
          <cell r="M2342">
            <v>1680</v>
          </cell>
        </row>
        <row r="2343">
          <cell r="A2343">
            <v>2340</v>
          </cell>
          <cell r="B2343" t="str">
            <v>KRF7249</v>
          </cell>
          <cell r="E2343" t="str">
            <v>Робоче мiсце касира (стiл,пiдст.п/сист.блок,тумба)</v>
          </cell>
          <cell r="F2343" t="str">
            <v>Робоче мiсце касира (стiл,пiдст.п/сист.блок,тумба)</v>
          </cell>
          <cell r="G2343">
            <v>37356</v>
          </cell>
          <cell r="H2343">
            <v>2316</v>
          </cell>
          <cell r="I2343" t="str">
            <v>0</v>
          </cell>
          <cell r="J2343" t="str">
            <v>к.34</v>
          </cell>
          <cell r="K2343" t="str">
            <v>б/у</v>
          </cell>
          <cell r="M2343">
            <v>730</v>
          </cell>
        </row>
        <row r="2344">
          <cell r="A2344">
            <v>2341</v>
          </cell>
          <cell r="B2344" t="str">
            <v>KRF7250</v>
          </cell>
          <cell r="E2344" t="str">
            <v>Робоче мiсце касира (стiл,пiдст.п/сист.блок,тумба)</v>
          </cell>
          <cell r="F2344" t="str">
            <v>Робоче мiсце касира (стiл,пiдст.п/сист.блок,тумба)</v>
          </cell>
          <cell r="G2344">
            <v>37356</v>
          </cell>
          <cell r="H2344">
            <v>2316</v>
          </cell>
          <cell r="I2344" t="str">
            <v>0</v>
          </cell>
          <cell r="J2344" t="str">
            <v>(Процес.центр)</v>
          </cell>
          <cell r="K2344" t="str">
            <v>б/у</v>
          </cell>
          <cell r="M2344">
            <v>730</v>
          </cell>
        </row>
        <row r="2345">
          <cell r="A2345">
            <v>2342</v>
          </cell>
          <cell r="B2345" t="str">
            <v>CRN224</v>
          </cell>
          <cell r="E2345" t="str">
            <v>РОБОЧЕ МIСЦЕ КАСИРА БУКОВИНСЬКЕ</v>
          </cell>
          <cell r="F2345" t="str">
            <v>РОБОЧЕ МIСЦЕ КАСИРА БУКОВИНСЬКЕ</v>
          </cell>
          <cell r="G2345">
            <v>39426</v>
          </cell>
          <cell r="H2345">
            <v>2000</v>
          </cell>
          <cell r="I2345">
            <v>104.17</v>
          </cell>
          <cell r="J2345" t="str">
            <v>вул.Прорізна ,8а</v>
          </cell>
          <cell r="K2345" t="str">
            <v>б/у</v>
          </cell>
          <cell r="M2345">
            <v>713</v>
          </cell>
        </row>
        <row r="2346">
          <cell r="A2346">
            <v>2343</v>
          </cell>
          <cell r="B2346" t="str">
            <v>CRN225</v>
          </cell>
          <cell r="E2346" t="str">
            <v>РОБОЧЕ МIСЦЕ КАСИРА БУКОВИНСЬКЕ</v>
          </cell>
          <cell r="F2346" t="str">
            <v>РОБОЧЕ МIСЦЕ КАСИРА БУКОВИНСЬКЕ</v>
          </cell>
          <cell r="G2346">
            <v>39426</v>
          </cell>
          <cell r="H2346">
            <v>2000</v>
          </cell>
          <cell r="I2346">
            <v>104.17</v>
          </cell>
          <cell r="J2346" t="str">
            <v>Каса</v>
          </cell>
          <cell r="K2346" t="str">
            <v>б/у</v>
          </cell>
          <cell r="M2346">
            <v>713</v>
          </cell>
        </row>
        <row r="2347">
          <cell r="A2347">
            <v>2344</v>
          </cell>
          <cell r="B2347" t="str">
            <v>KRF6288</v>
          </cell>
          <cell r="E2347" t="str">
            <v>Робоче мiсце касира(стiл-кут,столешня,фасад каси..</v>
          </cell>
          <cell r="F2347" t="str">
            <v>Робоче мiсце касира(стiл-кут,столешня,фасад каси..</v>
          </cell>
          <cell r="G2347">
            <v>37356</v>
          </cell>
          <cell r="H2347">
            <v>19082.87</v>
          </cell>
          <cell r="I2347" t="str">
            <v>0</v>
          </cell>
          <cell r="J2347" t="str">
            <v>(Процес.центр)</v>
          </cell>
          <cell r="K2347" t="str">
            <v>б/у</v>
          </cell>
          <cell r="M2347">
            <v>6011</v>
          </cell>
        </row>
        <row r="2348">
          <cell r="A2348">
            <v>2345</v>
          </cell>
          <cell r="B2348" t="str">
            <v>KRF6289</v>
          </cell>
          <cell r="E2348" t="str">
            <v>Робоче мiсце касира(стiл-кут,столешня,фасад каси..</v>
          </cell>
          <cell r="F2348" t="str">
            <v>Робоче мiсце касира(стiл-кут,столешня,фасад каси..</v>
          </cell>
          <cell r="G2348">
            <v>37356</v>
          </cell>
          <cell r="H2348">
            <v>19082.87</v>
          </cell>
          <cell r="I2348" t="str">
            <v>0</v>
          </cell>
          <cell r="J2348" t="str">
            <v xml:space="preserve"> м.Київ, вул. Магнітогорська,1Д (склад)</v>
          </cell>
          <cell r="K2348" t="str">
            <v>б/у</v>
          </cell>
          <cell r="M2348">
            <v>6011</v>
          </cell>
        </row>
        <row r="2349">
          <cell r="A2349">
            <v>2346</v>
          </cell>
          <cell r="B2349" t="str">
            <v>VIN2109</v>
          </cell>
          <cell r="E2349" t="str">
            <v>Робоче мiсце менеджера</v>
          </cell>
          <cell r="F2349" t="str">
            <v>Робоче мiсце менеджера</v>
          </cell>
          <cell r="G2349">
            <v>38281</v>
          </cell>
          <cell r="H2349">
            <v>1875</v>
          </cell>
          <cell r="I2349" t="str">
            <v>0</v>
          </cell>
          <cell r="J2349" t="str">
            <v>4 поверх</v>
          </cell>
          <cell r="K2349" t="str">
            <v>б/у</v>
          </cell>
          <cell r="M2349">
            <v>623</v>
          </cell>
        </row>
        <row r="2350">
          <cell r="A2350">
            <v>2347</v>
          </cell>
          <cell r="B2350" t="str">
            <v>VIN2110</v>
          </cell>
          <cell r="E2350" t="str">
            <v>Робоче мiсце менеджера</v>
          </cell>
          <cell r="F2350" t="str">
            <v>Робоче мiсце менеджера</v>
          </cell>
          <cell r="G2350">
            <v>38281</v>
          </cell>
          <cell r="H2350">
            <v>1875</v>
          </cell>
          <cell r="I2350" t="str">
            <v>0</v>
          </cell>
          <cell r="J2350" t="str">
            <v>м. Київ, вул. Хохлових №8, частана корпусу №4  (склад)</v>
          </cell>
          <cell r="K2350" t="str">
            <v>б/у</v>
          </cell>
          <cell r="M2350">
            <v>623</v>
          </cell>
        </row>
        <row r="2351">
          <cell r="A2351">
            <v>2348</v>
          </cell>
          <cell r="B2351" t="str">
            <v>VIN2111</v>
          </cell>
          <cell r="E2351" t="str">
            <v>Робоче мiсце менеджера</v>
          </cell>
          <cell r="F2351" t="str">
            <v>Робоче мiсце менеджера</v>
          </cell>
          <cell r="G2351">
            <v>38281</v>
          </cell>
          <cell r="H2351">
            <v>1875</v>
          </cell>
          <cell r="I2351" t="str">
            <v>0</v>
          </cell>
          <cell r="J2351" t="str">
            <v>к.31</v>
          </cell>
          <cell r="K2351" t="str">
            <v>б/у</v>
          </cell>
          <cell r="M2351">
            <v>623</v>
          </cell>
        </row>
        <row r="2352">
          <cell r="A2352">
            <v>2349</v>
          </cell>
          <cell r="B2352" t="str">
            <v>VIN2112</v>
          </cell>
          <cell r="E2352" t="str">
            <v>Робоче мiсце менеджера</v>
          </cell>
          <cell r="F2352" t="str">
            <v>Робоче мiсце менеджера</v>
          </cell>
          <cell r="G2352">
            <v>38281</v>
          </cell>
          <cell r="H2352">
            <v>1875</v>
          </cell>
          <cell r="I2352" t="str">
            <v>0</v>
          </cell>
          <cell r="J2352" t="str">
            <v>ПАТ "Агрокомбанк"(оренда)</v>
          </cell>
          <cell r="K2352" t="str">
            <v>б/у</v>
          </cell>
          <cell r="M2352">
            <v>623</v>
          </cell>
        </row>
        <row r="2353">
          <cell r="A2353">
            <v>2350</v>
          </cell>
          <cell r="B2353" t="str">
            <v>VIN2117</v>
          </cell>
          <cell r="E2353" t="str">
            <v>Робоче мiсце менеджера</v>
          </cell>
          <cell r="F2353" t="str">
            <v>Робоче мiсце менеджера</v>
          </cell>
          <cell r="G2353">
            <v>38281</v>
          </cell>
          <cell r="H2353">
            <v>2300</v>
          </cell>
          <cell r="I2353" t="str">
            <v>0</v>
          </cell>
          <cell r="J2353" t="str">
            <v>к.33</v>
          </cell>
          <cell r="K2353" t="str">
            <v>б/у</v>
          </cell>
          <cell r="M2353">
            <v>764</v>
          </cell>
        </row>
        <row r="2354">
          <cell r="A2354">
            <v>2351</v>
          </cell>
          <cell r="B2354" t="str">
            <v>VIN2118</v>
          </cell>
          <cell r="E2354" t="str">
            <v>Робоче мiсце менеджера</v>
          </cell>
          <cell r="F2354" t="str">
            <v>Робоче мiсце менеджера</v>
          </cell>
          <cell r="G2354">
            <v>38281</v>
          </cell>
          <cell r="H2354">
            <v>2300</v>
          </cell>
          <cell r="I2354" t="str">
            <v>0</v>
          </cell>
          <cell r="J2354" t="str">
            <v>ПАТ "Агрокомбанк"(оренда)</v>
          </cell>
          <cell r="K2354" t="str">
            <v>б/у</v>
          </cell>
          <cell r="M2354">
            <v>764</v>
          </cell>
        </row>
        <row r="2355">
          <cell r="A2355">
            <v>2352</v>
          </cell>
          <cell r="B2355" t="str">
            <v>VIN2119</v>
          </cell>
          <cell r="E2355" t="str">
            <v>Робоче мiсце менеджера</v>
          </cell>
          <cell r="F2355" t="str">
            <v>Робоче мiсце менеджера</v>
          </cell>
          <cell r="G2355">
            <v>38281</v>
          </cell>
          <cell r="H2355">
            <v>2300</v>
          </cell>
          <cell r="I2355" t="str">
            <v>0</v>
          </cell>
          <cell r="J2355" t="str">
            <v>к.35</v>
          </cell>
          <cell r="K2355" t="str">
            <v>б/у</v>
          </cell>
          <cell r="M2355">
            <v>764</v>
          </cell>
        </row>
        <row r="2356">
          <cell r="A2356">
            <v>2353</v>
          </cell>
          <cell r="B2356" t="str">
            <v>OD4400165</v>
          </cell>
          <cell r="E2356" t="str">
            <v>Робоче мiсце модульне</v>
          </cell>
          <cell r="F2356" t="str">
            <v>Робоче мiсце модульне</v>
          </cell>
          <cell r="G2356">
            <v>37607</v>
          </cell>
          <cell r="H2356">
            <v>4840</v>
          </cell>
          <cell r="I2356" t="str">
            <v>0</v>
          </cell>
          <cell r="J2356" t="str">
            <v>вул.Прорізна ,8а</v>
          </cell>
          <cell r="K2356" t="str">
            <v>б/у</v>
          </cell>
          <cell r="M2356">
            <v>1525</v>
          </cell>
        </row>
        <row r="2357">
          <cell r="A2357">
            <v>2354</v>
          </cell>
          <cell r="B2357" t="str">
            <v>OD4400166</v>
          </cell>
          <cell r="E2357" t="str">
            <v>Робоче мiсце модульне</v>
          </cell>
          <cell r="F2357" t="str">
            <v>Робоче мiсце модульне</v>
          </cell>
          <cell r="G2357">
            <v>37607</v>
          </cell>
          <cell r="H2357">
            <v>4840</v>
          </cell>
          <cell r="I2357" t="str">
            <v>0</v>
          </cell>
          <cell r="J2357" t="str">
            <v>вул.Прорізна ,8а</v>
          </cell>
          <cell r="K2357" t="str">
            <v>б/у</v>
          </cell>
          <cell r="M2357">
            <v>1525</v>
          </cell>
        </row>
        <row r="2358">
          <cell r="A2358">
            <v>2355</v>
          </cell>
          <cell r="B2358" t="str">
            <v>KRF6290</v>
          </cell>
          <cell r="E2358" t="str">
            <v>Робоче мiсце операцiон.(бар"ґр,столешня,стiл,тумба</v>
          </cell>
          <cell r="F2358" t="str">
            <v>Робоче мiсце операцiон.(бар"ґр,столешня,стiл,тумба</v>
          </cell>
          <cell r="G2358">
            <v>37356</v>
          </cell>
          <cell r="H2358">
            <v>8173.47</v>
          </cell>
          <cell r="I2358" t="str">
            <v>0</v>
          </cell>
          <cell r="J2358" t="str">
            <v>к.39</v>
          </cell>
          <cell r="K2358" t="str">
            <v>б/у</v>
          </cell>
          <cell r="M2358">
            <v>2575</v>
          </cell>
        </row>
        <row r="2359">
          <cell r="A2359">
            <v>2356</v>
          </cell>
          <cell r="B2359" t="str">
            <v>KRF6291</v>
          </cell>
          <cell r="E2359" t="str">
            <v>Робоче мiсце операцiон.(бар"ґр,столешня,стiл,тумба</v>
          </cell>
          <cell r="F2359" t="str">
            <v>Робоче мiсце операцiон.(бар"ґр,столешня,стiл,тумба</v>
          </cell>
          <cell r="G2359">
            <v>37356</v>
          </cell>
          <cell r="H2359">
            <v>8173.47</v>
          </cell>
          <cell r="I2359" t="str">
            <v>0</v>
          </cell>
          <cell r="J2359" t="str">
            <v xml:space="preserve"> м.Київ, вул. Магнітогорська,1Д (склад)</v>
          </cell>
          <cell r="K2359" t="str">
            <v>б/у</v>
          </cell>
          <cell r="M2359">
            <v>2575</v>
          </cell>
        </row>
        <row r="2360">
          <cell r="A2360">
            <v>2357</v>
          </cell>
          <cell r="B2360" t="str">
            <v>KRF6292</v>
          </cell>
          <cell r="E2360" t="str">
            <v>Робоче мiсце операцiон.(бар"ґр,столешня,стiл,тумба</v>
          </cell>
          <cell r="F2360" t="str">
            <v>Робоче мiсце операцiон.(бар"ґр,столешня,стiл,тумба</v>
          </cell>
          <cell r="G2360">
            <v>37356</v>
          </cell>
          <cell r="H2360">
            <v>8173.48</v>
          </cell>
          <cell r="I2360" t="str">
            <v>0</v>
          </cell>
          <cell r="J2360" t="str">
            <v>вул.Прорізна ,8а</v>
          </cell>
          <cell r="K2360" t="str">
            <v>Задовільний</v>
          </cell>
          <cell r="M2360">
            <v>2575</v>
          </cell>
        </row>
        <row r="2361">
          <cell r="A2361">
            <v>2358</v>
          </cell>
          <cell r="B2361" t="str">
            <v>KRF6293</v>
          </cell>
          <cell r="E2361" t="str">
            <v>Робоче мiсце операцiон.(бар"ґр,столешня,стiл,тумба</v>
          </cell>
          <cell r="F2361" t="str">
            <v>Робоче мiсце операцiон.(бар"ґр,столешня,стiл,тумба</v>
          </cell>
          <cell r="G2361">
            <v>37356</v>
          </cell>
          <cell r="H2361">
            <v>8173.48</v>
          </cell>
          <cell r="I2361" t="str">
            <v>0</v>
          </cell>
          <cell r="J2361" t="str">
            <v xml:space="preserve"> м.Київ, вул. Магнітогорська,1Д (склад)</v>
          </cell>
          <cell r="K2361" t="str">
            <v>Задовільний</v>
          </cell>
          <cell r="M2361">
            <v>2575</v>
          </cell>
        </row>
        <row r="2362">
          <cell r="A2362">
            <v>2359</v>
          </cell>
          <cell r="B2362" t="str">
            <v>KRF6294</v>
          </cell>
          <cell r="E2362" t="str">
            <v>Робоче мiсце операцiон.(бар"ґр,столешня,стiл,тумба</v>
          </cell>
          <cell r="F2362" t="str">
            <v>Робоче мiсце операцiон.(бар"ґр,столешня,стiл,тумба</v>
          </cell>
          <cell r="G2362">
            <v>37356</v>
          </cell>
          <cell r="H2362">
            <v>2634.27</v>
          </cell>
          <cell r="I2362" t="str">
            <v>0</v>
          </cell>
          <cell r="J2362" t="str">
            <v>ПАТ "Банк Січ"(в оренді)пр.Броварський,15</v>
          </cell>
          <cell r="K2362" t="str">
            <v>б/у</v>
          </cell>
          <cell r="M2362">
            <v>830</v>
          </cell>
        </row>
        <row r="2363">
          <cell r="A2363">
            <v>2360</v>
          </cell>
          <cell r="B2363" t="str">
            <v>KRF6295</v>
          </cell>
          <cell r="E2363" t="str">
            <v>Робоче мiсце операцiон.(бар"ґр,столешня,стiл,тумба</v>
          </cell>
          <cell r="F2363" t="str">
            <v>Робоче мiсце операцiон.(бар"ґр,столешня,стiл,тумба</v>
          </cell>
          <cell r="G2363">
            <v>37356</v>
          </cell>
          <cell r="H2363">
            <v>2634.28</v>
          </cell>
          <cell r="I2363" t="str">
            <v>0</v>
          </cell>
          <cell r="J2363" t="str">
            <v>(Процес.центр)</v>
          </cell>
          <cell r="K2363" t="str">
            <v>б/у</v>
          </cell>
          <cell r="M2363">
            <v>830</v>
          </cell>
        </row>
        <row r="2364">
          <cell r="A2364">
            <v>2361</v>
          </cell>
          <cell r="B2364" t="str">
            <v>OD4400167</v>
          </cell>
          <cell r="E2364" t="str">
            <v>Робоче мiсце операцiонiста</v>
          </cell>
          <cell r="F2364" t="str">
            <v>Робоче мiсце операцiонiста</v>
          </cell>
          <cell r="G2364">
            <v>37607</v>
          </cell>
          <cell r="H2364">
            <v>6285</v>
          </cell>
          <cell r="I2364" t="str">
            <v>0</v>
          </cell>
          <cell r="J2364" t="str">
            <v>к.21</v>
          </cell>
          <cell r="K2364" t="str">
            <v>б/у</v>
          </cell>
          <cell r="M2364">
            <v>1980</v>
          </cell>
        </row>
        <row r="2365">
          <cell r="A2365">
            <v>2362</v>
          </cell>
          <cell r="B2365" t="str">
            <v>OD4400168</v>
          </cell>
          <cell r="E2365" t="str">
            <v>Робоче мiсце операцiонiста</v>
          </cell>
          <cell r="F2365" t="str">
            <v>Робоче мiсце операцiонiста</v>
          </cell>
          <cell r="G2365">
            <v>37607</v>
          </cell>
          <cell r="H2365">
            <v>6285</v>
          </cell>
          <cell r="I2365" t="str">
            <v>0</v>
          </cell>
          <cell r="J2365" t="str">
            <v>к.21</v>
          </cell>
          <cell r="K2365" t="str">
            <v>б/у</v>
          </cell>
          <cell r="M2365">
            <v>1980</v>
          </cell>
        </row>
        <row r="2366">
          <cell r="A2366">
            <v>2363</v>
          </cell>
          <cell r="B2366" t="str">
            <v>KRF6296</v>
          </cell>
          <cell r="E2366" t="str">
            <v>Робоче мiсце помiчн.операцiон.(стiл,тумба</v>
          </cell>
          <cell r="F2366" t="str">
            <v>Робоче мiсце помiчн.операцiон.(стiл,тумба</v>
          </cell>
          <cell r="G2366">
            <v>37356</v>
          </cell>
          <cell r="H2366">
            <v>2634.28</v>
          </cell>
          <cell r="I2366" t="str">
            <v>0</v>
          </cell>
          <cell r="J2366" t="str">
            <v>вул.Прорізна ,8а</v>
          </cell>
          <cell r="K2366" t="str">
            <v>б/у</v>
          </cell>
          <cell r="M2366">
            <v>830</v>
          </cell>
        </row>
        <row r="2367">
          <cell r="A2367">
            <v>2364</v>
          </cell>
          <cell r="B2367" t="str">
            <v>KRF7251</v>
          </cell>
          <cell r="E2367" t="str">
            <v>Робоче мiсце(стiл з тумб,стiл.прист.радiусн,пiдст.</v>
          </cell>
          <cell r="F2367" t="str">
            <v>Робоче мiсце(стiл з тумб,стiл.прист.радiусн,пiдст.</v>
          </cell>
          <cell r="G2367">
            <v>37356</v>
          </cell>
          <cell r="H2367">
            <v>2976</v>
          </cell>
          <cell r="I2367" t="str">
            <v>0</v>
          </cell>
          <cell r="J2367" t="str">
            <v>к.35</v>
          </cell>
          <cell r="K2367" t="str">
            <v>б/у</v>
          </cell>
          <cell r="M2367">
            <v>937</v>
          </cell>
        </row>
        <row r="2368">
          <cell r="A2368">
            <v>2365</v>
          </cell>
          <cell r="B2368" t="str">
            <v>KRF7252</v>
          </cell>
          <cell r="E2368" t="str">
            <v>Робоче мiсце(стiл з тумб,стiл.прист.радiусн,пiдст.</v>
          </cell>
          <cell r="F2368" t="str">
            <v>Робоче мiсце(стiл з тумб,стiл.прист.радiусн,пiдст.</v>
          </cell>
          <cell r="G2368">
            <v>37356</v>
          </cell>
          <cell r="H2368">
            <v>2976</v>
          </cell>
          <cell r="I2368" t="str">
            <v>0</v>
          </cell>
          <cell r="J2368" t="str">
            <v>м. Київ, вул.Кирилівська,82 (склад)</v>
          </cell>
          <cell r="K2368" t="str">
            <v>Задовільний</v>
          </cell>
          <cell r="M2368">
            <v>937</v>
          </cell>
        </row>
        <row r="2369">
          <cell r="A2369">
            <v>2366</v>
          </cell>
          <cell r="B2369" t="str">
            <v>KRF7253</v>
          </cell>
          <cell r="E2369" t="str">
            <v>Робоче мiсце(стiл з тумб,стiл.прист.радiусн,пiдст.</v>
          </cell>
          <cell r="F2369" t="str">
            <v>Робоче мiсце(стiл з тумб,стiл.прист.радiусн,пiдст.</v>
          </cell>
          <cell r="G2369">
            <v>37356</v>
          </cell>
          <cell r="H2369">
            <v>2976</v>
          </cell>
          <cell r="I2369" t="str">
            <v>0</v>
          </cell>
          <cell r="J2369" t="str">
            <v xml:space="preserve"> м.Київ, вул. Магнітогорська,1Д (склад)</v>
          </cell>
          <cell r="K2369" t="str">
            <v>б/у</v>
          </cell>
          <cell r="M2369">
            <v>937</v>
          </cell>
        </row>
        <row r="2370">
          <cell r="A2370">
            <v>2367</v>
          </cell>
          <cell r="B2370" t="str">
            <v>KRF7333</v>
          </cell>
          <cell r="E2370" t="str">
            <v>Робоче мiсце(стiл кутов,тумба прист,панель рисепшн</v>
          </cell>
          <cell r="F2370" t="str">
            <v>Робоче мiсце(стiл кутов,тумба прист,панель рисепшн</v>
          </cell>
          <cell r="G2370">
            <v>37356</v>
          </cell>
          <cell r="H2370">
            <v>2238</v>
          </cell>
          <cell r="I2370" t="str">
            <v>0</v>
          </cell>
          <cell r="J2370" t="str">
            <v>к.35</v>
          </cell>
          <cell r="K2370" t="str">
            <v>Задовільний</v>
          </cell>
          <cell r="M2370">
            <v>705</v>
          </cell>
        </row>
        <row r="2371">
          <cell r="A2371">
            <v>2368</v>
          </cell>
          <cell r="B2371" t="str">
            <v>KRF7334</v>
          </cell>
          <cell r="E2371" t="str">
            <v>Робоче мiсце(стiл кутов,тумба прист,панель рисепшн</v>
          </cell>
          <cell r="F2371" t="str">
            <v>Робоче мiсце(стiл кутов,тумба прист,панель рисепшн</v>
          </cell>
          <cell r="G2371">
            <v>37356</v>
          </cell>
          <cell r="H2371">
            <v>2051</v>
          </cell>
          <cell r="I2371" t="str">
            <v>0</v>
          </cell>
          <cell r="J2371" t="str">
            <v>к.35</v>
          </cell>
          <cell r="K2371" t="str">
            <v>Задовільний</v>
          </cell>
          <cell r="M2371">
            <v>646</v>
          </cell>
        </row>
        <row r="2372">
          <cell r="A2372">
            <v>2369</v>
          </cell>
          <cell r="B2372" t="str">
            <v>KRF7335</v>
          </cell>
          <cell r="E2372" t="str">
            <v>Робоче мiсце(стiл кутов,тумба прист,панель рисепшн</v>
          </cell>
          <cell r="F2372" t="str">
            <v>Робоче мiсце(стiл кутов,тумба прист,панель рисепшн</v>
          </cell>
          <cell r="G2372">
            <v>37356</v>
          </cell>
          <cell r="H2372">
            <v>2051</v>
          </cell>
          <cell r="I2372" t="str">
            <v>0</v>
          </cell>
          <cell r="J2372" t="str">
            <v>(Процес.центр)</v>
          </cell>
          <cell r="K2372" t="str">
            <v>Задовільний</v>
          </cell>
          <cell r="M2372">
            <v>646</v>
          </cell>
        </row>
        <row r="2373">
          <cell r="A2373">
            <v>2370</v>
          </cell>
          <cell r="B2373">
            <v>4932</v>
          </cell>
          <cell r="E2373" t="str">
            <v>Робоче місце</v>
          </cell>
          <cell r="F2373" t="str">
            <v>Робоче місце</v>
          </cell>
          <cell r="G2373">
            <v>39443</v>
          </cell>
          <cell r="H2373">
            <v>2832</v>
          </cell>
          <cell r="I2373" t="str">
            <v>0</v>
          </cell>
          <cell r="J2373" t="str">
            <v>вул.Прорізна ,8а</v>
          </cell>
          <cell r="K2373" t="str">
            <v>б/у</v>
          </cell>
          <cell r="M2373">
            <v>1009</v>
          </cell>
        </row>
        <row r="2374">
          <cell r="A2374">
            <v>2371</v>
          </cell>
          <cell r="B2374">
            <v>4933</v>
          </cell>
          <cell r="E2374" t="str">
            <v>Робоче місце</v>
          </cell>
          <cell r="F2374" t="str">
            <v>Робоче місце</v>
          </cell>
          <cell r="G2374">
            <v>39443</v>
          </cell>
          <cell r="H2374">
            <v>2832</v>
          </cell>
          <cell r="I2374" t="str">
            <v>0</v>
          </cell>
          <cell r="J2374" t="str">
            <v>м. Київ, вул. Хохлових №8, частана корпусу №4  (склад)</v>
          </cell>
          <cell r="K2374" t="str">
            <v>б/у</v>
          </cell>
          <cell r="M2374">
            <v>1009</v>
          </cell>
        </row>
        <row r="2375">
          <cell r="A2375">
            <v>2372</v>
          </cell>
          <cell r="B2375">
            <v>4934</v>
          </cell>
          <cell r="E2375" t="str">
            <v>Робоче місце</v>
          </cell>
          <cell r="F2375" t="str">
            <v>Робоче місце</v>
          </cell>
          <cell r="G2375">
            <v>39443</v>
          </cell>
          <cell r="H2375">
            <v>2832</v>
          </cell>
          <cell r="I2375" t="str">
            <v>0</v>
          </cell>
          <cell r="J2375" t="str">
            <v>вул.Прорізна ,8а</v>
          </cell>
          <cell r="K2375" t="str">
            <v>Задовільний</v>
          </cell>
          <cell r="M2375">
            <v>1009</v>
          </cell>
        </row>
        <row r="2376">
          <cell r="A2376">
            <v>2373</v>
          </cell>
          <cell r="B2376">
            <v>4935</v>
          </cell>
          <cell r="E2376" t="str">
            <v>Робоче місце</v>
          </cell>
          <cell r="F2376" t="str">
            <v>Робоче місце</v>
          </cell>
          <cell r="G2376">
            <v>39443</v>
          </cell>
          <cell r="H2376">
            <v>2832</v>
          </cell>
          <cell r="I2376" t="str">
            <v>0</v>
          </cell>
          <cell r="J2376" t="str">
            <v>м. Київ, вул. Хохлових №8, частана корпусу №4  (склад)</v>
          </cell>
          <cell r="K2376" t="str">
            <v>Задовільний</v>
          </cell>
          <cell r="M2376">
            <v>1009</v>
          </cell>
        </row>
        <row r="2377">
          <cell r="A2377">
            <v>2374</v>
          </cell>
          <cell r="B2377">
            <v>4929</v>
          </cell>
          <cell r="E2377" t="str">
            <v>Робоче місце в касовій кабіні</v>
          </cell>
          <cell r="F2377" t="str">
            <v>Робоче місце в касовій кабіні</v>
          </cell>
          <cell r="G2377">
            <v>39443</v>
          </cell>
          <cell r="H2377">
            <v>2208</v>
          </cell>
          <cell r="I2377" t="str">
            <v>0</v>
          </cell>
          <cell r="J2377" t="str">
            <v>вул.Прорізна ,8а</v>
          </cell>
          <cell r="K2377" t="str">
            <v>б/у</v>
          </cell>
          <cell r="M2377">
            <v>787</v>
          </cell>
        </row>
        <row r="2378">
          <cell r="A2378">
            <v>2375</v>
          </cell>
          <cell r="B2378">
            <v>4930</v>
          </cell>
          <cell r="E2378" t="str">
            <v>Робоче місце в касовій кабіні</v>
          </cell>
          <cell r="F2378" t="str">
            <v>Робоче місце в касовій кабіні</v>
          </cell>
          <cell r="G2378">
            <v>39443</v>
          </cell>
          <cell r="H2378">
            <v>2208</v>
          </cell>
          <cell r="I2378" t="str">
            <v>0</v>
          </cell>
          <cell r="J2378" t="str">
            <v>вул.Прорізна ,8а</v>
          </cell>
          <cell r="K2378" t="str">
            <v>б/у</v>
          </cell>
          <cell r="M2378">
            <v>787</v>
          </cell>
        </row>
        <row r="2379">
          <cell r="A2379">
            <v>2376</v>
          </cell>
          <cell r="B2379">
            <v>4931</v>
          </cell>
          <cell r="E2379" t="str">
            <v>Робоче місце в касовій кабіні</v>
          </cell>
          <cell r="F2379" t="str">
            <v>Робоче місце в касовій кабіні</v>
          </cell>
          <cell r="G2379">
            <v>39443</v>
          </cell>
          <cell r="H2379">
            <v>2208</v>
          </cell>
          <cell r="I2379" t="str">
            <v>0</v>
          </cell>
          <cell r="J2379" t="str">
            <v>вул.Прорізна ,8а</v>
          </cell>
          <cell r="K2379" t="str">
            <v>б/у</v>
          </cell>
          <cell r="M2379">
            <v>787</v>
          </cell>
        </row>
        <row r="2380">
          <cell r="A2380">
            <v>2377</v>
          </cell>
          <cell r="B2380" t="str">
            <v>P195</v>
          </cell>
          <cell r="E2380" t="str">
            <v>Сейф</v>
          </cell>
          <cell r="F2380" t="str">
            <v>Сейф</v>
          </cell>
          <cell r="G2380">
            <v>38182</v>
          </cell>
          <cell r="H2380">
            <v>52449.58</v>
          </cell>
          <cell r="I2380" t="str">
            <v>0</v>
          </cell>
          <cell r="J2380" t="str">
            <v>м.Кіровоград, вул.Гоголя, 91/46</v>
          </cell>
          <cell r="K2380" t="str">
            <v>б/у</v>
          </cell>
          <cell r="M2380">
            <v>17413</v>
          </cell>
        </row>
        <row r="2381">
          <cell r="A2381">
            <v>2378</v>
          </cell>
          <cell r="B2381" t="str">
            <v>TR96</v>
          </cell>
          <cell r="E2381" t="str">
            <v>Сейф  (шафа)</v>
          </cell>
          <cell r="F2381" t="str">
            <v>Сейф  (шафа)</v>
          </cell>
          <cell r="G2381">
            <v>37399</v>
          </cell>
          <cell r="H2381">
            <v>1584</v>
          </cell>
          <cell r="I2381">
            <v>200.43</v>
          </cell>
          <cell r="J2381" t="str">
            <v>м. Київ, вул.Кирилівська,82 (склад)</v>
          </cell>
          <cell r="K2381" t="str">
            <v>б/у</v>
          </cell>
          <cell r="M2381">
            <v>499</v>
          </cell>
        </row>
        <row r="2382">
          <cell r="A2382">
            <v>2379</v>
          </cell>
          <cell r="B2382" t="str">
            <v>TR97</v>
          </cell>
          <cell r="E2382" t="str">
            <v>Сейф  (шафа)</v>
          </cell>
          <cell r="F2382" t="str">
            <v>Сейф  (шафа)</v>
          </cell>
          <cell r="G2382">
            <v>37399</v>
          </cell>
          <cell r="H2382">
            <v>1584</v>
          </cell>
          <cell r="I2382">
            <v>200.43</v>
          </cell>
          <cell r="J2382" t="str">
            <v>ОПЕРУ</v>
          </cell>
          <cell r="K2382" t="str">
            <v>б/у</v>
          </cell>
          <cell r="M2382">
            <v>499</v>
          </cell>
        </row>
        <row r="2383">
          <cell r="A2383">
            <v>2380</v>
          </cell>
          <cell r="B2383" t="str">
            <v>KRF1368</v>
          </cell>
          <cell r="E2383" t="str">
            <v>Сейф  БАС 2</v>
          </cell>
          <cell r="F2383" t="str">
            <v>Сейф  БАС 2</v>
          </cell>
          <cell r="G2383">
            <v>37356</v>
          </cell>
          <cell r="H2383">
            <v>3996</v>
          </cell>
          <cell r="I2383">
            <v>439.3</v>
          </cell>
          <cell r="J2383" t="str">
            <v>Вінницьке РВ</v>
          </cell>
          <cell r="K2383" t="str">
            <v>б/у</v>
          </cell>
          <cell r="M2383">
            <v>1259</v>
          </cell>
        </row>
        <row r="2384">
          <cell r="A2384">
            <v>2381</v>
          </cell>
          <cell r="B2384" t="str">
            <v>TR46</v>
          </cell>
          <cell r="E2384" t="str">
            <v>Сейф  Бронь-1-3</v>
          </cell>
          <cell r="F2384" t="str">
            <v>Сейф  Бронь-1-3</v>
          </cell>
          <cell r="G2384">
            <v>37399</v>
          </cell>
          <cell r="H2384">
            <v>10143.73</v>
          </cell>
          <cell r="I2384">
            <v>444.44</v>
          </cell>
          <cell r="J2384" t="str">
            <v>(Процес.центр)</v>
          </cell>
          <cell r="K2384" t="str">
            <v>б/у</v>
          </cell>
          <cell r="M2384">
            <v>3195</v>
          </cell>
        </row>
        <row r="2385">
          <cell r="A2385">
            <v>2382</v>
          </cell>
          <cell r="B2385" t="str">
            <v>TR47</v>
          </cell>
          <cell r="E2385" t="str">
            <v>Сейф  Бронь-1-3</v>
          </cell>
          <cell r="F2385" t="str">
            <v>Сейф  Бронь-1-3</v>
          </cell>
          <cell r="G2385">
            <v>37399</v>
          </cell>
          <cell r="H2385">
            <v>10143.73</v>
          </cell>
          <cell r="I2385">
            <v>444.44</v>
          </cell>
          <cell r="J2385" t="str">
            <v>м.Київ, вул.Медова,2</v>
          </cell>
          <cell r="K2385" t="str">
            <v>б/у</v>
          </cell>
          <cell r="M2385">
            <v>3195</v>
          </cell>
        </row>
        <row r="2386">
          <cell r="A2386">
            <v>2383</v>
          </cell>
          <cell r="B2386" t="str">
            <v>OD4400077</v>
          </cell>
          <cell r="E2386" t="str">
            <v>Сейф  СА-3-03/3кл.з.</v>
          </cell>
          <cell r="F2386" t="str">
            <v>Сейф  СА-3-03/3кл.з.</v>
          </cell>
          <cell r="G2386">
            <v>37607</v>
          </cell>
          <cell r="H2386">
            <v>9300</v>
          </cell>
          <cell r="I2386">
            <v>918.83</v>
          </cell>
          <cell r="J2386" t="str">
            <v>вул.Прорізна ,8а</v>
          </cell>
          <cell r="K2386" t="str">
            <v>б/у</v>
          </cell>
          <cell r="M2386">
            <v>2930</v>
          </cell>
        </row>
        <row r="2387">
          <cell r="A2387">
            <v>2384</v>
          </cell>
          <cell r="B2387" t="str">
            <v>OD4400078</v>
          </cell>
          <cell r="E2387" t="str">
            <v>Сейф  СА-3-03/3кл.з.</v>
          </cell>
          <cell r="F2387" t="str">
            <v>Сейф  СА-3-03/3кл.з.</v>
          </cell>
          <cell r="G2387">
            <v>37607</v>
          </cell>
          <cell r="H2387">
            <v>9300</v>
          </cell>
          <cell r="I2387">
            <v>918.83</v>
          </cell>
          <cell r="J2387" t="str">
            <v>Іл.1 ет.( ЦРП)</v>
          </cell>
          <cell r="K2387" t="str">
            <v>б/у</v>
          </cell>
          <cell r="M2387">
            <v>2930</v>
          </cell>
        </row>
        <row r="2388">
          <cell r="A2388">
            <v>2385</v>
          </cell>
          <cell r="B2388" t="str">
            <v>OD4400075</v>
          </cell>
          <cell r="E2388" t="str">
            <v>Сейф  СО-1/1кл.з.</v>
          </cell>
          <cell r="F2388" t="str">
            <v>Сейф  СО-1/1кл.з.</v>
          </cell>
          <cell r="G2388">
            <v>37607</v>
          </cell>
          <cell r="H2388">
            <v>2160</v>
          </cell>
          <cell r="I2388">
            <v>213.29</v>
          </cell>
          <cell r="J2388" t="str">
            <v xml:space="preserve"> м.Київ, вул. Магнітогорська,1Д (склад)</v>
          </cell>
          <cell r="K2388" t="str">
            <v>б/у</v>
          </cell>
          <cell r="M2388">
            <v>680</v>
          </cell>
        </row>
        <row r="2389">
          <cell r="A2389">
            <v>2386</v>
          </cell>
          <cell r="B2389" t="str">
            <v>OD4400076</v>
          </cell>
          <cell r="E2389" t="str">
            <v>Сейф  СО-1/1кл.з.</v>
          </cell>
          <cell r="F2389" t="str">
            <v>Сейф  СО-1/1кл.з.</v>
          </cell>
          <cell r="G2389">
            <v>37607</v>
          </cell>
          <cell r="H2389">
            <v>2160</v>
          </cell>
          <cell r="I2389">
            <v>213.29</v>
          </cell>
          <cell r="J2389" t="str">
            <v xml:space="preserve"> м.Київ, вул. Магнітогорська,1Д (склад)</v>
          </cell>
          <cell r="K2389" t="str">
            <v>Задовільний</v>
          </cell>
          <cell r="M2389">
            <v>680</v>
          </cell>
        </row>
        <row r="2390">
          <cell r="A2390">
            <v>2387</v>
          </cell>
          <cell r="B2390" t="str">
            <v>OD4400080</v>
          </cell>
          <cell r="E2390" t="str">
            <v>Сейф "OСАСНI-60"</v>
          </cell>
          <cell r="F2390" t="str">
            <v>Сейф "OСАСНI-60"</v>
          </cell>
          <cell r="G2390">
            <v>37607</v>
          </cell>
          <cell r="H2390">
            <v>1635</v>
          </cell>
          <cell r="I2390">
            <v>170.42</v>
          </cell>
          <cell r="J2390" t="str">
            <v>м. Київ, вул.Кирилівська,82 (склад)</v>
          </cell>
          <cell r="K2390" t="str">
            <v>Задовільний</v>
          </cell>
          <cell r="M2390">
            <v>515</v>
          </cell>
        </row>
        <row r="2391">
          <cell r="A2391">
            <v>2388</v>
          </cell>
          <cell r="B2391" t="str">
            <v>OD4400081</v>
          </cell>
          <cell r="E2391" t="str">
            <v>Сейф "OСАСНI-60"</v>
          </cell>
          <cell r="F2391" t="str">
            <v>Сейф "OСАСНI-60"</v>
          </cell>
          <cell r="G2391">
            <v>37607</v>
          </cell>
          <cell r="H2391">
            <v>1635</v>
          </cell>
          <cell r="I2391">
            <v>170.42</v>
          </cell>
          <cell r="J2391" t="str">
            <v>м. Київ, вул.Кирилівська,82 (склад)</v>
          </cell>
          <cell r="K2391" t="str">
            <v>б/у</v>
          </cell>
          <cell r="M2391">
            <v>515</v>
          </cell>
        </row>
        <row r="2392">
          <cell r="A2392">
            <v>2389</v>
          </cell>
          <cell r="B2392" t="str">
            <v>KRF348</v>
          </cell>
          <cell r="E2392" t="str">
            <v>Сейф "Офiс MF/1-1-k"</v>
          </cell>
          <cell r="F2392" t="str">
            <v>Сейф "Офiс MF/1-1-k"</v>
          </cell>
          <cell r="G2392">
            <v>37356</v>
          </cell>
          <cell r="H2392">
            <v>2315.9299999999998</v>
          </cell>
          <cell r="I2392">
            <v>116.21</v>
          </cell>
          <cell r="J2392" t="str">
            <v>м.Хмельницький,  вул.Театральна,48</v>
          </cell>
          <cell r="K2392" t="str">
            <v>б/у</v>
          </cell>
          <cell r="M2392">
            <v>730</v>
          </cell>
        </row>
        <row r="2393">
          <cell r="A2393">
            <v>2390</v>
          </cell>
          <cell r="B2393" t="str">
            <v>KRF349</v>
          </cell>
          <cell r="E2393" t="str">
            <v>Сейф "Офiс MF/1-1-k"</v>
          </cell>
          <cell r="F2393" t="str">
            <v>Сейф "Офiс MF/1-1-k"</v>
          </cell>
          <cell r="G2393">
            <v>37356</v>
          </cell>
          <cell r="H2393">
            <v>2315.94</v>
          </cell>
          <cell r="I2393">
            <v>116.21</v>
          </cell>
          <cell r="J2393" t="str">
            <v>Каса</v>
          </cell>
          <cell r="K2393" t="str">
            <v>б/у</v>
          </cell>
          <cell r="M2393">
            <v>730</v>
          </cell>
        </row>
        <row r="2394">
          <cell r="A2394">
            <v>2391</v>
          </cell>
          <cell r="B2394" t="str">
            <v>KRF440</v>
          </cell>
          <cell r="E2394" t="str">
            <v>Сейф "Офiс MF/1-1-k"</v>
          </cell>
          <cell r="F2394" t="str">
            <v>Сейф "Офiс MF/1-1-k"</v>
          </cell>
          <cell r="G2394">
            <v>37356</v>
          </cell>
          <cell r="H2394">
            <v>2278.0700000000002</v>
          </cell>
          <cell r="I2394">
            <v>112.69</v>
          </cell>
          <cell r="J2394" t="str">
            <v>вул.Прорізна ,8а</v>
          </cell>
          <cell r="K2394" t="str">
            <v>б/у</v>
          </cell>
          <cell r="M2394">
            <v>718</v>
          </cell>
        </row>
        <row r="2395">
          <cell r="A2395">
            <v>2392</v>
          </cell>
          <cell r="B2395" t="str">
            <v>KRF441</v>
          </cell>
          <cell r="E2395" t="str">
            <v>Сейф "Офiс MF/1-1-k"</v>
          </cell>
          <cell r="F2395" t="str">
            <v>Сейф "Офiс MF/1-1-k"</v>
          </cell>
          <cell r="G2395">
            <v>37356</v>
          </cell>
          <cell r="H2395">
            <v>2278.0700000000002</v>
          </cell>
          <cell r="I2395">
            <v>112.69</v>
          </cell>
          <cell r="J2395" t="str">
            <v>вул.Прорізна ,8а</v>
          </cell>
          <cell r="K2395" t="str">
            <v>б/у</v>
          </cell>
          <cell r="M2395">
            <v>718</v>
          </cell>
        </row>
        <row r="2396">
          <cell r="A2396">
            <v>2393</v>
          </cell>
          <cell r="B2396" t="str">
            <v>KRF443</v>
          </cell>
          <cell r="E2396" t="str">
            <v>Сейф "Офiс MF/1-1-k"</v>
          </cell>
          <cell r="F2396" t="str">
            <v>Сейф "Офiс MF/1-1-k"</v>
          </cell>
          <cell r="G2396">
            <v>37356</v>
          </cell>
          <cell r="H2396">
            <v>2315.9299999999998</v>
          </cell>
          <cell r="I2396">
            <v>116.21</v>
          </cell>
          <cell r="J2396" t="str">
            <v>вул.Прорізна ,8а</v>
          </cell>
          <cell r="K2396" t="str">
            <v>б/у</v>
          </cell>
          <cell r="M2396">
            <v>730</v>
          </cell>
        </row>
        <row r="2397">
          <cell r="A2397">
            <v>2394</v>
          </cell>
          <cell r="B2397" t="str">
            <v>KRF1284</v>
          </cell>
          <cell r="E2397" t="str">
            <v>Сейф CL II.180.K.K.DS20</v>
          </cell>
          <cell r="F2397" t="str">
            <v>Сейф CL II.180.K.K.DS20</v>
          </cell>
          <cell r="G2397">
            <v>37356</v>
          </cell>
          <cell r="H2397">
            <v>15528</v>
          </cell>
          <cell r="I2397">
            <v>1621.55</v>
          </cell>
          <cell r="J2397" t="str">
            <v>(Процес.центр)</v>
          </cell>
          <cell r="K2397" t="str">
            <v>б/у</v>
          </cell>
          <cell r="M2397">
            <v>4891</v>
          </cell>
        </row>
        <row r="2398">
          <cell r="A2398">
            <v>2395</v>
          </cell>
          <cell r="B2398" t="str">
            <v>TR44</v>
          </cell>
          <cell r="E2398" t="str">
            <v>Сейф Бронь -2</v>
          </cell>
          <cell r="F2398" t="str">
            <v>Сейф Бронь -2</v>
          </cell>
          <cell r="G2398">
            <v>37399</v>
          </cell>
          <cell r="H2398">
            <v>1557.67</v>
          </cell>
          <cell r="I2398">
            <v>94.1</v>
          </cell>
          <cell r="J2398" t="str">
            <v>к.62</v>
          </cell>
          <cell r="K2398" t="str">
            <v>б/у</v>
          </cell>
          <cell r="M2398">
            <v>491</v>
          </cell>
        </row>
        <row r="2399">
          <cell r="A2399">
            <v>2396</v>
          </cell>
          <cell r="B2399" t="str">
            <v>Z386</v>
          </cell>
          <cell r="E2399" t="str">
            <v>Сейф ДК/1Кл-700</v>
          </cell>
          <cell r="F2399" t="str">
            <v>Сейф ДК/1Кл-700</v>
          </cell>
          <cell r="G2399">
            <v>36675</v>
          </cell>
          <cell r="H2399">
            <v>2376</v>
          </cell>
          <cell r="I2399">
            <v>277.2</v>
          </cell>
          <cell r="J2399" t="str">
            <v>м.Київ,б-р Кольцова,13</v>
          </cell>
          <cell r="M2399">
            <v>787</v>
          </cell>
        </row>
        <row r="2400">
          <cell r="A2400">
            <v>2397</v>
          </cell>
          <cell r="B2400">
            <v>1052</v>
          </cell>
          <cell r="E2400" t="str">
            <v>Сейф несгораемый</v>
          </cell>
          <cell r="F2400" t="str">
            <v>Сейф несгораемый</v>
          </cell>
          <cell r="G2400">
            <v>36160</v>
          </cell>
          <cell r="H2400">
            <v>1730.4</v>
          </cell>
          <cell r="I2400" t="str">
            <v>0</v>
          </cell>
          <cell r="J2400" t="str">
            <v>охорона</v>
          </cell>
          <cell r="K2400" t="str">
            <v>новий</v>
          </cell>
          <cell r="M2400">
            <v>821</v>
          </cell>
        </row>
        <row r="2401">
          <cell r="A2401">
            <v>2398</v>
          </cell>
          <cell r="B2401">
            <v>1053</v>
          </cell>
          <cell r="E2401" t="str">
            <v>Сейф несгораемый</v>
          </cell>
          <cell r="F2401" t="str">
            <v>Сейф несгораемый</v>
          </cell>
          <cell r="G2401">
            <v>36160</v>
          </cell>
          <cell r="H2401">
            <v>1730.4</v>
          </cell>
          <cell r="I2401" t="str">
            <v>0</v>
          </cell>
          <cell r="J2401" t="str">
            <v>м. Київ, вул.Кирилівська,82 (склад)</v>
          </cell>
          <cell r="K2401" t="str">
            <v>новий</v>
          </cell>
          <cell r="M2401">
            <v>821</v>
          </cell>
        </row>
        <row r="2402">
          <cell r="A2402">
            <v>2399</v>
          </cell>
          <cell r="B2402">
            <v>1054</v>
          </cell>
          <cell r="E2402" t="str">
            <v>Сейф несгораемый</v>
          </cell>
          <cell r="F2402" t="str">
            <v>Сейф несгораемый</v>
          </cell>
          <cell r="G2402">
            <v>36160</v>
          </cell>
          <cell r="H2402">
            <v>1730.4</v>
          </cell>
          <cell r="I2402" t="str">
            <v>0</v>
          </cell>
          <cell r="J2402" t="str">
            <v>м. Київ, вул.Кирилівська,82 (склад)</v>
          </cell>
          <cell r="K2402" t="str">
            <v>новий</v>
          </cell>
          <cell r="M2402">
            <v>821</v>
          </cell>
        </row>
        <row r="2403">
          <cell r="A2403">
            <v>2400</v>
          </cell>
          <cell r="B2403">
            <v>1055</v>
          </cell>
          <cell r="E2403" t="str">
            <v>Сейф несгораемый</v>
          </cell>
          <cell r="F2403" t="str">
            <v>Сейф несгораемый</v>
          </cell>
          <cell r="G2403">
            <v>36160</v>
          </cell>
          <cell r="H2403">
            <v>1730.4</v>
          </cell>
          <cell r="I2403" t="str">
            <v>0</v>
          </cell>
          <cell r="J2403" t="str">
            <v>Каса</v>
          </cell>
          <cell r="K2403" t="str">
            <v>Задовільний</v>
          </cell>
          <cell r="M2403">
            <v>821</v>
          </cell>
        </row>
        <row r="2404">
          <cell r="A2404">
            <v>2401</v>
          </cell>
          <cell r="B2404">
            <v>1056</v>
          </cell>
          <cell r="E2404" t="str">
            <v>Сейф несгораемый</v>
          </cell>
          <cell r="F2404" t="str">
            <v>Сейф несгораемый</v>
          </cell>
          <cell r="G2404">
            <v>36160</v>
          </cell>
          <cell r="H2404">
            <v>1730.4</v>
          </cell>
          <cell r="I2404" t="str">
            <v>0</v>
          </cell>
          <cell r="J2404" t="str">
            <v>Каса</v>
          </cell>
          <cell r="K2404" t="str">
            <v>б/у</v>
          </cell>
          <cell r="M2404">
            <v>821</v>
          </cell>
        </row>
        <row r="2405">
          <cell r="A2405">
            <v>2402</v>
          </cell>
          <cell r="B2405" t="str">
            <v>KRF908</v>
          </cell>
          <cell r="E2405" t="str">
            <v>Сейф офiс MF 2/1</v>
          </cell>
          <cell r="F2405" t="str">
            <v>Сейф офiс MF 2/1</v>
          </cell>
          <cell r="G2405">
            <v>37356</v>
          </cell>
          <cell r="H2405">
            <v>2280</v>
          </cell>
          <cell r="I2405">
            <v>148.05000000000001</v>
          </cell>
          <cell r="J2405" t="str">
            <v>6 поверх Хрещатик 8а</v>
          </cell>
          <cell r="K2405" t="str">
            <v>б/у</v>
          </cell>
          <cell r="M2405">
            <v>718</v>
          </cell>
        </row>
        <row r="2406">
          <cell r="A2406">
            <v>2403</v>
          </cell>
          <cell r="B2406" t="str">
            <v>KRF909</v>
          </cell>
          <cell r="E2406" t="str">
            <v>Сейф офiс MF 2/1</v>
          </cell>
          <cell r="F2406" t="str">
            <v>Сейф офiс MF 2/1</v>
          </cell>
          <cell r="G2406">
            <v>37356</v>
          </cell>
          <cell r="H2406">
            <v>2280</v>
          </cell>
          <cell r="I2406">
            <v>148.05000000000001</v>
          </cell>
          <cell r="J2406" t="str">
            <v>6 поверх Хрещатик 8а</v>
          </cell>
          <cell r="K2406" t="str">
            <v>б/у</v>
          </cell>
          <cell r="M2406">
            <v>718</v>
          </cell>
        </row>
        <row r="2407">
          <cell r="A2407">
            <v>2404</v>
          </cell>
          <cell r="B2407" t="str">
            <v>KRF1321</v>
          </cell>
          <cell r="E2407" t="str">
            <v>Сейф офiсний MF 2/1</v>
          </cell>
          <cell r="F2407" t="str">
            <v>Сейф офiсний MF 2/1</v>
          </cell>
          <cell r="G2407">
            <v>37356</v>
          </cell>
          <cell r="H2407">
            <v>2508</v>
          </cell>
          <cell r="I2407">
            <v>218.1</v>
          </cell>
          <cell r="J2407" t="str">
            <v>вул.Прорізна ,8а</v>
          </cell>
          <cell r="K2407" t="str">
            <v>Задовільний</v>
          </cell>
          <cell r="M2407">
            <v>790</v>
          </cell>
        </row>
        <row r="2408">
          <cell r="A2408">
            <v>2405</v>
          </cell>
          <cell r="B2408" t="str">
            <v>KRF1322</v>
          </cell>
          <cell r="E2408" t="str">
            <v>Сейф офiсний MF 2/1</v>
          </cell>
          <cell r="F2408" t="str">
            <v>Сейф офiсний MF 2/1</v>
          </cell>
          <cell r="G2408">
            <v>37356</v>
          </cell>
          <cell r="H2408">
            <v>2508</v>
          </cell>
          <cell r="I2408">
            <v>218.1</v>
          </cell>
          <cell r="J2408" t="str">
            <v>к.63</v>
          </cell>
          <cell r="K2408" t="str">
            <v>б/у</v>
          </cell>
          <cell r="M2408">
            <v>790</v>
          </cell>
        </row>
        <row r="2409">
          <cell r="A2409">
            <v>2406</v>
          </cell>
          <cell r="B2409" t="str">
            <v>KRF1323</v>
          </cell>
          <cell r="E2409" t="str">
            <v>Сейф офiсний MF 2/1</v>
          </cell>
          <cell r="F2409" t="str">
            <v>Сейф офiсний MF 2/1</v>
          </cell>
          <cell r="G2409">
            <v>37356</v>
          </cell>
          <cell r="H2409">
            <v>2508</v>
          </cell>
          <cell r="I2409">
            <v>218.1</v>
          </cell>
          <cell r="J2409" t="str">
            <v>вул.Прорізна ,8а</v>
          </cell>
          <cell r="M2409">
            <v>790</v>
          </cell>
        </row>
        <row r="2410">
          <cell r="A2410">
            <v>2407</v>
          </cell>
          <cell r="B2410" t="str">
            <v>KRF1324</v>
          </cell>
          <cell r="E2410" t="str">
            <v>Сейф офiсний MF 2/1</v>
          </cell>
          <cell r="F2410" t="str">
            <v>Сейф офiсний MF 2/1</v>
          </cell>
          <cell r="G2410">
            <v>37356</v>
          </cell>
          <cell r="H2410">
            <v>2508</v>
          </cell>
          <cell r="I2410">
            <v>218.1</v>
          </cell>
          <cell r="J2410" t="str">
            <v>вул.Прорізна ,8а</v>
          </cell>
          <cell r="K2410" t="str">
            <v>Задовільний</v>
          </cell>
          <cell r="M2410">
            <v>790</v>
          </cell>
        </row>
        <row r="2411">
          <cell r="A2411">
            <v>2408</v>
          </cell>
          <cell r="B2411">
            <v>1744</v>
          </cell>
          <cell r="E2411" t="str">
            <v>Сейф офіс MF 2\1</v>
          </cell>
          <cell r="F2411" t="str">
            <v>Сейф офіс MF 2\1</v>
          </cell>
          <cell r="G2411">
            <v>37162</v>
          </cell>
          <cell r="H2411">
            <v>2280</v>
          </cell>
          <cell r="I2411" t="str">
            <v>0</v>
          </cell>
          <cell r="J2411" t="str">
            <v>к.63</v>
          </cell>
          <cell r="K2411" t="str">
            <v>Задовільний</v>
          </cell>
          <cell r="M2411">
            <v>752</v>
          </cell>
        </row>
        <row r="2412">
          <cell r="A2412">
            <v>2409</v>
          </cell>
          <cell r="B2412">
            <v>1745</v>
          </cell>
          <cell r="E2412" t="str">
            <v>Сейф офіс MF 2\1</v>
          </cell>
          <cell r="F2412" t="str">
            <v>Сейф офіс MF 2\1</v>
          </cell>
          <cell r="G2412">
            <v>37162</v>
          </cell>
          <cell r="H2412">
            <v>2280</v>
          </cell>
          <cell r="I2412" t="str">
            <v>0</v>
          </cell>
          <cell r="J2412" t="str">
            <v>Каса</v>
          </cell>
          <cell r="K2412" t="str">
            <v>Задовільний</v>
          </cell>
          <cell r="M2412">
            <v>752</v>
          </cell>
        </row>
        <row r="2413">
          <cell r="A2413">
            <v>2410</v>
          </cell>
          <cell r="B2413" t="str">
            <v>KRF2091</v>
          </cell>
          <cell r="E2413" t="str">
            <v>Сейф СА-2-01</v>
          </cell>
          <cell r="F2413" t="str">
            <v>Сейф СА-2-01</v>
          </cell>
          <cell r="G2413">
            <v>37356</v>
          </cell>
          <cell r="H2413">
            <v>4860</v>
          </cell>
          <cell r="I2413">
            <v>484.03</v>
          </cell>
          <cell r="J2413" t="str">
            <v>Подільське відд.</v>
          </cell>
          <cell r="K2413" t="str">
            <v>Задовільний</v>
          </cell>
          <cell r="M2413">
            <v>1531</v>
          </cell>
        </row>
        <row r="2414">
          <cell r="A2414">
            <v>2411</v>
          </cell>
          <cell r="B2414">
            <v>2133</v>
          </cell>
          <cell r="E2414" t="str">
            <v>Сейф СА3-03 2КЛ.</v>
          </cell>
          <cell r="F2414" t="str">
            <v>Сейф СА3-03 2КЛ.</v>
          </cell>
          <cell r="G2414">
            <v>37484</v>
          </cell>
          <cell r="H2414">
            <v>12757.4</v>
          </cell>
          <cell r="I2414">
            <v>778.08</v>
          </cell>
          <cell r="J2414" t="str">
            <v>Залізничне відділення</v>
          </cell>
          <cell r="K2414" t="str">
            <v>Задовільний</v>
          </cell>
          <cell r="M2414">
            <v>4019</v>
          </cell>
        </row>
        <row r="2415">
          <cell r="A2415">
            <v>2412</v>
          </cell>
          <cell r="B2415">
            <v>2134</v>
          </cell>
          <cell r="E2415" t="str">
            <v>Сейф СА-3-03 2КЛ.</v>
          </cell>
          <cell r="F2415" t="str">
            <v>Сейф СА-3-03 2КЛ.</v>
          </cell>
          <cell r="G2415">
            <v>37489</v>
          </cell>
          <cell r="H2415">
            <v>12757.4</v>
          </cell>
          <cell r="I2415">
            <v>778.08</v>
          </cell>
          <cell r="J2415" t="str">
            <v>Залізничне відділення</v>
          </cell>
          <cell r="K2415" t="str">
            <v>Задовільний</v>
          </cell>
          <cell r="M2415">
            <v>4019</v>
          </cell>
        </row>
        <row r="2416">
          <cell r="A2416">
            <v>2413</v>
          </cell>
          <cell r="B2416" t="str">
            <v>KRF1153</v>
          </cell>
          <cell r="E2416" t="str">
            <v>Сейф САЗ-03 2КЛ.</v>
          </cell>
          <cell r="F2416" t="str">
            <v>Сейф САЗ-03 2КЛ.</v>
          </cell>
          <cell r="G2416">
            <v>37356</v>
          </cell>
          <cell r="H2416">
            <v>9300</v>
          </cell>
          <cell r="I2416">
            <v>799.36</v>
          </cell>
          <cell r="J2416" t="str">
            <v>м. Київ, вул. Хохлових №8, частана корпусу №4  (склад)</v>
          </cell>
          <cell r="K2416" t="str">
            <v>Задовільний</v>
          </cell>
          <cell r="M2416">
            <v>2930</v>
          </cell>
        </row>
        <row r="2417">
          <cell r="A2417">
            <v>2414</v>
          </cell>
          <cell r="B2417" t="str">
            <v>KRF1154</v>
          </cell>
          <cell r="E2417" t="str">
            <v>Сейф САЗ-03 2КЛ.</v>
          </cell>
          <cell r="F2417" t="str">
            <v>Сейф САЗ-03 2КЛ.</v>
          </cell>
          <cell r="G2417">
            <v>37356</v>
          </cell>
          <cell r="H2417">
            <v>9300</v>
          </cell>
          <cell r="I2417">
            <v>799.36</v>
          </cell>
          <cell r="J2417" t="str">
            <v>м. Київ, вул. Хохлових №8, частана корпусу №4  (склад)</v>
          </cell>
          <cell r="K2417" t="str">
            <v>Задовільний</v>
          </cell>
          <cell r="M2417">
            <v>2930</v>
          </cell>
        </row>
        <row r="2418">
          <cell r="A2418">
            <v>2415</v>
          </cell>
          <cell r="B2418" t="str">
            <v>KRF66</v>
          </cell>
          <cell r="E2418" t="str">
            <v>Сейф СБ 5.1100/2</v>
          </cell>
          <cell r="F2418" t="str">
            <v>Сейф СБ 5.1100/2</v>
          </cell>
          <cell r="G2418">
            <v>37356</v>
          </cell>
          <cell r="H2418">
            <v>4776</v>
          </cell>
          <cell r="I2418">
            <v>191.92</v>
          </cell>
          <cell r="J2418" t="str">
            <v>м.Київ, вул. Мельникова, 83-д</v>
          </cell>
          <cell r="K2418" t="str">
            <v>б/у</v>
          </cell>
          <cell r="M2418">
            <v>1504</v>
          </cell>
        </row>
        <row r="2419">
          <cell r="A2419">
            <v>2416</v>
          </cell>
          <cell r="B2419" t="str">
            <v>KRF67</v>
          </cell>
          <cell r="E2419" t="str">
            <v>Сейф СБ 5.1100/2</v>
          </cell>
          <cell r="F2419" t="str">
            <v>Сейф СБ 5.1100/2</v>
          </cell>
          <cell r="G2419">
            <v>37356</v>
          </cell>
          <cell r="H2419">
            <v>4776</v>
          </cell>
          <cell r="I2419">
            <v>191.92</v>
          </cell>
          <cell r="J2419" t="str">
            <v>м.Вінниця,вул.Фрунзе,4б</v>
          </cell>
          <cell r="K2419" t="str">
            <v>Задовільний</v>
          </cell>
          <cell r="M2419">
            <v>1504</v>
          </cell>
        </row>
        <row r="2420">
          <cell r="A2420">
            <v>2417</v>
          </cell>
          <cell r="B2420" t="str">
            <v>KRF68</v>
          </cell>
          <cell r="E2420" t="str">
            <v>Сейф СБ 5.1100/2</v>
          </cell>
          <cell r="F2420" t="str">
            <v>Сейф СБ 5.1100/2</v>
          </cell>
          <cell r="G2420">
            <v>37356</v>
          </cell>
          <cell r="H2420">
            <v>4776</v>
          </cell>
          <cell r="I2420">
            <v>191.92</v>
          </cell>
          <cell r="J2420" t="str">
            <v>м.Київ, вул. Гришка, 8</v>
          </cell>
          <cell r="K2420" t="str">
            <v>Задовільний</v>
          </cell>
          <cell r="M2420">
            <v>1504</v>
          </cell>
        </row>
        <row r="2421">
          <cell r="A2421">
            <v>2418</v>
          </cell>
          <cell r="B2421" t="str">
            <v>KRF69</v>
          </cell>
          <cell r="E2421" t="str">
            <v>Сейф СБ 5.1100/2</v>
          </cell>
          <cell r="F2421" t="str">
            <v>Сейф СБ 5.1100/2</v>
          </cell>
          <cell r="G2421">
            <v>37356</v>
          </cell>
          <cell r="H2421">
            <v>4776</v>
          </cell>
          <cell r="I2421">
            <v>191.92</v>
          </cell>
          <cell r="J2421" t="str">
            <v>м.Вінниця,вул.1-го Травня,158</v>
          </cell>
          <cell r="K2421" t="str">
            <v>Задовільний</v>
          </cell>
          <cell r="M2421">
            <v>1504</v>
          </cell>
        </row>
        <row r="2422">
          <cell r="A2422">
            <v>2419</v>
          </cell>
          <cell r="B2422" t="str">
            <v>KRF70</v>
          </cell>
          <cell r="E2422" t="str">
            <v>Сейф СБ 5.1100/2</v>
          </cell>
          <cell r="F2422" t="str">
            <v>Сейф СБ 5.1100/2</v>
          </cell>
          <cell r="G2422">
            <v>37356</v>
          </cell>
          <cell r="H2422">
            <v>4776</v>
          </cell>
          <cell r="I2422">
            <v>191.92</v>
          </cell>
          <cell r="J2422" t="str">
            <v>м.Київ, вул.Чорновола,41</v>
          </cell>
          <cell r="K2422" t="str">
            <v>б/у</v>
          </cell>
          <cell r="M2422">
            <v>1504</v>
          </cell>
        </row>
        <row r="2423">
          <cell r="A2423">
            <v>2420</v>
          </cell>
          <cell r="B2423" t="str">
            <v>KRF460</v>
          </cell>
          <cell r="E2423" t="str">
            <v>Сейф СБ 5.650</v>
          </cell>
          <cell r="F2423" t="str">
            <v>Сейф СБ 5.650</v>
          </cell>
          <cell r="G2423">
            <v>37356</v>
          </cell>
          <cell r="H2423">
            <v>2148</v>
          </cell>
          <cell r="I2423">
            <v>123.14</v>
          </cell>
          <cell r="J2423" t="str">
            <v>Вул.Прорізна, каб.32 (Головний банк)</v>
          </cell>
          <cell r="K2423" t="str">
            <v>б/у</v>
          </cell>
          <cell r="M2423">
            <v>677</v>
          </cell>
        </row>
        <row r="2424">
          <cell r="A2424">
            <v>2421</v>
          </cell>
          <cell r="B2424" t="str">
            <v>KRF461</v>
          </cell>
          <cell r="E2424" t="str">
            <v>Сейф СБ 5.650</v>
          </cell>
          <cell r="F2424" t="str">
            <v>Сейф СБ 5.650</v>
          </cell>
          <cell r="G2424">
            <v>37356</v>
          </cell>
          <cell r="H2424">
            <v>2148</v>
          </cell>
          <cell r="I2424">
            <v>123.14</v>
          </cell>
          <cell r="J2424" t="str">
            <v>ОПЕРУ</v>
          </cell>
          <cell r="K2424" t="str">
            <v>б/у</v>
          </cell>
          <cell r="M2424">
            <v>677</v>
          </cell>
        </row>
        <row r="2425">
          <cell r="A2425">
            <v>2422</v>
          </cell>
          <cell r="B2425">
            <v>1921</v>
          </cell>
          <cell r="E2425" t="str">
            <v>Сейф СБ1-1-1450</v>
          </cell>
          <cell r="F2425" t="str">
            <v>Сейф СБ1-1-1450</v>
          </cell>
          <cell r="G2425">
            <v>37343</v>
          </cell>
          <cell r="H2425">
            <v>4101.24</v>
          </cell>
          <cell r="I2425">
            <v>136.11000000000001</v>
          </cell>
          <cell r="J2425" t="str">
            <v>Каса</v>
          </cell>
          <cell r="K2425" t="str">
            <v>новий</v>
          </cell>
          <cell r="M2425">
            <v>1292</v>
          </cell>
        </row>
        <row r="2426">
          <cell r="A2426">
            <v>2423</v>
          </cell>
          <cell r="B2426">
            <v>1922</v>
          </cell>
          <cell r="E2426" t="str">
            <v>Сейф СБ1-1-1450</v>
          </cell>
          <cell r="F2426" t="str">
            <v>Сейф СБ1-1-1450</v>
          </cell>
          <cell r="G2426">
            <v>37343</v>
          </cell>
          <cell r="H2426">
            <v>5647.02</v>
          </cell>
          <cell r="I2426">
            <v>198.51</v>
          </cell>
          <cell r="J2426" t="str">
            <v>ОПЕРУ</v>
          </cell>
          <cell r="K2426" t="str">
            <v>б/у</v>
          </cell>
          <cell r="M2426">
            <v>1779</v>
          </cell>
        </row>
        <row r="2427">
          <cell r="A2427">
            <v>2424</v>
          </cell>
          <cell r="B2427" t="str">
            <v>KRF675</v>
          </cell>
          <cell r="E2427" t="str">
            <v>Сейф СБ1-1-1450</v>
          </cell>
          <cell r="F2427" t="str">
            <v>Сейф СБ1-1-1450</v>
          </cell>
          <cell r="G2427">
            <v>37356</v>
          </cell>
          <cell r="H2427">
            <v>4101.24</v>
          </cell>
          <cell r="I2427">
            <v>275.95</v>
          </cell>
          <cell r="J2427" t="str">
            <v>к.56</v>
          </cell>
          <cell r="K2427" t="str">
            <v>новий</v>
          </cell>
          <cell r="M2427">
            <v>1292</v>
          </cell>
        </row>
        <row r="2428">
          <cell r="A2428">
            <v>2425</v>
          </cell>
          <cell r="B2428" t="str">
            <v>KRF676</v>
          </cell>
          <cell r="E2428" t="str">
            <v>Сейф СБ1-1-1450</v>
          </cell>
          <cell r="F2428" t="str">
            <v>Сейф СБ1-1-1450</v>
          </cell>
          <cell r="G2428">
            <v>37356</v>
          </cell>
          <cell r="H2428">
            <v>4101.24</v>
          </cell>
          <cell r="I2428">
            <v>275.95</v>
          </cell>
          <cell r="J2428" t="str">
            <v>к.56</v>
          </cell>
          <cell r="K2428" t="str">
            <v>б/у</v>
          </cell>
          <cell r="M2428">
            <v>1292</v>
          </cell>
        </row>
        <row r="2429">
          <cell r="A2429">
            <v>2426</v>
          </cell>
          <cell r="B2429" t="str">
            <v>KRF677</v>
          </cell>
          <cell r="E2429" t="str">
            <v>Сейф СБ1-1-1450</v>
          </cell>
          <cell r="F2429" t="str">
            <v>Сейф СБ1-1-1450</v>
          </cell>
          <cell r="G2429">
            <v>37356</v>
          </cell>
          <cell r="H2429">
            <v>4101.24</v>
          </cell>
          <cell r="I2429">
            <v>275.95</v>
          </cell>
          <cell r="J2429" t="str">
            <v>к.56</v>
          </cell>
          <cell r="K2429" t="str">
            <v>б/у</v>
          </cell>
          <cell r="M2429">
            <v>1292</v>
          </cell>
        </row>
        <row r="2430">
          <cell r="A2430">
            <v>2427</v>
          </cell>
          <cell r="B2430" t="str">
            <v>KRF678</v>
          </cell>
          <cell r="E2430" t="str">
            <v>Сейф СБ1-1-1450</v>
          </cell>
          <cell r="F2430" t="str">
            <v>Сейф СБ1-1-1450</v>
          </cell>
          <cell r="G2430">
            <v>37356</v>
          </cell>
          <cell r="H2430">
            <v>4101.24</v>
          </cell>
          <cell r="I2430">
            <v>275.95</v>
          </cell>
          <cell r="J2430" t="str">
            <v>к.56</v>
          </cell>
          <cell r="K2430" t="str">
            <v>б/у</v>
          </cell>
          <cell r="M2430">
            <v>1292</v>
          </cell>
        </row>
        <row r="2431">
          <cell r="A2431">
            <v>2428</v>
          </cell>
          <cell r="B2431" t="str">
            <v>KRF679</v>
          </cell>
          <cell r="E2431" t="str">
            <v>Сейф СБ1-1-1450</v>
          </cell>
          <cell r="F2431" t="str">
            <v>Сейф СБ1-1-1450</v>
          </cell>
          <cell r="G2431">
            <v>37356</v>
          </cell>
          <cell r="H2431">
            <v>4101.24</v>
          </cell>
          <cell r="I2431">
            <v>275.95</v>
          </cell>
          <cell r="J2431" t="str">
            <v>к.56</v>
          </cell>
          <cell r="K2431" t="str">
            <v>б/у</v>
          </cell>
          <cell r="M2431">
            <v>1292</v>
          </cell>
        </row>
        <row r="2432">
          <cell r="A2432">
            <v>2429</v>
          </cell>
          <cell r="B2432" t="str">
            <v>KRF680</v>
          </cell>
          <cell r="E2432" t="str">
            <v>Сейф СБ1-1-1450</v>
          </cell>
          <cell r="F2432" t="str">
            <v>Сейф СБ1-1-1450</v>
          </cell>
          <cell r="G2432">
            <v>37356</v>
          </cell>
          <cell r="H2432">
            <v>4101.24</v>
          </cell>
          <cell r="I2432">
            <v>275.95</v>
          </cell>
          <cell r="J2432" t="str">
            <v>м.Бар, вул.Пролетарська,20а</v>
          </cell>
          <cell r="K2432" t="str">
            <v>Задовільний</v>
          </cell>
          <cell r="M2432">
            <v>1292</v>
          </cell>
        </row>
        <row r="2433">
          <cell r="A2433">
            <v>2430</v>
          </cell>
          <cell r="B2433" t="str">
            <v>KRF681</v>
          </cell>
          <cell r="E2433" t="str">
            <v>Сейф СБ1-1-1450</v>
          </cell>
          <cell r="F2433" t="str">
            <v>Сейф СБ1-1-1450</v>
          </cell>
          <cell r="G2433">
            <v>37356</v>
          </cell>
          <cell r="H2433">
            <v>4101.24</v>
          </cell>
          <cell r="I2433">
            <v>275.95</v>
          </cell>
          <cell r="J2433" t="str">
            <v>м.Вінниця,вул.1-го Травня,158</v>
          </cell>
          <cell r="K2433" t="str">
            <v>Задовільний</v>
          </cell>
          <cell r="M2433">
            <v>1292</v>
          </cell>
        </row>
        <row r="2434">
          <cell r="A2434">
            <v>2431</v>
          </cell>
          <cell r="B2434" t="str">
            <v>KRF682</v>
          </cell>
          <cell r="E2434" t="str">
            <v>Сейф СБ1-1-1450</v>
          </cell>
          <cell r="F2434" t="str">
            <v>Сейф СБ1-1-1450</v>
          </cell>
          <cell r="G2434">
            <v>37356</v>
          </cell>
          <cell r="H2434">
            <v>4101.24</v>
          </cell>
          <cell r="I2434">
            <v>275.95</v>
          </cell>
          <cell r="J2434" t="str">
            <v>м.Віниця, вул.Хмельницьке шоссе,15</v>
          </cell>
          <cell r="K2434" t="str">
            <v>б/у</v>
          </cell>
          <cell r="M2434">
            <v>1292</v>
          </cell>
        </row>
        <row r="2435">
          <cell r="A2435">
            <v>2432</v>
          </cell>
          <cell r="B2435" t="str">
            <v>KRF683</v>
          </cell>
          <cell r="E2435" t="str">
            <v>Сейф СБ1-1-1450</v>
          </cell>
          <cell r="F2435" t="str">
            <v>Сейф СБ1-1-1450</v>
          </cell>
          <cell r="G2435">
            <v>37356</v>
          </cell>
          <cell r="H2435">
            <v>4101.24</v>
          </cell>
          <cell r="I2435">
            <v>275.95</v>
          </cell>
          <cell r="J2435" t="str">
            <v>(Процес.центр)</v>
          </cell>
          <cell r="K2435" t="str">
            <v>новий</v>
          </cell>
          <cell r="M2435">
            <v>1292</v>
          </cell>
        </row>
        <row r="2436">
          <cell r="A2436">
            <v>2433</v>
          </cell>
          <cell r="B2436" t="str">
            <v>KRF684</v>
          </cell>
          <cell r="E2436" t="str">
            <v>Сейф СБ1-1-1450</v>
          </cell>
          <cell r="F2436" t="str">
            <v>Сейф СБ1-1-1450</v>
          </cell>
          <cell r="G2436">
            <v>37356</v>
          </cell>
          <cell r="H2436">
            <v>4101.24</v>
          </cell>
          <cell r="I2436">
            <v>275.95</v>
          </cell>
          <cell r="J2436" t="str">
            <v>6 поверх Хрещатик 8а</v>
          </cell>
          <cell r="K2436" t="str">
            <v>Задовільний</v>
          </cell>
          <cell r="M2436">
            <v>1292</v>
          </cell>
        </row>
        <row r="2437">
          <cell r="A2437">
            <v>2434</v>
          </cell>
          <cell r="B2437">
            <v>1943</v>
          </cell>
          <cell r="E2437" t="str">
            <v>Сейф СБ1-III</v>
          </cell>
          <cell r="F2437" t="str">
            <v>Сейф СБ1-III</v>
          </cell>
          <cell r="G2437">
            <v>37355</v>
          </cell>
          <cell r="H2437">
            <v>26602.66</v>
          </cell>
          <cell r="I2437">
            <v>1030.08</v>
          </cell>
          <cell r="J2437" t="str">
            <v>Івано-Франівське РВ</v>
          </cell>
          <cell r="K2437" t="str">
            <v>Задовільний</v>
          </cell>
          <cell r="M2437">
            <v>8380</v>
          </cell>
        </row>
        <row r="2438">
          <cell r="A2438">
            <v>2435</v>
          </cell>
          <cell r="B2438">
            <v>1942</v>
          </cell>
          <cell r="E2438" t="str">
            <v>Сейф СБ1-V</v>
          </cell>
          <cell r="F2438" t="str">
            <v>Сейф СБ1-V</v>
          </cell>
          <cell r="G2438">
            <v>37355</v>
          </cell>
          <cell r="H2438">
            <v>26602.67</v>
          </cell>
          <cell r="I2438">
            <v>1030.08</v>
          </cell>
          <cell r="J2438" t="str">
            <v>Івано-Франівське РВ</v>
          </cell>
          <cell r="K2438" t="str">
            <v>Задовільний</v>
          </cell>
          <cell r="M2438">
            <v>8380</v>
          </cell>
        </row>
        <row r="2439">
          <cell r="A2439">
            <v>2436</v>
          </cell>
          <cell r="B2439" t="str">
            <v>KRF1253</v>
          </cell>
          <cell r="E2439" t="str">
            <v>Сейф СБ-5.650</v>
          </cell>
          <cell r="F2439" t="str">
            <v>Сейф СБ-5.650</v>
          </cell>
          <cell r="G2439">
            <v>37356</v>
          </cell>
          <cell r="H2439">
            <v>2148</v>
          </cell>
          <cell r="I2439">
            <v>188.88</v>
          </cell>
          <cell r="J2439" t="str">
            <v>к.33</v>
          </cell>
          <cell r="K2439" t="str">
            <v>б/у</v>
          </cell>
          <cell r="M2439">
            <v>677</v>
          </cell>
        </row>
        <row r="2440">
          <cell r="A2440">
            <v>2437</v>
          </cell>
          <cell r="B2440">
            <v>1941</v>
          </cell>
          <cell r="E2440" t="str">
            <v>Сейф СБВ3-3</v>
          </cell>
          <cell r="F2440" t="str">
            <v>Сейф СБВ3-3</v>
          </cell>
          <cell r="G2440">
            <v>37355</v>
          </cell>
          <cell r="H2440">
            <v>26602.67</v>
          </cell>
          <cell r="I2440">
            <v>1030.08</v>
          </cell>
          <cell r="J2440" t="str">
            <v>к.33</v>
          </cell>
          <cell r="K2440" t="str">
            <v>б/у</v>
          </cell>
          <cell r="M2440">
            <v>8380</v>
          </cell>
        </row>
        <row r="2441">
          <cell r="A2441">
            <v>2438</v>
          </cell>
          <cell r="B2441" t="str">
            <v>KRF1961</v>
          </cell>
          <cell r="E2441" t="str">
            <v>Сейф СВ 10711</v>
          </cell>
          <cell r="F2441" t="str">
            <v>Сейф СВ 10711</v>
          </cell>
          <cell r="G2441">
            <v>37356</v>
          </cell>
          <cell r="H2441">
            <v>1510</v>
          </cell>
          <cell r="I2441">
            <v>5.76</v>
          </cell>
          <cell r="J2441" t="str">
            <v>вул.Прорізна ,8а</v>
          </cell>
          <cell r="K2441" t="str">
            <v>б/у</v>
          </cell>
          <cell r="M2441">
            <v>476</v>
          </cell>
        </row>
        <row r="2442">
          <cell r="A2442">
            <v>2439</v>
          </cell>
          <cell r="B2442" t="str">
            <v>KRF58</v>
          </cell>
          <cell r="E2442" t="str">
            <v>Сейф СВ 107-11</v>
          </cell>
          <cell r="F2442" t="str">
            <v>Сейф СВ 107-11</v>
          </cell>
          <cell r="G2442">
            <v>37356</v>
          </cell>
          <cell r="H2442">
            <v>2160</v>
          </cell>
          <cell r="I2442">
            <v>104.13</v>
          </cell>
          <cell r="J2442" t="str">
            <v>м.Керч, вул. Свердлова, 12</v>
          </cell>
          <cell r="K2442" t="str">
            <v>б/у</v>
          </cell>
          <cell r="M2442">
            <v>680</v>
          </cell>
        </row>
        <row r="2443">
          <cell r="A2443">
            <v>2440</v>
          </cell>
          <cell r="B2443" t="str">
            <v>KRF59</v>
          </cell>
          <cell r="E2443" t="str">
            <v>Сейф СВ 107-11</v>
          </cell>
          <cell r="F2443" t="str">
            <v>Сейф СВ 107-11</v>
          </cell>
          <cell r="G2443">
            <v>37356</v>
          </cell>
          <cell r="H2443">
            <v>2160</v>
          </cell>
          <cell r="I2443">
            <v>104.13</v>
          </cell>
          <cell r="J2443" t="str">
            <v>м.Черкаси, бул.Шевченко, 460</v>
          </cell>
          <cell r="K2443" t="str">
            <v>б/у</v>
          </cell>
          <cell r="M2443">
            <v>680</v>
          </cell>
        </row>
        <row r="2444">
          <cell r="A2444">
            <v>2441</v>
          </cell>
          <cell r="B2444" t="str">
            <v>KRF60</v>
          </cell>
          <cell r="E2444" t="str">
            <v>Сейф СВ 107-11</v>
          </cell>
          <cell r="F2444" t="str">
            <v>Сейф СВ 107-11</v>
          </cell>
          <cell r="G2444">
            <v>37356</v>
          </cell>
          <cell r="H2444">
            <v>2160</v>
          </cell>
          <cell r="I2444">
            <v>104.13</v>
          </cell>
          <cell r="J2444" t="str">
            <v>м.Ів.-Франківськ,вул.Миколайчука,10а</v>
          </cell>
          <cell r="K2444" t="str">
            <v>б/у</v>
          </cell>
          <cell r="M2444">
            <v>680</v>
          </cell>
        </row>
        <row r="2445">
          <cell r="A2445">
            <v>2442</v>
          </cell>
          <cell r="B2445" t="str">
            <v>KRF65</v>
          </cell>
          <cell r="E2445" t="str">
            <v>Сейф СВ 107-11</v>
          </cell>
          <cell r="F2445" t="str">
            <v>Сейф СВ 107-11</v>
          </cell>
          <cell r="G2445">
            <v>37356</v>
          </cell>
          <cell r="H2445">
            <v>2160</v>
          </cell>
          <cell r="I2445">
            <v>105.43</v>
          </cell>
          <cell r="J2445" t="str">
            <v>м.Київ, вул. Хрещатик, 8а</v>
          </cell>
          <cell r="K2445" t="str">
            <v>б/у</v>
          </cell>
          <cell r="M2445">
            <v>680</v>
          </cell>
        </row>
        <row r="2446">
          <cell r="A2446">
            <v>2443</v>
          </cell>
          <cell r="B2446" t="str">
            <v>KRF576</v>
          </cell>
          <cell r="E2446" t="str">
            <v>Сейф СВ 107-11</v>
          </cell>
          <cell r="F2446" t="str">
            <v>Сейф СВ 107-11</v>
          </cell>
          <cell r="G2446">
            <v>37356</v>
          </cell>
          <cell r="H2446">
            <v>2160</v>
          </cell>
          <cell r="I2446">
            <v>147.09</v>
          </cell>
          <cell r="J2446" t="str">
            <v>к.56</v>
          </cell>
          <cell r="K2446" t="str">
            <v>б/у</v>
          </cell>
          <cell r="M2446">
            <v>680</v>
          </cell>
        </row>
        <row r="2447">
          <cell r="A2447">
            <v>2444</v>
          </cell>
          <cell r="B2447" t="str">
            <v>KRF1960</v>
          </cell>
          <cell r="E2447" t="str">
            <v>Сейф св 107-11</v>
          </cell>
          <cell r="F2447" t="str">
            <v>Сейф св 107-11</v>
          </cell>
          <cell r="G2447">
            <v>37356</v>
          </cell>
          <cell r="H2447">
            <v>1510</v>
          </cell>
          <cell r="I2447">
            <v>5.76</v>
          </cell>
          <cell r="J2447" t="str">
            <v>вул.Прорізна ,8а</v>
          </cell>
          <cell r="K2447" t="str">
            <v>б/у</v>
          </cell>
          <cell r="M2447">
            <v>476</v>
          </cell>
        </row>
        <row r="2448">
          <cell r="A2448">
            <v>2445</v>
          </cell>
          <cell r="B2448" t="str">
            <v>KRF1962</v>
          </cell>
          <cell r="E2448" t="str">
            <v>Сейф СВ 107-11</v>
          </cell>
          <cell r="F2448" t="str">
            <v>Сейф СВ 107-11</v>
          </cell>
          <cell r="G2448">
            <v>37356</v>
          </cell>
          <cell r="H2448">
            <v>1510</v>
          </cell>
          <cell r="I2448">
            <v>5.76</v>
          </cell>
          <cell r="J2448" t="str">
            <v>м.Чернівці, вул.Головна,178</v>
          </cell>
          <cell r="K2448" t="str">
            <v>б/у</v>
          </cell>
          <cell r="M2448">
            <v>476</v>
          </cell>
        </row>
        <row r="2449">
          <cell r="A2449">
            <v>2446</v>
          </cell>
          <cell r="B2449" t="str">
            <v>KRF985</v>
          </cell>
          <cell r="E2449" t="str">
            <v>Сейф СВ-107-11</v>
          </cell>
          <cell r="F2449" t="str">
            <v>Сейф СВ-107-11</v>
          </cell>
          <cell r="G2449">
            <v>37356</v>
          </cell>
          <cell r="H2449">
            <v>1800</v>
          </cell>
          <cell r="I2449">
            <v>62.09</v>
          </cell>
          <cell r="J2449" t="str">
            <v xml:space="preserve"> м.Київ, вул. Магнітогорська,1Д (склад)</v>
          </cell>
          <cell r="K2449" t="str">
            <v>б/у</v>
          </cell>
          <cell r="M2449">
            <v>567</v>
          </cell>
        </row>
        <row r="2450">
          <cell r="A2450">
            <v>2447</v>
          </cell>
          <cell r="B2450" t="str">
            <v>KRF986</v>
          </cell>
          <cell r="E2450" t="str">
            <v>Сейф СВ-107-11</v>
          </cell>
          <cell r="F2450" t="str">
            <v>Сейф СВ-107-11</v>
          </cell>
          <cell r="G2450">
            <v>37356</v>
          </cell>
          <cell r="H2450">
            <v>1800</v>
          </cell>
          <cell r="I2450">
            <v>62.09</v>
          </cell>
          <cell r="J2450" t="str">
            <v>м. Київ, вул. Хохлових №8, частана корпусу №4  (склад)</v>
          </cell>
          <cell r="K2450" t="str">
            <v>б/у</v>
          </cell>
          <cell r="M2450">
            <v>567</v>
          </cell>
        </row>
        <row r="2451">
          <cell r="A2451">
            <v>2448</v>
          </cell>
          <cell r="B2451" t="str">
            <v>KRF1311</v>
          </cell>
          <cell r="E2451" t="str">
            <v>Сейф СВ-107-11</v>
          </cell>
          <cell r="F2451" t="str">
            <v>Сейф СВ-107-11</v>
          </cell>
          <cell r="G2451">
            <v>37356</v>
          </cell>
          <cell r="H2451">
            <v>2100</v>
          </cell>
          <cell r="I2451">
            <v>128.30000000000001</v>
          </cell>
          <cell r="J2451" t="str">
            <v>вул.Прорізна ,8а</v>
          </cell>
          <cell r="K2451" t="str">
            <v>б/у</v>
          </cell>
          <cell r="M2451">
            <v>662</v>
          </cell>
        </row>
        <row r="2452">
          <cell r="A2452">
            <v>2449</v>
          </cell>
          <cell r="B2452">
            <v>2067</v>
          </cell>
          <cell r="E2452" t="str">
            <v>Сейф СВ-107-11 (СО-1)</v>
          </cell>
          <cell r="F2452" t="str">
            <v>Сейф СВ-107-11 (СО-1)</v>
          </cell>
          <cell r="G2452">
            <v>37403</v>
          </cell>
          <cell r="H2452">
            <v>2160</v>
          </cell>
          <cell r="I2452">
            <v>95.56</v>
          </cell>
          <cell r="J2452" t="str">
            <v>м. Київ, вул.Кирилівська,82 (склад)</v>
          </cell>
          <cell r="K2452" t="str">
            <v>б/у</v>
          </cell>
          <cell r="M2452">
            <v>680</v>
          </cell>
        </row>
        <row r="2453">
          <cell r="A2453">
            <v>2450</v>
          </cell>
          <cell r="B2453" t="str">
            <v>KRF493</v>
          </cell>
          <cell r="E2453" t="str">
            <v>Сейф СВ-107-11 (СО-1)</v>
          </cell>
          <cell r="F2453" t="str">
            <v>Сейф СВ-107-11 (СО-1)</v>
          </cell>
          <cell r="G2453">
            <v>37356</v>
          </cell>
          <cell r="H2453">
            <v>2340</v>
          </cell>
          <cell r="I2453">
            <v>152.43</v>
          </cell>
          <cell r="J2453" t="str">
            <v>м. Київ, вул.Кирилівська,82 (склад)</v>
          </cell>
          <cell r="K2453" t="str">
            <v>б/у</v>
          </cell>
          <cell r="M2453">
            <v>737</v>
          </cell>
        </row>
        <row r="2454">
          <cell r="A2454">
            <v>2451</v>
          </cell>
          <cell r="B2454" t="str">
            <v>KRF494</v>
          </cell>
          <cell r="E2454" t="str">
            <v>Сейф СВ-107-11 (СО-1)</v>
          </cell>
          <cell r="F2454" t="str">
            <v>Сейф СВ-107-11 (СО-1)</v>
          </cell>
          <cell r="G2454">
            <v>37356</v>
          </cell>
          <cell r="H2454">
            <v>2190</v>
          </cell>
          <cell r="I2454">
            <v>142.62</v>
          </cell>
          <cell r="J2454" t="str">
            <v>пмт.Немирівці, вул.Леніна,41</v>
          </cell>
          <cell r="K2454" t="str">
            <v>б/у</v>
          </cell>
          <cell r="M2454">
            <v>690</v>
          </cell>
        </row>
        <row r="2455">
          <cell r="A2455">
            <v>2452</v>
          </cell>
          <cell r="B2455" t="str">
            <v>KRF495</v>
          </cell>
          <cell r="E2455" t="str">
            <v>Сейф СВ-107-11 (СО-1)</v>
          </cell>
          <cell r="F2455" t="str">
            <v>Сейф СВ-107-11 (СО-1)</v>
          </cell>
          <cell r="G2455">
            <v>37356</v>
          </cell>
          <cell r="H2455">
            <v>2190</v>
          </cell>
          <cell r="I2455">
            <v>142.62</v>
          </cell>
          <cell r="J2455" t="str">
            <v>к.56</v>
          </cell>
          <cell r="K2455" t="str">
            <v>б/у</v>
          </cell>
          <cell r="M2455">
            <v>690</v>
          </cell>
        </row>
        <row r="2456">
          <cell r="A2456">
            <v>2453</v>
          </cell>
          <cell r="B2456" t="str">
            <v>KRF496</v>
          </cell>
          <cell r="E2456" t="str">
            <v>Сейф СВ-107-11 (СО-1)</v>
          </cell>
          <cell r="F2456" t="str">
            <v>Сейф СВ-107-11 (СО-1)</v>
          </cell>
          <cell r="G2456">
            <v>37356</v>
          </cell>
          <cell r="H2456">
            <v>2190</v>
          </cell>
          <cell r="I2456">
            <v>142.62</v>
          </cell>
          <cell r="J2456" t="str">
            <v>к.56</v>
          </cell>
          <cell r="K2456" t="str">
            <v>Задовільний</v>
          </cell>
          <cell r="M2456">
            <v>690</v>
          </cell>
        </row>
        <row r="2457">
          <cell r="A2457">
            <v>2454</v>
          </cell>
          <cell r="B2457" t="str">
            <v>KRF1155</v>
          </cell>
          <cell r="E2457" t="str">
            <v>Сейф СВ-107-11 (СО-1)</v>
          </cell>
          <cell r="F2457" t="str">
            <v>Сейф СВ-107-11 (СО-1)</v>
          </cell>
          <cell r="G2457">
            <v>37356</v>
          </cell>
          <cell r="H2457">
            <v>2160</v>
          </cell>
          <cell r="I2457">
            <v>185.68</v>
          </cell>
          <cell r="J2457" t="str">
            <v>(Процес.центр)</v>
          </cell>
          <cell r="K2457" t="str">
            <v>Задовільний</v>
          </cell>
          <cell r="M2457">
            <v>680</v>
          </cell>
        </row>
        <row r="2458">
          <cell r="A2458">
            <v>2455</v>
          </cell>
          <cell r="B2458" t="str">
            <v>KRF1156</v>
          </cell>
          <cell r="E2458" t="str">
            <v>Сейф СВ-107-11 (СО-1)</v>
          </cell>
          <cell r="F2458" t="str">
            <v>Сейф СВ-107-11 (СО-1)</v>
          </cell>
          <cell r="G2458">
            <v>37356</v>
          </cell>
          <cell r="H2458">
            <v>2160</v>
          </cell>
          <cell r="I2458">
            <v>185.68</v>
          </cell>
          <cell r="J2458" t="str">
            <v xml:space="preserve"> м.Київ, вул. Магнітогорська,1Д (склад)</v>
          </cell>
          <cell r="K2458" t="str">
            <v>Задовільний</v>
          </cell>
          <cell r="M2458">
            <v>680</v>
          </cell>
        </row>
        <row r="2459">
          <cell r="A2459">
            <v>2456</v>
          </cell>
          <cell r="B2459" t="str">
            <v>KRF1157</v>
          </cell>
          <cell r="E2459" t="str">
            <v>Сейф СВ-107-11 (СО-1)</v>
          </cell>
          <cell r="F2459" t="str">
            <v>Сейф СВ-107-11 (СО-1)</v>
          </cell>
          <cell r="G2459">
            <v>37356</v>
          </cell>
          <cell r="H2459">
            <v>2160</v>
          </cell>
          <cell r="I2459">
            <v>185.68</v>
          </cell>
          <cell r="J2459" t="str">
            <v>к.63</v>
          </cell>
          <cell r="K2459" t="str">
            <v>Задовільний</v>
          </cell>
          <cell r="M2459">
            <v>680</v>
          </cell>
        </row>
        <row r="2460">
          <cell r="A2460">
            <v>2457</v>
          </cell>
          <cell r="B2460" t="str">
            <v>OD4400079</v>
          </cell>
          <cell r="E2460" t="str">
            <v>Сейф сертифiкований СА-2-03/2кл.</v>
          </cell>
          <cell r="F2460" t="str">
            <v>Сейф сертифiкований СА-2-03/2кл.</v>
          </cell>
          <cell r="G2460">
            <v>37607</v>
          </cell>
          <cell r="H2460">
            <v>12000</v>
          </cell>
          <cell r="I2460">
            <v>1185.48</v>
          </cell>
          <cell r="J2460" t="str">
            <v>Сумське РВ</v>
          </cell>
          <cell r="K2460" t="str">
            <v>Задовільний</v>
          </cell>
          <cell r="M2460">
            <v>3780</v>
          </cell>
        </row>
        <row r="2461">
          <cell r="A2461">
            <v>2458</v>
          </cell>
          <cell r="B2461" t="str">
            <v>KRF2231</v>
          </cell>
          <cell r="E2461" t="str">
            <v>Сейф сертифiкований СБ5.1350 (iiкл.)</v>
          </cell>
          <cell r="F2461" t="str">
            <v>Сейф сертифiкований СБ5.1350 (iiкл.)</v>
          </cell>
          <cell r="G2461">
            <v>37356</v>
          </cell>
          <cell r="H2461">
            <v>5380</v>
          </cell>
          <cell r="I2461">
            <v>680.45</v>
          </cell>
          <cell r="J2461" t="str">
            <v>м. Київ, вул. Мілютенка, 34</v>
          </cell>
          <cell r="M2461">
            <v>1695</v>
          </cell>
        </row>
        <row r="2462">
          <cell r="A2462">
            <v>2459</v>
          </cell>
          <cell r="B2462">
            <v>2340</v>
          </cell>
          <cell r="E2462" t="str">
            <v>Сейф сертифікований СА-3-03/2 кл.3</v>
          </cell>
          <cell r="F2462" t="str">
            <v>Сейф сертифікований СА-3-03/2 кл.3</v>
          </cell>
          <cell r="G2462">
            <v>37830</v>
          </cell>
          <cell r="H2462">
            <v>10591.89</v>
          </cell>
          <cell r="I2462">
            <v>1290.45</v>
          </cell>
          <cell r="J2462" t="str">
            <v/>
          </cell>
          <cell r="K2462" t="str">
            <v>Задовільний</v>
          </cell>
          <cell r="M2462">
            <v>3703</v>
          </cell>
        </row>
        <row r="2463">
          <cell r="A2463">
            <v>2460</v>
          </cell>
          <cell r="B2463">
            <v>2341</v>
          </cell>
          <cell r="E2463" t="str">
            <v>Сейф сертифікований СА-3-03/2 кл.3</v>
          </cell>
          <cell r="F2463" t="str">
            <v>Сейф сертифікований СА-3-03/2 кл.3</v>
          </cell>
          <cell r="G2463">
            <v>37830</v>
          </cell>
          <cell r="H2463">
            <v>10591.89</v>
          </cell>
          <cell r="I2463">
            <v>1290.45</v>
          </cell>
          <cell r="J2463" t="str">
            <v/>
          </cell>
          <cell r="K2463" t="str">
            <v>б/у</v>
          </cell>
          <cell r="M2463">
            <v>3703</v>
          </cell>
        </row>
        <row r="2464">
          <cell r="A2464">
            <v>2461</v>
          </cell>
          <cell r="B2464" t="str">
            <v>P232</v>
          </cell>
          <cell r="E2464" t="str">
            <v>Сейф СО-1\1 кл.</v>
          </cell>
          <cell r="F2464" t="str">
            <v>Сейф СО-1\1 кл.</v>
          </cell>
          <cell r="G2464">
            <v>38182</v>
          </cell>
          <cell r="H2464">
            <v>2160</v>
          </cell>
          <cell r="I2464">
            <v>177.97</v>
          </cell>
          <cell r="J2464" t="str">
            <v xml:space="preserve"> м.Київ, вул. Магнітогорська,1Д (склад)</v>
          </cell>
          <cell r="K2464" t="str">
            <v>Задовільний</v>
          </cell>
          <cell r="M2464">
            <v>717</v>
          </cell>
        </row>
        <row r="2465">
          <cell r="A2465">
            <v>2462</v>
          </cell>
          <cell r="B2465" t="str">
            <v>P233</v>
          </cell>
          <cell r="E2465" t="str">
            <v>Сейф СО-1\1 кл.</v>
          </cell>
          <cell r="F2465" t="str">
            <v>Сейф СО-1\1 кл.</v>
          </cell>
          <cell r="G2465">
            <v>38182</v>
          </cell>
          <cell r="H2465">
            <v>2160</v>
          </cell>
          <cell r="I2465">
            <v>177.97</v>
          </cell>
          <cell r="J2465" t="str">
            <v>вул.Прорізна ,8а</v>
          </cell>
          <cell r="K2465" t="str">
            <v>б/у</v>
          </cell>
          <cell r="M2465">
            <v>717</v>
          </cell>
        </row>
        <row r="2466">
          <cell r="A2466">
            <v>2463</v>
          </cell>
          <cell r="B2466" t="str">
            <v>P238</v>
          </cell>
          <cell r="E2466" t="str">
            <v>Сейф СО-1\1 кл.</v>
          </cell>
          <cell r="F2466" t="str">
            <v>Сейф СО-1\1 кл.</v>
          </cell>
          <cell r="G2466">
            <v>38182</v>
          </cell>
          <cell r="H2466">
            <v>2160</v>
          </cell>
          <cell r="I2466">
            <v>213.75</v>
          </cell>
          <cell r="J2466" t="str">
            <v>Вінницьке РВ</v>
          </cell>
          <cell r="K2466" t="str">
            <v>б/у</v>
          </cell>
          <cell r="M2466">
            <v>717</v>
          </cell>
        </row>
        <row r="2467">
          <cell r="A2467">
            <v>2464</v>
          </cell>
          <cell r="B2467" t="str">
            <v>P246</v>
          </cell>
          <cell r="E2467" t="str">
            <v>Сейф СО-1\1 кл.</v>
          </cell>
          <cell r="F2467" t="str">
            <v>Сейф СО-1\1 кл.</v>
          </cell>
          <cell r="G2467">
            <v>38182</v>
          </cell>
          <cell r="H2467">
            <v>2160</v>
          </cell>
          <cell r="I2467">
            <v>213.75</v>
          </cell>
          <cell r="J2467" t="str">
            <v>м.Київ, вул.Передова,3</v>
          </cell>
          <cell r="K2467" t="str">
            <v>б/у</v>
          </cell>
          <cell r="M2467">
            <v>717</v>
          </cell>
        </row>
        <row r="2468">
          <cell r="A2468">
            <v>2465</v>
          </cell>
          <cell r="B2468" t="str">
            <v>P247</v>
          </cell>
          <cell r="E2468" t="str">
            <v>Сейф СО-1\1 кл.</v>
          </cell>
          <cell r="F2468" t="str">
            <v>Сейф СО-1\1 кл.</v>
          </cell>
          <cell r="G2468">
            <v>38182</v>
          </cell>
          <cell r="H2468">
            <v>2160</v>
          </cell>
          <cell r="I2468">
            <v>213.75</v>
          </cell>
          <cell r="J2468" t="str">
            <v>Залізничне відд.(Інкасація)</v>
          </cell>
          <cell r="K2468" t="str">
            <v>новий</v>
          </cell>
          <cell r="M2468">
            <v>717</v>
          </cell>
        </row>
        <row r="2469">
          <cell r="A2469">
            <v>2466</v>
          </cell>
          <cell r="B2469">
            <v>1107</v>
          </cell>
          <cell r="E2469" t="str">
            <v>Сейф-касса</v>
          </cell>
          <cell r="F2469" t="str">
            <v>Сейф-касса</v>
          </cell>
          <cell r="G2469">
            <v>36160</v>
          </cell>
          <cell r="H2469">
            <v>5575.68</v>
          </cell>
          <cell r="I2469" t="str">
            <v>0</v>
          </cell>
          <cell r="J2469" t="str">
            <v>вул.Прорізна ,8а</v>
          </cell>
          <cell r="K2469" t="str">
            <v>б/у</v>
          </cell>
          <cell r="M2469">
            <v>2646</v>
          </cell>
        </row>
        <row r="2470">
          <cell r="A2470">
            <v>2467</v>
          </cell>
          <cell r="B2470">
            <v>1108</v>
          </cell>
          <cell r="E2470" t="str">
            <v>Сейф-касса</v>
          </cell>
          <cell r="F2470" t="str">
            <v>Сейф-касса</v>
          </cell>
          <cell r="G2470">
            <v>36160</v>
          </cell>
          <cell r="H2470">
            <v>5575.68</v>
          </cell>
          <cell r="I2470" t="str">
            <v>0</v>
          </cell>
          <cell r="J2470" t="str">
            <v>вул.Прорізна ,8а</v>
          </cell>
          <cell r="K2470" t="str">
            <v>б/у</v>
          </cell>
          <cell r="M2470">
            <v>2646</v>
          </cell>
        </row>
        <row r="2471">
          <cell r="A2471">
            <v>2468</v>
          </cell>
          <cell r="B2471">
            <v>1109</v>
          </cell>
          <cell r="E2471" t="str">
            <v>Сейф-касса</v>
          </cell>
          <cell r="F2471" t="str">
            <v>Сейф-касса</v>
          </cell>
          <cell r="G2471">
            <v>36160</v>
          </cell>
          <cell r="H2471">
            <v>5575.68</v>
          </cell>
          <cell r="I2471" t="str">
            <v>0</v>
          </cell>
          <cell r="J2471" t="str">
            <v>Боярське відділення (КРВ)</v>
          </cell>
          <cell r="K2471" t="str">
            <v>б/у</v>
          </cell>
          <cell r="M2471">
            <v>2646</v>
          </cell>
        </row>
        <row r="2472">
          <cell r="A2472">
            <v>2469</v>
          </cell>
          <cell r="B2472">
            <v>1110</v>
          </cell>
          <cell r="E2472" t="str">
            <v>Сейф-касса</v>
          </cell>
          <cell r="F2472" t="str">
            <v>Сейф-касса</v>
          </cell>
          <cell r="G2472">
            <v>36160</v>
          </cell>
          <cell r="H2472">
            <v>5575.68</v>
          </cell>
          <cell r="I2472" t="str">
            <v>0</v>
          </cell>
          <cell r="J2472" t="str">
            <v>вул.Прорізна ,8а</v>
          </cell>
          <cell r="K2472" t="str">
            <v>б/у</v>
          </cell>
          <cell r="M2472">
            <v>2646</v>
          </cell>
        </row>
        <row r="2473">
          <cell r="A2473">
            <v>2470</v>
          </cell>
          <cell r="B2473">
            <v>1111</v>
          </cell>
          <cell r="E2473" t="str">
            <v>Сейф-касса</v>
          </cell>
          <cell r="F2473" t="str">
            <v>Сейф-касса</v>
          </cell>
          <cell r="G2473">
            <v>36160</v>
          </cell>
          <cell r="H2473">
            <v>5575.72</v>
          </cell>
          <cell r="I2473" t="str">
            <v>0</v>
          </cell>
          <cell r="J2473" t="str">
            <v>вул.Прорізна ,8а</v>
          </cell>
          <cell r="K2473" t="str">
            <v>б/у</v>
          </cell>
          <cell r="M2473">
            <v>2646</v>
          </cell>
        </row>
        <row r="2474">
          <cell r="A2474">
            <v>2471</v>
          </cell>
          <cell r="B2474" t="str">
            <v>KRF1946</v>
          </cell>
          <cell r="E2474" t="str">
            <v>Сейфова каса</v>
          </cell>
          <cell r="F2474" t="str">
            <v>Сейфова каса</v>
          </cell>
          <cell r="G2474">
            <v>37356</v>
          </cell>
          <cell r="H2474">
            <v>5352.66</v>
          </cell>
          <cell r="I2474" t="str">
            <v>0</v>
          </cell>
          <cell r="J2474" t="str">
            <v>к.21</v>
          </cell>
          <cell r="K2474" t="str">
            <v>б/у</v>
          </cell>
          <cell r="M2474">
            <v>1686</v>
          </cell>
        </row>
        <row r="2475">
          <cell r="A2475">
            <v>2472</v>
          </cell>
          <cell r="B2475" t="str">
            <v>Z240</v>
          </cell>
          <cell r="E2475" t="str">
            <v>Сейфовая касса</v>
          </cell>
          <cell r="F2475" t="str">
            <v>Сейфовая касса</v>
          </cell>
          <cell r="G2475">
            <v>36675</v>
          </cell>
          <cell r="H2475">
            <v>5352.66</v>
          </cell>
          <cell r="I2475" t="str">
            <v>0</v>
          </cell>
          <cell r="J2475" t="str">
            <v>к.31</v>
          </cell>
          <cell r="K2475" t="str">
            <v>б/у</v>
          </cell>
          <cell r="M2475">
            <v>1773</v>
          </cell>
        </row>
        <row r="2476">
          <cell r="A2476">
            <v>2473</v>
          </cell>
          <cell r="B2476" t="str">
            <v>Z241</v>
          </cell>
          <cell r="E2476" t="str">
            <v>Сейфовая касса</v>
          </cell>
          <cell r="F2476" t="str">
            <v>Сейфовая касса</v>
          </cell>
          <cell r="G2476">
            <v>36675</v>
          </cell>
          <cell r="H2476">
            <v>5352.66</v>
          </cell>
          <cell r="I2476" t="str">
            <v>0</v>
          </cell>
          <cell r="J2476" t="str">
            <v>к.33</v>
          </cell>
          <cell r="K2476" t="str">
            <v>б/у</v>
          </cell>
          <cell r="M2476">
            <v>1773</v>
          </cell>
        </row>
        <row r="2477">
          <cell r="A2477">
            <v>2474</v>
          </cell>
          <cell r="B2477" t="str">
            <v>Z242</v>
          </cell>
          <cell r="E2477" t="str">
            <v>Сейфовая касса</v>
          </cell>
          <cell r="F2477" t="str">
            <v>Сейфовая касса</v>
          </cell>
          <cell r="G2477">
            <v>36675</v>
          </cell>
          <cell r="H2477">
            <v>5352.66</v>
          </cell>
          <cell r="I2477" t="str">
            <v>0</v>
          </cell>
          <cell r="J2477" t="str">
            <v>к.31</v>
          </cell>
          <cell r="K2477" t="str">
            <v>б/у</v>
          </cell>
          <cell r="M2477">
            <v>1773</v>
          </cell>
        </row>
        <row r="2478">
          <cell r="A2478">
            <v>2475</v>
          </cell>
          <cell r="B2478" t="str">
            <v>Z243</v>
          </cell>
          <cell r="E2478" t="str">
            <v>Сейфовая касса</v>
          </cell>
          <cell r="F2478" t="str">
            <v>Сейфовая касса</v>
          </cell>
          <cell r="G2478">
            <v>36675</v>
          </cell>
          <cell r="H2478">
            <v>5352.66</v>
          </cell>
          <cell r="I2478" t="str">
            <v>0</v>
          </cell>
          <cell r="J2478" t="str">
            <v>к.58</v>
          </cell>
          <cell r="K2478" t="str">
            <v>б/у</v>
          </cell>
          <cell r="M2478">
            <v>1773</v>
          </cell>
        </row>
        <row r="2479">
          <cell r="A2479">
            <v>2476</v>
          </cell>
          <cell r="B2479" t="str">
            <v>CRN197</v>
          </cell>
          <cell r="E2479" t="str">
            <v>СИСТЕМ.БЛОК AMI MINI</v>
          </cell>
          <cell r="F2479" t="str">
            <v>СИСТЕМ.БЛОК AMI MINI</v>
          </cell>
          <cell r="G2479">
            <v>39426</v>
          </cell>
          <cell r="H2479">
            <v>2269.1999999999998</v>
          </cell>
          <cell r="I2479" t="str">
            <v>0</v>
          </cell>
          <cell r="J2479" t="str">
            <v>м.Ужгород, вул.Л.Толстого,27А</v>
          </cell>
          <cell r="K2479" t="str">
            <v>б/у</v>
          </cell>
          <cell r="M2479">
            <v>809</v>
          </cell>
        </row>
        <row r="2480">
          <cell r="A2480">
            <v>2477</v>
          </cell>
          <cell r="B2480" t="str">
            <v>XR200</v>
          </cell>
          <cell r="E2480" t="str">
            <v>Систем.блок Celeron 2,53Ghzi965GZ/HDD 80Gb/DDR 256</v>
          </cell>
          <cell r="F2480" t="str">
            <v>Систем.блок Celeron 2,53Ghzi965GZ/HDD 80Gb/DDR 256</v>
          </cell>
          <cell r="G2480">
            <v>38558</v>
          </cell>
          <cell r="H2480">
            <v>2499</v>
          </cell>
          <cell r="I2480" t="str">
            <v>0</v>
          </cell>
          <cell r="J2480" t="str">
            <v>м.Київ, вул.Героїв космосу,4</v>
          </cell>
          <cell r="K2480" t="str">
            <v>б/у</v>
          </cell>
          <cell r="M2480">
            <v>819</v>
          </cell>
        </row>
        <row r="2481">
          <cell r="A2481">
            <v>2478</v>
          </cell>
          <cell r="B2481" t="str">
            <v>XR210</v>
          </cell>
          <cell r="E2481" t="str">
            <v>Систем.блок Celeron 2,557Ghz з Micr.Win XP PRO SP2</v>
          </cell>
          <cell r="F2481" t="str">
            <v>Систем.блок Celeron 2,557Ghz з Micr.Win XP PRO SP2</v>
          </cell>
          <cell r="G2481">
            <v>38558</v>
          </cell>
          <cell r="H2481">
            <v>2523</v>
          </cell>
          <cell r="I2481" t="str">
            <v>0</v>
          </cell>
          <cell r="J2481" t="str">
            <v>м.Бердянськ, Мелітопольське шосе,58</v>
          </cell>
          <cell r="K2481" t="str">
            <v>б/у</v>
          </cell>
          <cell r="M2481">
            <v>827</v>
          </cell>
        </row>
        <row r="2482">
          <cell r="A2482">
            <v>2479</v>
          </cell>
          <cell r="B2482" t="str">
            <v>XR136</v>
          </cell>
          <cell r="E2482" t="str">
            <v>Систем.блок Celeron 2,5Ghz865GV/HDD2*250 Gb/DDR</v>
          </cell>
          <cell r="F2482" t="str">
            <v>Систем.блок Celeron 2,5Ghz865GV/HDD2*250 Gb/DDR</v>
          </cell>
          <cell r="G2482">
            <v>38558</v>
          </cell>
          <cell r="H2482">
            <v>4338</v>
          </cell>
          <cell r="I2482" t="str">
            <v>0</v>
          </cell>
          <cell r="J2482" t="str">
            <v/>
          </cell>
          <cell r="K2482" t="str">
            <v>б/у</v>
          </cell>
          <cell r="M2482">
            <v>1421</v>
          </cell>
        </row>
        <row r="2483">
          <cell r="A2483">
            <v>2480</v>
          </cell>
          <cell r="B2483" t="str">
            <v>XR238</v>
          </cell>
          <cell r="E2483" t="str">
            <v>Систем.блок Celeron 2,66Ghz/i945G/HDD,Micr.Win.XP</v>
          </cell>
          <cell r="F2483" t="str">
            <v>Систем.блок Celeron 2,66Ghz/i945G/HDD,Micr.Win.XP</v>
          </cell>
          <cell r="G2483">
            <v>38558</v>
          </cell>
          <cell r="H2483">
            <v>2600</v>
          </cell>
          <cell r="I2483" t="str">
            <v>0</v>
          </cell>
          <cell r="J2483" t="str">
            <v>Запорізька філія</v>
          </cell>
          <cell r="K2483" t="str">
            <v>б/у</v>
          </cell>
          <cell r="M2483">
            <v>852</v>
          </cell>
        </row>
        <row r="2484">
          <cell r="A2484">
            <v>2481</v>
          </cell>
          <cell r="B2484">
            <v>4659</v>
          </cell>
          <cell r="E2484" t="str">
            <v>Системний блок Impression Р+</v>
          </cell>
          <cell r="F2484" t="str">
            <v>Системний блок Impression Р+</v>
          </cell>
          <cell r="G2484">
            <v>39365</v>
          </cell>
          <cell r="H2484">
            <v>17216</v>
          </cell>
          <cell r="I2484" t="str">
            <v>0</v>
          </cell>
          <cell r="J2484" t="str">
            <v>Подільське відд.</v>
          </cell>
          <cell r="K2484" t="str">
            <v>б/у</v>
          </cell>
          <cell r="M2484">
            <v>6136</v>
          </cell>
        </row>
        <row r="2485">
          <cell r="A2485">
            <v>2482</v>
          </cell>
          <cell r="B2485" t="str">
            <v>TR177</v>
          </cell>
          <cell r="E2485" t="str">
            <v>Стiйка банк. -2 столи з тумбочками</v>
          </cell>
          <cell r="F2485" t="str">
            <v>Стiйка банк. -2 столи з тумбочками</v>
          </cell>
          <cell r="G2485">
            <v>37399</v>
          </cell>
          <cell r="H2485">
            <v>6178.17</v>
          </cell>
          <cell r="I2485" t="str">
            <v>0</v>
          </cell>
          <cell r="J2485" t="str">
            <v>Вул.Прорізна (Головний банк)</v>
          </cell>
          <cell r="K2485" t="str">
            <v>б/у</v>
          </cell>
          <cell r="M2485">
            <v>1946</v>
          </cell>
        </row>
        <row r="2486">
          <cell r="A2486">
            <v>2483</v>
          </cell>
          <cell r="B2486" t="str">
            <v>PL3</v>
          </cell>
          <cell r="E2486" t="str">
            <v>Стiл</v>
          </cell>
          <cell r="F2486" t="str">
            <v>Стiл</v>
          </cell>
          <cell r="G2486">
            <v>38883</v>
          </cell>
          <cell r="H2486">
            <v>5101.7</v>
          </cell>
          <cell r="I2486" t="str">
            <v>0</v>
          </cell>
          <cell r="J2486" t="str">
            <v>Хрещатик,8а</v>
          </cell>
          <cell r="K2486" t="str">
            <v>б/у</v>
          </cell>
          <cell r="M2486">
            <v>1760</v>
          </cell>
        </row>
        <row r="2487">
          <cell r="A2487">
            <v>2484</v>
          </cell>
          <cell r="B2487" t="str">
            <v>IF396</v>
          </cell>
          <cell r="E2487" t="str">
            <v>Стiл</v>
          </cell>
          <cell r="F2487" t="str">
            <v>Стiл</v>
          </cell>
          <cell r="G2487">
            <v>38818</v>
          </cell>
          <cell r="H2487">
            <v>2571.27</v>
          </cell>
          <cell r="I2487" t="str">
            <v>0</v>
          </cell>
          <cell r="J2487" t="str">
            <v>м.Київ, пр-кт Перемоги, 100/1</v>
          </cell>
          <cell r="K2487" t="str">
            <v>новий</v>
          </cell>
          <cell r="M2487">
            <v>887</v>
          </cell>
        </row>
        <row r="2488">
          <cell r="A2488">
            <v>2485</v>
          </cell>
          <cell r="B2488" t="str">
            <v>TR144</v>
          </cell>
          <cell r="E2488" t="str">
            <v>Стiл</v>
          </cell>
          <cell r="F2488" t="str">
            <v>Стiл</v>
          </cell>
          <cell r="G2488">
            <v>37399</v>
          </cell>
          <cell r="H2488">
            <v>1693.02</v>
          </cell>
          <cell r="I2488" t="str">
            <v>0</v>
          </cell>
          <cell r="J2488" t="str">
            <v>(Процес.центр)</v>
          </cell>
          <cell r="K2488" t="str">
            <v>Задовільний</v>
          </cell>
          <cell r="M2488">
            <v>533</v>
          </cell>
        </row>
        <row r="2489">
          <cell r="A2489">
            <v>2486</v>
          </cell>
          <cell r="B2489" t="str">
            <v>KRF45</v>
          </cell>
          <cell r="E2489" t="str">
            <v>Стiл  АТ 103</v>
          </cell>
          <cell r="F2489" t="str">
            <v>Стiл  АТ 103</v>
          </cell>
          <cell r="G2489">
            <v>37356</v>
          </cell>
          <cell r="H2489">
            <v>1998.3</v>
          </cell>
          <cell r="I2489" t="str">
            <v>0</v>
          </cell>
          <cell r="J2489" t="str">
            <v>Каса</v>
          </cell>
          <cell r="K2489" t="str">
            <v>б/у</v>
          </cell>
          <cell r="M2489">
            <v>629</v>
          </cell>
        </row>
        <row r="2490">
          <cell r="A2490">
            <v>2487</v>
          </cell>
          <cell r="B2490" t="str">
            <v>KRF46</v>
          </cell>
          <cell r="E2490" t="str">
            <v>Стiл  АТ 142</v>
          </cell>
          <cell r="F2490" t="str">
            <v>Стiл  АТ 142</v>
          </cell>
          <cell r="G2490">
            <v>37356</v>
          </cell>
          <cell r="H2490">
            <v>1792.65</v>
          </cell>
          <cell r="I2490" t="str">
            <v>0</v>
          </cell>
          <cell r="J2490" t="str">
            <v>вул.Прорізна ,8а</v>
          </cell>
          <cell r="K2490" t="str">
            <v>Задовільний</v>
          </cell>
          <cell r="M2490">
            <v>565</v>
          </cell>
        </row>
        <row r="2491">
          <cell r="A2491">
            <v>2488</v>
          </cell>
          <cell r="B2491" t="str">
            <v>TR86</v>
          </cell>
          <cell r="E2491" t="str">
            <v>Стiл  керiвника в комп СД-1,СД-1</v>
          </cell>
          <cell r="F2491" t="str">
            <v>Стiл  керiвника в комп СД-1,СД-1</v>
          </cell>
          <cell r="G2491">
            <v>37399</v>
          </cell>
          <cell r="H2491">
            <v>3972.88</v>
          </cell>
          <cell r="I2491" t="str">
            <v>0</v>
          </cell>
          <cell r="J2491" t="str">
            <v>Шумаков Г.</v>
          </cell>
          <cell r="K2491" t="str">
            <v>б/у</v>
          </cell>
          <cell r="M2491">
            <v>1251</v>
          </cell>
        </row>
        <row r="2492">
          <cell r="A2492">
            <v>2489</v>
          </cell>
          <cell r="B2492" t="str">
            <v>TR232</v>
          </cell>
          <cell r="E2492" t="str">
            <v>Стiл  кутов. тумб. до кас кабiни</v>
          </cell>
          <cell r="F2492" t="str">
            <v>Стiл  кутов. тумб. до кас кабiни</v>
          </cell>
          <cell r="G2492">
            <v>37399</v>
          </cell>
          <cell r="H2492">
            <v>1479</v>
          </cell>
          <cell r="I2492" t="str">
            <v>0</v>
          </cell>
          <cell r="J2492" t="str">
            <v>к.67/3</v>
          </cell>
          <cell r="K2492" t="str">
            <v>б/у</v>
          </cell>
          <cell r="M2492">
            <v>466</v>
          </cell>
        </row>
        <row r="2493">
          <cell r="A2493">
            <v>2490</v>
          </cell>
          <cell r="B2493" t="str">
            <v>TR519</v>
          </cell>
          <cell r="E2493" t="str">
            <v>Стiл  кутовий тумбовий</v>
          </cell>
          <cell r="F2493" t="str">
            <v>Стiл  кутовий тумбовий</v>
          </cell>
          <cell r="G2493">
            <v>37399</v>
          </cell>
          <cell r="H2493">
            <v>1507.44</v>
          </cell>
          <cell r="I2493" t="str">
            <v>0</v>
          </cell>
          <cell r="J2493" t="str">
            <v>Вул.Прорізна, каб.32 (Головний банк)</v>
          </cell>
          <cell r="K2493" t="str">
            <v>б/у</v>
          </cell>
          <cell r="M2493">
            <v>475</v>
          </cell>
        </row>
        <row r="2494">
          <cell r="A2494">
            <v>2491</v>
          </cell>
          <cell r="B2494" t="str">
            <v>TR520</v>
          </cell>
          <cell r="E2494" t="str">
            <v>Стiл  кутовий тумбовий</v>
          </cell>
          <cell r="F2494" t="str">
            <v>Стiл  кутовий тумбовий</v>
          </cell>
          <cell r="G2494">
            <v>37399</v>
          </cell>
          <cell r="H2494">
            <v>1507.44</v>
          </cell>
          <cell r="I2494" t="str">
            <v>0</v>
          </cell>
          <cell r="J2494" t="str">
            <v>вул.Прорізна ,8а</v>
          </cell>
          <cell r="K2494" t="str">
            <v>б/у</v>
          </cell>
          <cell r="M2494">
            <v>475</v>
          </cell>
        </row>
        <row r="2495">
          <cell r="A2495">
            <v>2492</v>
          </cell>
          <cell r="B2495" t="str">
            <v>TR862</v>
          </cell>
          <cell r="E2495" t="str">
            <v>Стiл  кутовий тумбовий</v>
          </cell>
          <cell r="F2495" t="str">
            <v>Стiл  кутовий тумбовий</v>
          </cell>
          <cell r="G2495">
            <v>37399</v>
          </cell>
          <cell r="H2495">
            <v>1626.64</v>
          </cell>
          <cell r="I2495" t="str">
            <v>0</v>
          </cell>
          <cell r="J2495" t="str">
            <v>вул.Прорізна ,8а</v>
          </cell>
          <cell r="K2495" t="str">
            <v>б/у</v>
          </cell>
          <cell r="M2495">
            <v>512</v>
          </cell>
        </row>
        <row r="2496">
          <cell r="A2496">
            <v>2493</v>
          </cell>
          <cell r="B2496" t="str">
            <v>TR864</v>
          </cell>
          <cell r="E2496" t="str">
            <v>Стiл  кутовий тумбовий в касу</v>
          </cell>
          <cell r="F2496" t="str">
            <v>Стiл  кутовий тумбовий в касу</v>
          </cell>
          <cell r="G2496">
            <v>37399</v>
          </cell>
          <cell r="H2496">
            <v>1650.66</v>
          </cell>
          <cell r="I2496" t="str">
            <v>0</v>
          </cell>
          <cell r="J2496" t="str">
            <v>к.47</v>
          </cell>
          <cell r="K2496" t="str">
            <v>б/у</v>
          </cell>
          <cell r="M2496">
            <v>520</v>
          </cell>
        </row>
        <row r="2497">
          <cell r="A2497">
            <v>2494</v>
          </cell>
          <cell r="B2497" t="str">
            <v>TR63</v>
          </cell>
          <cell r="E2497" t="str">
            <v>Стiл  письмовий</v>
          </cell>
          <cell r="F2497" t="str">
            <v>Стiл  письмовий</v>
          </cell>
          <cell r="G2497">
            <v>37399</v>
          </cell>
          <cell r="H2497">
            <v>1422</v>
          </cell>
          <cell r="I2497" t="str">
            <v>0</v>
          </cell>
          <cell r="J2497" t="str">
            <v/>
          </cell>
          <cell r="K2497" t="str">
            <v>б/у</v>
          </cell>
          <cell r="M2497">
            <v>448</v>
          </cell>
        </row>
        <row r="2498">
          <cell r="A2498">
            <v>2495</v>
          </cell>
          <cell r="B2498" t="str">
            <v>TR64</v>
          </cell>
          <cell r="E2498" t="str">
            <v>Стiл  письмовий</v>
          </cell>
          <cell r="F2498" t="str">
            <v>Стiл  письмовий</v>
          </cell>
          <cell r="G2498">
            <v>37399</v>
          </cell>
          <cell r="H2498">
            <v>1422</v>
          </cell>
          <cell r="I2498" t="str">
            <v>0</v>
          </cell>
          <cell r="J2498" t="str">
            <v>м.Київ, вул. Наумова, 17</v>
          </cell>
          <cell r="K2498" t="str">
            <v>б/у</v>
          </cell>
          <cell r="M2498">
            <v>448</v>
          </cell>
        </row>
        <row r="2499">
          <cell r="A2499">
            <v>2496</v>
          </cell>
          <cell r="B2499" t="str">
            <v>TR65</v>
          </cell>
          <cell r="E2499" t="str">
            <v>Стiл  письмовий</v>
          </cell>
          <cell r="F2499" t="str">
            <v>Стiл  письмовий</v>
          </cell>
          <cell r="G2499">
            <v>37399</v>
          </cell>
          <cell r="H2499">
            <v>1422</v>
          </cell>
          <cell r="I2499" t="str">
            <v>0</v>
          </cell>
          <cell r="J2499" t="str">
            <v>м.Тернопіль, Майдан Мистецтв,4</v>
          </cell>
          <cell r="K2499" t="str">
            <v>б/у</v>
          </cell>
          <cell r="M2499">
            <v>448</v>
          </cell>
        </row>
        <row r="2500">
          <cell r="A2500">
            <v>2497</v>
          </cell>
          <cell r="B2500" t="str">
            <v>TR66</v>
          </cell>
          <cell r="E2500" t="str">
            <v>Стiл  письмовий</v>
          </cell>
          <cell r="F2500" t="str">
            <v>Стiл  письмовий</v>
          </cell>
          <cell r="G2500">
            <v>37399</v>
          </cell>
          <cell r="H2500">
            <v>1422</v>
          </cell>
          <cell r="I2500" t="str">
            <v>0</v>
          </cell>
          <cell r="J2500" t="str">
            <v>м.Тернопіль, вул.Івана-Франка,23</v>
          </cell>
          <cell r="K2500" t="str">
            <v>б/у</v>
          </cell>
          <cell r="M2500">
            <v>448</v>
          </cell>
        </row>
        <row r="2501">
          <cell r="A2501">
            <v>2498</v>
          </cell>
          <cell r="B2501" t="str">
            <v>TR67</v>
          </cell>
          <cell r="E2501" t="str">
            <v>Стiл  письмовий</v>
          </cell>
          <cell r="F2501" t="str">
            <v>Стiл  письмовий</v>
          </cell>
          <cell r="G2501">
            <v>37399</v>
          </cell>
          <cell r="H2501">
            <v>1422</v>
          </cell>
          <cell r="I2501" t="str">
            <v>0</v>
          </cell>
          <cell r="J2501" t="str">
            <v>Вул.Прорізна, каб.30 (Головний банк)</v>
          </cell>
          <cell r="K2501" t="str">
            <v>б/у</v>
          </cell>
          <cell r="M2501">
            <v>448</v>
          </cell>
        </row>
        <row r="2502">
          <cell r="A2502">
            <v>2499</v>
          </cell>
          <cell r="B2502" t="str">
            <v>KRF6309</v>
          </cell>
          <cell r="E2502" t="str">
            <v>Стiл 160*80*75</v>
          </cell>
          <cell r="F2502" t="str">
            <v>Стiл 160*80*75</v>
          </cell>
          <cell r="G2502">
            <v>37356</v>
          </cell>
          <cell r="H2502">
            <v>1827.6</v>
          </cell>
          <cell r="I2502" t="str">
            <v>0</v>
          </cell>
          <cell r="J2502" t="str">
            <v>к.33</v>
          </cell>
          <cell r="K2502" t="str">
            <v>б/у</v>
          </cell>
          <cell r="M2502">
            <v>576</v>
          </cell>
        </row>
        <row r="2503">
          <cell r="A2503">
            <v>2500</v>
          </cell>
          <cell r="B2503" t="str">
            <v>KRF2032</v>
          </cell>
          <cell r="E2503" t="str">
            <v>СТIЛ 180Х90Х75</v>
          </cell>
          <cell r="F2503" t="str">
            <v>СТIЛ 180Х90Х75</v>
          </cell>
          <cell r="G2503">
            <v>37356</v>
          </cell>
          <cell r="H2503">
            <v>2750.36</v>
          </cell>
          <cell r="I2503" t="str">
            <v>0</v>
          </cell>
          <cell r="J2503" t="str">
            <v>к.35</v>
          </cell>
          <cell r="K2503" t="str">
            <v>б/у</v>
          </cell>
          <cell r="M2503">
            <v>866</v>
          </cell>
        </row>
        <row r="2504">
          <cell r="A2504">
            <v>2501</v>
          </cell>
          <cell r="B2504" t="str">
            <v>VIN271</v>
          </cell>
          <cell r="E2504" t="str">
            <v>Стiл 1F.20.02 модiф.</v>
          </cell>
          <cell r="F2504" t="str">
            <v>Стiл 1F.20.02 модiф.</v>
          </cell>
          <cell r="G2504">
            <v>38281</v>
          </cell>
          <cell r="H2504">
            <v>1480.78</v>
          </cell>
          <cell r="I2504" t="str">
            <v>0</v>
          </cell>
          <cell r="J2504" t="str">
            <v>вул.Прорізна ,8а</v>
          </cell>
          <cell r="K2504" t="str">
            <v>б/у</v>
          </cell>
          <cell r="M2504">
            <v>492</v>
          </cell>
        </row>
        <row r="2505">
          <cell r="A2505">
            <v>2502</v>
          </cell>
          <cell r="B2505" t="str">
            <v>XR108</v>
          </cell>
          <cell r="E2505" t="str">
            <v>Стiл 1F.20.06</v>
          </cell>
          <cell r="F2505" t="str">
            <v>Стiл 1F.20.06</v>
          </cell>
          <cell r="G2505">
            <v>38558</v>
          </cell>
          <cell r="H2505">
            <v>2163.4299999999998</v>
          </cell>
          <cell r="I2505" t="str">
            <v>0</v>
          </cell>
          <cell r="J2505" t="str">
            <v>вул.Прорізна ,8а</v>
          </cell>
          <cell r="K2505" t="str">
            <v>б/у</v>
          </cell>
          <cell r="M2505">
            <v>709</v>
          </cell>
        </row>
        <row r="2506">
          <cell r="A2506">
            <v>2503</v>
          </cell>
          <cell r="B2506" t="str">
            <v>VIN270</v>
          </cell>
          <cell r="E2506" t="str">
            <v>Стiл 1F.20.06</v>
          </cell>
          <cell r="F2506" t="str">
            <v>Стiл 1F.20.06</v>
          </cell>
          <cell r="G2506">
            <v>38281</v>
          </cell>
          <cell r="H2506">
            <v>2163.4299999999998</v>
          </cell>
          <cell r="I2506" t="str">
            <v>0</v>
          </cell>
          <cell r="J2506" t="str">
            <v>м. Трускавець, вул. Бориславська, 8</v>
          </cell>
          <cell r="K2506" t="str">
            <v>б/у</v>
          </cell>
          <cell r="M2506">
            <v>718</v>
          </cell>
        </row>
        <row r="2507">
          <cell r="A2507">
            <v>2504</v>
          </cell>
          <cell r="B2507" t="str">
            <v>KRF2229</v>
          </cell>
          <cell r="E2507" t="str">
            <v>Стiл 1Д.05.98</v>
          </cell>
          <cell r="F2507" t="str">
            <v>Стiл 1Д.05.98</v>
          </cell>
          <cell r="G2507">
            <v>37356</v>
          </cell>
          <cell r="H2507">
            <v>1911.78</v>
          </cell>
          <cell r="I2507" t="str">
            <v>0</v>
          </cell>
          <cell r="J2507" t="str">
            <v>м. Борщів, вул. С. Бандери, 98 б</v>
          </cell>
          <cell r="K2507" t="str">
            <v>б/у</v>
          </cell>
          <cell r="M2507">
            <v>602</v>
          </cell>
        </row>
        <row r="2508">
          <cell r="A2508">
            <v>2505</v>
          </cell>
          <cell r="B2508" t="str">
            <v>OD4400041</v>
          </cell>
          <cell r="E2508" t="str">
            <v>Стiл 1Р.03.02</v>
          </cell>
          <cell r="F2508" t="str">
            <v>Стiл 1Р.03.02</v>
          </cell>
          <cell r="G2508">
            <v>37607</v>
          </cell>
          <cell r="H2508">
            <v>1699</v>
          </cell>
          <cell r="I2508" t="str">
            <v>0</v>
          </cell>
          <cell r="J2508" t="str">
            <v>(Процес.центр)</v>
          </cell>
          <cell r="K2508" t="str">
            <v>б/у</v>
          </cell>
          <cell r="M2508">
            <v>535</v>
          </cell>
        </row>
        <row r="2509">
          <cell r="A2509">
            <v>2506</v>
          </cell>
          <cell r="B2509" t="str">
            <v>XR104</v>
          </cell>
          <cell r="E2509" t="str">
            <v>Стiл 1Т.02.43</v>
          </cell>
          <cell r="F2509" t="str">
            <v>Стiл 1Т.02.43</v>
          </cell>
          <cell r="G2509">
            <v>38558</v>
          </cell>
          <cell r="H2509">
            <v>5796.9</v>
          </cell>
          <cell r="I2509" t="str">
            <v>0</v>
          </cell>
          <cell r="J2509" t="str">
            <v xml:space="preserve"> м.Київ, вул. Магнітогорська,1Д (склад)</v>
          </cell>
          <cell r="K2509" t="str">
            <v>б/у</v>
          </cell>
          <cell r="M2509">
            <v>1899</v>
          </cell>
        </row>
        <row r="2510">
          <cell r="A2510">
            <v>2507</v>
          </cell>
          <cell r="B2510" t="str">
            <v>SUM92</v>
          </cell>
          <cell r="E2510" t="str">
            <v>Стiл 1Т.02.46</v>
          </cell>
          <cell r="F2510" t="str">
            <v>Стiл 1Т.02.46</v>
          </cell>
          <cell r="G2510">
            <v>38805</v>
          </cell>
          <cell r="H2510">
            <v>5279.15</v>
          </cell>
          <cell r="I2510" t="str">
            <v>0</v>
          </cell>
          <cell r="J2510" t="str">
            <v>Шумаков Г.</v>
          </cell>
          <cell r="K2510" t="str">
            <v>б/у</v>
          </cell>
          <cell r="M2510">
            <v>1821</v>
          </cell>
        </row>
        <row r="2511">
          <cell r="A2511">
            <v>2508</v>
          </cell>
          <cell r="B2511" t="str">
            <v>SUM93</v>
          </cell>
          <cell r="E2511" t="str">
            <v>Стiл 1Т.02.62</v>
          </cell>
          <cell r="F2511" t="str">
            <v>Стiл 1Т.02.62</v>
          </cell>
          <cell r="G2511">
            <v>38805</v>
          </cell>
          <cell r="H2511">
            <v>1392.71</v>
          </cell>
          <cell r="I2511" t="str">
            <v>0</v>
          </cell>
          <cell r="J2511" t="str">
            <v>Довідка</v>
          </cell>
          <cell r="K2511" t="str">
            <v>б/у</v>
          </cell>
          <cell r="M2511">
            <v>480</v>
          </cell>
        </row>
        <row r="2512">
          <cell r="A2512">
            <v>2509</v>
          </cell>
          <cell r="B2512" t="str">
            <v>XR107</v>
          </cell>
          <cell r="E2512" t="str">
            <v>Стiл 1Т.02.80</v>
          </cell>
          <cell r="F2512" t="str">
            <v>Стiл 1Т.02.80</v>
          </cell>
          <cell r="G2512">
            <v>38558</v>
          </cell>
          <cell r="H2512">
            <v>1620.92</v>
          </cell>
          <cell r="I2512" t="str">
            <v>0</v>
          </cell>
          <cell r="J2512" t="str">
            <v>к.59</v>
          </cell>
          <cell r="K2512" t="str">
            <v>б/у</v>
          </cell>
          <cell r="M2512">
            <v>531</v>
          </cell>
        </row>
        <row r="2513">
          <cell r="A2513">
            <v>2510</v>
          </cell>
          <cell r="B2513" t="str">
            <v>TR125</v>
          </cell>
          <cell r="E2513" t="str">
            <v>Стiл 1ч.02.43</v>
          </cell>
          <cell r="F2513" t="str">
            <v>Стiл 1ч.02.43</v>
          </cell>
          <cell r="G2513">
            <v>37399</v>
          </cell>
          <cell r="H2513">
            <v>5434.8</v>
          </cell>
          <cell r="I2513" t="str">
            <v>0</v>
          </cell>
          <cell r="J2513" t="str">
            <v>(Процес.центр)</v>
          </cell>
          <cell r="K2513" t="str">
            <v>б/у</v>
          </cell>
          <cell r="M2513">
            <v>1712</v>
          </cell>
        </row>
        <row r="2514">
          <cell r="A2514">
            <v>2511</v>
          </cell>
          <cell r="B2514" t="str">
            <v>TR183</v>
          </cell>
          <cell r="E2514" t="str">
            <v>Стiл 2-тумбовий</v>
          </cell>
          <cell r="F2514" t="str">
            <v>Стiл 2-тумбовий</v>
          </cell>
          <cell r="G2514">
            <v>37399</v>
          </cell>
          <cell r="H2514">
            <v>1620</v>
          </cell>
          <cell r="I2514" t="str">
            <v>0</v>
          </cell>
          <cell r="J2514" t="str">
            <v>м. Київ, вул. Дегтярівська, 37</v>
          </cell>
          <cell r="K2514" t="str">
            <v>б/у</v>
          </cell>
          <cell r="M2514">
            <v>510</v>
          </cell>
        </row>
        <row r="2515">
          <cell r="A2515">
            <v>2512</v>
          </cell>
          <cell r="B2515" t="str">
            <v>KRF2568</v>
          </cell>
          <cell r="E2515" t="str">
            <v>Стiл iндивiдуальний</v>
          </cell>
          <cell r="F2515" t="str">
            <v>Стiл iндивiдуальний</v>
          </cell>
          <cell r="G2515">
            <v>37356</v>
          </cell>
          <cell r="H2515">
            <v>2211</v>
          </cell>
          <cell r="I2515" t="str">
            <v>0</v>
          </cell>
          <cell r="J2515" t="str">
            <v>м.Одеса, пров.Семафорний,4</v>
          </cell>
          <cell r="K2515" t="str">
            <v>б/у</v>
          </cell>
          <cell r="M2515">
            <v>696</v>
          </cell>
        </row>
        <row r="2516">
          <cell r="A2516">
            <v>2513</v>
          </cell>
          <cell r="B2516" t="str">
            <v>KRF2569</v>
          </cell>
          <cell r="E2516" t="str">
            <v>Стiл iндивiдуальний</v>
          </cell>
          <cell r="F2516" t="str">
            <v>Стiл iндивiдуальний</v>
          </cell>
          <cell r="G2516">
            <v>37356</v>
          </cell>
          <cell r="H2516">
            <v>2211</v>
          </cell>
          <cell r="I2516" t="str">
            <v>0</v>
          </cell>
          <cell r="J2516" t="str">
            <v>м.Одеса, вул.Базарна,44</v>
          </cell>
          <cell r="K2516" t="str">
            <v>Задовільний</v>
          </cell>
          <cell r="M2516">
            <v>696</v>
          </cell>
        </row>
        <row r="2517">
          <cell r="A2517">
            <v>2514</v>
          </cell>
          <cell r="B2517" t="str">
            <v>KRF3413</v>
          </cell>
          <cell r="E2517" t="str">
            <v>Стiл iндивiдуальний 1К.40.22</v>
          </cell>
          <cell r="F2517" t="str">
            <v>Стiл iндивiдуальний 1К.40.22</v>
          </cell>
          <cell r="G2517">
            <v>37356</v>
          </cell>
          <cell r="H2517">
            <v>1393</v>
          </cell>
          <cell r="I2517" t="str">
            <v>0</v>
          </cell>
          <cell r="J2517" t="str">
            <v>ПАТ "Банк Січ"(в оренді)пр.Броварський,15</v>
          </cell>
          <cell r="K2517" t="str">
            <v>новий</v>
          </cell>
          <cell r="M2517">
            <v>439</v>
          </cell>
        </row>
        <row r="2518">
          <cell r="A2518">
            <v>2515</v>
          </cell>
          <cell r="B2518" t="str">
            <v>KRF3414</v>
          </cell>
          <cell r="E2518" t="str">
            <v>Стiл iндивiдуальний 1К.41.22</v>
          </cell>
          <cell r="F2518" t="str">
            <v>Стiл iндивiдуальний 1К.41.22</v>
          </cell>
          <cell r="G2518">
            <v>37356</v>
          </cell>
          <cell r="H2518">
            <v>1393</v>
          </cell>
          <cell r="I2518" t="str">
            <v>0</v>
          </cell>
          <cell r="J2518" t="str">
            <v>м. Київ, вул.Кирилівська,82 (склад)</v>
          </cell>
          <cell r="K2518" t="str">
            <v>новий</v>
          </cell>
          <cell r="M2518">
            <v>439</v>
          </cell>
        </row>
        <row r="2519">
          <cell r="A2519">
            <v>2516</v>
          </cell>
          <cell r="B2519" t="str">
            <v>CRN244</v>
          </cell>
          <cell r="E2519" t="str">
            <v>СТIЛ NASCO</v>
          </cell>
          <cell r="F2519" t="str">
            <v>СТIЛ NASCO</v>
          </cell>
          <cell r="G2519">
            <v>39426</v>
          </cell>
          <cell r="H2519">
            <v>1670</v>
          </cell>
          <cell r="I2519" t="str">
            <v>0</v>
          </cell>
          <cell r="J2519" t="str">
            <v>к.63</v>
          </cell>
          <cell r="K2519" t="str">
            <v>б/у</v>
          </cell>
          <cell r="M2519">
            <v>595</v>
          </cell>
        </row>
        <row r="2520">
          <cell r="A2520">
            <v>2517</v>
          </cell>
          <cell r="B2520" t="str">
            <v>RVN289</v>
          </cell>
          <cell r="E2520" t="str">
            <v>стiл Porto</v>
          </cell>
          <cell r="F2520" t="str">
            <v>стiл Porto</v>
          </cell>
          <cell r="G2520">
            <v>39364</v>
          </cell>
          <cell r="H2520">
            <v>3676.72</v>
          </cell>
          <cell r="I2520" t="str">
            <v>0</v>
          </cell>
          <cell r="J2520" t="str">
            <v>м.Київ, вул.Туполєва,1</v>
          </cell>
          <cell r="K2520" t="str">
            <v>новий</v>
          </cell>
          <cell r="M2520">
            <v>1310</v>
          </cell>
        </row>
        <row r="2521">
          <cell r="A2521">
            <v>2518</v>
          </cell>
          <cell r="B2521" t="str">
            <v>DON440217</v>
          </cell>
          <cell r="E2521" t="str">
            <v>Стiл в касову кiмнату</v>
          </cell>
          <cell r="F2521" t="str">
            <v>Стiл в касову кiмнату</v>
          </cell>
          <cell r="G2521">
            <v>39052</v>
          </cell>
          <cell r="H2521">
            <v>2000</v>
          </cell>
          <cell r="I2521">
            <v>145.84</v>
          </cell>
          <cell r="J2521" t="str">
            <v>к.47</v>
          </cell>
          <cell r="K2521" t="str">
            <v>б/у</v>
          </cell>
          <cell r="M2521">
            <v>690</v>
          </cell>
        </row>
        <row r="2522">
          <cell r="A2522">
            <v>2519</v>
          </cell>
          <cell r="B2522" t="str">
            <v>VIN1736</v>
          </cell>
          <cell r="E2522" t="str">
            <v>Стiл в касову кабiну</v>
          </cell>
          <cell r="F2522" t="str">
            <v>Стiл в касову кабiну</v>
          </cell>
          <cell r="G2522">
            <v>38281</v>
          </cell>
          <cell r="H2522">
            <v>2260</v>
          </cell>
          <cell r="I2522" t="str">
            <v>0</v>
          </cell>
          <cell r="J2522" t="str">
            <v>вул.Прорізна ,8а</v>
          </cell>
          <cell r="K2522" t="str">
            <v>б/у</v>
          </cell>
          <cell r="M2522">
            <v>750</v>
          </cell>
        </row>
        <row r="2523">
          <cell r="A2523">
            <v>2520</v>
          </cell>
          <cell r="B2523" t="str">
            <v>VIN1737</v>
          </cell>
          <cell r="E2523" t="str">
            <v>Стiл в касову кабiну</v>
          </cell>
          <cell r="F2523" t="str">
            <v>Стiл в касову кабiну</v>
          </cell>
          <cell r="G2523">
            <v>38281</v>
          </cell>
          <cell r="H2523">
            <v>2260</v>
          </cell>
          <cell r="I2523" t="str">
            <v>0</v>
          </cell>
          <cell r="J2523" t="str">
            <v>к.62</v>
          </cell>
          <cell r="K2523" t="str">
            <v>б/у</v>
          </cell>
          <cell r="M2523">
            <v>750</v>
          </cell>
        </row>
        <row r="2524">
          <cell r="A2524">
            <v>2521</v>
          </cell>
          <cell r="B2524" t="str">
            <v>VIN1738</v>
          </cell>
          <cell r="E2524" t="str">
            <v>Стiл в касову кабiну</v>
          </cell>
          <cell r="F2524" t="str">
            <v>Стiл в касову кабiну</v>
          </cell>
          <cell r="G2524">
            <v>38281</v>
          </cell>
          <cell r="H2524">
            <v>2260</v>
          </cell>
          <cell r="I2524" t="str">
            <v>0</v>
          </cell>
          <cell r="J2524" t="str">
            <v>вул.Прорізна ,8а</v>
          </cell>
          <cell r="K2524" t="str">
            <v>б/у</v>
          </cell>
          <cell r="M2524">
            <v>750</v>
          </cell>
        </row>
        <row r="2525">
          <cell r="A2525">
            <v>2522</v>
          </cell>
          <cell r="B2525" t="str">
            <v>VIN3064</v>
          </cell>
          <cell r="E2525" t="str">
            <v>Стiл в касу 1800*1500*732</v>
          </cell>
          <cell r="F2525" t="str">
            <v>Стiл в касу 1800*1500*732</v>
          </cell>
          <cell r="G2525">
            <v>38281</v>
          </cell>
          <cell r="H2525">
            <v>1665</v>
          </cell>
          <cell r="I2525" t="str">
            <v>0</v>
          </cell>
          <cell r="J2525" t="str">
            <v>смт.Катеринівка, вул.Південна,12</v>
          </cell>
          <cell r="K2525" t="str">
            <v>б/у</v>
          </cell>
          <cell r="M2525">
            <v>553</v>
          </cell>
        </row>
        <row r="2526">
          <cell r="A2526">
            <v>2523</v>
          </cell>
          <cell r="B2526" t="str">
            <v>VIN3065</v>
          </cell>
          <cell r="E2526" t="str">
            <v>Стiл в касу 1800*1500*732</v>
          </cell>
          <cell r="F2526" t="str">
            <v>Стiл в касу 1800*1500*732</v>
          </cell>
          <cell r="G2526">
            <v>38281</v>
          </cell>
          <cell r="H2526">
            <v>1665</v>
          </cell>
          <cell r="I2526" t="str">
            <v>0</v>
          </cell>
          <cell r="J2526" t="str">
            <v>м.Харків, вул.Свободи,4</v>
          </cell>
          <cell r="K2526" t="str">
            <v>б/у</v>
          </cell>
          <cell r="M2526">
            <v>553</v>
          </cell>
        </row>
        <row r="2527">
          <cell r="A2527">
            <v>2524</v>
          </cell>
          <cell r="B2527" t="str">
            <v>KRF6300</v>
          </cell>
          <cell r="E2527" t="str">
            <v>Стiл д\охоронця-адмiнiстратора 1250*700</v>
          </cell>
          <cell r="F2527" t="str">
            <v>Стiл д\охоронця-адмiнiстратора 1250*700</v>
          </cell>
          <cell r="G2527">
            <v>37356</v>
          </cell>
          <cell r="H2527">
            <v>2148</v>
          </cell>
          <cell r="I2527" t="str">
            <v>0</v>
          </cell>
          <cell r="J2527" t="str">
            <v>вул.Прорізна ,8а</v>
          </cell>
          <cell r="K2527" t="str">
            <v>б/у</v>
          </cell>
          <cell r="M2527">
            <v>677</v>
          </cell>
        </row>
        <row r="2528">
          <cell r="A2528">
            <v>2525</v>
          </cell>
          <cell r="B2528" t="str">
            <v>KRF6301</v>
          </cell>
          <cell r="E2528" t="str">
            <v>Стiл д\охоронця-адмiнiстратора 1250*700</v>
          </cell>
          <cell r="F2528" t="str">
            <v>Стiл д\охоронця-адмiнiстратора 1250*700</v>
          </cell>
          <cell r="G2528">
            <v>37356</v>
          </cell>
          <cell r="H2528">
            <v>2148</v>
          </cell>
          <cell r="I2528" t="str">
            <v>0</v>
          </cell>
          <cell r="J2528" t="str">
            <v>к.32</v>
          </cell>
          <cell r="K2528" t="str">
            <v>б/у</v>
          </cell>
          <cell r="M2528">
            <v>677</v>
          </cell>
        </row>
        <row r="2529">
          <cell r="A2529">
            <v>2526</v>
          </cell>
          <cell r="B2529" t="str">
            <v>ZP44000231</v>
          </cell>
          <cell r="E2529" t="str">
            <v>Стiл для каси с тумбой с прилавком</v>
          </cell>
          <cell r="F2529" t="str">
            <v>Стiл для каси с тумбой с прилавком</v>
          </cell>
          <cell r="G2529">
            <v>39413</v>
          </cell>
          <cell r="H2529">
            <v>1960</v>
          </cell>
          <cell r="I2529">
            <v>122.49</v>
          </cell>
          <cell r="J2529" t="str">
            <v>м.Київ,вул.Львівська,23</v>
          </cell>
          <cell r="K2529" t="str">
            <v>б/у</v>
          </cell>
          <cell r="M2529">
            <v>699</v>
          </cell>
        </row>
        <row r="2530">
          <cell r="A2530">
            <v>2527</v>
          </cell>
          <cell r="B2530" t="str">
            <v>OD4400029</v>
          </cell>
          <cell r="E2530" t="str">
            <v>Стiл для ПК</v>
          </cell>
          <cell r="F2530" t="str">
            <v>Стiл для ПК</v>
          </cell>
          <cell r="G2530">
            <v>37607</v>
          </cell>
          <cell r="H2530">
            <v>1400</v>
          </cell>
          <cell r="I2530" t="str">
            <v>0</v>
          </cell>
          <cell r="J2530" t="str">
            <v>(Процес.центр)</v>
          </cell>
          <cell r="K2530" t="str">
            <v>б/у</v>
          </cell>
          <cell r="M2530">
            <v>441</v>
          </cell>
        </row>
        <row r="2531">
          <cell r="A2531">
            <v>2528</v>
          </cell>
          <cell r="B2531" t="str">
            <v>KRF6310</v>
          </cell>
          <cell r="E2531" t="str">
            <v>Стiл для совещаний центр.100*80*70</v>
          </cell>
          <cell r="F2531" t="str">
            <v>Стiл для совещаний центр.100*80*70</v>
          </cell>
          <cell r="G2531">
            <v>37356</v>
          </cell>
          <cell r="H2531">
            <v>1305.5999999999999</v>
          </cell>
          <cell r="I2531" t="str">
            <v>0</v>
          </cell>
          <cell r="J2531" t="str">
            <v>к.43</v>
          </cell>
          <cell r="K2531" t="str">
            <v>Задовільний</v>
          </cell>
          <cell r="M2531">
            <v>411</v>
          </cell>
        </row>
        <row r="2532">
          <cell r="A2532">
            <v>2529</v>
          </cell>
          <cell r="B2532" t="str">
            <v>IF390</v>
          </cell>
          <cell r="E2532" t="str">
            <v>Стiл журнальний</v>
          </cell>
          <cell r="F2532" t="str">
            <v>Стiл журнальний</v>
          </cell>
          <cell r="G2532">
            <v>38818</v>
          </cell>
          <cell r="H2532">
            <v>1554</v>
          </cell>
          <cell r="I2532" t="str">
            <v>0</v>
          </cell>
          <cell r="J2532" t="str">
            <v>м.Тернопіль, пр-т С. Бандери, 7В</v>
          </cell>
          <cell r="K2532" t="str">
            <v>Задовільний</v>
          </cell>
          <cell r="M2532">
            <v>536</v>
          </cell>
        </row>
        <row r="2533">
          <cell r="A2533">
            <v>2530</v>
          </cell>
          <cell r="B2533" t="str">
            <v>VL98000289</v>
          </cell>
          <cell r="E2533" t="str">
            <v>Стiл журнальний</v>
          </cell>
          <cell r="F2533" t="str">
            <v>Стiл журнальний</v>
          </cell>
          <cell r="G2533">
            <v>39427</v>
          </cell>
          <cell r="H2533">
            <v>1510</v>
          </cell>
          <cell r="I2533" t="str">
            <v>0</v>
          </cell>
          <cell r="J2533" t="str">
            <v>м. Липовець, вул. Леніна, 65</v>
          </cell>
          <cell r="K2533" t="str">
            <v>б/у</v>
          </cell>
          <cell r="M2533">
            <v>538</v>
          </cell>
        </row>
        <row r="2534">
          <cell r="A2534">
            <v>2531</v>
          </cell>
          <cell r="B2534" t="str">
            <v>DON440214</v>
          </cell>
          <cell r="E2534" t="str">
            <v>Стiл з приставною тумбою</v>
          </cell>
          <cell r="F2534" t="str">
            <v>Стiл з приставною тумбою</v>
          </cell>
          <cell r="G2534">
            <v>39052</v>
          </cell>
          <cell r="H2534">
            <v>1480</v>
          </cell>
          <cell r="I2534">
            <v>107.9</v>
          </cell>
          <cell r="J2534" t="str">
            <v>ПАТ "Агрокомбанк"(оренда)</v>
          </cell>
          <cell r="K2534" t="str">
            <v>б/у</v>
          </cell>
          <cell r="M2534">
            <v>511</v>
          </cell>
        </row>
        <row r="2535">
          <cell r="A2535">
            <v>2532</v>
          </cell>
          <cell r="B2535" t="str">
            <v>DON440215</v>
          </cell>
          <cell r="E2535" t="str">
            <v>Стiл з приставною тумбою</v>
          </cell>
          <cell r="F2535" t="str">
            <v>Стiл з приставною тумбою</v>
          </cell>
          <cell r="G2535">
            <v>39052</v>
          </cell>
          <cell r="H2535">
            <v>1480</v>
          </cell>
          <cell r="I2535">
            <v>107.9</v>
          </cell>
          <cell r="J2535" t="str">
            <v>ПАТ "Агрокомбанк"(оренда)</v>
          </cell>
          <cell r="K2535" t="str">
            <v>б/у</v>
          </cell>
          <cell r="M2535">
            <v>511</v>
          </cell>
        </row>
        <row r="2536">
          <cell r="A2536">
            <v>2533</v>
          </cell>
          <cell r="B2536" t="str">
            <v>TR179</v>
          </cell>
          <cell r="E2536" t="str">
            <v>Стiл з тумбочкою кас.вiд.</v>
          </cell>
          <cell r="F2536" t="str">
            <v>Стiл з тумбочкою кас.вiд.</v>
          </cell>
          <cell r="G2536">
            <v>37399</v>
          </cell>
          <cell r="H2536">
            <v>1400.45</v>
          </cell>
          <cell r="I2536" t="str">
            <v>0</v>
          </cell>
          <cell r="J2536" t="str">
            <v>вул.Воз"эднання,6</v>
          </cell>
          <cell r="M2536">
            <v>441</v>
          </cell>
        </row>
        <row r="2537">
          <cell r="A2537">
            <v>2534</v>
          </cell>
          <cell r="B2537" t="str">
            <v>TR180</v>
          </cell>
          <cell r="E2537" t="str">
            <v>Стiл з тумбочкою кас.вiд.</v>
          </cell>
          <cell r="F2537" t="str">
            <v>Стiл з тумбочкою кас.вiд.</v>
          </cell>
          <cell r="G2537">
            <v>37399</v>
          </cell>
          <cell r="H2537">
            <v>1400.45</v>
          </cell>
          <cell r="I2537" t="str">
            <v>0</v>
          </cell>
          <cell r="J2537" t="str">
            <v>к.65</v>
          </cell>
          <cell r="K2537" t="str">
            <v>б/у</v>
          </cell>
          <cell r="M2537">
            <v>441</v>
          </cell>
        </row>
        <row r="2538">
          <cell r="A2538">
            <v>2535</v>
          </cell>
          <cell r="B2538" t="str">
            <v>LV234</v>
          </cell>
          <cell r="E2538" t="str">
            <v>Стiл кабiнетний</v>
          </cell>
          <cell r="F2538" t="str">
            <v>Стiл кабiнетний</v>
          </cell>
          <cell r="G2538">
            <v>38064</v>
          </cell>
          <cell r="H2538">
            <v>2692</v>
          </cell>
          <cell r="I2538" t="str">
            <v>0</v>
          </cell>
          <cell r="J2538" t="str">
            <v>к.35</v>
          </cell>
          <cell r="K2538" t="str">
            <v>б/у</v>
          </cell>
          <cell r="M2538">
            <v>894</v>
          </cell>
        </row>
        <row r="2539">
          <cell r="A2539">
            <v>2536</v>
          </cell>
          <cell r="B2539" t="str">
            <v>TR176</v>
          </cell>
          <cell r="E2539" t="str">
            <v>Стiл керiвн. з тумбою</v>
          </cell>
          <cell r="F2539" t="str">
            <v>Стiл керiвн. з тумбою</v>
          </cell>
          <cell r="G2539">
            <v>37399</v>
          </cell>
          <cell r="H2539">
            <v>1985</v>
          </cell>
          <cell r="I2539" t="str">
            <v>0</v>
          </cell>
          <cell r="J2539" t="str">
            <v>к.35</v>
          </cell>
          <cell r="K2539" t="str">
            <v>б/у</v>
          </cell>
          <cell r="M2539">
            <v>625</v>
          </cell>
        </row>
        <row r="2540">
          <cell r="A2540">
            <v>2537</v>
          </cell>
          <cell r="B2540" t="str">
            <v>KIR5</v>
          </cell>
          <cell r="E2540" t="str">
            <v>Стiл керiвника</v>
          </cell>
          <cell r="F2540" t="str">
            <v>Стiл керiвника</v>
          </cell>
          <cell r="G2540">
            <v>39297</v>
          </cell>
          <cell r="H2540">
            <v>6441</v>
          </cell>
          <cell r="I2540" t="str">
            <v>0</v>
          </cell>
          <cell r="J2540" t="str">
            <v>Шумаков Г.</v>
          </cell>
          <cell r="K2540" t="str">
            <v>б/у</v>
          </cell>
          <cell r="M2540">
            <v>2296</v>
          </cell>
        </row>
        <row r="2541">
          <cell r="A2541">
            <v>2538</v>
          </cell>
          <cell r="B2541" t="str">
            <v>IF918</v>
          </cell>
          <cell r="E2541" t="str">
            <v>Стiл керiвника</v>
          </cell>
          <cell r="F2541" t="str">
            <v>Стiл керiвника</v>
          </cell>
          <cell r="G2541">
            <v>38818</v>
          </cell>
          <cell r="H2541">
            <v>1920</v>
          </cell>
          <cell r="I2541" t="str">
            <v>0</v>
          </cell>
          <cell r="J2541" t="str">
            <v>м. Київ, вул. Хохлових №8, частана корпусу №4  (склад)</v>
          </cell>
          <cell r="K2541" t="str">
            <v>б/у</v>
          </cell>
          <cell r="M2541">
            <v>662</v>
          </cell>
        </row>
        <row r="2542">
          <cell r="A2542">
            <v>2539</v>
          </cell>
          <cell r="B2542" t="str">
            <v>TR523</v>
          </cell>
          <cell r="E2542" t="str">
            <v>Стiл керiвника</v>
          </cell>
          <cell r="F2542" t="str">
            <v>Стiл керiвника</v>
          </cell>
          <cell r="G2542">
            <v>37399</v>
          </cell>
          <cell r="H2542">
            <v>2192.56</v>
          </cell>
          <cell r="I2542" t="str">
            <v>0</v>
          </cell>
          <cell r="J2542" t="str">
            <v>м. Київ, вул. Хохлових №8, частана корпусу №4  (склад)</v>
          </cell>
          <cell r="K2542" t="str">
            <v>б/у</v>
          </cell>
          <cell r="M2542">
            <v>691</v>
          </cell>
        </row>
        <row r="2543">
          <cell r="A2543">
            <v>2540</v>
          </cell>
          <cell r="B2543" t="str">
            <v>TR626</v>
          </cell>
          <cell r="E2543" t="str">
            <v>Стiл керiвника</v>
          </cell>
          <cell r="F2543" t="str">
            <v>Стiл керiвника</v>
          </cell>
          <cell r="G2543">
            <v>37399</v>
          </cell>
          <cell r="H2543">
            <v>2192.56</v>
          </cell>
          <cell r="I2543" t="str">
            <v>0</v>
          </cell>
          <cell r="J2543" t="str">
            <v>ПАТ "Агрокомбанк"(оренда)</v>
          </cell>
          <cell r="K2543" t="str">
            <v>б/у</v>
          </cell>
          <cell r="M2543">
            <v>691</v>
          </cell>
        </row>
        <row r="2544">
          <cell r="A2544">
            <v>2541</v>
          </cell>
          <cell r="B2544" t="str">
            <v>IF1092</v>
          </cell>
          <cell r="E2544" t="str">
            <v>Стiл керiвника</v>
          </cell>
          <cell r="F2544" t="str">
            <v>Стiл керiвника</v>
          </cell>
          <cell r="G2544">
            <v>38818</v>
          </cell>
          <cell r="H2544">
            <v>2865</v>
          </cell>
          <cell r="I2544" t="str">
            <v>0</v>
          </cell>
          <cell r="J2544" t="str">
            <v>к.69</v>
          </cell>
          <cell r="K2544" t="str">
            <v>б/у</v>
          </cell>
          <cell r="M2544">
            <v>988</v>
          </cell>
        </row>
        <row r="2545">
          <cell r="A2545">
            <v>2542</v>
          </cell>
          <cell r="B2545" t="str">
            <v>TR1099</v>
          </cell>
          <cell r="E2545" t="str">
            <v>Стiл керiвника</v>
          </cell>
          <cell r="F2545" t="str">
            <v>Стiл керiвника</v>
          </cell>
          <cell r="G2545">
            <v>37399</v>
          </cell>
          <cell r="H2545">
            <v>2609</v>
          </cell>
          <cell r="I2545" t="str">
            <v>0</v>
          </cell>
          <cell r="J2545" t="str">
            <v>Шумаков Г.</v>
          </cell>
          <cell r="K2545" t="str">
            <v>б/у</v>
          </cell>
          <cell r="M2545">
            <v>822</v>
          </cell>
        </row>
        <row r="2546">
          <cell r="A2546">
            <v>2543</v>
          </cell>
          <cell r="B2546" t="str">
            <v>TR1196</v>
          </cell>
          <cell r="E2546" t="str">
            <v>Стiл керiвника</v>
          </cell>
          <cell r="F2546" t="str">
            <v>Стiл керiвника</v>
          </cell>
          <cell r="G2546">
            <v>37399</v>
          </cell>
          <cell r="H2546">
            <v>2608.65</v>
          </cell>
          <cell r="I2546" t="str">
            <v>0</v>
          </cell>
          <cell r="J2546" t="str">
            <v>вул.Прорізна ,8а</v>
          </cell>
          <cell r="K2546" t="str">
            <v>б/у</v>
          </cell>
          <cell r="M2546">
            <v>822</v>
          </cell>
        </row>
        <row r="2547">
          <cell r="A2547">
            <v>2544</v>
          </cell>
          <cell r="B2547" t="str">
            <v>CRN32</v>
          </cell>
          <cell r="E2547" t="str">
            <v>СТIЛ КЕРIВНИКА  З ТУМБОЮ</v>
          </cell>
          <cell r="F2547" t="str">
            <v>СТIЛ КЕРIВНИКА  З ТУМБОЮ</v>
          </cell>
          <cell r="G2547">
            <v>39426</v>
          </cell>
          <cell r="H2547">
            <v>2328.48</v>
          </cell>
          <cell r="I2547" t="str">
            <v>0</v>
          </cell>
          <cell r="J2547" t="str">
            <v>вул.Прорізна ,8а</v>
          </cell>
          <cell r="K2547" t="str">
            <v>б/у</v>
          </cell>
          <cell r="M2547">
            <v>830</v>
          </cell>
        </row>
        <row r="2548">
          <cell r="A2548">
            <v>2545</v>
          </cell>
          <cell r="B2548" t="str">
            <v>VIN3061</v>
          </cell>
          <cell r="E2548" t="str">
            <v>Стiл керiвника 2200*1700*760</v>
          </cell>
          <cell r="F2548" t="str">
            <v>Стiл керiвника 2200*1700*760</v>
          </cell>
          <cell r="G2548">
            <v>38281</v>
          </cell>
          <cell r="H2548">
            <v>2826</v>
          </cell>
          <cell r="I2548" t="str">
            <v>0</v>
          </cell>
          <cell r="J2548" t="str">
            <v>м. Донецьк, вул. Р. Люксембург, 48 б</v>
          </cell>
          <cell r="K2548" t="str">
            <v>б/у</v>
          </cell>
          <cell r="M2548">
            <v>938</v>
          </cell>
        </row>
        <row r="2549">
          <cell r="A2549">
            <v>2546</v>
          </cell>
          <cell r="B2549" t="str">
            <v>DON440216</v>
          </cell>
          <cell r="E2549" t="str">
            <v>Стiл керiвника з приставною тумбою</v>
          </cell>
          <cell r="F2549" t="str">
            <v>Стiл керiвника з приставною тумбою</v>
          </cell>
          <cell r="G2549">
            <v>39052</v>
          </cell>
          <cell r="H2549">
            <v>1780</v>
          </cell>
          <cell r="I2549">
            <v>129.81</v>
          </cell>
          <cell r="J2549" t="str">
            <v>Сумська ф-я м.Конотоп,вул.Леніна,8</v>
          </cell>
          <cell r="K2549" t="str">
            <v>б/у</v>
          </cell>
          <cell r="M2549">
            <v>614</v>
          </cell>
        </row>
        <row r="2550">
          <cell r="A2550">
            <v>2547</v>
          </cell>
          <cell r="B2550" t="str">
            <v>G137</v>
          </cell>
          <cell r="E2550" t="str">
            <v>Стiл керiвника з тумбой та приставним</v>
          </cell>
          <cell r="F2550" t="str">
            <v>Стiл керiвника з тумбой та приставним</v>
          </cell>
          <cell r="G2550">
            <v>39415</v>
          </cell>
          <cell r="H2550">
            <v>2328.48</v>
          </cell>
          <cell r="I2550" t="str">
            <v>0</v>
          </cell>
          <cell r="J2550" t="str">
            <v>м. Київ, вул. Хохлових №8, частана корпусу №4  (склад)</v>
          </cell>
          <cell r="K2550" t="str">
            <v>б/у</v>
          </cell>
          <cell r="M2550">
            <v>830</v>
          </cell>
        </row>
        <row r="2551">
          <cell r="A2551">
            <v>2548</v>
          </cell>
          <cell r="B2551" t="str">
            <v>Crk44150</v>
          </cell>
          <cell r="E2551" t="str">
            <v>Стiл керiвника з тумбою та приставками</v>
          </cell>
          <cell r="F2551" t="str">
            <v>Стiл керiвника з тумбою та приставками</v>
          </cell>
          <cell r="G2551">
            <v>39427</v>
          </cell>
          <cell r="H2551">
            <v>2328.48</v>
          </cell>
          <cell r="I2551" t="str">
            <v>0</v>
          </cell>
          <cell r="J2551" t="str">
            <v>м. Івано-Франківськ, вул. Грушевського, 15</v>
          </cell>
          <cell r="K2551" t="str">
            <v>б/у</v>
          </cell>
          <cell r="M2551">
            <v>830</v>
          </cell>
        </row>
        <row r="2552">
          <cell r="A2552">
            <v>2549</v>
          </cell>
          <cell r="B2552" t="str">
            <v>Crk44151</v>
          </cell>
          <cell r="E2552" t="str">
            <v>Стiл керiвника з тумбою та приставками</v>
          </cell>
          <cell r="F2552" t="str">
            <v>Стiл керiвника з тумбою та приставками</v>
          </cell>
          <cell r="G2552">
            <v>39427</v>
          </cell>
          <cell r="H2552">
            <v>2328.48</v>
          </cell>
          <cell r="I2552" t="str">
            <v>0</v>
          </cell>
          <cell r="J2552" t="str">
            <v>м. Тетіїв, вул. Кірова, 61</v>
          </cell>
          <cell r="K2552" t="str">
            <v>б/у</v>
          </cell>
          <cell r="M2552">
            <v>830</v>
          </cell>
        </row>
        <row r="2553">
          <cell r="A2553">
            <v>2550</v>
          </cell>
          <cell r="B2553" t="str">
            <v>CRN2</v>
          </cell>
          <cell r="E2553" t="str">
            <v>СТIЛ КЕРIВНИКА С ТУМБОЮ ЗАНЬКОВЕЦЬКЕ</v>
          </cell>
          <cell r="F2553" t="str">
            <v>СТIЛ КЕРIВНИКА С ТУМБОЮ ЗАНЬКОВЕЦЬКЕ</v>
          </cell>
          <cell r="G2553">
            <v>39426</v>
          </cell>
          <cell r="H2553">
            <v>1871.22</v>
          </cell>
          <cell r="I2553" t="str">
            <v>0</v>
          </cell>
          <cell r="J2553" t="str">
            <v>к.33</v>
          </cell>
          <cell r="K2553" t="str">
            <v>б/у</v>
          </cell>
          <cell r="M2553">
            <v>667</v>
          </cell>
        </row>
        <row r="2554">
          <cell r="A2554">
            <v>2551</v>
          </cell>
          <cell r="B2554" t="str">
            <v>VIN722</v>
          </cell>
          <cell r="E2554" t="str">
            <v>Стiл комп. кутовий з надстр.</v>
          </cell>
          <cell r="F2554" t="str">
            <v>Стiл комп. кутовий з надстр.</v>
          </cell>
          <cell r="G2554">
            <v>38281</v>
          </cell>
          <cell r="H2554">
            <v>1388.89</v>
          </cell>
          <cell r="I2554" t="str">
            <v>0</v>
          </cell>
          <cell r="J2554" t="str">
            <v>к.35</v>
          </cell>
          <cell r="K2554" t="str">
            <v>б/у</v>
          </cell>
          <cell r="M2554">
            <v>461</v>
          </cell>
        </row>
        <row r="2555">
          <cell r="A2555">
            <v>2552</v>
          </cell>
          <cell r="B2555" t="str">
            <v>IF920</v>
          </cell>
          <cell r="E2555" t="str">
            <v>Стiл компютерний</v>
          </cell>
          <cell r="F2555" t="str">
            <v>Стiл компютерний</v>
          </cell>
          <cell r="G2555">
            <v>38818</v>
          </cell>
          <cell r="H2555">
            <v>1627</v>
          </cell>
          <cell r="I2555" t="str">
            <v>0</v>
          </cell>
          <cell r="J2555" t="str">
            <v>Каса</v>
          </cell>
          <cell r="K2555" t="str">
            <v>б/у</v>
          </cell>
          <cell r="M2555">
            <v>561</v>
          </cell>
        </row>
        <row r="2556">
          <cell r="A2556">
            <v>2553</v>
          </cell>
          <cell r="B2556" t="str">
            <v>IF1088</v>
          </cell>
          <cell r="E2556" t="str">
            <v>Стiл компютерний з тумбою</v>
          </cell>
          <cell r="F2556" t="str">
            <v>Стiл компютерний з тумбою</v>
          </cell>
          <cell r="G2556">
            <v>38818</v>
          </cell>
          <cell r="H2556">
            <v>2038</v>
          </cell>
          <cell r="I2556" t="str">
            <v>0</v>
          </cell>
          <cell r="J2556" t="str">
            <v>вул.Прорізна ,8а</v>
          </cell>
          <cell r="K2556" t="str">
            <v>б/у</v>
          </cell>
          <cell r="M2556">
            <v>703</v>
          </cell>
        </row>
        <row r="2557">
          <cell r="A2557">
            <v>2554</v>
          </cell>
          <cell r="B2557" t="str">
            <v>IF1086</v>
          </cell>
          <cell r="E2557" t="str">
            <v>Стiл компютерний кутовий</v>
          </cell>
          <cell r="F2557" t="str">
            <v>Стiл компютерний кутовий</v>
          </cell>
          <cell r="G2557">
            <v>38818</v>
          </cell>
          <cell r="H2557">
            <v>1824</v>
          </cell>
          <cell r="I2557" t="str">
            <v>0</v>
          </cell>
          <cell r="J2557" t="str">
            <v>м.Київ, пл.Бесарабська,2</v>
          </cell>
          <cell r="K2557" t="str">
            <v>б/у</v>
          </cell>
          <cell r="M2557">
            <v>629</v>
          </cell>
        </row>
        <row r="2558">
          <cell r="A2558">
            <v>2555</v>
          </cell>
          <cell r="B2558" t="str">
            <v>IF1087</v>
          </cell>
          <cell r="E2558" t="str">
            <v>Стiл компютерний кутовий</v>
          </cell>
          <cell r="F2558" t="str">
            <v>Стiл компютерний кутовий</v>
          </cell>
          <cell r="G2558">
            <v>38818</v>
          </cell>
          <cell r="H2558">
            <v>1824</v>
          </cell>
          <cell r="I2558" t="str">
            <v>0</v>
          </cell>
          <cell r="J2558" t="str">
            <v>м. Київ пр-т Комарова,1 корп.8 (НАУ)</v>
          </cell>
          <cell r="K2558" t="str">
            <v>б/у</v>
          </cell>
          <cell r="M2558">
            <v>629</v>
          </cell>
        </row>
        <row r="2559">
          <cell r="A2559">
            <v>2556</v>
          </cell>
          <cell r="B2559" t="str">
            <v>IF1089</v>
          </cell>
          <cell r="E2559" t="str">
            <v>Стiл компютерний кутовий з тумбою</v>
          </cell>
          <cell r="F2559" t="str">
            <v>Стiл компютерний кутовий з тумбою</v>
          </cell>
          <cell r="G2559">
            <v>38818</v>
          </cell>
          <cell r="H2559">
            <v>2436</v>
          </cell>
          <cell r="I2559" t="str">
            <v>0</v>
          </cell>
          <cell r="J2559" t="str">
            <v>вул.Прорізна ,8а</v>
          </cell>
          <cell r="K2559" t="str">
            <v>б/у</v>
          </cell>
          <cell r="M2559">
            <v>840</v>
          </cell>
        </row>
        <row r="2560">
          <cell r="A2560">
            <v>2557</v>
          </cell>
          <cell r="B2560" t="str">
            <v>IF1090</v>
          </cell>
          <cell r="E2560" t="str">
            <v>Стiл компютерний кутовий з тумбою</v>
          </cell>
          <cell r="F2560" t="str">
            <v>Стiл компютерний кутовий з тумбою</v>
          </cell>
          <cell r="G2560">
            <v>38818</v>
          </cell>
          <cell r="H2560">
            <v>2436</v>
          </cell>
          <cell r="I2560" t="str">
            <v>0</v>
          </cell>
          <cell r="J2560" t="str">
            <v>вул.Прорізна ,8а</v>
          </cell>
          <cell r="K2560" t="str">
            <v>б/у</v>
          </cell>
          <cell r="M2560">
            <v>840</v>
          </cell>
        </row>
        <row r="2561">
          <cell r="A2561">
            <v>2558</v>
          </cell>
          <cell r="B2561" t="str">
            <v>IF759</v>
          </cell>
          <cell r="E2561" t="str">
            <v>Стiл компютерний кутовий з шухлядами</v>
          </cell>
          <cell r="F2561" t="str">
            <v>Стiл компютерний кутовий з шухлядами</v>
          </cell>
          <cell r="G2561">
            <v>38818</v>
          </cell>
          <cell r="H2561">
            <v>2483</v>
          </cell>
          <cell r="I2561" t="str">
            <v>0</v>
          </cell>
          <cell r="J2561" t="str">
            <v>м. Київ, вул. Хохлових №8, частана корпусу №4  (склад)</v>
          </cell>
          <cell r="K2561" t="str">
            <v>б/у</v>
          </cell>
          <cell r="M2561">
            <v>857</v>
          </cell>
        </row>
        <row r="2562">
          <cell r="A2562">
            <v>2559</v>
          </cell>
          <cell r="B2562" t="str">
            <v>IF397</v>
          </cell>
          <cell r="E2562" t="str">
            <v>Стiл конференцiйний</v>
          </cell>
          <cell r="F2562" t="str">
            <v>Стiл конференцiйний</v>
          </cell>
          <cell r="G2562">
            <v>38818</v>
          </cell>
          <cell r="H2562">
            <v>2852.61</v>
          </cell>
          <cell r="I2562" t="str">
            <v>0</v>
          </cell>
          <cell r="J2562" t="str">
            <v>Вул.Прорізна, каб.25 (Головний банк)</v>
          </cell>
          <cell r="K2562" t="str">
            <v>Задовільний</v>
          </cell>
          <cell r="M2562">
            <v>984</v>
          </cell>
        </row>
        <row r="2563">
          <cell r="A2563">
            <v>2560</v>
          </cell>
          <cell r="B2563" t="str">
            <v>TR124</v>
          </cell>
          <cell r="E2563" t="str">
            <v>Стiл конференцiйний</v>
          </cell>
          <cell r="F2563" t="str">
            <v>Стiл конференцiйний</v>
          </cell>
          <cell r="G2563">
            <v>37399</v>
          </cell>
          <cell r="H2563">
            <v>4998</v>
          </cell>
          <cell r="I2563" t="str">
            <v>0</v>
          </cell>
          <cell r="J2563" t="str">
            <v>(Процес.центр)</v>
          </cell>
          <cell r="K2563" t="str">
            <v>Задовільний</v>
          </cell>
          <cell r="M2563">
            <v>1574</v>
          </cell>
        </row>
        <row r="2564">
          <cell r="A2564">
            <v>2561</v>
          </cell>
          <cell r="B2564" t="str">
            <v>OD4400048</v>
          </cell>
          <cell r="E2564" t="str">
            <v>Стiл конференцiйний</v>
          </cell>
          <cell r="F2564" t="str">
            <v>Стiл конференцiйний</v>
          </cell>
          <cell r="G2564">
            <v>37607</v>
          </cell>
          <cell r="H2564">
            <v>9765</v>
          </cell>
          <cell r="I2564" t="str">
            <v>0</v>
          </cell>
          <cell r="J2564" t="str">
            <v>м. Київ, вул. Хохлових №8, частана корпусу №4  (склад)</v>
          </cell>
          <cell r="K2564" t="str">
            <v>Задовільний</v>
          </cell>
          <cell r="M2564">
            <v>3076</v>
          </cell>
        </row>
        <row r="2565">
          <cell r="A2565">
            <v>2562</v>
          </cell>
          <cell r="B2565" t="str">
            <v>IF401</v>
          </cell>
          <cell r="E2565" t="str">
            <v>Стiл конференцiйний iндивiдуальний</v>
          </cell>
          <cell r="F2565" t="str">
            <v>Стiл конференцiйний iндивiдуальний</v>
          </cell>
          <cell r="G2565">
            <v>38818</v>
          </cell>
          <cell r="H2565">
            <v>6900</v>
          </cell>
          <cell r="I2565" t="str">
            <v>0</v>
          </cell>
          <cell r="J2565" t="str">
            <v>к.67/3</v>
          </cell>
          <cell r="K2565" t="str">
            <v>б/у</v>
          </cell>
          <cell r="M2565">
            <v>2381</v>
          </cell>
        </row>
        <row r="2566">
          <cell r="A2566">
            <v>2563</v>
          </cell>
          <cell r="B2566" t="str">
            <v>SUM91</v>
          </cell>
          <cell r="E2566" t="str">
            <v>Стiл конференцiйний iндивiдуальний</v>
          </cell>
          <cell r="F2566" t="str">
            <v>Стiл конференцiйний iндивiдуальний</v>
          </cell>
          <cell r="G2566">
            <v>38805</v>
          </cell>
          <cell r="H2566">
            <v>9675.74</v>
          </cell>
          <cell r="I2566" t="str">
            <v>0</v>
          </cell>
          <cell r="J2566" t="str">
            <v>м. Київ вул. А. Аматової, 3</v>
          </cell>
          <cell r="K2566" t="str">
            <v>б/у</v>
          </cell>
          <cell r="M2566">
            <v>3338</v>
          </cell>
        </row>
        <row r="2567">
          <cell r="A2567">
            <v>2564</v>
          </cell>
          <cell r="B2567" t="str">
            <v>Crk44152</v>
          </cell>
          <cell r="E2567" t="str">
            <v>Стiл конференцiйний iндивiдуальний</v>
          </cell>
          <cell r="F2567" t="str">
            <v>Стiл конференцiйний iндивiдуальний</v>
          </cell>
          <cell r="G2567">
            <v>39427</v>
          </cell>
          <cell r="H2567">
            <v>2850</v>
          </cell>
          <cell r="I2567" t="str">
            <v>0</v>
          </cell>
          <cell r="J2567" t="str">
            <v>вул.Прорізна ,8а</v>
          </cell>
          <cell r="K2567" t="str">
            <v>Задовільний</v>
          </cell>
          <cell r="M2567">
            <v>1016</v>
          </cell>
        </row>
        <row r="2568">
          <cell r="A2568">
            <v>2565</v>
          </cell>
          <cell r="B2568" t="str">
            <v>CRN30</v>
          </cell>
          <cell r="E2568" t="str">
            <v>СТIЛ КУТ С ТУМБОЮ(1К.80.22)У КАСУ ЗАНЬКОВЕЦЬКЕ</v>
          </cell>
          <cell r="F2568" t="str">
            <v>СТIЛ КУТ С ТУМБОЮ(1К.80.22)У КАСУ ЗАНЬКОВЕЦЬКЕ</v>
          </cell>
          <cell r="G2568">
            <v>39426</v>
          </cell>
          <cell r="H2568">
            <v>1664</v>
          </cell>
          <cell r="I2568" t="str">
            <v>0</v>
          </cell>
          <cell r="J2568" t="str">
            <v>Шумаков Г.</v>
          </cell>
          <cell r="K2568" t="str">
            <v>б/у</v>
          </cell>
          <cell r="M2568">
            <v>593</v>
          </cell>
        </row>
        <row r="2569">
          <cell r="A2569">
            <v>2566</v>
          </cell>
          <cell r="B2569" t="str">
            <v>Crk44102</v>
          </cell>
          <cell r="E2569" t="str">
            <v>Стiл кут(1к.40.22)з тумбой,елементом</v>
          </cell>
          <cell r="F2569" t="str">
            <v>Стiл кут(1к.40.22)з тумбой,елементом</v>
          </cell>
          <cell r="G2569">
            <v>39427</v>
          </cell>
          <cell r="H2569">
            <v>1313.13</v>
          </cell>
          <cell r="I2569" t="str">
            <v>0</v>
          </cell>
          <cell r="J2569" t="str">
            <v>м.Луцьк, вул.Єршова,11</v>
          </cell>
          <cell r="K2569" t="str">
            <v>Задовільний</v>
          </cell>
          <cell r="M2569">
            <v>468</v>
          </cell>
        </row>
        <row r="2570">
          <cell r="A2570">
            <v>2567</v>
          </cell>
          <cell r="B2570" t="str">
            <v>Crk44116</v>
          </cell>
          <cell r="E2570" t="str">
            <v>Стiл кут(1к.40.22)з тумбой,елементом</v>
          </cell>
          <cell r="F2570" t="str">
            <v>Стiл кут(1к.40.22)з тумбой,елементом</v>
          </cell>
          <cell r="G2570">
            <v>39427</v>
          </cell>
          <cell r="H2570">
            <v>1517</v>
          </cell>
          <cell r="I2570" t="str">
            <v>0</v>
          </cell>
          <cell r="J2570" t="str">
            <v>вул.Краснознаменна,34</v>
          </cell>
          <cell r="K2570" t="str">
            <v>Задовільний</v>
          </cell>
          <cell r="M2570">
            <v>541</v>
          </cell>
        </row>
        <row r="2571">
          <cell r="A2571">
            <v>2568</v>
          </cell>
          <cell r="B2571" t="str">
            <v>Crk44118</v>
          </cell>
          <cell r="E2571" t="str">
            <v>Стiл кут(1к.40.22)з тумбой,елементом</v>
          </cell>
          <cell r="F2571" t="str">
            <v>Стiл кут(1к.40.22)з тумбой,елементом</v>
          </cell>
          <cell r="G2571">
            <v>39427</v>
          </cell>
          <cell r="H2571">
            <v>1517</v>
          </cell>
          <cell r="I2571" t="str">
            <v>0</v>
          </cell>
          <cell r="J2571" t="str">
            <v>(Процес.центр)</v>
          </cell>
          <cell r="K2571" t="str">
            <v>Задовільний</v>
          </cell>
          <cell r="M2571">
            <v>541</v>
          </cell>
        </row>
        <row r="2572">
          <cell r="A2572">
            <v>2569</v>
          </cell>
          <cell r="B2572" t="str">
            <v>Crk44119</v>
          </cell>
          <cell r="E2572" t="str">
            <v>Стiл кут(1к.40.22)з тумбой,елементом</v>
          </cell>
          <cell r="F2572" t="str">
            <v>Стiл кут(1к.40.22)з тумбой,елементом</v>
          </cell>
          <cell r="G2572">
            <v>39427</v>
          </cell>
          <cell r="H2572">
            <v>1517.01</v>
          </cell>
          <cell r="I2572" t="str">
            <v>0</v>
          </cell>
          <cell r="J2572" t="str">
            <v>(Процес.центр)</v>
          </cell>
          <cell r="K2572" t="str">
            <v>новий</v>
          </cell>
          <cell r="M2572">
            <v>541</v>
          </cell>
        </row>
        <row r="2573">
          <cell r="A2573">
            <v>2570</v>
          </cell>
          <cell r="B2573" t="str">
            <v>Crk44120</v>
          </cell>
          <cell r="E2573" t="str">
            <v>Стiл кут(1к.40.22)з тумбой,елементом</v>
          </cell>
          <cell r="F2573" t="str">
            <v>Стiл кут(1к.40.22)з тумбой,елементом</v>
          </cell>
          <cell r="G2573">
            <v>39427</v>
          </cell>
          <cell r="H2573">
            <v>1517.01</v>
          </cell>
          <cell r="I2573" t="str">
            <v>0</v>
          </cell>
          <cell r="J2573" t="str">
            <v>м. Київ, вул.Кирилівська,82 (склад)</v>
          </cell>
          <cell r="K2573" t="str">
            <v>новий</v>
          </cell>
          <cell r="M2573">
            <v>541</v>
          </cell>
        </row>
        <row r="2574">
          <cell r="A2574">
            <v>2571</v>
          </cell>
          <cell r="B2574" t="str">
            <v>Crk44121</v>
          </cell>
          <cell r="E2574" t="str">
            <v>Стiл кут(1к.40.22)з тумбой,елементом</v>
          </cell>
          <cell r="F2574" t="str">
            <v>Стiл кут(1к.40.22)з тумбой,елементом</v>
          </cell>
          <cell r="G2574">
            <v>39427</v>
          </cell>
          <cell r="H2574">
            <v>1517.01</v>
          </cell>
          <cell r="I2574" t="str">
            <v>0</v>
          </cell>
          <cell r="J2574" t="str">
            <v>вул.Прорізна ,8а</v>
          </cell>
          <cell r="K2574" t="str">
            <v>новий</v>
          </cell>
          <cell r="M2574">
            <v>541</v>
          </cell>
        </row>
        <row r="2575">
          <cell r="A2575">
            <v>2572</v>
          </cell>
          <cell r="B2575" t="str">
            <v>CRN5</v>
          </cell>
          <cell r="E2575" t="str">
            <v>СТIЛ КУТ(1К.40.22)З ТУМБОЮ(1К.80.22)ЗАНЬКОВЕЦЬКЕ</v>
          </cell>
          <cell r="F2575" t="str">
            <v>СТIЛ КУТ(1К.40.22)З ТУМБОЮ(1К.80.22)ЗАНЬКОВЕЦЬКЕ</v>
          </cell>
          <cell r="G2575">
            <v>39426</v>
          </cell>
          <cell r="H2575">
            <v>1313.14</v>
          </cell>
          <cell r="I2575" t="str">
            <v>0</v>
          </cell>
          <cell r="J2575" t="str">
            <v/>
          </cell>
          <cell r="K2575" t="str">
            <v>новий</v>
          </cell>
          <cell r="M2575">
            <v>468</v>
          </cell>
        </row>
        <row r="2576">
          <cell r="A2576">
            <v>2573</v>
          </cell>
          <cell r="B2576" t="str">
            <v>CRN6</v>
          </cell>
          <cell r="E2576" t="str">
            <v>СТIЛ КУТ(1К.40.22)З ТУМБОЮ(1К.80.22)ЗАНЬКОВЕЦЬКЕ</v>
          </cell>
          <cell r="F2576" t="str">
            <v>СТIЛ КУТ(1К.40.22)З ТУМБОЮ(1К.80.22)ЗАНЬКОВЕЦЬКЕ</v>
          </cell>
          <cell r="G2576">
            <v>39426</v>
          </cell>
          <cell r="H2576">
            <v>1313.13</v>
          </cell>
          <cell r="I2576" t="str">
            <v>0</v>
          </cell>
          <cell r="J2576" t="str">
            <v/>
          </cell>
          <cell r="K2576" t="str">
            <v>новий</v>
          </cell>
          <cell r="M2576">
            <v>468</v>
          </cell>
        </row>
        <row r="2577">
          <cell r="A2577">
            <v>2574</v>
          </cell>
          <cell r="B2577" t="str">
            <v>Crk44136</v>
          </cell>
          <cell r="E2577" t="str">
            <v>Стiл кут(1к.41.22)з тумбой,елементом</v>
          </cell>
          <cell r="F2577" t="str">
            <v>Стiл кут(1к.41.22)з тумбой,елементом</v>
          </cell>
          <cell r="G2577">
            <v>39427</v>
          </cell>
          <cell r="H2577">
            <v>1844</v>
          </cell>
          <cell r="I2577" t="str">
            <v>0</v>
          </cell>
          <cell r="J2577" t="str">
            <v>к.35</v>
          </cell>
          <cell r="K2577" t="str">
            <v>новий</v>
          </cell>
          <cell r="M2577">
            <v>657</v>
          </cell>
        </row>
        <row r="2578">
          <cell r="A2578">
            <v>2575</v>
          </cell>
          <cell r="B2578" t="str">
            <v>Crk44137</v>
          </cell>
          <cell r="E2578" t="str">
            <v>Стiл кут(1к.41.22)з тумбой,елементом</v>
          </cell>
          <cell r="F2578" t="str">
            <v>Стiл кут(1к.41.22)з тумбой,елементом</v>
          </cell>
          <cell r="G2578">
            <v>39427</v>
          </cell>
          <cell r="H2578">
            <v>1844</v>
          </cell>
          <cell r="I2578" t="str">
            <v>0</v>
          </cell>
          <cell r="J2578" t="str">
            <v>(Процес.центр)</v>
          </cell>
          <cell r="K2578" t="str">
            <v>новий</v>
          </cell>
          <cell r="M2578">
            <v>657</v>
          </cell>
        </row>
        <row r="2579">
          <cell r="A2579">
            <v>2576</v>
          </cell>
          <cell r="B2579" t="str">
            <v>CRN9</v>
          </cell>
          <cell r="E2579" t="str">
            <v>СТIЛ КУТ(1К.41.22)З ТУМБОЮ(1К.80.22)ЗАНЬКОВЕЦЬКЕ</v>
          </cell>
          <cell r="F2579" t="str">
            <v>СТIЛ КУТ(1К.41.22)З ТУМБОЮ(1К.80.22)ЗАНЬКОВЕЦЬКЕ</v>
          </cell>
          <cell r="G2579">
            <v>39426</v>
          </cell>
          <cell r="H2579">
            <v>1313.14</v>
          </cell>
          <cell r="I2579" t="str">
            <v>0</v>
          </cell>
          <cell r="J2579" t="str">
            <v>Каса</v>
          </cell>
          <cell r="K2579" t="str">
            <v>новий</v>
          </cell>
          <cell r="M2579">
            <v>468</v>
          </cell>
        </row>
        <row r="2580">
          <cell r="A2580">
            <v>2577</v>
          </cell>
          <cell r="B2580" t="str">
            <v>ZP44000027</v>
          </cell>
          <cell r="E2580" t="str">
            <v>Стiл кут.(1К.40.22)с тумбой(1К.80.22) та елемент</v>
          </cell>
          <cell r="F2580" t="str">
            <v>Стiл кут.(1К.40.22)с тумбой(1К.80.22) та елемент</v>
          </cell>
          <cell r="G2580">
            <v>39413</v>
          </cell>
          <cell r="H2580">
            <v>1844</v>
          </cell>
          <cell r="I2580" t="str">
            <v>0</v>
          </cell>
          <cell r="J2580" t="str">
            <v>к.33</v>
          </cell>
          <cell r="K2580" t="str">
            <v>новий</v>
          </cell>
          <cell r="M2580">
            <v>657</v>
          </cell>
        </row>
        <row r="2581">
          <cell r="A2581">
            <v>2578</v>
          </cell>
          <cell r="B2581" t="str">
            <v>ZP44000029</v>
          </cell>
          <cell r="E2581" t="str">
            <v>Стiл кут.(1К.40.22)с тумбой(1К.80.22) та елемент</v>
          </cell>
          <cell r="F2581" t="str">
            <v>Стiл кут.(1К.40.22)с тумбой(1К.80.22) та елемент</v>
          </cell>
          <cell r="G2581">
            <v>39413</v>
          </cell>
          <cell r="H2581">
            <v>1844</v>
          </cell>
          <cell r="I2581" t="str">
            <v>0</v>
          </cell>
          <cell r="J2581" t="str">
            <v>м.Харків,вул.Гвардійців Широнинців,127</v>
          </cell>
          <cell r="K2581" t="str">
            <v>новий</v>
          </cell>
          <cell r="M2581">
            <v>657</v>
          </cell>
        </row>
        <row r="2582">
          <cell r="A2582">
            <v>2579</v>
          </cell>
          <cell r="B2582" t="str">
            <v>ZP44000030</v>
          </cell>
          <cell r="E2582" t="str">
            <v>Стiл кут.(1К.40.22)с тумбой(1К.80.22) та елемент</v>
          </cell>
          <cell r="F2582" t="str">
            <v>Стiл кут.(1К.40.22)с тумбой(1К.80.22) та елемент</v>
          </cell>
          <cell r="G2582">
            <v>39413</v>
          </cell>
          <cell r="H2582">
            <v>1844</v>
          </cell>
          <cell r="I2582" t="str">
            <v>0</v>
          </cell>
          <cell r="J2582" t="str">
            <v>м. Київ, вул.Кирилівська,82 (склад)</v>
          </cell>
          <cell r="K2582" t="str">
            <v>б/у</v>
          </cell>
          <cell r="M2582">
            <v>657</v>
          </cell>
        </row>
        <row r="2583">
          <cell r="A2583">
            <v>2580</v>
          </cell>
          <cell r="B2583" t="str">
            <v>ZP44000031</v>
          </cell>
          <cell r="E2583" t="str">
            <v>Стiл кут.(1К.40.22)с тумбой(1К.80.22) та елемент</v>
          </cell>
          <cell r="F2583" t="str">
            <v>Стiл кут.(1К.40.22)с тумбой(1К.80.22) та елемент</v>
          </cell>
          <cell r="G2583">
            <v>39413</v>
          </cell>
          <cell r="H2583">
            <v>1844</v>
          </cell>
          <cell r="I2583" t="str">
            <v>0</v>
          </cell>
          <cell r="J2583" t="str">
            <v>м. Київ, вул.Кирилівська,82 (склад)</v>
          </cell>
          <cell r="K2583" t="str">
            <v>б/у</v>
          </cell>
          <cell r="M2583">
            <v>657</v>
          </cell>
        </row>
        <row r="2584">
          <cell r="A2584">
            <v>2581</v>
          </cell>
          <cell r="B2584" t="str">
            <v>ZP44000032</v>
          </cell>
          <cell r="E2584" t="str">
            <v>Стiл кут.(1К.40.22)с тумбой(1К.80.22) та елемент</v>
          </cell>
          <cell r="F2584" t="str">
            <v>Стiл кут.(1К.40.22)с тумбой(1К.80.22) та елемент</v>
          </cell>
          <cell r="G2584">
            <v>39413</v>
          </cell>
          <cell r="H2584">
            <v>1844</v>
          </cell>
          <cell r="I2584" t="str">
            <v>0</v>
          </cell>
          <cell r="J2584" t="str">
            <v>к.21</v>
          </cell>
          <cell r="K2584" t="str">
            <v>б/у</v>
          </cell>
          <cell r="M2584">
            <v>657</v>
          </cell>
        </row>
        <row r="2585">
          <cell r="A2585">
            <v>2582</v>
          </cell>
          <cell r="B2585" t="str">
            <v>ZP44000033</v>
          </cell>
          <cell r="E2585" t="str">
            <v>Стiл кут.(1К.40.22)с тумбой(1К.80.22) та елемент</v>
          </cell>
          <cell r="F2585" t="str">
            <v>Стiл кут.(1К.40.22)с тумбой(1К.80.22) та елемент</v>
          </cell>
          <cell r="G2585">
            <v>39413</v>
          </cell>
          <cell r="H2585">
            <v>1844</v>
          </cell>
          <cell r="I2585" t="str">
            <v>0</v>
          </cell>
          <cell r="J2585" t="str">
            <v>к.31</v>
          </cell>
          <cell r="K2585" t="str">
            <v>б/у</v>
          </cell>
          <cell r="M2585">
            <v>657</v>
          </cell>
        </row>
        <row r="2586">
          <cell r="A2586">
            <v>2583</v>
          </cell>
          <cell r="B2586" t="str">
            <v>ZP44000034</v>
          </cell>
          <cell r="E2586" t="str">
            <v>Стiл кут.(1К.40.22)с тумбой(1К.80.22) та елемент</v>
          </cell>
          <cell r="F2586" t="str">
            <v>Стiл кут.(1К.40.22)с тумбой(1К.80.22) та елемент</v>
          </cell>
          <cell r="G2586">
            <v>39413</v>
          </cell>
          <cell r="H2586">
            <v>1844</v>
          </cell>
          <cell r="I2586" t="str">
            <v>0</v>
          </cell>
          <cell r="J2586" t="str">
            <v>м. Київ, вул.Кирилівська,82 (склад)</v>
          </cell>
          <cell r="K2586" t="str">
            <v>б/у</v>
          </cell>
          <cell r="M2586">
            <v>657</v>
          </cell>
        </row>
        <row r="2587">
          <cell r="A2587">
            <v>2584</v>
          </cell>
          <cell r="B2587" t="str">
            <v>ZP44000035</v>
          </cell>
          <cell r="E2587" t="str">
            <v>Стiл кут.(1К.40.22)с тумбой(1К.80.22) та елемент</v>
          </cell>
          <cell r="F2587" t="str">
            <v>Стiл кут.(1К.40.22)с тумбой(1К.80.22) та елемент</v>
          </cell>
          <cell r="G2587">
            <v>39413</v>
          </cell>
          <cell r="H2587">
            <v>1844.01</v>
          </cell>
          <cell r="I2587" t="str">
            <v>0</v>
          </cell>
          <cell r="J2587" t="str">
            <v>м. Київ, вул.Кирилівська,82 (склад)</v>
          </cell>
          <cell r="K2587" t="str">
            <v>б/у</v>
          </cell>
          <cell r="M2587">
            <v>657</v>
          </cell>
        </row>
        <row r="2588">
          <cell r="A2588">
            <v>2585</v>
          </cell>
          <cell r="B2588" t="str">
            <v>ZP44000036</v>
          </cell>
          <cell r="E2588" t="str">
            <v>Стiл кут.(1К.40.22)с тумбой(1К.80.22) та елемент</v>
          </cell>
          <cell r="F2588" t="str">
            <v>Стiл кут.(1К.40.22)с тумбой(1К.80.22) та елемент</v>
          </cell>
          <cell r="G2588">
            <v>39413</v>
          </cell>
          <cell r="H2588">
            <v>1844</v>
          </cell>
          <cell r="I2588" t="str">
            <v>0</v>
          </cell>
          <cell r="J2588" t="str">
            <v>м. Київ, вул.Кирилівська,82 (склад)</v>
          </cell>
          <cell r="K2588" t="str">
            <v>б/у</v>
          </cell>
          <cell r="M2588">
            <v>657</v>
          </cell>
        </row>
        <row r="2589">
          <cell r="A2589">
            <v>2586</v>
          </cell>
          <cell r="B2589" t="str">
            <v>TR243</v>
          </cell>
          <cell r="E2589" t="str">
            <v>Стiл кутовий  тумбовий</v>
          </cell>
          <cell r="F2589" t="str">
            <v>Стiл кутовий  тумбовий</v>
          </cell>
          <cell r="G2589">
            <v>37399</v>
          </cell>
          <cell r="H2589">
            <v>1382.87</v>
          </cell>
          <cell r="I2589" t="str">
            <v>0</v>
          </cell>
          <cell r="J2589" t="str">
            <v>ПАТ "Агрокомбанк"(оренда)</v>
          </cell>
          <cell r="K2589" t="str">
            <v>Задовільний</v>
          </cell>
          <cell r="M2589">
            <v>436</v>
          </cell>
        </row>
        <row r="2590">
          <cell r="A2590">
            <v>2587</v>
          </cell>
          <cell r="B2590" t="str">
            <v>TR244</v>
          </cell>
          <cell r="E2590" t="str">
            <v>Стiл кутовий  тумбовий</v>
          </cell>
          <cell r="F2590" t="str">
            <v>Стiл кутовий  тумбовий</v>
          </cell>
          <cell r="G2590">
            <v>37399</v>
          </cell>
          <cell r="H2590">
            <v>1382.87</v>
          </cell>
          <cell r="I2590" t="str">
            <v>0</v>
          </cell>
          <cell r="J2590" t="str">
            <v>ПАТ "Агрокомбанк"(оренда)</v>
          </cell>
          <cell r="K2590" t="str">
            <v>б/у</v>
          </cell>
          <cell r="M2590">
            <v>436</v>
          </cell>
        </row>
        <row r="2591">
          <cell r="A2591">
            <v>2588</v>
          </cell>
          <cell r="B2591" t="str">
            <v>TR481</v>
          </cell>
          <cell r="E2591" t="str">
            <v>Стiл кутовий  тумбовий 2</v>
          </cell>
          <cell r="F2591" t="str">
            <v>Стiл кутовий  тумбовий 2</v>
          </cell>
          <cell r="G2591">
            <v>37399</v>
          </cell>
          <cell r="H2591">
            <v>1476.63</v>
          </cell>
          <cell r="I2591" t="str">
            <v>0</v>
          </cell>
          <cell r="J2591" t="str">
            <v>к.33</v>
          </cell>
          <cell r="K2591" t="str">
            <v>б/у</v>
          </cell>
          <cell r="M2591">
            <v>465</v>
          </cell>
        </row>
        <row r="2592">
          <cell r="A2592">
            <v>2589</v>
          </cell>
          <cell r="B2592" t="str">
            <v>TR482</v>
          </cell>
          <cell r="E2592" t="str">
            <v>Стiл кутовий  тумбовий 2</v>
          </cell>
          <cell r="F2592" t="str">
            <v>Стiл кутовий  тумбовий 2</v>
          </cell>
          <cell r="G2592">
            <v>37399</v>
          </cell>
          <cell r="H2592">
            <v>1476.64</v>
          </cell>
          <cell r="I2592" t="str">
            <v>0</v>
          </cell>
          <cell r="J2592" t="str">
            <v>к.33</v>
          </cell>
          <cell r="K2592" t="str">
            <v>б/у</v>
          </cell>
          <cell r="M2592">
            <v>465</v>
          </cell>
        </row>
        <row r="2593">
          <cell r="A2593">
            <v>2590</v>
          </cell>
          <cell r="B2593" t="str">
            <v>OD4400303</v>
          </cell>
          <cell r="E2593" t="str">
            <v>Стiл кутовий (1К 40 22) з тумбою (1К 80 22)</v>
          </cell>
          <cell r="F2593" t="str">
            <v>Стiл кутовий (1К 40 22) з тумбою (1К 80 22)</v>
          </cell>
          <cell r="G2593">
            <v>37607</v>
          </cell>
          <cell r="H2593">
            <v>1517</v>
          </cell>
          <cell r="I2593" t="str">
            <v>0</v>
          </cell>
          <cell r="J2593" t="str">
            <v>вул.Прорізна ,8а</v>
          </cell>
          <cell r="K2593" t="str">
            <v>б/у</v>
          </cell>
          <cell r="M2593">
            <v>478</v>
          </cell>
        </row>
        <row r="2594">
          <cell r="A2594">
            <v>2591</v>
          </cell>
          <cell r="B2594" t="str">
            <v>OD4400302</v>
          </cell>
          <cell r="E2594" t="str">
            <v>Стiл кутовий (1К 40 22) з тумбою 1К 80 22</v>
          </cell>
          <cell r="F2594" t="str">
            <v>Стiл кутовий (1К 40 22) з тумбою 1К 80 22</v>
          </cell>
          <cell r="G2594">
            <v>37607</v>
          </cell>
          <cell r="H2594">
            <v>1517</v>
          </cell>
          <cell r="I2594" t="str">
            <v>0</v>
          </cell>
          <cell r="J2594" t="str">
            <v>м. Київ, вул. Хохлових №8, частана корпусу №4  (склад)</v>
          </cell>
          <cell r="K2594" t="str">
            <v>б/у</v>
          </cell>
          <cell r="M2594">
            <v>478</v>
          </cell>
        </row>
        <row r="2595">
          <cell r="A2595">
            <v>2592</v>
          </cell>
          <cell r="B2595" t="str">
            <v>ZP44000007</v>
          </cell>
          <cell r="E2595" t="str">
            <v>Стiл кутовий (1К.40.22) с тумбой (1К.80.22)</v>
          </cell>
          <cell r="F2595" t="str">
            <v>Стiл кутовий (1К.40.22) с тумбой (1К.80.22)</v>
          </cell>
          <cell r="G2595">
            <v>39413</v>
          </cell>
          <cell r="H2595">
            <v>1517.01</v>
          </cell>
          <cell r="I2595" t="str">
            <v>0</v>
          </cell>
          <cell r="J2595" t="str">
            <v xml:space="preserve"> м.Київ, вул. Магнітогорська,1Д (склад)</v>
          </cell>
          <cell r="K2595" t="str">
            <v>б/у</v>
          </cell>
          <cell r="M2595">
            <v>541</v>
          </cell>
        </row>
        <row r="2596">
          <cell r="A2596">
            <v>2593</v>
          </cell>
          <cell r="B2596" t="str">
            <v>ZP44000010</v>
          </cell>
          <cell r="E2596" t="str">
            <v>Стiл кутовий (1К.40.22) с тумбой (1К.80.22)</v>
          </cell>
          <cell r="F2596" t="str">
            <v>Стiл кутовий (1К.40.22) с тумбой (1К.80.22)</v>
          </cell>
          <cell r="G2596">
            <v>39413</v>
          </cell>
          <cell r="H2596">
            <v>1517.01</v>
          </cell>
          <cell r="I2596" t="str">
            <v>0</v>
          </cell>
          <cell r="J2596" t="str">
            <v>м. Київ, вул.Кирилівська,82 (склад)</v>
          </cell>
          <cell r="K2596" t="str">
            <v>б/у</v>
          </cell>
          <cell r="M2596">
            <v>541</v>
          </cell>
        </row>
        <row r="2597">
          <cell r="A2597">
            <v>2594</v>
          </cell>
          <cell r="B2597" t="str">
            <v>ZP44000011</v>
          </cell>
          <cell r="E2597" t="str">
            <v>Стiл кутовий (1К.40.22) с тумбой (1К.80.22)</v>
          </cell>
          <cell r="F2597" t="str">
            <v>Стiл кутовий (1К.40.22) с тумбой (1К.80.22)</v>
          </cell>
          <cell r="G2597">
            <v>39413</v>
          </cell>
          <cell r="H2597">
            <v>1517</v>
          </cell>
          <cell r="I2597" t="str">
            <v>0</v>
          </cell>
          <cell r="J2597" t="str">
            <v>к.53</v>
          </cell>
          <cell r="K2597" t="str">
            <v>б/у</v>
          </cell>
          <cell r="M2597">
            <v>541</v>
          </cell>
        </row>
        <row r="2598">
          <cell r="A2598">
            <v>2595</v>
          </cell>
          <cell r="B2598" t="str">
            <v>ZP44000014</v>
          </cell>
          <cell r="E2598" t="str">
            <v>Стiл кутовий (1К.40.22) с тумбой (1К.80.22)</v>
          </cell>
          <cell r="F2598" t="str">
            <v>Стiл кутовий (1К.40.22) с тумбой (1К.80.22)</v>
          </cell>
          <cell r="G2598">
            <v>39413</v>
          </cell>
          <cell r="H2598">
            <v>1517</v>
          </cell>
          <cell r="I2598" t="str">
            <v>0</v>
          </cell>
          <cell r="J2598" t="str">
            <v>к.52</v>
          </cell>
          <cell r="K2598" t="str">
            <v>б/у</v>
          </cell>
          <cell r="M2598">
            <v>541</v>
          </cell>
        </row>
        <row r="2599">
          <cell r="A2599">
            <v>2596</v>
          </cell>
          <cell r="B2599" t="str">
            <v>ZP44000015</v>
          </cell>
          <cell r="E2599" t="str">
            <v>Стiл кутовий (1К.40.22) с тумбой (1К.80.22)</v>
          </cell>
          <cell r="F2599" t="str">
            <v>Стiл кутовий (1К.40.22) с тумбой (1К.80.22)</v>
          </cell>
          <cell r="G2599">
            <v>39413</v>
          </cell>
          <cell r="H2599">
            <v>1517.01</v>
          </cell>
          <cell r="I2599" t="str">
            <v>0</v>
          </cell>
          <cell r="J2599" t="str">
            <v>(Процес.центр)</v>
          </cell>
          <cell r="K2599" t="str">
            <v>б/у</v>
          </cell>
          <cell r="M2599">
            <v>541</v>
          </cell>
        </row>
        <row r="2600">
          <cell r="A2600">
            <v>2597</v>
          </cell>
          <cell r="B2600" t="str">
            <v>CRN17</v>
          </cell>
          <cell r="E2600" t="str">
            <v>СТIЛ КУТОВИЙ (1К.40.22)З ТУМБОЮ(1К.80.22)</v>
          </cell>
          <cell r="F2600" t="str">
            <v>СТIЛ КУТОВИЙ (1К.40.22)З ТУМБОЮ(1К.80.22)</v>
          </cell>
          <cell r="G2600">
            <v>39426</v>
          </cell>
          <cell r="H2600">
            <v>1517</v>
          </cell>
          <cell r="I2600" t="str">
            <v>0</v>
          </cell>
          <cell r="J2600" t="str">
            <v>6 поверх Хрещатик 8а</v>
          </cell>
          <cell r="K2600" t="str">
            <v>б/у</v>
          </cell>
          <cell r="M2600">
            <v>541</v>
          </cell>
        </row>
        <row r="2601">
          <cell r="A2601">
            <v>2598</v>
          </cell>
          <cell r="B2601" t="str">
            <v>Crk44122</v>
          </cell>
          <cell r="E2601" t="str">
            <v>Стiл кутовий (1к.41.22)з тумбой</v>
          </cell>
          <cell r="F2601" t="str">
            <v>Стiл кутовий (1к.41.22)з тумбой</v>
          </cell>
          <cell r="G2601">
            <v>39427</v>
          </cell>
          <cell r="H2601">
            <v>1517</v>
          </cell>
          <cell r="I2601" t="str">
            <v>0</v>
          </cell>
          <cell r="J2601" t="str">
            <v>вул.Прорізна ,8а</v>
          </cell>
          <cell r="K2601" t="str">
            <v>б/у</v>
          </cell>
          <cell r="M2601">
            <v>541</v>
          </cell>
        </row>
        <row r="2602">
          <cell r="A2602">
            <v>2599</v>
          </cell>
          <cell r="B2602" t="str">
            <v>Crk44123</v>
          </cell>
          <cell r="E2602" t="str">
            <v>Стiл кутовий (1к.41.22)з тумбой</v>
          </cell>
          <cell r="F2602" t="str">
            <v>Стiл кутовий (1к.41.22)з тумбой</v>
          </cell>
          <cell r="G2602">
            <v>39427</v>
          </cell>
          <cell r="H2602">
            <v>1517</v>
          </cell>
          <cell r="I2602" t="str">
            <v>0</v>
          </cell>
          <cell r="J2602" t="str">
            <v>к.35</v>
          </cell>
          <cell r="K2602" t="str">
            <v>б/у</v>
          </cell>
          <cell r="M2602">
            <v>541</v>
          </cell>
        </row>
        <row r="2603">
          <cell r="A2603">
            <v>2600</v>
          </cell>
          <cell r="B2603" t="str">
            <v>Crk44124</v>
          </cell>
          <cell r="E2603" t="str">
            <v>Стiл кутовий (1к.41.22)з тумбой</v>
          </cell>
          <cell r="F2603" t="str">
            <v>Стiл кутовий (1к.41.22)з тумбой</v>
          </cell>
          <cell r="G2603">
            <v>39427</v>
          </cell>
          <cell r="H2603">
            <v>1517</v>
          </cell>
          <cell r="I2603" t="str">
            <v>0</v>
          </cell>
          <cell r="J2603" t="str">
            <v>вул.Прорізна ,8а</v>
          </cell>
          <cell r="K2603" t="str">
            <v>б/у</v>
          </cell>
          <cell r="M2603">
            <v>541</v>
          </cell>
        </row>
        <row r="2604">
          <cell r="A2604">
            <v>2601</v>
          </cell>
          <cell r="B2604" t="str">
            <v>Crk44126</v>
          </cell>
          <cell r="E2604" t="str">
            <v>Стiл кутовий (1к.41.22)з тумбой</v>
          </cell>
          <cell r="F2604" t="str">
            <v>Стiл кутовий (1к.41.22)з тумбой</v>
          </cell>
          <cell r="G2604">
            <v>39427</v>
          </cell>
          <cell r="H2604">
            <v>1517.01</v>
          </cell>
          <cell r="I2604" t="str">
            <v>0</v>
          </cell>
          <cell r="J2604" t="str">
            <v>Архів (вул.Південно-Сирецька, 1-3)</v>
          </cell>
          <cell r="K2604" t="str">
            <v>б/у</v>
          </cell>
          <cell r="M2604">
            <v>541</v>
          </cell>
        </row>
        <row r="2605">
          <cell r="A2605">
            <v>2602</v>
          </cell>
          <cell r="B2605" t="str">
            <v>Crk44208</v>
          </cell>
          <cell r="E2605" t="str">
            <v>Стiл кутовий (с тумбой)1К.40.22</v>
          </cell>
          <cell r="F2605" t="str">
            <v>Стiл кутовий (с тумбой)1К.40.22</v>
          </cell>
          <cell r="G2605">
            <v>39427</v>
          </cell>
          <cell r="H2605">
            <v>1517</v>
          </cell>
          <cell r="I2605" t="str">
            <v>0</v>
          </cell>
          <cell r="J2605" t="str">
            <v>вул.Прорізна ,8а</v>
          </cell>
          <cell r="K2605" t="str">
            <v>б/у</v>
          </cell>
          <cell r="M2605">
            <v>541</v>
          </cell>
        </row>
        <row r="2606">
          <cell r="A2606">
            <v>2603</v>
          </cell>
          <cell r="B2606" t="str">
            <v>VIN2998</v>
          </cell>
          <cell r="E2606" t="str">
            <v>Стiл кутовий 1900*1500*760</v>
          </cell>
          <cell r="F2606" t="str">
            <v>Стiл кутовий 1900*1500*760</v>
          </cell>
          <cell r="G2606">
            <v>38281</v>
          </cell>
          <cell r="H2606">
            <v>1554</v>
          </cell>
          <cell r="I2606" t="str">
            <v>0</v>
          </cell>
          <cell r="J2606" t="str">
            <v>(Процес.центр)</v>
          </cell>
          <cell r="K2606" t="str">
            <v>б/у</v>
          </cell>
          <cell r="M2606">
            <v>516</v>
          </cell>
        </row>
        <row r="2607">
          <cell r="A2607">
            <v>2604</v>
          </cell>
          <cell r="B2607" t="str">
            <v>VL98000039</v>
          </cell>
          <cell r="E2607" t="str">
            <v>Стiл кутовий з тумбою</v>
          </cell>
          <cell r="F2607" t="str">
            <v>Стiл кутовий з тумбою</v>
          </cell>
          <cell r="G2607">
            <v>39427</v>
          </cell>
          <cell r="H2607">
            <v>1313.13</v>
          </cell>
          <cell r="I2607" t="str">
            <v>0</v>
          </cell>
          <cell r="J2607" t="str">
            <v>кім.42</v>
          </cell>
          <cell r="K2607" t="str">
            <v>б/у</v>
          </cell>
          <cell r="M2607">
            <v>468</v>
          </cell>
        </row>
        <row r="2608">
          <cell r="A2608">
            <v>2605</v>
          </cell>
          <cell r="B2608" t="str">
            <v>VL98000040</v>
          </cell>
          <cell r="E2608" t="str">
            <v>Стiл кутовий з тумбою</v>
          </cell>
          <cell r="F2608" t="str">
            <v>Стiл кутовий з тумбою</v>
          </cell>
          <cell r="G2608">
            <v>39427</v>
          </cell>
          <cell r="H2608">
            <v>1313.14</v>
          </cell>
          <cell r="I2608" t="str">
            <v>0</v>
          </cell>
          <cell r="J2608" t="str">
            <v>вул.Прорізна ,8а</v>
          </cell>
          <cell r="K2608" t="str">
            <v>б/у</v>
          </cell>
          <cell r="M2608">
            <v>468</v>
          </cell>
        </row>
        <row r="2609">
          <cell r="A2609">
            <v>2606</v>
          </cell>
          <cell r="B2609" t="str">
            <v>OD4400300</v>
          </cell>
          <cell r="E2609" t="str">
            <v>Стiл кутовий з тумбою 1К 80 22 у касу</v>
          </cell>
          <cell r="F2609" t="str">
            <v>Стiл кутовий з тумбою 1К 80 22 у касу</v>
          </cell>
          <cell r="G2609">
            <v>37607</v>
          </cell>
          <cell r="H2609">
            <v>1665</v>
          </cell>
          <cell r="I2609" t="str">
            <v>0</v>
          </cell>
          <cell r="J2609" t="str">
            <v>Вул.Прорізна (Головний банк)</v>
          </cell>
          <cell r="K2609" t="str">
            <v>б/у</v>
          </cell>
          <cell r="M2609">
            <v>524</v>
          </cell>
        </row>
        <row r="2610">
          <cell r="A2610">
            <v>2607</v>
          </cell>
          <cell r="B2610" t="str">
            <v>OD4400301</v>
          </cell>
          <cell r="E2610" t="str">
            <v>Стiл кутовий з тумбою 1К 80 22 у касу</v>
          </cell>
          <cell r="F2610" t="str">
            <v>Стiл кутовий з тумбою 1К 80 22 у касу</v>
          </cell>
          <cell r="G2610">
            <v>37607</v>
          </cell>
          <cell r="H2610">
            <v>1665</v>
          </cell>
          <cell r="I2610" t="str">
            <v>0</v>
          </cell>
          <cell r="J2610" t="str">
            <v>к.21</v>
          </cell>
          <cell r="K2610" t="str">
            <v>б/у</v>
          </cell>
          <cell r="M2610">
            <v>524</v>
          </cell>
        </row>
        <row r="2611">
          <cell r="A2611">
            <v>2608</v>
          </cell>
          <cell r="B2611" t="str">
            <v>KRF7749</v>
          </cell>
          <cell r="E2611" t="str">
            <v>Стiл кутовий з тумбою 1К.80.22 в касу</v>
          </cell>
          <cell r="F2611" t="str">
            <v>Стiл кутовий з тумбою 1К.80.22 в касу</v>
          </cell>
          <cell r="G2611">
            <v>37356</v>
          </cell>
          <cell r="H2611">
            <v>1667</v>
          </cell>
          <cell r="I2611" t="str">
            <v>0</v>
          </cell>
          <cell r="J2611" t="str">
            <v>к.47</v>
          </cell>
          <cell r="K2611" t="str">
            <v>б/у</v>
          </cell>
          <cell r="M2611">
            <v>525</v>
          </cell>
        </row>
        <row r="2612">
          <cell r="A2612">
            <v>2609</v>
          </cell>
          <cell r="B2612" t="str">
            <v>KRF7750</v>
          </cell>
          <cell r="E2612" t="str">
            <v>Стiл кутовий з тумбою 1К.80.22 в касу</v>
          </cell>
          <cell r="F2612" t="str">
            <v>Стiл кутовий з тумбою 1К.80.22 в касу</v>
          </cell>
          <cell r="G2612">
            <v>37356</v>
          </cell>
          <cell r="H2612">
            <v>1667</v>
          </cell>
          <cell r="I2612" t="str">
            <v>0</v>
          </cell>
          <cell r="J2612" t="str">
            <v>к.43</v>
          </cell>
          <cell r="K2612" t="str">
            <v>б/у</v>
          </cell>
          <cell r="M2612">
            <v>525</v>
          </cell>
        </row>
        <row r="2613">
          <cell r="A2613">
            <v>2610</v>
          </cell>
          <cell r="B2613" t="str">
            <v>CRN12</v>
          </cell>
          <cell r="E2613" t="str">
            <v>СТIЛ КУТОВИЙ З ТУМБОЮ В КАСУ (1К.80.22)</v>
          </cell>
          <cell r="F2613" t="str">
            <v>СТIЛ КУТОВИЙ З ТУМБОЮ В КАСУ (1К.80.22)</v>
          </cell>
          <cell r="G2613">
            <v>39426</v>
          </cell>
          <cell r="H2613">
            <v>1531</v>
          </cell>
          <cell r="I2613" t="str">
            <v>0</v>
          </cell>
          <cell r="J2613" t="str">
            <v>м.Київ (метро Дорогожичі)</v>
          </cell>
          <cell r="K2613" t="str">
            <v>б/у</v>
          </cell>
          <cell r="M2613">
            <v>546</v>
          </cell>
        </row>
        <row r="2614">
          <cell r="A2614">
            <v>2611</v>
          </cell>
          <cell r="B2614" t="str">
            <v>CRN13</v>
          </cell>
          <cell r="E2614" t="str">
            <v>СТIЛ КУТОВИЙ З ТУМБОЮ В КАСУ (1К.80.22)</v>
          </cell>
          <cell r="F2614" t="str">
            <v>СТIЛ КУТОВИЙ З ТУМБОЮ В КАСУ (1К.80.22)</v>
          </cell>
          <cell r="G2614">
            <v>39426</v>
          </cell>
          <cell r="H2614">
            <v>1531</v>
          </cell>
          <cell r="I2614" t="str">
            <v>0</v>
          </cell>
          <cell r="J2614" t="str">
            <v>м.Київ, пр-кт Перемоги,3</v>
          </cell>
          <cell r="K2614" t="str">
            <v>б/у</v>
          </cell>
          <cell r="M2614">
            <v>546</v>
          </cell>
        </row>
        <row r="2615">
          <cell r="A2615">
            <v>2612</v>
          </cell>
          <cell r="B2615" t="str">
            <v>CRN180</v>
          </cell>
          <cell r="E2615" t="str">
            <v>СТIЛ КУТОВИЙ З ТУМБОЮ В КАСУ САДОВСЬКЕ</v>
          </cell>
          <cell r="F2615" t="str">
            <v>СТIЛ КУТОВИЙ З ТУМБОЮ В КАСУ САДОВСЬКЕ</v>
          </cell>
          <cell r="G2615">
            <v>39426</v>
          </cell>
          <cell r="H2615">
            <v>1620</v>
          </cell>
          <cell r="I2615" t="str">
            <v>0</v>
          </cell>
          <cell r="J2615" t="str">
            <v>1 ет. холл</v>
          </cell>
          <cell r="K2615" t="str">
            <v>б/у</v>
          </cell>
          <cell r="M2615">
            <v>577</v>
          </cell>
        </row>
        <row r="2616">
          <cell r="A2616">
            <v>2613</v>
          </cell>
          <cell r="B2616" t="str">
            <v>KRF7259</v>
          </cell>
          <cell r="E2616" t="str">
            <v>Стiл кутовий з тумбою моб.та пiдст.пiд монiтор</v>
          </cell>
          <cell r="F2616" t="str">
            <v>Стiл кутовий з тумбою моб.та пiдст.пiд монiтор</v>
          </cell>
          <cell r="G2616">
            <v>37356</v>
          </cell>
          <cell r="H2616">
            <v>2268</v>
          </cell>
          <cell r="I2616" t="str">
            <v>0</v>
          </cell>
          <cell r="J2616" t="str">
            <v>м. Київ, вул. Хохлових №8, частана корпусу №4  (склад)</v>
          </cell>
          <cell r="K2616" t="str">
            <v>б/у</v>
          </cell>
          <cell r="M2616">
            <v>714</v>
          </cell>
        </row>
        <row r="2617">
          <cell r="A2617">
            <v>2614</v>
          </cell>
          <cell r="B2617" t="str">
            <v>KRF7260</v>
          </cell>
          <cell r="E2617" t="str">
            <v>Стiл кутовий з тумбою моб.та пiдст.пiд монiтор</v>
          </cell>
          <cell r="F2617" t="str">
            <v>Стiл кутовий з тумбою моб.та пiдст.пiд монiтор</v>
          </cell>
          <cell r="G2617">
            <v>37356</v>
          </cell>
          <cell r="H2617">
            <v>2268</v>
          </cell>
          <cell r="I2617" t="str">
            <v>0</v>
          </cell>
          <cell r="J2617" t="str">
            <v>к.62</v>
          </cell>
          <cell r="K2617" t="str">
            <v>б/у</v>
          </cell>
          <cell r="M2617">
            <v>714</v>
          </cell>
        </row>
        <row r="2618">
          <cell r="A2618">
            <v>2615</v>
          </cell>
          <cell r="B2618" t="str">
            <v>KRF7261</v>
          </cell>
          <cell r="E2618" t="str">
            <v>Стiл кутовий з тумбою моб.та пiдст.пiд монiтор</v>
          </cell>
          <cell r="F2618" t="str">
            <v>Стiл кутовий з тумбою моб.та пiдст.пiд монiтор</v>
          </cell>
          <cell r="G2618">
            <v>37356</v>
          </cell>
          <cell r="H2618">
            <v>2268</v>
          </cell>
          <cell r="I2618" t="str">
            <v>0</v>
          </cell>
          <cell r="J2618" t="str">
            <v>вул.Прорізна ,8а</v>
          </cell>
          <cell r="K2618" t="str">
            <v>б/у</v>
          </cell>
          <cell r="M2618">
            <v>714</v>
          </cell>
        </row>
        <row r="2619">
          <cell r="A2619">
            <v>2616</v>
          </cell>
          <cell r="B2619" t="str">
            <v>VL98000034</v>
          </cell>
          <cell r="E2619" t="str">
            <v>Стiл кутовий з тумбою у касу</v>
          </cell>
          <cell r="F2619" t="str">
            <v>Стiл кутовий з тумбою у касу</v>
          </cell>
          <cell r="G2619">
            <v>39427</v>
          </cell>
          <cell r="H2619">
            <v>1529.66</v>
          </cell>
          <cell r="I2619" t="str">
            <v>0</v>
          </cell>
          <cell r="J2619" t="str">
            <v>м.Київ, ст.метро Арсенальна</v>
          </cell>
          <cell r="K2619" t="str">
            <v>б/у</v>
          </cell>
          <cell r="M2619">
            <v>545</v>
          </cell>
        </row>
        <row r="2620">
          <cell r="A2620">
            <v>2617</v>
          </cell>
          <cell r="B2620" t="str">
            <v>VL98000035</v>
          </cell>
          <cell r="E2620" t="str">
            <v>Стiл кутовий з тумбою у касу</v>
          </cell>
          <cell r="F2620" t="str">
            <v>Стiл кутовий з тумбою у касу</v>
          </cell>
          <cell r="G2620">
            <v>39427</v>
          </cell>
          <cell r="H2620">
            <v>1529.67</v>
          </cell>
          <cell r="I2620" t="str">
            <v>0</v>
          </cell>
          <cell r="J2620" t="str">
            <v>к.47</v>
          </cell>
          <cell r="K2620" t="str">
            <v>б/у</v>
          </cell>
          <cell r="M2620">
            <v>545</v>
          </cell>
        </row>
        <row r="2621">
          <cell r="A2621">
            <v>2618</v>
          </cell>
          <cell r="B2621" t="str">
            <v>G130</v>
          </cell>
          <cell r="E2621" t="str">
            <v>Стiл кутовий з тумбою(1К.80.22) у касу</v>
          </cell>
          <cell r="F2621" t="str">
            <v>Стiл кутовий з тумбою(1К.80.22) у касу</v>
          </cell>
          <cell r="G2621">
            <v>39415</v>
          </cell>
          <cell r="H2621">
            <v>1664.01</v>
          </cell>
          <cell r="I2621" t="str">
            <v>0</v>
          </cell>
          <cell r="J2621" t="str">
            <v/>
          </cell>
          <cell r="K2621" t="str">
            <v>б/у</v>
          </cell>
          <cell r="M2621">
            <v>593</v>
          </cell>
        </row>
        <row r="2622">
          <cell r="A2622">
            <v>2619</v>
          </cell>
          <cell r="B2622" t="str">
            <v>G131</v>
          </cell>
          <cell r="E2622" t="str">
            <v>Стiл кутовий з тумбою(1К.80.22) у касу</v>
          </cell>
          <cell r="F2622" t="str">
            <v>Стiл кутовий з тумбою(1К.80.22) у касу</v>
          </cell>
          <cell r="G2622">
            <v>39415</v>
          </cell>
          <cell r="H2622">
            <v>1664</v>
          </cell>
          <cell r="I2622" t="str">
            <v>0</v>
          </cell>
          <cell r="J2622" t="str">
            <v>м. Київ, вул.Кирилівська,82 (склад)</v>
          </cell>
          <cell r="K2622" t="str">
            <v>б/у</v>
          </cell>
          <cell r="M2622">
            <v>593</v>
          </cell>
        </row>
        <row r="2623">
          <cell r="A2623">
            <v>2620</v>
          </cell>
          <cell r="B2623" t="str">
            <v>CRN250</v>
          </cell>
          <cell r="E2623" t="str">
            <v>СТIЛ КУТОВИЙ З ТУМБОЮ(1К.80.22)У КАСУ</v>
          </cell>
          <cell r="F2623" t="str">
            <v>СТIЛ КУТОВИЙ З ТУМБОЮ(1К.80.22)У КАСУ</v>
          </cell>
          <cell r="G2623">
            <v>39426</v>
          </cell>
          <cell r="H2623">
            <v>1531</v>
          </cell>
          <cell r="I2623" t="str">
            <v>0</v>
          </cell>
          <cell r="J2623" t="str">
            <v>к.33</v>
          </cell>
          <cell r="K2623" t="str">
            <v>б/у</v>
          </cell>
          <cell r="M2623">
            <v>546</v>
          </cell>
        </row>
        <row r="2624">
          <cell r="A2624">
            <v>2621</v>
          </cell>
          <cell r="B2624" t="str">
            <v>CRN251</v>
          </cell>
          <cell r="E2624" t="str">
            <v>СТIЛ КУТОВИЙ З ТУМБОЮ(1К.80.22)У КАСУ</v>
          </cell>
          <cell r="F2624" t="str">
            <v>СТIЛ КУТОВИЙ З ТУМБОЮ(1К.80.22)У КАСУ</v>
          </cell>
          <cell r="G2624">
            <v>39426</v>
          </cell>
          <cell r="H2624">
            <v>1531</v>
          </cell>
          <cell r="I2624" t="str">
            <v>0</v>
          </cell>
          <cell r="J2624" t="str">
            <v>вул.Прорізна ,8а</v>
          </cell>
          <cell r="K2624" t="str">
            <v>б/у</v>
          </cell>
          <cell r="M2624">
            <v>546</v>
          </cell>
        </row>
        <row r="2625">
          <cell r="A2625">
            <v>2622</v>
          </cell>
          <cell r="B2625" t="str">
            <v>CRN263</v>
          </cell>
          <cell r="E2625" t="str">
            <v>СТIЛ КУТОВИЙ З ТУМБОЮ(1К.80.22)У КАСУ</v>
          </cell>
          <cell r="F2625" t="str">
            <v>СТIЛ КУТОВИЙ З ТУМБОЮ(1К.80.22)У КАСУ</v>
          </cell>
          <cell r="G2625">
            <v>39426</v>
          </cell>
          <cell r="H2625">
            <v>1531</v>
          </cell>
          <cell r="I2625" t="str">
            <v>0</v>
          </cell>
          <cell r="J2625" t="str">
            <v>м.Київ, вул.Лаврська,15</v>
          </cell>
          <cell r="K2625" t="str">
            <v>б/у</v>
          </cell>
          <cell r="M2625">
            <v>546</v>
          </cell>
        </row>
        <row r="2626">
          <cell r="A2626">
            <v>2623</v>
          </cell>
          <cell r="B2626" t="str">
            <v>СN65</v>
          </cell>
          <cell r="E2626" t="str">
            <v>Стiл кутовий с тумбой (1К.80.22)у касу</v>
          </cell>
          <cell r="F2626" t="str">
            <v>Стiл кутовий с тумбой (1К.80.22)у касу</v>
          </cell>
          <cell r="G2626">
            <v>39409</v>
          </cell>
          <cell r="H2626">
            <v>1664</v>
          </cell>
          <cell r="I2626" t="str">
            <v>0</v>
          </cell>
          <cell r="J2626" t="str">
            <v>Вул.Пшенична,16</v>
          </cell>
          <cell r="K2626" t="str">
            <v>б/у</v>
          </cell>
          <cell r="M2626">
            <v>593</v>
          </cell>
        </row>
        <row r="2627">
          <cell r="A2627">
            <v>2624</v>
          </cell>
          <cell r="B2627" t="str">
            <v>СN64</v>
          </cell>
          <cell r="E2627" t="str">
            <v>Стiл кутовий с тумбой(1К.80.22) у касу</v>
          </cell>
          <cell r="F2627" t="str">
            <v>Стiл кутовий с тумбой(1К.80.22) у касу</v>
          </cell>
          <cell r="G2627">
            <v>39409</v>
          </cell>
          <cell r="H2627">
            <v>1664</v>
          </cell>
          <cell r="I2627" t="str">
            <v>0</v>
          </cell>
          <cell r="J2627" t="str">
            <v>к.33</v>
          </cell>
          <cell r="K2627" t="str">
            <v>б/у</v>
          </cell>
          <cell r="M2627">
            <v>593</v>
          </cell>
        </row>
        <row r="2628">
          <cell r="A2628">
            <v>2625</v>
          </cell>
          <cell r="B2628" t="str">
            <v>TR296</v>
          </cell>
          <cell r="E2628" t="str">
            <v>Стiл кутовий тумбовий</v>
          </cell>
          <cell r="F2628" t="str">
            <v>Стiл кутовий тумбовий</v>
          </cell>
          <cell r="G2628">
            <v>37399</v>
          </cell>
          <cell r="H2628">
            <v>1695.98</v>
          </cell>
          <cell r="I2628" t="str">
            <v>0</v>
          </cell>
          <cell r="J2628" t="str">
            <v xml:space="preserve"> м.Київ, вул. Магнітогорська,1Д (склад)</v>
          </cell>
          <cell r="K2628" t="str">
            <v>б/у</v>
          </cell>
          <cell r="M2628">
            <v>534</v>
          </cell>
        </row>
        <row r="2629">
          <cell r="A2629">
            <v>2626</v>
          </cell>
          <cell r="B2629" t="str">
            <v>TR474</v>
          </cell>
          <cell r="E2629" t="str">
            <v>Стiл кутовий тумбовий</v>
          </cell>
          <cell r="F2629" t="str">
            <v>Стiл кутовий тумбовий</v>
          </cell>
          <cell r="G2629">
            <v>37399</v>
          </cell>
          <cell r="H2629">
            <v>1389.45</v>
          </cell>
          <cell r="I2629" t="str">
            <v>0</v>
          </cell>
          <cell r="J2629" t="str">
            <v>к.43</v>
          </cell>
          <cell r="K2629" t="str">
            <v>б/у</v>
          </cell>
          <cell r="M2629">
            <v>438</v>
          </cell>
        </row>
        <row r="2630">
          <cell r="A2630">
            <v>2627</v>
          </cell>
          <cell r="B2630" t="str">
            <v>TR475</v>
          </cell>
          <cell r="E2630" t="str">
            <v>Стiл кутовий тумбовий</v>
          </cell>
          <cell r="F2630" t="str">
            <v>Стiл кутовий тумбовий</v>
          </cell>
          <cell r="G2630">
            <v>37399</v>
          </cell>
          <cell r="H2630">
            <v>1389.45</v>
          </cell>
          <cell r="I2630" t="str">
            <v>0</v>
          </cell>
          <cell r="J2630" t="str">
            <v>ПАТ "Агрокомбанк"(оренда)</v>
          </cell>
          <cell r="K2630" t="str">
            <v>б/у</v>
          </cell>
          <cell r="M2630">
            <v>438</v>
          </cell>
        </row>
        <row r="2631">
          <cell r="A2631">
            <v>2628</v>
          </cell>
          <cell r="B2631" t="str">
            <v>TR476</v>
          </cell>
          <cell r="E2631" t="str">
            <v>Стiл кутовий тумбовий</v>
          </cell>
          <cell r="F2631" t="str">
            <v>Стiл кутовий тумбовий</v>
          </cell>
          <cell r="G2631">
            <v>37399</v>
          </cell>
          <cell r="H2631">
            <v>1389.46</v>
          </cell>
          <cell r="I2631" t="str">
            <v>0</v>
          </cell>
          <cell r="J2631" t="str">
            <v>к.33</v>
          </cell>
          <cell r="K2631" t="str">
            <v>б/у</v>
          </cell>
          <cell r="M2631">
            <v>438</v>
          </cell>
        </row>
        <row r="2632">
          <cell r="A2632">
            <v>2629</v>
          </cell>
          <cell r="B2632" t="str">
            <v>TR477</v>
          </cell>
          <cell r="E2632" t="str">
            <v>Стiл кутовий тумбовий</v>
          </cell>
          <cell r="F2632" t="str">
            <v>Стiл кутовий тумбовий</v>
          </cell>
          <cell r="G2632">
            <v>37399</v>
          </cell>
          <cell r="H2632">
            <v>1389.46</v>
          </cell>
          <cell r="I2632" t="str">
            <v>0</v>
          </cell>
          <cell r="J2632" t="str">
            <v>к.48</v>
          </cell>
          <cell r="K2632" t="str">
            <v>б/у</v>
          </cell>
          <cell r="M2632">
            <v>438</v>
          </cell>
        </row>
        <row r="2633">
          <cell r="A2633">
            <v>2630</v>
          </cell>
          <cell r="B2633" t="str">
            <v>TR521</v>
          </cell>
          <cell r="E2633" t="str">
            <v>Стiл кутовий тумбовий</v>
          </cell>
          <cell r="F2633" t="str">
            <v>Стiл кутовий тумбовий</v>
          </cell>
          <cell r="G2633">
            <v>37399</v>
          </cell>
          <cell r="H2633">
            <v>1594.63</v>
          </cell>
          <cell r="I2633" t="str">
            <v>0</v>
          </cell>
          <cell r="J2633" t="str">
            <v>Каса</v>
          </cell>
          <cell r="K2633" t="str">
            <v>б/у</v>
          </cell>
          <cell r="M2633">
            <v>502</v>
          </cell>
        </row>
        <row r="2634">
          <cell r="A2634">
            <v>2631</v>
          </cell>
          <cell r="B2634" t="str">
            <v>TR522</v>
          </cell>
          <cell r="E2634" t="str">
            <v>Стiл кутовий тумбовий</v>
          </cell>
          <cell r="F2634" t="str">
            <v>Стiл кутовий тумбовий</v>
          </cell>
          <cell r="G2634">
            <v>37399</v>
          </cell>
          <cell r="H2634">
            <v>1594.63</v>
          </cell>
          <cell r="I2634" t="str">
            <v>0</v>
          </cell>
          <cell r="J2634" t="str">
            <v>Миколаївське РВ</v>
          </cell>
          <cell r="K2634" t="str">
            <v>б/у</v>
          </cell>
          <cell r="M2634">
            <v>502</v>
          </cell>
        </row>
        <row r="2635">
          <cell r="A2635">
            <v>2632</v>
          </cell>
          <cell r="B2635" t="str">
            <v>TR622</v>
          </cell>
          <cell r="E2635" t="str">
            <v>Стiл кутовий тумбовий</v>
          </cell>
          <cell r="F2635" t="str">
            <v>Стiл кутовий тумбовий</v>
          </cell>
          <cell r="G2635">
            <v>37399</v>
          </cell>
          <cell r="H2635">
            <v>1507.44</v>
          </cell>
          <cell r="I2635" t="str">
            <v>0</v>
          </cell>
          <cell r="J2635" t="str">
            <v>вул.Прорізна ,8а</v>
          </cell>
          <cell r="K2635" t="str">
            <v>б/у</v>
          </cell>
          <cell r="M2635">
            <v>475</v>
          </cell>
        </row>
        <row r="2636">
          <cell r="A2636">
            <v>2633</v>
          </cell>
          <cell r="B2636" t="str">
            <v>TR624</v>
          </cell>
          <cell r="E2636" t="str">
            <v>Стiл кутовий тумбовий</v>
          </cell>
          <cell r="F2636" t="str">
            <v>Стiл кутовий тумбовий</v>
          </cell>
          <cell r="G2636">
            <v>37399</v>
          </cell>
          <cell r="H2636">
            <v>1594.63</v>
          </cell>
          <cell r="I2636" t="str">
            <v>0</v>
          </cell>
          <cell r="J2636" t="str">
            <v>м. Київ, вул. Хохлових №8, частана корпусу №4  (склад)</v>
          </cell>
          <cell r="K2636" t="str">
            <v>б/у</v>
          </cell>
          <cell r="M2636">
            <v>502</v>
          </cell>
        </row>
        <row r="2637">
          <cell r="A2637">
            <v>2634</v>
          </cell>
          <cell r="B2637" t="str">
            <v>TR625</v>
          </cell>
          <cell r="E2637" t="str">
            <v>Стiл кутовий тумбовий</v>
          </cell>
          <cell r="F2637" t="str">
            <v>Стiл кутовий тумбовий</v>
          </cell>
          <cell r="G2637">
            <v>37399</v>
          </cell>
          <cell r="H2637">
            <v>1594.63</v>
          </cell>
          <cell r="I2637" t="str">
            <v>0</v>
          </cell>
          <cell r="J2637" t="str">
            <v>Архів (вул.Південно-Сирецька, 1-3)</v>
          </cell>
          <cell r="K2637" t="str">
            <v>б/у</v>
          </cell>
          <cell r="M2637">
            <v>502</v>
          </cell>
        </row>
        <row r="2638">
          <cell r="A2638">
            <v>2635</v>
          </cell>
          <cell r="B2638" t="str">
            <v>TR887</v>
          </cell>
          <cell r="E2638" t="str">
            <v>Стiл кутовий тумбовий</v>
          </cell>
          <cell r="F2638" t="str">
            <v>Стiл кутовий тумбовий</v>
          </cell>
          <cell r="G2638">
            <v>37399</v>
          </cell>
          <cell r="H2638">
            <v>1626.64</v>
          </cell>
          <cell r="I2638" t="str">
            <v>0</v>
          </cell>
          <cell r="J2638" t="str">
            <v>к.67/3</v>
          </cell>
          <cell r="K2638" t="str">
            <v>б/у</v>
          </cell>
          <cell r="M2638">
            <v>512</v>
          </cell>
        </row>
        <row r="2639">
          <cell r="A2639">
            <v>2636</v>
          </cell>
          <cell r="B2639" t="str">
            <v>TR888</v>
          </cell>
          <cell r="E2639" t="str">
            <v>Стiл кутовий тумбовий</v>
          </cell>
          <cell r="F2639" t="str">
            <v>Стiл кутовий тумбовий</v>
          </cell>
          <cell r="G2639">
            <v>37399</v>
          </cell>
          <cell r="H2639">
            <v>1626.64</v>
          </cell>
          <cell r="I2639" t="str">
            <v>0</v>
          </cell>
          <cell r="J2639" t="str">
            <v>вул.Прорізна ,8а</v>
          </cell>
          <cell r="K2639" t="str">
            <v>б/у</v>
          </cell>
          <cell r="M2639">
            <v>512</v>
          </cell>
        </row>
        <row r="2640">
          <cell r="A2640">
            <v>2637</v>
          </cell>
          <cell r="B2640" t="str">
            <v>TR889</v>
          </cell>
          <cell r="E2640" t="str">
            <v>Стiл кутовий тумбовий</v>
          </cell>
          <cell r="F2640" t="str">
            <v>Стiл кутовий тумбовий</v>
          </cell>
          <cell r="G2640">
            <v>37399</v>
          </cell>
          <cell r="H2640">
            <v>1626.64</v>
          </cell>
          <cell r="I2640" t="str">
            <v>0</v>
          </cell>
          <cell r="J2640" t="str">
            <v>Архів (вул.Південно-Сирецька, 1-3)</v>
          </cell>
          <cell r="K2640" t="str">
            <v>б/у</v>
          </cell>
          <cell r="M2640">
            <v>512</v>
          </cell>
        </row>
        <row r="2641">
          <cell r="A2641">
            <v>2638</v>
          </cell>
          <cell r="B2641" t="str">
            <v>TR1090</v>
          </cell>
          <cell r="E2641" t="str">
            <v>Стiл кутовий тумбовий</v>
          </cell>
          <cell r="F2641" t="str">
            <v>Стiл кутовий тумбовий</v>
          </cell>
          <cell r="G2641">
            <v>37399</v>
          </cell>
          <cell r="H2641">
            <v>2130</v>
          </cell>
          <cell r="I2641" t="str">
            <v>0</v>
          </cell>
          <cell r="J2641" t="str">
            <v>м. Вінниця, вул. Привокзальна, 2/1</v>
          </cell>
          <cell r="K2641" t="str">
            <v>б/у</v>
          </cell>
          <cell r="M2641">
            <v>671</v>
          </cell>
        </row>
        <row r="2642">
          <cell r="A2642">
            <v>2639</v>
          </cell>
          <cell r="B2642" t="str">
            <v>TR1091</v>
          </cell>
          <cell r="E2642" t="str">
            <v>Стiл кутовий тумбовий</v>
          </cell>
          <cell r="F2642" t="str">
            <v>Стiл кутовий тумбовий</v>
          </cell>
          <cell r="G2642">
            <v>37399</v>
          </cell>
          <cell r="H2642">
            <v>2130</v>
          </cell>
          <cell r="I2642" t="str">
            <v>0</v>
          </cell>
          <cell r="J2642" t="str">
            <v>м."Олімпійська"</v>
          </cell>
          <cell r="K2642" t="str">
            <v>б/у</v>
          </cell>
          <cell r="M2642">
            <v>671</v>
          </cell>
        </row>
        <row r="2643">
          <cell r="A2643">
            <v>2640</v>
          </cell>
          <cell r="B2643" t="str">
            <v>TR1092</v>
          </cell>
          <cell r="E2643" t="str">
            <v>Стiл кутовий тумбовий</v>
          </cell>
          <cell r="F2643" t="str">
            <v>Стiл кутовий тумбовий</v>
          </cell>
          <cell r="G2643">
            <v>37399</v>
          </cell>
          <cell r="H2643">
            <v>2130</v>
          </cell>
          <cell r="I2643" t="str">
            <v>0</v>
          </cell>
          <cell r="J2643" t="str">
            <v>м."Лісова"</v>
          </cell>
          <cell r="K2643" t="str">
            <v>б/у</v>
          </cell>
          <cell r="M2643">
            <v>671</v>
          </cell>
        </row>
        <row r="2644">
          <cell r="A2644">
            <v>2641</v>
          </cell>
          <cell r="B2644" t="str">
            <v>TR1190</v>
          </cell>
          <cell r="E2644" t="str">
            <v>Стiл кутовий тумбовий</v>
          </cell>
          <cell r="F2644" t="str">
            <v>Стiл кутовий тумбовий</v>
          </cell>
          <cell r="G2644">
            <v>37399</v>
          </cell>
          <cell r="H2644">
            <v>1803</v>
          </cell>
          <cell r="I2644" t="str">
            <v>0</v>
          </cell>
          <cell r="J2644" t="str">
            <v>Шумаков Г.</v>
          </cell>
          <cell r="K2644" t="str">
            <v>б/у</v>
          </cell>
          <cell r="M2644">
            <v>568</v>
          </cell>
        </row>
        <row r="2645">
          <cell r="A2645">
            <v>2642</v>
          </cell>
          <cell r="B2645" t="str">
            <v>KRF7917</v>
          </cell>
          <cell r="E2645" t="str">
            <v>Стiл кутовий тумбовий</v>
          </cell>
          <cell r="F2645" t="str">
            <v>Стiл кутовий тумбовий</v>
          </cell>
          <cell r="G2645">
            <v>37356</v>
          </cell>
          <cell r="H2645">
            <v>1301.4000000000001</v>
          </cell>
          <cell r="I2645" t="str">
            <v>0</v>
          </cell>
          <cell r="J2645" t="str">
            <v>к.67/3</v>
          </cell>
          <cell r="K2645" t="str">
            <v>б/у</v>
          </cell>
          <cell r="M2645">
            <v>410</v>
          </cell>
        </row>
        <row r="2646">
          <cell r="A2646">
            <v>2643</v>
          </cell>
          <cell r="B2646" t="str">
            <v>KRF7918</v>
          </cell>
          <cell r="E2646" t="str">
            <v>Стiл кутовий тумбовий</v>
          </cell>
          <cell r="F2646" t="str">
            <v>Стiл кутовий тумбовий</v>
          </cell>
          <cell r="G2646">
            <v>37356</v>
          </cell>
          <cell r="H2646">
            <v>1301.4000000000001</v>
          </cell>
          <cell r="I2646" t="str">
            <v>0</v>
          </cell>
          <cell r="J2646" t="str">
            <v>вул.Прорізна ,8а</v>
          </cell>
          <cell r="K2646" t="str">
            <v>б/у</v>
          </cell>
          <cell r="M2646">
            <v>410</v>
          </cell>
        </row>
        <row r="2647">
          <cell r="A2647">
            <v>2644</v>
          </cell>
          <cell r="B2647" t="str">
            <v>PL4400155</v>
          </cell>
          <cell r="E2647" t="str">
            <v>Стiл кутовий тумбовий</v>
          </cell>
          <cell r="F2647" t="str">
            <v>Стiл кутовий тумбовий</v>
          </cell>
          <cell r="G2647">
            <v>38883</v>
          </cell>
          <cell r="H2647">
            <v>1605</v>
          </cell>
          <cell r="I2647" t="str">
            <v>0</v>
          </cell>
          <cell r="J2647" t="str">
            <v>м. Київ, вул. Хохлових №8, частана корпусу №4  (склад)</v>
          </cell>
          <cell r="K2647" t="str">
            <v>б/у</v>
          </cell>
          <cell r="M2647">
            <v>554</v>
          </cell>
        </row>
        <row r="2648">
          <cell r="A2648">
            <v>2645</v>
          </cell>
          <cell r="B2648" t="str">
            <v>PL4400157</v>
          </cell>
          <cell r="E2648" t="str">
            <v>Стiл кутовий тумбовий</v>
          </cell>
          <cell r="F2648" t="str">
            <v>Стiл кутовий тумбовий</v>
          </cell>
          <cell r="G2648">
            <v>38883</v>
          </cell>
          <cell r="H2648">
            <v>1605</v>
          </cell>
          <cell r="I2648" t="str">
            <v>0</v>
          </cell>
          <cell r="J2648" t="str">
            <v>к.21</v>
          </cell>
          <cell r="K2648" t="str">
            <v>б/у</v>
          </cell>
          <cell r="M2648">
            <v>554</v>
          </cell>
        </row>
        <row r="2649">
          <cell r="A2649">
            <v>2646</v>
          </cell>
          <cell r="B2649" t="str">
            <v>PL4400158</v>
          </cell>
          <cell r="E2649" t="str">
            <v>Стiл кутовий тумбовий</v>
          </cell>
          <cell r="F2649" t="str">
            <v>Стiл кутовий тумбовий</v>
          </cell>
          <cell r="G2649">
            <v>38883</v>
          </cell>
          <cell r="H2649">
            <v>1605</v>
          </cell>
          <cell r="I2649" t="str">
            <v>0</v>
          </cell>
          <cell r="J2649" t="str">
            <v>к.46</v>
          </cell>
          <cell r="K2649" t="str">
            <v>б/у</v>
          </cell>
          <cell r="M2649">
            <v>554</v>
          </cell>
        </row>
        <row r="2650">
          <cell r="A2650">
            <v>2647</v>
          </cell>
          <cell r="B2650" t="str">
            <v>ZP44000037</v>
          </cell>
          <cell r="E2650" t="str">
            <v>Стiл кутовий тумбовий (1К.80.22)у касу</v>
          </cell>
          <cell r="F2650" t="str">
            <v>Стiл кутовий тумбовий (1К.80.22)у касу</v>
          </cell>
          <cell r="G2650">
            <v>39413</v>
          </cell>
          <cell r="H2650">
            <v>1664</v>
          </cell>
          <cell r="I2650" t="str">
            <v>0</v>
          </cell>
          <cell r="J2650" t="str">
            <v>м. Київ, вул.Кирилівська,82 (склад)</v>
          </cell>
          <cell r="K2650" t="str">
            <v>б/у</v>
          </cell>
          <cell r="M2650">
            <v>593</v>
          </cell>
        </row>
        <row r="2651">
          <cell r="A2651">
            <v>2648</v>
          </cell>
          <cell r="B2651" t="str">
            <v>ZP44000038</v>
          </cell>
          <cell r="E2651" t="str">
            <v>Стiл кутовий тумбовий (1К.80.22)у касу</v>
          </cell>
          <cell r="F2651" t="str">
            <v>Стiл кутовий тумбовий (1К.80.22)у касу</v>
          </cell>
          <cell r="G2651">
            <v>39413</v>
          </cell>
          <cell r="H2651">
            <v>1664</v>
          </cell>
          <cell r="I2651" t="str">
            <v>0</v>
          </cell>
          <cell r="J2651" t="str">
            <v>м. Київ, вул.Кирилівська,82 (склад)</v>
          </cell>
          <cell r="K2651" t="str">
            <v>б/у</v>
          </cell>
          <cell r="M2651">
            <v>593</v>
          </cell>
        </row>
        <row r="2652">
          <cell r="A2652">
            <v>2649</v>
          </cell>
          <cell r="B2652" t="str">
            <v>IF316</v>
          </cell>
          <cell r="E2652" t="str">
            <v>Стiл кутовий тумбовий 2</v>
          </cell>
          <cell r="F2652" t="str">
            <v>Стiл кутовий тумбовий 2</v>
          </cell>
          <cell r="G2652">
            <v>38818</v>
          </cell>
          <cell r="H2652">
            <v>1751.01</v>
          </cell>
          <cell r="I2652" t="str">
            <v>0</v>
          </cell>
          <cell r="J2652" t="str">
            <v>Архів (вул.Південно-Сирецька, 1-3)</v>
          </cell>
          <cell r="K2652" t="str">
            <v>б/у</v>
          </cell>
          <cell r="M2652">
            <v>604</v>
          </cell>
        </row>
        <row r="2653">
          <cell r="A2653">
            <v>2650</v>
          </cell>
          <cell r="B2653" t="str">
            <v>PL4400159</v>
          </cell>
          <cell r="E2653" t="str">
            <v>Стiл кутовий тумбовий 2</v>
          </cell>
          <cell r="F2653" t="str">
            <v>Стiл кутовий тумбовий 2</v>
          </cell>
          <cell r="G2653">
            <v>38883</v>
          </cell>
          <cell r="H2653">
            <v>1605</v>
          </cell>
          <cell r="I2653" t="str">
            <v>0</v>
          </cell>
          <cell r="J2653" t="str">
            <v>м. Київ, вул. Хохлових №8, частана корпусу №4  (склад)</v>
          </cell>
          <cell r="K2653" t="str">
            <v>б/у</v>
          </cell>
          <cell r="M2653">
            <v>554</v>
          </cell>
        </row>
        <row r="2654">
          <cell r="A2654">
            <v>2651</v>
          </cell>
          <cell r="B2654" t="str">
            <v>PL4400160</v>
          </cell>
          <cell r="E2654" t="str">
            <v>Стiл кутовий тумбовий 2</v>
          </cell>
          <cell r="F2654" t="str">
            <v>Стiл кутовий тумбовий 2</v>
          </cell>
          <cell r="G2654">
            <v>38883</v>
          </cell>
          <cell r="H2654">
            <v>1605</v>
          </cell>
          <cell r="I2654" t="str">
            <v>0</v>
          </cell>
          <cell r="J2654" t="str">
            <v xml:space="preserve"> м.Київ, вул. Магнітогорська,1Д (склад)</v>
          </cell>
          <cell r="K2654" t="str">
            <v>б/у</v>
          </cell>
          <cell r="M2654">
            <v>554</v>
          </cell>
        </row>
        <row r="2655">
          <cell r="A2655">
            <v>2652</v>
          </cell>
          <cell r="B2655" t="str">
            <v>PL4400161</v>
          </cell>
          <cell r="E2655" t="str">
            <v>Стiл кутовий тумбовий 2</v>
          </cell>
          <cell r="F2655" t="str">
            <v>Стiл кутовий тумбовий 2</v>
          </cell>
          <cell r="G2655">
            <v>38883</v>
          </cell>
          <cell r="H2655">
            <v>1605</v>
          </cell>
          <cell r="I2655" t="str">
            <v>0</v>
          </cell>
          <cell r="J2655" t="str">
            <v>Вул.Прорізна, каб.31 (Головний банк)</v>
          </cell>
          <cell r="K2655" t="str">
            <v>б/у</v>
          </cell>
          <cell r="M2655">
            <v>554</v>
          </cell>
        </row>
        <row r="2656">
          <cell r="A2656">
            <v>2653</v>
          </cell>
          <cell r="B2656" t="str">
            <v>PL4400162</v>
          </cell>
          <cell r="E2656" t="str">
            <v>Стiл кутовий тумбовий 2</v>
          </cell>
          <cell r="F2656" t="str">
            <v>Стiл кутовий тумбовий 2</v>
          </cell>
          <cell r="G2656">
            <v>38883</v>
          </cell>
          <cell r="H2656">
            <v>1605</v>
          </cell>
          <cell r="I2656" t="str">
            <v>0</v>
          </cell>
          <cell r="J2656" t="str">
            <v>к.33</v>
          </cell>
          <cell r="K2656" t="str">
            <v>б/у</v>
          </cell>
          <cell r="M2656">
            <v>554</v>
          </cell>
        </row>
        <row r="2657">
          <cell r="A2657">
            <v>2654</v>
          </cell>
          <cell r="B2657" t="str">
            <v>PL4400163</v>
          </cell>
          <cell r="E2657" t="str">
            <v>Стiл кутовий тумбовий 2</v>
          </cell>
          <cell r="F2657" t="str">
            <v>Стiл кутовий тумбовий 2</v>
          </cell>
          <cell r="G2657">
            <v>38883</v>
          </cell>
          <cell r="H2657">
            <v>1605</v>
          </cell>
          <cell r="I2657" t="str">
            <v>0</v>
          </cell>
          <cell r="J2657" t="str">
            <v>(Процес.центр)</v>
          </cell>
          <cell r="K2657" t="str">
            <v>б/у</v>
          </cell>
          <cell r="M2657">
            <v>554</v>
          </cell>
        </row>
        <row r="2658">
          <cell r="A2658">
            <v>2655</v>
          </cell>
          <cell r="B2658" t="str">
            <v>PL4400164</v>
          </cell>
          <cell r="E2658" t="str">
            <v>Стiл кутовий тумбовий 2</v>
          </cell>
          <cell r="F2658" t="str">
            <v>Стiл кутовий тумбовий 2</v>
          </cell>
          <cell r="G2658">
            <v>38883</v>
          </cell>
          <cell r="H2658">
            <v>1605</v>
          </cell>
          <cell r="I2658" t="str">
            <v>0</v>
          </cell>
          <cell r="J2658" t="str">
            <v>к.65</v>
          </cell>
          <cell r="K2658" t="str">
            <v>б/у</v>
          </cell>
          <cell r="M2658">
            <v>554</v>
          </cell>
        </row>
        <row r="2659">
          <cell r="A2659">
            <v>2656</v>
          </cell>
          <cell r="B2659" t="str">
            <v>TR890</v>
          </cell>
          <cell r="E2659" t="str">
            <v>Стiл кутовий тумбовий в касу</v>
          </cell>
          <cell r="F2659" t="str">
            <v>Стiл кутовий тумбовий в касу</v>
          </cell>
          <cell r="G2659">
            <v>37399</v>
          </cell>
          <cell r="H2659">
            <v>1650.66</v>
          </cell>
          <cell r="I2659" t="str">
            <v>0</v>
          </cell>
          <cell r="J2659" t="str">
            <v>Дніпровське відділення (КРВ)</v>
          </cell>
          <cell r="K2659" t="str">
            <v>б/у</v>
          </cell>
          <cell r="M2659">
            <v>520</v>
          </cell>
        </row>
        <row r="2660">
          <cell r="A2660">
            <v>2657</v>
          </cell>
          <cell r="B2660" t="str">
            <v>TR1093</v>
          </cell>
          <cell r="E2660" t="str">
            <v>Стiл кутовий тумбовий в касу</v>
          </cell>
          <cell r="F2660" t="str">
            <v>Стiл кутовий тумбовий в касу</v>
          </cell>
          <cell r="G2660">
            <v>37399</v>
          </cell>
          <cell r="H2660">
            <v>1803</v>
          </cell>
          <cell r="I2660" t="str">
            <v>0</v>
          </cell>
          <cell r="J2660" t="str">
            <v>склад</v>
          </cell>
          <cell r="K2660" t="str">
            <v>б/у</v>
          </cell>
          <cell r="M2660">
            <v>568</v>
          </cell>
        </row>
        <row r="2661">
          <cell r="A2661">
            <v>2658</v>
          </cell>
          <cell r="B2661" t="str">
            <v>VL98000063</v>
          </cell>
          <cell r="E2661" t="str">
            <v>Стiл кутовий тумбовий з елементом</v>
          </cell>
          <cell r="F2661" t="str">
            <v>Стiл кутовий тумбовий з елементом</v>
          </cell>
          <cell r="G2661">
            <v>39427</v>
          </cell>
          <cell r="H2661">
            <v>1517</v>
          </cell>
          <cell r="I2661" t="str">
            <v>0</v>
          </cell>
          <cell r="J2661" t="str">
            <v>(Процес.центр)</v>
          </cell>
          <cell r="K2661" t="str">
            <v>б/у</v>
          </cell>
          <cell r="M2661">
            <v>541</v>
          </cell>
        </row>
        <row r="2662">
          <cell r="A2662">
            <v>2659</v>
          </cell>
          <cell r="B2662" t="str">
            <v>VL98000064</v>
          </cell>
          <cell r="E2662" t="str">
            <v>Стiл кутовий тумбовий з елементом</v>
          </cell>
          <cell r="F2662" t="str">
            <v>Стiл кутовий тумбовий з елементом</v>
          </cell>
          <cell r="G2662">
            <v>39427</v>
          </cell>
          <cell r="H2662">
            <v>1517</v>
          </cell>
          <cell r="I2662" t="str">
            <v>0</v>
          </cell>
          <cell r="J2662" t="str">
            <v>(Процес.центр)</v>
          </cell>
          <cell r="K2662" t="str">
            <v>б/у</v>
          </cell>
          <cell r="M2662">
            <v>541</v>
          </cell>
        </row>
        <row r="2663">
          <cell r="A2663">
            <v>2660</v>
          </cell>
          <cell r="B2663" t="str">
            <v>VL98000066</v>
          </cell>
          <cell r="E2663" t="str">
            <v>Стiл кутовий тумбовий з елементом</v>
          </cell>
          <cell r="F2663" t="str">
            <v>Стiл кутовий тумбовий з елементом</v>
          </cell>
          <cell r="G2663">
            <v>39427</v>
          </cell>
          <cell r="H2663">
            <v>1517</v>
          </cell>
          <cell r="I2663" t="str">
            <v>0</v>
          </cell>
          <cell r="J2663" t="str">
            <v>Києво - Святошинське відділення (КРВ)</v>
          </cell>
          <cell r="K2663" t="str">
            <v>б/у</v>
          </cell>
          <cell r="M2663">
            <v>541</v>
          </cell>
        </row>
        <row r="2664">
          <cell r="A2664">
            <v>2661</v>
          </cell>
          <cell r="B2664" t="str">
            <v>VL98000067</v>
          </cell>
          <cell r="E2664" t="str">
            <v>Стiл кутовий тумбовий з елементом</v>
          </cell>
          <cell r="F2664" t="str">
            <v>Стiл кутовий тумбовий з елементом</v>
          </cell>
          <cell r="G2664">
            <v>39427</v>
          </cell>
          <cell r="H2664">
            <v>1517</v>
          </cell>
          <cell r="I2664" t="str">
            <v>0</v>
          </cell>
          <cell r="J2664" t="str">
            <v>м. Київ, вул.Кирилівська,82 (склад)</v>
          </cell>
          <cell r="K2664" t="str">
            <v>Задовільний</v>
          </cell>
          <cell r="M2664">
            <v>541</v>
          </cell>
        </row>
        <row r="2665">
          <cell r="A2665">
            <v>2662</v>
          </cell>
          <cell r="B2665" t="str">
            <v>VL98000069</v>
          </cell>
          <cell r="E2665" t="str">
            <v>Стiл кутовий тумбовий з елементом</v>
          </cell>
          <cell r="F2665" t="str">
            <v>Стiл кутовий тумбовий з елементом</v>
          </cell>
          <cell r="G2665">
            <v>39427</v>
          </cell>
          <cell r="H2665">
            <v>1517</v>
          </cell>
          <cell r="I2665" t="str">
            <v>0</v>
          </cell>
          <cell r="J2665" t="str">
            <v xml:space="preserve"> м.Київ, вул. Магнітогорська,1Д (склад)</v>
          </cell>
          <cell r="K2665" t="str">
            <v>б/у</v>
          </cell>
          <cell r="M2665">
            <v>541</v>
          </cell>
        </row>
        <row r="2666">
          <cell r="A2666">
            <v>2663</v>
          </cell>
          <cell r="B2666" t="str">
            <v>VL98000072</v>
          </cell>
          <cell r="E2666" t="str">
            <v>Стiл кутовий тумбовий з елементом</v>
          </cell>
          <cell r="F2666" t="str">
            <v>Стiл кутовий тумбовий з елементом</v>
          </cell>
          <cell r="G2666">
            <v>39427</v>
          </cell>
          <cell r="H2666">
            <v>1517</v>
          </cell>
          <cell r="I2666" t="str">
            <v>0</v>
          </cell>
          <cell r="J2666" t="str">
            <v>ОПЕРУ</v>
          </cell>
          <cell r="K2666" t="str">
            <v>б/у</v>
          </cell>
          <cell r="M2666">
            <v>541</v>
          </cell>
        </row>
        <row r="2667">
          <cell r="A2667">
            <v>2664</v>
          </cell>
          <cell r="B2667" t="str">
            <v>VL98000074</v>
          </cell>
          <cell r="E2667" t="str">
            <v>Стiл кутовий тумбовий з елементом</v>
          </cell>
          <cell r="F2667" t="str">
            <v>Стiл кутовий тумбовий з елементом</v>
          </cell>
          <cell r="G2667">
            <v>39427</v>
          </cell>
          <cell r="H2667">
            <v>1517</v>
          </cell>
          <cell r="I2667" t="str">
            <v>0</v>
          </cell>
          <cell r="J2667" t="str">
            <v>вул.Прорізна ,8а</v>
          </cell>
          <cell r="K2667" t="str">
            <v>б/у</v>
          </cell>
          <cell r="M2667">
            <v>541</v>
          </cell>
        </row>
        <row r="2668">
          <cell r="A2668">
            <v>2665</v>
          </cell>
          <cell r="B2668" t="str">
            <v>VL98000075</v>
          </cell>
          <cell r="E2668" t="str">
            <v>Стiл кутовий тумбовий з елементом</v>
          </cell>
          <cell r="F2668" t="str">
            <v>Стiл кутовий тумбовий з елементом</v>
          </cell>
          <cell r="G2668">
            <v>39427</v>
          </cell>
          <cell r="H2668">
            <v>1517</v>
          </cell>
          <cell r="I2668" t="str">
            <v>0</v>
          </cell>
          <cell r="J2668" t="str">
            <v>м.Полтава, вул.Зіньківська, 51/2</v>
          </cell>
          <cell r="K2668" t="str">
            <v>б/у</v>
          </cell>
          <cell r="M2668">
            <v>541</v>
          </cell>
        </row>
        <row r="2669">
          <cell r="A2669">
            <v>2666</v>
          </cell>
          <cell r="B2669" t="str">
            <v>VL98000081</v>
          </cell>
          <cell r="E2669" t="str">
            <v>Стiл кутовий тумбовий з елементом</v>
          </cell>
          <cell r="F2669" t="str">
            <v>Стiл кутовий тумбовий з елементом</v>
          </cell>
          <cell r="G2669">
            <v>39427</v>
          </cell>
          <cell r="H2669">
            <v>1844</v>
          </cell>
          <cell r="I2669" t="str">
            <v>0</v>
          </cell>
          <cell r="J2669" t="str">
            <v>м. Луганськ, вул. Советська, 60</v>
          </cell>
          <cell r="K2669" t="str">
            <v>б/у</v>
          </cell>
          <cell r="M2669">
            <v>657</v>
          </cell>
        </row>
        <row r="2670">
          <cell r="A2670">
            <v>2667</v>
          </cell>
          <cell r="B2670" t="str">
            <v>VL98000082</v>
          </cell>
          <cell r="E2670" t="str">
            <v>Стiл кутовий тумбовий з елементом</v>
          </cell>
          <cell r="F2670" t="str">
            <v>Стiл кутовий тумбовий з елементом</v>
          </cell>
          <cell r="G2670">
            <v>39427</v>
          </cell>
          <cell r="H2670">
            <v>1844</v>
          </cell>
          <cell r="I2670" t="str">
            <v>0</v>
          </cell>
          <cell r="J2670" t="str">
            <v>м.Харків, вул.Полтавський Шлях,140</v>
          </cell>
          <cell r="K2670" t="str">
            <v>б/у</v>
          </cell>
          <cell r="M2670">
            <v>657</v>
          </cell>
        </row>
        <row r="2671">
          <cell r="A2671">
            <v>2668</v>
          </cell>
          <cell r="B2671" t="str">
            <v>VL98000084</v>
          </cell>
          <cell r="E2671" t="str">
            <v>Стiл кутовий тумбовий з елементом</v>
          </cell>
          <cell r="F2671" t="str">
            <v>Стiл кутовий тумбовий з елементом</v>
          </cell>
          <cell r="G2671">
            <v>39427</v>
          </cell>
          <cell r="H2671">
            <v>1844</v>
          </cell>
          <cell r="I2671" t="str">
            <v>0</v>
          </cell>
          <cell r="J2671" t="str">
            <v>Каса</v>
          </cell>
          <cell r="K2671" t="str">
            <v>б/у</v>
          </cell>
          <cell r="M2671">
            <v>657</v>
          </cell>
        </row>
        <row r="2672">
          <cell r="A2672">
            <v>2669</v>
          </cell>
          <cell r="B2672" t="str">
            <v>VL98000085</v>
          </cell>
          <cell r="E2672" t="str">
            <v>Стiл кутовий тумбовий з елементом</v>
          </cell>
          <cell r="F2672" t="str">
            <v>Стiл кутовий тумбовий з елементом</v>
          </cell>
          <cell r="G2672">
            <v>39427</v>
          </cell>
          <cell r="H2672">
            <v>1844</v>
          </cell>
          <cell r="I2672" t="str">
            <v>0</v>
          </cell>
          <cell r="J2672" t="str">
            <v>Каса</v>
          </cell>
          <cell r="K2672" t="str">
            <v>б/у</v>
          </cell>
          <cell r="M2672">
            <v>657</v>
          </cell>
        </row>
        <row r="2673">
          <cell r="A2673">
            <v>2670</v>
          </cell>
          <cell r="B2673" t="str">
            <v>VL98000061</v>
          </cell>
          <cell r="E2673" t="str">
            <v>Стiл кутовий у касу</v>
          </cell>
          <cell r="F2673" t="str">
            <v>Стiл кутовий у касу</v>
          </cell>
          <cell r="G2673">
            <v>39427</v>
          </cell>
          <cell r="H2673">
            <v>1664.01</v>
          </cell>
          <cell r="I2673" t="str">
            <v>0</v>
          </cell>
          <cell r="J2673" t="str">
            <v>(Процес.центр)</v>
          </cell>
          <cell r="K2673" t="str">
            <v>б/у</v>
          </cell>
          <cell r="M2673">
            <v>593</v>
          </cell>
        </row>
        <row r="2674">
          <cell r="A2674">
            <v>2671</v>
          </cell>
          <cell r="B2674" t="str">
            <v>G23</v>
          </cell>
          <cell r="E2674" t="str">
            <v>Стiл кутовий(1К.40.22) з тумбою (1К.80.22)</v>
          </cell>
          <cell r="F2674" t="str">
            <v>Стiл кутовий(1К.40.22) з тумбою (1К.80.22)</v>
          </cell>
          <cell r="G2674">
            <v>39415</v>
          </cell>
          <cell r="H2674">
            <v>1517.01</v>
          </cell>
          <cell r="I2674" t="str">
            <v>0</v>
          </cell>
          <cell r="J2674" t="str">
            <v>вул.Прорізна ,8а</v>
          </cell>
          <cell r="K2674" t="str">
            <v>б/у</v>
          </cell>
          <cell r="M2674">
            <v>541</v>
          </cell>
        </row>
        <row r="2675">
          <cell r="A2675">
            <v>2672</v>
          </cell>
          <cell r="B2675" t="str">
            <v>G97</v>
          </cell>
          <cell r="E2675" t="str">
            <v>Стiл кутовий(1К.40.22) з тумбою (1К.80.22)</v>
          </cell>
          <cell r="F2675" t="str">
            <v>Стiл кутовий(1К.40.22) з тумбою (1К.80.22)</v>
          </cell>
          <cell r="G2675">
            <v>39415</v>
          </cell>
          <cell r="H2675">
            <v>1517.01</v>
          </cell>
          <cell r="I2675" t="str">
            <v>0</v>
          </cell>
          <cell r="J2675" t="str">
            <v>к.31</v>
          </cell>
          <cell r="K2675" t="str">
            <v>б/у</v>
          </cell>
          <cell r="M2675">
            <v>541</v>
          </cell>
        </row>
        <row r="2676">
          <cell r="A2676">
            <v>2673</v>
          </cell>
          <cell r="B2676" t="str">
            <v>G99</v>
          </cell>
          <cell r="E2676" t="str">
            <v>Стiл кутовий(1К.40.22) з тумбою (1К.80.22)</v>
          </cell>
          <cell r="F2676" t="str">
            <v>Стiл кутовий(1К.40.22) з тумбою (1К.80.22)</v>
          </cell>
          <cell r="G2676">
            <v>39415</v>
          </cell>
          <cell r="H2676">
            <v>1517.01</v>
          </cell>
          <cell r="I2676" t="str">
            <v>0</v>
          </cell>
          <cell r="J2676" t="str">
            <v>Каса</v>
          </cell>
          <cell r="K2676" t="str">
            <v>б/у</v>
          </cell>
          <cell r="M2676">
            <v>541</v>
          </cell>
        </row>
        <row r="2677">
          <cell r="A2677">
            <v>2674</v>
          </cell>
          <cell r="B2677" t="str">
            <v>G101</v>
          </cell>
          <cell r="E2677" t="str">
            <v>Стiл кутовий(1К.40.22) з тумбою (1К.80.22)</v>
          </cell>
          <cell r="F2677" t="str">
            <v>Стiл кутовий(1К.40.22) з тумбою (1К.80.22)</v>
          </cell>
          <cell r="G2677">
            <v>39415</v>
          </cell>
          <cell r="H2677">
            <v>1517.01</v>
          </cell>
          <cell r="I2677" t="str">
            <v>0</v>
          </cell>
          <cell r="J2677" t="str">
            <v>6 поверх Хрещатик 8а</v>
          </cell>
          <cell r="K2677" t="str">
            <v>б/у</v>
          </cell>
          <cell r="M2677">
            <v>541</v>
          </cell>
        </row>
        <row r="2678">
          <cell r="A2678">
            <v>2675</v>
          </cell>
          <cell r="B2678" t="str">
            <v>G102</v>
          </cell>
          <cell r="E2678" t="str">
            <v>Стiл кутовий(1К.40.22) з тумбою (1К.80.22)</v>
          </cell>
          <cell r="F2678" t="str">
            <v>Стiл кутовий(1К.40.22) з тумбою (1К.80.22)</v>
          </cell>
          <cell r="G2678">
            <v>39415</v>
          </cell>
          <cell r="H2678">
            <v>1517.01</v>
          </cell>
          <cell r="I2678" t="str">
            <v>0</v>
          </cell>
          <cell r="J2678" t="str">
            <v xml:space="preserve"> м.Київ, вул. Магнітогорська,1Д (склад)</v>
          </cell>
          <cell r="K2678" t="str">
            <v>б/у</v>
          </cell>
          <cell r="M2678">
            <v>541</v>
          </cell>
        </row>
        <row r="2679">
          <cell r="A2679">
            <v>2676</v>
          </cell>
          <cell r="B2679" t="str">
            <v>G103</v>
          </cell>
          <cell r="E2679" t="str">
            <v>Стiл кутовий(1К.40.22) з тумбою (1К.80.22)</v>
          </cell>
          <cell r="F2679" t="str">
            <v>Стiл кутовий(1К.40.22) з тумбою (1К.80.22)</v>
          </cell>
          <cell r="G2679">
            <v>39415</v>
          </cell>
          <cell r="H2679">
            <v>1517.01</v>
          </cell>
          <cell r="I2679" t="str">
            <v>0</v>
          </cell>
          <cell r="J2679" t="str">
            <v xml:space="preserve"> м.Київ, вул. Магнітогорська,1Д (склад)</v>
          </cell>
          <cell r="K2679" t="str">
            <v>б/у</v>
          </cell>
          <cell r="M2679">
            <v>541</v>
          </cell>
        </row>
        <row r="2680">
          <cell r="A2680">
            <v>2677</v>
          </cell>
          <cell r="B2680" t="str">
            <v>G104</v>
          </cell>
          <cell r="E2680" t="str">
            <v>Стiл кутовий(1К.40.22) з тумбою (1К.80.22)</v>
          </cell>
          <cell r="F2680" t="str">
            <v>Стiл кутовий(1К.40.22) з тумбою (1К.80.22)</v>
          </cell>
          <cell r="G2680">
            <v>39415</v>
          </cell>
          <cell r="H2680">
            <v>1517.01</v>
          </cell>
          <cell r="I2680" t="str">
            <v>0</v>
          </cell>
          <cell r="J2680" t="str">
            <v xml:space="preserve"> м.Київ, вул. Магнітогорська,1Д (склад)</v>
          </cell>
          <cell r="K2680" t="str">
            <v>б/у</v>
          </cell>
          <cell r="M2680">
            <v>541</v>
          </cell>
        </row>
        <row r="2681">
          <cell r="A2681">
            <v>2678</v>
          </cell>
          <cell r="B2681" t="str">
            <v>G105</v>
          </cell>
          <cell r="E2681" t="str">
            <v>Стiл кутовий(1К.40.22) з тумбою (1К.80.22)</v>
          </cell>
          <cell r="F2681" t="str">
            <v>Стiл кутовий(1К.40.22) з тумбою (1К.80.22)</v>
          </cell>
          <cell r="G2681">
            <v>39415</v>
          </cell>
          <cell r="H2681">
            <v>1517.01</v>
          </cell>
          <cell r="I2681" t="str">
            <v>0</v>
          </cell>
          <cell r="J2681" t="str">
            <v xml:space="preserve"> м.Київ, вул. Магнітогорська,1Д (склад)</v>
          </cell>
          <cell r="K2681" t="str">
            <v>б/у</v>
          </cell>
          <cell r="M2681">
            <v>541</v>
          </cell>
        </row>
        <row r="2682">
          <cell r="A2682">
            <v>2679</v>
          </cell>
          <cell r="B2682" t="str">
            <v>G106</v>
          </cell>
          <cell r="E2682" t="str">
            <v>Стiл кутовий(1К.40.22) з тумбою (1К.80.22)</v>
          </cell>
          <cell r="F2682" t="str">
            <v>Стiл кутовий(1К.40.22) з тумбою (1К.80.22)</v>
          </cell>
          <cell r="G2682">
            <v>39415</v>
          </cell>
          <cell r="H2682">
            <v>1517</v>
          </cell>
          <cell r="I2682" t="str">
            <v>0</v>
          </cell>
          <cell r="J2682" t="str">
            <v xml:space="preserve"> м.Київ, вул. Магнітогорська,1Д (склад)</v>
          </cell>
          <cell r="K2682" t="str">
            <v>б/у</v>
          </cell>
          <cell r="M2682">
            <v>541</v>
          </cell>
        </row>
        <row r="2683">
          <cell r="A2683">
            <v>2680</v>
          </cell>
          <cell r="B2683" t="str">
            <v>G107</v>
          </cell>
          <cell r="E2683" t="str">
            <v>Стiл кутовий(1К.40.22) з тумбою (1К.80.22)</v>
          </cell>
          <cell r="F2683" t="str">
            <v>Стiл кутовий(1К.40.22) з тумбою (1К.80.22)</v>
          </cell>
          <cell r="G2683">
            <v>39415</v>
          </cell>
          <cell r="H2683">
            <v>1517</v>
          </cell>
          <cell r="I2683" t="str">
            <v>0</v>
          </cell>
          <cell r="J2683" t="str">
            <v xml:space="preserve"> м.Київ, вул. Магнітогорська,1Д (склад)</v>
          </cell>
          <cell r="K2683" t="str">
            <v>б/у</v>
          </cell>
          <cell r="M2683">
            <v>541</v>
          </cell>
        </row>
        <row r="2684">
          <cell r="A2684">
            <v>2681</v>
          </cell>
          <cell r="B2684" t="str">
            <v>G108</v>
          </cell>
          <cell r="E2684" t="str">
            <v>Стiл кутовий(1К.40.22) з тумбою (1К.80.22)</v>
          </cell>
          <cell r="F2684" t="str">
            <v>Стiл кутовий(1К.40.22) з тумбою (1К.80.22)</v>
          </cell>
          <cell r="G2684">
            <v>39415</v>
          </cell>
          <cell r="H2684">
            <v>1517</v>
          </cell>
          <cell r="I2684" t="str">
            <v>0</v>
          </cell>
          <cell r="J2684" t="str">
            <v>(Процес.центр)</v>
          </cell>
          <cell r="K2684" t="str">
            <v>б/у</v>
          </cell>
          <cell r="M2684">
            <v>541</v>
          </cell>
        </row>
        <row r="2685">
          <cell r="A2685">
            <v>2682</v>
          </cell>
          <cell r="B2685" t="str">
            <v>G109</v>
          </cell>
          <cell r="E2685" t="str">
            <v>Стiл кутовий(1К.40.22) з тумбою (1К.80.22)</v>
          </cell>
          <cell r="F2685" t="str">
            <v>Стiл кутовий(1К.40.22) з тумбою (1К.80.22)</v>
          </cell>
          <cell r="G2685">
            <v>39415</v>
          </cell>
          <cell r="H2685">
            <v>1517</v>
          </cell>
          <cell r="I2685" t="str">
            <v>0</v>
          </cell>
          <cell r="J2685" t="str">
            <v>вул.Прорізна ,8а</v>
          </cell>
          <cell r="K2685" t="str">
            <v>б/у</v>
          </cell>
          <cell r="M2685">
            <v>541</v>
          </cell>
        </row>
        <row r="2686">
          <cell r="A2686">
            <v>2683</v>
          </cell>
          <cell r="B2686" t="str">
            <v>G110</v>
          </cell>
          <cell r="E2686" t="str">
            <v>Стiл кутовий(1К.40.22) з тумбою (1К.80.22)</v>
          </cell>
          <cell r="F2686" t="str">
            <v>Стiл кутовий(1К.40.22) з тумбою (1К.80.22)</v>
          </cell>
          <cell r="G2686">
            <v>39415</v>
          </cell>
          <cell r="H2686">
            <v>1517</v>
          </cell>
          <cell r="I2686" t="str">
            <v>0</v>
          </cell>
          <cell r="J2686" t="str">
            <v>к.38</v>
          </cell>
          <cell r="K2686" t="str">
            <v>новий</v>
          </cell>
          <cell r="M2686">
            <v>541</v>
          </cell>
        </row>
        <row r="2687">
          <cell r="A2687">
            <v>2684</v>
          </cell>
          <cell r="B2687" t="str">
            <v>G111</v>
          </cell>
          <cell r="E2687" t="str">
            <v>Стiл кутовий(1К.40.22) з тумбою (1К.80.22)</v>
          </cell>
          <cell r="F2687" t="str">
            <v>Стiл кутовий(1К.40.22) з тумбою (1К.80.22)</v>
          </cell>
          <cell r="G2687">
            <v>39415</v>
          </cell>
          <cell r="H2687">
            <v>1517</v>
          </cell>
          <cell r="I2687" t="str">
            <v>0</v>
          </cell>
          <cell r="J2687" t="str">
            <v>Каса</v>
          </cell>
          <cell r="K2687" t="str">
            <v>новий</v>
          </cell>
          <cell r="M2687">
            <v>541</v>
          </cell>
        </row>
        <row r="2688">
          <cell r="A2688">
            <v>2685</v>
          </cell>
          <cell r="B2688" t="str">
            <v>G112</v>
          </cell>
          <cell r="E2688" t="str">
            <v>Стiл кутовий(1К.40.22) з тумбою (1К.80.22)</v>
          </cell>
          <cell r="F2688" t="str">
            <v>Стiл кутовий(1К.40.22) з тумбою (1К.80.22)</v>
          </cell>
          <cell r="G2688">
            <v>39415</v>
          </cell>
          <cell r="H2688">
            <v>1517</v>
          </cell>
          <cell r="I2688" t="str">
            <v>0</v>
          </cell>
          <cell r="J2688" t="str">
            <v>к.33</v>
          </cell>
          <cell r="K2688" t="str">
            <v>новий</v>
          </cell>
          <cell r="M2688">
            <v>541</v>
          </cell>
        </row>
        <row r="2689">
          <cell r="A2689">
            <v>2686</v>
          </cell>
          <cell r="B2689" t="str">
            <v>G113</v>
          </cell>
          <cell r="E2689" t="str">
            <v>Стiл кутовий(1К.40.22) з тумбою (1К.80.22)</v>
          </cell>
          <cell r="F2689" t="str">
            <v>Стiл кутовий(1К.40.22) з тумбою (1К.80.22)</v>
          </cell>
          <cell r="G2689">
            <v>39415</v>
          </cell>
          <cell r="H2689">
            <v>1517</v>
          </cell>
          <cell r="I2689" t="str">
            <v>0</v>
          </cell>
          <cell r="J2689" t="str">
            <v>м. Київ, вул.Кирилівська,82 (склад)</v>
          </cell>
          <cell r="K2689" t="str">
            <v>новий</v>
          </cell>
          <cell r="M2689">
            <v>541</v>
          </cell>
        </row>
        <row r="2690">
          <cell r="A2690">
            <v>2687</v>
          </cell>
          <cell r="B2690" t="str">
            <v>G114</v>
          </cell>
          <cell r="E2690" t="str">
            <v>Стiл кутовий(1К.40.22) з тумбою (1К.80.22)</v>
          </cell>
          <cell r="F2690" t="str">
            <v>Стiл кутовий(1К.40.22) з тумбою (1К.80.22)</v>
          </cell>
          <cell r="G2690">
            <v>39415</v>
          </cell>
          <cell r="H2690">
            <v>1517</v>
          </cell>
          <cell r="I2690" t="str">
            <v>0</v>
          </cell>
          <cell r="J2690" t="str">
            <v>кладова</v>
          </cell>
          <cell r="K2690" t="str">
            <v>новий</v>
          </cell>
          <cell r="M2690">
            <v>541</v>
          </cell>
        </row>
        <row r="2691">
          <cell r="A2691">
            <v>2688</v>
          </cell>
          <cell r="B2691" t="str">
            <v>СN57</v>
          </cell>
          <cell r="E2691" t="str">
            <v>Стiл кутовий(1К.40.22) с тумбой(1К.80.22)</v>
          </cell>
          <cell r="F2691" t="str">
            <v>Стiл кутовий(1К.40.22) с тумбой(1К.80.22)</v>
          </cell>
          <cell r="G2691">
            <v>39409</v>
          </cell>
          <cell r="H2691">
            <v>1517</v>
          </cell>
          <cell r="I2691" t="str">
            <v>0</v>
          </cell>
          <cell r="J2691" t="str">
            <v>к.35</v>
          </cell>
          <cell r="K2691" t="str">
            <v>новий</v>
          </cell>
          <cell r="M2691">
            <v>541</v>
          </cell>
        </row>
        <row r="2692">
          <cell r="A2692">
            <v>2689</v>
          </cell>
          <cell r="B2692" t="str">
            <v>СN58</v>
          </cell>
          <cell r="E2692" t="str">
            <v>Стiл кутовий(1К.40.22) с тумбой(1К.80.22)</v>
          </cell>
          <cell r="F2692" t="str">
            <v>Стiл кутовий(1К.40.22) с тумбой(1К.80.22)</v>
          </cell>
          <cell r="G2692">
            <v>39409</v>
          </cell>
          <cell r="H2692">
            <v>1517</v>
          </cell>
          <cell r="I2692" t="str">
            <v>0</v>
          </cell>
          <cell r="J2692" t="str">
            <v>Шумаков Г.</v>
          </cell>
          <cell r="K2692" t="str">
            <v>новий</v>
          </cell>
          <cell r="M2692">
            <v>541</v>
          </cell>
        </row>
        <row r="2693">
          <cell r="A2693">
            <v>2690</v>
          </cell>
          <cell r="B2693" t="str">
            <v>CRN249</v>
          </cell>
          <cell r="E2693" t="str">
            <v>СТIЛ КУТОВИЙ(1К.40.22)З ТУМБОЮ(1К.80.22)</v>
          </cell>
          <cell r="F2693" t="str">
            <v>СТIЛ КУТОВИЙ(1К.40.22)З ТУМБОЮ(1К.80.22)</v>
          </cell>
          <cell r="G2693">
            <v>39426</v>
          </cell>
          <cell r="H2693">
            <v>1315</v>
          </cell>
          <cell r="I2693" t="str">
            <v>0</v>
          </cell>
          <cell r="J2693" t="str">
            <v>Каса</v>
          </cell>
          <cell r="K2693" t="str">
            <v>Задовільний</v>
          </cell>
          <cell r="M2693">
            <v>469</v>
          </cell>
        </row>
        <row r="2694">
          <cell r="A2694">
            <v>2691</v>
          </cell>
          <cell r="B2694" t="str">
            <v>CRN252</v>
          </cell>
          <cell r="E2694" t="str">
            <v>СТIЛ КУТОВИЙ(1К.40.22)З ТУМБОЮ(1К.80.22)</v>
          </cell>
          <cell r="F2694" t="str">
            <v>СТIЛ КУТОВИЙ(1К.40.22)З ТУМБОЮ(1К.80.22)</v>
          </cell>
          <cell r="G2694">
            <v>39426</v>
          </cell>
          <cell r="H2694">
            <v>1313.13</v>
          </cell>
          <cell r="I2694" t="str">
            <v>0</v>
          </cell>
          <cell r="J2694" t="str">
            <v>(Процес.центр)</v>
          </cell>
          <cell r="K2694" t="str">
            <v>Задовільний</v>
          </cell>
          <cell r="M2694">
            <v>468</v>
          </cell>
        </row>
        <row r="2695">
          <cell r="A2695">
            <v>2692</v>
          </cell>
          <cell r="B2695" t="str">
            <v>CRN253</v>
          </cell>
          <cell r="E2695" t="str">
            <v>СТIЛ КУТОВИЙ(1К.40.22)З ТУМБОЮ(1К.80.22)</v>
          </cell>
          <cell r="F2695" t="str">
            <v>СТIЛ КУТОВИЙ(1К.40.22)З ТУМБОЮ(1К.80.22)</v>
          </cell>
          <cell r="G2695">
            <v>39426</v>
          </cell>
          <cell r="H2695">
            <v>1313.14</v>
          </cell>
          <cell r="I2695" t="str">
            <v>0</v>
          </cell>
          <cell r="J2695" t="str">
            <v>м. Київ, вул.Кирилівська,82 (склад)</v>
          </cell>
          <cell r="K2695" t="str">
            <v>Задовільний</v>
          </cell>
          <cell r="M2695">
            <v>468</v>
          </cell>
        </row>
        <row r="2696">
          <cell r="A2696">
            <v>2693</v>
          </cell>
          <cell r="B2696" t="str">
            <v>CRN254</v>
          </cell>
          <cell r="E2696" t="str">
            <v>СТIЛ КУТОВИЙ(1К.40.22)З ТУМБОЮ(1К.80.22)</v>
          </cell>
          <cell r="F2696" t="str">
            <v>СТIЛ КУТОВИЙ(1К.40.22)З ТУМБОЮ(1К.80.22)</v>
          </cell>
          <cell r="G2696">
            <v>39426</v>
          </cell>
          <cell r="H2696">
            <v>1313.14</v>
          </cell>
          <cell r="I2696" t="str">
            <v>0</v>
          </cell>
          <cell r="J2696" t="str">
            <v>Каса</v>
          </cell>
          <cell r="K2696" t="str">
            <v>Задовільний</v>
          </cell>
          <cell r="M2696">
            <v>468</v>
          </cell>
        </row>
        <row r="2697">
          <cell r="A2697">
            <v>2694</v>
          </cell>
          <cell r="B2697" t="str">
            <v>CRN255</v>
          </cell>
          <cell r="E2697" t="str">
            <v>СТIЛ КУТОВИЙ(1К.40.22)З ТУМБОЮ(1К.80.22)</v>
          </cell>
          <cell r="F2697" t="str">
            <v>СТIЛ КУТОВИЙ(1К.40.22)З ТУМБОЮ(1К.80.22)</v>
          </cell>
          <cell r="G2697">
            <v>39426</v>
          </cell>
          <cell r="H2697">
            <v>1313.14</v>
          </cell>
          <cell r="I2697" t="str">
            <v>0</v>
          </cell>
          <cell r="J2697" t="str">
            <v>ПАТ "Агрокомбанк"(оренда)</v>
          </cell>
          <cell r="K2697" t="str">
            <v>Задовільний</v>
          </cell>
          <cell r="M2697">
            <v>468</v>
          </cell>
        </row>
        <row r="2698">
          <cell r="A2698">
            <v>2695</v>
          </cell>
          <cell r="B2698" t="str">
            <v>CRN256</v>
          </cell>
          <cell r="E2698" t="str">
            <v>СТIЛ КУТОВИЙ(1К.40.22)З ТУМБОЮ(1К.80.22)</v>
          </cell>
          <cell r="F2698" t="str">
            <v>СТIЛ КУТОВИЙ(1К.40.22)З ТУМБОЮ(1К.80.22)</v>
          </cell>
          <cell r="G2698">
            <v>39426</v>
          </cell>
          <cell r="H2698">
            <v>1313.14</v>
          </cell>
          <cell r="I2698" t="str">
            <v>0</v>
          </cell>
          <cell r="J2698" t="str">
            <v>к.47</v>
          </cell>
          <cell r="K2698" t="str">
            <v>Задовільний</v>
          </cell>
          <cell r="M2698">
            <v>468</v>
          </cell>
        </row>
        <row r="2699">
          <cell r="A2699">
            <v>2696</v>
          </cell>
          <cell r="B2699" t="str">
            <v>CRN257</v>
          </cell>
          <cell r="E2699" t="str">
            <v>СТIЛ КУТОВИЙ(1К.40.22)З ТУМБОЮ(1К.80.22)</v>
          </cell>
          <cell r="F2699" t="str">
            <v>СТIЛ КУТОВИЙ(1К.40.22)З ТУМБОЮ(1К.80.22)</v>
          </cell>
          <cell r="G2699">
            <v>39426</v>
          </cell>
          <cell r="H2699">
            <v>1313.14</v>
          </cell>
          <cell r="I2699" t="str">
            <v>0</v>
          </cell>
          <cell r="J2699" t="str">
            <v>к.43</v>
          </cell>
          <cell r="M2699">
            <v>468</v>
          </cell>
        </row>
        <row r="2700">
          <cell r="A2700">
            <v>2697</v>
          </cell>
          <cell r="B2700" t="str">
            <v>CRN258</v>
          </cell>
          <cell r="E2700" t="str">
            <v>СТIЛ КУТОВИЙ(1К.40.22)З ТУМБОЮ(1К.80.22)</v>
          </cell>
          <cell r="F2700" t="str">
            <v>СТIЛ КУТОВИЙ(1К.40.22)З ТУМБОЮ(1К.80.22)</v>
          </cell>
          <cell r="G2700">
            <v>39426</v>
          </cell>
          <cell r="H2700">
            <v>1313.14</v>
          </cell>
          <cell r="I2700" t="str">
            <v>0</v>
          </cell>
          <cell r="J2700" t="str">
            <v>к.38</v>
          </cell>
          <cell r="K2700" t="str">
            <v>б/у</v>
          </cell>
          <cell r="M2700">
            <v>468</v>
          </cell>
        </row>
        <row r="2701">
          <cell r="A2701">
            <v>2698</v>
          </cell>
          <cell r="B2701" t="str">
            <v>CRN23</v>
          </cell>
          <cell r="E2701" t="str">
            <v>СТIЛ КУТОВИЙ(1К.41.22) З ТУМБОЮ(1К.80.22)</v>
          </cell>
          <cell r="F2701" t="str">
            <v>СТIЛ КУТОВИЙ(1К.41.22) З ТУМБОЮ(1К.80.22)</v>
          </cell>
          <cell r="G2701">
            <v>39426</v>
          </cell>
          <cell r="H2701">
            <v>1517.01</v>
          </cell>
          <cell r="I2701" t="str">
            <v>0</v>
          </cell>
          <cell r="J2701" t="str">
            <v>вул.Прорізна ,8а</v>
          </cell>
          <cell r="K2701" t="str">
            <v>б/у</v>
          </cell>
          <cell r="M2701">
            <v>541</v>
          </cell>
        </row>
        <row r="2702">
          <cell r="A2702">
            <v>2699</v>
          </cell>
          <cell r="B2702" t="str">
            <v>CRN259</v>
          </cell>
          <cell r="E2702" t="str">
            <v>СТIЛ КУТОВИЙ(1К.41.22)З ТУМБОЮ(1К.80.22)</v>
          </cell>
          <cell r="F2702" t="str">
            <v>СТIЛ КУТОВИЙ(1К.41.22)З ТУМБОЮ(1К.80.22)</v>
          </cell>
          <cell r="G2702">
            <v>39426</v>
          </cell>
          <cell r="H2702">
            <v>1313.13</v>
          </cell>
          <cell r="I2702" t="str">
            <v>0</v>
          </cell>
          <cell r="J2702" t="str">
            <v>вул.Прорізна ,8а</v>
          </cell>
          <cell r="K2702" t="str">
            <v>новий</v>
          </cell>
          <cell r="M2702">
            <v>468</v>
          </cell>
        </row>
        <row r="2703">
          <cell r="A2703">
            <v>2700</v>
          </cell>
          <cell r="B2703" t="str">
            <v>CRN260</v>
          </cell>
          <cell r="E2703" t="str">
            <v>СТIЛ КУТОВИЙ(1К.41.22)З ТУМБОЮ(1К.80.22)</v>
          </cell>
          <cell r="F2703" t="str">
            <v>СТIЛ КУТОВИЙ(1К.41.22)З ТУМБОЮ(1К.80.22)</v>
          </cell>
          <cell r="G2703">
            <v>39426</v>
          </cell>
          <cell r="H2703">
            <v>1314.99</v>
          </cell>
          <cell r="I2703" t="str">
            <v>0</v>
          </cell>
          <cell r="J2703" t="str">
            <v>к.46</v>
          </cell>
          <cell r="K2703" t="str">
            <v>новий</v>
          </cell>
          <cell r="M2703">
            <v>469</v>
          </cell>
        </row>
        <row r="2704">
          <cell r="A2704">
            <v>2701</v>
          </cell>
          <cell r="B2704" t="str">
            <v>CRN262</v>
          </cell>
          <cell r="E2704" t="str">
            <v>СТIЛ КУТОВИЙ(1К.41.22)З ТУМБОЮ(1К.80.22)</v>
          </cell>
          <cell r="F2704" t="str">
            <v>СТIЛ КУТОВИЙ(1К.41.22)З ТУМБОЮ(1К.80.22)</v>
          </cell>
          <cell r="G2704">
            <v>39426</v>
          </cell>
          <cell r="H2704">
            <v>1314.99</v>
          </cell>
          <cell r="I2704" t="str">
            <v>0</v>
          </cell>
          <cell r="J2704" t="str">
            <v>м.Київ, пр-т Героїв Сталінграда,26</v>
          </cell>
          <cell r="K2704" t="str">
            <v>новий</v>
          </cell>
          <cell r="M2704">
            <v>469</v>
          </cell>
        </row>
        <row r="2705">
          <cell r="A2705">
            <v>2702</v>
          </cell>
          <cell r="B2705" t="str">
            <v>G125</v>
          </cell>
          <cell r="E2705" t="str">
            <v>Стiл кутовий(1К.41.22)з тумбою(1К.80.22) та елемен</v>
          </cell>
          <cell r="F2705" t="str">
            <v>Стiл кутовий(1К.41.22)з тумбою(1К.80.22) та елемен</v>
          </cell>
          <cell r="G2705">
            <v>39415</v>
          </cell>
          <cell r="H2705">
            <v>1844</v>
          </cell>
          <cell r="I2705" t="str">
            <v>0</v>
          </cell>
          <cell r="J2705" t="str">
            <v>Вул.Прорізна (Головний банк)</v>
          </cell>
          <cell r="K2705" t="str">
            <v>новий</v>
          </cell>
          <cell r="M2705">
            <v>657</v>
          </cell>
        </row>
        <row r="2706">
          <cell r="A2706">
            <v>2703</v>
          </cell>
          <cell r="B2706" t="str">
            <v>G126</v>
          </cell>
          <cell r="E2706" t="str">
            <v>Стiл кутовий(1К.41.22)з тумбою(1К.80.22) та елемен</v>
          </cell>
          <cell r="F2706" t="str">
            <v>Стiл кутовий(1К.41.22)з тумбою(1К.80.22) та елемен</v>
          </cell>
          <cell r="G2706">
            <v>39415</v>
          </cell>
          <cell r="H2706">
            <v>1844</v>
          </cell>
          <cell r="I2706" t="str">
            <v>0</v>
          </cell>
          <cell r="J2706" t="str">
            <v xml:space="preserve"> вул.Прорізна,9</v>
          </cell>
          <cell r="K2706" t="str">
            <v>новий</v>
          </cell>
          <cell r="M2706">
            <v>657</v>
          </cell>
        </row>
        <row r="2707">
          <cell r="A2707">
            <v>2704</v>
          </cell>
          <cell r="B2707" t="str">
            <v>G127</v>
          </cell>
          <cell r="E2707" t="str">
            <v>Стiл кутовий(1К.41.22)з тумбою(1К.80.22) та елемен</v>
          </cell>
          <cell r="F2707" t="str">
            <v>Стiл кутовий(1К.41.22)з тумбою(1К.80.22) та елемен</v>
          </cell>
          <cell r="G2707">
            <v>39415</v>
          </cell>
          <cell r="H2707">
            <v>1844.01</v>
          </cell>
          <cell r="I2707" t="str">
            <v>0</v>
          </cell>
          <cell r="J2707" t="str">
            <v>к.64</v>
          </cell>
          <cell r="K2707" t="str">
            <v>новий</v>
          </cell>
          <cell r="M2707">
            <v>657</v>
          </cell>
        </row>
        <row r="2708">
          <cell r="A2708">
            <v>2705</v>
          </cell>
          <cell r="B2708" t="str">
            <v>G129</v>
          </cell>
          <cell r="E2708" t="str">
            <v>Стiл кутовий(1К.41.22)з тумбою(1К.80.22) та елемен</v>
          </cell>
          <cell r="F2708" t="str">
            <v>Стiл кутовий(1К.41.22)з тумбою(1К.80.22) та елемен</v>
          </cell>
          <cell r="G2708">
            <v>39415</v>
          </cell>
          <cell r="H2708">
            <v>1844</v>
          </cell>
          <cell r="I2708" t="str">
            <v>0</v>
          </cell>
          <cell r="J2708" t="str">
            <v/>
          </cell>
          <cell r="K2708" t="str">
            <v>новий</v>
          </cell>
          <cell r="M2708">
            <v>657</v>
          </cell>
        </row>
        <row r="2709">
          <cell r="A2709">
            <v>2706</v>
          </cell>
          <cell r="B2709" t="str">
            <v>Crk44113</v>
          </cell>
          <cell r="E2709" t="str">
            <v>Стiл кутовий(1к.80.22)у касу</v>
          </cell>
          <cell r="F2709" t="str">
            <v>Стiл кутовий(1к.80.22)у касу</v>
          </cell>
          <cell r="G2709">
            <v>39427</v>
          </cell>
          <cell r="H2709">
            <v>1485.66</v>
          </cell>
          <cell r="I2709" t="str">
            <v>0</v>
          </cell>
          <cell r="J2709" t="str">
            <v>м.Харків, вул.Свободи,6</v>
          </cell>
          <cell r="K2709" t="str">
            <v>новий</v>
          </cell>
          <cell r="M2709">
            <v>529</v>
          </cell>
        </row>
        <row r="2710">
          <cell r="A2710">
            <v>2707</v>
          </cell>
          <cell r="B2710" t="str">
            <v>KRF7754</v>
          </cell>
          <cell r="E2710" t="str">
            <v>Стiл кутовий1К.40.22 з тумбою1К.80.22</v>
          </cell>
          <cell r="F2710" t="str">
            <v>Стiл кутовий1К.40.22 з тумбою1К.80.22</v>
          </cell>
          <cell r="G2710">
            <v>37356</v>
          </cell>
          <cell r="H2710">
            <v>1517</v>
          </cell>
          <cell r="I2710" t="str">
            <v>0</v>
          </cell>
          <cell r="J2710" t="str">
            <v>к.34</v>
          </cell>
          <cell r="K2710" t="str">
            <v>новий</v>
          </cell>
          <cell r="M2710">
            <v>478</v>
          </cell>
        </row>
        <row r="2711">
          <cell r="A2711">
            <v>2708</v>
          </cell>
          <cell r="B2711" t="str">
            <v>KRF7755</v>
          </cell>
          <cell r="E2711" t="str">
            <v>Стiл кутовий1К.40.22 з тумбою1К.80.22</v>
          </cell>
          <cell r="F2711" t="str">
            <v>Стiл кутовий1К.40.22 з тумбою1К.80.22</v>
          </cell>
          <cell r="G2711">
            <v>37356</v>
          </cell>
          <cell r="H2711">
            <v>1517</v>
          </cell>
          <cell r="I2711" t="str">
            <v>0</v>
          </cell>
          <cell r="J2711" t="str">
            <v>ОПЕРУ</v>
          </cell>
          <cell r="K2711" t="str">
            <v>новий</v>
          </cell>
          <cell r="M2711">
            <v>478</v>
          </cell>
        </row>
        <row r="2712">
          <cell r="A2712">
            <v>2709</v>
          </cell>
          <cell r="B2712" t="str">
            <v>KRF7756</v>
          </cell>
          <cell r="E2712" t="str">
            <v>Стiл кутовий1К.40.22 з тумбою1К.80.22</v>
          </cell>
          <cell r="F2712" t="str">
            <v>Стiл кутовий1К.40.22 з тумбою1К.80.22</v>
          </cell>
          <cell r="G2712">
            <v>37356</v>
          </cell>
          <cell r="H2712">
            <v>1517</v>
          </cell>
          <cell r="I2712" t="str">
            <v>0</v>
          </cell>
          <cell r="J2712" t="str">
            <v>Каса</v>
          </cell>
          <cell r="K2712" t="str">
            <v>новий</v>
          </cell>
          <cell r="M2712">
            <v>478</v>
          </cell>
        </row>
        <row r="2713">
          <cell r="A2713">
            <v>2710</v>
          </cell>
          <cell r="B2713" t="str">
            <v>KRF7757</v>
          </cell>
          <cell r="E2713" t="str">
            <v>Стiл кутовий1К.40.22 з тумбою1К.80.22</v>
          </cell>
          <cell r="F2713" t="str">
            <v>Стiл кутовий1К.40.22 з тумбою1К.80.22</v>
          </cell>
          <cell r="G2713">
            <v>37356</v>
          </cell>
          <cell r="H2713">
            <v>1517</v>
          </cell>
          <cell r="I2713" t="str">
            <v>0</v>
          </cell>
          <cell r="J2713" t="str">
            <v>к.68</v>
          </cell>
          <cell r="K2713" t="str">
            <v>б/у</v>
          </cell>
          <cell r="M2713">
            <v>478</v>
          </cell>
        </row>
        <row r="2714">
          <cell r="A2714">
            <v>2711</v>
          </cell>
          <cell r="B2714" t="str">
            <v>TR297</v>
          </cell>
          <cell r="E2714" t="str">
            <v>Стiл кутовий-тумбовий</v>
          </cell>
          <cell r="F2714" t="str">
            <v>Стiл кутовий-тумбовий</v>
          </cell>
          <cell r="G2714">
            <v>37399</v>
          </cell>
          <cell r="H2714">
            <v>1695.98</v>
          </cell>
          <cell r="I2714" t="str">
            <v>0</v>
          </cell>
          <cell r="J2714" t="str">
            <v>вул.Прорізна ,8а</v>
          </cell>
          <cell r="K2714" t="str">
            <v>б/у</v>
          </cell>
          <cell r="M2714">
            <v>534</v>
          </cell>
        </row>
        <row r="2715">
          <cell r="A2715">
            <v>2712</v>
          </cell>
          <cell r="B2715" t="str">
            <v>СN188</v>
          </cell>
          <cell r="E2715" t="str">
            <v>Стiл М ЗС102</v>
          </cell>
          <cell r="F2715" t="str">
            <v>Стiл М ЗС102</v>
          </cell>
          <cell r="G2715">
            <v>39409</v>
          </cell>
          <cell r="H2715">
            <v>5601.78</v>
          </cell>
          <cell r="I2715" t="str">
            <v>0</v>
          </cell>
          <cell r="J2715" t="str">
            <v>м. Київ, вул.Кирилівська,82 (склад)</v>
          </cell>
          <cell r="K2715" t="str">
            <v>б/у</v>
          </cell>
          <cell r="M2715">
            <v>1996</v>
          </cell>
        </row>
        <row r="2716">
          <cell r="A2716">
            <v>2713</v>
          </cell>
          <cell r="B2716" t="str">
            <v>XR259</v>
          </cell>
          <cell r="E2716" t="str">
            <v>Стiл однотумбовий з надстройкою</v>
          </cell>
          <cell r="F2716" t="str">
            <v>Стiл однотумбовий з надстройкою</v>
          </cell>
          <cell r="G2716">
            <v>38558</v>
          </cell>
          <cell r="H2716">
            <v>1314.74</v>
          </cell>
          <cell r="I2716" t="str">
            <v>0</v>
          </cell>
          <cell r="J2716" t="str">
            <v>вул.Прорізна ,8а</v>
          </cell>
          <cell r="K2716" t="str">
            <v>Задовільний</v>
          </cell>
          <cell r="M2716">
            <v>431</v>
          </cell>
        </row>
        <row r="2717">
          <cell r="A2717">
            <v>2714</v>
          </cell>
          <cell r="B2717" t="str">
            <v>XR261</v>
          </cell>
          <cell r="E2717" t="str">
            <v>Стiл однотумбовий з надстройкою</v>
          </cell>
          <cell r="F2717" t="str">
            <v>Стiл однотумбовий з надстройкою</v>
          </cell>
          <cell r="G2717">
            <v>38558</v>
          </cell>
          <cell r="H2717">
            <v>1314.69</v>
          </cell>
          <cell r="I2717" t="str">
            <v>0</v>
          </cell>
          <cell r="J2717" t="str">
            <v>к.33</v>
          </cell>
          <cell r="K2717" t="str">
            <v>б/у</v>
          </cell>
          <cell r="M2717">
            <v>431</v>
          </cell>
        </row>
        <row r="2718">
          <cell r="A2718">
            <v>2715</v>
          </cell>
          <cell r="B2718" t="str">
            <v>VIN506</v>
          </cell>
          <cell r="E2718" t="str">
            <v>Стiл оператора№1/1500х750х750мм</v>
          </cell>
          <cell r="F2718" t="str">
            <v>Стiл оператора№1/1500х750х750мм</v>
          </cell>
          <cell r="G2718">
            <v>38281</v>
          </cell>
          <cell r="H2718">
            <v>1941</v>
          </cell>
          <cell r="I2718" t="str">
            <v>0</v>
          </cell>
          <cell r="J2718" t="str">
            <v>м. Київ, вул. Фрунзе, 132</v>
          </cell>
          <cell r="K2718" t="str">
            <v>б/у</v>
          </cell>
          <cell r="M2718">
            <v>644</v>
          </cell>
        </row>
        <row r="2719">
          <cell r="A2719">
            <v>2716</v>
          </cell>
          <cell r="B2719" t="str">
            <v>VIN507</v>
          </cell>
          <cell r="E2719" t="str">
            <v>Стiл оператора№2/1500х750х750мм</v>
          </cell>
          <cell r="F2719" t="str">
            <v>Стiл оператора№2/1500х750х750мм</v>
          </cell>
          <cell r="G2719">
            <v>38281</v>
          </cell>
          <cell r="H2719">
            <v>1941</v>
          </cell>
          <cell r="I2719" t="str">
            <v>0</v>
          </cell>
          <cell r="J2719" t="str">
            <v/>
          </cell>
          <cell r="K2719" t="str">
            <v>б/у</v>
          </cell>
          <cell r="M2719">
            <v>644</v>
          </cell>
        </row>
        <row r="2720">
          <cell r="A2720">
            <v>2717</v>
          </cell>
          <cell r="B2720" t="str">
            <v>VIN508</v>
          </cell>
          <cell r="E2720" t="str">
            <v>Стiл оператора№3/1500х750х750мм</v>
          </cell>
          <cell r="F2720" t="str">
            <v>Стiл оператора№3/1500х750х750мм</v>
          </cell>
          <cell r="G2720">
            <v>38281</v>
          </cell>
          <cell r="H2720">
            <v>1941</v>
          </cell>
          <cell r="I2720" t="str">
            <v>0</v>
          </cell>
          <cell r="J2720" t="str">
            <v xml:space="preserve"> м.Київ, вул. Магнітогорська,1Д (склад)</v>
          </cell>
          <cell r="K2720" t="str">
            <v>Задовільний</v>
          </cell>
          <cell r="M2720">
            <v>644</v>
          </cell>
        </row>
        <row r="2721">
          <cell r="A2721">
            <v>2718</v>
          </cell>
          <cell r="B2721" t="str">
            <v>RVN288</v>
          </cell>
          <cell r="E2721" t="str">
            <v>стiл оф.JER</v>
          </cell>
          <cell r="F2721" t="str">
            <v>стiл оф.JER</v>
          </cell>
          <cell r="G2721">
            <v>39364</v>
          </cell>
          <cell r="H2721">
            <v>7923.96</v>
          </cell>
          <cell r="I2721" t="str">
            <v>0</v>
          </cell>
          <cell r="J2721" t="str">
            <v>1 ет. холл</v>
          </cell>
          <cell r="K2721" t="str">
            <v>Задовільний</v>
          </cell>
          <cell r="M2721">
            <v>2824</v>
          </cell>
        </row>
        <row r="2722">
          <cell r="A2722">
            <v>2719</v>
          </cell>
          <cell r="B2722" t="str">
            <v>RVN291</v>
          </cell>
          <cell r="E2722" t="str">
            <v>стiл оф.JER/P</v>
          </cell>
          <cell r="F2722" t="str">
            <v>стiл оф.JER/P</v>
          </cell>
          <cell r="G2722">
            <v>39364</v>
          </cell>
          <cell r="H2722">
            <v>3169.6</v>
          </cell>
          <cell r="I2722" t="str">
            <v>0</v>
          </cell>
          <cell r="J2722" t="str">
            <v>кім.57</v>
          </cell>
          <cell r="K2722" t="str">
            <v>Задовільний</v>
          </cell>
          <cell r="M2722">
            <v>1130</v>
          </cell>
        </row>
        <row r="2723">
          <cell r="A2723">
            <v>2720</v>
          </cell>
          <cell r="B2723" t="str">
            <v>TR338</v>
          </cell>
          <cell r="E2723" t="str">
            <v>Стiл офiсний</v>
          </cell>
          <cell r="F2723" t="str">
            <v>Стiл офiсний</v>
          </cell>
          <cell r="G2723">
            <v>37399</v>
          </cell>
          <cell r="H2723">
            <v>3000</v>
          </cell>
          <cell r="I2723" t="str">
            <v>0</v>
          </cell>
          <cell r="J2723" t="str">
            <v>к.33</v>
          </cell>
          <cell r="K2723" t="str">
            <v>Задовільний</v>
          </cell>
          <cell r="M2723">
            <v>945</v>
          </cell>
        </row>
        <row r="2724">
          <cell r="A2724">
            <v>2721</v>
          </cell>
          <cell r="B2724" t="str">
            <v>ZAK140/44</v>
          </cell>
          <cell r="E2724" t="str">
            <v>Стiл офiсний STAR</v>
          </cell>
          <cell r="F2724" t="str">
            <v>Стiл офiсний STAR</v>
          </cell>
          <cell r="G2724">
            <v>39377</v>
          </cell>
          <cell r="H2724">
            <v>10896.45</v>
          </cell>
          <cell r="I2724" t="str">
            <v>0</v>
          </cell>
          <cell r="J2724" t="str">
            <v>(Процес.центр)</v>
          </cell>
          <cell r="K2724" t="str">
            <v>Задовільний</v>
          </cell>
          <cell r="M2724">
            <v>3883</v>
          </cell>
        </row>
        <row r="2725">
          <cell r="A2725">
            <v>2722</v>
          </cell>
          <cell r="B2725" t="str">
            <v>OD4400054</v>
          </cell>
          <cell r="E2725" t="str">
            <v>Стiл офiсний STAR(каб.дир.)</v>
          </cell>
          <cell r="F2725" t="str">
            <v>Стiл офiсний STAR(каб.дир.)</v>
          </cell>
          <cell r="G2725">
            <v>37607</v>
          </cell>
          <cell r="H2725">
            <v>6647.33</v>
          </cell>
          <cell r="I2725" t="str">
            <v>0</v>
          </cell>
          <cell r="J2725" t="str">
            <v>(Процес.центр)</v>
          </cell>
          <cell r="K2725" t="str">
            <v>Задовільний</v>
          </cell>
          <cell r="M2725">
            <v>2094</v>
          </cell>
        </row>
        <row r="2726">
          <cell r="A2726">
            <v>2723</v>
          </cell>
          <cell r="B2726" t="str">
            <v>OD4400055</v>
          </cell>
          <cell r="E2726" t="str">
            <v>Стiл офiсний STAR/1(каб.дир.)</v>
          </cell>
          <cell r="F2726" t="str">
            <v>Стiл офiсний STAR/1(каб.дир.)</v>
          </cell>
          <cell r="G2726">
            <v>37607</v>
          </cell>
          <cell r="H2726">
            <v>3263.33</v>
          </cell>
          <cell r="I2726" t="str">
            <v>0</v>
          </cell>
          <cell r="J2726" t="str">
            <v>(Процес.центр)</v>
          </cell>
          <cell r="K2726" t="str">
            <v>Задовільний</v>
          </cell>
          <cell r="M2726">
            <v>1028</v>
          </cell>
        </row>
        <row r="2727">
          <cell r="A2727">
            <v>2724</v>
          </cell>
          <cell r="B2727" t="str">
            <v>ZAK130/44</v>
          </cell>
          <cell r="E2727" t="str">
            <v>Стiл офiсний STAR/P</v>
          </cell>
          <cell r="F2727" t="str">
            <v>Стiл офiсний STAR/P</v>
          </cell>
          <cell r="G2727">
            <v>39377</v>
          </cell>
          <cell r="H2727">
            <v>3803.5</v>
          </cell>
          <cell r="I2727" t="str">
            <v>0</v>
          </cell>
          <cell r="J2727" t="str">
            <v>вул.Прорізна ,8а</v>
          </cell>
          <cell r="K2727" t="str">
            <v>б/у</v>
          </cell>
          <cell r="M2727">
            <v>1356</v>
          </cell>
        </row>
        <row r="2728">
          <cell r="A2728">
            <v>2725</v>
          </cell>
          <cell r="B2728" t="str">
            <v>VL98000285</v>
          </cell>
          <cell r="E2728" t="str">
            <v>Стiл офiсний В720-46 2000*1000*760</v>
          </cell>
          <cell r="F2728" t="str">
            <v>Стiл офiсний В720-46 2000*1000*760</v>
          </cell>
          <cell r="G2728">
            <v>39427</v>
          </cell>
          <cell r="H2728">
            <v>4500</v>
          </cell>
          <cell r="I2728" t="str">
            <v>0</v>
          </cell>
          <cell r="J2728" t="str">
            <v>к.21</v>
          </cell>
          <cell r="K2728" t="str">
            <v>б/у</v>
          </cell>
          <cell r="M2728">
            <v>1604</v>
          </cell>
        </row>
        <row r="2729">
          <cell r="A2729">
            <v>2726</v>
          </cell>
          <cell r="B2729" t="str">
            <v>VIN1803</v>
          </cell>
          <cell r="E2729" t="str">
            <v>Стiл офiсний з приставкою</v>
          </cell>
          <cell r="F2729" t="str">
            <v>Стiл офiсний з приставкою</v>
          </cell>
          <cell r="G2729">
            <v>38281</v>
          </cell>
          <cell r="H2729">
            <v>1700</v>
          </cell>
          <cell r="I2729" t="str">
            <v>0</v>
          </cell>
          <cell r="J2729" t="str">
            <v>к.41</v>
          </cell>
          <cell r="K2729" t="str">
            <v>б/у</v>
          </cell>
          <cell r="M2729">
            <v>564</v>
          </cell>
        </row>
        <row r="2730">
          <cell r="A2730">
            <v>2727</v>
          </cell>
          <cell r="B2730" t="str">
            <v>VIN2292</v>
          </cell>
          <cell r="E2730" t="str">
            <v>Стiл офiсний з приставкою</v>
          </cell>
          <cell r="F2730" t="str">
            <v>Стiл офiсний з приставкою</v>
          </cell>
          <cell r="G2730">
            <v>38281</v>
          </cell>
          <cell r="H2730">
            <v>1305</v>
          </cell>
          <cell r="I2730" t="str">
            <v>0</v>
          </cell>
          <cell r="J2730" t="str">
            <v>к.35</v>
          </cell>
          <cell r="K2730" t="str">
            <v>б/у</v>
          </cell>
          <cell r="M2730">
            <v>433</v>
          </cell>
        </row>
        <row r="2731">
          <cell r="A2731">
            <v>2728</v>
          </cell>
          <cell r="B2731" t="str">
            <v>VL98000058</v>
          </cell>
          <cell r="E2731" t="str">
            <v>Стiл охорони</v>
          </cell>
          <cell r="F2731" t="str">
            <v>Стiл охорони</v>
          </cell>
          <cell r="G2731">
            <v>39427</v>
          </cell>
          <cell r="H2731">
            <v>1664.01</v>
          </cell>
          <cell r="I2731" t="str">
            <v>0</v>
          </cell>
          <cell r="J2731" t="str">
            <v>к.35</v>
          </cell>
          <cell r="K2731" t="str">
            <v>б/у</v>
          </cell>
          <cell r="M2731">
            <v>593</v>
          </cell>
        </row>
        <row r="2732">
          <cell r="A2732">
            <v>2729</v>
          </cell>
          <cell r="B2732" t="str">
            <v>IF399</v>
          </cell>
          <cell r="E2732" t="str">
            <v>Стiл письмовий</v>
          </cell>
          <cell r="F2732" t="str">
            <v>Стiл письмовий</v>
          </cell>
          <cell r="G2732">
            <v>38818</v>
          </cell>
          <cell r="H2732">
            <v>3892.82</v>
          </cell>
          <cell r="I2732" t="str">
            <v>0</v>
          </cell>
          <cell r="J2732" t="str">
            <v>вул.Прорізна ,8а</v>
          </cell>
          <cell r="K2732" t="str">
            <v>б/у</v>
          </cell>
          <cell r="M2732">
            <v>1343</v>
          </cell>
        </row>
        <row r="2733">
          <cell r="A2733">
            <v>2730</v>
          </cell>
          <cell r="B2733" t="str">
            <v>IF403</v>
          </cell>
          <cell r="E2733" t="str">
            <v>Стiл письмовий</v>
          </cell>
          <cell r="F2733" t="str">
            <v>Стiл письмовий</v>
          </cell>
          <cell r="G2733">
            <v>38818</v>
          </cell>
          <cell r="H2733">
            <v>8120.81</v>
          </cell>
          <cell r="I2733" t="str">
            <v>0</v>
          </cell>
          <cell r="J2733" t="str">
            <v>вул.Прорізна ,8а</v>
          </cell>
          <cell r="K2733" t="str">
            <v>б/у</v>
          </cell>
          <cell r="M2733">
            <v>2802</v>
          </cell>
        </row>
        <row r="2734">
          <cell r="A2734">
            <v>2731</v>
          </cell>
          <cell r="B2734" t="str">
            <v>G138</v>
          </cell>
          <cell r="E2734" t="str">
            <v>Стiл письмовий СР01</v>
          </cell>
          <cell r="F2734" t="str">
            <v>Стiл письмовий СР01</v>
          </cell>
          <cell r="G2734">
            <v>39415</v>
          </cell>
          <cell r="H2734">
            <v>3262</v>
          </cell>
          <cell r="I2734" t="str">
            <v>0</v>
          </cell>
          <cell r="J2734" t="str">
            <v/>
          </cell>
          <cell r="K2734" t="str">
            <v>б/у</v>
          </cell>
          <cell r="M2734">
            <v>1163</v>
          </cell>
        </row>
        <row r="2735">
          <cell r="A2735">
            <v>2732</v>
          </cell>
          <cell r="B2735" t="str">
            <v>Crk44209</v>
          </cell>
          <cell r="E2735" t="str">
            <v>Стiл письмовий СР01</v>
          </cell>
          <cell r="F2735" t="str">
            <v>Стiл письмовий СР01</v>
          </cell>
          <cell r="G2735">
            <v>39427</v>
          </cell>
          <cell r="H2735">
            <v>3262</v>
          </cell>
          <cell r="I2735" t="str">
            <v>0</v>
          </cell>
          <cell r="J2735" t="str">
            <v>м. Київ, вул.Кирилівська,82 (склад)</v>
          </cell>
          <cell r="K2735" t="str">
            <v>б/у</v>
          </cell>
          <cell r="M2735">
            <v>1163</v>
          </cell>
        </row>
        <row r="2736">
          <cell r="A2736">
            <v>2733</v>
          </cell>
          <cell r="B2736" t="str">
            <v>ZP44000002</v>
          </cell>
          <cell r="E2736" t="str">
            <v>Стiл письмовий СР01</v>
          </cell>
          <cell r="F2736" t="str">
            <v>Стiл письмовий СР01</v>
          </cell>
          <cell r="G2736">
            <v>39413</v>
          </cell>
          <cell r="H2736">
            <v>3262</v>
          </cell>
          <cell r="I2736" t="str">
            <v>0</v>
          </cell>
          <cell r="J2736" t="str">
            <v>щитова (Хрещатик, 8а)</v>
          </cell>
          <cell r="K2736" t="str">
            <v>б/у</v>
          </cell>
          <cell r="M2736">
            <v>1163</v>
          </cell>
        </row>
        <row r="2737">
          <cell r="A2737">
            <v>2734</v>
          </cell>
          <cell r="B2737" t="str">
            <v>PL2</v>
          </cell>
          <cell r="E2737" t="str">
            <v>Стiл приставний</v>
          </cell>
          <cell r="F2737" t="str">
            <v>Стiл приставний</v>
          </cell>
          <cell r="G2737">
            <v>38883</v>
          </cell>
          <cell r="H2737">
            <v>2509.6999999999998</v>
          </cell>
          <cell r="I2737" t="str">
            <v>0</v>
          </cell>
          <cell r="J2737" t="str">
            <v>Хрещатик,8а</v>
          </cell>
          <cell r="K2737" t="str">
            <v>б/у</v>
          </cell>
          <cell r="M2737">
            <v>866</v>
          </cell>
        </row>
        <row r="2738">
          <cell r="A2738">
            <v>2735</v>
          </cell>
          <cell r="B2738" t="str">
            <v>N151</v>
          </cell>
          <cell r="E2738" t="str">
            <v>Стiл приставний</v>
          </cell>
          <cell r="F2738" t="str">
            <v>Стiл приставний</v>
          </cell>
          <cell r="G2738">
            <v>38656</v>
          </cell>
          <cell r="H2738">
            <v>1680</v>
          </cell>
          <cell r="I2738" t="str">
            <v>0</v>
          </cell>
          <cell r="J2738" t="str">
            <v>к.31</v>
          </cell>
          <cell r="K2738" t="str">
            <v>б/у</v>
          </cell>
          <cell r="M2738">
            <v>550</v>
          </cell>
        </row>
        <row r="2739">
          <cell r="A2739">
            <v>2736</v>
          </cell>
          <cell r="B2739" t="str">
            <v>IF389</v>
          </cell>
          <cell r="E2739" t="str">
            <v>Стiл приставний</v>
          </cell>
          <cell r="F2739" t="str">
            <v>Стiл приставний</v>
          </cell>
          <cell r="G2739">
            <v>38818</v>
          </cell>
          <cell r="H2739">
            <v>1357.06</v>
          </cell>
          <cell r="I2739" t="str">
            <v>0</v>
          </cell>
          <cell r="J2739" t="str">
            <v>м.Київ. вул.Петра Сагайдачного,3</v>
          </cell>
          <cell r="K2739" t="str">
            <v>б/у</v>
          </cell>
          <cell r="M2739">
            <v>468</v>
          </cell>
        </row>
        <row r="2740">
          <cell r="A2740">
            <v>2737</v>
          </cell>
          <cell r="B2740" t="str">
            <v>IF398</v>
          </cell>
          <cell r="E2740" t="str">
            <v>Стiл приставний</v>
          </cell>
          <cell r="F2740" t="str">
            <v>Стiл приставний</v>
          </cell>
          <cell r="G2740">
            <v>38818</v>
          </cell>
          <cell r="H2740">
            <v>3128.35</v>
          </cell>
          <cell r="I2740" t="str">
            <v>0</v>
          </cell>
          <cell r="J2740" t="str">
            <v>вул.Прорізна ,8а</v>
          </cell>
          <cell r="K2740" t="str">
            <v>б/у</v>
          </cell>
          <cell r="M2740">
            <v>1079</v>
          </cell>
        </row>
        <row r="2741">
          <cell r="A2741">
            <v>2738</v>
          </cell>
          <cell r="B2741" t="str">
            <v>СN186</v>
          </cell>
          <cell r="E2741" t="str">
            <v>Стiл приставний М Зс501</v>
          </cell>
          <cell r="F2741" t="str">
            <v>Стiл приставний М Зс501</v>
          </cell>
          <cell r="G2741">
            <v>39409</v>
          </cell>
          <cell r="H2741">
            <v>2095.1999999999998</v>
          </cell>
          <cell r="I2741" t="str">
            <v>0</v>
          </cell>
          <cell r="J2741" t="str">
            <v>к.67/2</v>
          </cell>
          <cell r="K2741" t="str">
            <v>б/у</v>
          </cell>
          <cell r="M2741">
            <v>747</v>
          </cell>
        </row>
        <row r="2742">
          <cell r="A2742">
            <v>2739</v>
          </cell>
          <cell r="B2742" t="str">
            <v>KRF4787</v>
          </cell>
          <cell r="E2742" t="str">
            <v>Стiл робочий</v>
          </cell>
          <cell r="F2742" t="str">
            <v>Стiл робочий</v>
          </cell>
          <cell r="G2742">
            <v>37356</v>
          </cell>
          <cell r="H2742">
            <v>1655.09</v>
          </cell>
          <cell r="I2742" t="str">
            <v>0</v>
          </cell>
          <cell r="J2742" t="str">
            <v xml:space="preserve"> м.Київ, вул. Магнітогорська,1Д (склад)</v>
          </cell>
          <cell r="K2742" t="str">
            <v>б/у</v>
          </cell>
          <cell r="M2742">
            <v>521</v>
          </cell>
        </row>
        <row r="2743">
          <cell r="A2743">
            <v>2740</v>
          </cell>
          <cell r="B2743" t="str">
            <v>KRF4788</v>
          </cell>
          <cell r="E2743" t="str">
            <v>Стiл робочий</v>
          </cell>
          <cell r="F2743" t="str">
            <v>Стiл робочий</v>
          </cell>
          <cell r="G2743">
            <v>37356</v>
          </cell>
          <cell r="H2743">
            <v>1655.09</v>
          </cell>
          <cell r="I2743" t="str">
            <v>0</v>
          </cell>
          <cell r="J2743" t="str">
            <v>вул.Прорізна ,8а</v>
          </cell>
          <cell r="K2743" t="str">
            <v>б/у</v>
          </cell>
          <cell r="M2743">
            <v>521</v>
          </cell>
        </row>
        <row r="2744">
          <cell r="A2744">
            <v>2741</v>
          </cell>
          <cell r="B2744" t="str">
            <v>KRF4779</v>
          </cell>
          <cell r="E2744" t="str">
            <v>Стiл робочий на 2 роб.мiсця</v>
          </cell>
          <cell r="F2744" t="str">
            <v>Стiл робочий на 2 роб.мiсця</v>
          </cell>
          <cell r="G2744">
            <v>37356</v>
          </cell>
          <cell r="H2744">
            <v>1988.66</v>
          </cell>
          <cell r="I2744" t="str">
            <v>0</v>
          </cell>
          <cell r="J2744" t="str">
            <v>вул.Прорізна ,8а</v>
          </cell>
          <cell r="K2744" t="str">
            <v>б/у</v>
          </cell>
          <cell r="M2744">
            <v>626</v>
          </cell>
        </row>
        <row r="2745">
          <cell r="A2745">
            <v>2742</v>
          </cell>
          <cell r="B2745" t="str">
            <v>KRF4780</v>
          </cell>
          <cell r="E2745" t="str">
            <v>Стiл робочий на 2 роб.мiсця</v>
          </cell>
          <cell r="F2745" t="str">
            <v>Стiл робочий на 2 роб.мiсця</v>
          </cell>
          <cell r="G2745">
            <v>37356</v>
          </cell>
          <cell r="H2745">
            <v>1988.66</v>
          </cell>
          <cell r="I2745" t="str">
            <v>0</v>
          </cell>
          <cell r="J2745" t="str">
            <v>ПАТ "Агрокомбанк"(оренда)</v>
          </cell>
          <cell r="K2745" t="str">
            <v>б/у</v>
          </cell>
          <cell r="M2745">
            <v>626</v>
          </cell>
        </row>
        <row r="2746">
          <cell r="A2746">
            <v>2743</v>
          </cell>
          <cell r="B2746" t="str">
            <v>TR91</v>
          </cell>
          <cell r="E2746" t="str">
            <v>Стiл секрет.в комплектi</v>
          </cell>
          <cell r="F2746" t="str">
            <v>Стiл секрет.в комплектi</v>
          </cell>
          <cell r="G2746">
            <v>37399</v>
          </cell>
          <cell r="H2746">
            <v>4430</v>
          </cell>
          <cell r="I2746" t="str">
            <v>0</v>
          </cell>
          <cell r="J2746" t="str">
            <v>Шумаков Г.</v>
          </cell>
          <cell r="K2746" t="str">
            <v>б/у</v>
          </cell>
          <cell r="M2746">
            <v>1395</v>
          </cell>
        </row>
        <row r="2747">
          <cell r="A2747">
            <v>2744</v>
          </cell>
          <cell r="B2747" t="str">
            <v>OD4400014</v>
          </cell>
          <cell r="E2747" t="str">
            <v>Стiл СП-301</v>
          </cell>
          <cell r="F2747" t="str">
            <v>Стiл СП-301</v>
          </cell>
          <cell r="G2747">
            <v>37607</v>
          </cell>
          <cell r="H2747">
            <v>1544.56</v>
          </cell>
          <cell r="I2747" t="str">
            <v>0</v>
          </cell>
          <cell r="J2747" t="str">
            <v>(Процес.центр)</v>
          </cell>
          <cell r="K2747" t="str">
            <v>б/у</v>
          </cell>
          <cell r="M2747">
            <v>487</v>
          </cell>
        </row>
        <row r="2748">
          <cell r="A2748">
            <v>2745</v>
          </cell>
          <cell r="B2748" t="str">
            <v>OD4400032</v>
          </cell>
          <cell r="E2748" t="str">
            <v>Стiл тумба багатофункцiональна</v>
          </cell>
          <cell r="F2748" t="str">
            <v>Стiл тумба багатофункцiональна</v>
          </cell>
          <cell r="G2748">
            <v>37607</v>
          </cell>
          <cell r="H2748">
            <v>2266</v>
          </cell>
          <cell r="I2748" t="str">
            <v>0</v>
          </cell>
          <cell r="J2748" t="str">
            <v>(Процес.центр)</v>
          </cell>
          <cell r="K2748" t="str">
            <v>б/у</v>
          </cell>
          <cell r="M2748">
            <v>714</v>
          </cell>
        </row>
        <row r="2749">
          <cell r="A2749">
            <v>2746</v>
          </cell>
          <cell r="B2749" t="str">
            <v>TR238</v>
          </cell>
          <cell r="E2749" t="str">
            <v>Стiл тумбовий</v>
          </cell>
          <cell r="F2749" t="str">
            <v>Стiл тумбовий</v>
          </cell>
          <cell r="G2749">
            <v>37399</v>
          </cell>
          <cell r="H2749">
            <v>1464.17</v>
          </cell>
          <cell r="I2749" t="str">
            <v>0</v>
          </cell>
          <cell r="J2749" t="str">
            <v xml:space="preserve"> м.Київ, вул. Магнітогорська,1Д (склад)</v>
          </cell>
          <cell r="K2749" t="str">
            <v>б/у</v>
          </cell>
          <cell r="M2749">
            <v>461</v>
          </cell>
        </row>
        <row r="2750">
          <cell r="A2750">
            <v>2747</v>
          </cell>
          <cell r="B2750" t="str">
            <v>TR239</v>
          </cell>
          <cell r="E2750" t="str">
            <v>Стiл тумбовий</v>
          </cell>
          <cell r="F2750" t="str">
            <v>Стiл тумбовий</v>
          </cell>
          <cell r="G2750">
            <v>37399</v>
          </cell>
          <cell r="H2750">
            <v>1464.17</v>
          </cell>
          <cell r="I2750" t="str">
            <v>0</v>
          </cell>
          <cell r="J2750" t="str">
            <v>каса підвал Хрещатик, 8</v>
          </cell>
          <cell r="K2750" t="str">
            <v>б/у</v>
          </cell>
          <cell r="M2750">
            <v>461</v>
          </cell>
        </row>
        <row r="2751">
          <cell r="A2751">
            <v>2748</v>
          </cell>
          <cell r="B2751" t="str">
            <v>TR240</v>
          </cell>
          <cell r="E2751" t="str">
            <v>Стiл тумбовий</v>
          </cell>
          <cell r="F2751" t="str">
            <v>Стiл тумбовий</v>
          </cell>
          <cell r="G2751">
            <v>37399</v>
          </cell>
          <cell r="H2751">
            <v>1464.17</v>
          </cell>
          <cell r="I2751" t="str">
            <v>0</v>
          </cell>
          <cell r="J2751" t="str">
            <v xml:space="preserve"> м.Київ, вул. Магнітогорська,1Д (склад)</v>
          </cell>
          <cell r="K2751" t="str">
            <v>б/у</v>
          </cell>
          <cell r="M2751">
            <v>461</v>
          </cell>
        </row>
        <row r="2752">
          <cell r="A2752">
            <v>2749</v>
          </cell>
          <cell r="B2752" t="str">
            <v>Z556</v>
          </cell>
          <cell r="E2752" t="str">
            <v>Стiл угловий (кабiнет керуючого)</v>
          </cell>
          <cell r="F2752" t="str">
            <v>Стiл угловий (кабiнет керуючого)</v>
          </cell>
          <cell r="G2752">
            <v>36675</v>
          </cell>
          <cell r="H2752">
            <v>1393</v>
          </cell>
          <cell r="I2752" t="str">
            <v>0</v>
          </cell>
          <cell r="J2752" t="str">
            <v>м.Київ, вул.Пражська,12</v>
          </cell>
          <cell r="K2752" t="str">
            <v>б/у</v>
          </cell>
          <cell r="M2752">
            <v>461</v>
          </cell>
        </row>
        <row r="2753">
          <cell r="A2753">
            <v>2750</v>
          </cell>
          <cell r="B2753" t="str">
            <v>TR233</v>
          </cell>
          <cell r="E2753" t="str">
            <v>Стiл-тумба</v>
          </cell>
          <cell r="F2753" t="str">
            <v>Стiл-тумба</v>
          </cell>
          <cell r="G2753">
            <v>37399</v>
          </cell>
          <cell r="H2753">
            <v>1912.12</v>
          </cell>
          <cell r="I2753" t="str">
            <v>0</v>
          </cell>
          <cell r="J2753" t="str">
            <v>вул.Прорізна ,8а</v>
          </cell>
          <cell r="K2753" t="str">
            <v>б/у</v>
          </cell>
          <cell r="M2753">
            <v>602</v>
          </cell>
        </row>
        <row r="2754">
          <cell r="A2754">
            <v>2751</v>
          </cell>
          <cell r="B2754" t="str">
            <v>TR294</v>
          </cell>
          <cell r="E2754" t="str">
            <v>Стiл-тумба</v>
          </cell>
          <cell r="F2754" t="str">
            <v>Стiл-тумба</v>
          </cell>
          <cell r="G2754">
            <v>37399</v>
          </cell>
          <cell r="H2754">
            <v>2273.34</v>
          </cell>
          <cell r="I2754" t="str">
            <v>0</v>
          </cell>
          <cell r="J2754" t="str">
            <v xml:space="preserve"> м.Київ, вул. Магнітогорська,1Д (склад)</v>
          </cell>
          <cell r="K2754" t="str">
            <v>б/у</v>
          </cell>
          <cell r="M2754">
            <v>716</v>
          </cell>
        </row>
        <row r="2755">
          <cell r="A2755">
            <v>2752</v>
          </cell>
          <cell r="B2755" t="str">
            <v>TR472</v>
          </cell>
          <cell r="E2755" t="str">
            <v>Стiл-тумба</v>
          </cell>
          <cell r="F2755" t="str">
            <v>Стiл-тумба</v>
          </cell>
          <cell r="G2755">
            <v>37399</v>
          </cell>
          <cell r="H2755">
            <v>2173.34</v>
          </cell>
          <cell r="I2755" t="str">
            <v>0</v>
          </cell>
          <cell r="J2755" t="str">
            <v>к.62</v>
          </cell>
          <cell r="K2755" t="str">
            <v>б/у</v>
          </cell>
          <cell r="M2755">
            <v>685</v>
          </cell>
        </row>
        <row r="2756">
          <cell r="A2756">
            <v>2753</v>
          </cell>
          <cell r="B2756" t="str">
            <v>TR175</v>
          </cell>
          <cell r="E2756" t="str">
            <v>Стiнка -2 секцiє</v>
          </cell>
          <cell r="F2756" t="str">
            <v>Стiнка -2 секцiє</v>
          </cell>
          <cell r="G2756">
            <v>37399</v>
          </cell>
          <cell r="H2756">
            <v>1485</v>
          </cell>
          <cell r="I2756" t="str">
            <v>0</v>
          </cell>
          <cell r="J2756" t="str">
            <v>к.35</v>
          </cell>
          <cell r="K2756" t="str">
            <v>б/у</v>
          </cell>
          <cell r="M2756">
            <v>468</v>
          </cell>
        </row>
        <row r="2757">
          <cell r="A2757">
            <v>2754</v>
          </cell>
          <cell r="B2757" t="str">
            <v>TR671</v>
          </cell>
          <cell r="E2757" t="str">
            <v>Стiнка меблева офiсна</v>
          </cell>
          <cell r="F2757" t="str">
            <v>Стiнка меблева офiсна</v>
          </cell>
          <cell r="G2757">
            <v>37399</v>
          </cell>
          <cell r="H2757">
            <v>1966</v>
          </cell>
          <cell r="I2757" t="str">
            <v>0</v>
          </cell>
          <cell r="J2757" t="str">
            <v>вул.Прорізна ,8а</v>
          </cell>
          <cell r="K2757" t="str">
            <v>б/у</v>
          </cell>
          <cell r="M2757">
            <v>619</v>
          </cell>
        </row>
        <row r="2758">
          <cell r="A2758">
            <v>2755</v>
          </cell>
          <cell r="B2758" t="str">
            <v>KIR6</v>
          </cell>
          <cell r="E2758" t="str">
            <v>Стiнка офiсна</v>
          </cell>
          <cell r="F2758" t="str">
            <v>Стiнка офiсна</v>
          </cell>
          <cell r="G2758">
            <v>39297</v>
          </cell>
          <cell r="H2758">
            <v>8303</v>
          </cell>
          <cell r="I2758" t="str">
            <v>0</v>
          </cell>
          <cell r="J2758" t="str">
            <v>к.58</v>
          </cell>
          <cell r="K2758" t="str">
            <v>б/у</v>
          </cell>
          <cell r="M2758">
            <v>2959</v>
          </cell>
        </row>
        <row r="2759">
          <cell r="A2759">
            <v>2756</v>
          </cell>
          <cell r="B2759" t="str">
            <v>TR69</v>
          </cell>
          <cell r="E2759" t="str">
            <v>Стiнка офiсна</v>
          </cell>
          <cell r="F2759" t="str">
            <v>Стiнка офiсна</v>
          </cell>
          <cell r="G2759">
            <v>37399</v>
          </cell>
          <cell r="H2759">
            <v>2076</v>
          </cell>
          <cell r="I2759" t="str">
            <v>0</v>
          </cell>
          <cell r="J2759" t="str">
            <v/>
          </cell>
          <cell r="K2759" t="str">
            <v>б/у</v>
          </cell>
          <cell r="M2759">
            <v>654</v>
          </cell>
        </row>
        <row r="2760">
          <cell r="A2760">
            <v>2757</v>
          </cell>
          <cell r="B2760" t="str">
            <v>TR70</v>
          </cell>
          <cell r="E2760" t="str">
            <v>Стiнка офiсна</v>
          </cell>
          <cell r="F2760" t="str">
            <v>Стiнка офiсна</v>
          </cell>
          <cell r="G2760">
            <v>37399</v>
          </cell>
          <cell r="H2760">
            <v>2389</v>
          </cell>
          <cell r="I2760" t="str">
            <v>0</v>
          </cell>
          <cell r="J2760" t="str">
            <v/>
          </cell>
          <cell r="K2760" t="str">
            <v>б/у</v>
          </cell>
          <cell r="M2760">
            <v>753</v>
          </cell>
        </row>
        <row r="2761">
          <cell r="A2761">
            <v>2758</v>
          </cell>
          <cell r="B2761" t="str">
            <v>IF394</v>
          </cell>
          <cell r="E2761" t="str">
            <v>Стiнка офiсна</v>
          </cell>
          <cell r="F2761" t="str">
            <v>Стiнка офiсна</v>
          </cell>
          <cell r="G2761">
            <v>38818</v>
          </cell>
          <cell r="H2761">
            <v>2249.02</v>
          </cell>
          <cell r="I2761" t="str">
            <v>0</v>
          </cell>
          <cell r="J2761" t="str">
            <v xml:space="preserve"> м.Київ, вул. Магнітогорська,1Д (склад)</v>
          </cell>
          <cell r="K2761" t="str">
            <v>б/у</v>
          </cell>
          <cell r="M2761">
            <v>776</v>
          </cell>
        </row>
        <row r="2762">
          <cell r="A2762">
            <v>2759</v>
          </cell>
          <cell r="B2762" t="str">
            <v>IF395</v>
          </cell>
          <cell r="E2762" t="str">
            <v>Стiнка офiсна</v>
          </cell>
          <cell r="F2762" t="str">
            <v>Стiнка офiсна</v>
          </cell>
          <cell r="G2762">
            <v>38818</v>
          </cell>
          <cell r="H2762">
            <v>2321</v>
          </cell>
          <cell r="I2762" t="str">
            <v>0</v>
          </cell>
          <cell r="J2762" t="str">
            <v xml:space="preserve"> м.Київ, вул. Магнітогорська,1Д (склад)</v>
          </cell>
          <cell r="K2762" t="str">
            <v>б/у</v>
          </cell>
          <cell r="M2762">
            <v>801</v>
          </cell>
        </row>
        <row r="2763">
          <cell r="A2763">
            <v>2760</v>
          </cell>
          <cell r="B2763" t="str">
            <v>IF400</v>
          </cell>
          <cell r="E2763" t="str">
            <v>Стiнка офiсна</v>
          </cell>
          <cell r="F2763" t="str">
            <v>Стiнка офiсна</v>
          </cell>
          <cell r="G2763">
            <v>38818</v>
          </cell>
          <cell r="H2763">
            <v>5354.7</v>
          </cell>
          <cell r="I2763" t="str">
            <v>0</v>
          </cell>
          <cell r="J2763" t="str">
            <v xml:space="preserve"> м.Київ, вул. Магнітогорська,1Д (склад)</v>
          </cell>
          <cell r="K2763" t="str">
            <v>б/у</v>
          </cell>
          <cell r="M2763">
            <v>1847</v>
          </cell>
        </row>
        <row r="2764">
          <cell r="A2764">
            <v>2761</v>
          </cell>
          <cell r="B2764" t="str">
            <v>IF402</v>
          </cell>
          <cell r="E2764" t="str">
            <v>Стiнка офiсна</v>
          </cell>
          <cell r="F2764" t="str">
            <v>Стiнка офiсна</v>
          </cell>
          <cell r="G2764">
            <v>38818</v>
          </cell>
          <cell r="H2764">
            <v>7899</v>
          </cell>
          <cell r="I2764" t="str">
            <v>0</v>
          </cell>
          <cell r="J2764" t="str">
            <v xml:space="preserve"> м.Київ, вул. Магнітогорська,1Д (склад)</v>
          </cell>
          <cell r="K2764" t="str">
            <v>б/у</v>
          </cell>
          <cell r="M2764">
            <v>2725</v>
          </cell>
        </row>
        <row r="2765">
          <cell r="A2765">
            <v>2762</v>
          </cell>
          <cell r="B2765" t="str">
            <v>TR127</v>
          </cell>
          <cell r="E2765" t="str">
            <v>Стiнка офiсна</v>
          </cell>
          <cell r="F2765" t="str">
            <v>Стiнка офiсна</v>
          </cell>
          <cell r="G2765">
            <v>37399</v>
          </cell>
          <cell r="H2765">
            <v>8180.01</v>
          </cell>
          <cell r="I2765" t="str">
            <v>0</v>
          </cell>
          <cell r="J2765" t="str">
            <v xml:space="preserve"> м.Київ, вул. Магнітогорська,1Д (склад)</v>
          </cell>
          <cell r="K2765" t="str">
            <v>б/у</v>
          </cell>
          <cell r="M2765">
            <v>2577</v>
          </cell>
        </row>
        <row r="2766">
          <cell r="A2766">
            <v>2763</v>
          </cell>
          <cell r="B2766" t="str">
            <v>TR295</v>
          </cell>
          <cell r="E2766" t="str">
            <v>Стiнка офiсна</v>
          </cell>
          <cell r="F2766" t="str">
            <v>Стiнка офiсна</v>
          </cell>
          <cell r="G2766">
            <v>37399</v>
          </cell>
          <cell r="H2766">
            <v>2920.52</v>
          </cell>
          <cell r="I2766" t="str">
            <v>0</v>
          </cell>
          <cell r="J2766" t="str">
            <v>к.33</v>
          </cell>
          <cell r="K2766" t="str">
            <v>б/у</v>
          </cell>
          <cell r="M2766">
            <v>920</v>
          </cell>
        </row>
        <row r="2767">
          <cell r="A2767">
            <v>2764</v>
          </cell>
          <cell r="B2767" t="str">
            <v>TR473</v>
          </cell>
          <cell r="E2767" t="str">
            <v>Стiнка офiсна</v>
          </cell>
          <cell r="F2767" t="str">
            <v>Стiнка офiсна</v>
          </cell>
          <cell r="G2767">
            <v>37399</v>
          </cell>
          <cell r="H2767">
            <v>2820.52</v>
          </cell>
          <cell r="I2767" t="str">
            <v>0</v>
          </cell>
          <cell r="J2767" t="str">
            <v>вул.Прорізна ,8а</v>
          </cell>
          <cell r="K2767" t="str">
            <v>б/у</v>
          </cell>
          <cell r="M2767">
            <v>888</v>
          </cell>
        </row>
        <row r="2768">
          <cell r="A2768">
            <v>2765</v>
          </cell>
          <cell r="B2768" t="str">
            <v>SUM88</v>
          </cell>
          <cell r="E2768" t="str">
            <v>Стiнка офiсна  1Р.02.09</v>
          </cell>
          <cell r="F2768" t="str">
            <v>Стiнка офiсна  1Р.02.09</v>
          </cell>
          <cell r="G2768">
            <v>38805</v>
          </cell>
          <cell r="H2768">
            <v>2680.91</v>
          </cell>
          <cell r="I2768" t="str">
            <v>0</v>
          </cell>
          <cell r="J2768" t="str">
            <v>вул.Прорізна ,8а</v>
          </cell>
          <cell r="K2768" t="str">
            <v>б/у</v>
          </cell>
          <cell r="M2768">
            <v>925</v>
          </cell>
        </row>
        <row r="2769">
          <cell r="A2769">
            <v>2766</v>
          </cell>
          <cell r="B2769" t="str">
            <v>SUM87</v>
          </cell>
          <cell r="E2769" t="str">
            <v>Стiнка офiсна 1Р,02,08</v>
          </cell>
          <cell r="F2769" t="str">
            <v>Стiнка офiсна 1Р,02,08</v>
          </cell>
          <cell r="G2769">
            <v>38805</v>
          </cell>
          <cell r="H2769">
            <v>2680.91</v>
          </cell>
          <cell r="I2769" t="str">
            <v>0</v>
          </cell>
          <cell r="J2769" t="str">
            <v>вул.Прорізна ,8а</v>
          </cell>
          <cell r="K2769" t="str">
            <v>б/у</v>
          </cell>
          <cell r="M2769">
            <v>925</v>
          </cell>
        </row>
        <row r="2770">
          <cell r="A2770">
            <v>2767</v>
          </cell>
          <cell r="B2770" t="str">
            <v>LV879</v>
          </cell>
          <cell r="E2770" t="str">
            <v>Стiнка офiсна 1Р.02.08</v>
          </cell>
          <cell r="F2770" t="str">
            <v>Стiнка офiсна 1Р.02.08</v>
          </cell>
          <cell r="G2770">
            <v>38064</v>
          </cell>
          <cell r="H2770">
            <v>2820.52</v>
          </cell>
          <cell r="I2770" t="str">
            <v>0</v>
          </cell>
          <cell r="J2770" t="str">
            <v xml:space="preserve"> м.Київ, вул. Магнітогорська,1Д (склад)</v>
          </cell>
          <cell r="K2770" t="str">
            <v>б/у</v>
          </cell>
          <cell r="M2770">
            <v>936</v>
          </cell>
        </row>
        <row r="2771">
          <cell r="A2771">
            <v>2768</v>
          </cell>
          <cell r="B2771" t="str">
            <v>IF173</v>
          </cell>
          <cell r="E2771" t="str">
            <v>Стiнка офiсна 1Р.02.09</v>
          </cell>
          <cell r="F2771" t="str">
            <v>Стiнка офiсна 1Р.02.09</v>
          </cell>
          <cell r="G2771">
            <v>38818</v>
          </cell>
          <cell r="H2771">
            <v>2679.49</v>
          </cell>
          <cell r="I2771" t="str">
            <v>0</v>
          </cell>
          <cell r="J2771" t="str">
            <v>к.38</v>
          </cell>
          <cell r="K2771" t="str">
            <v>б/у</v>
          </cell>
          <cell r="M2771">
            <v>924</v>
          </cell>
        </row>
        <row r="2772">
          <cell r="A2772">
            <v>2769</v>
          </cell>
          <cell r="B2772" t="str">
            <v>OD4400042</v>
          </cell>
          <cell r="E2772" t="str">
            <v>Стiнка офiсна 1Р.02.09</v>
          </cell>
          <cell r="F2772" t="str">
            <v>Стiнка офiсна 1Р.02.09</v>
          </cell>
          <cell r="G2772">
            <v>37607</v>
          </cell>
          <cell r="H2772">
            <v>2820.51</v>
          </cell>
          <cell r="I2772" t="str">
            <v>0</v>
          </cell>
          <cell r="J2772" t="str">
            <v>Подільське відд.</v>
          </cell>
          <cell r="K2772" t="str">
            <v>б/у</v>
          </cell>
          <cell r="M2772">
            <v>888</v>
          </cell>
        </row>
        <row r="2773">
          <cell r="A2773">
            <v>2770</v>
          </cell>
          <cell r="B2773" t="str">
            <v>OD4400043</v>
          </cell>
          <cell r="E2773" t="str">
            <v>Стiнка офiсна 1Р.02.10</v>
          </cell>
          <cell r="F2773" t="str">
            <v>Стiнка офiсна 1Р.02.10</v>
          </cell>
          <cell r="G2773">
            <v>37607</v>
          </cell>
          <cell r="H2773">
            <v>2820.52</v>
          </cell>
          <cell r="I2773" t="str">
            <v>0</v>
          </cell>
          <cell r="J2773" t="str">
            <v>Подільське відд.</v>
          </cell>
          <cell r="K2773" t="str">
            <v>б/у</v>
          </cell>
          <cell r="M2773">
            <v>888</v>
          </cell>
        </row>
        <row r="2774">
          <cell r="A2774">
            <v>2771</v>
          </cell>
          <cell r="B2774" t="str">
            <v>KIR4</v>
          </cell>
          <cell r="E2774" t="str">
            <v>Стiнка офiсна 1Р02.08</v>
          </cell>
          <cell r="F2774" t="str">
            <v>Стiнка офiсна 1Р02.08</v>
          </cell>
          <cell r="G2774">
            <v>39297</v>
          </cell>
          <cell r="H2774">
            <v>2822</v>
          </cell>
          <cell r="I2774" t="str">
            <v>0</v>
          </cell>
          <cell r="J2774" t="str">
            <v>к.63</v>
          </cell>
          <cell r="K2774" t="str">
            <v>б/у</v>
          </cell>
          <cell r="M2774">
            <v>1006</v>
          </cell>
        </row>
        <row r="2775">
          <cell r="A2775">
            <v>2772</v>
          </cell>
          <cell r="B2775" t="str">
            <v>SUM96</v>
          </cell>
          <cell r="E2775" t="str">
            <v>Стiнка офiсна 1Т.02.01</v>
          </cell>
          <cell r="F2775" t="str">
            <v>Стiнка офiсна 1Т.02.01</v>
          </cell>
          <cell r="G2775">
            <v>38805</v>
          </cell>
          <cell r="H2775">
            <v>9279.6</v>
          </cell>
          <cell r="I2775" t="str">
            <v>0</v>
          </cell>
          <cell r="J2775" t="str">
            <v>к.65</v>
          </cell>
          <cell r="K2775" t="str">
            <v>б/у</v>
          </cell>
          <cell r="M2775">
            <v>3201</v>
          </cell>
        </row>
        <row r="2776">
          <cell r="A2776">
            <v>2773</v>
          </cell>
          <cell r="B2776" t="str">
            <v>XR105</v>
          </cell>
          <cell r="E2776" t="str">
            <v>Стiнка офiсна 1Т.02.01</v>
          </cell>
          <cell r="F2776" t="str">
            <v>Стiнка офiсна 1Т.02.01</v>
          </cell>
          <cell r="G2776">
            <v>38558</v>
          </cell>
          <cell r="H2776">
            <v>8791.2000000000007</v>
          </cell>
          <cell r="I2776" t="str">
            <v>0</v>
          </cell>
          <cell r="J2776" t="str">
            <v>к.33</v>
          </cell>
          <cell r="K2776" t="str">
            <v>б/у</v>
          </cell>
          <cell r="M2776">
            <v>2880</v>
          </cell>
        </row>
        <row r="2777">
          <cell r="A2777">
            <v>2774</v>
          </cell>
          <cell r="B2777" t="str">
            <v>TR675</v>
          </cell>
          <cell r="E2777" t="str">
            <v>Стiнка офiсна меблева</v>
          </cell>
          <cell r="F2777" t="str">
            <v>Стiнка офiсна меблева</v>
          </cell>
          <cell r="G2777">
            <v>37399</v>
          </cell>
          <cell r="H2777">
            <v>1942</v>
          </cell>
          <cell r="I2777" t="str">
            <v>0</v>
          </cell>
          <cell r="J2777" t="str">
            <v>вул.Прорізна ,8а</v>
          </cell>
          <cell r="K2777" t="str">
            <v>б/у</v>
          </cell>
          <cell r="M2777">
            <v>612</v>
          </cell>
        </row>
        <row r="2778">
          <cell r="A2778">
            <v>2775</v>
          </cell>
          <cell r="B2778" t="str">
            <v>TR1035</v>
          </cell>
          <cell r="E2778" t="str">
            <v>Стелаж металевий</v>
          </cell>
          <cell r="F2778" t="str">
            <v>Стелаж металевий</v>
          </cell>
          <cell r="G2778">
            <v>37399</v>
          </cell>
          <cell r="H2778">
            <v>1480</v>
          </cell>
          <cell r="I2778" t="str">
            <v>0</v>
          </cell>
          <cell r="J2778" t="str">
            <v>м.Харків, пр-кт Московський,195</v>
          </cell>
          <cell r="K2778" t="str">
            <v>б/у</v>
          </cell>
          <cell r="M2778">
            <v>466</v>
          </cell>
        </row>
        <row r="2779">
          <cell r="A2779">
            <v>2776</v>
          </cell>
          <cell r="B2779" t="str">
            <v>TR1036</v>
          </cell>
          <cell r="E2779" t="str">
            <v>Стелаж металевий</v>
          </cell>
          <cell r="F2779" t="str">
            <v>Стелаж металевий</v>
          </cell>
          <cell r="G2779">
            <v>37399</v>
          </cell>
          <cell r="H2779">
            <v>1480</v>
          </cell>
          <cell r="I2779" t="str">
            <v>0</v>
          </cell>
          <cell r="J2779" t="str">
            <v>Оболонське відділення</v>
          </cell>
          <cell r="K2779" t="str">
            <v>б/у</v>
          </cell>
          <cell r="M2779">
            <v>466</v>
          </cell>
        </row>
        <row r="2780">
          <cell r="A2780">
            <v>2777</v>
          </cell>
          <cell r="B2780" t="str">
            <v>P520</v>
          </cell>
          <cell r="E2780" t="str">
            <v>Стелажi архiвнi</v>
          </cell>
          <cell r="F2780" t="str">
            <v>Стелажi архiвнi</v>
          </cell>
          <cell r="G2780">
            <v>38182</v>
          </cell>
          <cell r="H2780">
            <v>5298</v>
          </cell>
          <cell r="I2780" t="str">
            <v>0</v>
          </cell>
          <cell r="J2780" t="str">
            <v>Шумаков Г.</v>
          </cell>
          <cell r="K2780" t="str">
            <v>б/у</v>
          </cell>
          <cell r="M2780">
            <v>1759</v>
          </cell>
        </row>
        <row r="2781">
          <cell r="A2781">
            <v>2778</v>
          </cell>
          <cell r="B2781" t="str">
            <v>СN379</v>
          </cell>
          <cell r="E2781" t="str">
            <v>СТЕНКА</v>
          </cell>
          <cell r="F2781" t="str">
            <v>СТЕНКА</v>
          </cell>
          <cell r="G2781">
            <v>39409</v>
          </cell>
          <cell r="H2781">
            <v>4192.5600000000004</v>
          </cell>
          <cell r="I2781">
            <v>43.67</v>
          </cell>
          <cell r="J2781" t="str">
            <v xml:space="preserve"> м.Київ, вул. Магнітогорська,1Д (склад)</v>
          </cell>
          <cell r="K2781" t="str">
            <v>б/у</v>
          </cell>
          <cell r="M2781">
            <v>1494</v>
          </cell>
        </row>
        <row r="2782">
          <cell r="A2782">
            <v>2779</v>
          </cell>
          <cell r="B2782" t="str">
            <v>KRF6541</v>
          </cell>
          <cell r="E2782" t="str">
            <v>Стенка 1Р.02.09, гардероб злiва</v>
          </cell>
          <cell r="F2782" t="str">
            <v>Стенка 1Р.02.09, гардероб злiва</v>
          </cell>
          <cell r="G2782">
            <v>37356</v>
          </cell>
          <cell r="H2782">
            <v>2528.39</v>
          </cell>
          <cell r="I2782" t="str">
            <v>0</v>
          </cell>
          <cell r="J2782" t="str">
            <v>Миколаївське відд.</v>
          </cell>
          <cell r="K2782" t="str">
            <v>б/у</v>
          </cell>
          <cell r="M2782">
            <v>796</v>
          </cell>
        </row>
        <row r="2783">
          <cell r="A2783">
            <v>2780</v>
          </cell>
          <cell r="B2783" t="str">
            <v>RVN292</v>
          </cell>
          <cell r="E2783" t="str">
            <v>Стенка офiсна</v>
          </cell>
          <cell r="F2783" t="str">
            <v>Стенка офiсна</v>
          </cell>
          <cell r="G2783">
            <v>39364</v>
          </cell>
          <cell r="H2783">
            <v>8338.5300000000007</v>
          </cell>
          <cell r="I2783" t="str">
            <v>0</v>
          </cell>
          <cell r="J2783" t="str">
            <v/>
          </cell>
          <cell r="K2783" t="str">
            <v>б/у</v>
          </cell>
          <cell r="M2783">
            <v>2972</v>
          </cell>
        </row>
        <row r="2784">
          <cell r="A2784">
            <v>2781</v>
          </cell>
          <cell r="B2784" t="str">
            <v>RVN294</v>
          </cell>
          <cell r="E2784" t="str">
            <v>Стенка офiсна 1р,02,09</v>
          </cell>
          <cell r="F2784" t="str">
            <v>Стенка офiсна 1р,02,09</v>
          </cell>
          <cell r="G2784">
            <v>39364</v>
          </cell>
          <cell r="H2784">
            <v>2820.52</v>
          </cell>
          <cell r="I2784" t="str">
            <v>0</v>
          </cell>
          <cell r="J2784" t="str">
            <v/>
          </cell>
          <cell r="K2784" t="str">
            <v>б/у</v>
          </cell>
          <cell r="M2784">
            <v>1005</v>
          </cell>
        </row>
        <row r="2785">
          <cell r="A2785">
            <v>2782</v>
          </cell>
          <cell r="B2785">
            <v>3603</v>
          </cell>
          <cell r="E2785" t="str">
            <v>Стійка 43U600*900</v>
          </cell>
          <cell r="F2785" t="str">
            <v>Стійка 43U600*900</v>
          </cell>
          <cell r="G2785">
            <v>38888</v>
          </cell>
          <cell r="H2785">
            <v>6087.58</v>
          </cell>
          <cell r="I2785" t="str">
            <v>0</v>
          </cell>
          <cell r="J2785" t="str">
            <v>вул.Прорізна ,8а</v>
          </cell>
          <cell r="K2785" t="str">
            <v>б/у</v>
          </cell>
          <cell r="M2785">
            <v>2100</v>
          </cell>
        </row>
        <row r="2786">
          <cell r="A2786">
            <v>2783</v>
          </cell>
          <cell r="B2786">
            <v>5197</v>
          </cell>
          <cell r="E2786" t="str">
            <v>Стіл 1100*550*1250 з двома боков.панелями</v>
          </cell>
          <cell r="F2786" t="str">
            <v>Стіл 1100*550*1250 з двома боков.панелями</v>
          </cell>
          <cell r="G2786">
            <v>39506</v>
          </cell>
          <cell r="H2786">
            <v>1536</v>
          </cell>
          <cell r="I2786" t="str">
            <v>0</v>
          </cell>
          <cell r="J2786" t="str">
            <v>(Процес.центр)</v>
          </cell>
          <cell r="K2786" t="str">
            <v>б/у</v>
          </cell>
          <cell r="M2786">
            <v>523</v>
          </cell>
        </row>
        <row r="2787">
          <cell r="A2787">
            <v>2784</v>
          </cell>
          <cell r="B2787">
            <v>3317</v>
          </cell>
          <cell r="E2787" t="str">
            <v>Стіл для засідань  280*111</v>
          </cell>
          <cell r="F2787" t="str">
            <v>Стіл для засідань  280*111</v>
          </cell>
          <cell r="G2787">
            <v>38715</v>
          </cell>
          <cell r="H2787">
            <v>37216</v>
          </cell>
          <cell r="I2787" t="str">
            <v>0</v>
          </cell>
          <cell r="J2787" t="str">
            <v>вул.Прорізна ,8а</v>
          </cell>
          <cell r="K2787" t="str">
            <v>б/у</v>
          </cell>
          <cell r="M2787">
            <v>12192</v>
          </cell>
        </row>
        <row r="2788">
          <cell r="A2788">
            <v>2785</v>
          </cell>
          <cell r="B2788">
            <v>1734</v>
          </cell>
          <cell r="E2788" t="str">
            <v>Стіл журнальний TONIN</v>
          </cell>
          <cell r="F2788" t="str">
            <v>Стіл журнальний TONIN</v>
          </cell>
          <cell r="G2788">
            <v>37162</v>
          </cell>
          <cell r="H2788">
            <v>3078</v>
          </cell>
          <cell r="I2788" t="str">
            <v>0</v>
          </cell>
          <cell r="J2788" t="str">
            <v>вул.Прорізна ,8а</v>
          </cell>
          <cell r="K2788" t="str">
            <v>б/у</v>
          </cell>
          <cell r="M2788">
            <v>1015</v>
          </cell>
        </row>
        <row r="2789">
          <cell r="A2789">
            <v>2786</v>
          </cell>
          <cell r="B2789">
            <v>5295</v>
          </cell>
          <cell r="E2789" t="str">
            <v>Стіл керівника</v>
          </cell>
          <cell r="F2789" t="str">
            <v>Стіл керівника</v>
          </cell>
          <cell r="G2789">
            <v>39534</v>
          </cell>
          <cell r="H2789">
            <v>3055</v>
          </cell>
          <cell r="I2789" t="str">
            <v>0</v>
          </cell>
          <cell r="J2789" t="str">
            <v>к.42</v>
          </cell>
          <cell r="K2789" t="str">
            <v>б/у</v>
          </cell>
          <cell r="M2789">
            <v>1041</v>
          </cell>
        </row>
        <row r="2790">
          <cell r="A2790">
            <v>2787</v>
          </cell>
          <cell r="B2790">
            <v>4817</v>
          </cell>
          <cell r="E2790" t="str">
            <v>Стіл керівника Ар-102</v>
          </cell>
          <cell r="F2790" t="str">
            <v>Стіл керівника Ар-102</v>
          </cell>
          <cell r="G2790">
            <v>39414</v>
          </cell>
          <cell r="H2790">
            <v>4191.6000000000004</v>
          </cell>
          <cell r="I2790" t="str">
            <v>0</v>
          </cell>
          <cell r="J2790" t="str">
            <v>вул.Прорізна ,8а</v>
          </cell>
          <cell r="K2790" t="str">
            <v>б/у</v>
          </cell>
          <cell r="M2790">
            <v>1494</v>
          </cell>
        </row>
        <row r="2791">
          <cell r="A2791">
            <v>2788</v>
          </cell>
          <cell r="B2791">
            <v>4286</v>
          </cell>
          <cell r="E2791" t="str">
            <v>Стіл керіника з тумбою та приставним</v>
          </cell>
          <cell r="F2791" t="str">
            <v>Стіл керіника з тумбою та приставним</v>
          </cell>
          <cell r="G2791">
            <v>39343</v>
          </cell>
          <cell r="H2791">
            <v>1871.22</v>
          </cell>
          <cell r="I2791" t="str">
            <v>0</v>
          </cell>
          <cell r="J2791" t="str">
            <v>м.Вінниця,вул.Коцюбинського,35</v>
          </cell>
          <cell r="K2791" t="str">
            <v>б/у</v>
          </cell>
          <cell r="M2791">
            <v>667</v>
          </cell>
        </row>
        <row r="2792">
          <cell r="A2792">
            <v>2789</v>
          </cell>
          <cell r="B2792">
            <v>4287</v>
          </cell>
          <cell r="E2792" t="str">
            <v>Стіл керіника з тумбою та приставним</v>
          </cell>
          <cell r="F2792" t="str">
            <v>Стіл керіника з тумбою та приставним</v>
          </cell>
          <cell r="G2792">
            <v>39343</v>
          </cell>
          <cell r="H2792">
            <v>1871.22</v>
          </cell>
          <cell r="I2792" t="str">
            <v>0</v>
          </cell>
          <cell r="J2792" t="str">
            <v>м.Миколаїв, пл.Ринок, 21Б</v>
          </cell>
          <cell r="K2792" t="str">
            <v>б/у</v>
          </cell>
          <cell r="M2792">
            <v>667</v>
          </cell>
        </row>
        <row r="2793">
          <cell r="A2793">
            <v>2790</v>
          </cell>
          <cell r="B2793">
            <v>4288</v>
          </cell>
          <cell r="E2793" t="str">
            <v>Стіл керіника з тумбою та приставним</v>
          </cell>
          <cell r="F2793" t="str">
            <v>Стіл керіника з тумбою та приставним</v>
          </cell>
          <cell r="G2793">
            <v>39343</v>
          </cell>
          <cell r="H2793">
            <v>1871.22</v>
          </cell>
          <cell r="I2793" t="str">
            <v>0</v>
          </cell>
          <cell r="J2793" t="str">
            <v>вул.Прорізна ,8а</v>
          </cell>
          <cell r="K2793" t="str">
            <v>б/у</v>
          </cell>
          <cell r="M2793">
            <v>667</v>
          </cell>
        </row>
        <row r="2794">
          <cell r="A2794">
            <v>2791</v>
          </cell>
          <cell r="B2794">
            <v>4289</v>
          </cell>
          <cell r="E2794" t="str">
            <v>Стіл керіника з тумбою та приставним</v>
          </cell>
          <cell r="F2794" t="str">
            <v>Стіл керіника з тумбою та приставним</v>
          </cell>
          <cell r="G2794">
            <v>39343</v>
          </cell>
          <cell r="H2794">
            <v>1871.22</v>
          </cell>
          <cell r="I2794" t="str">
            <v>0</v>
          </cell>
          <cell r="J2794" t="str">
            <v>вул.Прорізна ,8а</v>
          </cell>
          <cell r="K2794" t="str">
            <v>б/у</v>
          </cell>
          <cell r="M2794">
            <v>667</v>
          </cell>
        </row>
        <row r="2795">
          <cell r="A2795">
            <v>2792</v>
          </cell>
          <cell r="B2795">
            <v>4290</v>
          </cell>
          <cell r="E2795" t="str">
            <v>Стіл керіника з тумбою та приставним</v>
          </cell>
          <cell r="F2795" t="str">
            <v>Стіл керіника з тумбою та приставним</v>
          </cell>
          <cell r="G2795">
            <v>39343</v>
          </cell>
          <cell r="H2795">
            <v>1871.22</v>
          </cell>
          <cell r="I2795" t="str">
            <v>0</v>
          </cell>
          <cell r="J2795" t="str">
            <v>м. Київ, вул.Кирилівська,82 (склад)</v>
          </cell>
          <cell r="K2795" t="str">
            <v>б/у</v>
          </cell>
          <cell r="M2795">
            <v>667</v>
          </cell>
        </row>
        <row r="2796">
          <cell r="A2796">
            <v>2793</v>
          </cell>
          <cell r="B2796">
            <v>4291</v>
          </cell>
          <cell r="E2796" t="str">
            <v>Стіл керіника з тумбою та приставним</v>
          </cell>
          <cell r="F2796" t="str">
            <v>Стіл керіника з тумбою та приставним</v>
          </cell>
          <cell r="G2796">
            <v>39343</v>
          </cell>
          <cell r="H2796">
            <v>1871.22</v>
          </cell>
          <cell r="I2796" t="str">
            <v>0</v>
          </cell>
          <cell r="J2796" t="str">
            <v>Вул.Прорізна, каб.31 (Головний банк)</v>
          </cell>
          <cell r="K2796" t="str">
            <v>б/у</v>
          </cell>
          <cell r="M2796">
            <v>667</v>
          </cell>
        </row>
        <row r="2797">
          <cell r="A2797">
            <v>2794</v>
          </cell>
          <cell r="B2797">
            <v>4597</v>
          </cell>
          <cell r="E2797" t="str">
            <v>Стіл конференційний</v>
          </cell>
          <cell r="F2797" t="str">
            <v>Стіл конференційний</v>
          </cell>
          <cell r="G2797">
            <v>39353</v>
          </cell>
          <cell r="H2797">
            <v>1718.36</v>
          </cell>
          <cell r="I2797" t="str">
            <v>0</v>
          </cell>
          <cell r="J2797" t="str">
            <v>вул.Прорізна ,8а</v>
          </cell>
          <cell r="K2797" t="str">
            <v>б/у</v>
          </cell>
          <cell r="M2797">
            <v>612</v>
          </cell>
        </row>
        <row r="2798">
          <cell r="A2798">
            <v>2795</v>
          </cell>
          <cell r="B2798">
            <v>4820</v>
          </cell>
          <cell r="E2798" t="str">
            <v>Стіл конференційний АР-121</v>
          </cell>
          <cell r="F2798" t="str">
            <v>Стіл конференційний АР-121</v>
          </cell>
          <cell r="G2798">
            <v>39414</v>
          </cell>
          <cell r="H2798">
            <v>3748.8</v>
          </cell>
          <cell r="I2798" t="str">
            <v>0</v>
          </cell>
          <cell r="J2798" t="str">
            <v>вул.Прорізна ,8а</v>
          </cell>
          <cell r="K2798" t="str">
            <v>б/у</v>
          </cell>
          <cell r="M2798">
            <v>1336</v>
          </cell>
        </row>
        <row r="2799">
          <cell r="A2799">
            <v>2796</v>
          </cell>
          <cell r="B2799" t="str">
            <v>144.196</v>
          </cell>
          <cell r="E2799" t="str">
            <v>Стіл кутовий (с тумбой)1К.40.22</v>
          </cell>
          <cell r="F2799" t="str">
            <v>Стіл кутовий (с тумбой)1К.40.22</v>
          </cell>
          <cell r="G2799">
            <v>39405</v>
          </cell>
          <cell r="H2799">
            <v>1517</v>
          </cell>
          <cell r="I2799" t="str">
            <v>0</v>
          </cell>
          <cell r="J2799" t="str">
            <v>м. Київ, вул.Кирилівська,82 (склад)</v>
          </cell>
          <cell r="K2799" t="str">
            <v>б/у</v>
          </cell>
          <cell r="M2799">
            <v>541</v>
          </cell>
        </row>
        <row r="2800">
          <cell r="A2800">
            <v>2797</v>
          </cell>
          <cell r="B2800" t="str">
            <v>145.196</v>
          </cell>
          <cell r="E2800" t="str">
            <v>Стіл кутовий (с тумбой)1К.40.22</v>
          </cell>
          <cell r="F2800" t="str">
            <v>Стіл кутовий (с тумбой)1К.40.22</v>
          </cell>
          <cell r="G2800">
            <v>39405</v>
          </cell>
          <cell r="H2800">
            <v>1517</v>
          </cell>
          <cell r="I2800" t="str">
            <v>0</v>
          </cell>
          <cell r="J2800" t="str">
            <v>к.33</v>
          </cell>
          <cell r="K2800" t="str">
            <v>б/у</v>
          </cell>
          <cell r="M2800">
            <v>541</v>
          </cell>
        </row>
        <row r="2801">
          <cell r="A2801">
            <v>2798</v>
          </cell>
          <cell r="B2801" t="str">
            <v>148.196</v>
          </cell>
          <cell r="E2801" t="str">
            <v>Стіл кутовий (с тумбой)1К.40.22</v>
          </cell>
          <cell r="F2801" t="str">
            <v>Стіл кутовий (с тумбой)1К.40.22</v>
          </cell>
          <cell r="G2801">
            <v>39405</v>
          </cell>
          <cell r="H2801">
            <v>1517</v>
          </cell>
          <cell r="I2801" t="str">
            <v>0</v>
          </cell>
          <cell r="J2801" t="str">
            <v xml:space="preserve"> м.Київ, вул. Магнітогорська,1Д (склад)</v>
          </cell>
          <cell r="K2801" t="str">
            <v>б/у</v>
          </cell>
          <cell r="M2801">
            <v>541</v>
          </cell>
        </row>
        <row r="2802">
          <cell r="A2802">
            <v>2799</v>
          </cell>
          <cell r="B2802" t="str">
            <v>149.196</v>
          </cell>
          <cell r="E2802" t="str">
            <v>Стіл кутовий (с тумбой)1К.40.22</v>
          </cell>
          <cell r="F2802" t="str">
            <v>Стіл кутовий (с тумбой)1К.40.22</v>
          </cell>
          <cell r="G2802">
            <v>39405</v>
          </cell>
          <cell r="H2802">
            <v>1517</v>
          </cell>
          <cell r="I2802" t="str">
            <v>0</v>
          </cell>
          <cell r="J2802" t="str">
            <v xml:space="preserve"> м.Київ, вул. Магнітогорська,1Д (склад)</v>
          </cell>
          <cell r="K2802" t="str">
            <v>б/у</v>
          </cell>
          <cell r="M2802">
            <v>541</v>
          </cell>
        </row>
        <row r="2803">
          <cell r="A2803">
            <v>2800</v>
          </cell>
          <cell r="B2803" t="str">
            <v>150.196</v>
          </cell>
          <cell r="E2803" t="str">
            <v>Стіл кутовий (с тумбой)1К.40.22</v>
          </cell>
          <cell r="F2803" t="str">
            <v>Стіл кутовий (с тумбой)1К.40.22</v>
          </cell>
          <cell r="G2803">
            <v>39405</v>
          </cell>
          <cell r="H2803">
            <v>1517</v>
          </cell>
          <cell r="I2803" t="str">
            <v>0</v>
          </cell>
          <cell r="J2803" t="str">
            <v>вул.Прорізна ,8а</v>
          </cell>
          <cell r="K2803" t="str">
            <v>Задовільний</v>
          </cell>
          <cell r="M2803">
            <v>541</v>
          </cell>
        </row>
        <row r="2804">
          <cell r="A2804">
            <v>2801</v>
          </cell>
          <cell r="B2804" t="str">
            <v>152.196</v>
          </cell>
          <cell r="E2804" t="str">
            <v>Стіл кутовий (с тумбой)1К.41.22)</v>
          </cell>
          <cell r="F2804" t="str">
            <v>Стіл кутовий (с тумбой)1К.41.22)</v>
          </cell>
          <cell r="G2804">
            <v>39405</v>
          </cell>
          <cell r="H2804">
            <v>1517</v>
          </cell>
          <cell r="I2804" t="str">
            <v>0</v>
          </cell>
          <cell r="J2804" t="str">
            <v>м. Київ, вул.Кирилівська,82 (склад)</v>
          </cell>
          <cell r="K2804" t="str">
            <v>б/у</v>
          </cell>
          <cell r="M2804">
            <v>541</v>
          </cell>
        </row>
        <row r="2805">
          <cell r="A2805">
            <v>2802</v>
          </cell>
          <cell r="B2805" t="str">
            <v>154.196</v>
          </cell>
          <cell r="E2805" t="str">
            <v>Стіл кутовий (с тумбой)1К.41.22)</v>
          </cell>
          <cell r="F2805" t="str">
            <v>Стіл кутовий (с тумбой)1К.41.22)</v>
          </cell>
          <cell r="G2805">
            <v>39405</v>
          </cell>
          <cell r="H2805">
            <v>1517</v>
          </cell>
          <cell r="I2805" t="str">
            <v>0</v>
          </cell>
          <cell r="J2805" t="str">
            <v xml:space="preserve"> м.Київ, вул. Магнітогорська,1Д (склад)</v>
          </cell>
          <cell r="K2805" t="str">
            <v>б/у</v>
          </cell>
          <cell r="M2805">
            <v>541</v>
          </cell>
        </row>
        <row r="2806">
          <cell r="A2806">
            <v>2803</v>
          </cell>
          <cell r="B2806" t="str">
            <v>156.196</v>
          </cell>
          <cell r="E2806" t="str">
            <v>Стіл кутовий (с тумбой)1К.41.22)</v>
          </cell>
          <cell r="F2806" t="str">
            <v>Стіл кутовий (с тумбой)1К.41.22)</v>
          </cell>
          <cell r="G2806">
            <v>39405</v>
          </cell>
          <cell r="H2806">
            <v>1517</v>
          </cell>
          <cell r="I2806" t="str">
            <v>0</v>
          </cell>
          <cell r="J2806" t="str">
            <v xml:space="preserve"> м.Київ, вул. Магнітогорська,1Д (склад)</v>
          </cell>
          <cell r="K2806" t="str">
            <v>б/у</v>
          </cell>
          <cell r="M2806">
            <v>541</v>
          </cell>
        </row>
        <row r="2807">
          <cell r="A2807">
            <v>2804</v>
          </cell>
          <cell r="B2807" t="str">
            <v>157.196</v>
          </cell>
          <cell r="E2807" t="str">
            <v>Стіл кутовий (с тумбой)1К.41.22)</v>
          </cell>
          <cell r="F2807" t="str">
            <v>Стіл кутовий (с тумбой)1К.41.22)</v>
          </cell>
          <cell r="G2807">
            <v>39405</v>
          </cell>
          <cell r="H2807">
            <v>1517</v>
          </cell>
          <cell r="I2807" t="str">
            <v>0</v>
          </cell>
          <cell r="J2807" t="str">
            <v>Архів (вул.Південно-Сирецька, 1-3)</v>
          </cell>
          <cell r="K2807" t="str">
            <v>б/у</v>
          </cell>
          <cell r="M2807">
            <v>541</v>
          </cell>
        </row>
        <row r="2808">
          <cell r="A2808">
            <v>2805</v>
          </cell>
          <cell r="B2808" t="str">
            <v>158.196</v>
          </cell>
          <cell r="E2808" t="str">
            <v>Стіл кутовий (с тумбой)1К.41.22)</v>
          </cell>
          <cell r="F2808" t="str">
            <v>Стіл кутовий (с тумбой)1К.41.22)</v>
          </cell>
          <cell r="G2808">
            <v>39405</v>
          </cell>
          <cell r="H2808">
            <v>1517</v>
          </cell>
          <cell r="I2808" t="str">
            <v>0</v>
          </cell>
          <cell r="J2808" t="str">
            <v>м. Київ, вул.Кирилівська,82 (склад)</v>
          </cell>
          <cell r="K2808" t="str">
            <v>б/у</v>
          </cell>
          <cell r="M2808">
            <v>541</v>
          </cell>
        </row>
        <row r="2809">
          <cell r="A2809">
            <v>2806</v>
          </cell>
          <cell r="B2809" t="str">
            <v>159.196</v>
          </cell>
          <cell r="E2809" t="str">
            <v>Стіл кутовий (с тумбой)1К.41.22)</v>
          </cell>
          <cell r="F2809" t="str">
            <v>Стіл кутовий (с тумбой)1К.41.22)</v>
          </cell>
          <cell r="G2809">
            <v>39405</v>
          </cell>
          <cell r="H2809">
            <v>1517</v>
          </cell>
          <cell r="I2809" t="str">
            <v>0</v>
          </cell>
          <cell r="J2809" t="str">
            <v>Вул.Прорізна, каб.30 (Головний банк)</v>
          </cell>
          <cell r="K2809" t="str">
            <v>б/у</v>
          </cell>
          <cell r="M2809">
            <v>541</v>
          </cell>
        </row>
        <row r="2810">
          <cell r="A2810">
            <v>2807</v>
          </cell>
          <cell r="B2810" t="str">
            <v>160.196</v>
          </cell>
          <cell r="E2810" t="str">
            <v>Стіл кутовий (с тумбой)1К.41.22)</v>
          </cell>
          <cell r="F2810" t="str">
            <v>Стіл кутовий (с тумбой)1К.41.22)</v>
          </cell>
          <cell r="G2810">
            <v>39405</v>
          </cell>
          <cell r="H2810">
            <v>1517</v>
          </cell>
          <cell r="I2810" t="str">
            <v>0</v>
          </cell>
          <cell r="J2810" t="str">
            <v>вул.Прорізна ,8а</v>
          </cell>
          <cell r="K2810" t="str">
            <v>б/у</v>
          </cell>
          <cell r="M2810">
            <v>541</v>
          </cell>
        </row>
        <row r="2811">
          <cell r="A2811">
            <v>2808</v>
          </cell>
          <cell r="B2811">
            <v>4951</v>
          </cell>
          <cell r="E2811" t="str">
            <v>Стіл кутовий 1400*800*750</v>
          </cell>
          <cell r="F2811" t="str">
            <v>Стіл кутовий 1400*800*750</v>
          </cell>
          <cell r="G2811">
            <v>39443</v>
          </cell>
          <cell r="H2811">
            <v>2172</v>
          </cell>
          <cell r="I2811" t="str">
            <v>0</v>
          </cell>
          <cell r="J2811" t="str">
            <v>Іл.1 ет.( ЦРП)</v>
          </cell>
          <cell r="K2811" t="str">
            <v>б/у</v>
          </cell>
          <cell r="M2811">
            <v>774</v>
          </cell>
        </row>
        <row r="2812">
          <cell r="A2812">
            <v>2809</v>
          </cell>
          <cell r="B2812">
            <v>4952</v>
          </cell>
          <cell r="E2812" t="str">
            <v>Стіл кутовий 1400*800*750</v>
          </cell>
          <cell r="F2812" t="str">
            <v>Стіл кутовий 1400*800*750</v>
          </cell>
          <cell r="G2812">
            <v>39443</v>
          </cell>
          <cell r="H2812">
            <v>2172</v>
          </cell>
          <cell r="I2812" t="str">
            <v>0</v>
          </cell>
          <cell r="J2812" t="str">
            <v>Іл.1 ет.( ЦРП)</v>
          </cell>
          <cell r="K2812" t="str">
            <v>б/у</v>
          </cell>
          <cell r="M2812">
            <v>774</v>
          </cell>
        </row>
        <row r="2813">
          <cell r="A2813">
            <v>2810</v>
          </cell>
          <cell r="B2813">
            <v>4953</v>
          </cell>
          <cell r="E2813" t="str">
            <v>Стіл кутовий 1400*800*750</v>
          </cell>
          <cell r="F2813" t="str">
            <v>Стіл кутовий 1400*800*750</v>
          </cell>
          <cell r="G2813">
            <v>39443</v>
          </cell>
          <cell r="H2813">
            <v>2172</v>
          </cell>
          <cell r="I2813" t="str">
            <v>0</v>
          </cell>
          <cell r="J2813" t="str">
            <v>м. Київ, вул. Хохлових №8, частана корпусу №4  (склад)</v>
          </cell>
          <cell r="K2813" t="str">
            <v>б/у</v>
          </cell>
          <cell r="M2813">
            <v>774</v>
          </cell>
        </row>
        <row r="2814">
          <cell r="A2814">
            <v>2811</v>
          </cell>
          <cell r="B2814">
            <v>4954</v>
          </cell>
          <cell r="E2814" t="str">
            <v>Стіл кутовий 1400*800*750</v>
          </cell>
          <cell r="F2814" t="str">
            <v>Стіл кутовий 1400*800*750</v>
          </cell>
          <cell r="G2814">
            <v>39443</v>
          </cell>
          <cell r="H2814">
            <v>2172</v>
          </cell>
          <cell r="I2814" t="str">
            <v>0</v>
          </cell>
          <cell r="J2814" t="str">
            <v>м. Київ, вул. Хохлових №8, частана корпусу №4  (склад)</v>
          </cell>
          <cell r="K2814" t="str">
            <v>б/у</v>
          </cell>
          <cell r="M2814">
            <v>774</v>
          </cell>
        </row>
        <row r="2815">
          <cell r="A2815">
            <v>2812</v>
          </cell>
          <cell r="B2815">
            <v>4955</v>
          </cell>
          <cell r="E2815" t="str">
            <v>Стіл кутовий 1400*800*750</v>
          </cell>
          <cell r="F2815" t="str">
            <v>Стіл кутовий 1400*800*750</v>
          </cell>
          <cell r="G2815">
            <v>39443</v>
          </cell>
          <cell r="H2815">
            <v>2172</v>
          </cell>
          <cell r="I2815" t="str">
            <v>0</v>
          </cell>
          <cell r="J2815" t="str">
            <v>вул.Прорізна ,8а</v>
          </cell>
          <cell r="K2815" t="str">
            <v>б/у</v>
          </cell>
          <cell r="M2815">
            <v>774</v>
          </cell>
        </row>
        <row r="2816">
          <cell r="A2816">
            <v>2813</v>
          </cell>
          <cell r="B2816">
            <v>4956</v>
          </cell>
          <cell r="E2816" t="str">
            <v>Стіл кутовий 1400*800*750</v>
          </cell>
          <cell r="F2816" t="str">
            <v>Стіл кутовий 1400*800*750</v>
          </cell>
          <cell r="G2816">
            <v>39443</v>
          </cell>
          <cell r="H2816">
            <v>2172</v>
          </cell>
          <cell r="I2816" t="str">
            <v>0</v>
          </cell>
          <cell r="J2816" t="str">
            <v>вул.Прорізна ,8а</v>
          </cell>
          <cell r="K2816" t="str">
            <v>б/у</v>
          </cell>
          <cell r="M2816">
            <v>774</v>
          </cell>
        </row>
        <row r="2817">
          <cell r="A2817">
            <v>2814</v>
          </cell>
          <cell r="B2817">
            <v>4957</v>
          </cell>
          <cell r="E2817" t="str">
            <v>Стіл кутовий 1400*800*750</v>
          </cell>
          <cell r="F2817" t="str">
            <v>Стіл кутовий 1400*800*750</v>
          </cell>
          <cell r="G2817">
            <v>39443</v>
          </cell>
          <cell r="H2817">
            <v>2172</v>
          </cell>
          <cell r="I2817" t="str">
            <v>0</v>
          </cell>
          <cell r="J2817" t="str">
            <v>к.35</v>
          </cell>
          <cell r="K2817" t="str">
            <v>б/у</v>
          </cell>
          <cell r="M2817">
            <v>774</v>
          </cell>
        </row>
        <row r="2818">
          <cell r="A2818">
            <v>2815</v>
          </cell>
          <cell r="B2818">
            <v>4958</v>
          </cell>
          <cell r="E2818" t="str">
            <v>Стіл кутовий 1400*800*750</v>
          </cell>
          <cell r="F2818" t="str">
            <v>Стіл кутовий 1400*800*750</v>
          </cell>
          <cell r="G2818">
            <v>39443</v>
          </cell>
          <cell r="H2818">
            <v>2172</v>
          </cell>
          <cell r="I2818" t="str">
            <v>0</v>
          </cell>
          <cell r="J2818" t="str">
            <v>к.35</v>
          </cell>
          <cell r="K2818" t="str">
            <v>б/у</v>
          </cell>
          <cell r="M2818">
            <v>774</v>
          </cell>
        </row>
        <row r="2819">
          <cell r="A2819">
            <v>2816</v>
          </cell>
          <cell r="B2819">
            <v>4959</v>
          </cell>
          <cell r="E2819" t="str">
            <v>Стіл кутовий 1400*800*750</v>
          </cell>
          <cell r="F2819" t="str">
            <v>Стіл кутовий 1400*800*750</v>
          </cell>
          <cell r="G2819">
            <v>39443</v>
          </cell>
          <cell r="H2819">
            <v>2172</v>
          </cell>
          <cell r="I2819" t="str">
            <v>0</v>
          </cell>
          <cell r="J2819" t="str">
            <v>м. Київ, вул. Хохлових №8, частана корпусу №4  (склад)</v>
          </cell>
          <cell r="K2819" t="str">
            <v>б/у</v>
          </cell>
          <cell r="M2819">
            <v>774</v>
          </cell>
        </row>
        <row r="2820">
          <cell r="A2820">
            <v>2817</v>
          </cell>
          <cell r="B2820">
            <v>4960</v>
          </cell>
          <cell r="E2820" t="str">
            <v>Стіл кутовий 1400*800*750</v>
          </cell>
          <cell r="F2820" t="str">
            <v>Стіл кутовий 1400*800*750</v>
          </cell>
          <cell r="G2820">
            <v>39443</v>
          </cell>
          <cell r="H2820">
            <v>2172</v>
          </cell>
          <cell r="I2820" t="str">
            <v>0</v>
          </cell>
          <cell r="J2820" t="str">
            <v>к.33</v>
          </cell>
          <cell r="K2820" t="str">
            <v>б/у</v>
          </cell>
          <cell r="M2820">
            <v>774</v>
          </cell>
        </row>
        <row r="2821">
          <cell r="A2821">
            <v>2818</v>
          </cell>
          <cell r="B2821">
            <v>4961</v>
          </cell>
          <cell r="E2821" t="str">
            <v>Стіл кутовий 1400*800*750</v>
          </cell>
          <cell r="F2821" t="str">
            <v>Стіл кутовий 1400*800*750</v>
          </cell>
          <cell r="G2821">
            <v>39443</v>
          </cell>
          <cell r="H2821">
            <v>2172</v>
          </cell>
          <cell r="I2821" t="str">
            <v>0</v>
          </cell>
          <cell r="J2821" t="str">
            <v>к.33</v>
          </cell>
          <cell r="K2821" t="str">
            <v>б/у</v>
          </cell>
          <cell r="M2821">
            <v>774</v>
          </cell>
        </row>
        <row r="2822">
          <cell r="A2822">
            <v>2819</v>
          </cell>
          <cell r="B2822">
            <v>4962</v>
          </cell>
          <cell r="E2822" t="str">
            <v>Стіл кутовий 1400*800*750</v>
          </cell>
          <cell r="F2822" t="str">
            <v>Стіл кутовий 1400*800*750</v>
          </cell>
          <cell r="G2822">
            <v>39443</v>
          </cell>
          <cell r="H2822">
            <v>2172</v>
          </cell>
          <cell r="I2822" t="str">
            <v>0</v>
          </cell>
          <cell r="J2822" t="str">
            <v>к.64</v>
          </cell>
          <cell r="K2822" t="str">
            <v>б/у</v>
          </cell>
          <cell r="M2822">
            <v>774</v>
          </cell>
        </row>
        <row r="2823">
          <cell r="A2823">
            <v>2820</v>
          </cell>
          <cell r="B2823">
            <v>4963</v>
          </cell>
          <cell r="E2823" t="str">
            <v>Стіл кутовий 1400*800*750</v>
          </cell>
          <cell r="F2823" t="str">
            <v>Стіл кутовий 1400*800*750</v>
          </cell>
          <cell r="G2823">
            <v>39443</v>
          </cell>
          <cell r="H2823">
            <v>2172</v>
          </cell>
          <cell r="I2823" t="str">
            <v>0</v>
          </cell>
          <cell r="J2823" t="str">
            <v>ОПЕРУ</v>
          </cell>
          <cell r="K2823" t="str">
            <v>б/у</v>
          </cell>
          <cell r="M2823">
            <v>774</v>
          </cell>
        </row>
        <row r="2824">
          <cell r="A2824">
            <v>2821</v>
          </cell>
          <cell r="B2824">
            <v>4964</v>
          </cell>
          <cell r="E2824" t="str">
            <v>Стіл кутовий 1400*800*750</v>
          </cell>
          <cell r="F2824" t="str">
            <v>Стіл кутовий 1400*800*750</v>
          </cell>
          <cell r="G2824">
            <v>39443</v>
          </cell>
          <cell r="H2824">
            <v>2172</v>
          </cell>
          <cell r="I2824" t="str">
            <v>0</v>
          </cell>
          <cell r="J2824" t="str">
            <v>Хрещатик,8а</v>
          </cell>
          <cell r="K2824" t="str">
            <v>б/у</v>
          </cell>
          <cell r="M2824">
            <v>774</v>
          </cell>
        </row>
        <row r="2825">
          <cell r="A2825">
            <v>2822</v>
          </cell>
          <cell r="B2825">
            <v>4965</v>
          </cell>
          <cell r="E2825" t="str">
            <v>Стіл кутовий 1400*800*750</v>
          </cell>
          <cell r="F2825" t="str">
            <v>Стіл кутовий 1400*800*750</v>
          </cell>
          <cell r="G2825">
            <v>39443</v>
          </cell>
          <cell r="H2825">
            <v>2172</v>
          </cell>
          <cell r="I2825" t="str">
            <v>0</v>
          </cell>
          <cell r="J2825" t="str">
            <v>вул.Прорізна ,8а</v>
          </cell>
          <cell r="K2825" t="str">
            <v>б/у</v>
          </cell>
          <cell r="M2825">
            <v>774</v>
          </cell>
        </row>
        <row r="2826">
          <cell r="A2826">
            <v>2823</v>
          </cell>
          <cell r="B2826">
            <v>4966</v>
          </cell>
          <cell r="E2826" t="str">
            <v>Стіл кутовий 1400*800*750</v>
          </cell>
          <cell r="F2826" t="str">
            <v>Стіл кутовий 1400*800*750</v>
          </cell>
          <cell r="G2826">
            <v>39443</v>
          </cell>
          <cell r="H2826">
            <v>2172</v>
          </cell>
          <cell r="I2826" t="str">
            <v>0</v>
          </cell>
          <cell r="J2826" t="str">
            <v>Залізничне відд.(ГБ)</v>
          </cell>
          <cell r="K2826" t="str">
            <v>б/у</v>
          </cell>
          <cell r="M2826">
            <v>774</v>
          </cell>
        </row>
        <row r="2827">
          <cell r="A2827">
            <v>2824</v>
          </cell>
          <cell r="B2827">
            <v>4967</v>
          </cell>
          <cell r="E2827" t="str">
            <v>Стіл кутовий 1400*800*750</v>
          </cell>
          <cell r="F2827" t="str">
            <v>Стіл кутовий 1400*800*750</v>
          </cell>
          <cell r="G2827">
            <v>39443</v>
          </cell>
          <cell r="H2827">
            <v>2172</v>
          </cell>
          <cell r="I2827" t="str">
            <v>0</v>
          </cell>
          <cell r="J2827" t="str">
            <v>вул.Прорізна ,8а</v>
          </cell>
          <cell r="K2827" t="str">
            <v>б/у</v>
          </cell>
          <cell r="M2827">
            <v>774</v>
          </cell>
        </row>
        <row r="2828">
          <cell r="A2828">
            <v>2825</v>
          </cell>
          <cell r="B2828">
            <v>4968</v>
          </cell>
          <cell r="E2828" t="str">
            <v>Стіл кутовий 1400*800*750</v>
          </cell>
          <cell r="F2828" t="str">
            <v>Стіл кутовий 1400*800*750</v>
          </cell>
          <cell r="G2828">
            <v>39443</v>
          </cell>
          <cell r="H2828">
            <v>2172</v>
          </cell>
          <cell r="I2828" t="str">
            <v>0</v>
          </cell>
          <cell r="J2828" t="str">
            <v>вул.Прорізна ,8а</v>
          </cell>
          <cell r="K2828" t="str">
            <v>б/у</v>
          </cell>
          <cell r="M2828">
            <v>774</v>
          </cell>
        </row>
        <row r="2829">
          <cell r="A2829">
            <v>2826</v>
          </cell>
          <cell r="B2829">
            <v>4969</v>
          </cell>
          <cell r="E2829" t="str">
            <v>Стіл кутовий 1400*800*750</v>
          </cell>
          <cell r="F2829" t="str">
            <v>Стіл кутовий 1400*800*750</v>
          </cell>
          <cell r="G2829">
            <v>39443</v>
          </cell>
          <cell r="H2829">
            <v>2172</v>
          </cell>
          <cell r="I2829" t="str">
            <v>0</v>
          </cell>
          <cell r="J2829" t="str">
            <v>вул.Прорізна ,8а</v>
          </cell>
          <cell r="K2829" t="str">
            <v>б/у</v>
          </cell>
          <cell r="M2829">
            <v>774</v>
          </cell>
        </row>
        <row r="2830">
          <cell r="A2830">
            <v>2827</v>
          </cell>
          <cell r="B2830">
            <v>4970</v>
          </cell>
          <cell r="E2830" t="str">
            <v>Стіл кутовий 1400*800*750</v>
          </cell>
          <cell r="F2830" t="str">
            <v>Стіл кутовий 1400*800*750</v>
          </cell>
          <cell r="G2830">
            <v>39443</v>
          </cell>
          <cell r="H2830">
            <v>2172</v>
          </cell>
          <cell r="I2830" t="str">
            <v>0</v>
          </cell>
          <cell r="J2830" t="str">
            <v>вул.Прорізна ,8а</v>
          </cell>
          <cell r="K2830" t="str">
            <v>б/у</v>
          </cell>
          <cell r="M2830">
            <v>774</v>
          </cell>
        </row>
        <row r="2831">
          <cell r="A2831">
            <v>2828</v>
          </cell>
          <cell r="B2831">
            <v>4971</v>
          </cell>
          <cell r="E2831" t="str">
            <v>Стіл кутовий 1400*800*750</v>
          </cell>
          <cell r="F2831" t="str">
            <v>Стіл кутовий 1400*800*750</v>
          </cell>
          <cell r="G2831">
            <v>39443</v>
          </cell>
          <cell r="H2831">
            <v>2172</v>
          </cell>
          <cell r="I2831" t="str">
            <v>0</v>
          </cell>
          <cell r="J2831" t="str">
            <v>вул.Прорізна ,8а</v>
          </cell>
          <cell r="K2831" t="str">
            <v>б/у</v>
          </cell>
          <cell r="M2831">
            <v>774</v>
          </cell>
        </row>
        <row r="2832">
          <cell r="A2832">
            <v>2829</v>
          </cell>
          <cell r="B2832" t="str">
            <v>177.196</v>
          </cell>
          <cell r="E2832" t="str">
            <v>Стіл кутовий с тумбой та елемент</v>
          </cell>
          <cell r="F2832" t="str">
            <v>Стіл кутовий с тумбой та елемент</v>
          </cell>
          <cell r="G2832">
            <v>39405</v>
          </cell>
          <cell r="H2832">
            <v>1844</v>
          </cell>
          <cell r="I2832" t="str">
            <v>0</v>
          </cell>
          <cell r="J2832" t="str">
            <v>м. Київ, вул.Кирилівська,82 (склад)</v>
          </cell>
          <cell r="K2832" t="str">
            <v>б/у</v>
          </cell>
          <cell r="M2832">
            <v>657</v>
          </cell>
        </row>
        <row r="2833">
          <cell r="A2833">
            <v>2830</v>
          </cell>
          <cell r="B2833" t="str">
            <v>179.196</v>
          </cell>
          <cell r="E2833" t="str">
            <v>Стіл кутовий с тумбой у касу</v>
          </cell>
          <cell r="F2833" t="str">
            <v>Стіл кутовий с тумбой у касу</v>
          </cell>
          <cell r="G2833">
            <v>39405</v>
          </cell>
          <cell r="H2833">
            <v>1664</v>
          </cell>
          <cell r="I2833" t="str">
            <v>0</v>
          </cell>
          <cell r="J2833" t="str">
            <v>м. Київ, вул.Кирилівська,82 (склад)</v>
          </cell>
          <cell r="K2833" t="str">
            <v>б/у</v>
          </cell>
          <cell r="M2833">
            <v>593</v>
          </cell>
        </row>
        <row r="2834">
          <cell r="A2834">
            <v>2831</v>
          </cell>
          <cell r="B2834" t="str">
            <v>180.196</v>
          </cell>
          <cell r="E2834" t="str">
            <v>Стіл кутовий с тумбой у касу</v>
          </cell>
          <cell r="F2834" t="str">
            <v>Стіл кутовий с тумбой у касу</v>
          </cell>
          <cell r="G2834">
            <v>39405</v>
          </cell>
          <cell r="H2834">
            <v>1664</v>
          </cell>
          <cell r="I2834" t="str">
            <v>0</v>
          </cell>
          <cell r="J2834" t="str">
            <v>к.33</v>
          </cell>
          <cell r="K2834" t="str">
            <v>б/у</v>
          </cell>
          <cell r="M2834">
            <v>593</v>
          </cell>
        </row>
        <row r="2835">
          <cell r="A2835">
            <v>2832</v>
          </cell>
          <cell r="B2835" t="str">
            <v>181.196</v>
          </cell>
          <cell r="E2835" t="str">
            <v>Стіл кутовий с тумбой у касу</v>
          </cell>
          <cell r="F2835" t="str">
            <v>Стіл кутовий с тумбой у касу</v>
          </cell>
          <cell r="G2835">
            <v>39405</v>
          </cell>
          <cell r="H2835">
            <v>1664</v>
          </cell>
          <cell r="I2835" t="str">
            <v>0</v>
          </cell>
          <cell r="J2835" t="str">
            <v>м. Київ, вул.Кирилівська,82 (склад)</v>
          </cell>
          <cell r="K2835" t="str">
            <v>б/у</v>
          </cell>
          <cell r="M2835">
            <v>593</v>
          </cell>
        </row>
        <row r="2836">
          <cell r="A2836">
            <v>2833</v>
          </cell>
          <cell r="B2836">
            <v>5288</v>
          </cell>
          <cell r="E2836" t="str">
            <v>Стіл кутовий(1к.40.22)з тумбою(1к.80.22)</v>
          </cell>
          <cell r="F2836" t="str">
            <v>Стіл кутовий(1к.40.22)з тумбою(1к.80.22)</v>
          </cell>
          <cell r="G2836">
            <v>39534</v>
          </cell>
          <cell r="H2836">
            <v>1517.01</v>
          </cell>
          <cell r="I2836" t="str">
            <v>0</v>
          </cell>
          <cell r="J2836" t="str">
            <v>к.32</v>
          </cell>
          <cell r="K2836" t="str">
            <v>б/у</v>
          </cell>
          <cell r="M2836">
            <v>517</v>
          </cell>
        </row>
        <row r="2837">
          <cell r="A2837">
            <v>2834</v>
          </cell>
          <cell r="B2837">
            <v>5289</v>
          </cell>
          <cell r="E2837" t="str">
            <v>Стіл кутовий(1к.40.22)з тумбою(1к.80.22)</v>
          </cell>
          <cell r="F2837" t="str">
            <v>Стіл кутовий(1к.40.22)з тумбою(1к.80.22)</v>
          </cell>
          <cell r="G2837">
            <v>39534</v>
          </cell>
          <cell r="H2837">
            <v>1517.01</v>
          </cell>
          <cell r="I2837" t="str">
            <v>0</v>
          </cell>
          <cell r="J2837" t="str">
            <v>к.62</v>
          </cell>
          <cell r="K2837" t="str">
            <v>б/у</v>
          </cell>
          <cell r="M2837">
            <v>517</v>
          </cell>
        </row>
        <row r="2838">
          <cell r="A2838">
            <v>2835</v>
          </cell>
          <cell r="B2838">
            <v>5290</v>
          </cell>
          <cell r="E2838" t="str">
            <v>Стіл кутовий(1к.40.22)з тумбою(1к.80.22)</v>
          </cell>
          <cell r="F2838" t="str">
            <v>Стіл кутовий(1к.40.22)з тумбою(1к.80.22)</v>
          </cell>
          <cell r="G2838">
            <v>39534</v>
          </cell>
          <cell r="H2838">
            <v>1517</v>
          </cell>
          <cell r="I2838" t="str">
            <v>0</v>
          </cell>
          <cell r="J2838" t="str">
            <v>к.67/1</v>
          </cell>
          <cell r="K2838" t="str">
            <v>б/у</v>
          </cell>
          <cell r="M2838">
            <v>517</v>
          </cell>
        </row>
        <row r="2839">
          <cell r="A2839">
            <v>2836</v>
          </cell>
          <cell r="B2839">
            <v>5291</v>
          </cell>
          <cell r="E2839" t="str">
            <v>Стіл кутовий(1к.40.22)з тумбою(1к.80.22)</v>
          </cell>
          <cell r="F2839" t="str">
            <v>Стіл кутовий(1к.40.22)з тумбою(1к.80.22)</v>
          </cell>
          <cell r="G2839">
            <v>39534</v>
          </cell>
          <cell r="H2839">
            <v>1517</v>
          </cell>
          <cell r="I2839" t="str">
            <v>0</v>
          </cell>
          <cell r="J2839" t="str">
            <v xml:space="preserve"> м.Київ, вул. Магнітогорська,1Д (склад)</v>
          </cell>
          <cell r="K2839" t="str">
            <v>б/у</v>
          </cell>
          <cell r="M2839">
            <v>517</v>
          </cell>
        </row>
        <row r="2840">
          <cell r="A2840">
            <v>2837</v>
          </cell>
          <cell r="B2840">
            <v>5294</v>
          </cell>
          <cell r="E2840" t="str">
            <v>Стіл кутовий(1к.40.22)з тумбою(1к.80.22)</v>
          </cell>
          <cell r="F2840" t="str">
            <v>Стіл кутовий(1к.40.22)з тумбою(1к.80.22)</v>
          </cell>
          <cell r="G2840">
            <v>39534</v>
          </cell>
          <cell r="H2840">
            <v>1517</v>
          </cell>
          <cell r="I2840" t="str">
            <v>0</v>
          </cell>
          <cell r="J2840" t="str">
            <v>к.36</v>
          </cell>
          <cell r="K2840" t="str">
            <v>б/у</v>
          </cell>
          <cell r="M2840">
            <v>517</v>
          </cell>
        </row>
        <row r="2841">
          <cell r="A2841">
            <v>2838</v>
          </cell>
          <cell r="B2841">
            <v>5561</v>
          </cell>
          <cell r="E2841" t="str">
            <v>Стіл оф.EST/25</v>
          </cell>
          <cell r="F2841" t="str">
            <v>Стіл оф.EST/25</v>
          </cell>
          <cell r="G2841">
            <v>39689</v>
          </cell>
          <cell r="H2841">
            <v>7600</v>
          </cell>
          <cell r="I2841" t="str">
            <v>0</v>
          </cell>
          <cell r="J2841" t="str">
            <v/>
          </cell>
          <cell r="K2841" t="str">
            <v>б/у</v>
          </cell>
          <cell r="M2841">
            <v>2590</v>
          </cell>
        </row>
        <row r="2842">
          <cell r="A2842">
            <v>2839</v>
          </cell>
          <cell r="B2842">
            <v>5558</v>
          </cell>
          <cell r="E2842" t="str">
            <v>Стіл оф.PERTH</v>
          </cell>
          <cell r="F2842" t="str">
            <v>Стіл оф.PERTH</v>
          </cell>
          <cell r="G2842">
            <v>39689</v>
          </cell>
          <cell r="H2842">
            <v>12900</v>
          </cell>
          <cell r="I2842" t="str">
            <v>0</v>
          </cell>
          <cell r="J2842" t="str">
            <v>м. Київ, вул.Кирилівська,82 (склад)</v>
          </cell>
          <cell r="K2842" t="str">
            <v>б/у</v>
          </cell>
          <cell r="M2842">
            <v>4396</v>
          </cell>
        </row>
        <row r="2843">
          <cell r="A2843">
            <v>2840</v>
          </cell>
          <cell r="B2843">
            <v>5559</v>
          </cell>
          <cell r="E2843" t="str">
            <v>Стіл оф.PERTH/Р</v>
          </cell>
          <cell r="F2843" t="str">
            <v>Стіл оф.PERTH/Р</v>
          </cell>
          <cell r="G2843">
            <v>39689</v>
          </cell>
          <cell r="H2843">
            <v>5200</v>
          </cell>
          <cell r="I2843" t="str">
            <v>0</v>
          </cell>
          <cell r="J2843" t="str">
            <v>склад</v>
          </cell>
          <cell r="K2843" t="str">
            <v>б/у</v>
          </cell>
          <cell r="M2843">
            <v>1772</v>
          </cell>
        </row>
        <row r="2844">
          <cell r="A2844">
            <v>2841</v>
          </cell>
          <cell r="B2844">
            <v>70100401</v>
          </cell>
          <cell r="E2844" t="str">
            <v>Стіл офісний</v>
          </cell>
          <cell r="F2844" t="str">
            <v>Стіл офісний</v>
          </cell>
          <cell r="G2844">
            <v>38589</v>
          </cell>
          <cell r="H2844">
            <v>2250</v>
          </cell>
          <cell r="I2844" t="str">
            <v>0</v>
          </cell>
          <cell r="J2844" t="str">
            <v>(Процес.центр)</v>
          </cell>
          <cell r="K2844" t="str">
            <v>б/у</v>
          </cell>
          <cell r="M2844">
            <v>737</v>
          </cell>
        </row>
        <row r="2845">
          <cell r="A2845">
            <v>2842</v>
          </cell>
          <cell r="B2845">
            <v>70100402</v>
          </cell>
          <cell r="E2845" t="str">
            <v>Стіл офісний</v>
          </cell>
          <cell r="F2845" t="str">
            <v>Стіл офісний</v>
          </cell>
          <cell r="G2845">
            <v>38589</v>
          </cell>
          <cell r="H2845">
            <v>2250</v>
          </cell>
          <cell r="I2845" t="str">
            <v>0</v>
          </cell>
          <cell r="J2845" t="str">
            <v>вул.Прорізна ,8а</v>
          </cell>
          <cell r="K2845" t="str">
            <v>б/у</v>
          </cell>
          <cell r="M2845">
            <v>737</v>
          </cell>
        </row>
        <row r="2846">
          <cell r="A2846">
            <v>2843</v>
          </cell>
          <cell r="B2846">
            <v>70100403</v>
          </cell>
          <cell r="E2846" t="str">
            <v>Стіл офісний</v>
          </cell>
          <cell r="F2846" t="str">
            <v>Стіл офісний</v>
          </cell>
          <cell r="G2846">
            <v>38589</v>
          </cell>
          <cell r="H2846">
            <v>1490</v>
          </cell>
          <cell r="I2846" t="str">
            <v>0</v>
          </cell>
          <cell r="J2846" t="str">
            <v>Вул.Прорізна, каб.25 (Головний банк)</v>
          </cell>
          <cell r="K2846" t="str">
            <v>б/у</v>
          </cell>
          <cell r="M2846">
            <v>488</v>
          </cell>
        </row>
        <row r="2847">
          <cell r="A2847">
            <v>2844</v>
          </cell>
          <cell r="B2847">
            <v>70100404</v>
          </cell>
          <cell r="E2847" t="str">
            <v>Стіл офісний</v>
          </cell>
          <cell r="F2847" t="str">
            <v>Стіл офісний</v>
          </cell>
          <cell r="G2847">
            <v>38589</v>
          </cell>
          <cell r="H2847">
            <v>1490</v>
          </cell>
          <cell r="I2847" t="str">
            <v>0</v>
          </cell>
          <cell r="J2847" t="str">
            <v>вул.Прорізна ,8а</v>
          </cell>
          <cell r="K2847" t="str">
            <v>б/у</v>
          </cell>
          <cell r="M2847">
            <v>488</v>
          </cell>
        </row>
        <row r="2848">
          <cell r="A2848">
            <v>2845</v>
          </cell>
          <cell r="B2848">
            <v>70100405</v>
          </cell>
          <cell r="E2848" t="str">
            <v>Стіл офісний</v>
          </cell>
          <cell r="F2848" t="str">
            <v>Стіл офісний</v>
          </cell>
          <cell r="G2848">
            <v>38589</v>
          </cell>
          <cell r="H2848">
            <v>1490</v>
          </cell>
          <cell r="I2848" t="str">
            <v>0</v>
          </cell>
          <cell r="J2848" t="str">
            <v>Вул.Прорізна, каб.31 (Головний банк)</v>
          </cell>
          <cell r="K2848" t="str">
            <v>б/у</v>
          </cell>
          <cell r="M2848">
            <v>488</v>
          </cell>
        </row>
        <row r="2849">
          <cell r="A2849">
            <v>2846</v>
          </cell>
          <cell r="B2849">
            <v>70100406</v>
          </cell>
          <cell r="E2849" t="str">
            <v>Стіл офісний</v>
          </cell>
          <cell r="F2849" t="str">
            <v>Стіл офісний</v>
          </cell>
          <cell r="G2849">
            <v>38589</v>
          </cell>
          <cell r="H2849">
            <v>1490</v>
          </cell>
          <cell r="I2849" t="str">
            <v>0</v>
          </cell>
          <cell r="J2849" t="str">
            <v xml:space="preserve"> м.Київ, вул. Магнітогорська,1Д (склад)</v>
          </cell>
          <cell r="K2849" t="str">
            <v>Незадовільний</v>
          </cell>
          <cell r="L2849" t="str">
            <v>Демонтаж неможливий</v>
          </cell>
          <cell r="M2849">
            <v>488</v>
          </cell>
        </row>
        <row r="2850">
          <cell r="A2850">
            <v>2847</v>
          </cell>
          <cell r="B2850">
            <v>70100408</v>
          </cell>
          <cell r="E2850" t="str">
            <v>Стіл офісний</v>
          </cell>
          <cell r="F2850" t="str">
            <v>Стіл офісний</v>
          </cell>
          <cell r="G2850">
            <v>38589</v>
          </cell>
          <cell r="H2850">
            <v>1490</v>
          </cell>
          <cell r="I2850" t="str">
            <v>0</v>
          </cell>
          <cell r="J2850" t="str">
            <v>вул.Прорізна ,8а</v>
          </cell>
          <cell r="K2850" t="str">
            <v>Задовільний</v>
          </cell>
          <cell r="M2850">
            <v>488</v>
          </cell>
        </row>
        <row r="2851">
          <cell r="A2851">
            <v>2848</v>
          </cell>
          <cell r="B2851">
            <v>70100592</v>
          </cell>
          <cell r="E2851" t="str">
            <v>Стіл офісний</v>
          </cell>
          <cell r="F2851" t="str">
            <v>Стіл офісний</v>
          </cell>
          <cell r="G2851">
            <v>38589</v>
          </cell>
          <cell r="H2851">
            <v>3017</v>
          </cell>
          <cell r="I2851" t="str">
            <v>0</v>
          </cell>
          <cell r="J2851" t="str">
            <v>к.33</v>
          </cell>
          <cell r="K2851" t="str">
            <v>б/у</v>
          </cell>
          <cell r="M2851">
            <v>988</v>
          </cell>
        </row>
        <row r="2852">
          <cell r="A2852">
            <v>2849</v>
          </cell>
          <cell r="B2852">
            <v>70100593</v>
          </cell>
          <cell r="E2852" t="str">
            <v>Стіл офісний</v>
          </cell>
          <cell r="F2852" t="str">
            <v>Стіл офісний</v>
          </cell>
          <cell r="G2852">
            <v>38589</v>
          </cell>
          <cell r="H2852">
            <v>3017</v>
          </cell>
          <cell r="I2852" t="str">
            <v>0</v>
          </cell>
          <cell r="J2852" t="str">
            <v>Вул.Прорізна, каб.31 (Головний банк)</v>
          </cell>
          <cell r="K2852" t="str">
            <v>б/у</v>
          </cell>
          <cell r="M2852">
            <v>988</v>
          </cell>
        </row>
        <row r="2853">
          <cell r="A2853">
            <v>2850</v>
          </cell>
          <cell r="B2853">
            <v>70100594</v>
          </cell>
          <cell r="E2853" t="str">
            <v>Стіл офісний</v>
          </cell>
          <cell r="F2853" t="str">
            <v>Стіл офісний</v>
          </cell>
          <cell r="G2853">
            <v>38589</v>
          </cell>
          <cell r="H2853">
            <v>1490</v>
          </cell>
          <cell r="I2853" t="str">
            <v>0</v>
          </cell>
          <cell r="J2853" t="str">
            <v>4 поверх</v>
          </cell>
          <cell r="K2853" t="str">
            <v>б/у</v>
          </cell>
          <cell r="M2853">
            <v>488</v>
          </cell>
        </row>
        <row r="2854">
          <cell r="A2854">
            <v>2851</v>
          </cell>
          <cell r="B2854">
            <v>70100595</v>
          </cell>
          <cell r="E2854" t="str">
            <v>Стіл офісний</v>
          </cell>
          <cell r="F2854" t="str">
            <v>Стіл офісний</v>
          </cell>
          <cell r="G2854">
            <v>38589</v>
          </cell>
          <cell r="H2854">
            <v>1490</v>
          </cell>
          <cell r="I2854" t="str">
            <v>0</v>
          </cell>
          <cell r="J2854" t="str">
            <v>Гусятин,вул.Тернопольська.1</v>
          </cell>
          <cell r="K2854" t="str">
            <v>б/у</v>
          </cell>
          <cell r="M2854">
            <v>488</v>
          </cell>
        </row>
        <row r="2855">
          <cell r="A2855">
            <v>2852</v>
          </cell>
          <cell r="B2855">
            <v>70100596</v>
          </cell>
          <cell r="E2855" t="str">
            <v>Стіл офісний</v>
          </cell>
          <cell r="F2855" t="str">
            <v>Стіл офісний</v>
          </cell>
          <cell r="G2855">
            <v>38589</v>
          </cell>
          <cell r="H2855">
            <v>1490</v>
          </cell>
          <cell r="I2855" t="str">
            <v>0</v>
          </cell>
          <cell r="J2855" t="str">
            <v>м.Харків,вул.Героїв Сталінгр.179</v>
          </cell>
          <cell r="K2855" t="str">
            <v>б/у</v>
          </cell>
          <cell r="M2855">
            <v>488</v>
          </cell>
        </row>
        <row r="2856">
          <cell r="A2856">
            <v>2853</v>
          </cell>
          <cell r="B2856">
            <v>70100597</v>
          </cell>
          <cell r="E2856" t="str">
            <v>Стіл офісний</v>
          </cell>
          <cell r="F2856" t="str">
            <v>Стіл офісний</v>
          </cell>
          <cell r="G2856">
            <v>38589</v>
          </cell>
          <cell r="H2856">
            <v>1490</v>
          </cell>
          <cell r="I2856" t="str">
            <v>0</v>
          </cell>
          <cell r="J2856" t="str">
            <v>м.Харків, вул. Суздальські ряди, 9</v>
          </cell>
          <cell r="K2856" t="str">
            <v>б/у</v>
          </cell>
          <cell r="M2856">
            <v>488</v>
          </cell>
        </row>
        <row r="2857">
          <cell r="A2857">
            <v>2854</v>
          </cell>
          <cell r="B2857">
            <v>70100598</v>
          </cell>
          <cell r="E2857" t="str">
            <v>Стіл офісний</v>
          </cell>
          <cell r="F2857" t="str">
            <v>Стіл офісний</v>
          </cell>
          <cell r="G2857">
            <v>38589</v>
          </cell>
          <cell r="H2857">
            <v>1490</v>
          </cell>
          <cell r="I2857" t="str">
            <v>0</v>
          </cell>
          <cell r="J2857" t="str">
            <v>м.Дніпропетровськ, пр-т Кірова, 46</v>
          </cell>
          <cell r="K2857" t="str">
            <v>Задовільний</v>
          </cell>
          <cell r="M2857">
            <v>488</v>
          </cell>
        </row>
        <row r="2858">
          <cell r="A2858">
            <v>2855</v>
          </cell>
          <cell r="B2858">
            <v>70100731</v>
          </cell>
          <cell r="E2858" t="str">
            <v>Стіл офісний(роб.місця касира)</v>
          </cell>
          <cell r="F2858" t="str">
            <v>Стіл офісний(роб.місця касира)</v>
          </cell>
          <cell r="G2858">
            <v>38589</v>
          </cell>
          <cell r="H2858">
            <v>1480</v>
          </cell>
          <cell r="I2858">
            <v>90.24</v>
          </cell>
          <cell r="J2858" t="str">
            <v>м.Харків,вул.Академіка Павлова,120</v>
          </cell>
          <cell r="K2858" t="str">
            <v>Задовільний</v>
          </cell>
          <cell r="M2858">
            <v>485</v>
          </cell>
        </row>
        <row r="2859">
          <cell r="A2859">
            <v>2856</v>
          </cell>
          <cell r="B2859">
            <v>70100732</v>
          </cell>
          <cell r="E2859" t="str">
            <v>Стіл офісний(роб.місця касира)</v>
          </cell>
          <cell r="F2859" t="str">
            <v>Стіл офісний(роб.місця касира)</v>
          </cell>
          <cell r="G2859">
            <v>38589</v>
          </cell>
          <cell r="H2859">
            <v>1480</v>
          </cell>
          <cell r="I2859">
            <v>90.24</v>
          </cell>
          <cell r="J2859" t="str">
            <v>Каса</v>
          </cell>
          <cell r="M2859">
            <v>485</v>
          </cell>
        </row>
        <row r="2860">
          <cell r="A2860">
            <v>2857</v>
          </cell>
          <cell r="B2860">
            <v>3316</v>
          </cell>
          <cell r="E2860" t="str">
            <v>Стіл письмовий 240*100</v>
          </cell>
          <cell r="F2860" t="str">
            <v>Стіл письмовий 240*100</v>
          </cell>
          <cell r="G2860">
            <v>38715</v>
          </cell>
          <cell r="H2860">
            <v>56753</v>
          </cell>
          <cell r="I2860" t="str">
            <v>0</v>
          </cell>
          <cell r="J2860" t="str">
            <v>вул.Прорізна ,8а</v>
          </cell>
          <cell r="K2860" t="str">
            <v>Задовільний</v>
          </cell>
          <cell r="M2860">
            <v>18592</v>
          </cell>
        </row>
        <row r="2861">
          <cell r="A2861">
            <v>2858</v>
          </cell>
          <cell r="B2861" t="str">
            <v>СN363</v>
          </cell>
          <cell r="E2861" t="str">
            <v>Стол +приставн. стол</v>
          </cell>
          <cell r="F2861" t="str">
            <v>Стол +приставн. стол</v>
          </cell>
          <cell r="G2861">
            <v>39409</v>
          </cell>
          <cell r="H2861">
            <v>1695</v>
          </cell>
          <cell r="I2861">
            <v>17.649999999999999</v>
          </cell>
          <cell r="J2861" t="str">
            <v>ПАТ "Агрокомбанк"(оренда)</v>
          </cell>
          <cell r="K2861" t="str">
            <v>б/у</v>
          </cell>
          <cell r="M2861">
            <v>604</v>
          </cell>
        </row>
        <row r="2862">
          <cell r="A2862">
            <v>2859</v>
          </cell>
          <cell r="B2862" t="str">
            <v>PL44000450</v>
          </cell>
          <cell r="E2862" t="str">
            <v>Стол 1К.77.22</v>
          </cell>
          <cell r="F2862" t="str">
            <v>Стол 1К.77.22</v>
          </cell>
          <cell r="G2862">
            <v>38883</v>
          </cell>
          <cell r="H2862">
            <v>1384.2</v>
          </cell>
          <cell r="I2862" t="str">
            <v>0</v>
          </cell>
          <cell r="J2862" t="str">
            <v>м.Коломия,вул.Театральна,13</v>
          </cell>
          <cell r="K2862" t="str">
            <v>Задовільний</v>
          </cell>
          <cell r="M2862">
            <v>478</v>
          </cell>
        </row>
        <row r="2863">
          <cell r="A2863">
            <v>2860</v>
          </cell>
          <cell r="B2863" t="str">
            <v>N150</v>
          </cell>
          <cell r="E2863" t="str">
            <v>Стол комп"ютерний</v>
          </cell>
          <cell r="F2863" t="str">
            <v>Стол комп"ютерний</v>
          </cell>
          <cell r="G2863">
            <v>38656</v>
          </cell>
          <cell r="H2863">
            <v>1686</v>
          </cell>
          <cell r="I2863" t="str">
            <v>0</v>
          </cell>
          <cell r="J2863" t="str">
            <v>вул.Прорізна ,8а</v>
          </cell>
          <cell r="K2863" t="str">
            <v>б/у</v>
          </cell>
          <cell r="M2863">
            <v>552</v>
          </cell>
        </row>
        <row r="2864">
          <cell r="A2864">
            <v>2861</v>
          </cell>
          <cell r="B2864" t="str">
            <v>СN344</v>
          </cell>
          <cell r="E2864" t="str">
            <v>Стол с тумбой</v>
          </cell>
          <cell r="F2864" t="str">
            <v>Стол с тумбой</v>
          </cell>
          <cell r="G2864">
            <v>39409</v>
          </cell>
          <cell r="H2864">
            <v>1300</v>
          </cell>
          <cell r="I2864">
            <v>13.54</v>
          </cell>
          <cell r="J2864" t="str">
            <v>вул.Прорізна ,8а</v>
          </cell>
          <cell r="K2864" t="str">
            <v>Задовільний</v>
          </cell>
          <cell r="M2864">
            <v>463</v>
          </cell>
        </row>
        <row r="2865">
          <cell r="A2865">
            <v>2862</v>
          </cell>
          <cell r="B2865" t="str">
            <v>СN345</v>
          </cell>
          <cell r="E2865" t="str">
            <v>Стол с тумбой</v>
          </cell>
          <cell r="F2865" t="str">
            <v>Стол с тумбой</v>
          </cell>
          <cell r="G2865">
            <v>39409</v>
          </cell>
          <cell r="H2865">
            <v>1300</v>
          </cell>
          <cell r="I2865">
            <v>13.54</v>
          </cell>
          <cell r="J2865" t="str">
            <v>к.33</v>
          </cell>
          <cell r="K2865" t="str">
            <v>Задовільний</v>
          </cell>
          <cell r="M2865">
            <v>463</v>
          </cell>
        </row>
        <row r="2866">
          <cell r="A2866">
            <v>2863</v>
          </cell>
          <cell r="B2866" t="str">
            <v>СN346</v>
          </cell>
          <cell r="E2866" t="str">
            <v>Стол с тумбой</v>
          </cell>
          <cell r="F2866" t="str">
            <v>Стол с тумбой</v>
          </cell>
          <cell r="G2866">
            <v>39409</v>
          </cell>
          <cell r="H2866">
            <v>1300</v>
          </cell>
          <cell r="I2866">
            <v>13.54</v>
          </cell>
          <cell r="J2866" t="str">
            <v>Вул.Прорізна, каб.32 (Головний банк)</v>
          </cell>
          <cell r="K2866" t="str">
            <v>Задовільний</v>
          </cell>
          <cell r="M2866">
            <v>463</v>
          </cell>
        </row>
        <row r="2867">
          <cell r="A2867">
            <v>2864</v>
          </cell>
          <cell r="B2867" t="str">
            <v>СN347</v>
          </cell>
          <cell r="E2867" t="str">
            <v>Стол с тумбой</v>
          </cell>
          <cell r="F2867" t="str">
            <v>Стол с тумбой</v>
          </cell>
          <cell r="G2867">
            <v>39409</v>
          </cell>
          <cell r="H2867">
            <v>1300</v>
          </cell>
          <cell r="I2867">
            <v>13.54</v>
          </cell>
          <cell r="J2867" t="str">
            <v>к.39</v>
          </cell>
          <cell r="K2867" t="str">
            <v>б/у</v>
          </cell>
          <cell r="M2867">
            <v>463</v>
          </cell>
        </row>
        <row r="2868">
          <cell r="A2868">
            <v>2865</v>
          </cell>
          <cell r="B2868" t="str">
            <v>СN348</v>
          </cell>
          <cell r="E2868" t="str">
            <v>Стол с тумбой</v>
          </cell>
          <cell r="F2868" t="str">
            <v>Стол с тумбой</v>
          </cell>
          <cell r="G2868">
            <v>39409</v>
          </cell>
          <cell r="H2868">
            <v>1300</v>
          </cell>
          <cell r="I2868">
            <v>13.54</v>
          </cell>
          <cell r="J2868" t="str">
            <v>к.39</v>
          </cell>
          <cell r="K2868" t="str">
            <v>б/у</v>
          </cell>
          <cell r="M2868">
            <v>463</v>
          </cell>
        </row>
        <row r="2869">
          <cell r="A2869">
            <v>2866</v>
          </cell>
          <cell r="B2869" t="str">
            <v>СN349</v>
          </cell>
          <cell r="E2869" t="str">
            <v>Стол с тумбой</v>
          </cell>
          <cell r="F2869" t="str">
            <v>Стол с тумбой</v>
          </cell>
          <cell r="G2869">
            <v>39409</v>
          </cell>
          <cell r="H2869">
            <v>1299.98</v>
          </cell>
          <cell r="I2869">
            <v>13.54</v>
          </cell>
          <cell r="J2869" t="str">
            <v xml:space="preserve"> м.Київ, вул. Магнітогорська,1Д (склад)</v>
          </cell>
          <cell r="K2869" t="str">
            <v>новий</v>
          </cell>
          <cell r="M2869">
            <v>463</v>
          </cell>
        </row>
        <row r="2870">
          <cell r="A2870">
            <v>2867</v>
          </cell>
          <cell r="B2870" t="str">
            <v>СN355</v>
          </cell>
          <cell r="E2870" t="str">
            <v>Стол с тумбой</v>
          </cell>
          <cell r="F2870" t="str">
            <v>Стол с тумбой</v>
          </cell>
          <cell r="G2870">
            <v>39409</v>
          </cell>
          <cell r="H2870">
            <v>1300</v>
          </cell>
          <cell r="I2870">
            <v>13.54</v>
          </cell>
          <cell r="J2870" t="str">
            <v>к.43</v>
          </cell>
          <cell r="K2870" t="str">
            <v>б/у</v>
          </cell>
          <cell r="M2870">
            <v>463</v>
          </cell>
        </row>
        <row r="2871">
          <cell r="A2871">
            <v>2868</v>
          </cell>
          <cell r="B2871" t="str">
            <v>СN356</v>
          </cell>
          <cell r="E2871" t="str">
            <v>Стол с тумбой</v>
          </cell>
          <cell r="F2871" t="str">
            <v>Стол с тумбой</v>
          </cell>
          <cell r="G2871">
            <v>39409</v>
          </cell>
          <cell r="H2871">
            <v>1300</v>
          </cell>
          <cell r="I2871">
            <v>13.54</v>
          </cell>
          <cell r="J2871" t="str">
            <v>вул.Прорізна ,8а</v>
          </cell>
          <cell r="K2871" t="str">
            <v>новий</v>
          </cell>
          <cell r="M2871">
            <v>463</v>
          </cell>
        </row>
        <row r="2872">
          <cell r="A2872">
            <v>2869</v>
          </cell>
          <cell r="B2872" t="str">
            <v>СN357</v>
          </cell>
          <cell r="E2872" t="str">
            <v>Стол с тумбой</v>
          </cell>
          <cell r="F2872" t="str">
            <v>Стол с тумбой</v>
          </cell>
          <cell r="G2872">
            <v>39409</v>
          </cell>
          <cell r="H2872">
            <v>1300</v>
          </cell>
          <cell r="I2872">
            <v>13.54</v>
          </cell>
          <cell r="J2872" t="str">
            <v>к.44</v>
          </cell>
          <cell r="K2872" t="str">
            <v>б/у</v>
          </cell>
          <cell r="M2872">
            <v>463</v>
          </cell>
        </row>
        <row r="2873">
          <cell r="A2873">
            <v>2870</v>
          </cell>
          <cell r="B2873" t="str">
            <v>СN358</v>
          </cell>
          <cell r="E2873" t="str">
            <v>Стол с тумбой</v>
          </cell>
          <cell r="F2873" t="str">
            <v>Стол с тумбой</v>
          </cell>
          <cell r="G2873">
            <v>39409</v>
          </cell>
          <cell r="H2873">
            <v>1300</v>
          </cell>
          <cell r="I2873">
            <v>13.54</v>
          </cell>
          <cell r="J2873" t="str">
            <v>к.41</v>
          </cell>
          <cell r="K2873" t="str">
            <v>б/у</v>
          </cell>
          <cell r="M2873">
            <v>463</v>
          </cell>
        </row>
        <row r="2874">
          <cell r="A2874">
            <v>2871</v>
          </cell>
          <cell r="B2874" t="str">
            <v>СN359</v>
          </cell>
          <cell r="E2874" t="str">
            <v>Стол с тумбой</v>
          </cell>
          <cell r="F2874" t="str">
            <v>Стол с тумбой</v>
          </cell>
          <cell r="G2874">
            <v>39409</v>
          </cell>
          <cell r="H2874">
            <v>1300</v>
          </cell>
          <cell r="I2874">
            <v>13.54</v>
          </cell>
          <cell r="J2874" t="str">
            <v>к.31</v>
          </cell>
          <cell r="K2874" t="str">
            <v>б/у</v>
          </cell>
          <cell r="M2874">
            <v>463</v>
          </cell>
        </row>
        <row r="2875">
          <cell r="A2875">
            <v>2872</v>
          </cell>
          <cell r="B2875" t="str">
            <v>СN360</v>
          </cell>
          <cell r="E2875" t="str">
            <v>Стол с тумбой</v>
          </cell>
          <cell r="F2875" t="str">
            <v>Стол с тумбой</v>
          </cell>
          <cell r="G2875">
            <v>39409</v>
          </cell>
          <cell r="H2875">
            <v>1300</v>
          </cell>
          <cell r="I2875">
            <v>13.54</v>
          </cell>
          <cell r="J2875" t="str">
            <v>к.38</v>
          </cell>
          <cell r="K2875" t="str">
            <v>б/у</v>
          </cell>
          <cell r="M2875">
            <v>463</v>
          </cell>
        </row>
        <row r="2876">
          <cell r="A2876">
            <v>2873</v>
          </cell>
          <cell r="B2876" t="str">
            <v>СN361</v>
          </cell>
          <cell r="E2876" t="str">
            <v>Стол с тумбой</v>
          </cell>
          <cell r="F2876" t="str">
            <v>Стол с тумбой</v>
          </cell>
          <cell r="G2876">
            <v>39409</v>
          </cell>
          <cell r="H2876">
            <v>1300</v>
          </cell>
          <cell r="I2876">
            <v>13.54</v>
          </cell>
          <cell r="J2876" t="str">
            <v xml:space="preserve"> м.Київ, вул. Магнітогорська,1Д (склад)</v>
          </cell>
          <cell r="K2876" t="str">
            <v>б/у</v>
          </cell>
          <cell r="M2876">
            <v>463</v>
          </cell>
        </row>
        <row r="2877">
          <cell r="A2877">
            <v>2874</v>
          </cell>
          <cell r="B2877" t="str">
            <v>СN362</v>
          </cell>
          <cell r="E2877" t="str">
            <v>Стол с тумбой</v>
          </cell>
          <cell r="F2877" t="str">
            <v>Стол с тумбой</v>
          </cell>
          <cell r="G2877">
            <v>39409</v>
          </cell>
          <cell r="H2877">
            <v>1299.97</v>
          </cell>
          <cell r="I2877">
            <v>13.54</v>
          </cell>
          <cell r="J2877" t="str">
            <v>ПАТ "Агрокомбанк"(оренда)</v>
          </cell>
          <cell r="K2877" t="str">
            <v>б/у</v>
          </cell>
          <cell r="M2877">
            <v>463</v>
          </cell>
        </row>
        <row r="2878">
          <cell r="A2878">
            <v>2875</v>
          </cell>
          <cell r="B2878" t="str">
            <v>СN350</v>
          </cell>
          <cell r="E2878" t="str">
            <v>Стол с тумбой+приставн.стол</v>
          </cell>
          <cell r="F2878" t="str">
            <v>Стол с тумбой+приставн.стол</v>
          </cell>
          <cell r="G2878">
            <v>39409</v>
          </cell>
          <cell r="H2878">
            <v>1512.62</v>
          </cell>
          <cell r="I2878">
            <v>15.75</v>
          </cell>
          <cell r="J2878" t="str">
            <v>Гриджук</v>
          </cell>
          <cell r="K2878" t="str">
            <v>б/у</v>
          </cell>
          <cell r="M2878">
            <v>539</v>
          </cell>
        </row>
        <row r="2879">
          <cell r="A2879">
            <v>2876</v>
          </cell>
          <cell r="B2879" t="str">
            <v>СN351</v>
          </cell>
          <cell r="E2879" t="str">
            <v>Стол с тумбой+приставн.стол</v>
          </cell>
          <cell r="F2879" t="str">
            <v>Стол с тумбой+приставн.стол</v>
          </cell>
          <cell r="G2879">
            <v>39409</v>
          </cell>
          <cell r="H2879">
            <v>1512.62</v>
          </cell>
          <cell r="I2879">
            <v>15.75</v>
          </cell>
          <cell r="J2879" t="str">
            <v>Гриджук</v>
          </cell>
          <cell r="K2879" t="str">
            <v>б/у</v>
          </cell>
          <cell r="M2879">
            <v>539</v>
          </cell>
        </row>
        <row r="2880">
          <cell r="A2880">
            <v>2877</v>
          </cell>
          <cell r="B2880" t="str">
            <v>СN352</v>
          </cell>
          <cell r="E2880" t="str">
            <v>Стол с тумбой+приставн.стол</v>
          </cell>
          <cell r="F2880" t="str">
            <v>Стол с тумбой+приставн.стол</v>
          </cell>
          <cell r="G2880">
            <v>39409</v>
          </cell>
          <cell r="H2880">
            <v>1512.62</v>
          </cell>
          <cell r="I2880">
            <v>15.75</v>
          </cell>
          <cell r="J2880" t="str">
            <v>м. Київ, вул.Кирилівська,82 (склад)</v>
          </cell>
          <cell r="K2880" t="str">
            <v>б/у</v>
          </cell>
          <cell r="M2880">
            <v>539</v>
          </cell>
        </row>
        <row r="2881">
          <cell r="A2881">
            <v>2878</v>
          </cell>
          <cell r="B2881" t="str">
            <v>СN353</v>
          </cell>
          <cell r="E2881" t="str">
            <v>Стол с тумбой+приставн.стол</v>
          </cell>
          <cell r="F2881" t="str">
            <v>Стол с тумбой+приставн.стол</v>
          </cell>
          <cell r="G2881">
            <v>39409</v>
          </cell>
          <cell r="H2881">
            <v>1512.62</v>
          </cell>
          <cell r="I2881">
            <v>15.75</v>
          </cell>
          <cell r="J2881" t="str">
            <v>к.37</v>
          </cell>
          <cell r="K2881" t="str">
            <v>б/у</v>
          </cell>
          <cell r="M2881">
            <v>539</v>
          </cell>
        </row>
        <row r="2882">
          <cell r="A2882">
            <v>2879</v>
          </cell>
          <cell r="B2882" t="str">
            <v>СN354</v>
          </cell>
          <cell r="E2882" t="str">
            <v>Стол с тумбой+приставн.стол</v>
          </cell>
          <cell r="F2882" t="str">
            <v>Стол с тумбой+приставн.стол</v>
          </cell>
          <cell r="G2882">
            <v>39409</v>
          </cell>
          <cell r="H2882">
            <v>1512.58</v>
          </cell>
          <cell r="I2882">
            <v>15.75</v>
          </cell>
          <cell r="J2882" t="str">
            <v>вул.Прорізна ,8а</v>
          </cell>
          <cell r="K2882" t="str">
            <v>б/у</v>
          </cell>
          <cell r="M2882">
            <v>539</v>
          </cell>
        </row>
        <row r="2883">
          <cell r="A2883">
            <v>2880</v>
          </cell>
          <cell r="B2883" t="str">
            <v>PL44000442</v>
          </cell>
          <cell r="E2883" t="str">
            <v>Стол углов.тумбов.</v>
          </cell>
          <cell r="F2883" t="str">
            <v>Стол углов.тумбов.</v>
          </cell>
          <cell r="G2883">
            <v>38883</v>
          </cell>
          <cell r="H2883">
            <v>1320.5</v>
          </cell>
          <cell r="I2883" t="str">
            <v>0</v>
          </cell>
          <cell r="J2883" t="str">
            <v xml:space="preserve"> м.Київ, вул. Магнітогорська,1Д (склад)</v>
          </cell>
          <cell r="K2883" t="str">
            <v>б/у</v>
          </cell>
          <cell r="M2883">
            <v>456</v>
          </cell>
        </row>
        <row r="2884">
          <cell r="A2884">
            <v>2881</v>
          </cell>
          <cell r="B2884" t="str">
            <v>PL44000443</v>
          </cell>
          <cell r="E2884" t="str">
            <v>Стол углов.тумбов.</v>
          </cell>
          <cell r="F2884" t="str">
            <v>Стол углов.тумбов.</v>
          </cell>
          <cell r="G2884">
            <v>38883</v>
          </cell>
          <cell r="H2884">
            <v>1320.5</v>
          </cell>
          <cell r="I2884" t="str">
            <v>0</v>
          </cell>
          <cell r="J2884" t="str">
            <v>м.Київ, пр-кт Комарова,1</v>
          </cell>
          <cell r="K2884" t="str">
            <v>б/у</v>
          </cell>
          <cell r="M2884">
            <v>456</v>
          </cell>
        </row>
        <row r="2885">
          <cell r="A2885">
            <v>2882</v>
          </cell>
          <cell r="B2885" t="str">
            <v>PL44000444</v>
          </cell>
          <cell r="E2885" t="str">
            <v>Стол углов.тумбов.</v>
          </cell>
          <cell r="F2885" t="str">
            <v>Стол углов.тумбов.</v>
          </cell>
          <cell r="G2885">
            <v>38883</v>
          </cell>
          <cell r="H2885">
            <v>1320.5</v>
          </cell>
          <cell r="I2885" t="str">
            <v>0</v>
          </cell>
          <cell r="J2885" t="str">
            <v>м. Київ, вул.Кирилівська,82 (склад)</v>
          </cell>
          <cell r="K2885" t="str">
            <v>б/у</v>
          </cell>
          <cell r="M2885">
            <v>456</v>
          </cell>
        </row>
        <row r="2886">
          <cell r="A2886">
            <v>2883</v>
          </cell>
          <cell r="B2886" t="str">
            <v>PL44000445</v>
          </cell>
          <cell r="E2886" t="str">
            <v>Стол углов.тумбов.</v>
          </cell>
          <cell r="F2886" t="str">
            <v>Стол углов.тумбов.</v>
          </cell>
          <cell r="G2886">
            <v>38883</v>
          </cell>
          <cell r="H2886">
            <v>1320.5</v>
          </cell>
          <cell r="I2886" t="str">
            <v>0</v>
          </cell>
          <cell r="J2886" t="str">
            <v xml:space="preserve"> м.Київ, вул. Магнітогорська,1Д (склад)</v>
          </cell>
          <cell r="K2886" t="str">
            <v>б/у</v>
          </cell>
          <cell r="M2886">
            <v>456</v>
          </cell>
        </row>
        <row r="2887">
          <cell r="A2887">
            <v>2884</v>
          </cell>
          <cell r="B2887" t="str">
            <v>PL44000446</v>
          </cell>
          <cell r="E2887" t="str">
            <v>Стол углов.тумбов.</v>
          </cell>
          <cell r="F2887" t="str">
            <v>Стол углов.тумбов.</v>
          </cell>
          <cell r="G2887">
            <v>38883</v>
          </cell>
          <cell r="H2887">
            <v>1320.5</v>
          </cell>
          <cell r="I2887" t="str">
            <v>0</v>
          </cell>
          <cell r="J2887" t="str">
            <v xml:space="preserve"> м.Київ, вул. Магнітогорська,1Д (склад)</v>
          </cell>
          <cell r="K2887" t="str">
            <v>б/у</v>
          </cell>
          <cell r="M2887">
            <v>456</v>
          </cell>
        </row>
        <row r="2888">
          <cell r="A2888">
            <v>2885</v>
          </cell>
          <cell r="B2888" t="str">
            <v>PL44000447</v>
          </cell>
          <cell r="E2888" t="str">
            <v>Стол углов.тумбов.</v>
          </cell>
          <cell r="F2888" t="str">
            <v>Стол углов.тумбов.</v>
          </cell>
          <cell r="G2888">
            <v>38883</v>
          </cell>
          <cell r="H2888">
            <v>1320.5</v>
          </cell>
          <cell r="I2888" t="str">
            <v>0</v>
          </cell>
          <cell r="J2888" t="str">
            <v>ПАТ "Агрокомбанк"(оренда)</v>
          </cell>
          <cell r="K2888" t="str">
            <v>б/у</v>
          </cell>
          <cell r="M2888">
            <v>456</v>
          </cell>
        </row>
        <row r="2889">
          <cell r="A2889">
            <v>2886</v>
          </cell>
          <cell r="B2889" t="str">
            <v>PL44000448</v>
          </cell>
          <cell r="E2889" t="str">
            <v>Стол углов.тумбов.</v>
          </cell>
          <cell r="F2889" t="str">
            <v>Стол углов.тумбов.</v>
          </cell>
          <cell r="G2889">
            <v>38883</v>
          </cell>
          <cell r="H2889">
            <v>1320.5</v>
          </cell>
          <cell r="I2889" t="str">
            <v>0</v>
          </cell>
          <cell r="J2889" t="str">
            <v>к.33</v>
          </cell>
          <cell r="K2889" t="str">
            <v>б/у</v>
          </cell>
          <cell r="M2889">
            <v>456</v>
          </cell>
        </row>
        <row r="2890">
          <cell r="A2890">
            <v>2887</v>
          </cell>
          <cell r="B2890" t="str">
            <v>PL44000449</v>
          </cell>
          <cell r="E2890" t="str">
            <v>Стол углов.тумбов.</v>
          </cell>
          <cell r="F2890" t="str">
            <v>Стол углов.тумбов.</v>
          </cell>
          <cell r="G2890">
            <v>38883</v>
          </cell>
          <cell r="H2890">
            <v>1320.5</v>
          </cell>
          <cell r="I2890" t="str">
            <v>0</v>
          </cell>
          <cell r="J2890" t="str">
            <v>м. Лебедин, вул. Ленина, 95</v>
          </cell>
          <cell r="K2890" t="str">
            <v>б/у</v>
          </cell>
          <cell r="M2890">
            <v>456</v>
          </cell>
        </row>
        <row r="2891">
          <cell r="A2891">
            <v>2888</v>
          </cell>
          <cell r="B2891" t="str">
            <v>СN339</v>
          </cell>
          <cell r="E2891" t="str">
            <v>Стол угловой</v>
          </cell>
          <cell r="F2891" t="str">
            <v>Стол угловой</v>
          </cell>
          <cell r="G2891">
            <v>39409</v>
          </cell>
          <cell r="H2891">
            <v>1350</v>
          </cell>
          <cell r="I2891">
            <v>14.06</v>
          </cell>
          <cell r="J2891" t="str">
            <v xml:space="preserve"> м.Київ, вул. Магнітогорська,1Д (склад)</v>
          </cell>
          <cell r="K2891" t="str">
            <v>б/у</v>
          </cell>
          <cell r="M2891">
            <v>481</v>
          </cell>
        </row>
        <row r="2892">
          <cell r="A2892">
            <v>2889</v>
          </cell>
          <cell r="B2892" t="str">
            <v>СN340</v>
          </cell>
          <cell r="E2892" t="str">
            <v>Стол угловой</v>
          </cell>
          <cell r="F2892" t="str">
            <v>Стол угловой</v>
          </cell>
          <cell r="G2892">
            <v>39409</v>
          </cell>
          <cell r="H2892">
            <v>1350</v>
          </cell>
          <cell r="I2892">
            <v>14.06</v>
          </cell>
          <cell r="J2892" t="str">
            <v>м. Київ, вул. Хохлових №8, частана корпусу №4  (склад)</v>
          </cell>
          <cell r="K2892" t="str">
            <v>б/у</v>
          </cell>
          <cell r="M2892">
            <v>481</v>
          </cell>
        </row>
        <row r="2893">
          <cell r="A2893">
            <v>2890</v>
          </cell>
          <cell r="B2893" t="str">
            <v>СN341</v>
          </cell>
          <cell r="E2893" t="str">
            <v>Стол угловой</v>
          </cell>
          <cell r="F2893" t="str">
            <v>Стол угловой</v>
          </cell>
          <cell r="G2893">
            <v>39409</v>
          </cell>
          <cell r="H2893">
            <v>1350</v>
          </cell>
          <cell r="I2893">
            <v>14.06</v>
          </cell>
          <cell r="J2893" t="str">
            <v>м.Київ, вул.Виборська,111</v>
          </cell>
          <cell r="K2893" t="str">
            <v>б/у</v>
          </cell>
          <cell r="M2893">
            <v>481</v>
          </cell>
        </row>
        <row r="2894">
          <cell r="A2894">
            <v>2891</v>
          </cell>
          <cell r="B2894" t="str">
            <v>СN342</v>
          </cell>
          <cell r="E2894" t="str">
            <v>Стол угловой</v>
          </cell>
          <cell r="F2894" t="str">
            <v>Стол угловой</v>
          </cell>
          <cell r="G2894">
            <v>39409</v>
          </cell>
          <cell r="H2894">
            <v>1350</v>
          </cell>
          <cell r="I2894">
            <v>14.06</v>
          </cell>
          <cell r="J2894" t="str">
            <v>к.35</v>
          </cell>
          <cell r="K2894" t="str">
            <v>б/у</v>
          </cell>
          <cell r="M2894">
            <v>481</v>
          </cell>
        </row>
        <row r="2895">
          <cell r="A2895">
            <v>2892</v>
          </cell>
          <cell r="B2895" t="str">
            <v>СN343</v>
          </cell>
          <cell r="E2895" t="str">
            <v>Стол угловой</v>
          </cell>
          <cell r="F2895" t="str">
            <v>Стол угловой</v>
          </cell>
          <cell r="G2895">
            <v>39409</v>
          </cell>
          <cell r="H2895">
            <v>1350</v>
          </cell>
          <cell r="I2895">
            <v>14.06</v>
          </cell>
          <cell r="J2895" t="str">
            <v>вул.Прорізна ,8а</v>
          </cell>
          <cell r="K2895" t="str">
            <v>Задовільний</v>
          </cell>
          <cell r="M2895">
            <v>481</v>
          </cell>
        </row>
        <row r="2896">
          <cell r="A2896">
            <v>2893</v>
          </cell>
          <cell r="B2896">
            <v>3408</v>
          </cell>
          <cell r="E2896" t="str">
            <v>Столик 8305 12DA</v>
          </cell>
          <cell r="F2896" t="str">
            <v>Столик 8305 12DA</v>
          </cell>
          <cell r="G2896">
            <v>38805</v>
          </cell>
          <cell r="H2896">
            <v>7306</v>
          </cell>
          <cell r="I2896" t="str">
            <v>0</v>
          </cell>
          <cell r="J2896" t="str">
            <v/>
          </cell>
          <cell r="K2896" t="str">
            <v>Задовільний</v>
          </cell>
          <cell r="M2896">
            <v>2521</v>
          </cell>
        </row>
        <row r="2897">
          <cell r="A2897">
            <v>2894</v>
          </cell>
          <cell r="B2897" t="str">
            <v>VIN468</v>
          </cell>
          <cell r="E2897" t="str">
            <v>Столик журнальний КЛЕР</v>
          </cell>
          <cell r="F2897" t="str">
            <v>Столик журнальний КЛЕР</v>
          </cell>
          <cell r="G2897">
            <v>38281</v>
          </cell>
          <cell r="H2897">
            <v>2090</v>
          </cell>
          <cell r="I2897" t="str">
            <v>0</v>
          </cell>
          <cell r="J2897" t="str">
            <v>Шумаков Г.</v>
          </cell>
          <cell r="K2897" t="str">
            <v>Задовільний</v>
          </cell>
          <cell r="M2897">
            <v>694</v>
          </cell>
        </row>
        <row r="2898">
          <cell r="A2898">
            <v>2895</v>
          </cell>
          <cell r="B2898" t="str">
            <v>СN378</v>
          </cell>
          <cell r="E2898" t="str">
            <v>СТОЛ-ТУМБА</v>
          </cell>
          <cell r="F2898" t="str">
            <v>СТОЛ-ТУМБА</v>
          </cell>
          <cell r="G2898">
            <v>39409</v>
          </cell>
          <cell r="H2898">
            <v>2395.15</v>
          </cell>
          <cell r="I2898">
            <v>24.95</v>
          </cell>
          <cell r="J2898" t="str">
            <v>к.34</v>
          </cell>
          <cell r="K2898" t="str">
            <v>б/у</v>
          </cell>
          <cell r="M2898">
            <v>854</v>
          </cell>
        </row>
        <row r="2899">
          <cell r="A2899">
            <v>2896</v>
          </cell>
          <cell r="B2899">
            <v>7531</v>
          </cell>
          <cell r="E2899" t="str">
            <v>Термінал Telset DGTL 6416D</v>
          </cell>
          <cell r="F2899" t="str">
            <v>Термінал Telset DGTL 6416D</v>
          </cell>
          <cell r="G2899">
            <v>39994</v>
          </cell>
          <cell r="H2899">
            <v>3300</v>
          </cell>
          <cell r="I2899" t="str">
            <v>0</v>
          </cell>
          <cell r="J2899" t="str">
            <v>Залізничне відділення</v>
          </cell>
          <cell r="K2899" t="str">
            <v>б/у</v>
          </cell>
          <cell r="M2899">
            <v>1072</v>
          </cell>
        </row>
        <row r="2900">
          <cell r="A2900">
            <v>2897</v>
          </cell>
          <cell r="B2900">
            <v>5221</v>
          </cell>
          <cell r="E2900" t="str">
            <v>Термінал Vx510 PCI PED 4МF/2M</v>
          </cell>
          <cell r="F2900" t="str">
            <v>Термінал Vx510 PCI PED 4МF/2M</v>
          </cell>
          <cell r="G2900">
            <v>39518</v>
          </cell>
          <cell r="H2900">
            <v>3777.6</v>
          </cell>
          <cell r="I2900" t="str">
            <v>0</v>
          </cell>
          <cell r="J2900" t="str">
            <v>м.Запоріжжя, вул.Леніна,90</v>
          </cell>
          <cell r="K2900" t="str">
            <v>б/у</v>
          </cell>
          <cell r="M2900">
            <v>1287</v>
          </cell>
        </row>
        <row r="2901">
          <cell r="A2901">
            <v>2898</v>
          </cell>
          <cell r="B2901">
            <v>5222</v>
          </cell>
          <cell r="E2901" t="str">
            <v>Термінал Vx510 PCI PED 4МF/2M</v>
          </cell>
          <cell r="F2901" t="str">
            <v>Термінал Vx510 PCI PED 4МF/2M</v>
          </cell>
          <cell r="G2901">
            <v>39518</v>
          </cell>
          <cell r="H2901">
            <v>3777.6</v>
          </cell>
          <cell r="I2901" t="str">
            <v>0</v>
          </cell>
          <cell r="J2901" t="str">
            <v>м.Запоріжжя, вул.Задніпровська,9</v>
          </cell>
          <cell r="K2901" t="str">
            <v>б/у</v>
          </cell>
          <cell r="M2901">
            <v>1287</v>
          </cell>
        </row>
        <row r="2902">
          <cell r="A2902">
            <v>2899</v>
          </cell>
          <cell r="B2902">
            <v>5223</v>
          </cell>
          <cell r="E2902" t="str">
            <v>Термінал Vx510 PCI PED 4МF/2M</v>
          </cell>
          <cell r="F2902" t="str">
            <v>Термінал Vx510 PCI PED 4МF/2M</v>
          </cell>
          <cell r="G2902">
            <v>39518</v>
          </cell>
          <cell r="H2902">
            <v>3777.6</v>
          </cell>
          <cell r="I2902" t="str">
            <v>0</v>
          </cell>
          <cell r="J2902" t="str">
            <v>м.Київ, вул.Прорізна,15а</v>
          </cell>
          <cell r="K2902" t="str">
            <v>б/у</v>
          </cell>
          <cell r="M2902">
            <v>1287</v>
          </cell>
        </row>
        <row r="2903">
          <cell r="A2903">
            <v>2900</v>
          </cell>
          <cell r="B2903">
            <v>5224</v>
          </cell>
          <cell r="E2903" t="str">
            <v>Термінал Vx510 PCI PED 4МF/2M</v>
          </cell>
          <cell r="F2903" t="str">
            <v>Термінал Vx510 PCI PED 4МF/2M</v>
          </cell>
          <cell r="G2903">
            <v>39518</v>
          </cell>
          <cell r="H2903">
            <v>3777.6</v>
          </cell>
          <cell r="I2903" t="str">
            <v>0</v>
          </cell>
          <cell r="J2903" t="str">
            <v>м.Полтава, вул.Пушкіна,25</v>
          </cell>
          <cell r="K2903" t="str">
            <v>Задовільний</v>
          </cell>
          <cell r="M2903">
            <v>1287</v>
          </cell>
        </row>
        <row r="2904">
          <cell r="A2904">
            <v>2901</v>
          </cell>
          <cell r="B2904">
            <v>5225</v>
          </cell>
          <cell r="E2904" t="str">
            <v>Термінал Vx510 PCI PED 4МF/2M</v>
          </cell>
          <cell r="F2904" t="str">
            <v>Термінал Vx510 PCI PED 4МF/2M</v>
          </cell>
          <cell r="G2904">
            <v>39518</v>
          </cell>
          <cell r="H2904">
            <v>3777.6</v>
          </cell>
          <cell r="I2904" t="str">
            <v>0</v>
          </cell>
          <cell r="J2904" t="str">
            <v>м.Київ, вул. Волинська, 25</v>
          </cell>
          <cell r="K2904" t="str">
            <v>Задовільний</v>
          </cell>
          <cell r="M2904">
            <v>1287</v>
          </cell>
        </row>
        <row r="2905">
          <cell r="A2905">
            <v>2902</v>
          </cell>
          <cell r="B2905">
            <v>5226</v>
          </cell>
          <cell r="E2905" t="str">
            <v>Термінал Vx510 PCI PED 4МF/2M</v>
          </cell>
          <cell r="F2905" t="str">
            <v>Термінал Vx510 PCI PED 4МF/2M</v>
          </cell>
          <cell r="G2905">
            <v>39518</v>
          </cell>
          <cell r="H2905">
            <v>3777.6</v>
          </cell>
          <cell r="I2905" t="str">
            <v>0</v>
          </cell>
          <cell r="J2905" t="str">
            <v>м.Вінниця, вул.Порика,28</v>
          </cell>
          <cell r="K2905" t="str">
            <v>б/у</v>
          </cell>
          <cell r="M2905">
            <v>1287</v>
          </cell>
        </row>
        <row r="2906">
          <cell r="A2906">
            <v>2903</v>
          </cell>
          <cell r="B2906">
            <v>5227</v>
          </cell>
          <cell r="E2906" t="str">
            <v>Термінал Vx510 PCI PED 4МF/2M</v>
          </cell>
          <cell r="F2906" t="str">
            <v>Термінал Vx510 PCI PED 4МF/2M</v>
          </cell>
          <cell r="G2906">
            <v>39518</v>
          </cell>
          <cell r="H2906">
            <v>3777.6</v>
          </cell>
          <cell r="I2906" t="str">
            <v>0</v>
          </cell>
          <cell r="J2906" t="str">
            <v>м.Сімферополь,вул.Генера Васильева,43</v>
          </cell>
          <cell r="K2906" t="str">
            <v>б/у</v>
          </cell>
          <cell r="M2906">
            <v>1287</v>
          </cell>
        </row>
        <row r="2907">
          <cell r="A2907">
            <v>2904</v>
          </cell>
          <cell r="B2907">
            <v>5228</v>
          </cell>
          <cell r="E2907" t="str">
            <v>Термінал Vx510 PCI PED 4МF/2M</v>
          </cell>
          <cell r="F2907" t="str">
            <v>Термінал Vx510 PCI PED 4МF/2M</v>
          </cell>
          <cell r="G2907">
            <v>39518</v>
          </cell>
          <cell r="H2907">
            <v>3777.6</v>
          </cell>
          <cell r="I2907" t="str">
            <v>0</v>
          </cell>
          <cell r="J2907" t="str">
            <v>м.Сімферополь,вул.Генера Васильева,43</v>
          </cell>
          <cell r="K2907" t="str">
            <v>б/у</v>
          </cell>
          <cell r="M2907">
            <v>1287</v>
          </cell>
        </row>
        <row r="2908">
          <cell r="A2908">
            <v>2905</v>
          </cell>
          <cell r="B2908">
            <v>5229</v>
          </cell>
          <cell r="E2908" t="str">
            <v>Термінал Vx510 PCI PED 4МF/2M</v>
          </cell>
          <cell r="F2908" t="str">
            <v>Термінал Vx510 PCI PED 4МF/2M</v>
          </cell>
          <cell r="G2908">
            <v>39518</v>
          </cell>
          <cell r="H2908">
            <v>3777.6</v>
          </cell>
          <cell r="I2908" t="str">
            <v>0</v>
          </cell>
          <cell r="J2908" t="str">
            <v>Симферополь, вул.Київська,125а</v>
          </cell>
          <cell r="K2908" t="str">
            <v>Задовільний</v>
          </cell>
          <cell r="M2908">
            <v>1287</v>
          </cell>
        </row>
        <row r="2909">
          <cell r="A2909">
            <v>2906</v>
          </cell>
          <cell r="B2909">
            <v>5230</v>
          </cell>
          <cell r="E2909" t="str">
            <v>Термінал Vx510 PCI PED 4МF/2M</v>
          </cell>
          <cell r="F2909" t="str">
            <v>Термінал Vx510 PCI PED 4МF/2M</v>
          </cell>
          <cell r="G2909">
            <v>39518</v>
          </cell>
          <cell r="H2909">
            <v>3777.6</v>
          </cell>
          <cell r="I2909" t="str">
            <v>0</v>
          </cell>
          <cell r="J2909" t="str">
            <v>м.Київ, пр-кт Повітрофлотській,64</v>
          </cell>
          <cell r="K2909" t="str">
            <v>б/у</v>
          </cell>
          <cell r="M2909">
            <v>1287</v>
          </cell>
        </row>
        <row r="2910">
          <cell r="A2910">
            <v>2907</v>
          </cell>
          <cell r="B2910">
            <v>5231</v>
          </cell>
          <cell r="E2910" t="str">
            <v>Термінал Vx510 PCI PED 4МF/2M</v>
          </cell>
          <cell r="F2910" t="str">
            <v>Термінал Vx510 PCI PED 4МF/2M</v>
          </cell>
          <cell r="G2910">
            <v>39518</v>
          </cell>
          <cell r="H2910">
            <v>3777.6</v>
          </cell>
          <cell r="I2910" t="str">
            <v>0</v>
          </cell>
          <cell r="J2910" t="str">
            <v>м. Київ, вул. Волинська, 25</v>
          </cell>
          <cell r="K2910" t="str">
            <v>Задовільний</v>
          </cell>
          <cell r="M2910">
            <v>1287</v>
          </cell>
        </row>
        <row r="2911">
          <cell r="A2911">
            <v>2908</v>
          </cell>
          <cell r="B2911">
            <v>5232</v>
          </cell>
          <cell r="E2911" t="str">
            <v>Термінал Vx510 PCI PED 4МF/2M</v>
          </cell>
          <cell r="F2911" t="str">
            <v>Термінал Vx510 PCI PED 4МF/2M</v>
          </cell>
          <cell r="G2911">
            <v>39518</v>
          </cell>
          <cell r="H2911">
            <v>3777.6</v>
          </cell>
          <cell r="I2911" t="str">
            <v>0</v>
          </cell>
          <cell r="J2911" t="str">
            <v>м.Рівне, вул.Котляревського,1</v>
          </cell>
          <cell r="K2911" t="str">
            <v>Задовільний</v>
          </cell>
          <cell r="M2911">
            <v>1287</v>
          </cell>
        </row>
        <row r="2912">
          <cell r="A2912">
            <v>2909</v>
          </cell>
          <cell r="B2912">
            <v>5233</v>
          </cell>
          <cell r="E2912" t="str">
            <v>Термінал Vx510 PCI PED 4МF/2M</v>
          </cell>
          <cell r="F2912" t="str">
            <v>Термінал Vx510 PCI PED 4МF/2M</v>
          </cell>
          <cell r="G2912">
            <v>39518</v>
          </cell>
          <cell r="H2912">
            <v>3777.6</v>
          </cell>
          <cell r="I2912" t="str">
            <v>0</v>
          </cell>
          <cell r="J2912" t="str">
            <v>Тернопіль, вул.Франка,23</v>
          </cell>
          <cell r="K2912" t="str">
            <v>Задовільний</v>
          </cell>
          <cell r="M2912">
            <v>1287</v>
          </cell>
        </row>
        <row r="2913">
          <cell r="A2913">
            <v>2910</v>
          </cell>
          <cell r="B2913">
            <v>5234</v>
          </cell>
          <cell r="E2913" t="str">
            <v>Термінал Vx510 PCI PED 4МF/2M</v>
          </cell>
          <cell r="F2913" t="str">
            <v>Термінал Vx510 PCI PED 4МF/2M</v>
          </cell>
          <cell r="G2913">
            <v>39518</v>
          </cell>
          <cell r="H2913">
            <v>3777.6</v>
          </cell>
          <cell r="I2913" t="str">
            <v>0</v>
          </cell>
          <cell r="J2913" t="str">
            <v>м.Київ, вул.Нарадного Ополчення,5а</v>
          </cell>
          <cell r="K2913" t="str">
            <v>б/у</v>
          </cell>
          <cell r="M2913">
            <v>1287</v>
          </cell>
        </row>
        <row r="2914">
          <cell r="A2914">
            <v>2911</v>
          </cell>
          <cell r="B2914">
            <v>5236</v>
          </cell>
          <cell r="E2914" t="str">
            <v>Термінал Vx510 PCI PED 4МF/2M</v>
          </cell>
          <cell r="F2914" t="str">
            <v>Термінал Vx510 PCI PED 4МF/2M</v>
          </cell>
          <cell r="G2914">
            <v>39518</v>
          </cell>
          <cell r="H2914">
            <v>3777.6</v>
          </cell>
          <cell r="I2914" t="str">
            <v>0</v>
          </cell>
          <cell r="J2914" t="str">
            <v>м.Запоріжжя,  вул.Орджонікідзе,16А</v>
          </cell>
          <cell r="K2914" t="str">
            <v>Задовільний</v>
          </cell>
          <cell r="M2914">
            <v>1287</v>
          </cell>
        </row>
        <row r="2915">
          <cell r="A2915">
            <v>2912</v>
          </cell>
          <cell r="B2915">
            <v>5237</v>
          </cell>
          <cell r="E2915" t="str">
            <v>Термінал Vx510 PCI PED 4МF/2M</v>
          </cell>
          <cell r="F2915" t="str">
            <v>Термінал Vx510 PCI PED 4МF/2M</v>
          </cell>
          <cell r="G2915">
            <v>39518</v>
          </cell>
          <cell r="H2915">
            <v>3777.6</v>
          </cell>
          <cell r="I2915" t="str">
            <v>0</v>
          </cell>
          <cell r="J2915" t="str">
            <v>вул.С.Сагайдака,114а</v>
          </cell>
          <cell r="K2915" t="str">
            <v>б/у</v>
          </cell>
          <cell r="M2915">
            <v>1287</v>
          </cell>
        </row>
        <row r="2916">
          <cell r="A2916">
            <v>2913</v>
          </cell>
          <cell r="B2916">
            <v>5238</v>
          </cell>
          <cell r="E2916" t="str">
            <v>Термінал Vx510 PCI PED 4МF/2M</v>
          </cell>
          <cell r="F2916" t="str">
            <v>Термінал Vx510 PCI PED 4МF/2M</v>
          </cell>
          <cell r="G2916">
            <v>39518</v>
          </cell>
          <cell r="H2916">
            <v>3777.6</v>
          </cell>
          <cell r="I2916" t="str">
            <v>0</v>
          </cell>
          <cell r="J2916" t="str">
            <v>м.Київ, вул.Гришка,8</v>
          </cell>
          <cell r="K2916" t="str">
            <v>б/у</v>
          </cell>
          <cell r="M2916">
            <v>1287</v>
          </cell>
        </row>
        <row r="2917">
          <cell r="A2917">
            <v>2914</v>
          </cell>
          <cell r="B2917">
            <v>5240</v>
          </cell>
          <cell r="E2917" t="str">
            <v>Термінал Vx510 PCI PED 4МF/2M</v>
          </cell>
          <cell r="F2917" t="str">
            <v>Термінал Vx510 PCI PED 4МF/2M</v>
          </cell>
          <cell r="G2917">
            <v>39518</v>
          </cell>
          <cell r="H2917">
            <v>3777.6</v>
          </cell>
          <cell r="I2917" t="str">
            <v>0</v>
          </cell>
          <cell r="J2917" t="str">
            <v>м.Київ, вул.Гришка,8</v>
          </cell>
          <cell r="K2917" t="str">
            <v>б/у</v>
          </cell>
          <cell r="M2917">
            <v>1287</v>
          </cell>
        </row>
        <row r="2918">
          <cell r="A2918">
            <v>2915</v>
          </cell>
          <cell r="B2918">
            <v>5241</v>
          </cell>
          <cell r="E2918" t="str">
            <v>Термінал Vx510 PCI PED 4МF/2M</v>
          </cell>
          <cell r="F2918" t="str">
            <v>Термінал Vx510 PCI PED 4МF/2M</v>
          </cell>
          <cell r="G2918">
            <v>39518</v>
          </cell>
          <cell r="H2918">
            <v>3777.6</v>
          </cell>
          <cell r="I2918" t="str">
            <v>0</v>
          </cell>
          <cell r="J2918" t="str">
            <v>м.Київ, вул.Лебединська,4</v>
          </cell>
          <cell r="K2918" t="str">
            <v>б/у</v>
          </cell>
          <cell r="M2918">
            <v>1287</v>
          </cell>
        </row>
        <row r="2919">
          <cell r="A2919">
            <v>2916</v>
          </cell>
          <cell r="B2919">
            <v>5242</v>
          </cell>
          <cell r="E2919" t="str">
            <v>Термінал Vx510 PCI PED 4МF/2M</v>
          </cell>
          <cell r="F2919" t="str">
            <v>Термінал Vx510 PCI PED 4МF/2M</v>
          </cell>
          <cell r="G2919">
            <v>39518</v>
          </cell>
          <cell r="H2919">
            <v>3777.6</v>
          </cell>
          <cell r="I2919" t="str">
            <v>0</v>
          </cell>
          <cell r="J2919" t="str">
            <v>м.Київ, вул.Якутська,7а</v>
          </cell>
          <cell r="K2919" t="str">
            <v>б/у</v>
          </cell>
          <cell r="M2919">
            <v>1287</v>
          </cell>
        </row>
        <row r="2920">
          <cell r="A2920">
            <v>2917</v>
          </cell>
          <cell r="B2920">
            <v>5243</v>
          </cell>
          <cell r="E2920" t="str">
            <v>Термінал Vx510 PCI PED 4МF/2M</v>
          </cell>
          <cell r="F2920" t="str">
            <v>Термінал Vx510 PCI PED 4МF/2M</v>
          </cell>
          <cell r="G2920">
            <v>39518</v>
          </cell>
          <cell r="H2920">
            <v>3777.6</v>
          </cell>
          <cell r="I2920" t="str">
            <v>0</v>
          </cell>
          <cell r="J2920" t="str">
            <v>м.Київ, вул.Чаадаєва,5</v>
          </cell>
          <cell r="K2920" t="str">
            <v>б/у</v>
          </cell>
          <cell r="M2920">
            <v>1287</v>
          </cell>
        </row>
        <row r="2921">
          <cell r="A2921">
            <v>2918</v>
          </cell>
          <cell r="B2921">
            <v>5245</v>
          </cell>
          <cell r="E2921" t="str">
            <v>Термінал Vx510 PCI PED 4МF/2M</v>
          </cell>
          <cell r="F2921" t="str">
            <v>Термінал Vx510 PCI PED 4МF/2M</v>
          </cell>
          <cell r="G2921">
            <v>39518</v>
          </cell>
          <cell r="H2921">
            <v>3777.6</v>
          </cell>
          <cell r="I2921" t="str">
            <v>0</v>
          </cell>
          <cell r="J2921" t="str">
            <v>м.Запоріжжя, вул.Леніна,147</v>
          </cell>
          <cell r="K2921" t="str">
            <v>б/у</v>
          </cell>
          <cell r="M2921">
            <v>1287</v>
          </cell>
        </row>
        <row r="2922">
          <cell r="A2922">
            <v>2919</v>
          </cell>
          <cell r="B2922">
            <v>5387</v>
          </cell>
          <cell r="E2922" t="str">
            <v>Термінал Vx510 PCI PED 4МF/2M</v>
          </cell>
          <cell r="F2922" t="str">
            <v>Термінал Vx510 PCI PED 4МF/2M</v>
          </cell>
          <cell r="G2922">
            <v>39596</v>
          </cell>
          <cell r="H2922">
            <v>3739.8</v>
          </cell>
          <cell r="I2922" t="str">
            <v>0</v>
          </cell>
          <cell r="J2922" t="str">
            <v>м.Київ, пр-кт Героїв Сталінграду,26а</v>
          </cell>
          <cell r="K2922" t="str">
            <v>б/у</v>
          </cell>
          <cell r="M2922">
            <v>1275</v>
          </cell>
        </row>
        <row r="2923">
          <cell r="A2923">
            <v>2920</v>
          </cell>
          <cell r="B2923">
            <v>5388</v>
          </cell>
          <cell r="E2923" t="str">
            <v>Термінал Vx510 PCI PED 4МF/2M</v>
          </cell>
          <cell r="F2923" t="str">
            <v>Термінал Vx510 PCI PED 4МF/2M</v>
          </cell>
          <cell r="G2923">
            <v>39596</v>
          </cell>
          <cell r="H2923">
            <v>3739.8</v>
          </cell>
          <cell r="I2923" t="str">
            <v>0</v>
          </cell>
          <cell r="J2923" t="str">
            <v>м.Миколаїв, пр.Октябрьский,332</v>
          </cell>
          <cell r="K2923" t="str">
            <v>б/у</v>
          </cell>
          <cell r="M2923">
            <v>1275</v>
          </cell>
        </row>
        <row r="2924">
          <cell r="A2924">
            <v>2921</v>
          </cell>
          <cell r="B2924">
            <v>5389</v>
          </cell>
          <cell r="E2924" t="str">
            <v>Термінал Vx510 PCI PED 4МF/2M</v>
          </cell>
          <cell r="F2924" t="str">
            <v>Термінал Vx510 PCI PED 4МF/2M</v>
          </cell>
          <cell r="G2924">
            <v>39596</v>
          </cell>
          <cell r="H2924">
            <v>3739.8</v>
          </cell>
          <cell r="I2924" t="str">
            <v>0</v>
          </cell>
          <cell r="J2924" t="str">
            <v>Тернопіль, вул.Франка,23</v>
          </cell>
          <cell r="K2924" t="str">
            <v>б/у</v>
          </cell>
          <cell r="M2924">
            <v>1275</v>
          </cell>
        </row>
        <row r="2925">
          <cell r="A2925">
            <v>2922</v>
          </cell>
          <cell r="B2925">
            <v>5390</v>
          </cell>
          <cell r="E2925" t="str">
            <v>Термінал Vx510 PCI PED 4МF/2M</v>
          </cell>
          <cell r="F2925" t="str">
            <v>Термінал Vx510 PCI PED 4МF/2M</v>
          </cell>
          <cell r="G2925">
            <v>39596</v>
          </cell>
          <cell r="H2925">
            <v>3739.8</v>
          </cell>
          <cell r="I2925" t="str">
            <v>0</v>
          </cell>
          <cell r="J2925" t="str">
            <v>м.Бровари , вул.Металургів.2</v>
          </cell>
          <cell r="K2925" t="str">
            <v>б/у</v>
          </cell>
          <cell r="M2925">
            <v>1275</v>
          </cell>
        </row>
        <row r="2926">
          <cell r="A2926">
            <v>2923</v>
          </cell>
          <cell r="B2926">
            <v>5391</v>
          </cell>
          <cell r="E2926" t="str">
            <v>Термінал Vx510 PCI PED 4МF/2M</v>
          </cell>
          <cell r="F2926" t="str">
            <v>Термінал Vx510 PCI PED 4МF/2M</v>
          </cell>
          <cell r="G2926">
            <v>39596</v>
          </cell>
          <cell r="H2926">
            <v>3739.8</v>
          </cell>
          <cell r="I2926" t="str">
            <v>0</v>
          </cell>
          <cell r="J2926" t="str">
            <v>м.Запоріжжя, вул.Лермонтова, 5</v>
          </cell>
          <cell r="K2926" t="str">
            <v>б/у</v>
          </cell>
          <cell r="M2926">
            <v>1275</v>
          </cell>
        </row>
        <row r="2927">
          <cell r="A2927">
            <v>2924</v>
          </cell>
          <cell r="B2927">
            <v>5392</v>
          </cell>
          <cell r="E2927" t="str">
            <v>Термінал Vx510 PCI PED 4МF/2M</v>
          </cell>
          <cell r="F2927" t="str">
            <v>Термінал Vx510 PCI PED 4МF/2M</v>
          </cell>
          <cell r="G2927">
            <v>39596</v>
          </cell>
          <cell r="H2927">
            <v>3739.8</v>
          </cell>
          <cell r="I2927" t="str">
            <v>0</v>
          </cell>
          <cell r="J2927" t="str">
            <v>м.Миколаїв, вул.Адмірала Макарова,42/3</v>
          </cell>
          <cell r="K2927" t="str">
            <v>б/у</v>
          </cell>
          <cell r="M2927">
            <v>1275</v>
          </cell>
        </row>
        <row r="2928">
          <cell r="A2928">
            <v>2925</v>
          </cell>
          <cell r="B2928">
            <v>5393</v>
          </cell>
          <cell r="E2928" t="str">
            <v>Термінал Vx510 PCI PED 4МF/2M</v>
          </cell>
          <cell r="F2928" t="str">
            <v>Термінал Vx510 PCI PED 4МF/2M</v>
          </cell>
          <cell r="G2928">
            <v>39596</v>
          </cell>
          <cell r="H2928">
            <v>3739.8</v>
          </cell>
          <cell r="I2928" t="str">
            <v>0</v>
          </cell>
          <cell r="J2928" t="str">
            <v>КРФ (с.Петропав. Борщ., вул.Петропавлівська,6)</v>
          </cell>
          <cell r="K2928" t="str">
            <v>Задовільний</v>
          </cell>
          <cell r="M2928">
            <v>1275</v>
          </cell>
        </row>
        <row r="2929">
          <cell r="A2929">
            <v>2926</v>
          </cell>
          <cell r="B2929">
            <v>5394</v>
          </cell>
          <cell r="E2929" t="str">
            <v>Термінал Vx510 PCI PED 4МF/2M</v>
          </cell>
          <cell r="F2929" t="str">
            <v>Термінал Vx510 PCI PED 4МF/2M</v>
          </cell>
          <cell r="G2929">
            <v>39596</v>
          </cell>
          <cell r="H2929">
            <v>3739.8</v>
          </cell>
          <cell r="I2929" t="str">
            <v>0</v>
          </cell>
          <cell r="J2929" t="str">
            <v>м.Красилів, вул.Булаєнка,2</v>
          </cell>
          <cell r="K2929" t="str">
            <v>Задовільний</v>
          </cell>
          <cell r="M2929">
            <v>1275</v>
          </cell>
        </row>
        <row r="2930">
          <cell r="A2930">
            <v>2927</v>
          </cell>
          <cell r="B2930">
            <v>5395</v>
          </cell>
          <cell r="E2930" t="str">
            <v>Термінал Vx510 PCI PED 4МF/2M</v>
          </cell>
          <cell r="F2930" t="str">
            <v>Термінал Vx510 PCI PED 4МF/2M</v>
          </cell>
          <cell r="G2930">
            <v>39596</v>
          </cell>
          <cell r="H2930">
            <v>3739.8</v>
          </cell>
          <cell r="I2930" t="str">
            <v>0</v>
          </cell>
          <cell r="J2930" t="str">
            <v>м.Київ, вул.Воровського,22в</v>
          </cell>
          <cell r="K2930" t="str">
            <v>б/у</v>
          </cell>
          <cell r="M2930">
            <v>1275</v>
          </cell>
        </row>
        <row r="2931">
          <cell r="A2931">
            <v>2928</v>
          </cell>
          <cell r="B2931">
            <v>5396</v>
          </cell>
          <cell r="E2931" t="str">
            <v>Термінал Vx510 PCI PED 4МF/2M</v>
          </cell>
          <cell r="F2931" t="str">
            <v>Термінал Vx510 PCI PED 4МF/2M</v>
          </cell>
          <cell r="G2931">
            <v>39596</v>
          </cell>
          <cell r="H2931">
            <v>3739.8</v>
          </cell>
          <cell r="I2931" t="str">
            <v>0</v>
          </cell>
          <cell r="J2931" t="str">
            <v>(Процес.центр)</v>
          </cell>
          <cell r="K2931" t="str">
            <v>б/у</v>
          </cell>
          <cell r="M2931">
            <v>1275</v>
          </cell>
        </row>
        <row r="2932">
          <cell r="A2932">
            <v>2929</v>
          </cell>
          <cell r="B2932">
            <v>5397</v>
          </cell>
          <cell r="E2932" t="str">
            <v>Термінал Vx510 PCI PED 4МF/2M</v>
          </cell>
          <cell r="F2932" t="str">
            <v>Термінал Vx510 PCI PED 4МF/2M</v>
          </cell>
          <cell r="G2932">
            <v>39596</v>
          </cell>
          <cell r="H2932">
            <v>3739.8</v>
          </cell>
          <cell r="I2932" t="str">
            <v>0</v>
          </cell>
          <cell r="J2932" t="str">
            <v>вул.Прорізна ,8а</v>
          </cell>
          <cell r="K2932" t="str">
            <v>б/у</v>
          </cell>
          <cell r="M2932">
            <v>1275</v>
          </cell>
        </row>
        <row r="2933">
          <cell r="A2933">
            <v>2930</v>
          </cell>
          <cell r="B2933">
            <v>5398</v>
          </cell>
          <cell r="E2933" t="str">
            <v>Термінал Vx510 PCI PED 4МF/2M</v>
          </cell>
          <cell r="F2933" t="str">
            <v>Термінал Vx510 PCI PED 4МF/2M</v>
          </cell>
          <cell r="G2933">
            <v>39596</v>
          </cell>
          <cell r="H2933">
            <v>3739.8</v>
          </cell>
          <cell r="I2933" t="str">
            <v>0</v>
          </cell>
          <cell r="J2933" t="str">
            <v>к.21</v>
          </cell>
          <cell r="K2933" t="str">
            <v>б/у</v>
          </cell>
          <cell r="M2933">
            <v>1275</v>
          </cell>
        </row>
        <row r="2934">
          <cell r="A2934">
            <v>2931</v>
          </cell>
          <cell r="B2934">
            <v>5399</v>
          </cell>
          <cell r="E2934" t="str">
            <v>Термінал Vx510 PCI PED 4МF/2M</v>
          </cell>
          <cell r="F2934" t="str">
            <v>Термінал Vx510 PCI PED 4МF/2M</v>
          </cell>
          <cell r="G2934">
            <v>39596</v>
          </cell>
          <cell r="H2934">
            <v>3739.8</v>
          </cell>
          <cell r="I2934" t="str">
            <v>0</v>
          </cell>
          <cell r="J2934" t="str">
            <v>Пугачев</v>
          </cell>
          <cell r="K2934" t="str">
            <v>Задовільний</v>
          </cell>
          <cell r="M2934">
            <v>1275</v>
          </cell>
        </row>
        <row r="2935">
          <cell r="A2935">
            <v>2932</v>
          </cell>
          <cell r="B2935">
            <v>5400</v>
          </cell>
          <cell r="E2935" t="str">
            <v>Термінал Vx510 PCI PED 4МF/2M</v>
          </cell>
          <cell r="F2935" t="str">
            <v>Термінал Vx510 PCI PED 4МF/2M</v>
          </cell>
          <cell r="G2935">
            <v>39596</v>
          </cell>
          <cell r="H2935">
            <v>3739.8</v>
          </cell>
          <cell r="I2935" t="str">
            <v>0</v>
          </cell>
          <cell r="J2935" t="str">
            <v>Каса</v>
          </cell>
          <cell r="K2935" t="str">
            <v>новий</v>
          </cell>
          <cell r="M2935">
            <v>1275</v>
          </cell>
        </row>
        <row r="2936">
          <cell r="A2936">
            <v>2933</v>
          </cell>
          <cell r="B2936">
            <v>5401</v>
          </cell>
          <cell r="E2936" t="str">
            <v>Термінал Vx510 PCI PED 4МF/2M</v>
          </cell>
          <cell r="F2936" t="str">
            <v>Термінал Vx510 PCI PED 4МF/2M</v>
          </cell>
          <cell r="G2936">
            <v>39596</v>
          </cell>
          <cell r="H2936">
            <v>3739.8</v>
          </cell>
          <cell r="I2936" t="str">
            <v>0</v>
          </cell>
          <cell r="J2936" t="str">
            <v xml:space="preserve"> м.Київ, вул. Магнітогорська,1Д (склад)</v>
          </cell>
          <cell r="K2936" t="str">
            <v>новий</v>
          </cell>
          <cell r="M2936">
            <v>1275</v>
          </cell>
        </row>
        <row r="2937">
          <cell r="A2937">
            <v>2934</v>
          </cell>
          <cell r="B2937">
            <v>5402</v>
          </cell>
          <cell r="E2937" t="str">
            <v>Термінал Vx510 PCI PED 4МF/2M</v>
          </cell>
          <cell r="F2937" t="str">
            <v>Термінал Vx510 PCI PED 4МF/2M</v>
          </cell>
          <cell r="G2937">
            <v>39596</v>
          </cell>
          <cell r="H2937">
            <v>3739.8</v>
          </cell>
          <cell r="I2937" t="str">
            <v>0</v>
          </cell>
          <cell r="J2937" t="str">
            <v>м.Київ, пр-кт Героїв Сталінграду,26а</v>
          </cell>
          <cell r="K2937" t="str">
            <v>новий</v>
          </cell>
          <cell r="M2937">
            <v>1275</v>
          </cell>
        </row>
        <row r="2938">
          <cell r="A2938">
            <v>2935</v>
          </cell>
          <cell r="B2938">
            <v>5403</v>
          </cell>
          <cell r="E2938" t="str">
            <v>Термінал Vx510 PCI PED 4МF/2M</v>
          </cell>
          <cell r="F2938" t="str">
            <v>Термінал Vx510 PCI PED 4МF/2M</v>
          </cell>
          <cell r="G2938">
            <v>39596</v>
          </cell>
          <cell r="H2938">
            <v>3739.8</v>
          </cell>
          <cell r="I2938" t="str">
            <v>0</v>
          </cell>
          <cell r="J2938" t="str">
            <v>к.65</v>
          </cell>
          <cell r="K2938" t="str">
            <v>б/у</v>
          </cell>
          <cell r="M2938">
            <v>1275</v>
          </cell>
        </row>
        <row r="2939">
          <cell r="A2939">
            <v>2936</v>
          </cell>
          <cell r="B2939">
            <v>5404</v>
          </cell>
          <cell r="E2939" t="str">
            <v>Термінал Vx510 PCI PED 4МF/2M</v>
          </cell>
          <cell r="F2939" t="str">
            <v>Термінал Vx510 PCI PED 4МF/2M</v>
          </cell>
          <cell r="G2939">
            <v>39596</v>
          </cell>
          <cell r="H2939">
            <v>3739.8</v>
          </cell>
          <cell r="I2939" t="str">
            <v>0</v>
          </cell>
          <cell r="J2939" t="str">
            <v>к.35</v>
          </cell>
          <cell r="K2939" t="str">
            <v>б/у</v>
          </cell>
          <cell r="M2939">
            <v>1275</v>
          </cell>
        </row>
        <row r="2940">
          <cell r="A2940">
            <v>2937</v>
          </cell>
          <cell r="B2940">
            <v>5405</v>
          </cell>
          <cell r="E2940" t="str">
            <v>Термінал Vx510 PCI PED 4МF/2M</v>
          </cell>
          <cell r="F2940" t="str">
            <v>Термінал Vx510 PCI PED 4МF/2M</v>
          </cell>
          <cell r="G2940">
            <v>39596</v>
          </cell>
          <cell r="H2940">
            <v>3739.8</v>
          </cell>
          <cell r="I2940" t="str">
            <v>0</v>
          </cell>
          <cell r="J2940" t="str">
            <v>к.35</v>
          </cell>
          <cell r="K2940" t="str">
            <v>б/у</v>
          </cell>
          <cell r="M2940">
            <v>1275</v>
          </cell>
        </row>
        <row r="2941">
          <cell r="A2941">
            <v>2938</v>
          </cell>
          <cell r="B2941">
            <v>5406</v>
          </cell>
          <cell r="E2941" t="str">
            <v>Термінал Vx510 PCI PED 4МF/2M</v>
          </cell>
          <cell r="F2941" t="str">
            <v>Термінал Vx510 PCI PED 4МF/2M</v>
          </cell>
          <cell r="G2941">
            <v>39596</v>
          </cell>
          <cell r="H2941">
            <v>3739.8</v>
          </cell>
          <cell r="I2941" t="str">
            <v>0</v>
          </cell>
          <cell r="J2941" t="str">
            <v>к.35</v>
          </cell>
          <cell r="K2941" t="str">
            <v>б/у</v>
          </cell>
          <cell r="M2941">
            <v>1275</v>
          </cell>
        </row>
        <row r="2942">
          <cell r="A2942">
            <v>2939</v>
          </cell>
          <cell r="B2942">
            <v>5407</v>
          </cell>
          <cell r="E2942" t="str">
            <v>Термінал Vx510 PCI PED 4МF/2M</v>
          </cell>
          <cell r="F2942" t="str">
            <v>Термінал Vx510 PCI PED 4МF/2M</v>
          </cell>
          <cell r="G2942">
            <v>39596</v>
          </cell>
          <cell r="H2942">
            <v>3739.8</v>
          </cell>
          <cell r="I2942" t="str">
            <v>0</v>
          </cell>
          <cell r="J2942" t="str">
            <v>к.35</v>
          </cell>
          <cell r="K2942" t="str">
            <v>б/у</v>
          </cell>
          <cell r="M2942">
            <v>1275</v>
          </cell>
        </row>
        <row r="2943">
          <cell r="A2943">
            <v>2940</v>
          </cell>
          <cell r="B2943">
            <v>5408</v>
          </cell>
          <cell r="E2943" t="str">
            <v>Термінал Vx510 PCI PED 4МF/2M</v>
          </cell>
          <cell r="F2943" t="str">
            <v>Термінал Vx510 PCI PED 4МF/2M</v>
          </cell>
          <cell r="G2943">
            <v>39596</v>
          </cell>
          <cell r="H2943">
            <v>3739.8</v>
          </cell>
          <cell r="I2943" t="str">
            <v>0</v>
          </cell>
          <cell r="J2943" t="str">
            <v>к.35</v>
          </cell>
          <cell r="K2943" t="str">
            <v>б/у</v>
          </cell>
          <cell r="M2943">
            <v>1275</v>
          </cell>
        </row>
        <row r="2944">
          <cell r="A2944">
            <v>2941</v>
          </cell>
          <cell r="B2944">
            <v>5409</v>
          </cell>
          <cell r="E2944" t="str">
            <v>Термінал Vx510 PCI PED 4МF/2M</v>
          </cell>
          <cell r="F2944" t="str">
            <v>Термінал Vx510 PCI PED 4МF/2M</v>
          </cell>
          <cell r="G2944">
            <v>39596</v>
          </cell>
          <cell r="H2944">
            <v>3739.8</v>
          </cell>
          <cell r="I2944" t="str">
            <v>0</v>
          </cell>
          <cell r="J2944" t="str">
            <v>к.35</v>
          </cell>
          <cell r="K2944" t="str">
            <v>б/у</v>
          </cell>
          <cell r="M2944">
            <v>1275</v>
          </cell>
        </row>
        <row r="2945">
          <cell r="A2945">
            <v>2942</v>
          </cell>
          <cell r="B2945">
            <v>5410</v>
          </cell>
          <cell r="E2945" t="str">
            <v>Термінал Vx510 PCI PED 4МF/2M</v>
          </cell>
          <cell r="F2945" t="str">
            <v>Термінал Vx510 PCI PED 4МF/2M</v>
          </cell>
          <cell r="G2945">
            <v>39596</v>
          </cell>
          <cell r="H2945">
            <v>3739.8</v>
          </cell>
          <cell r="I2945" t="str">
            <v>0</v>
          </cell>
          <cell r="J2945" t="str">
            <v>м. Київ, вул.Кирилівська,82 (склад)</v>
          </cell>
          <cell r="K2945" t="str">
            <v>б/у</v>
          </cell>
          <cell r="M2945">
            <v>1275</v>
          </cell>
        </row>
        <row r="2946">
          <cell r="A2946">
            <v>2943</v>
          </cell>
          <cell r="B2946">
            <v>5411</v>
          </cell>
          <cell r="E2946" t="str">
            <v>Термінал Vx510 PCI PED 4МF/2M</v>
          </cell>
          <cell r="F2946" t="str">
            <v>Термінал Vx510 PCI PED 4МF/2M</v>
          </cell>
          <cell r="G2946">
            <v>39596</v>
          </cell>
          <cell r="H2946">
            <v>3739.8</v>
          </cell>
          <cell r="I2946" t="str">
            <v>0</v>
          </cell>
          <cell r="J2946" t="str">
            <v xml:space="preserve"> м.Київ, вул. Магнітогорська,1Д (склад)</v>
          </cell>
          <cell r="K2946" t="str">
            <v>б/у</v>
          </cell>
          <cell r="M2946">
            <v>1275</v>
          </cell>
        </row>
        <row r="2947">
          <cell r="A2947">
            <v>2944</v>
          </cell>
          <cell r="B2947">
            <v>5744</v>
          </cell>
          <cell r="E2947" t="str">
            <v>Термінал Vx510 PCI PED 4МF/2M</v>
          </cell>
          <cell r="F2947" t="str">
            <v>Термінал Vx510 PCI PED 4МF/2M</v>
          </cell>
          <cell r="G2947">
            <v>39902</v>
          </cell>
          <cell r="H2947">
            <v>5463</v>
          </cell>
          <cell r="I2947" t="str">
            <v>0</v>
          </cell>
          <cell r="J2947" t="str">
            <v>(Процес.центр)</v>
          </cell>
          <cell r="K2947" t="str">
            <v>б/у</v>
          </cell>
          <cell r="M2947">
            <v>1774</v>
          </cell>
        </row>
        <row r="2948">
          <cell r="A2948">
            <v>2945</v>
          </cell>
          <cell r="B2948">
            <v>5745</v>
          </cell>
          <cell r="E2948" t="str">
            <v>Термінал Vx510 PCI PED 4МF/2M</v>
          </cell>
          <cell r="F2948" t="str">
            <v>Термінал Vx510 PCI PED 4МF/2M</v>
          </cell>
          <cell r="G2948">
            <v>39902</v>
          </cell>
          <cell r="H2948">
            <v>5463</v>
          </cell>
          <cell r="I2948" t="str">
            <v>0</v>
          </cell>
          <cell r="J2948" t="str">
            <v>Подільське відд.</v>
          </cell>
          <cell r="K2948" t="str">
            <v>б/у</v>
          </cell>
          <cell r="M2948">
            <v>1774</v>
          </cell>
        </row>
        <row r="2949">
          <cell r="A2949">
            <v>2946</v>
          </cell>
          <cell r="B2949">
            <v>5746</v>
          </cell>
          <cell r="E2949" t="str">
            <v>Термінал Vx510 PCI PED 4МF/2M</v>
          </cell>
          <cell r="F2949" t="str">
            <v>Термінал Vx510 PCI PED 4МF/2M</v>
          </cell>
          <cell r="G2949">
            <v>39902</v>
          </cell>
          <cell r="H2949">
            <v>5463</v>
          </cell>
          <cell r="I2949" t="str">
            <v>0</v>
          </cell>
          <cell r="J2949" t="str">
            <v>м.Миколаїв, вул.Шевченко, 20 корп.1</v>
          </cell>
          <cell r="K2949" t="str">
            <v>б/у</v>
          </cell>
          <cell r="M2949">
            <v>1774</v>
          </cell>
        </row>
        <row r="2950">
          <cell r="A2950">
            <v>2947</v>
          </cell>
          <cell r="B2950">
            <v>5747</v>
          </cell>
          <cell r="E2950" t="str">
            <v>Термінал Vx510 PCI PED 4МF/2M</v>
          </cell>
          <cell r="F2950" t="str">
            <v>Термінал Vx510 PCI PED 4МF/2M</v>
          </cell>
          <cell r="G2950">
            <v>39902</v>
          </cell>
          <cell r="H2950">
            <v>5463</v>
          </cell>
          <cell r="I2950" t="str">
            <v>0</v>
          </cell>
          <cell r="J2950" t="str">
            <v>м.Київ, вул.Сагайдачного,14В</v>
          </cell>
          <cell r="K2950" t="str">
            <v>б/у</v>
          </cell>
          <cell r="M2950">
            <v>1774</v>
          </cell>
        </row>
        <row r="2951">
          <cell r="A2951">
            <v>2948</v>
          </cell>
          <cell r="B2951">
            <v>7700</v>
          </cell>
          <cell r="E2951" t="str">
            <v>Термінал Vx510 PCI PED 4МF/2M</v>
          </cell>
          <cell r="F2951" t="str">
            <v>Термінал Vx510 PCI PED 4МF/2M</v>
          </cell>
          <cell r="G2951">
            <v>40375</v>
          </cell>
          <cell r="H2951">
            <v>5196.57</v>
          </cell>
          <cell r="I2951" t="str">
            <v>0</v>
          </cell>
          <cell r="J2951" t="str">
            <v>Залізничне відділення</v>
          </cell>
          <cell r="K2951" t="str">
            <v>Задовільний</v>
          </cell>
          <cell r="M2951">
            <v>2123</v>
          </cell>
        </row>
        <row r="2952">
          <cell r="A2952">
            <v>2949</v>
          </cell>
          <cell r="B2952">
            <v>7703</v>
          </cell>
          <cell r="E2952" t="str">
            <v>Термінал Vx510 PCI PED 4МF/2M</v>
          </cell>
          <cell r="F2952" t="str">
            <v>Термінал Vx510 PCI PED 4МF/2M</v>
          </cell>
          <cell r="G2952">
            <v>40375</v>
          </cell>
          <cell r="H2952">
            <v>5196.5600000000004</v>
          </cell>
          <cell r="I2952" t="str">
            <v>0</v>
          </cell>
          <cell r="J2952" t="str">
            <v>Залізничне відділення</v>
          </cell>
          <cell r="K2952" t="str">
            <v>б/у</v>
          </cell>
          <cell r="M2952">
            <v>2123</v>
          </cell>
        </row>
        <row r="2953">
          <cell r="A2953">
            <v>2950</v>
          </cell>
          <cell r="B2953">
            <v>7704</v>
          </cell>
          <cell r="E2953" t="str">
            <v>Термінал Vx510 PCI PED 4МF/2M</v>
          </cell>
          <cell r="F2953" t="str">
            <v>Термінал Vx510 PCI PED 4МF/2M</v>
          </cell>
          <cell r="G2953">
            <v>40375</v>
          </cell>
          <cell r="H2953">
            <v>5196.5600000000004</v>
          </cell>
          <cell r="I2953" t="str">
            <v>0</v>
          </cell>
          <cell r="J2953" t="str">
            <v>к.59</v>
          </cell>
          <cell r="K2953" t="str">
            <v>б/у</v>
          </cell>
          <cell r="M2953">
            <v>2123</v>
          </cell>
        </row>
        <row r="2954">
          <cell r="A2954">
            <v>2951</v>
          </cell>
          <cell r="B2954">
            <v>5727</v>
          </cell>
          <cell r="E2954" t="str">
            <v>Термінал Vx610 PCI PED POS</v>
          </cell>
          <cell r="F2954" t="str">
            <v>Термінал Vx610 PCI PED POS</v>
          </cell>
          <cell r="G2954">
            <v>39857</v>
          </cell>
          <cell r="H2954">
            <v>6716.5</v>
          </cell>
          <cell r="I2954" t="str">
            <v>0</v>
          </cell>
          <cell r="J2954" t="str">
            <v>к.68</v>
          </cell>
          <cell r="K2954" t="str">
            <v>б/у</v>
          </cell>
          <cell r="M2954">
            <v>2182</v>
          </cell>
        </row>
        <row r="2955">
          <cell r="A2955">
            <v>2952</v>
          </cell>
          <cell r="B2955">
            <v>5422</v>
          </cell>
          <cell r="E2955" t="str">
            <v xml:space="preserve">Термінал Vх610 GPRS  </v>
          </cell>
          <cell r="F2955" t="str">
            <v xml:space="preserve">Термінал Vх610 GPRS  </v>
          </cell>
          <cell r="G2955">
            <v>39604</v>
          </cell>
          <cell r="H2955">
            <v>4657.8</v>
          </cell>
          <cell r="I2955" t="str">
            <v>0</v>
          </cell>
          <cell r="J2955" t="str">
            <v xml:space="preserve"> м.Київ, вул. Магнітогорська,1Д (склад)</v>
          </cell>
          <cell r="K2955" t="str">
            <v>б/у</v>
          </cell>
          <cell r="M2955">
            <v>1587</v>
          </cell>
        </row>
        <row r="2956">
          <cell r="A2956">
            <v>2953</v>
          </cell>
          <cell r="B2956">
            <v>5423</v>
          </cell>
          <cell r="E2956" t="str">
            <v xml:space="preserve">Термінал Vх610 GPRS  </v>
          </cell>
          <cell r="F2956" t="str">
            <v xml:space="preserve">Термінал Vх610 GPRS  </v>
          </cell>
          <cell r="G2956">
            <v>39604</v>
          </cell>
          <cell r="H2956">
            <v>4657.8</v>
          </cell>
          <cell r="I2956" t="str">
            <v>0</v>
          </cell>
          <cell r="J2956" t="str">
            <v>к.67/1</v>
          </cell>
          <cell r="K2956" t="str">
            <v>б/у</v>
          </cell>
          <cell r="M2956">
            <v>1587</v>
          </cell>
        </row>
        <row r="2957">
          <cell r="A2957">
            <v>2954</v>
          </cell>
          <cell r="B2957">
            <v>5424</v>
          </cell>
          <cell r="E2957" t="str">
            <v xml:space="preserve">Термінал Vх610 GPRS  </v>
          </cell>
          <cell r="F2957" t="str">
            <v xml:space="preserve">Термінал Vх610 GPRS  </v>
          </cell>
          <cell r="G2957">
            <v>39604</v>
          </cell>
          <cell r="H2957">
            <v>4657.8</v>
          </cell>
          <cell r="I2957" t="str">
            <v>0</v>
          </cell>
          <cell r="J2957" t="str">
            <v>кім.57</v>
          </cell>
          <cell r="K2957" t="str">
            <v>новий</v>
          </cell>
          <cell r="M2957">
            <v>1587</v>
          </cell>
        </row>
        <row r="2958">
          <cell r="A2958">
            <v>2955</v>
          </cell>
          <cell r="B2958">
            <v>5425</v>
          </cell>
          <cell r="E2958" t="str">
            <v xml:space="preserve">Термінал Vх610 GPRS  </v>
          </cell>
          <cell r="F2958" t="str">
            <v xml:space="preserve">Термінал Vх610 GPRS  </v>
          </cell>
          <cell r="G2958">
            <v>39604</v>
          </cell>
          <cell r="H2958">
            <v>4657.8</v>
          </cell>
          <cell r="I2958" t="str">
            <v>0</v>
          </cell>
          <cell r="J2958" t="str">
            <v>ПАТ "Банк Січ"(в оренді)пр.Броварський,15</v>
          </cell>
          <cell r="K2958" t="str">
            <v>б/у</v>
          </cell>
          <cell r="M2958">
            <v>1587</v>
          </cell>
        </row>
        <row r="2959">
          <cell r="A2959">
            <v>2956</v>
          </cell>
          <cell r="B2959">
            <v>5428</v>
          </cell>
          <cell r="E2959" t="str">
            <v xml:space="preserve">Термінал Vх610 GPRS  </v>
          </cell>
          <cell r="F2959" t="str">
            <v xml:space="preserve">Термінал Vх610 GPRS  </v>
          </cell>
          <cell r="G2959">
            <v>39604</v>
          </cell>
          <cell r="H2959">
            <v>4657.8</v>
          </cell>
          <cell r="I2959" t="str">
            <v>0</v>
          </cell>
          <cell r="J2959" t="str">
            <v>м. Київ, вул. Хохлових №8, частана корпусу №4  (склад)</v>
          </cell>
          <cell r="K2959" t="str">
            <v>Задовільний</v>
          </cell>
          <cell r="M2959">
            <v>1587</v>
          </cell>
        </row>
        <row r="2960">
          <cell r="A2960">
            <v>2957</v>
          </cell>
          <cell r="B2960">
            <v>5430</v>
          </cell>
          <cell r="E2960" t="str">
            <v xml:space="preserve">Термінал Vх610 GPRS  </v>
          </cell>
          <cell r="F2960" t="str">
            <v xml:space="preserve">Термінал Vх610 GPRS  </v>
          </cell>
          <cell r="G2960">
            <v>39604</v>
          </cell>
          <cell r="H2960">
            <v>4657.8</v>
          </cell>
          <cell r="I2960" t="str">
            <v>0</v>
          </cell>
          <cell r="J2960" t="str">
            <v>к.67/1</v>
          </cell>
          <cell r="K2960" t="str">
            <v>б/у</v>
          </cell>
          <cell r="M2960">
            <v>1587</v>
          </cell>
        </row>
        <row r="2961">
          <cell r="A2961">
            <v>2958</v>
          </cell>
          <cell r="B2961" t="str">
            <v>PL4</v>
          </cell>
          <cell r="E2961" t="str">
            <v>Тумба</v>
          </cell>
          <cell r="F2961" t="str">
            <v>Тумба</v>
          </cell>
          <cell r="G2961">
            <v>38883</v>
          </cell>
          <cell r="H2961">
            <v>2779.6</v>
          </cell>
          <cell r="I2961" t="str">
            <v>0</v>
          </cell>
          <cell r="J2961" t="str">
            <v>Хрещатик,8а</v>
          </cell>
          <cell r="K2961" t="str">
            <v>б/у</v>
          </cell>
          <cell r="M2961">
            <v>959</v>
          </cell>
        </row>
        <row r="2962">
          <cell r="A2962">
            <v>2959</v>
          </cell>
          <cell r="B2962" t="str">
            <v>IF391</v>
          </cell>
          <cell r="E2962" t="str">
            <v>Тумба</v>
          </cell>
          <cell r="F2962" t="str">
            <v>Тумба</v>
          </cell>
          <cell r="G2962">
            <v>38818</v>
          </cell>
          <cell r="H2962">
            <v>1714.19</v>
          </cell>
          <cell r="I2962" t="str">
            <v>0</v>
          </cell>
          <cell r="J2962" t="str">
            <v>м.Львів, вул.Січових Стрільців,4</v>
          </cell>
          <cell r="K2962" t="str">
            <v>б/у</v>
          </cell>
          <cell r="M2962">
            <v>591</v>
          </cell>
        </row>
        <row r="2963">
          <cell r="A2963">
            <v>2960</v>
          </cell>
          <cell r="B2963" t="str">
            <v>IF392</v>
          </cell>
          <cell r="E2963" t="str">
            <v>Тумба</v>
          </cell>
          <cell r="F2963" t="str">
            <v>Тумба</v>
          </cell>
          <cell r="G2963">
            <v>38818</v>
          </cell>
          <cell r="H2963">
            <v>1725.6</v>
          </cell>
          <cell r="I2963" t="str">
            <v>0</v>
          </cell>
          <cell r="J2963" t="str">
            <v/>
          </cell>
          <cell r="K2963" t="str">
            <v>б/у</v>
          </cell>
          <cell r="M2963">
            <v>595</v>
          </cell>
        </row>
        <row r="2964">
          <cell r="A2964">
            <v>2961</v>
          </cell>
          <cell r="B2964" t="str">
            <v>TR126</v>
          </cell>
          <cell r="E2964" t="str">
            <v>Тумба</v>
          </cell>
          <cell r="F2964" t="str">
            <v>Тумба</v>
          </cell>
          <cell r="G2964">
            <v>37399</v>
          </cell>
          <cell r="H2964">
            <v>2304</v>
          </cell>
          <cell r="I2964" t="str">
            <v>0</v>
          </cell>
          <cell r="J2964" t="str">
            <v>(Процес.центр)</v>
          </cell>
          <cell r="M2964">
            <v>726</v>
          </cell>
        </row>
        <row r="2965">
          <cell r="A2965">
            <v>2962</v>
          </cell>
          <cell r="B2965" t="str">
            <v>KIR7</v>
          </cell>
          <cell r="E2965" t="str">
            <v>Тумба  помiчник</v>
          </cell>
          <cell r="F2965" t="str">
            <v>Тумба  помiчник</v>
          </cell>
          <cell r="G2965">
            <v>39297</v>
          </cell>
          <cell r="H2965">
            <v>2931</v>
          </cell>
          <cell r="I2965" t="str">
            <v>0</v>
          </cell>
          <cell r="J2965" t="str">
            <v>м. Київ. Пр-кт Перемоги,123</v>
          </cell>
          <cell r="M2965">
            <v>1045</v>
          </cell>
        </row>
        <row r="2966">
          <cell r="A2966">
            <v>2963</v>
          </cell>
          <cell r="B2966" t="str">
            <v>KRF2033</v>
          </cell>
          <cell r="E2966" t="str">
            <v>ТУМБА 115Х54Х63</v>
          </cell>
          <cell r="F2966" t="str">
            <v>ТУМБА 115Х54Х63</v>
          </cell>
          <cell r="G2966">
            <v>37356</v>
          </cell>
          <cell r="H2966">
            <v>1531.03</v>
          </cell>
          <cell r="I2966" t="str">
            <v>0</v>
          </cell>
          <cell r="J2966" t="str">
            <v>к.35</v>
          </cell>
          <cell r="K2966" t="str">
            <v>б/у</v>
          </cell>
          <cell r="M2966">
            <v>482</v>
          </cell>
        </row>
        <row r="2967">
          <cell r="A2967">
            <v>2964</v>
          </cell>
          <cell r="B2967" t="str">
            <v>VIN272</v>
          </cell>
          <cell r="E2967" t="str">
            <v>Тумба 1F.20.05</v>
          </cell>
          <cell r="F2967" t="str">
            <v>Тумба 1F.20.05</v>
          </cell>
          <cell r="G2967">
            <v>38281</v>
          </cell>
          <cell r="H2967">
            <v>1384.61</v>
          </cell>
          <cell r="I2967" t="str">
            <v>0</v>
          </cell>
          <cell r="J2967" t="str">
            <v>вул.Прорізна ,8а</v>
          </cell>
          <cell r="K2967" t="str">
            <v>б/у</v>
          </cell>
          <cell r="M2967">
            <v>460</v>
          </cell>
        </row>
        <row r="2968">
          <cell r="A2968">
            <v>2965</v>
          </cell>
          <cell r="B2968">
            <v>4818</v>
          </cell>
          <cell r="E2968" t="str">
            <v>Тумба АР 202</v>
          </cell>
          <cell r="F2968" t="str">
            <v>Тумба АР 202</v>
          </cell>
          <cell r="G2968">
            <v>39414</v>
          </cell>
          <cell r="H2968">
            <v>2530.8000000000002</v>
          </cell>
          <cell r="I2968" t="str">
            <v>0</v>
          </cell>
          <cell r="J2968" t="str">
            <v>м.Ромни, вул.Руденко,18/6</v>
          </cell>
          <cell r="K2968" t="str">
            <v>б/у</v>
          </cell>
          <cell r="M2968">
            <v>902</v>
          </cell>
        </row>
        <row r="2969">
          <cell r="A2969">
            <v>2966</v>
          </cell>
          <cell r="B2969">
            <v>4819</v>
          </cell>
          <cell r="E2969" t="str">
            <v>Тумба АР 211</v>
          </cell>
          <cell r="F2969" t="str">
            <v>Тумба АР 211</v>
          </cell>
          <cell r="G2969">
            <v>39414</v>
          </cell>
          <cell r="H2969">
            <v>3543.48</v>
          </cell>
          <cell r="I2969" t="str">
            <v>0</v>
          </cell>
          <cell r="J2969" t="str">
            <v>м.Дніпропетровськ,пр-т Кірова,98</v>
          </cell>
          <cell r="K2969" t="str">
            <v>б/у</v>
          </cell>
          <cell r="M2969">
            <v>1263</v>
          </cell>
        </row>
        <row r="2970">
          <cell r="A2970">
            <v>2967</v>
          </cell>
          <cell r="B2970" t="str">
            <v>VIN2808</v>
          </cell>
          <cell r="E2970" t="str">
            <v>Тумба з шухлядами</v>
          </cell>
          <cell r="F2970" t="str">
            <v>Тумба з шухлядами</v>
          </cell>
          <cell r="G2970">
            <v>38281</v>
          </cell>
          <cell r="H2970">
            <v>1320</v>
          </cell>
          <cell r="I2970" t="str">
            <v>0</v>
          </cell>
          <cell r="J2970" t="str">
            <v>к.67/1</v>
          </cell>
          <cell r="K2970" t="str">
            <v>б/у</v>
          </cell>
          <cell r="M2970">
            <v>438</v>
          </cell>
        </row>
        <row r="2971">
          <cell r="A2971">
            <v>2968</v>
          </cell>
          <cell r="B2971" t="str">
            <v>СN183</v>
          </cell>
          <cell r="E2971" t="str">
            <v>Тумба МЗС202</v>
          </cell>
          <cell r="F2971" t="str">
            <v>Тумба МЗС202</v>
          </cell>
          <cell r="G2971">
            <v>39409</v>
          </cell>
          <cell r="H2971">
            <v>1399.74</v>
          </cell>
          <cell r="I2971" t="str">
            <v>0</v>
          </cell>
          <cell r="J2971" t="str">
            <v>Склад (приміщення Вінниця)</v>
          </cell>
          <cell r="K2971" t="str">
            <v>б/у</v>
          </cell>
          <cell r="M2971">
            <v>499</v>
          </cell>
        </row>
        <row r="2972">
          <cell r="A2972">
            <v>2969</v>
          </cell>
          <cell r="B2972" t="str">
            <v>G140</v>
          </cell>
          <cell r="E2972" t="str">
            <v>Тумба мобiльна ТМо02</v>
          </cell>
          <cell r="F2972" t="str">
            <v>Тумба мобiльна ТМо02</v>
          </cell>
          <cell r="G2972">
            <v>39415</v>
          </cell>
          <cell r="H2972">
            <v>1867</v>
          </cell>
          <cell r="I2972" t="str">
            <v>0</v>
          </cell>
          <cell r="J2972" t="str">
            <v/>
          </cell>
          <cell r="K2972" t="str">
            <v>б/у</v>
          </cell>
          <cell r="M2972">
            <v>665</v>
          </cell>
        </row>
        <row r="2973">
          <cell r="A2973">
            <v>2970</v>
          </cell>
          <cell r="B2973" t="str">
            <v>Crk44205</v>
          </cell>
          <cell r="E2973" t="str">
            <v>Тумба мобiльна ТМо02</v>
          </cell>
          <cell r="F2973" t="str">
            <v>Тумба мобiльна ТМо02</v>
          </cell>
          <cell r="G2973">
            <v>39427</v>
          </cell>
          <cell r="H2973">
            <v>1867</v>
          </cell>
          <cell r="I2973" t="str">
            <v>0</v>
          </cell>
          <cell r="J2973" t="str">
            <v>к.47</v>
          </cell>
          <cell r="K2973" t="str">
            <v>б/у</v>
          </cell>
          <cell r="M2973">
            <v>665</v>
          </cell>
        </row>
        <row r="2974">
          <cell r="A2974">
            <v>2971</v>
          </cell>
          <cell r="B2974" t="str">
            <v>ZP44000004</v>
          </cell>
          <cell r="E2974" t="str">
            <v>Тумба мобiльна ТМо02</v>
          </cell>
          <cell r="F2974" t="str">
            <v>Тумба мобiльна ТМо02</v>
          </cell>
          <cell r="G2974">
            <v>39413</v>
          </cell>
          <cell r="H2974">
            <v>1867</v>
          </cell>
          <cell r="I2974" t="str">
            <v>0</v>
          </cell>
          <cell r="J2974" t="str">
            <v>ОПЕРУ</v>
          </cell>
          <cell r="K2974" t="str">
            <v>б/у</v>
          </cell>
          <cell r="M2974">
            <v>665</v>
          </cell>
        </row>
        <row r="2975">
          <cell r="A2975">
            <v>2972</v>
          </cell>
          <cell r="B2975">
            <v>5563</v>
          </cell>
          <cell r="E2975" t="str">
            <v>Тумба оф.PR/ST</v>
          </cell>
          <cell r="F2975" t="str">
            <v>Тумба оф.PR/ST</v>
          </cell>
          <cell r="G2975">
            <v>39689</v>
          </cell>
          <cell r="H2975">
            <v>2860</v>
          </cell>
          <cell r="I2975" t="str">
            <v>0</v>
          </cell>
          <cell r="J2975" t="str">
            <v>м. Київ, вул. Хохлових №8, частана корпусу №4  (склад)</v>
          </cell>
          <cell r="K2975" t="str">
            <v>б/у</v>
          </cell>
          <cell r="M2975">
            <v>975</v>
          </cell>
        </row>
        <row r="2976">
          <cell r="A2976">
            <v>2973</v>
          </cell>
          <cell r="B2976" t="str">
            <v>OD4400056</v>
          </cell>
          <cell r="E2976" t="str">
            <v>Тумба офiсна PR/ST(каб.дир.)</v>
          </cell>
          <cell r="F2976" t="str">
            <v>Тумба офiсна PR/ST(каб.дир.)</v>
          </cell>
          <cell r="G2976">
            <v>37607</v>
          </cell>
          <cell r="H2976">
            <v>2429.33</v>
          </cell>
          <cell r="I2976" t="str">
            <v>0</v>
          </cell>
          <cell r="J2976" t="str">
            <v>м. Київ, вул.Кирилівська,82 (склад)</v>
          </cell>
          <cell r="K2976" t="str">
            <v>Задовільний</v>
          </cell>
          <cell r="M2976">
            <v>765</v>
          </cell>
        </row>
        <row r="2977">
          <cell r="A2977">
            <v>2974</v>
          </cell>
          <cell r="B2977" t="str">
            <v>XR110</v>
          </cell>
          <cell r="E2977" t="str">
            <v>Тумба помiчник 1F.20.04</v>
          </cell>
          <cell r="F2977" t="str">
            <v>Тумба помiчник 1F.20.04</v>
          </cell>
          <cell r="G2977">
            <v>38558</v>
          </cell>
          <cell r="H2977">
            <v>1384.61</v>
          </cell>
          <cell r="I2977" t="str">
            <v>0</v>
          </cell>
          <cell r="J2977" t="str">
            <v>к.34</v>
          </cell>
          <cell r="K2977" t="str">
            <v>Задовільний</v>
          </cell>
          <cell r="M2977">
            <v>454</v>
          </cell>
        </row>
        <row r="2978">
          <cell r="A2978">
            <v>2975</v>
          </cell>
          <cell r="B2978" t="str">
            <v>SUM94</v>
          </cell>
          <cell r="E2978" t="str">
            <v>Тумба помiчник 1Т,02,51</v>
          </cell>
          <cell r="F2978" t="str">
            <v>Тумба помiчник 1Т,02,51</v>
          </cell>
          <cell r="G2978">
            <v>38805</v>
          </cell>
          <cell r="H2978">
            <v>2784.44</v>
          </cell>
          <cell r="I2978" t="str">
            <v>0</v>
          </cell>
          <cell r="J2978" t="str">
            <v>Шумаков Г.</v>
          </cell>
          <cell r="K2978" t="str">
            <v>Задовільний</v>
          </cell>
          <cell r="M2978">
            <v>961</v>
          </cell>
        </row>
        <row r="2979">
          <cell r="A2979">
            <v>2976</v>
          </cell>
          <cell r="B2979" t="str">
            <v>XR106</v>
          </cell>
          <cell r="E2979" t="str">
            <v>Тумба помiчник 1Т.02.50</v>
          </cell>
          <cell r="F2979" t="str">
            <v>Тумба помiчник 1Т.02.50</v>
          </cell>
          <cell r="G2979">
            <v>38558</v>
          </cell>
          <cell r="H2979">
            <v>2637.01</v>
          </cell>
          <cell r="I2979" t="str">
            <v>0</v>
          </cell>
          <cell r="J2979" t="str">
            <v xml:space="preserve"> м.Київ, вул. Магнітогорська,1Д (склад)</v>
          </cell>
          <cell r="K2979" t="str">
            <v>б/у</v>
          </cell>
          <cell r="M2979">
            <v>864</v>
          </cell>
        </row>
        <row r="2980">
          <cell r="A2980">
            <v>2977</v>
          </cell>
          <cell r="B2980" t="str">
            <v>KRF6311</v>
          </cell>
          <cell r="E2980" t="str">
            <v>Тумба приставна 115*50*65/1150*500*650</v>
          </cell>
          <cell r="F2980" t="str">
            <v>Тумба приставна 115*50*65/1150*500*650</v>
          </cell>
          <cell r="G2980">
            <v>37356</v>
          </cell>
          <cell r="H2980">
            <v>1484.4</v>
          </cell>
          <cell r="I2980" t="str">
            <v>0</v>
          </cell>
          <cell r="J2980" t="str">
            <v>вул.Прорізна ,8а</v>
          </cell>
          <cell r="K2980" t="str">
            <v>б/у</v>
          </cell>
          <cell r="M2980">
            <v>468</v>
          </cell>
        </row>
        <row r="2981">
          <cell r="A2981">
            <v>2978</v>
          </cell>
          <cell r="B2981">
            <v>5298</v>
          </cell>
          <cell r="E2981" t="str">
            <v>Тумба ролетна</v>
          </cell>
          <cell r="F2981" t="str">
            <v>Тумба ролетна</v>
          </cell>
          <cell r="G2981">
            <v>39534</v>
          </cell>
          <cell r="H2981">
            <v>3429</v>
          </cell>
          <cell r="I2981" t="str">
            <v>0</v>
          </cell>
          <cell r="J2981" t="str">
            <v>м. Київ, вул. Хохлових №8, частана корпусу №4  (склад)</v>
          </cell>
          <cell r="K2981" t="str">
            <v>б/у</v>
          </cell>
          <cell r="M2981">
            <v>1169</v>
          </cell>
        </row>
        <row r="2982">
          <cell r="A2982">
            <v>2979</v>
          </cell>
          <cell r="B2982">
            <v>1733</v>
          </cell>
          <cell r="E2982" t="str">
            <v>Тумба ТВ "FLAI"</v>
          </cell>
          <cell r="F2982" t="str">
            <v>Тумба ТВ "FLAI"</v>
          </cell>
          <cell r="G2982">
            <v>37162</v>
          </cell>
          <cell r="H2982">
            <v>7020</v>
          </cell>
          <cell r="I2982" t="str">
            <v>0</v>
          </cell>
          <cell r="J2982" t="str">
            <v>м.Київ, вул.Межигірська,83</v>
          </cell>
          <cell r="K2982" t="str">
            <v>б/у</v>
          </cell>
          <cell r="M2982">
            <v>2314</v>
          </cell>
        </row>
        <row r="2983">
          <cell r="A2983">
            <v>2980</v>
          </cell>
          <cell r="B2983" t="str">
            <v>KRF1134</v>
          </cell>
          <cell r="E2983" t="str">
            <v>Тумба-помiчник 1F.20.04</v>
          </cell>
          <cell r="F2983" t="str">
            <v>Тумба-помiчник 1F.20.04</v>
          </cell>
          <cell r="G2983">
            <v>37356</v>
          </cell>
          <cell r="H2983">
            <v>1314.2</v>
          </cell>
          <cell r="I2983" t="str">
            <v>0</v>
          </cell>
          <cell r="J2983" t="str">
            <v>Вул.Прорізна, каб.30 (Головний банк)</v>
          </cell>
          <cell r="K2983" t="str">
            <v>б/у</v>
          </cell>
          <cell r="M2983">
            <v>414</v>
          </cell>
        </row>
        <row r="2984">
          <cell r="A2984">
            <v>2981</v>
          </cell>
          <cell r="B2984" t="str">
            <v>OD4400028</v>
          </cell>
          <cell r="E2984" t="str">
            <v>Тумба-рецепцiя</v>
          </cell>
          <cell r="F2984" t="str">
            <v>Тумба-рецепцiя</v>
          </cell>
          <cell r="G2984">
            <v>37607</v>
          </cell>
          <cell r="H2984">
            <v>3400</v>
          </cell>
          <cell r="I2984" t="str">
            <v>0</v>
          </cell>
          <cell r="J2984" t="str">
            <v>(Процес.центр)</v>
          </cell>
          <cell r="K2984" t="str">
            <v>б/у</v>
          </cell>
          <cell r="M2984">
            <v>1071</v>
          </cell>
        </row>
        <row r="2985">
          <cell r="A2985">
            <v>2982</v>
          </cell>
          <cell r="B2985" t="str">
            <v>LV244</v>
          </cell>
          <cell r="E2985" t="str">
            <v>Шафа</v>
          </cell>
          <cell r="F2985" t="str">
            <v>Шафа</v>
          </cell>
          <cell r="G2985">
            <v>38064</v>
          </cell>
          <cell r="H2985">
            <v>1659</v>
          </cell>
          <cell r="I2985">
            <v>294.88</v>
          </cell>
          <cell r="J2985" t="str">
            <v>Каса</v>
          </cell>
          <cell r="K2985" t="str">
            <v>б/у</v>
          </cell>
          <cell r="M2985">
            <v>551</v>
          </cell>
        </row>
        <row r="2986">
          <cell r="A2986">
            <v>2983</v>
          </cell>
          <cell r="B2986" t="str">
            <v>TR483</v>
          </cell>
          <cell r="E2986" t="str">
            <v>Шафа  гардероб двохсекцiйна</v>
          </cell>
          <cell r="F2986" t="str">
            <v>Шафа  гардероб двохсекцiйна</v>
          </cell>
          <cell r="G2986">
            <v>37399</v>
          </cell>
          <cell r="H2986">
            <v>1949.98</v>
          </cell>
          <cell r="I2986" t="str">
            <v>0</v>
          </cell>
          <cell r="J2986" t="str">
            <v xml:space="preserve"> м.Київ, вул. Магнітогорська,1Д (склад)</v>
          </cell>
          <cell r="K2986" t="str">
            <v>б/у</v>
          </cell>
          <cell r="M2986">
            <v>614</v>
          </cell>
        </row>
        <row r="2987">
          <cell r="A2987">
            <v>2984</v>
          </cell>
          <cell r="B2987" t="str">
            <v>TR242</v>
          </cell>
          <cell r="E2987" t="str">
            <v>Шафа  гардероб-канцел.</v>
          </cell>
          <cell r="F2987" t="str">
            <v>Шафа  гардероб-канцел.</v>
          </cell>
          <cell r="G2987">
            <v>37399</v>
          </cell>
          <cell r="H2987">
            <v>1847</v>
          </cell>
          <cell r="I2987" t="str">
            <v>0</v>
          </cell>
          <cell r="J2987" t="str">
            <v xml:space="preserve"> м.Київ, вул. Магнітогорська,1Д (склад)</v>
          </cell>
          <cell r="K2987" t="str">
            <v>б/у</v>
          </cell>
          <cell r="M2987">
            <v>582</v>
          </cell>
        </row>
        <row r="2988">
          <cell r="A2988">
            <v>2985</v>
          </cell>
          <cell r="B2988">
            <v>4736</v>
          </cell>
          <cell r="E2988" t="str">
            <v>Шафа  двухсекційна(1к.01.07х2)</v>
          </cell>
          <cell r="F2988" t="str">
            <v>Шафа  двухсекційна(1к.01.07х2)</v>
          </cell>
          <cell r="G2988">
            <v>39386</v>
          </cell>
          <cell r="H2988">
            <v>1983</v>
          </cell>
          <cell r="I2988" t="str">
            <v>0</v>
          </cell>
          <cell r="J2988" t="str">
            <v>вул.Прорізна ,8а</v>
          </cell>
          <cell r="K2988" t="str">
            <v>б/у</v>
          </cell>
          <cell r="M2988">
            <v>707</v>
          </cell>
        </row>
        <row r="2989">
          <cell r="A2989">
            <v>2986</v>
          </cell>
          <cell r="B2989">
            <v>4737</v>
          </cell>
          <cell r="E2989" t="str">
            <v>Шафа  двухсекційна(1к.01.07х2)</v>
          </cell>
          <cell r="F2989" t="str">
            <v>Шафа  двухсекційна(1к.01.07х2)</v>
          </cell>
          <cell r="G2989">
            <v>39386</v>
          </cell>
          <cell r="H2989">
            <v>1983</v>
          </cell>
          <cell r="I2989" t="str">
            <v>0</v>
          </cell>
          <cell r="J2989" t="str">
            <v>вул.Прорізна ,8а</v>
          </cell>
          <cell r="K2989" t="str">
            <v>б/у</v>
          </cell>
          <cell r="M2989">
            <v>707</v>
          </cell>
        </row>
        <row r="2990">
          <cell r="A2990">
            <v>2987</v>
          </cell>
          <cell r="B2990" t="str">
            <v>KRF3863</v>
          </cell>
          <cell r="E2990" t="str">
            <v>Шафа "Атлант"</v>
          </cell>
          <cell r="F2990" t="str">
            <v>Шафа "Атлант"</v>
          </cell>
          <cell r="G2990">
            <v>37356</v>
          </cell>
          <cell r="H2990">
            <v>2058</v>
          </cell>
          <cell r="I2990">
            <v>179.59</v>
          </cell>
          <cell r="J2990" t="str">
            <v>Вул.Прорізна, каб.30 (Головний банк)</v>
          </cell>
          <cell r="K2990" t="str">
            <v>б/у</v>
          </cell>
          <cell r="M2990">
            <v>648</v>
          </cell>
        </row>
        <row r="2991">
          <cell r="A2991">
            <v>2988</v>
          </cell>
          <cell r="B2991" t="str">
            <v>G142</v>
          </cell>
          <cell r="E2991" t="str">
            <v>Шафа (900/430/2001)</v>
          </cell>
          <cell r="F2991" t="str">
            <v>Шафа (900/430/2001)</v>
          </cell>
          <cell r="G2991">
            <v>39415</v>
          </cell>
          <cell r="H2991">
            <v>4004</v>
          </cell>
          <cell r="I2991" t="str">
            <v>0</v>
          </cell>
          <cell r="J2991" t="str">
            <v>Каса</v>
          </cell>
          <cell r="K2991" t="str">
            <v>б/у</v>
          </cell>
          <cell r="M2991">
            <v>1427</v>
          </cell>
        </row>
        <row r="2992">
          <cell r="A2992">
            <v>2989</v>
          </cell>
          <cell r="B2992" t="str">
            <v>Crk44207</v>
          </cell>
          <cell r="E2992" t="str">
            <v>Шафа (900/430/2001)</v>
          </cell>
          <cell r="F2992" t="str">
            <v>Шафа (900/430/2001)</v>
          </cell>
          <cell r="G2992">
            <v>39427</v>
          </cell>
          <cell r="H2992">
            <v>4004</v>
          </cell>
          <cell r="I2992" t="str">
            <v>0</v>
          </cell>
          <cell r="J2992" t="str">
            <v>к.65</v>
          </cell>
          <cell r="K2992" t="str">
            <v>б/у</v>
          </cell>
          <cell r="M2992">
            <v>1427</v>
          </cell>
        </row>
        <row r="2993">
          <cell r="A2993">
            <v>2990</v>
          </cell>
          <cell r="B2993" t="str">
            <v>ZP44000006</v>
          </cell>
          <cell r="E2993" t="str">
            <v>Шафа (900/430/2001)</v>
          </cell>
          <cell r="F2993" t="str">
            <v>Шафа (900/430/2001)</v>
          </cell>
          <cell r="G2993">
            <v>39413</v>
          </cell>
          <cell r="H2993">
            <v>4004</v>
          </cell>
          <cell r="I2993" t="str">
            <v>0</v>
          </cell>
          <cell r="J2993" t="str">
            <v>ОПЕРУ</v>
          </cell>
          <cell r="K2993" t="str">
            <v>б/у</v>
          </cell>
          <cell r="M2993">
            <v>1427</v>
          </cell>
        </row>
        <row r="2994">
          <cell r="A2994">
            <v>2991</v>
          </cell>
          <cell r="B2994" t="str">
            <v>LV245</v>
          </cell>
          <cell r="E2994" t="str">
            <v>Шафа 1</v>
          </cell>
          <cell r="F2994" t="str">
            <v>Шафа 1</v>
          </cell>
          <cell r="G2994">
            <v>38064</v>
          </cell>
          <cell r="H2994">
            <v>1640</v>
          </cell>
          <cell r="I2994">
            <v>291.68</v>
          </cell>
          <cell r="J2994" t="str">
            <v>вул.Прорізна ,8а</v>
          </cell>
          <cell r="K2994" t="str">
            <v>б/у</v>
          </cell>
          <cell r="M2994">
            <v>544</v>
          </cell>
        </row>
        <row r="2995">
          <cell r="A2995">
            <v>2992</v>
          </cell>
          <cell r="B2995" t="str">
            <v>VIN401</v>
          </cell>
          <cell r="E2995" t="str">
            <v>Шафа 1F.02.02</v>
          </cell>
          <cell r="F2995" t="str">
            <v>Шафа 1F.02.02</v>
          </cell>
          <cell r="G2995">
            <v>38281</v>
          </cell>
          <cell r="H2995">
            <v>1399.76</v>
          </cell>
          <cell r="I2995" t="str">
            <v>0</v>
          </cell>
          <cell r="J2995" t="str">
            <v>вул.Прорізна ,8а</v>
          </cell>
          <cell r="K2995" t="str">
            <v>б/у</v>
          </cell>
          <cell r="M2995">
            <v>465</v>
          </cell>
        </row>
        <row r="2996">
          <cell r="A2996">
            <v>2993</v>
          </cell>
          <cell r="B2996" t="str">
            <v>VIN275</v>
          </cell>
          <cell r="E2996" t="str">
            <v>Шафа 1F.03.01</v>
          </cell>
          <cell r="F2996" t="str">
            <v>Шафа 1F.03.01</v>
          </cell>
          <cell r="G2996">
            <v>38281</v>
          </cell>
          <cell r="H2996">
            <v>1817.28</v>
          </cell>
          <cell r="I2996" t="str">
            <v>0</v>
          </cell>
          <cell r="J2996" t="str">
            <v>к.45</v>
          </cell>
          <cell r="K2996" t="str">
            <v>б/у</v>
          </cell>
          <cell r="M2996">
            <v>603</v>
          </cell>
        </row>
        <row r="2997">
          <cell r="A2997">
            <v>2994</v>
          </cell>
          <cell r="B2997" t="str">
            <v>XR112</v>
          </cell>
          <cell r="E2997" t="str">
            <v>Шафа 1F.03.02</v>
          </cell>
          <cell r="F2997" t="str">
            <v>Шафа 1F.03.02</v>
          </cell>
          <cell r="G2997">
            <v>38558</v>
          </cell>
          <cell r="H2997">
            <v>1903.91</v>
          </cell>
          <cell r="I2997" t="str">
            <v>0</v>
          </cell>
          <cell r="J2997" t="str">
            <v>к.48</v>
          </cell>
          <cell r="K2997" t="str">
            <v>б/у</v>
          </cell>
          <cell r="M2997">
            <v>624</v>
          </cell>
        </row>
        <row r="2998">
          <cell r="A2998">
            <v>2995</v>
          </cell>
          <cell r="B2998" t="str">
            <v>VIN274</v>
          </cell>
          <cell r="E2998" t="str">
            <v>Шафа 1F.03.02</v>
          </cell>
          <cell r="F2998" t="str">
            <v>Шафа 1F.03.02</v>
          </cell>
          <cell r="G2998">
            <v>38281</v>
          </cell>
          <cell r="H2998">
            <v>1903.85</v>
          </cell>
          <cell r="I2998" t="str">
            <v>0</v>
          </cell>
          <cell r="J2998" t="str">
            <v xml:space="preserve"> м.Київ, вул. Магнітогорська,1Д (склад)</v>
          </cell>
          <cell r="K2998" t="str">
            <v>б/у</v>
          </cell>
          <cell r="M2998">
            <v>632</v>
          </cell>
        </row>
        <row r="2999">
          <cell r="A2999">
            <v>2996</v>
          </cell>
          <cell r="B2999" t="str">
            <v>KRF1135</v>
          </cell>
          <cell r="E2999" t="str">
            <v>Шафа 1F.03.02</v>
          </cell>
          <cell r="F2999" t="str">
            <v>Шафа 1F.03.02</v>
          </cell>
          <cell r="G2999">
            <v>37356</v>
          </cell>
          <cell r="H2999">
            <v>1814.21</v>
          </cell>
          <cell r="I2999" t="str">
            <v>0</v>
          </cell>
          <cell r="J2999" t="str">
            <v>м. Київ, вул.Кирилівська,82 (склад)</v>
          </cell>
          <cell r="K2999" t="str">
            <v>б/у</v>
          </cell>
          <cell r="M2999">
            <v>571</v>
          </cell>
        </row>
        <row r="3000">
          <cell r="A3000">
            <v>2997</v>
          </cell>
          <cell r="B3000" t="str">
            <v>VIN273</v>
          </cell>
          <cell r="E3000" t="str">
            <v>Шафа 1F.03.05</v>
          </cell>
          <cell r="F3000" t="str">
            <v>Шафа 1F.03.05</v>
          </cell>
          <cell r="G3000">
            <v>38281</v>
          </cell>
          <cell r="H3000">
            <v>2267.33</v>
          </cell>
          <cell r="I3000" t="str">
            <v>0</v>
          </cell>
          <cell r="J3000" t="str">
            <v>к.43</v>
          </cell>
          <cell r="K3000" t="str">
            <v>б/у</v>
          </cell>
          <cell r="M3000">
            <v>753</v>
          </cell>
        </row>
        <row r="3001">
          <cell r="A3001">
            <v>2998</v>
          </cell>
          <cell r="B3001">
            <v>3993</v>
          </cell>
          <cell r="E3001" t="str">
            <v>Шафа 1S.01.43</v>
          </cell>
          <cell r="F3001" t="str">
            <v>Шафа 1S.01.43</v>
          </cell>
          <cell r="G3001">
            <v>39169</v>
          </cell>
          <cell r="H3001">
            <v>1467.75</v>
          </cell>
          <cell r="I3001" t="str">
            <v>0</v>
          </cell>
          <cell r="J3001" t="str">
            <v>вул.Прорізна ,8а</v>
          </cell>
          <cell r="K3001" t="str">
            <v>б/у</v>
          </cell>
          <cell r="M3001">
            <v>523</v>
          </cell>
        </row>
        <row r="3002">
          <cell r="A3002">
            <v>2999</v>
          </cell>
          <cell r="B3002">
            <v>3994</v>
          </cell>
          <cell r="E3002" t="str">
            <v>Шафа 1S.01.43</v>
          </cell>
          <cell r="F3002" t="str">
            <v>Шафа 1S.01.43</v>
          </cell>
          <cell r="G3002">
            <v>39169</v>
          </cell>
          <cell r="H3002">
            <v>1467.76</v>
          </cell>
          <cell r="I3002" t="str">
            <v>0</v>
          </cell>
          <cell r="J3002" t="str">
            <v>вул.Прорізна ,8а</v>
          </cell>
          <cell r="K3002" t="str">
            <v>б/у</v>
          </cell>
          <cell r="M3002">
            <v>523</v>
          </cell>
        </row>
        <row r="3003">
          <cell r="A3003">
            <v>3000</v>
          </cell>
          <cell r="B3003">
            <v>3995</v>
          </cell>
          <cell r="E3003" t="str">
            <v>Шафа 1S.01.43</v>
          </cell>
          <cell r="F3003" t="str">
            <v>Шафа 1S.01.43</v>
          </cell>
          <cell r="G3003">
            <v>39169</v>
          </cell>
          <cell r="H3003">
            <v>1467.76</v>
          </cell>
          <cell r="I3003" t="str">
            <v>0</v>
          </cell>
          <cell r="J3003" t="str">
            <v>вул.Прорізна ,8а</v>
          </cell>
          <cell r="M3003">
            <v>523</v>
          </cell>
        </row>
        <row r="3004">
          <cell r="A3004">
            <v>3001</v>
          </cell>
          <cell r="B3004">
            <v>4012</v>
          </cell>
          <cell r="E3004" t="str">
            <v>Шафа 1S.01.43</v>
          </cell>
          <cell r="F3004" t="str">
            <v>Шафа 1S.01.43</v>
          </cell>
          <cell r="G3004">
            <v>39169</v>
          </cell>
          <cell r="H3004">
            <v>1467.75</v>
          </cell>
          <cell r="I3004" t="str">
            <v>0</v>
          </cell>
          <cell r="J3004" t="str">
            <v>ОПЕРУ</v>
          </cell>
          <cell r="K3004" t="str">
            <v>Задовільний</v>
          </cell>
          <cell r="M3004">
            <v>523</v>
          </cell>
        </row>
        <row r="3005">
          <cell r="A3005">
            <v>3002</v>
          </cell>
          <cell r="B3005">
            <v>4602</v>
          </cell>
          <cell r="E3005" t="str">
            <v>Шафа 2-х секційна(1к.01.02.*2)</v>
          </cell>
          <cell r="F3005" t="str">
            <v>Шафа 2-х секційна(1к.01.02.*2)</v>
          </cell>
          <cell r="G3005">
            <v>39353</v>
          </cell>
          <cell r="H3005">
            <v>1765.34</v>
          </cell>
          <cell r="I3005" t="str">
            <v>0</v>
          </cell>
          <cell r="J3005" t="str">
            <v>вул.Прорізна ,8а</v>
          </cell>
          <cell r="K3005" t="str">
            <v>б/у</v>
          </cell>
          <cell r="M3005">
            <v>629</v>
          </cell>
        </row>
        <row r="3006">
          <cell r="A3006">
            <v>3003</v>
          </cell>
          <cell r="B3006">
            <v>4603</v>
          </cell>
          <cell r="E3006" t="str">
            <v>Шафа 2-х секційна(1к.01.02.*2)</v>
          </cell>
          <cell r="F3006" t="str">
            <v>Шафа 2-х секційна(1к.01.02.*2)</v>
          </cell>
          <cell r="G3006">
            <v>39353</v>
          </cell>
          <cell r="H3006">
            <v>1765.34</v>
          </cell>
          <cell r="I3006" t="str">
            <v>0</v>
          </cell>
          <cell r="J3006" t="str">
            <v>вул.Прорізна ,8а</v>
          </cell>
          <cell r="K3006" t="str">
            <v>б/у</v>
          </cell>
          <cell r="M3006">
            <v>629</v>
          </cell>
        </row>
        <row r="3007">
          <cell r="A3007">
            <v>3004</v>
          </cell>
          <cell r="B3007">
            <v>4604</v>
          </cell>
          <cell r="E3007" t="str">
            <v>Шафа 2-х секційна(1к.01.02.*2)</v>
          </cell>
          <cell r="F3007" t="str">
            <v>Шафа 2-х секційна(1к.01.02.*2)</v>
          </cell>
          <cell r="G3007">
            <v>39353</v>
          </cell>
          <cell r="H3007">
            <v>1765.34</v>
          </cell>
          <cell r="I3007" t="str">
            <v>0</v>
          </cell>
          <cell r="J3007" t="str">
            <v>вул.Прорізна ,8а</v>
          </cell>
          <cell r="K3007" t="str">
            <v>б/у</v>
          </cell>
          <cell r="M3007">
            <v>629</v>
          </cell>
        </row>
        <row r="3008">
          <cell r="A3008">
            <v>3005</v>
          </cell>
          <cell r="B3008">
            <v>4605</v>
          </cell>
          <cell r="E3008" t="str">
            <v>Шафа 2-х секційна(1к.01.02.*2)</v>
          </cell>
          <cell r="F3008" t="str">
            <v>Шафа 2-х секційна(1к.01.02.*2)</v>
          </cell>
          <cell r="G3008">
            <v>39353</v>
          </cell>
          <cell r="H3008">
            <v>1765.34</v>
          </cell>
          <cell r="I3008" t="str">
            <v>0</v>
          </cell>
          <cell r="J3008" t="str">
            <v>вул.Прорізна ,8а</v>
          </cell>
          <cell r="K3008" t="str">
            <v>б/у</v>
          </cell>
          <cell r="M3008">
            <v>629</v>
          </cell>
        </row>
        <row r="3009">
          <cell r="A3009">
            <v>3006</v>
          </cell>
          <cell r="B3009">
            <v>4606</v>
          </cell>
          <cell r="E3009" t="str">
            <v>Шафа 2-х секційна(1к.01.02.*2)</v>
          </cell>
          <cell r="F3009" t="str">
            <v>Шафа 2-х секційна(1к.01.02.*2)</v>
          </cell>
          <cell r="G3009">
            <v>39353</v>
          </cell>
          <cell r="H3009">
            <v>1765.34</v>
          </cell>
          <cell r="I3009" t="str">
            <v>0</v>
          </cell>
          <cell r="J3009" t="str">
            <v>вул.Прорізна ,8а</v>
          </cell>
          <cell r="K3009" t="str">
            <v>б/у</v>
          </cell>
          <cell r="M3009">
            <v>629</v>
          </cell>
        </row>
        <row r="3010">
          <cell r="A3010">
            <v>3007</v>
          </cell>
          <cell r="B3010">
            <v>4607</v>
          </cell>
          <cell r="E3010" t="str">
            <v>Шафа 2-х секційна(1к.01.02.*2)</v>
          </cell>
          <cell r="F3010" t="str">
            <v>Шафа 2-х секційна(1к.01.02.*2)</v>
          </cell>
          <cell r="G3010">
            <v>39353</v>
          </cell>
          <cell r="H3010">
            <v>1765.34</v>
          </cell>
          <cell r="I3010" t="str">
            <v>0</v>
          </cell>
          <cell r="J3010" t="str">
            <v>вул.Прорізна ,8а</v>
          </cell>
          <cell r="K3010" t="str">
            <v>б/у</v>
          </cell>
          <cell r="M3010">
            <v>629</v>
          </cell>
        </row>
        <row r="3011">
          <cell r="A3011">
            <v>3008</v>
          </cell>
          <cell r="B3011">
            <v>4608</v>
          </cell>
          <cell r="E3011" t="str">
            <v>Шафа 2-х секційна(1к.01.02.*2)</v>
          </cell>
          <cell r="F3011" t="str">
            <v>Шафа 2-х секційна(1к.01.02.*2)</v>
          </cell>
          <cell r="G3011">
            <v>39353</v>
          </cell>
          <cell r="H3011">
            <v>1765.34</v>
          </cell>
          <cell r="I3011" t="str">
            <v>0</v>
          </cell>
          <cell r="J3011" t="str">
            <v>вул.Прорізна ,8а</v>
          </cell>
          <cell r="K3011" t="str">
            <v>б/у</v>
          </cell>
          <cell r="M3011">
            <v>629</v>
          </cell>
        </row>
        <row r="3012">
          <cell r="A3012">
            <v>3009</v>
          </cell>
          <cell r="B3012">
            <v>4609</v>
          </cell>
          <cell r="E3012" t="str">
            <v>Шафа 2-х секційна(1к.01.02.*2)</v>
          </cell>
          <cell r="F3012" t="str">
            <v>Шафа 2-х секційна(1к.01.02.*2)</v>
          </cell>
          <cell r="G3012">
            <v>39353</v>
          </cell>
          <cell r="H3012">
            <v>1765.34</v>
          </cell>
          <cell r="I3012" t="str">
            <v>0</v>
          </cell>
          <cell r="J3012" t="str">
            <v>вул.Прорізна ,8а</v>
          </cell>
          <cell r="K3012" t="str">
            <v>б/у</v>
          </cell>
          <cell r="M3012">
            <v>629</v>
          </cell>
        </row>
        <row r="3013">
          <cell r="A3013">
            <v>3010</v>
          </cell>
          <cell r="B3013">
            <v>4610</v>
          </cell>
          <cell r="E3013" t="str">
            <v>Шафа 2-х секційна(1к.01.02.*2)</v>
          </cell>
          <cell r="F3013" t="str">
            <v>Шафа 2-х секційна(1к.01.02.*2)</v>
          </cell>
          <cell r="G3013">
            <v>39353</v>
          </cell>
          <cell r="H3013">
            <v>1765.34</v>
          </cell>
          <cell r="I3013" t="str">
            <v>0</v>
          </cell>
          <cell r="J3013" t="str">
            <v>вул.Прорізна ,8а</v>
          </cell>
          <cell r="K3013" t="str">
            <v>б/у</v>
          </cell>
          <cell r="M3013">
            <v>629</v>
          </cell>
        </row>
        <row r="3014">
          <cell r="A3014">
            <v>3011</v>
          </cell>
          <cell r="B3014">
            <v>4611</v>
          </cell>
          <cell r="E3014" t="str">
            <v>Шафа 2-х секційна(1к.01.02.*2)</v>
          </cell>
          <cell r="F3014" t="str">
            <v>Шафа 2-х секційна(1к.01.02.*2)</v>
          </cell>
          <cell r="G3014">
            <v>39353</v>
          </cell>
          <cell r="H3014">
            <v>1765.34</v>
          </cell>
          <cell r="I3014" t="str">
            <v>0</v>
          </cell>
          <cell r="J3014" t="str">
            <v>м. Київ, вул. Хохлових №8, частана корпусу №4  (склад)</v>
          </cell>
          <cell r="K3014" t="str">
            <v>б/у</v>
          </cell>
          <cell r="M3014">
            <v>629</v>
          </cell>
        </row>
        <row r="3015">
          <cell r="A3015">
            <v>3012</v>
          </cell>
          <cell r="B3015">
            <v>4612</v>
          </cell>
          <cell r="E3015" t="str">
            <v>Шафа 2-х секційна(1к.01.02.*2)</v>
          </cell>
          <cell r="F3015" t="str">
            <v>Шафа 2-х секційна(1к.01.02.*2)</v>
          </cell>
          <cell r="G3015">
            <v>39353</v>
          </cell>
          <cell r="H3015">
            <v>1765.34</v>
          </cell>
          <cell r="I3015" t="str">
            <v>0</v>
          </cell>
          <cell r="J3015" t="str">
            <v>вул.Прорізна ,8а</v>
          </cell>
          <cell r="K3015" t="str">
            <v>б/у</v>
          </cell>
          <cell r="M3015">
            <v>629</v>
          </cell>
        </row>
        <row r="3016">
          <cell r="A3016">
            <v>3013</v>
          </cell>
          <cell r="B3016">
            <v>4613</v>
          </cell>
          <cell r="E3016" t="str">
            <v>Шафа 2-х секційна(1к.01.02.*2)</v>
          </cell>
          <cell r="F3016" t="str">
            <v>Шафа 2-х секційна(1к.01.02.*2)</v>
          </cell>
          <cell r="G3016">
            <v>39353</v>
          </cell>
          <cell r="H3016">
            <v>1765.34</v>
          </cell>
          <cell r="I3016" t="str">
            <v>0</v>
          </cell>
          <cell r="J3016" t="str">
            <v>вул.Прорізна ,8а</v>
          </cell>
          <cell r="K3016" t="str">
            <v>б/у</v>
          </cell>
          <cell r="M3016">
            <v>629</v>
          </cell>
        </row>
        <row r="3017">
          <cell r="A3017">
            <v>3014</v>
          </cell>
          <cell r="B3017">
            <v>4614</v>
          </cell>
          <cell r="E3017" t="str">
            <v>Шафа 2-х секційна(1к.01.02.*2)</v>
          </cell>
          <cell r="F3017" t="str">
            <v>Шафа 2-х секційна(1к.01.02.*2)</v>
          </cell>
          <cell r="G3017">
            <v>39353</v>
          </cell>
          <cell r="H3017">
            <v>1765.34</v>
          </cell>
          <cell r="I3017" t="str">
            <v>0</v>
          </cell>
          <cell r="J3017" t="str">
            <v>к.58</v>
          </cell>
          <cell r="K3017" t="str">
            <v>б/у</v>
          </cell>
          <cell r="M3017">
            <v>629</v>
          </cell>
        </row>
        <row r="3018">
          <cell r="A3018">
            <v>3015</v>
          </cell>
          <cell r="B3018">
            <v>4615</v>
          </cell>
          <cell r="E3018" t="str">
            <v>Шафа 2-х секційна(1к.01.02.*2)</v>
          </cell>
          <cell r="F3018" t="str">
            <v>Шафа 2-х секційна(1к.01.02.*2)</v>
          </cell>
          <cell r="G3018">
            <v>39353</v>
          </cell>
          <cell r="H3018">
            <v>1765.34</v>
          </cell>
          <cell r="I3018" t="str">
            <v>0</v>
          </cell>
          <cell r="J3018" t="str">
            <v>вул.Прорізна ,8а</v>
          </cell>
          <cell r="K3018" t="str">
            <v>б/у</v>
          </cell>
          <cell r="M3018">
            <v>629</v>
          </cell>
        </row>
        <row r="3019">
          <cell r="A3019">
            <v>3016</v>
          </cell>
          <cell r="B3019">
            <v>4616</v>
          </cell>
          <cell r="E3019" t="str">
            <v>Шафа 2-х секційна(1к.01.02.*2)</v>
          </cell>
          <cell r="F3019" t="str">
            <v>Шафа 2-х секційна(1к.01.02.*2)</v>
          </cell>
          <cell r="G3019">
            <v>39353</v>
          </cell>
          <cell r="H3019">
            <v>1765.34</v>
          </cell>
          <cell r="I3019" t="str">
            <v>0</v>
          </cell>
          <cell r="J3019" t="str">
            <v>вул.Прорізна ,8а</v>
          </cell>
          <cell r="K3019" t="str">
            <v>б/у</v>
          </cell>
          <cell r="M3019">
            <v>629</v>
          </cell>
        </row>
        <row r="3020">
          <cell r="A3020">
            <v>3017</v>
          </cell>
          <cell r="B3020">
            <v>4617</v>
          </cell>
          <cell r="E3020" t="str">
            <v>Шафа 2-х секційна(1к.01.02.*2)</v>
          </cell>
          <cell r="F3020" t="str">
            <v>Шафа 2-х секційна(1к.01.02.*2)</v>
          </cell>
          <cell r="G3020">
            <v>39353</v>
          </cell>
          <cell r="H3020">
            <v>1765.34</v>
          </cell>
          <cell r="I3020" t="str">
            <v>0</v>
          </cell>
          <cell r="J3020" t="str">
            <v>м. Київ, вул. Хохлових №8, частана корпусу №4  (склад)</v>
          </cell>
          <cell r="K3020" t="str">
            <v>б/у</v>
          </cell>
          <cell r="M3020">
            <v>629</v>
          </cell>
        </row>
        <row r="3021">
          <cell r="A3021">
            <v>3018</v>
          </cell>
          <cell r="B3021">
            <v>4618</v>
          </cell>
          <cell r="E3021" t="str">
            <v>Шафа 2-х секційна(1к.01.02.*2)</v>
          </cell>
          <cell r="F3021" t="str">
            <v>Шафа 2-х секційна(1к.01.02.*2)</v>
          </cell>
          <cell r="G3021">
            <v>39353</v>
          </cell>
          <cell r="H3021">
            <v>1765.34</v>
          </cell>
          <cell r="I3021" t="str">
            <v>0</v>
          </cell>
          <cell r="J3021" t="str">
            <v>к.34</v>
          </cell>
          <cell r="K3021" t="str">
            <v>б/у</v>
          </cell>
          <cell r="M3021">
            <v>629</v>
          </cell>
        </row>
        <row r="3022">
          <cell r="A3022">
            <v>3019</v>
          </cell>
          <cell r="B3022">
            <v>4619</v>
          </cell>
          <cell r="E3022" t="str">
            <v>Шафа 2-х секційна(1к.01.02.*2)</v>
          </cell>
          <cell r="F3022" t="str">
            <v>Шафа 2-х секційна(1к.01.02.*2)</v>
          </cell>
          <cell r="G3022">
            <v>39353</v>
          </cell>
          <cell r="H3022">
            <v>1765.34</v>
          </cell>
          <cell r="I3022" t="str">
            <v>0</v>
          </cell>
          <cell r="J3022" t="str">
            <v xml:space="preserve"> м.Київ, вул. Магнітогорська,1Д (склад)</v>
          </cell>
          <cell r="K3022" t="str">
            <v>б/у</v>
          </cell>
          <cell r="M3022">
            <v>629</v>
          </cell>
        </row>
        <row r="3023">
          <cell r="A3023">
            <v>3020</v>
          </cell>
          <cell r="B3023">
            <v>4620</v>
          </cell>
          <cell r="E3023" t="str">
            <v>Шафа 2-х секційна(1к.01.02.*2)</v>
          </cell>
          <cell r="F3023" t="str">
            <v>Шафа 2-х секційна(1к.01.02.*2)</v>
          </cell>
          <cell r="G3023">
            <v>39353</v>
          </cell>
          <cell r="H3023">
            <v>1765.34</v>
          </cell>
          <cell r="I3023" t="str">
            <v>0</v>
          </cell>
          <cell r="J3023" t="str">
            <v xml:space="preserve"> м.Київ, вул. Магнітогорська,1Д (склад)</v>
          </cell>
          <cell r="K3023" t="str">
            <v>б/у</v>
          </cell>
          <cell r="M3023">
            <v>629</v>
          </cell>
        </row>
        <row r="3024">
          <cell r="A3024">
            <v>3021</v>
          </cell>
          <cell r="B3024">
            <v>4623</v>
          </cell>
          <cell r="E3024" t="str">
            <v>Шафа 2-х секційна(1к.01.02.+1К.01.04)</v>
          </cell>
          <cell r="F3024" t="str">
            <v>Шафа 2-х секційна(1к.01.02.+1К.01.04)</v>
          </cell>
          <cell r="G3024">
            <v>39353</v>
          </cell>
          <cell r="H3024">
            <v>1551.89</v>
          </cell>
          <cell r="I3024" t="str">
            <v>0</v>
          </cell>
          <cell r="J3024" t="str">
            <v>к.34</v>
          </cell>
          <cell r="K3024" t="str">
            <v>б/у</v>
          </cell>
          <cell r="M3024">
            <v>553</v>
          </cell>
        </row>
        <row r="3025">
          <cell r="A3025">
            <v>3022</v>
          </cell>
          <cell r="B3025">
            <v>4624</v>
          </cell>
          <cell r="E3025" t="str">
            <v>Шафа 2-х секційна(1к.01.07.*2)</v>
          </cell>
          <cell r="F3025" t="str">
            <v>Шафа 2-х секційна(1к.01.07.*2)</v>
          </cell>
          <cell r="G3025">
            <v>39353</v>
          </cell>
          <cell r="H3025">
            <v>1903.88</v>
          </cell>
          <cell r="I3025" t="str">
            <v>0</v>
          </cell>
          <cell r="J3025" t="str">
            <v>вул.Прорізна ,8а</v>
          </cell>
          <cell r="K3025" t="str">
            <v>б/у</v>
          </cell>
          <cell r="M3025">
            <v>679</v>
          </cell>
        </row>
        <row r="3026">
          <cell r="A3026">
            <v>3023</v>
          </cell>
          <cell r="B3026">
            <v>4625</v>
          </cell>
          <cell r="E3026" t="str">
            <v>Шафа 2-х секційна(1к.01.07.*2)</v>
          </cell>
          <cell r="F3026" t="str">
            <v>Шафа 2-х секційна(1к.01.07.*2)</v>
          </cell>
          <cell r="G3026">
            <v>39353</v>
          </cell>
          <cell r="H3026">
            <v>1903.88</v>
          </cell>
          <cell r="I3026" t="str">
            <v>0</v>
          </cell>
          <cell r="J3026" t="str">
            <v>к.38</v>
          </cell>
          <cell r="K3026" t="str">
            <v>б/у</v>
          </cell>
          <cell r="M3026">
            <v>679</v>
          </cell>
        </row>
        <row r="3027">
          <cell r="A3027">
            <v>3024</v>
          </cell>
          <cell r="B3027">
            <v>4626</v>
          </cell>
          <cell r="E3027" t="str">
            <v>Шафа 2-х секційна(1к.01.07.*2)</v>
          </cell>
          <cell r="F3027" t="str">
            <v>Шафа 2-х секційна(1к.01.07.*2)</v>
          </cell>
          <cell r="G3027">
            <v>39353</v>
          </cell>
          <cell r="H3027">
            <v>1903.88</v>
          </cell>
          <cell r="I3027" t="str">
            <v>0</v>
          </cell>
          <cell r="J3027" t="str">
            <v>вул.Прорізна ,8а</v>
          </cell>
          <cell r="K3027" t="str">
            <v>б/у</v>
          </cell>
          <cell r="M3027">
            <v>679</v>
          </cell>
        </row>
        <row r="3028">
          <cell r="A3028">
            <v>3025</v>
          </cell>
          <cell r="B3028" t="str">
            <v>KRF2038</v>
          </cell>
          <cell r="E3028" t="str">
            <v>ШАФА 90Х43Х138</v>
          </cell>
          <cell r="F3028" t="str">
            <v>ШАФА 90Х43Х138</v>
          </cell>
          <cell r="G3028">
            <v>37356</v>
          </cell>
          <cell r="H3028">
            <v>1155.1600000000001</v>
          </cell>
          <cell r="I3028" t="str">
            <v>0</v>
          </cell>
          <cell r="J3028" t="str">
            <v>Миколаївське відд.</v>
          </cell>
          <cell r="K3028" t="str">
            <v>б/у</v>
          </cell>
          <cell r="M3028">
            <v>364</v>
          </cell>
        </row>
        <row r="3029">
          <cell r="A3029">
            <v>3026</v>
          </cell>
          <cell r="B3029" t="str">
            <v>KRF2037</v>
          </cell>
          <cell r="E3029" t="str">
            <v>ШАФА 90Х45Х138</v>
          </cell>
          <cell r="F3029" t="str">
            <v>ШАФА 90Х45Х138</v>
          </cell>
          <cell r="G3029">
            <v>37356</v>
          </cell>
          <cell r="H3029">
            <v>1191.82</v>
          </cell>
          <cell r="I3029" t="str">
            <v>0</v>
          </cell>
          <cell r="J3029" t="str">
            <v>Миколаївське відд.</v>
          </cell>
          <cell r="K3029" t="str">
            <v>б/у</v>
          </cell>
          <cell r="M3029">
            <v>375</v>
          </cell>
        </row>
        <row r="3030">
          <cell r="A3030">
            <v>3027</v>
          </cell>
          <cell r="B3030" t="str">
            <v>KRF2035</v>
          </cell>
          <cell r="E3030" t="str">
            <v>ШАФА 90Х45Х70.5</v>
          </cell>
          <cell r="F3030" t="str">
            <v>ШАФА 90Х45Х70.5</v>
          </cell>
          <cell r="G3030">
            <v>37356</v>
          </cell>
          <cell r="H3030">
            <v>880.12</v>
          </cell>
          <cell r="I3030" t="str">
            <v>0</v>
          </cell>
          <cell r="J3030" t="str">
            <v>Миколаївське відд.</v>
          </cell>
          <cell r="K3030" t="str">
            <v>б/у</v>
          </cell>
          <cell r="M3030">
            <v>277</v>
          </cell>
        </row>
        <row r="3031">
          <cell r="A3031">
            <v>3028</v>
          </cell>
          <cell r="B3031" t="str">
            <v>KRF2036</v>
          </cell>
          <cell r="E3031" t="str">
            <v>ШАФА 90Х45Х70.5</v>
          </cell>
          <cell r="F3031" t="str">
            <v>ШАФА 90Х45Х70.5</v>
          </cell>
          <cell r="G3031">
            <v>37356</v>
          </cell>
          <cell r="H3031">
            <v>880.12</v>
          </cell>
          <cell r="I3031" t="str">
            <v>0</v>
          </cell>
          <cell r="J3031" t="str">
            <v>Миколаївське відд.</v>
          </cell>
          <cell r="K3031" t="str">
            <v>б/у</v>
          </cell>
          <cell r="M3031">
            <v>277</v>
          </cell>
        </row>
        <row r="3032">
          <cell r="A3032">
            <v>3029</v>
          </cell>
          <cell r="B3032" t="str">
            <v>KRF4180</v>
          </cell>
          <cell r="E3032" t="str">
            <v>Шафа iнд.№2</v>
          </cell>
          <cell r="F3032" t="str">
            <v>Шафа iнд.№2</v>
          </cell>
          <cell r="G3032">
            <v>37356</v>
          </cell>
          <cell r="H3032">
            <v>1794</v>
          </cell>
          <cell r="I3032" t="str">
            <v>0</v>
          </cell>
          <cell r="J3032" t="str">
            <v>Миколаївське відд.</v>
          </cell>
          <cell r="K3032" t="str">
            <v>б/у</v>
          </cell>
          <cell r="M3032">
            <v>565</v>
          </cell>
        </row>
        <row r="3033">
          <cell r="A3033">
            <v>3030</v>
          </cell>
          <cell r="B3033" t="str">
            <v>KRF4181</v>
          </cell>
          <cell r="E3033" t="str">
            <v>Шафа iнд.№4</v>
          </cell>
          <cell r="F3033" t="str">
            <v>Шафа iнд.№4</v>
          </cell>
          <cell r="G3033">
            <v>37356</v>
          </cell>
          <cell r="H3033">
            <v>2093</v>
          </cell>
          <cell r="I3033" t="str">
            <v>0</v>
          </cell>
          <cell r="J3033" t="str">
            <v>Миколаївське відд.</v>
          </cell>
          <cell r="K3033" t="str">
            <v>б/у</v>
          </cell>
          <cell r="M3033">
            <v>659</v>
          </cell>
        </row>
        <row r="3034">
          <cell r="A3034">
            <v>3031</v>
          </cell>
          <cell r="B3034" t="str">
            <v>KRF4182</v>
          </cell>
          <cell r="E3034" t="str">
            <v>Шафа iнд.№5</v>
          </cell>
          <cell r="F3034" t="str">
            <v>Шафа iнд.№5</v>
          </cell>
          <cell r="G3034">
            <v>37356</v>
          </cell>
          <cell r="H3034">
            <v>2516</v>
          </cell>
          <cell r="I3034" t="str">
            <v>0</v>
          </cell>
          <cell r="J3034" t="str">
            <v>Миколаївське відд.</v>
          </cell>
          <cell r="K3034" t="str">
            <v>б/у</v>
          </cell>
          <cell r="M3034">
            <v>793</v>
          </cell>
        </row>
        <row r="3035">
          <cell r="A3035">
            <v>3032</v>
          </cell>
          <cell r="B3035" t="str">
            <v>P148</v>
          </cell>
          <cell r="E3035" t="str">
            <v>Шафа iндивiдуальна</v>
          </cell>
          <cell r="F3035" t="str">
            <v>Шафа iндивiдуальна</v>
          </cell>
          <cell r="G3035">
            <v>38182</v>
          </cell>
          <cell r="H3035">
            <v>1515.74</v>
          </cell>
          <cell r="I3035" t="str">
            <v>0</v>
          </cell>
          <cell r="J3035" t="str">
            <v/>
          </cell>
          <cell r="K3035" t="str">
            <v>б/у</v>
          </cell>
          <cell r="M3035">
            <v>503</v>
          </cell>
        </row>
        <row r="3036">
          <cell r="A3036">
            <v>3033</v>
          </cell>
          <cell r="B3036" t="str">
            <v>KRF2772</v>
          </cell>
          <cell r="E3036" t="str">
            <v>Шафа iндивiдуальна</v>
          </cell>
          <cell r="F3036" t="str">
            <v>Шафа iндивiдуальна</v>
          </cell>
          <cell r="G3036">
            <v>37356</v>
          </cell>
          <cell r="H3036">
            <v>3943</v>
          </cell>
          <cell r="I3036" t="str">
            <v>0</v>
          </cell>
          <cell r="J3036" t="str">
            <v>Миколаївське відд.</v>
          </cell>
          <cell r="K3036" t="str">
            <v>б/у</v>
          </cell>
          <cell r="M3036">
            <v>1242</v>
          </cell>
        </row>
        <row r="3037">
          <cell r="A3037">
            <v>3034</v>
          </cell>
          <cell r="B3037" t="str">
            <v>KRF3436</v>
          </cell>
          <cell r="E3037" t="str">
            <v>Шафа iндивiдуальна</v>
          </cell>
          <cell r="F3037" t="str">
            <v>Шафа iндивiдуальна</v>
          </cell>
          <cell r="G3037">
            <v>37356</v>
          </cell>
          <cell r="H3037">
            <v>1468</v>
          </cell>
          <cell r="I3037" t="str">
            <v>0</v>
          </cell>
          <cell r="J3037" t="str">
            <v>Миколаївське відд.</v>
          </cell>
          <cell r="K3037" t="str">
            <v>б/у</v>
          </cell>
          <cell r="M3037">
            <v>462</v>
          </cell>
        </row>
        <row r="3038">
          <cell r="A3038">
            <v>3035</v>
          </cell>
          <cell r="B3038" t="str">
            <v>KRF4287</v>
          </cell>
          <cell r="E3038" t="str">
            <v>Шафа iндивiдуальна</v>
          </cell>
          <cell r="F3038" t="str">
            <v>Шафа iндивiдуальна</v>
          </cell>
          <cell r="G3038">
            <v>37356</v>
          </cell>
          <cell r="H3038">
            <v>1290</v>
          </cell>
          <cell r="I3038" t="str">
            <v>0</v>
          </cell>
          <cell r="J3038" t="str">
            <v>Миколаївське відд.</v>
          </cell>
          <cell r="K3038" t="str">
            <v>б/у</v>
          </cell>
          <cell r="M3038">
            <v>406</v>
          </cell>
        </row>
        <row r="3039">
          <cell r="A3039">
            <v>3036</v>
          </cell>
          <cell r="B3039" t="str">
            <v>P790</v>
          </cell>
          <cell r="E3039" t="str">
            <v>Шафа iндивiдуальна 1800*600</v>
          </cell>
          <cell r="F3039" t="str">
            <v>Шафа iндивiдуальна 1800*600</v>
          </cell>
          <cell r="G3039">
            <v>38182</v>
          </cell>
          <cell r="H3039">
            <v>3469</v>
          </cell>
          <cell r="I3039" t="str">
            <v>0</v>
          </cell>
          <cell r="J3039" t="str">
            <v/>
          </cell>
          <cell r="K3039" t="str">
            <v>б/у</v>
          </cell>
          <cell r="M3039">
            <v>1152</v>
          </cell>
        </row>
        <row r="3040">
          <cell r="A3040">
            <v>3037</v>
          </cell>
          <cell r="B3040" t="str">
            <v>P706</v>
          </cell>
          <cell r="E3040" t="str">
            <v>Шафа iндивiдуальна 2400*600</v>
          </cell>
          <cell r="F3040" t="str">
            <v>Шафа iндивiдуальна 2400*600</v>
          </cell>
          <cell r="G3040">
            <v>38182</v>
          </cell>
          <cell r="H3040">
            <v>3669.96</v>
          </cell>
          <cell r="I3040" t="str">
            <v>0</v>
          </cell>
          <cell r="J3040" t="str">
            <v/>
          </cell>
          <cell r="K3040" t="str">
            <v>б/у</v>
          </cell>
          <cell r="M3040">
            <v>1218</v>
          </cell>
        </row>
        <row r="3041">
          <cell r="A3041">
            <v>3038</v>
          </cell>
          <cell r="B3041" t="str">
            <v>KRF7326</v>
          </cell>
          <cell r="E3041" t="str">
            <v>Шафа iндивiдуальна 800*480*590</v>
          </cell>
          <cell r="F3041" t="str">
            <v>Шафа iндивiдуальна 800*480*590</v>
          </cell>
          <cell r="G3041">
            <v>37356</v>
          </cell>
          <cell r="H3041">
            <v>1482</v>
          </cell>
          <cell r="I3041" t="str">
            <v>0</v>
          </cell>
          <cell r="J3041" t="str">
            <v>Миколаївське відд.</v>
          </cell>
          <cell r="K3041" t="str">
            <v>б/у</v>
          </cell>
          <cell r="M3041">
            <v>467</v>
          </cell>
        </row>
        <row r="3042">
          <cell r="A3042">
            <v>3039</v>
          </cell>
          <cell r="B3042" t="str">
            <v>KRF7181</v>
          </cell>
          <cell r="E3042" t="str">
            <v>Шафа iндивiдуальна с антресолью</v>
          </cell>
          <cell r="F3042" t="str">
            <v>Шафа iндивiдуальна с антресолью</v>
          </cell>
          <cell r="G3042">
            <v>37356</v>
          </cell>
          <cell r="H3042">
            <v>2340.9</v>
          </cell>
          <cell r="I3042" t="str">
            <v>0</v>
          </cell>
          <cell r="J3042" t="str">
            <v>Миколаївське відд.</v>
          </cell>
          <cell r="K3042" t="str">
            <v>б/у</v>
          </cell>
          <cell r="M3042">
            <v>737</v>
          </cell>
        </row>
        <row r="3043">
          <cell r="A3043">
            <v>3040</v>
          </cell>
          <cell r="B3043" t="str">
            <v>KRF2942</v>
          </cell>
          <cell r="E3043" t="str">
            <v>Шафа KS 100</v>
          </cell>
          <cell r="F3043" t="str">
            <v>Шафа KS 100</v>
          </cell>
          <cell r="G3043">
            <v>37356</v>
          </cell>
          <cell r="H3043">
            <v>1701</v>
          </cell>
          <cell r="I3043">
            <v>213.38</v>
          </cell>
          <cell r="J3043" t="str">
            <v>к.64</v>
          </cell>
          <cell r="K3043" t="str">
            <v>б/у</v>
          </cell>
          <cell r="M3043">
            <v>536</v>
          </cell>
        </row>
        <row r="3044">
          <cell r="A3044">
            <v>3041</v>
          </cell>
          <cell r="B3044" t="str">
            <v>KRF2943</v>
          </cell>
          <cell r="E3044" t="str">
            <v>Шафа KS 100</v>
          </cell>
          <cell r="F3044" t="str">
            <v>Шафа KS 100</v>
          </cell>
          <cell r="G3044">
            <v>40294</v>
          </cell>
          <cell r="H3044">
            <v>1701</v>
          </cell>
          <cell r="I3044">
            <v>213</v>
          </cell>
          <cell r="J3044" t="str">
            <v>м.Запорыжжя,вул.Лермонтова,5</v>
          </cell>
          <cell r="K3044" t="str">
            <v>б/у</v>
          </cell>
          <cell r="M3044">
            <v>695</v>
          </cell>
        </row>
        <row r="3045">
          <cell r="A3045">
            <v>3042</v>
          </cell>
          <cell r="B3045" t="str">
            <v>KRF2944</v>
          </cell>
          <cell r="E3045" t="str">
            <v>Шафа KS 100</v>
          </cell>
          <cell r="F3045" t="str">
            <v>Шафа KS 100</v>
          </cell>
          <cell r="G3045">
            <v>37356</v>
          </cell>
          <cell r="H3045">
            <v>1701</v>
          </cell>
          <cell r="I3045">
            <v>214.16</v>
          </cell>
          <cell r="J3045" t="str">
            <v>к.32</v>
          </cell>
          <cell r="K3045" t="str">
            <v>б/у</v>
          </cell>
          <cell r="M3045">
            <v>536</v>
          </cell>
        </row>
        <row r="3046">
          <cell r="A3046">
            <v>3043</v>
          </cell>
          <cell r="B3046" t="str">
            <v>KRF3104</v>
          </cell>
          <cell r="E3046" t="str">
            <v>Шафа KS 100</v>
          </cell>
          <cell r="F3046" t="str">
            <v>Шафа KS 100</v>
          </cell>
          <cell r="G3046">
            <v>37356</v>
          </cell>
          <cell r="H3046">
            <v>1701</v>
          </cell>
          <cell r="I3046">
            <v>233.89</v>
          </cell>
          <cell r="J3046" t="str">
            <v>к.33</v>
          </cell>
          <cell r="K3046" t="str">
            <v>б/у</v>
          </cell>
          <cell r="M3046">
            <v>536</v>
          </cell>
        </row>
        <row r="3047">
          <cell r="A3047">
            <v>3044</v>
          </cell>
          <cell r="B3047" t="str">
            <v>KRF3166</v>
          </cell>
          <cell r="E3047" t="str">
            <v>Шафа KS 100</v>
          </cell>
          <cell r="F3047" t="str">
            <v>Шафа KS 100</v>
          </cell>
          <cell r="G3047">
            <v>37356</v>
          </cell>
          <cell r="H3047">
            <v>1701</v>
          </cell>
          <cell r="I3047">
            <v>233.27</v>
          </cell>
          <cell r="J3047" t="str">
            <v>к.69</v>
          </cell>
          <cell r="K3047" t="str">
            <v>б/у</v>
          </cell>
          <cell r="M3047">
            <v>536</v>
          </cell>
        </row>
        <row r="3048">
          <cell r="A3048">
            <v>3045</v>
          </cell>
          <cell r="B3048" t="str">
            <v>KRF916</v>
          </cell>
          <cell r="E3048" t="str">
            <v>Шафа архiвна "Монолiт"</v>
          </cell>
          <cell r="F3048" t="str">
            <v>Шафа архiвна "Монолiт"</v>
          </cell>
          <cell r="G3048">
            <v>37356</v>
          </cell>
          <cell r="H3048">
            <v>1800</v>
          </cell>
          <cell r="I3048">
            <v>120.89</v>
          </cell>
          <cell r="J3048" t="str">
            <v>к.35</v>
          </cell>
          <cell r="K3048" t="str">
            <v>б/у</v>
          </cell>
          <cell r="M3048">
            <v>567</v>
          </cell>
        </row>
        <row r="3049">
          <cell r="A3049">
            <v>3046</v>
          </cell>
          <cell r="B3049" t="str">
            <v>P189</v>
          </cell>
          <cell r="E3049" t="str">
            <v>Шафа архiвна ШК 720-21</v>
          </cell>
          <cell r="F3049" t="str">
            <v>Шафа архiвна ШК 720-21</v>
          </cell>
          <cell r="G3049">
            <v>38182</v>
          </cell>
          <cell r="H3049">
            <v>1860</v>
          </cell>
          <cell r="I3049">
            <v>286.58</v>
          </cell>
          <cell r="J3049" t="str">
            <v>Шумаков Г.</v>
          </cell>
          <cell r="K3049" t="str">
            <v>б/у</v>
          </cell>
          <cell r="M3049">
            <v>618</v>
          </cell>
        </row>
        <row r="3050">
          <cell r="A3050">
            <v>3047</v>
          </cell>
          <cell r="B3050" t="str">
            <v>P190</v>
          </cell>
          <cell r="E3050" t="str">
            <v>Шафа архiвна ШК 720-21</v>
          </cell>
          <cell r="F3050" t="str">
            <v>Шафа архiвна ШК 720-21</v>
          </cell>
          <cell r="G3050">
            <v>38182</v>
          </cell>
          <cell r="H3050">
            <v>1860</v>
          </cell>
          <cell r="I3050">
            <v>286.58</v>
          </cell>
          <cell r="J3050" t="str">
            <v>Шумаков Г.</v>
          </cell>
          <cell r="K3050" t="str">
            <v>б/у</v>
          </cell>
          <cell r="M3050">
            <v>618</v>
          </cell>
        </row>
        <row r="3051">
          <cell r="A3051">
            <v>3048</v>
          </cell>
          <cell r="B3051" t="str">
            <v>KRF1164</v>
          </cell>
          <cell r="E3051" t="str">
            <v>Шафа архiвна ШК 720-21</v>
          </cell>
          <cell r="F3051" t="str">
            <v>Шафа архiвна ШК 720-21</v>
          </cell>
          <cell r="G3051">
            <v>37356</v>
          </cell>
          <cell r="H3051">
            <v>1800</v>
          </cell>
          <cell r="I3051">
            <v>156.5</v>
          </cell>
          <cell r="J3051" t="str">
            <v>м. Київ, вул.Кирилівська,82 (склад)</v>
          </cell>
          <cell r="K3051" t="str">
            <v>б/у</v>
          </cell>
          <cell r="M3051">
            <v>567</v>
          </cell>
        </row>
        <row r="3052">
          <cell r="A3052">
            <v>3049</v>
          </cell>
          <cell r="B3052" t="str">
            <v>KRF1165</v>
          </cell>
          <cell r="E3052" t="str">
            <v>Шафа архiвна ШК 720-21</v>
          </cell>
          <cell r="F3052" t="str">
            <v>Шафа архiвна ШК 720-21</v>
          </cell>
          <cell r="G3052">
            <v>37356</v>
          </cell>
          <cell r="H3052">
            <v>1800</v>
          </cell>
          <cell r="I3052">
            <v>156.5</v>
          </cell>
          <cell r="J3052" t="str">
            <v>вул.Прорізна ,8а</v>
          </cell>
          <cell r="K3052" t="str">
            <v>б/у</v>
          </cell>
          <cell r="M3052">
            <v>567</v>
          </cell>
        </row>
        <row r="3053">
          <cell r="A3053">
            <v>3050</v>
          </cell>
          <cell r="B3053" t="str">
            <v>KRF4086</v>
          </cell>
          <cell r="E3053" t="str">
            <v>Шафа архiвна ШК 720-21</v>
          </cell>
          <cell r="F3053" t="str">
            <v>Шафа архiвна ШК 720-21</v>
          </cell>
          <cell r="G3053">
            <v>37356</v>
          </cell>
          <cell r="H3053">
            <v>1980</v>
          </cell>
          <cell r="I3053" t="str">
            <v>0</v>
          </cell>
          <cell r="J3053" t="str">
            <v>к.34</v>
          </cell>
          <cell r="K3053" t="str">
            <v>б/у</v>
          </cell>
          <cell r="M3053">
            <v>624</v>
          </cell>
        </row>
        <row r="3054">
          <cell r="A3054">
            <v>3051</v>
          </cell>
          <cell r="B3054" t="str">
            <v>KRF62</v>
          </cell>
          <cell r="E3054" t="str">
            <v>Шафа архiвна ШК-720-21</v>
          </cell>
          <cell r="F3054" t="str">
            <v>Шафа архiвна ШК-720-21</v>
          </cell>
          <cell r="G3054">
            <v>37356</v>
          </cell>
          <cell r="H3054">
            <v>1800</v>
          </cell>
          <cell r="I3054">
            <v>87.88</v>
          </cell>
          <cell r="J3054" t="str">
            <v>к.35</v>
          </cell>
          <cell r="K3054" t="str">
            <v>б/у</v>
          </cell>
          <cell r="M3054">
            <v>567</v>
          </cell>
        </row>
        <row r="3055">
          <cell r="A3055">
            <v>3052</v>
          </cell>
          <cell r="B3055" t="str">
            <v>KRF63</v>
          </cell>
          <cell r="E3055" t="str">
            <v>Шафа архiвна ШК-720-21</v>
          </cell>
          <cell r="F3055" t="str">
            <v>Шафа архiвна ШК-720-21</v>
          </cell>
          <cell r="G3055">
            <v>37356</v>
          </cell>
          <cell r="H3055">
            <v>1800</v>
          </cell>
          <cell r="I3055">
            <v>87.88</v>
          </cell>
          <cell r="J3055" t="str">
            <v>м. Київ, вул.Кирилівська,82 (склад)</v>
          </cell>
          <cell r="K3055" t="str">
            <v>новий</v>
          </cell>
          <cell r="M3055">
            <v>567</v>
          </cell>
        </row>
        <row r="3056">
          <cell r="A3056">
            <v>3053</v>
          </cell>
          <cell r="B3056" t="str">
            <v>KRF64</v>
          </cell>
          <cell r="E3056" t="str">
            <v>Шафа архiвна ШК-720-21</v>
          </cell>
          <cell r="F3056" t="str">
            <v>Шафа архiвна ШК-720-21</v>
          </cell>
          <cell r="G3056">
            <v>37356</v>
          </cell>
          <cell r="H3056">
            <v>1800</v>
          </cell>
          <cell r="I3056">
            <v>87.88</v>
          </cell>
          <cell r="J3056" t="str">
            <v>к.69</v>
          </cell>
          <cell r="K3056" t="str">
            <v>новий</v>
          </cell>
          <cell r="M3056">
            <v>567</v>
          </cell>
        </row>
        <row r="3057">
          <cell r="A3057">
            <v>3054</v>
          </cell>
          <cell r="B3057">
            <v>2591</v>
          </cell>
          <cell r="E3057" t="str">
            <v>Шафа архівна  ШМР -3</v>
          </cell>
          <cell r="F3057" t="str">
            <v>Шафа архівна  ШМР -3</v>
          </cell>
          <cell r="G3057">
            <v>38100</v>
          </cell>
          <cell r="H3057">
            <v>1630</v>
          </cell>
          <cell r="I3057">
            <v>280.04000000000002</v>
          </cell>
          <cell r="J3057" t="str">
            <v>вул.Прорізна ,8а</v>
          </cell>
          <cell r="K3057" t="str">
            <v>новий</v>
          </cell>
          <cell r="M3057">
            <v>541</v>
          </cell>
        </row>
        <row r="3058">
          <cell r="A3058">
            <v>3055</v>
          </cell>
          <cell r="B3058">
            <v>2515</v>
          </cell>
          <cell r="E3058" t="str">
            <v>Шафа архівна ШК - 720-21</v>
          </cell>
          <cell r="F3058" t="str">
            <v>Шафа архівна ШК - 720-21</v>
          </cell>
          <cell r="G3058">
            <v>38040</v>
          </cell>
          <cell r="H3058">
            <v>1800</v>
          </cell>
          <cell r="I3058">
            <v>289.27</v>
          </cell>
          <cell r="J3058" t="str">
            <v>вул.Прорізна ,8а</v>
          </cell>
          <cell r="K3058" t="str">
            <v>новий</v>
          </cell>
          <cell r="M3058">
            <v>598</v>
          </cell>
        </row>
        <row r="3059">
          <cell r="A3059">
            <v>3056</v>
          </cell>
          <cell r="B3059" t="str">
            <v>CRN3</v>
          </cell>
          <cell r="E3059" t="str">
            <v>ШАФА ГАРД ДВОХСЕК(1К.01.20Х2)ЗАНЬКОВЕЦЬКЕ</v>
          </cell>
          <cell r="F3059" t="str">
            <v>ШАФА ГАРД ДВОХСЕК(1К.01.20Х2)ЗАНЬКОВЕЦЬКЕ</v>
          </cell>
          <cell r="G3059">
            <v>39426</v>
          </cell>
          <cell r="H3059">
            <v>1570</v>
          </cell>
          <cell r="I3059" t="str">
            <v>0</v>
          </cell>
          <cell r="J3059" t="str">
            <v/>
          </cell>
          <cell r="K3059" t="str">
            <v>новий</v>
          </cell>
          <cell r="M3059">
            <v>560</v>
          </cell>
        </row>
        <row r="3060">
          <cell r="A3060">
            <v>3057</v>
          </cell>
          <cell r="B3060" t="str">
            <v>TR235</v>
          </cell>
          <cell r="E3060" t="str">
            <v>Шафа гардер.двохсекц.</v>
          </cell>
          <cell r="F3060" t="str">
            <v>Шафа гардер.двохсекц.</v>
          </cell>
          <cell r="G3060">
            <v>37399</v>
          </cell>
          <cell r="H3060">
            <v>1885.33</v>
          </cell>
          <cell r="I3060" t="str">
            <v>0</v>
          </cell>
          <cell r="J3060" t="str">
            <v xml:space="preserve"> м.Київ, вул. Магнітогорська,1Д (склад)</v>
          </cell>
          <cell r="K3060" t="str">
            <v>новий</v>
          </cell>
          <cell r="M3060">
            <v>594</v>
          </cell>
        </row>
        <row r="3061">
          <cell r="A3061">
            <v>3058</v>
          </cell>
          <cell r="B3061">
            <v>4738</v>
          </cell>
          <cell r="E3061" t="str">
            <v>Шафа гардероб</v>
          </cell>
          <cell r="F3061" t="str">
            <v>Шафа гардероб</v>
          </cell>
          <cell r="G3061">
            <v>39386</v>
          </cell>
          <cell r="H3061">
            <v>1148.08</v>
          </cell>
          <cell r="I3061" t="str">
            <v>0</v>
          </cell>
          <cell r="J3061" t="str">
            <v/>
          </cell>
          <cell r="K3061" t="str">
            <v>новий</v>
          </cell>
          <cell r="M3061">
            <v>409</v>
          </cell>
        </row>
        <row r="3062">
          <cell r="A3062">
            <v>3059</v>
          </cell>
          <cell r="B3062">
            <v>4739</v>
          </cell>
          <cell r="E3062" t="str">
            <v>Шафа гардероб</v>
          </cell>
          <cell r="F3062" t="str">
            <v>Шафа гардероб</v>
          </cell>
          <cell r="G3062">
            <v>39386</v>
          </cell>
          <cell r="H3062">
            <v>1148.08</v>
          </cell>
          <cell r="I3062" t="str">
            <v>0</v>
          </cell>
          <cell r="J3062" t="str">
            <v/>
          </cell>
          <cell r="K3062" t="str">
            <v>новий</v>
          </cell>
          <cell r="M3062">
            <v>409</v>
          </cell>
        </row>
        <row r="3063">
          <cell r="A3063">
            <v>3060</v>
          </cell>
          <cell r="B3063">
            <v>4740</v>
          </cell>
          <cell r="E3063" t="str">
            <v>Шафа гардероб</v>
          </cell>
          <cell r="F3063" t="str">
            <v>Шафа гардероб</v>
          </cell>
          <cell r="G3063">
            <v>39386</v>
          </cell>
          <cell r="H3063">
            <v>1148.08</v>
          </cell>
          <cell r="I3063" t="str">
            <v>0</v>
          </cell>
          <cell r="J3063" t="str">
            <v/>
          </cell>
          <cell r="K3063" t="str">
            <v>новий</v>
          </cell>
          <cell r="M3063">
            <v>409</v>
          </cell>
        </row>
        <row r="3064">
          <cell r="A3064">
            <v>3061</v>
          </cell>
          <cell r="B3064">
            <v>4741</v>
          </cell>
          <cell r="E3064" t="str">
            <v>Шафа гардероб</v>
          </cell>
          <cell r="F3064" t="str">
            <v>Шафа гардероб</v>
          </cell>
          <cell r="G3064">
            <v>39386</v>
          </cell>
          <cell r="H3064">
            <v>1148.07</v>
          </cell>
          <cell r="I3064" t="str">
            <v>0</v>
          </cell>
          <cell r="J3064" t="str">
            <v/>
          </cell>
          <cell r="K3064" t="str">
            <v>новий</v>
          </cell>
          <cell r="M3064">
            <v>409</v>
          </cell>
        </row>
        <row r="3065">
          <cell r="A3065">
            <v>3062</v>
          </cell>
          <cell r="B3065">
            <v>4742</v>
          </cell>
          <cell r="E3065" t="str">
            <v>Шафа гардероб</v>
          </cell>
          <cell r="F3065" t="str">
            <v>Шафа гардероб</v>
          </cell>
          <cell r="G3065">
            <v>39386</v>
          </cell>
          <cell r="H3065">
            <v>1148.07</v>
          </cell>
          <cell r="I3065" t="str">
            <v>0</v>
          </cell>
          <cell r="J3065" t="str">
            <v>к.33</v>
          </cell>
          <cell r="K3065" t="str">
            <v>новий</v>
          </cell>
          <cell r="M3065">
            <v>409</v>
          </cell>
        </row>
        <row r="3066">
          <cell r="A3066">
            <v>3063</v>
          </cell>
          <cell r="B3066">
            <v>4743</v>
          </cell>
          <cell r="E3066" t="str">
            <v>Шафа гардероб</v>
          </cell>
          <cell r="F3066" t="str">
            <v>Шафа гардероб</v>
          </cell>
          <cell r="G3066">
            <v>39386</v>
          </cell>
          <cell r="H3066">
            <v>1148.07</v>
          </cell>
          <cell r="I3066" t="str">
            <v>0</v>
          </cell>
          <cell r="J3066" t="str">
            <v>вул.Прорізна ,8а</v>
          </cell>
          <cell r="K3066" t="str">
            <v>новий</v>
          </cell>
          <cell r="M3066">
            <v>409</v>
          </cell>
        </row>
        <row r="3067">
          <cell r="A3067">
            <v>3064</v>
          </cell>
          <cell r="B3067">
            <v>4744</v>
          </cell>
          <cell r="E3067" t="str">
            <v>Шафа гардероб</v>
          </cell>
          <cell r="F3067" t="str">
            <v>Шафа гардероб</v>
          </cell>
          <cell r="G3067">
            <v>39386</v>
          </cell>
          <cell r="H3067">
            <v>1148.07</v>
          </cell>
          <cell r="I3067" t="str">
            <v>0</v>
          </cell>
          <cell r="J3067" t="str">
            <v>к.41</v>
          </cell>
          <cell r="K3067" t="str">
            <v>новий</v>
          </cell>
          <cell r="M3067">
            <v>409</v>
          </cell>
        </row>
        <row r="3068">
          <cell r="A3068">
            <v>3065</v>
          </cell>
          <cell r="B3068" t="str">
            <v>KRF7231</v>
          </cell>
          <cell r="E3068" t="str">
            <v>Шафа гардероб</v>
          </cell>
          <cell r="F3068" t="str">
            <v>Шафа гардероб</v>
          </cell>
          <cell r="G3068">
            <v>37356</v>
          </cell>
          <cell r="H3068">
            <v>1223.01</v>
          </cell>
          <cell r="I3068" t="str">
            <v>0</v>
          </cell>
          <cell r="J3068" t="str">
            <v>Миколаївське відд.</v>
          </cell>
          <cell r="K3068" t="str">
            <v>б/у</v>
          </cell>
          <cell r="M3068">
            <v>385</v>
          </cell>
        </row>
        <row r="3069">
          <cell r="A3069">
            <v>3066</v>
          </cell>
          <cell r="B3069" t="str">
            <v>CRN24</v>
          </cell>
          <cell r="E3069" t="str">
            <v>ШАФА ГАРДЕРОБ (1К.01.21)КАНЦЕЛЯРСЬКИЙ(1К.01.02)</v>
          </cell>
          <cell r="F3069" t="str">
            <v>ШАФА ГАРДЕРОБ (1К.01.21)КАНЦЕЛЯРСЬКИЙ(1К.01.02)</v>
          </cell>
          <cell r="G3069">
            <v>39426</v>
          </cell>
          <cell r="H3069">
            <v>2166</v>
          </cell>
          <cell r="I3069" t="str">
            <v>0</v>
          </cell>
          <cell r="J3069" t="str">
            <v>вул.Прорізна ,8а</v>
          </cell>
          <cell r="K3069" t="str">
            <v>б/у</v>
          </cell>
          <cell r="M3069">
            <v>772</v>
          </cell>
        </row>
        <row r="3070">
          <cell r="A3070">
            <v>3067</v>
          </cell>
          <cell r="B3070">
            <v>4598</v>
          </cell>
          <cell r="E3070" t="str">
            <v>Шафа гардероб 2-х секційний(1к.01.21.*2)</v>
          </cell>
          <cell r="F3070" t="str">
            <v>Шафа гардероб 2-х секційний(1к.01.21.*2)</v>
          </cell>
          <cell r="G3070">
            <v>39353</v>
          </cell>
          <cell r="H3070">
            <v>1984.56</v>
          </cell>
          <cell r="I3070" t="str">
            <v>0</v>
          </cell>
          <cell r="J3070" t="str">
            <v/>
          </cell>
          <cell r="K3070" t="str">
            <v>б/у</v>
          </cell>
          <cell r="M3070">
            <v>707</v>
          </cell>
        </row>
        <row r="3071">
          <cell r="A3071">
            <v>3068</v>
          </cell>
          <cell r="B3071">
            <v>4599</v>
          </cell>
          <cell r="E3071" t="str">
            <v>Шафа гардероб 2-х секційний(1к.01.21.*2)</v>
          </cell>
          <cell r="F3071" t="str">
            <v>Шафа гардероб 2-х секційний(1к.01.21.*2)</v>
          </cell>
          <cell r="G3071">
            <v>39353</v>
          </cell>
          <cell r="H3071">
            <v>1984.56</v>
          </cell>
          <cell r="I3071" t="str">
            <v>0</v>
          </cell>
          <cell r="J3071" t="str">
            <v/>
          </cell>
          <cell r="K3071" t="str">
            <v>б/у</v>
          </cell>
          <cell r="M3071">
            <v>707</v>
          </cell>
        </row>
        <row r="3072">
          <cell r="A3072">
            <v>3069</v>
          </cell>
          <cell r="B3072">
            <v>4600</v>
          </cell>
          <cell r="E3072" t="str">
            <v>Шафа гардероб 2-х секційний(1к.01.21.*2)</v>
          </cell>
          <cell r="F3072" t="str">
            <v>Шафа гардероб 2-х секційний(1к.01.21.*2)</v>
          </cell>
          <cell r="G3072">
            <v>39353</v>
          </cell>
          <cell r="H3072">
            <v>1984.56</v>
          </cell>
          <cell r="I3072" t="str">
            <v>0</v>
          </cell>
          <cell r="J3072" t="str">
            <v/>
          </cell>
          <cell r="K3072" t="str">
            <v>б/у</v>
          </cell>
          <cell r="M3072">
            <v>707</v>
          </cell>
        </row>
        <row r="3073">
          <cell r="A3073">
            <v>3070</v>
          </cell>
          <cell r="B3073">
            <v>4601</v>
          </cell>
          <cell r="E3073" t="str">
            <v>Шафа гардероб 2-х секційний(1к.01.21.*2)</v>
          </cell>
          <cell r="F3073" t="str">
            <v>Шафа гардероб 2-х секційний(1к.01.21.*2)</v>
          </cell>
          <cell r="G3073">
            <v>39353</v>
          </cell>
          <cell r="H3073">
            <v>1984.56</v>
          </cell>
          <cell r="I3073" t="str">
            <v>0</v>
          </cell>
          <cell r="J3073" t="str">
            <v/>
          </cell>
          <cell r="K3073" t="str">
            <v>б/у</v>
          </cell>
          <cell r="M3073">
            <v>707</v>
          </cell>
        </row>
        <row r="3074">
          <cell r="A3074">
            <v>3071</v>
          </cell>
          <cell r="B3074">
            <v>4821</v>
          </cell>
          <cell r="E3074" t="str">
            <v>Шафа гардероб АР -371</v>
          </cell>
          <cell r="F3074" t="str">
            <v>Шафа гардероб АР -371</v>
          </cell>
          <cell r="G3074">
            <v>39414</v>
          </cell>
          <cell r="H3074">
            <v>2326.8000000000002</v>
          </cell>
          <cell r="I3074" t="str">
            <v>0</v>
          </cell>
          <cell r="J3074" t="str">
            <v>склад</v>
          </cell>
          <cell r="K3074" t="str">
            <v>б/у</v>
          </cell>
          <cell r="M3074">
            <v>829</v>
          </cell>
        </row>
        <row r="3075">
          <cell r="A3075">
            <v>3072</v>
          </cell>
          <cell r="B3075" t="str">
            <v>G134</v>
          </cell>
          <cell r="E3075" t="str">
            <v>Шафа гардероб двосекцiйна(1К.01.21х2)</v>
          </cell>
          <cell r="F3075" t="str">
            <v>Шафа гардероб двосекцiйна(1К.01.21х2)</v>
          </cell>
          <cell r="G3075">
            <v>39415</v>
          </cell>
          <cell r="H3075">
            <v>2292</v>
          </cell>
          <cell r="I3075" t="str">
            <v>0</v>
          </cell>
          <cell r="J3075" t="str">
            <v>к.45</v>
          </cell>
          <cell r="K3075" t="str">
            <v>б/у</v>
          </cell>
          <cell r="M3075">
            <v>817</v>
          </cell>
        </row>
        <row r="3076">
          <cell r="A3076">
            <v>3073</v>
          </cell>
          <cell r="B3076" t="str">
            <v>KRF7752</v>
          </cell>
          <cell r="E3076" t="str">
            <v>Шафа гардероб двосекцiйний 1К.01.20х2</v>
          </cell>
          <cell r="F3076" t="str">
            <v>Шафа гардероб двосекцiйний 1К.01.20х2</v>
          </cell>
          <cell r="G3076">
            <v>37356</v>
          </cell>
          <cell r="H3076">
            <v>1804</v>
          </cell>
          <cell r="I3076" t="str">
            <v>0</v>
          </cell>
          <cell r="J3076" t="str">
            <v>Миколаївське відд.</v>
          </cell>
          <cell r="K3076" t="str">
            <v>Задовільний</v>
          </cell>
          <cell r="M3076">
            <v>568</v>
          </cell>
        </row>
        <row r="3077">
          <cell r="A3077">
            <v>3074</v>
          </cell>
          <cell r="B3077">
            <v>4282</v>
          </cell>
          <cell r="E3077" t="str">
            <v>Шафа гардероб двухсекційна(1к.01.20Х2)</v>
          </cell>
          <cell r="F3077" t="str">
            <v>Шафа гардероб двухсекційна(1к.01.20Х2)</v>
          </cell>
          <cell r="G3077">
            <v>39343</v>
          </cell>
          <cell r="H3077">
            <v>1570</v>
          </cell>
          <cell r="I3077" t="str">
            <v>0</v>
          </cell>
          <cell r="J3077" t="str">
            <v/>
          </cell>
          <cell r="K3077" t="str">
            <v>Задовільний</v>
          </cell>
          <cell r="M3077">
            <v>560</v>
          </cell>
        </row>
        <row r="3078">
          <cell r="A3078">
            <v>3075</v>
          </cell>
          <cell r="B3078">
            <v>4734</v>
          </cell>
          <cell r="E3078" t="str">
            <v>Шафа гардероб двухсекційна(1к.01.21х21)</v>
          </cell>
          <cell r="F3078" t="str">
            <v>Шафа гардероб двухсекційна(1к.01.21х21)</v>
          </cell>
          <cell r="G3078">
            <v>39386</v>
          </cell>
          <cell r="H3078">
            <v>2067.5100000000002</v>
          </cell>
          <cell r="I3078" t="str">
            <v>0</v>
          </cell>
          <cell r="J3078" t="str">
            <v/>
          </cell>
          <cell r="K3078" t="str">
            <v>б/у</v>
          </cell>
          <cell r="M3078">
            <v>737</v>
          </cell>
        </row>
        <row r="3079">
          <cell r="A3079">
            <v>3076</v>
          </cell>
          <cell r="B3079" t="str">
            <v>CRN183</v>
          </cell>
          <cell r="E3079" t="str">
            <v>ШАФА ГАРДЕРОБ КАНЦЕЛЯРСЬКИЙ САДОВСЬКЕ</v>
          </cell>
          <cell r="F3079" t="str">
            <v>ШАФА ГАРДЕРОБ КАНЦЕЛЯРСЬКИЙ САДОВСЬКЕ</v>
          </cell>
          <cell r="G3079">
            <v>39426</v>
          </cell>
          <cell r="H3079">
            <v>2166</v>
          </cell>
          <cell r="I3079" t="str">
            <v>0</v>
          </cell>
          <cell r="J3079" t="str">
            <v>м. Київ, вул. Хохлових №8, частана корпусу №4  (склад)</v>
          </cell>
          <cell r="K3079" t="str">
            <v>б/у</v>
          </cell>
          <cell r="M3079">
            <v>772</v>
          </cell>
        </row>
        <row r="3080">
          <cell r="A3080">
            <v>3077</v>
          </cell>
          <cell r="B3080" t="str">
            <v>Crk44128</v>
          </cell>
          <cell r="E3080" t="str">
            <v>Шафа гардероб(1к.01.20)-канц(1к.01.02)</v>
          </cell>
          <cell r="F3080" t="str">
            <v>Шафа гардероб(1к.01.20)-канц(1к.01.02)</v>
          </cell>
          <cell r="G3080">
            <v>39427</v>
          </cell>
          <cell r="H3080">
            <v>1926.99</v>
          </cell>
          <cell r="I3080" t="str">
            <v>0</v>
          </cell>
          <cell r="J3080" t="str">
            <v>Миколаївське відд.</v>
          </cell>
          <cell r="K3080" t="str">
            <v>б/у</v>
          </cell>
          <cell r="M3080">
            <v>687</v>
          </cell>
        </row>
        <row r="3081">
          <cell r="A3081">
            <v>3078</v>
          </cell>
          <cell r="B3081" t="str">
            <v>Crk44130</v>
          </cell>
          <cell r="E3081" t="str">
            <v>Шафа гардероб(1к.01.20)-канц(1к.01.02)</v>
          </cell>
          <cell r="F3081" t="str">
            <v>Шафа гардероб(1к.01.20)-канц(1к.01.02)</v>
          </cell>
          <cell r="G3081">
            <v>39427</v>
          </cell>
          <cell r="H3081">
            <v>1926.99</v>
          </cell>
          <cell r="I3081" t="str">
            <v>0</v>
          </cell>
          <cell r="J3081" t="str">
            <v>Миколаївське відд.</v>
          </cell>
          <cell r="K3081" t="str">
            <v>б/у</v>
          </cell>
          <cell r="M3081">
            <v>687</v>
          </cell>
        </row>
        <row r="3082">
          <cell r="A3082">
            <v>3079</v>
          </cell>
          <cell r="B3082" t="str">
            <v>Crk44132</v>
          </cell>
          <cell r="E3082" t="str">
            <v>Шафа гардероб(1к.01.20)-канц(1к.01.02)</v>
          </cell>
          <cell r="F3082" t="str">
            <v>Шафа гардероб(1к.01.20)-канц(1к.01.02)</v>
          </cell>
          <cell r="G3082">
            <v>39427</v>
          </cell>
          <cell r="H3082">
            <v>1927</v>
          </cell>
          <cell r="I3082" t="str">
            <v>0</v>
          </cell>
          <cell r="J3082" t="str">
            <v>Миколаївське відд.</v>
          </cell>
          <cell r="K3082" t="str">
            <v>б/у</v>
          </cell>
          <cell r="M3082">
            <v>687</v>
          </cell>
        </row>
        <row r="3083">
          <cell r="A3083">
            <v>3080</v>
          </cell>
          <cell r="B3083" t="str">
            <v>ZP44000025</v>
          </cell>
          <cell r="E3083" t="str">
            <v>Шафа гардероб(1К.01.20)-канцелярська(1К.01.02)</v>
          </cell>
          <cell r="F3083" t="str">
            <v>Шафа гардероб(1К.01.20)-канцелярська(1К.01.02)</v>
          </cell>
          <cell r="G3083">
            <v>39413</v>
          </cell>
          <cell r="H3083">
            <v>1927</v>
          </cell>
          <cell r="I3083" t="str">
            <v>0</v>
          </cell>
          <cell r="J3083" t="str">
            <v>Харківське регіональне відділення</v>
          </cell>
          <cell r="K3083" t="str">
            <v>б/у</v>
          </cell>
          <cell r="M3083">
            <v>687</v>
          </cell>
        </row>
        <row r="3084">
          <cell r="A3084">
            <v>3081</v>
          </cell>
          <cell r="B3084" t="str">
            <v>G120</v>
          </cell>
          <cell r="E3084" t="str">
            <v>Шафа гардероб(1К.01.20)-канцелярський(1К.01.02)</v>
          </cell>
          <cell r="F3084" t="str">
            <v>Шафа гардероб(1К.01.20)-канцелярський(1К.01.02)</v>
          </cell>
          <cell r="G3084">
            <v>39415</v>
          </cell>
          <cell r="H3084">
            <v>1927</v>
          </cell>
          <cell r="I3084" t="str">
            <v>0</v>
          </cell>
          <cell r="J3084" t="str">
            <v/>
          </cell>
          <cell r="K3084" t="str">
            <v>б/у</v>
          </cell>
          <cell r="M3084">
            <v>687</v>
          </cell>
        </row>
        <row r="3085">
          <cell r="A3085">
            <v>3082</v>
          </cell>
          <cell r="B3085">
            <v>4292</v>
          </cell>
          <cell r="E3085" t="str">
            <v>Шафа гардероб(1к.01.20)-канцелярський(1к.01.07)</v>
          </cell>
          <cell r="F3085" t="str">
            <v>Шафа гардероб(1к.01.20)-канцелярський(1к.01.07)</v>
          </cell>
          <cell r="G3085">
            <v>39343</v>
          </cell>
          <cell r="H3085">
            <v>1736.54</v>
          </cell>
          <cell r="I3085" t="str">
            <v>0</v>
          </cell>
          <cell r="J3085" t="str">
            <v/>
          </cell>
          <cell r="K3085" t="str">
            <v>б/у</v>
          </cell>
          <cell r="M3085">
            <v>619</v>
          </cell>
        </row>
        <row r="3086">
          <cell r="A3086">
            <v>3083</v>
          </cell>
          <cell r="B3086">
            <v>4293</v>
          </cell>
          <cell r="E3086" t="str">
            <v>Шафа гардероб(1к.01.20)-канцелярський(1к.01.07)</v>
          </cell>
          <cell r="F3086" t="str">
            <v>Шафа гардероб(1к.01.20)-канцелярський(1к.01.07)</v>
          </cell>
          <cell r="G3086">
            <v>39343</v>
          </cell>
          <cell r="H3086">
            <v>1736.54</v>
          </cell>
          <cell r="I3086" t="str">
            <v>0</v>
          </cell>
          <cell r="J3086" t="str">
            <v/>
          </cell>
          <cell r="K3086" t="str">
            <v>б/у</v>
          </cell>
          <cell r="M3086">
            <v>619</v>
          </cell>
        </row>
        <row r="3087">
          <cell r="A3087">
            <v>3084</v>
          </cell>
          <cell r="B3087">
            <v>4294</v>
          </cell>
          <cell r="E3087" t="str">
            <v>Шафа гардероб(1к.01.20)-канцелярський(1к.01.07)</v>
          </cell>
          <cell r="F3087" t="str">
            <v>Шафа гардероб(1к.01.20)-канцелярський(1к.01.07)</v>
          </cell>
          <cell r="G3087">
            <v>39343</v>
          </cell>
          <cell r="H3087">
            <v>1736.54</v>
          </cell>
          <cell r="I3087" t="str">
            <v>0</v>
          </cell>
          <cell r="J3087" t="str">
            <v/>
          </cell>
          <cell r="K3087" t="str">
            <v>б/у</v>
          </cell>
          <cell r="M3087">
            <v>619</v>
          </cell>
        </row>
        <row r="3088">
          <cell r="A3088">
            <v>3085</v>
          </cell>
          <cell r="B3088">
            <v>4295</v>
          </cell>
          <cell r="E3088" t="str">
            <v>Шафа гардероб(1к.01.20)-канцелярський(1к.01.07)</v>
          </cell>
          <cell r="F3088" t="str">
            <v>Шафа гардероб(1к.01.20)-канцелярський(1к.01.07)</v>
          </cell>
          <cell r="G3088">
            <v>39343</v>
          </cell>
          <cell r="H3088">
            <v>1736.54</v>
          </cell>
          <cell r="I3088" t="str">
            <v>0</v>
          </cell>
          <cell r="J3088" t="str">
            <v/>
          </cell>
          <cell r="K3088" t="str">
            <v>б/у</v>
          </cell>
          <cell r="M3088">
            <v>619</v>
          </cell>
        </row>
        <row r="3089">
          <cell r="A3089">
            <v>3086</v>
          </cell>
          <cell r="B3089">
            <v>4296</v>
          </cell>
          <cell r="E3089" t="str">
            <v>Шафа гардероб(1к.01.20)-канцелярський(1к.01.07)</v>
          </cell>
          <cell r="F3089" t="str">
            <v>Шафа гардероб(1к.01.20)-канцелярський(1к.01.07)</v>
          </cell>
          <cell r="G3089">
            <v>39343</v>
          </cell>
          <cell r="H3089">
            <v>1736.54</v>
          </cell>
          <cell r="I3089" t="str">
            <v>0</v>
          </cell>
          <cell r="J3089" t="str">
            <v/>
          </cell>
          <cell r="K3089" t="str">
            <v>б/у</v>
          </cell>
          <cell r="M3089">
            <v>619</v>
          </cell>
        </row>
        <row r="3090">
          <cell r="A3090">
            <v>3087</v>
          </cell>
          <cell r="B3090">
            <v>4297</v>
          </cell>
          <cell r="E3090" t="str">
            <v>Шафа гардероб(1к.01.20)-канцелярський(1к.01.07)</v>
          </cell>
          <cell r="F3090" t="str">
            <v>Шафа гардероб(1к.01.20)-канцелярський(1к.01.07)</v>
          </cell>
          <cell r="G3090">
            <v>39343</v>
          </cell>
          <cell r="H3090">
            <v>1736.54</v>
          </cell>
          <cell r="I3090" t="str">
            <v>0</v>
          </cell>
          <cell r="J3090" t="str">
            <v/>
          </cell>
          <cell r="K3090" t="str">
            <v>б/у</v>
          </cell>
          <cell r="M3090">
            <v>619</v>
          </cell>
        </row>
        <row r="3091">
          <cell r="A3091">
            <v>3088</v>
          </cell>
          <cell r="B3091" t="str">
            <v>G133</v>
          </cell>
          <cell r="E3091" t="str">
            <v>Шафа гардероб(1К.01.20)-канцелярський(1К.01.07)</v>
          </cell>
          <cell r="F3091" t="str">
            <v>Шафа гардероб(1К.01.20)-канцелярський(1К.01.07)</v>
          </cell>
          <cell r="G3091">
            <v>39415</v>
          </cell>
          <cell r="H3091">
            <v>2006</v>
          </cell>
          <cell r="I3091" t="str">
            <v>0</v>
          </cell>
          <cell r="J3091" t="str">
            <v>к.31</v>
          </cell>
          <cell r="K3091" t="str">
            <v>б/у</v>
          </cell>
          <cell r="M3091">
            <v>715</v>
          </cell>
        </row>
        <row r="3092">
          <cell r="A3092">
            <v>3089</v>
          </cell>
          <cell r="B3092" t="str">
            <v>CRN25</v>
          </cell>
          <cell r="E3092" t="str">
            <v>ШАФА ГАРДЕРОБ(1К.01.20)КАНЦЕЛЯРСЬКИЙ (1К.01.02)</v>
          </cell>
          <cell r="F3092" t="str">
            <v>ШАФА ГАРДЕРОБ(1К.01.20)КАНЦЕЛЯРСЬКИЙ (1К.01.02)</v>
          </cell>
          <cell r="G3092">
            <v>39426</v>
          </cell>
          <cell r="H3092">
            <v>1927</v>
          </cell>
          <cell r="I3092" t="str">
            <v>0</v>
          </cell>
          <cell r="J3092" t="str">
            <v>к.58</v>
          </cell>
          <cell r="K3092" t="str">
            <v>Задовільний</v>
          </cell>
          <cell r="M3092">
            <v>687</v>
          </cell>
        </row>
        <row r="3093">
          <cell r="A3093">
            <v>3090</v>
          </cell>
          <cell r="B3093" t="str">
            <v>CRN31</v>
          </cell>
          <cell r="E3093" t="str">
            <v>ШАФА ГАРДЕРОБ(1К.01.20)КАНЦЕЛЯРСЬКИЙ(1К.01.07)</v>
          </cell>
          <cell r="F3093" t="str">
            <v>ШАФА ГАРДЕРОБ(1К.01.20)КАНЦЕЛЯРСЬКИЙ(1К.01.07)</v>
          </cell>
          <cell r="G3093">
            <v>39426</v>
          </cell>
          <cell r="H3093">
            <v>2006</v>
          </cell>
          <cell r="I3093" t="str">
            <v>0</v>
          </cell>
          <cell r="J3093" t="str">
            <v>ОПЕРУ</v>
          </cell>
          <cell r="K3093" t="str">
            <v>б/у</v>
          </cell>
          <cell r="M3093">
            <v>715</v>
          </cell>
        </row>
        <row r="3094">
          <cell r="A3094">
            <v>3091</v>
          </cell>
          <cell r="B3094">
            <v>7577</v>
          </cell>
          <cell r="E3094" t="str">
            <v>Шафа гардероб(1К.01.20.)705*368*2160</v>
          </cell>
          <cell r="F3094" t="str">
            <v>Шафа гардероб(1К.01.20.)705*368*2160</v>
          </cell>
          <cell r="G3094">
            <v>40042</v>
          </cell>
          <cell r="H3094">
            <v>1026</v>
          </cell>
          <cell r="I3094" t="str">
            <v>0</v>
          </cell>
          <cell r="J3094" t="str">
            <v/>
          </cell>
          <cell r="K3094" t="str">
            <v>б/у</v>
          </cell>
          <cell r="M3094">
            <v>333</v>
          </cell>
        </row>
        <row r="3095">
          <cell r="A3095">
            <v>3092</v>
          </cell>
          <cell r="B3095" t="str">
            <v>G116</v>
          </cell>
          <cell r="E3095" t="str">
            <v>Шафа гардероб(1К.01.21)-канцелярський (1К.01.02)</v>
          </cell>
          <cell r="F3095" t="str">
            <v>Шафа гардероб(1К.01.21)-канцелярський (1К.01.02)</v>
          </cell>
          <cell r="G3095">
            <v>39415</v>
          </cell>
          <cell r="H3095">
            <v>2166</v>
          </cell>
          <cell r="I3095" t="str">
            <v>0</v>
          </cell>
          <cell r="J3095" t="str">
            <v/>
          </cell>
          <cell r="K3095" t="str">
            <v>б/у</v>
          </cell>
          <cell r="M3095">
            <v>772</v>
          </cell>
        </row>
        <row r="3096">
          <cell r="A3096">
            <v>3093</v>
          </cell>
          <cell r="B3096">
            <v>4628</v>
          </cell>
          <cell r="E3096" t="str">
            <v>Шафа гардероб(1К.01.21.)-канцеляр.(1к.01.02)</v>
          </cell>
          <cell r="F3096" t="str">
            <v>Шафа гардероб(1К.01.21.)-канцеляр.(1к.01.02)</v>
          </cell>
          <cell r="G3096">
            <v>39353</v>
          </cell>
          <cell r="H3096">
            <v>1874.95</v>
          </cell>
          <cell r="I3096" t="str">
            <v>0</v>
          </cell>
          <cell r="J3096" t="str">
            <v/>
          </cell>
          <cell r="K3096" t="str">
            <v>б/у</v>
          </cell>
          <cell r="M3096">
            <v>668</v>
          </cell>
        </row>
        <row r="3097">
          <cell r="A3097">
            <v>3094</v>
          </cell>
          <cell r="B3097">
            <v>4629</v>
          </cell>
          <cell r="E3097" t="str">
            <v>Шафа гардероб(1К.01.21.)-канцеляр.(1к.01.02)</v>
          </cell>
          <cell r="F3097" t="str">
            <v>Шафа гардероб(1К.01.21.)-канцеляр.(1к.01.02)</v>
          </cell>
          <cell r="G3097">
            <v>39353</v>
          </cell>
          <cell r="H3097">
            <v>1874.95</v>
          </cell>
          <cell r="I3097" t="str">
            <v>0</v>
          </cell>
          <cell r="J3097" t="str">
            <v/>
          </cell>
          <cell r="K3097" t="str">
            <v>б/у</v>
          </cell>
          <cell r="M3097">
            <v>668</v>
          </cell>
        </row>
        <row r="3098">
          <cell r="A3098">
            <v>3095</v>
          </cell>
          <cell r="B3098">
            <v>4630</v>
          </cell>
          <cell r="E3098" t="str">
            <v>Шафа гардероб(1К.01.21.)-канцеляр.(1к.01.02)</v>
          </cell>
          <cell r="F3098" t="str">
            <v>Шафа гардероб(1К.01.21.)-канцеляр.(1к.01.02)</v>
          </cell>
          <cell r="G3098">
            <v>39353</v>
          </cell>
          <cell r="H3098">
            <v>1874.95</v>
          </cell>
          <cell r="I3098" t="str">
            <v>0</v>
          </cell>
          <cell r="J3098" t="str">
            <v/>
          </cell>
          <cell r="K3098" t="str">
            <v>б/у</v>
          </cell>
          <cell r="M3098">
            <v>668</v>
          </cell>
        </row>
        <row r="3099">
          <cell r="A3099">
            <v>3096</v>
          </cell>
          <cell r="B3099">
            <v>4621</v>
          </cell>
          <cell r="E3099" t="str">
            <v>Шафа гардероб(1К.01.21.)-канцеляр.(1к.01.02+1к.01.</v>
          </cell>
          <cell r="F3099" t="str">
            <v>Шафа гардероб(1К.01.21.)-канцеляр.(1к.01.02+1к.01.</v>
          </cell>
          <cell r="G3099">
            <v>39353</v>
          </cell>
          <cell r="H3099">
            <v>2544.19</v>
          </cell>
          <cell r="I3099" t="str">
            <v>0</v>
          </cell>
          <cell r="J3099" t="str">
            <v/>
          </cell>
          <cell r="K3099" t="str">
            <v>б/у</v>
          </cell>
          <cell r="M3099">
            <v>907</v>
          </cell>
        </row>
        <row r="3100">
          <cell r="A3100">
            <v>3097</v>
          </cell>
          <cell r="B3100">
            <v>4622</v>
          </cell>
          <cell r="E3100" t="str">
            <v>Шафа гардероб(1К.01.21.)-канцеляр.(1к.01.07</v>
          </cell>
          <cell r="F3100" t="str">
            <v>Шафа гардероб(1К.01.21.)-канцеляр.(1к.01.07</v>
          </cell>
          <cell r="G3100">
            <v>39353</v>
          </cell>
          <cell r="H3100">
            <v>1944.22</v>
          </cell>
          <cell r="I3100" t="str">
            <v>0</v>
          </cell>
          <cell r="J3100" t="str">
            <v/>
          </cell>
          <cell r="K3100" t="str">
            <v>б/у</v>
          </cell>
          <cell r="M3100">
            <v>693</v>
          </cell>
        </row>
        <row r="3101">
          <cell r="A3101">
            <v>3098</v>
          </cell>
          <cell r="B3101">
            <v>4627</v>
          </cell>
          <cell r="E3101" t="str">
            <v>Шафа гардероб(1К.01.21.)-канцеляр.(1к.01.07+1к.01.</v>
          </cell>
          <cell r="F3101" t="str">
            <v>Шафа гардероб(1К.01.21.)-канцеляр.(1к.01.07+1к.01.</v>
          </cell>
          <cell r="G3101">
            <v>39353</v>
          </cell>
          <cell r="H3101">
            <v>2157.66</v>
          </cell>
          <cell r="I3101" t="str">
            <v>0</v>
          </cell>
          <cell r="J3101" t="str">
            <v/>
          </cell>
          <cell r="K3101" t="str">
            <v>б/у</v>
          </cell>
          <cell r="M3101">
            <v>769</v>
          </cell>
        </row>
        <row r="3102">
          <cell r="A3102">
            <v>3099</v>
          </cell>
          <cell r="B3102" t="str">
            <v>TR478</v>
          </cell>
          <cell r="E3102" t="str">
            <v>Шафа гардероб-канцелярська</v>
          </cell>
          <cell r="F3102" t="str">
            <v>Шафа гардероб-канцелярська</v>
          </cell>
          <cell r="G3102">
            <v>37399</v>
          </cell>
          <cell r="H3102">
            <v>1667.27</v>
          </cell>
          <cell r="I3102" t="str">
            <v>0</v>
          </cell>
          <cell r="J3102" t="str">
            <v>к.36</v>
          </cell>
          <cell r="K3102" t="str">
            <v>б/у</v>
          </cell>
          <cell r="M3102">
            <v>525</v>
          </cell>
        </row>
        <row r="3103">
          <cell r="A3103">
            <v>3100</v>
          </cell>
          <cell r="B3103" t="str">
            <v>TR479</v>
          </cell>
          <cell r="E3103" t="str">
            <v>Шафа гардероб-канцелярська</v>
          </cell>
          <cell r="F3103" t="str">
            <v>Шафа гардероб-канцелярська</v>
          </cell>
          <cell r="G3103">
            <v>37399</v>
          </cell>
          <cell r="H3103">
            <v>1667.27</v>
          </cell>
          <cell r="I3103" t="str">
            <v>0</v>
          </cell>
          <cell r="J3103" t="str">
            <v>к.47</v>
          </cell>
          <cell r="K3103" t="str">
            <v>Задовільний</v>
          </cell>
          <cell r="M3103">
            <v>525</v>
          </cell>
        </row>
        <row r="3104">
          <cell r="A3104">
            <v>3101</v>
          </cell>
          <cell r="B3104" t="str">
            <v>166.196</v>
          </cell>
          <cell r="E3104" t="str">
            <v>Шафа гардероб-канцелярська</v>
          </cell>
          <cell r="F3104" t="str">
            <v>Шафа гардероб-канцелярська</v>
          </cell>
          <cell r="G3104">
            <v>39405</v>
          </cell>
          <cell r="H3104">
            <v>1927</v>
          </cell>
          <cell r="I3104" t="str">
            <v>0</v>
          </cell>
          <cell r="J3104" t="str">
            <v>к.59</v>
          </cell>
          <cell r="K3104" t="str">
            <v>Задовільний</v>
          </cell>
          <cell r="M3104">
            <v>687</v>
          </cell>
        </row>
        <row r="3105">
          <cell r="A3105">
            <v>3102</v>
          </cell>
          <cell r="B3105" t="str">
            <v>PL4400165</v>
          </cell>
          <cell r="E3105" t="str">
            <v>Шафа гардероб-канцелярська</v>
          </cell>
          <cell r="F3105" t="str">
            <v>Шафа гардероб-канцелярська</v>
          </cell>
          <cell r="G3105">
            <v>38883</v>
          </cell>
          <cell r="H3105">
            <v>1669</v>
          </cell>
          <cell r="I3105" t="str">
            <v>0</v>
          </cell>
          <cell r="J3105" t="str">
            <v>Подільське відд.</v>
          </cell>
          <cell r="K3105" t="str">
            <v>новий</v>
          </cell>
          <cell r="M3105">
            <v>576</v>
          </cell>
        </row>
        <row r="3106">
          <cell r="A3106">
            <v>3103</v>
          </cell>
          <cell r="B3106" t="str">
            <v>PL4400166</v>
          </cell>
          <cell r="E3106" t="str">
            <v>Шафа гардероб-канцелярська</v>
          </cell>
          <cell r="F3106" t="str">
            <v>Шафа гардероб-канцелярська</v>
          </cell>
          <cell r="G3106">
            <v>38883</v>
          </cell>
          <cell r="H3106">
            <v>1668.99</v>
          </cell>
          <cell r="I3106" t="str">
            <v>0</v>
          </cell>
          <cell r="J3106" t="str">
            <v>Подільське відд.</v>
          </cell>
          <cell r="K3106" t="str">
            <v>Задовільний</v>
          </cell>
          <cell r="M3106">
            <v>576</v>
          </cell>
        </row>
        <row r="3107">
          <cell r="A3107">
            <v>3104</v>
          </cell>
          <cell r="B3107" t="str">
            <v>VL98000053</v>
          </cell>
          <cell r="E3107" t="str">
            <v>Шафа гардероб-канцелярська</v>
          </cell>
          <cell r="F3107" t="str">
            <v>Шафа гардероб-канцелярська</v>
          </cell>
          <cell r="G3107">
            <v>39427</v>
          </cell>
          <cell r="H3107">
            <v>2006.01</v>
          </cell>
          <cell r="I3107" t="str">
            <v>0</v>
          </cell>
          <cell r="J3107" t="str">
            <v>к.59</v>
          </cell>
          <cell r="K3107" t="str">
            <v>Задовільний</v>
          </cell>
          <cell r="M3107">
            <v>715</v>
          </cell>
        </row>
        <row r="3108">
          <cell r="A3108">
            <v>3105</v>
          </cell>
          <cell r="B3108" t="str">
            <v>VL98000054</v>
          </cell>
          <cell r="E3108" t="str">
            <v>Шафа гардероб-канцелярська</v>
          </cell>
          <cell r="F3108" t="str">
            <v>Шафа гардероб-канцелярська</v>
          </cell>
          <cell r="G3108">
            <v>39427</v>
          </cell>
          <cell r="H3108">
            <v>2006.01</v>
          </cell>
          <cell r="I3108" t="str">
            <v>0</v>
          </cell>
          <cell r="J3108" t="str">
            <v>к.59</v>
          </cell>
          <cell r="M3108">
            <v>715</v>
          </cell>
        </row>
        <row r="3109">
          <cell r="A3109">
            <v>3106</v>
          </cell>
          <cell r="B3109" t="str">
            <v>VL98000057</v>
          </cell>
          <cell r="E3109" t="str">
            <v>Шафа гардероб-канцелярська</v>
          </cell>
          <cell r="F3109" t="str">
            <v>Шафа гардероб-канцелярська</v>
          </cell>
          <cell r="G3109">
            <v>39427</v>
          </cell>
          <cell r="H3109">
            <v>2006</v>
          </cell>
          <cell r="I3109" t="str">
            <v>0</v>
          </cell>
          <cell r="J3109" t="str">
            <v>к.59</v>
          </cell>
          <cell r="K3109" t="str">
            <v>Задовільний</v>
          </cell>
          <cell r="M3109">
            <v>715</v>
          </cell>
        </row>
        <row r="3110">
          <cell r="A3110">
            <v>3107</v>
          </cell>
          <cell r="B3110" t="str">
            <v>VL98000080</v>
          </cell>
          <cell r="E3110" t="str">
            <v>Шафа гардероб-канцелярська</v>
          </cell>
          <cell r="F3110" t="str">
            <v>Шафа гардероб-канцелярська</v>
          </cell>
          <cell r="G3110">
            <v>39427</v>
          </cell>
          <cell r="H3110">
            <v>1927</v>
          </cell>
          <cell r="I3110" t="str">
            <v>0</v>
          </cell>
          <cell r="J3110" t="str">
            <v>Харківське регіональне відділення</v>
          </cell>
          <cell r="K3110" t="str">
            <v>Задовільний</v>
          </cell>
          <cell r="M3110">
            <v>687</v>
          </cell>
        </row>
        <row r="3111">
          <cell r="A3111">
            <v>3108</v>
          </cell>
          <cell r="B3111" t="str">
            <v>TR87</v>
          </cell>
          <cell r="E3111" t="str">
            <v>Шафа гардеробна</v>
          </cell>
          <cell r="F3111" t="str">
            <v>Шафа гардеробна</v>
          </cell>
          <cell r="G3111">
            <v>37399</v>
          </cell>
          <cell r="H3111">
            <v>1150</v>
          </cell>
          <cell r="I3111" t="str">
            <v>0</v>
          </cell>
          <cell r="J3111" t="str">
            <v/>
          </cell>
          <cell r="K3111" t="str">
            <v>б/у</v>
          </cell>
          <cell r="M3111">
            <v>362</v>
          </cell>
        </row>
        <row r="3112">
          <cell r="A3112">
            <v>3109</v>
          </cell>
          <cell r="B3112" t="str">
            <v>TR92</v>
          </cell>
          <cell r="E3112" t="str">
            <v>Шафа гардеробна</v>
          </cell>
          <cell r="F3112" t="str">
            <v>Шафа гардеробна</v>
          </cell>
          <cell r="G3112">
            <v>37399</v>
          </cell>
          <cell r="H3112">
            <v>1150</v>
          </cell>
          <cell r="I3112" t="str">
            <v>0</v>
          </cell>
          <cell r="J3112" t="str">
            <v/>
          </cell>
          <cell r="K3112" t="str">
            <v>б/у</v>
          </cell>
          <cell r="M3112">
            <v>362</v>
          </cell>
        </row>
        <row r="3113">
          <cell r="A3113">
            <v>3110</v>
          </cell>
          <cell r="B3113" t="str">
            <v>KRF7257</v>
          </cell>
          <cell r="E3113" t="str">
            <v>Шафа гардеробна</v>
          </cell>
          <cell r="F3113" t="str">
            <v>Шафа гардеробна</v>
          </cell>
          <cell r="G3113">
            <v>37356</v>
          </cell>
          <cell r="H3113">
            <v>1848</v>
          </cell>
          <cell r="I3113" t="str">
            <v>0</v>
          </cell>
          <cell r="J3113" t="str">
            <v>Миколаївське відд.</v>
          </cell>
          <cell r="K3113" t="str">
            <v>б/у</v>
          </cell>
          <cell r="M3113">
            <v>582</v>
          </cell>
        </row>
        <row r="3114">
          <cell r="A3114">
            <v>3111</v>
          </cell>
          <cell r="B3114" t="str">
            <v>TR298</v>
          </cell>
          <cell r="E3114" t="str">
            <v>Шафа гардеробна  канцел.</v>
          </cell>
          <cell r="F3114" t="str">
            <v>Шафа гардеробна  канцел.</v>
          </cell>
          <cell r="G3114">
            <v>37399</v>
          </cell>
          <cell r="H3114">
            <v>2857.62</v>
          </cell>
          <cell r="I3114" t="str">
            <v>0</v>
          </cell>
          <cell r="J3114" t="str">
            <v xml:space="preserve"> м.Київ, вул. Магнітогорська,1Д (склад)</v>
          </cell>
          <cell r="K3114" t="str">
            <v>б/у</v>
          </cell>
          <cell r="M3114">
            <v>900</v>
          </cell>
        </row>
        <row r="3115">
          <cell r="A3115">
            <v>3112</v>
          </cell>
          <cell r="B3115" t="str">
            <v>OD4400052</v>
          </cell>
          <cell r="E3115" t="str">
            <v>Шафа гардеробна 1К.01.21</v>
          </cell>
          <cell r="F3115" t="str">
            <v>Шафа гардеробна 1К.01.21</v>
          </cell>
          <cell r="G3115">
            <v>37607</v>
          </cell>
          <cell r="H3115">
            <v>1240.6099999999999</v>
          </cell>
          <cell r="I3115" t="str">
            <v>0</v>
          </cell>
          <cell r="J3115" t="str">
            <v>Подільське відд.</v>
          </cell>
          <cell r="K3115" t="str">
            <v>б/у</v>
          </cell>
          <cell r="M3115">
            <v>391</v>
          </cell>
        </row>
        <row r="3116">
          <cell r="A3116">
            <v>3113</v>
          </cell>
          <cell r="B3116" t="str">
            <v>OD4400053</v>
          </cell>
          <cell r="E3116" t="str">
            <v>Шафа гардеробна 1К.01.21</v>
          </cell>
          <cell r="F3116" t="str">
            <v>Шафа гардеробна 1К.01.21</v>
          </cell>
          <cell r="G3116">
            <v>37607</v>
          </cell>
          <cell r="H3116">
            <v>1240.6099999999999</v>
          </cell>
          <cell r="I3116" t="str">
            <v>0</v>
          </cell>
          <cell r="J3116" t="str">
            <v>Подільське відд.</v>
          </cell>
          <cell r="K3116" t="str">
            <v>б/у</v>
          </cell>
          <cell r="M3116">
            <v>391</v>
          </cell>
        </row>
        <row r="3117">
          <cell r="A3117">
            <v>3114</v>
          </cell>
          <cell r="B3117" t="str">
            <v>TR302</v>
          </cell>
          <cell r="E3117" t="str">
            <v>Шафа гардеробна 2 секцiйна</v>
          </cell>
          <cell r="F3117" t="str">
            <v>Шафа гардеробна 2 секцiйна</v>
          </cell>
          <cell r="G3117">
            <v>37399</v>
          </cell>
          <cell r="H3117">
            <v>2419</v>
          </cell>
          <cell r="I3117" t="str">
            <v>0</v>
          </cell>
          <cell r="J3117" t="str">
            <v xml:space="preserve"> м.Київ, вул. Магнітогорська,1Д (склад)</v>
          </cell>
          <cell r="K3117" t="str">
            <v>б/у</v>
          </cell>
          <cell r="M3117">
            <v>762</v>
          </cell>
        </row>
        <row r="3118">
          <cell r="A3118">
            <v>3115</v>
          </cell>
          <cell r="B3118">
            <v>5199</v>
          </cell>
          <cell r="E3118" t="str">
            <v>Шафа гардеробна 2100*700*400</v>
          </cell>
          <cell r="F3118" t="str">
            <v>Шафа гардеробна 2100*700*400</v>
          </cell>
          <cell r="G3118">
            <v>39506</v>
          </cell>
          <cell r="H3118">
            <v>1002</v>
          </cell>
          <cell r="I3118" t="str">
            <v>0</v>
          </cell>
          <cell r="J3118" t="str">
            <v/>
          </cell>
          <cell r="K3118" t="str">
            <v>б/у</v>
          </cell>
          <cell r="M3118">
            <v>341</v>
          </cell>
        </row>
        <row r="3119">
          <cell r="A3119">
            <v>3116</v>
          </cell>
          <cell r="B3119">
            <v>5200</v>
          </cell>
          <cell r="E3119" t="str">
            <v>Шафа гардеробна 2100*700*400</v>
          </cell>
          <cell r="F3119" t="str">
            <v>Шафа гардеробна 2100*700*400</v>
          </cell>
          <cell r="G3119">
            <v>39506</v>
          </cell>
          <cell r="H3119">
            <v>1002</v>
          </cell>
          <cell r="I3119" t="str">
            <v>0</v>
          </cell>
          <cell r="J3119" t="str">
            <v/>
          </cell>
          <cell r="K3119" t="str">
            <v>б/у</v>
          </cell>
          <cell r="M3119">
            <v>341</v>
          </cell>
        </row>
        <row r="3120">
          <cell r="A3120">
            <v>3117</v>
          </cell>
          <cell r="B3120" t="str">
            <v>XR122</v>
          </cell>
          <cell r="E3120" t="str">
            <v>Шафа д/технiчного персоналу та iнвентаря</v>
          </cell>
          <cell r="F3120" t="str">
            <v>Шафа д/технiчного персоналу та iнвентаря</v>
          </cell>
          <cell r="G3120">
            <v>38558</v>
          </cell>
          <cell r="H3120">
            <v>1451</v>
          </cell>
          <cell r="I3120" t="str">
            <v>0</v>
          </cell>
          <cell r="J3120" t="str">
            <v xml:space="preserve"> м.Київ, вул. Магнітогорська,1Д (склад)</v>
          </cell>
          <cell r="K3120" t="str">
            <v>б/у</v>
          </cell>
          <cell r="M3120">
            <v>475</v>
          </cell>
        </row>
        <row r="3121">
          <cell r="A3121">
            <v>3118</v>
          </cell>
          <cell r="B3121" t="str">
            <v>KRF7751</v>
          </cell>
          <cell r="E3121" t="str">
            <v>Шафа двосекцiйна 1К.01.02х2</v>
          </cell>
          <cell r="F3121" t="str">
            <v>Шафа двосекцiйна 1К.01.02х2</v>
          </cell>
          <cell r="G3121">
            <v>37356</v>
          </cell>
          <cell r="H3121">
            <v>2040</v>
          </cell>
          <cell r="I3121" t="str">
            <v>0</v>
          </cell>
          <cell r="J3121" t="str">
            <v>к.33</v>
          </cell>
          <cell r="K3121" t="str">
            <v>б/у</v>
          </cell>
          <cell r="M3121">
            <v>643</v>
          </cell>
        </row>
        <row r="3122">
          <cell r="A3122">
            <v>3119</v>
          </cell>
          <cell r="B3122" t="str">
            <v>G117</v>
          </cell>
          <cell r="E3122" t="str">
            <v>Шафа двосекцiйна(1К.01.02)</v>
          </cell>
          <cell r="F3122" t="str">
            <v>Шафа двосекцiйна(1К.01.02)</v>
          </cell>
          <cell r="G3122">
            <v>39415</v>
          </cell>
          <cell r="H3122">
            <v>2040</v>
          </cell>
          <cell r="I3122" t="str">
            <v>0</v>
          </cell>
          <cell r="J3122" t="str">
            <v>м.Ланівці, вул.Незалежності,19</v>
          </cell>
          <cell r="K3122" t="str">
            <v>Задовільний</v>
          </cell>
          <cell r="M3122">
            <v>727</v>
          </cell>
        </row>
        <row r="3123">
          <cell r="A3123">
            <v>3120</v>
          </cell>
          <cell r="B3123" t="str">
            <v>G118</v>
          </cell>
          <cell r="E3123" t="str">
            <v>Шафа двосекцiйна(1К.01.02)</v>
          </cell>
          <cell r="F3123" t="str">
            <v>Шафа двосекцiйна(1К.01.02)</v>
          </cell>
          <cell r="G3123">
            <v>39415</v>
          </cell>
          <cell r="H3123">
            <v>2040</v>
          </cell>
          <cell r="I3123" t="str">
            <v>0</v>
          </cell>
          <cell r="J3123" t="str">
            <v>Процесінговий центр</v>
          </cell>
          <cell r="K3123" t="str">
            <v>Задовільний</v>
          </cell>
          <cell r="M3123">
            <v>727</v>
          </cell>
        </row>
        <row r="3124">
          <cell r="A3124">
            <v>3121</v>
          </cell>
          <cell r="B3124" t="str">
            <v>G119</v>
          </cell>
          <cell r="E3124" t="str">
            <v>Шафа двосекцiйна(1К.01.02)</v>
          </cell>
          <cell r="F3124" t="str">
            <v>Шафа двосекцiйна(1К.01.02)</v>
          </cell>
          <cell r="G3124">
            <v>39415</v>
          </cell>
          <cell r="H3124">
            <v>2040</v>
          </cell>
          <cell r="I3124" t="str">
            <v>0</v>
          </cell>
          <cell r="J3124" t="str">
            <v>м.Київ, вул.Командарма Каменєва,6</v>
          </cell>
          <cell r="K3124" t="str">
            <v>Задовільний</v>
          </cell>
          <cell r="M3124">
            <v>727</v>
          </cell>
        </row>
        <row r="3125">
          <cell r="A3125">
            <v>3122</v>
          </cell>
          <cell r="B3125" t="str">
            <v>TR234</v>
          </cell>
          <cell r="E3125" t="str">
            <v>Шафа двохсекцiйна</v>
          </cell>
          <cell r="F3125" t="str">
            <v>Шафа двохсекцiйна</v>
          </cell>
          <cell r="G3125">
            <v>37399</v>
          </cell>
          <cell r="H3125">
            <v>2679.49</v>
          </cell>
          <cell r="I3125" t="str">
            <v>0</v>
          </cell>
          <cell r="J3125" t="str">
            <v>ПАТ "Агрокомбанк"(оренда)</v>
          </cell>
          <cell r="K3125" t="str">
            <v>Задовільний</v>
          </cell>
          <cell r="M3125">
            <v>844</v>
          </cell>
        </row>
        <row r="3126">
          <cell r="A3126">
            <v>3123</v>
          </cell>
          <cell r="B3126" t="str">
            <v>OD4400304</v>
          </cell>
          <cell r="E3126" t="str">
            <v>Шафа двохсекцiйна (1К.01.02х2)</v>
          </cell>
          <cell r="F3126" t="str">
            <v>Шафа двохсекцiйна (1К.01.02х2)</v>
          </cell>
          <cell r="G3126">
            <v>37607</v>
          </cell>
          <cell r="H3126">
            <v>2040</v>
          </cell>
          <cell r="I3126" t="str">
            <v>0</v>
          </cell>
          <cell r="J3126" t="str">
            <v>к.31</v>
          </cell>
          <cell r="K3126" t="str">
            <v>Задовільний</v>
          </cell>
          <cell r="M3126">
            <v>643</v>
          </cell>
        </row>
        <row r="3127">
          <cell r="A3127">
            <v>3124</v>
          </cell>
          <cell r="B3127" t="str">
            <v>CRN182</v>
          </cell>
          <cell r="E3127" t="str">
            <v>ШАФА ДВОХСЕКЦIЙНА САДОВСЬКЕ</v>
          </cell>
          <cell r="F3127" t="str">
            <v>ШАФА ДВОХСЕКЦIЙНА САДОВСЬКЕ</v>
          </cell>
          <cell r="G3127">
            <v>39426</v>
          </cell>
          <cell r="H3127">
            <v>2040</v>
          </cell>
          <cell r="I3127" t="str">
            <v>0</v>
          </cell>
          <cell r="J3127" t="str">
            <v>вул.Прорізна ,8а</v>
          </cell>
          <cell r="K3127" t="str">
            <v>б/у</v>
          </cell>
          <cell r="M3127">
            <v>727</v>
          </cell>
        </row>
        <row r="3128">
          <cell r="A3128">
            <v>3125</v>
          </cell>
          <cell r="B3128" t="str">
            <v>СN62</v>
          </cell>
          <cell r="E3128" t="str">
            <v>Шафа двохсекцiйна(1К.01.02х2)</v>
          </cell>
          <cell r="F3128" t="str">
            <v>Шафа двохсекцiйна(1К.01.02х2)</v>
          </cell>
          <cell r="G3128">
            <v>39409</v>
          </cell>
          <cell r="H3128">
            <v>2040</v>
          </cell>
          <cell r="I3128" t="str">
            <v>0</v>
          </cell>
          <cell r="J3128" t="str">
            <v>вул.Прорізна ,8а</v>
          </cell>
          <cell r="K3128" t="str">
            <v>б/у</v>
          </cell>
          <cell r="M3128">
            <v>727</v>
          </cell>
        </row>
        <row r="3129">
          <cell r="A3129">
            <v>3126</v>
          </cell>
          <cell r="B3129" t="str">
            <v>СN63</v>
          </cell>
          <cell r="E3129" t="str">
            <v>Шафа двохсекцiйна(1К.01.02х2)</v>
          </cell>
          <cell r="F3129" t="str">
            <v>Шафа двохсекцiйна(1К.01.02х2)</v>
          </cell>
          <cell r="G3129">
            <v>39409</v>
          </cell>
          <cell r="H3129">
            <v>2040</v>
          </cell>
          <cell r="I3129" t="str">
            <v>0</v>
          </cell>
          <cell r="J3129" t="str">
            <v>вул.Прорізна ,8а</v>
          </cell>
          <cell r="K3129" t="str">
            <v>б/у</v>
          </cell>
          <cell r="M3129">
            <v>727</v>
          </cell>
        </row>
        <row r="3130">
          <cell r="A3130">
            <v>3127</v>
          </cell>
          <cell r="B3130" t="str">
            <v>ZP44000021</v>
          </cell>
          <cell r="E3130" t="str">
            <v>Шафа двохсецiйна (1К.01.02х2)</v>
          </cell>
          <cell r="F3130" t="str">
            <v>Шафа двохсецiйна (1К.01.02х2)</v>
          </cell>
          <cell r="G3130">
            <v>39413</v>
          </cell>
          <cell r="H3130">
            <v>2040</v>
          </cell>
          <cell r="I3130" t="str">
            <v>0</v>
          </cell>
          <cell r="J3130" t="str">
            <v>м. Київ, вул. Хохлових №8, частана корпусу №4  (склад)</v>
          </cell>
          <cell r="K3130" t="str">
            <v>б/у</v>
          </cell>
          <cell r="M3130">
            <v>727</v>
          </cell>
        </row>
        <row r="3131">
          <cell r="A3131">
            <v>3128</v>
          </cell>
          <cell r="B3131" t="str">
            <v>ZP44000023</v>
          </cell>
          <cell r="E3131" t="str">
            <v>Шафа двохсецiйна (1К.01.02х2)</v>
          </cell>
          <cell r="F3131" t="str">
            <v>Шафа двохсецiйна (1К.01.02х2)</v>
          </cell>
          <cell r="G3131">
            <v>39413</v>
          </cell>
          <cell r="H3131">
            <v>2040</v>
          </cell>
          <cell r="I3131" t="str">
            <v>0</v>
          </cell>
          <cell r="J3131" t="str">
            <v>ПАТ "Банк Січ"(в оренді)пр.Броварський,15</v>
          </cell>
          <cell r="K3131" t="str">
            <v>б/у</v>
          </cell>
          <cell r="M3131">
            <v>727</v>
          </cell>
        </row>
        <row r="3132">
          <cell r="A3132">
            <v>3129</v>
          </cell>
          <cell r="B3132" t="str">
            <v>ZP44000024</v>
          </cell>
          <cell r="E3132" t="str">
            <v>Шафа двохсецiйна (1К.01.02х2)</v>
          </cell>
          <cell r="F3132" t="str">
            <v>Шафа двохсецiйна (1К.01.02х2)</v>
          </cell>
          <cell r="G3132">
            <v>39413</v>
          </cell>
          <cell r="H3132">
            <v>2040</v>
          </cell>
          <cell r="I3132" t="str">
            <v>0</v>
          </cell>
          <cell r="J3132" t="str">
            <v xml:space="preserve"> м.Київ, вул. Магнітогорська,1Д (склад)</v>
          </cell>
          <cell r="K3132" t="str">
            <v>б/у</v>
          </cell>
          <cell r="M3132">
            <v>727</v>
          </cell>
        </row>
        <row r="3133">
          <cell r="A3133">
            <v>3130</v>
          </cell>
          <cell r="B3133" t="str">
            <v>ZP44000043</v>
          </cell>
          <cell r="E3133" t="str">
            <v>Шафа двохсецiйна (1К.01.07х2)</v>
          </cell>
          <cell r="F3133" t="str">
            <v>Шафа двохсецiйна (1К.01.07х2)</v>
          </cell>
          <cell r="G3133">
            <v>39413</v>
          </cell>
          <cell r="H3133">
            <v>2198</v>
          </cell>
          <cell r="I3133" t="str">
            <v>0</v>
          </cell>
          <cell r="J3133" t="str">
            <v>м. Київ, вул.Кирилівська,82 (склад)</v>
          </cell>
          <cell r="K3133" t="str">
            <v>б/у</v>
          </cell>
          <cell r="M3133">
            <v>783</v>
          </cell>
        </row>
        <row r="3134">
          <cell r="A3134">
            <v>3131</v>
          </cell>
          <cell r="B3134" t="str">
            <v>KRF4290</v>
          </cell>
          <cell r="E3134" t="str">
            <v>Шафа двустворчата</v>
          </cell>
          <cell r="F3134" t="str">
            <v>Шафа двустворчата</v>
          </cell>
          <cell r="G3134">
            <v>37356</v>
          </cell>
          <cell r="H3134">
            <v>1098</v>
          </cell>
          <cell r="I3134">
            <v>251.16</v>
          </cell>
          <cell r="J3134" t="str">
            <v>Миколаївське відд.</v>
          </cell>
          <cell r="K3134" t="str">
            <v>б/у</v>
          </cell>
          <cell r="M3134">
            <v>346</v>
          </cell>
        </row>
        <row r="3135">
          <cell r="A3135">
            <v>3132</v>
          </cell>
          <cell r="B3135" t="str">
            <v>KRF2329</v>
          </cell>
          <cell r="E3135" t="str">
            <v>Шафа двустворчата металева</v>
          </cell>
          <cell r="F3135" t="str">
            <v>Шафа двустворчата металева</v>
          </cell>
          <cell r="G3135">
            <v>37356</v>
          </cell>
          <cell r="H3135">
            <v>1722</v>
          </cell>
          <cell r="I3135">
            <v>179.37</v>
          </cell>
          <cell r="J3135" t="str">
            <v>ст.м.Лук"янівська</v>
          </cell>
          <cell r="K3135" t="str">
            <v>б/у</v>
          </cell>
          <cell r="M3135">
            <v>542</v>
          </cell>
        </row>
        <row r="3136">
          <cell r="A3136">
            <v>3133</v>
          </cell>
          <cell r="B3136" t="str">
            <v>KRF2330</v>
          </cell>
          <cell r="E3136" t="str">
            <v>Шафа двустворчата металева</v>
          </cell>
          <cell r="F3136" t="str">
            <v>Шафа двустворчата металева</v>
          </cell>
          <cell r="G3136">
            <v>37356</v>
          </cell>
          <cell r="H3136">
            <v>1722</v>
          </cell>
          <cell r="I3136">
            <v>179.37</v>
          </cell>
          <cell r="J3136" t="str">
            <v>м.Тернопіль,вул.Руська,44</v>
          </cell>
          <cell r="K3136" t="str">
            <v>б/у</v>
          </cell>
          <cell r="M3136">
            <v>542</v>
          </cell>
        </row>
        <row r="3137">
          <cell r="A3137">
            <v>3134</v>
          </cell>
          <cell r="B3137">
            <v>4283</v>
          </cell>
          <cell r="E3137" t="str">
            <v>Шафа двухсекційна(1к.01.02Х2)</v>
          </cell>
          <cell r="F3137" t="str">
            <v>Шафа двухсекційна(1к.01.02Х2)</v>
          </cell>
          <cell r="G3137">
            <v>39343</v>
          </cell>
          <cell r="H3137">
            <v>1768</v>
          </cell>
          <cell r="I3137" t="str">
            <v>0</v>
          </cell>
          <cell r="J3137" t="str">
            <v/>
          </cell>
          <cell r="K3137" t="str">
            <v>б/у</v>
          </cell>
          <cell r="M3137">
            <v>630</v>
          </cell>
        </row>
        <row r="3138">
          <cell r="A3138">
            <v>3135</v>
          </cell>
          <cell r="B3138">
            <v>4284</v>
          </cell>
          <cell r="E3138" t="str">
            <v>Шафа двухсекційна(1к.01.02Х2)</v>
          </cell>
          <cell r="F3138" t="str">
            <v>Шафа двухсекційна(1к.01.02Х2)</v>
          </cell>
          <cell r="G3138">
            <v>39343</v>
          </cell>
          <cell r="H3138">
            <v>1768</v>
          </cell>
          <cell r="I3138" t="str">
            <v>0</v>
          </cell>
          <cell r="J3138" t="str">
            <v/>
          </cell>
          <cell r="K3138" t="str">
            <v>б/у</v>
          </cell>
          <cell r="M3138">
            <v>630</v>
          </cell>
        </row>
        <row r="3139">
          <cell r="A3139">
            <v>3136</v>
          </cell>
          <cell r="B3139">
            <v>5292</v>
          </cell>
          <cell r="E3139" t="str">
            <v>Шафа двухсекційна(1К.01.02х2)</v>
          </cell>
          <cell r="F3139" t="str">
            <v>Шафа двухсекційна(1К.01.02х2)</v>
          </cell>
          <cell r="G3139">
            <v>39534</v>
          </cell>
          <cell r="H3139">
            <v>2040</v>
          </cell>
          <cell r="I3139" t="str">
            <v>0</v>
          </cell>
          <cell r="J3139" t="str">
            <v/>
          </cell>
          <cell r="M3139">
            <v>695</v>
          </cell>
        </row>
        <row r="3140">
          <cell r="A3140">
            <v>3137</v>
          </cell>
          <cell r="B3140" t="str">
            <v>TR207</v>
          </cell>
          <cell r="E3140" t="str">
            <v>Шафа для архiву</v>
          </cell>
          <cell r="F3140" t="str">
            <v>Шафа для архiву</v>
          </cell>
          <cell r="G3140">
            <v>37399</v>
          </cell>
          <cell r="H3140">
            <v>1931.89</v>
          </cell>
          <cell r="I3140" t="str">
            <v>0</v>
          </cell>
          <cell r="J3140" t="str">
            <v>к.32</v>
          </cell>
          <cell r="K3140" t="str">
            <v>б/у</v>
          </cell>
          <cell r="M3140">
            <v>609</v>
          </cell>
        </row>
        <row r="3141">
          <cell r="A3141">
            <v>3138</v>
          </cell>
          <cell r="B3141" t="str">
            <v>P765</v>
          </cell>
          <cell r="E3141" t="str">
            <v>Шафа для дкументiв</v>
          </cell>
          <cell r="F3141" t="str">
            <v>Шафа для дкументiв</v>
          </cell>
          <cell r="G3141">
            <v>38182</v>
          </cell>
          <cell r="H3141">
            <v>1846</v>
          </cell>
          <cell r="I3141" t="str">
            <v>0</v>
          </cell>
          <cell r="J3141" t="str">
            <v>Шумаков Г.</v>
          </cell>
          <cell r="K3141" t="str">
            <v>б/у</v>
          </cell>
          <cell r="M3141">
            <v>613</v>
          </cell>
        </row>
        <row r="3142">
          <cell r="A3142">
            <v>3139</v>
          </cell>
          <cell r="B3142" t="str">
            <v>LV235</v>
          </cell>
          <cell r="E3142" t="str">
            <v>Шафа для документiв</v>
          </cell>
          <cell r="F3142" t="str">
            <v>Шафа для документiв</v>
          </cell>
          <cell r="G3142">
            <v>38064</v>
          </cell>
          <cell r="H3142">
            <v>1860</v>
          </cell>
          <cell r="I3142" t="str">
            <v>0</v>
          </cell>
          <cell r="J3142" t="str">
            <v>вул.Прорізна ,8а</v>
          </cell>
          <cell r="K3142" t="str">
            <v>б/у</v>
          </cell>
          <cell r="M3142">
            <v>618</v>
          </cell>
        </row>
        <row r="3143">
          <cell r="A3143">
            <v>3140</v>
          </cell>
          <cell r="B3143" t="str">
            <v>OD4400251</v>
          </cell>
          <cell r="E3143" t="str">
            <v>Шафа для документiв КД 155</v>
          </cell>
          <cell r="F3143" t="str">
            <v>Шафа для документiв КД 155</v>
          </cell>
          <cell r="G3143">
            <v>37607</v>
          </cell>
          <cell r="H3143">
            <v>1396.8</v>
          </cell>
          <cell r="I3143" t="str">
            <v>0</v>
          </cell>
          <cell r="J3143" t="str">
            <v>м. Київ, вул.Кирилівська,82 (склад)</v>
          </cell>
          <cell r="K3143" t="str">
            <v>б/у</v>
          </cell>
          <cell r="M3143">
            <v>440</v>
          </cell>
        </row>
        <row r="3144">
          <cell r="A3144">
            <v>3141</v>
          </cell>
          <cell r="B3144">
            <v>4822</v>
          </cell>
          <cell r="E3144" t="str">
            <v>Шафа для документів АР-362</v>
          </cell>
          <cell r="F3144" t="str">
            <v>Шафа для документів АР-362</v>
          </cell>
          <cell r="G3144">
            <v>39414</v>
          </cell>
          <cell r="H3144">
            <v>3356.8</v>
          </cell>
          <cell r="I3144" t="str">
            <v>0</v>
          </cell>
          <cell r="J3144" t="str">
            <v>вул.Прорізна ,8а</v>
          </cell>
          <cell r="K3144" t="str">
            <v>б/у</v>
          </cell>
          <cell r="M3144">
            <v>1196</v>
          </cell>
        </row>
        <row r="3145">
          <cell r="A3145">
            <v>3142</v>
          </cell>
          <cell r="B3145">
            <v>1661</v>
          </cell>
          <cell r="E3145" t="str">
            <v>Шафа для лок.мережі у серверній</v>
          </cell>
          <cell r="F3145" t="str">
            <v>Шафа для лок.мережі у серверній</v>
          </cell>
          <cell r="G3145">
            <v>37068</v>
          </cell>
          <cell r="H3145">
            <v>14137</v>
          </cell>
          <cell r="I3145" t="str">
            <v>0</v>
          </cell>
          <cell r="J3145" t="str">
            <v>вул.Прорізна ,8а</v>
          </cell>
          <cell r="K3145" t="str">
            <v>Задовільний</v>
          </cell>
          <cell r="M3145">
            <v>4661</v>
          </cell>
        </row>
        <row r="3146">
          <cell r="A3146">
            <v>3143</v>
          </cell>
          <cell r="B3146" t="str">
            <v>LV236</v>
          </cell>
          <cell r="E3146" t="str">
            <v>Шафа для одягу</v>
          </cell>
          <cell r="F3146" t="str">
            <v>Шафа для одягу</v>
          </cell>
          <cell r="G3146">
            <v>38064</v>
          </cell>
          <cell r="H3146">
            <v>1680</v>
          </cell>
          <cell r="I3146" t="str">
            <v>0</v>
          </cell>
          <cell r="J3146" t="str">
            <v>вул.Прорізна ,8а</v>
          </cell>
          <cell r="K3146" t="str">
            <v>новий</v>
          </cell>
          <cell r="M3146">
            <v>558</v>
          </cell>
        </row>
        <row r="3147">
          <cell r="A3147">
            <v>3144</v>
          </cell>
          <cell r="B3147" t="str">
            <v>VIN1829</v>
          </cell>
          <cell r="E3147" t="str">
            <v>Шафа для одягу</v>
          </cell>
          <cell r="F3147" t="str">
            <v>Шафа для одягу</v>
          </cell>
          <cell r="G3147">
            <v>38281</v>
          </cell>
          <cell r="H3147">
            <v>1040</v>
          </cell>
          <cell r="I3147" t="str">
            <v>0</v>
          </cell>
          <cell r="J3147" t="str">
            <v>Миколаївське відд.</v>
          </cell>
          <cell r="K3147" t="str">
            <v>новий</v>
          </cell>
          <cell r="M3147">
            <v>345</v>
          </cell>
        </row>
        <row r="3148">
          <cell r="A3148">
            <v>3145</v>
          </cell>
          <cell r="B3148" t="str">
            <v>Crk44206</v>
          </cell>
          <cell r="E3148" t="str">
            <v>Шафа для одягу Аа02</v>
          </cell>
          <cell r="F3148" t="str">
            <v>Шафа для одягу Аа02</v>
          </cell>
          <cell r="G3148">
            <v>39427</v>
          </cell>
          <cell r="H3148">
            <v>2310</v>
          </cell>
          <cell r="I3148" t="str">
            <v>0</v>
          </cell>
          <cell r="J3148" t="str">
            <v>Миколаївське відд.</v>
          </cell>
          <cell r="K3148" t="str">
            <v>новий</v>
          </cell>
          <cell r="M3148">
            <v>823</v>
          </cell>
        </row>
        <row r="3149">
          <cell r="A3149">
            <v>3146</v>
          </cell>
          <cell r="B3149" t="str">
            <v>XR299</v>
          </cell>
          <cell r="E3149" t="str">
            <v>Шафа для одягу бук 700*600*2040</v>
          </cell>
          <cell r="F3149" t="str">
            <v>Шафа для одягу бук 700*600*2040</v>
          </cell>
          <cell r="G3149">
            <v>38558</v>
          </cell>
          <cell r="H3149">
            <v>1116</v>
          </cell>
          <cell r="I3149" t="str">
            <v>0</v>
          </cell>
          <cell r="J3149" t="str">
            <v>Залізничне відділення</v>
          </cell>
          <cell r="K3149" t="str">
            <v>новий</v>
          </cell>
          <cell r="M3149">
            <v>366</v>
          </cell>
        </row>
        <row r="3150">
          <cell r="A3150">
            <v>3147</v>
          </cell>
          <cell r="B3150" t="str">
            <v>CRN228</v>
          </cell>
          <cell r="E3150" t="str">
            <v>ШАФА ДЛЯ ОДЯГУ БУКОВИНСЬКЕ</v>
          </cell>
          <cell r="F3150" t="str">
            <v>ШАФА ДЛЯ ОДЯГУ БУКОВИНСЬКЕ</v>
          </cell>
          <cell r="G3150">
            <v>39426</v>
          </cell>
          <cell r="H3150">
            <v>1102</v>
          </cell>
          <cell r="I3150">
            <v>57.37</v>
          </cell>
          <cell r="J3150" t="str">
            <v xml:space="preserve"> м.Київ, вул. Магнітогорська,1Д (склад)</v>
          </cell>
          <cell r="K3150" t="str">
            <v>новий</v>
          </cell>
          <cell r="M3150">
            <v>393</v>
          </cell>
        </row>
        <row r="3151">
          <cell r="A3151">
            <v>3148</v>
          </cell>
          <cell r="B3151" t="str">
            <v>IF1085</v>
          </cell>
          <cell r="E3151" t="str">
            <v>Шафа для одягу зi столом письмовим</v>
          </cell>
          <cell r="F3151" t="str">
            <v>Шафа для одягу зi столом письмовим</v>
          </cell>
          <cell r="G3151">
            <v>38818</v>
          </cell>
          <cell r="H3151">
            <v>1401</v>
          </cell>
          <cell r="I3151" t="str">
            <v>0</v>
          </cell>
          <cell r="J3151" t="str">
            <v/>
          </cell>
          <cell r="K3151" t="str">
            <v>новий</v>
          </cell>
          <cell r="M3151">
            <v>483</v>
          </cell>
        </row>
        <row r="3152">
          <cell r="A3152">
            <v>3149</v>
          </cell>
          <cell r="B3152" t="str">
            <v>VIN1804</v>
          </cell>
          <cell r="E3152" t="str">
            <v>Шафа для паперiв</v>
          </cell>
          <cell r="F3152" t="str">
            <v>Шафа для паперiв</v>
          </cell>
          <cell r="G3152">
            <v>38281</v>
          </cell>
          <cell r="H3152">
            <v>1790</v>
          </cell>
          <cell r="I3152" t="str">
            <v>0</v>
          </cell>
          <cell r="J3152" t="str">
            <v>к.68</v>
          </cell>
          <cell r="K3152" t="str">
            <v>новий</v>
          </cell>
          <cell r="M3152">
            <v>594</v>
          </cell>
        </row>
        <row r="3153">
          <cell r="A3153">
            <v>3150</v>
          </cell>
          <cell r="B3153" t="str">
            <v>VIN1531</v>
          </cell>
          <cell r="E3153" t="str">
            <v>Шафа для паперiв з полукругами</v>
          </cell>
          <cell r="F3153" t="str">
            <v>Шафа для паперiв з полукругами</v>
          </cell>
          <cell r="G3153">
            <v>38281</v>
          </cell>
          <cell r="H3153">
            <v>1640</v>
          </cell>
          <cell r="I3153" t="str">
            <v>0</v>
          </cell>
          <cell r="J3153" t="str">
            <v>Каса</v>
          </cell>
          <cell r="K3153" t="str">
            <v>новий</v>
          </cell>
          <cell r="M3153">
            <v>544</v>
          </cell>
        </row>
        <row r="3154">
          <cell r="A3154">
            <v>3151</v>
          </cell>
          <cell r="B3154" t="str">
            <v>VIN1806</v>
          </cell>
          <cell r="E3154" t="str">
            <v>Шафа для паперiв з полукруглими поличками</v>
          </cell>
          <cell r="F3154" t="str">
            <v>Шафа для паперiв з полукруглими поличками</v>
          </cell>
          <cell r="G3154">
            <v>38281</v>
          </cell>
          <cell r="H3154">
            <v>1450</v>
          </cell>
          <cell r="I3154" t="str">
            <v>0</v>
          </cell>
          <cell r="J3154" t="str">
            <v>м.Київ, пр-кт Перемоги,87</v>
          </cell>
          <cell r="K3154" t="str">
            <v>Задовільний</v>
          </cell>
          <cell r="M3154">
            <v>481</v>
          </cell>
        </row>
        <row r="3155">
          <cell r="A3155">
            <v>3152</v>
          </cell>
          <cell r="B3155" t="str">
            <v>Z436</v>
          </cell>
          <cell r="E3155" t="str">
            <v>Шафа для серверу  45U</v>
          </cell>
          <cell r="F3155" t="str">
            <v>Шафа для серверу  45U</v>
          </cell>
          <cell r="G3155">
            <v>36675</v>
          </cell>
          <cell r="H3155">
            <v>4929.01</v>
          </cell>
          <cell r="I3155">
            <v>287.14</v>
          </cell>
          <cell r="J3155" t="str">
            <v>Хрещатик,8а</v>
          </cell>
          <cell r="K3155" t="str">
            <v>новий</v>
          </cell>
          <cell r="M3155">
            <v>1632</v>
          </cell>
        </row>
        <row r="3156">
          <cell r="A3156">
            <v>3153</v>
          </cell>
          <cell r="B3156">
            <v>5315</v>
          </cell>
          <cell r="E3156" t="str">
            <v>Шафа для холодильника</v>
          </cell>
          <cell r="F3156" t="str">
            <v>Шафа для холодильника</v>
          </cell>
          <cell r="G3156">
            <v>39535</v>
          </cell>
          <cell r="H3156">
            <v>3850</v>
          </cell>
          <cell r="I3156" t="str">
            <v>0</v>
          </cell>
          <cell r="J3156" t="str">
            <v>к.68</v>
          </cell>
          <cell r="K3156" t="str">
            <v>новий</v>
          </cell>
          <cell r="M3156">
            <v>1312</v>
          </cell>
        </row>
        <row r="3157">
          <cell r="A3157">
            <v>3154</v>
          </cell>
          <cell r="B3157" t="str">
            <v>СN189</v>
          </cell>
          <cell r="E3157" t="str">
            <v>Шафа зi склом,дверями М</v>
          </cell>
          <cell r="F3157" t="str">
            <v>Шафа зi склом,дверями М</v>
          </cell>
          <cell r="G3157">
            <v>39409</v>
          </cell>
          <cell r="H3157">
            <v>3096.24</v>
          </cell>
          <cell r="I3157" t="str">
            <v>0</v>
          </cell>
          <cell r="J3157" t="str">
            <v xml:space="preserve"> м.Київ, вул. Магнітогорська,1Д (склад)</v>
          </cell>
          <cell r="K3157" t="str">
            <v>новий</v>
          </cell>
          <cell r="M3157">
            <v>1103</v>
          </cell>
        </row>
        <row r="3158">
          <cell r="A3158">
            <v>3155</v>
          </cell>
          <cell r="B3158" t="str">
            <v>KRF4778</v>
          </cell>
          <cell r="E3158" t="str">
            <v>Шафа зi стiклом комбiнована</v>
          </cell>
          <cell r="F3158" t="str">
            <v>Шафа зi стiклом комбiнована</v>
          </cell>
          <cell r="G3158">
            <v>37356</v>
          </cell>
          <cell r="H3158">
            <v>1505.52</v>
          </cell>
          <cell r="I3158" t="str">
            <v>0</v>
          </cell>
          <cell r="J3158" t="str">
            <v>Миколаївське відд.</v>
          </cell>
          <cell r="K3158" t="str">
            <v>новий</v>
          </cell>
          <cell r="M3158">
            <v>474</v>
          </cell>
        </row>
        <row r="3159">
          <cell r="A3159">
            <v>3156</v>
          </cell>
          <cell r="B3159">
            <v>4745</v>
          </cell>
          <cell r="E3159" t="str">
            <v>Шафа індивідуальна</v>
          </cell>
          <cell r="F3159" t="str">
            <v>Шафа індивідуальна</v>
          </cell>
          <cell r="G3159">
            <v>39386</v>
          </cell>
          <cell r="H3159">
            <v>2540</v>
          </cell>
          <cell r="I3159" t="str">
            <v>0</v>
          </cell>
          <cell r="J3159" t="str">
            <v>к.34</v>
          </cell>
          <cell r="K3159" t="str">
            <v>новий</v>
          </cell>
          <cell r="M3159">
            <v>905</v>
          </cell>
        </row>
        <row r="3160">
          <cell r="A3160">
            <v>3157</v>
          </cell>
          <cell r="B3160">
            <v>1738</v>
          </cell>
          <cell r="E3160" t="str">
            <v>Шафа індивідуальна 2</v>
          </cell>
          <cell r="F3160" t="str">
            <v>Шафа індивідуальна 2</v>
          </cell>
          <cell r="G3160">
            <v>37162</v>
          </cell>
          <cell r="H3160">
            <v>1950</v>
          </cell>
          <cell r="I3160" t="str">
            <v>0</v>
          </cell>
          <cell r="J3160" t="str">
            <v/>
          </cell>
          <cell r="K3160" t="str">
            <v>новий</v>
          </cell>
          <cell r="M3160">
            <v>643</v>
          </cell>
        </row>
        <row r="3161">
          <cell r="A3161">
            <v>3158</v>
          </cell>
          <cell r="B3161" t="str">
            <v>KRF1080</v>
          </cell>
          <cell r="E3161" t="str">
            <v>Шафа КS-120</v>
          </cell>
          <cell r="F3161" t="str">
            <v>Шафа КS-120</v>
          </cell>
          <cell r="G3161">
            <v>37356</v>
          </cell>
          <cell r="H3161">
            <v>1851</v>
          </cell>
          <cell r="I3161">
            <v>102.64</v>
          </cell>
          <cell r="J3161" t="str">
            <v>м. Київ, вул.Кирилівська,82 (склад)</v>
          </cell>
          <cell r="K3161" t="str">
            <v>новий</v>
          </cell>
          <cell r="M3161">
            <v>583</v>
          </cell>
        </row>
        <row r="3162">
          <cell r="A3162">
            <v>3159</v>
          </cell>
          <cell r="B3162" t="str">
            <v>KRF1081</v>
          </cell>
          <cell r="E3162" t="str">
            <v>Шафа КS-120</v>
          </cell>
          <cell r="F3162" t="str">
            <v>Шафа КS-120</v>
          </cell>
          <cell r="G3162">
            <v>37356</v>
          </cell>
          <cell r="H3162">
            <v>1851</v>
          </cell>
          <cell r="I3162">
            <v>102.64</v>
          </cell>
          <cell r="J3162" t="str">
            <v>м. Київ, вул.Кирилівська,82 (склад)</v>
          </cell>
          <cell r="K3162" t="str">
            <v>новий</v>
          </cell>
          <cell r="M3162">
            <v>583</v>
          </cell>
        </row>
        <row r="3163">
          <cell r="A3163">
            <v>3160</v>
          </cell>
          <cell r="B3163" t="str">
            <v>KRF1082</v>
          </cell>
          <cell r="E3163" t="str">
            <v>Шафа КS-120</v>
          </cell>
          <cell r="F3163" t="str">
            <v>Шафа КS-120</v>
          </cell>
          <cell r="G3163">
            <v>37356</v>
          </cell>
          <cell r="H3163">
            <v>1851</v>
          </cell>
          <cell r="I3163">
            <v>102.64</v>
          </cell>
          <cell r="J3163" t="str">
            <v>к.33</v>
          </cell>
          <cell r="K3163" t="str">
            <v>б/у</v>
          </cell>
          <cell r="M3163">
            <v>583</v>
          </cell>
        </row>
        <row r="3164">
          <cell r="A3164">
            <v>3161</v>
          </cell>
          <cell r="B3164" t="str">
            <v>KRF1083</v>
          </cell>
          <cell r="E3164" t="str">
            <v>Шафа КS-120</v>
          </cell>
          <cell r="F3164" t="str">
            <v>Шафа КS-120</v>
          </cell>
          <cell r="G3164">
            <v>37356</v>
          </cell>
          <cell r="H3164">
            <v>1851</v>
          </cell>
          <cell r="I3164">
            <v>102.64</v>
          </cell>
          <cell r="J3164" t="str">
            <v>Каса</v>
          </cell>
          <cell r="K3164" t="str">
            <v>б/у</v>
          </cell>
          <cell r="M3164">
            <v>583</v>
          </cell>
        </row>
        <row r="3165">
          <cell r="A3165">
            <v>3162</v>
          </cell>
          <cell r="B3165" t="str">
            <v>TR236</v>
          </cell>
          <cell r="E3165" t="str">
            <v>Шафа канцел.двохсекц.</v>
          </cell>
          <cell r="F3165" t="str">
            <v>Шафа канцел.двохсекц.</v>
          </cell>
          <cell r="G3165">
            <v>37399</v>
          </cell>
          <cell r="H3165">
            <v>1808.69</v>
          </cell>
          <cell r="I3165" t="str">
            <v>0</v>
          </cell>
          <cell r="J3165" t="str">
            <v>вул.Хрещатик,8б</v>
          </cell>
          <cell r="K3165" t="str">
            <v>б/у</v>
          </cell>
          <cell r="M3165">
            <v>570</v>
          </cell>
        </row>
        <row r="3166">
          <cell r="A3166">
            <v>3163</v>
          </cell>
          <cell r="B3166">
            <v>4947</v>
          </cell>
          <cell r="E3166" t="str">
            <v>Шафа канцелярська 2100*700*400</v>
          </cell>
          <cell r="F3166" t="str">
            <v>Шафа канцелярська 2100*700*400</v>
          </cell>
          <cell r="G3166">
            <v>39443</v>
          </cell>
          <cell r="H3166">
            <v>2004</v>
          </cell>
          <cell r="I3166" t="str">
            <v>0</v>
          </cell>
          <cell r="J3166" t="str">
            <v>вул.Прорізна ,8а</v>
          </cell>
          <cell r="K3166" t="str">
            <v>б/у</v>
          </cell>
          <cell r="M3166">
            <v>714</v>
          </cell>
        </row>
        <row r="3167">
          <cell r="A3167">
            <v>3164</v>
          </cell>
          <cell r="B3167">
            <v>4948</v>
          </cell>
          <cell r="E3167" t="str">
            <v>Шафа канцелярська 2100*700*400</v>
          </cell>
          <cell r="F3167" t="str">
            <v>Шафа канцелярська 2100*700*400</v>
          </cell>
          <cell r="G3167">
            <v>39443</v>
          </cell>
          <cell r="H3167">
            <v>2004</v>
          </cell>
          <cell r="I3167" t="str">
            <v>0</v>
          </cell>
          <cell r="J3167" t="str">
            <v>вул.Прорізна ,8а</v>
          </cell>
          <cell r="K3167" t="str">
            <v>Задовільний</v>
          </cell>
          <cell r="M3167">
            <v>714</v>
          </cell>
        </row>
        <row r="3168">
          <cell r="A3168">
            <v>3165</v>
          </cell>
          <cell r="B3168">
            <v>4949</v>
          </cell>
          <cell r="E3168" t="str">
            <v>Шафа канцелярська 2100*700*400</v>
          </cell>
          <cell r="F3168" t="str">
            <v>Шафа канцелярська 2100*700*400</v>
          </cell>
          <cell r="G3168">
            <v>39443</v>
          </cell>
          <cell r="H3168">
            <v>2004</v>
          </cell>
          <cell r="I3168" t="str">
            <v>0</v>
          </cell>
          <cell r="J3168" t="str">
            <v>м. Київ, вул. Хохлових №8, частана корпусу №4  (склад)</v>
          </cell>
          <cell r="K3168" t="str">
            <v>Задовільний</v>
          </cell>
          <cell r="M3168">
            <v>714</v>
          </cell>
        </row>
        <row r="3169">
          <cell r="A3169">
            <v>3166</v>
          </cell>
          <cell r="B3169" t="str">
            <v>PL4400167</v>
          </cell>
          <cell r="E3169" t="str">
            <v>Шафа канцелярська двохсекцiйна</v>
          </cell>
          <cell r="F3169" t="str">
            <v>Шафа канцелярська двохсекцiйна</v>
          </cell>
          <cell r="G3169">
            <v>38883</v>
          </cell>
          <cell r="H3169">
            <v>1768</v>
          </cell>
          <cell r="I3169" t="str">
            <v>0</v>
          </cell>
          <cell r="J3169" t="str">
            <v>с.Великі Копані, вул.Леніна,95</v>
          </cell>
          <cell r="K3169" t="str">
            <v>б/у</v>
          </cell>
          <cell r="M3169">
            <v>610</v>
          </cell>
        </row>
        <row r="3170">
          <cell r="A3170">
            <v>3167</v>
          </cell>
          <cell r="B3170" t="str">
            <v>PL4400168</v>
          </cell>
          <cell r="E3170" t="str">
            <v>Шафа канцелярська двохсекцiйна</v>
          </cell>
          <cell r="F3170" t="str">
            <v>Шафа канцелярська двохсекцiйна</v>
          </cell>
          <cell r="G3170">
            <v>38883</v>
          </cell>
          <cell r="H3170">
            <v>1767.99</v>
          </cell>
          <cell r="I3170" t="str">
            <v>0</v>
          </cell>
          <cell r="J3170" t="str">
            <v>к.35</v>
          </cell>
          <cell r="K3170" t="str">
            <v>б/у</v>
          </cell>
          <cell r="M3170">
            <v>610</v>
          </cell>
        </row>
        <row r="3171">
          <cell r="A3171">
            <v>3168</v>
          </cell>
          <cell r="B3171" t="str">
            <v>KRF4783</v>
          </cell>
          <cell r="E3171" t="str">
            <v>Шафа комбiнована кутова</v>
          </cell>
          <cell r="F3171" t="str">
            <v>Шафа комбiнована кутова</v>
          </cell>
          <cell r="G3171">
            <v>37356</v>
          </cell>
          <cell r="H3171">
            <v>1495.68</v>
          </cell>
          <cell r="I3171" t="str">
            <v>0</v>
          </cell>
          <cell r="J3171" t="str">
            <v>ПАТ "Банк Січ"(в оренді)пр.Броварський,15</v>
          </cell>
          <cell r="K3171" t="str">
            <v>б/у</v>
          </cell>
          <cell r="M3171">
            <v>471</v>
          </cell>
        </row>
        <row r="3172">
          <cell r="A3172">
            <v>3169</v>
          </cell>
          <cell r="B3172" t="str">
            <v>KRF4784</v>
          </cell>
          <cell r="E3172" t="str">
            <v>Шафа комбiнована кутова</v>
          </cell>
          <cell r="F3172" t="str">
            <v>Шафа комбiнована кутова</v>
          </cell>
          <cell r="G3172">
            <v>37356</v>
          </cell>
          <cell r="H3172">
            <v>1495.68</v>
          </cell>
          <cell r="I3172" t="str">
            <v>0</v>
          </cell>
          <cell r="J3172" t="str">
            <v>вул.Прорізна ,8а</v>
          </cell>
          <cell r="K3172" t="str">
            <v>б/у</v>
          </cell>
          <cell r="M3172">
            <v>471</v>
          </cell>
        </row>
        <row r="3173">
          <cell r="A3173">
            <v>3170</v>
          </cell>
          <cell r="B3173" t="str">
            <v>P668</v>
          </cell>
          <cell r="E3173" t="str">
            <v>Шафа коммутацiйна</v>
          </cell>
          <cell r="F3173" t="str">
            <v>Шафа коммутацiйна</v>
          </cell>
          <cell r="G3173">
            <v>38182</v>
          </cell>
          <cell r="H3173">
            <v>3493.8</v>
          </cell>
          <cell r="I3173" t="str">
            <v>0</v>
          </cell>
          <cell r="J3173" t="str">
            <v>м. Київ, вул.Кирилівська,82 (склад)</v>
          </cell>
          <cell r="K3173" t="str">
            <v>б/у</v>
          </cell>
          <cell r="M3173">
            <v>1160</v>
          </cell>
        </row>
        <row r="3174">
          <cell r="A3174">
            <v>3171</v>
          </cell>
          <cell r="B3174">
            <v>4936</v>
          </cell>
          <cell r="E3174" t="str">
            <v>Шафа купе  2100*1400*400</v>
          </cell>
          <cell r="F3174" t="str">
            <v>Шафа купе  2100*1400*400</v>
          </cell>
          <cell r="G3174">
            <v>39443</v>
          </cell>
          <cell r="H3174">
            <v>3084</v>
          </cell>
          <cell r="I3174" t="str">
            <v>0</v>
          </cell>
          <cell r="J3174" t="str">
            <v/>
          </cell>
          <cell r="K3174" t="str">
            <v>Задовільний</v>
          </cell>
          <cell r="M3174">
            <v>1099</v>
          </cell>
        </row>
        <row r="3175">
          <cell r="A3175">
            <v>3172</v>
          </cell>
          <cell r="B3175">
            <v>4937</v>
          </cell>
          <cell r="E3175" t="str">
            <v>Шафа купе  2100*1500*400</v>
          </cell>
          <cell r="F3175" t="str">
            <v>Шафа купе  2100*1500*400</v>
          </cell>
          <cell r="G3175">
            <v>39443</v>
          </cell>
          <cell r="H3175">
            <v>3192</v>
          </cell>
          <cell r="I3175" t="str">
            <v>0</v>
          </cell>
          <cell r="J3175" t="str">
            <v/>
          </cell>
          <cell r="K3175" t="str">
            <v>Задовільний</v>
          </cell>
          <cell r="M3175">
            <v>1138</v>
          </cell>
        </row>
        <row r="3176">
          <cell r="A3176">
            <v>3173</v>
          </cell>
          <cell r="B3176">
            <v>4938</v>
          </cell>
          <cell r="E3176" t="str">
            <v>Шафа купе  2100*1500*400</v>
          </cell>
          <cell r="F3176" t="str">
            <v>Шафа купе  2100*1500*400</v>
          </cell>
          <cell r="G3176">
            <v>39443</v>
          </cell>
          <cell r="H3176">
            <v>3192</v>
          </cell>
          <cell r="I3176" t="str">
            <v>0</v>
          </cell>
          <cell r="J3176" t="str">
            <v>ОПЕРУ</v>
          </cell>
          <cell r="K3176" t="str">
            <v>Задовільний</v>
          </cell>
          <cell r="M3176">
            <v>1138</v>
          </cell>
        </row>
        <row r="3177">
          <cell r="A3177">
            <v>3174</v>
          </cell>
          <cell r="B3177">
            <v>4939</v>
          </cell>
          <cell r="E3177" t="str">
            <v>Шафа купе  2100*1500*400</v>
          </cell>
          <cell r="F3177" t="str">
            <v>Шафа купе  2100*1500*400</v>
          </cell>
          <cell r="G3177">
            <v>39443</v>
          </cell>
          <cell r="H3177">
            <v>3192</v>
          </cell>
          <cell r="I3177" t="str">
            <v>0</v>
          </cell>
          <cell r="J3177" t="str">
            <v/>
          </cell>
          <cell r="K3177" t="str">
            <v>новий</v>
          </cell>
          <cell r="M3177">
            <v>1138</v>
          </cell>
        </row>
        <row r="3178">
          <cell r="A3178">
            <v>3175</v>
          </cell>
          <cell r="B3178">
            <v>4940</v>
          </cell>
          <cell r="E3178" t="str">
            <v>Шафа купе  2100*1500*400</v>
          </cell>
          <cell r="F3178" t="str">
            <v>Шафа купе  2100*1500*400</v>
          </cell>
          <cell r="G3178">
            <v>39443</v>
          </cell>
          <cell r="H3178">
            <v>3192</v>
          </cell>
          <cell r="I3178" t="str">
            <v>0</v>
          </cell>
          <cell r="J3178" t="str">
            <v/>
          </cell>
          <cell r="K3178" t="str">
            <v>новий</v>
          </cell>
          <cell r="M3178">
            <v>1138</v>
          </cell>
        </row>
        <row r="3179">
          <cell r="A3179">
            <v>3176</v>
          </cell>
          <cell r="B3179">
            <v>4941</v>
          </cell>
          <cell r="E3179" t="str">
            <v>Шафа купе  2100*1500*400</v>
          </cell>
          <cell r="F3179" t="str">
            <v>Шафа купе  2100*1500*400</v>
          </cell>
          <cell r="G3179">
            <v>39443</v>
          </cell>
          <cell r="H3179">
            <v>3192</v>
          </cell>
          <cell r="I3179" t="str">
            <v>0</v>
          </cell>
          <cell r="J3179" t="str">
            <v>Залізничне відд.(Інкасація)</v>
          </cell>
          <cell r="K3179" t="str">
            <v>Задовільний</v>
          </cell>
          <cell r="M3179">
            <v>1138</v>
          </cell>
        </row>
        <row r="3180">
          <cell r="A3180">
            <v>3177</v>
          </cell>
          <cell r="B3180">
            <v>4942</v>
          </cell>
          <cell r="E3180" t="str">
            <v>Шафа купе  2100*1800*400</v>
          </cell>
          <cell r="F3180" t="str">
            <v>Шафа купе  2100*1800*400</v>
          </cell>
          <cell r="G3180">
            <v>39443</v>
          </cell>
          <cell r="H3180">
            <v>3516</v>
          </cell>
          <cell r="I3180" t="str">
            <v>0</v>
          </cell>
          <cell r="J3180" t="str">
            <v>кім.57</v>
          </cell>
          <cell r="K3180" t="str">
            <v>б/у</v>
          </cell>
          <cell r="M3180">
            <v>1253</v>
          </cell>
        </row>
        <row r="3181">
          <cell r="A3181">
            <v>3178</v>
          </cell>
          <cell r="B3181">
            <v>4943</v>
          </cell>
          <cell r="E3181" t="str">
            <v>Шафа купе  2100*1800*400</v>
          </cell>
          <cell r="F3181" t="str">
            <v>Шафа купе  2100*1800*400</v>
          </cell>
          <cell r="G3181">
            <v>39443</v>
          </cell>
          <cell r="H3181">
            <v>3516</v>
          </cell>
          <cell r="I3181" t="str">
            <v>0</v>
          </cell>
          <cell r="J3181" t="str">
            <v>к.56</v>
          </cell>
          <cell r="K3181" t="str">
            <v>б/у</v>
          </cell>
          <cell r="M3181">
            <v>1253</v>
          </cell>
        </row>
        <row r="3182">
          <cell r="A3182">
            <v>3179</v>
          </cell>
          <cell r="B3182">
            <v>4944</v>
          </cell>
          <cell r="E3182" t="str">
            <v>Шафа купе  2100*1800*400</v>
          </cell>
          <cell r="F3182" t="str">
            <v>Шафа купе  2100*1800*400</v>
          </cell>
          <cell r="G3182">
            <v>39443</v>
          </cell>
          <cell r="H3182">
            <v>3516</v>
          </cell>
          <cell r="I3182" t="str">
            <v>0</v>
          </cell>
          <cell r="J3182" t="str">
            <v>вул.Межигірська,83</v>
          </cell>
          <cell r="K3182" t="str">
            <v>б/у</v>
          </cell>
          <cell r="M3182">
            <v>1253</v>
          </cell>
        </row>
        <row r="3183">
          <cell r="A3183">
            <v>3180</v>
          </cell>
          <cell r="B3183">
            <v>4945</v>
          </cell>
          <cell r="E3183" t="str">
            <v>Шафа купе  2100*2400*400</v>
          </cell>
          <cell r="F3183" t="str">
            <v>Шафа купе  2100*2400*400</v>
          </cell>
          <cell r="G3183">
            <v>39443</v>
          </cell>
          <cell r="H3183">
            <v>4272</v>
          </cell>
          <cell r="I3183" t="str">
            <v>0</v>
          </cell>
          <cell r="J3183" t="str">
            <v>вул.Прорізна ,8а</v>
          </cell>
          <cell r="K3183" t="str">
            <v>б/у</v>
          </cell>
          <cell r="M3183">
            <v>1523</v>
          </cell>
        </row>
        <row r="3184">
          <cell r="A3184">
            <v>3181</v>
          </cell>
          <cell r="B3184">
            <v>4946</v>
          </cell>
          <cell r="E3184" t="str">
            <v>Шафа купе  2100*2400*400</v>
          </cell>
          <cell r="F3184" t="str">
            <v>Шафа купе  2100*2400*400</v>
          </cell>
          <cell r="G3184">
            <v>39443</v>
          </cell>
          <cell r="H3184">
            <v>4272</v>
          </cell>
          <cell r="I3184" t="str">
            <v>0</v>
          </cell>
          <cell r="J3184" t="str">
            <v>к.21</v>
          </cell>
          <cell r="K3184" t="str">
            <v>б/у</v>
          </cell>
          <cell r="M3184">
            <v>1523</v>
          </cell>
        </row>
        <row r="3185">
          <cell r="A3185">
            <v>3182</v>
          </cell>
          <cell r="B3185">
            <v>5202</v>
          </cell>
          <cell r="E3185" t="str">
            <v>Шафа купе 2990*1600*450</v>
          </cell>
          <cell r="F3185" t="str">
            <v>Шафа купе 2990*1600*450</v>
          </cell>
          <cell r="G3185">
            <v>39506</v>
          </cell>
          <cell r="H3185">
            <v>5460</v>
          </cell>
          <cell r="I3185" t="str">
            <v>0</v>
          </cell>
          <cell r="J3185" t="str">
            <v>склад</v>
          </cell>
          <cell r="K3185" t="str">
            <v>б/у</v>
          </cell>
          <cell r="M3185">
            <v>1861</v>
          </cell>
        </row>
        <row r="3186">
          <cell r="A3186">
            <v>3183</v>
          </cell>
          <cell r="B3186">
            <v>5207</v>
          </cell>
          <cell r="E3186" t="str">
            <v>Шафа купе 2990*1600*450</v>
          </cell>
          <cell r="F3186" t="str">
            <v>Шафа купе 2990*1600*450</v>
          </cell>
          <cell r="G3186">
            <v>39506</v>
          </cell>
          <cell r="H3186">
            <v>5460</v>
          </cell>
          <cell r="I3186" t="str">
            <v>0</v>
          </cell>
          <cell r="J3186" t="str">
            <v/>
          </cell>
          <cell r="K3186" t="str">
            <v>б/у</v>
          </cell>
          <cell r="M3186">
            <v>1861</v>
          </cell>
        </row>
        <row r="3187">
          <cell r="A3187">
            <v>3184</v>
          </cell>
          <cell r="B3187">
            <v>5203</v>
          </cell>
          <cell r="E3187" t="str">
            <v>Шафа купе 2990*1830*450</v>
          </cell>
          <cell r="F3187" t="str">
            <v>Шафа купе 2990*1830*450</v>
          </cell>
          <cell r="G3187">
            <v>39506</v>
          </cell>
          <cell r="H3187">
            <v>7008</v>
          </cell>
          <cell r="I3187" t="str">
            <v>0</v>
          </cell>
          <cell r="J3187" t="str">
            <v>к.33</v>
          </cell>
          <cell r="K3187" t="str">
            <v>б/у</v>
          </cell>
          <cell r="M3187">
            <v>2388</v>
          </cell>
        </row>
        <row r="3188">
          <cell r="A3188">
            <v>3185</v>
          </cell>
          <cell r="B3188">
            <v>5204</v>
          </cell>
          <cell r="E3188" t="str">
            <v>Шафа купе 2990*1930*450</v>
          </cell>
          <cell r="F3188" t="str">
            <v>Шафа купе 2990*1930*450</v>
          </cell>
          <cell r="G3188">
            <v>39506</v>
          </cell>
          <cell r="H3188">
            <v>7164</v>
          </cell>
          <cell r="I3188" t="str">
            <v>0</v>
          </cell>
          <cell r="J3188" t="str">
            <v/>
          </cell>
          <cell r="K3188" t="str">
            <v>б/у</v>
          </cell>
          <cell r="M3188">
            <v>2441</v>
          </cell>
        </row>
        <row r="3189">
          <cell r="A3189">
            <v>3186</v>
          </cell>
          <cell r="B3189">
            <v>5205</v>
          </cell>
          <cell r="E3189" t="str">
            <v>Шафа купе 2990*1930*450</v>
          </cell>
          <cell r="F3189" t="str">
            <v>Шафа купе 2990*1930*450</v>
          </cell>
          <cell r="G3189">
            <v>39506</v>
          </cell>
          <cell r="H3189">
            <v>7164</v>
          </cell>
          <cell r="I3189" t="str">
            <v>0</v>
          </cell>
          <cell r="J3189" t="str">
            <v/>
          </cell>
          <cell r="K3189" t="str">
            <v>б/у</v>
          </cell>
          <cell r="M3189">
            <v>2441</v>
          </cell>
        </row>
        <row r="3190">
          <cell r="A3190">
            <v>3187</v>
          </cell>
          <cell r="B3190">
            <v>1731</v>
          </cell>
          <cell r="E3190" t="str">
            <v>Шафа металева "МОНОЛIТ"</v>
          </cell>
          <cell r="F3190" t="str">
            <v>Шафа металева "МОНОЛIТ"</v>
          </cell>
          <cell r="G3190">
            <v>37162</v>
          </cell>
          <cell r="H3190">
            <v>1800</v>
          </cell>
          <cell r="I3190" t="str">
            <v>0</v>
          </cell>
          <cell r="J3190" t="str">
            <v>к.67/1</v>
          </cell>
          <cell r="K3190" t="str">
            <v>б/у</v>
          </cell>
          <cell r="M3190">
            <v>593</v>
          </cell>
        </row>
        <row r="3191">
          <cell r="A3191">
            <v>3188</v>
          </cell>
          <cell r="B3191">
            <v>1732</v>
          </cell>
          <cell r="E3191" t="str">
            <v>Шафа металева "МОНОЛIТ"</v>
          </cell>
          <cell r="F3191" t="str">
            <v>Шафа металева "МОНОЛIТ"</v>
          </cell>
          <cell r="G3191">
            <v>37162</v>
          </cell>
          <cell r="H3191">
            <v>1800</v>
          </cell>
          <cell r="I3191" t="str">
            <v>0</v>
          </cell>
          <cell r="J3191" t="str">
            <v>м. Київ, вул. Хохлових №8, частана корпусу №4  (склад)</v>
          </cell>
          <cell r="K3191" t="str">
            <v>б/у</v>
          </cell>
          <cell r="M3191">
            <v>593</v>
          </cell>
        </row>
        <row r="3192">
          <cell r="A3192">
            <v>3189</v>
          </cell>
          <cell r="B3192">
            <v>1740</v>
          </cell>
          <cell r="E3192" t="str">
            <v>Шафа металева "МОНОЛіТ"</v>
          </cell>
          <cell r="F3192" t="str">
            <v>Шафа металева "МОНОЛіТ"</v>
          </cell>
          <cell r="G3192">
            <v>37162</v>
          </cell>
          <cell r="H3192">
            <v>1800</v>
          </cell>
          <cell r="I3192" t="str">
            <v>0</v>
          </cell>
          <cell r="J3192" t="str">
            <v>м. Київ, вул. Хохлових №8, частана корпусу №4  (склад)</v>
          </cell>
          <cell r="K3192" t="str">
            <v>б/у</v>
          </cell>
          <cell r="M3192">
            <v>593</v>
          </cell>
        </row>
        <row r="3193">
          <cell r="A3193">
            <v>3190</v>
          </cell>
          <cell r="B3193">
            <v>1741</v>
          </cell>
          <cell r="E3193" t="str">
            <v>Шафа металева "МОНОЛіТ"</v>
          </cell>
          <cell r="F3193" t="str">
            <v>Шафа металева "МОНОЛіТ"</v>
          </cell>
          <cell r="G3193">
            <v>37162</v>
          </cell>
          <cell r="H3193">
            <v>1800</v>
          </cell>
          <cell r="I3193" t="str">
            <v>0</v>
          </cell>
          <cell r="J3193" t="str">
            <v xml:space="preserve"> м.Київ, вул. Магнітогорська,1Д (склад)</v>
          </cell>
          <cell r="K3193" t="str">
            <v>б/у</v>
          </cell>
          <cell r="M3193">
            <v>593</v>
          </cell>
        </row>
        <row r="3194">
          <cell r="A3194">
            <v>3191</v>
          </cell>
          <cell r="B3194">
            <v>2487</v>
          </cell>
          <cell r="E3194" t="str">
            <v>Шафа металева архівна</v>
          </cell>
          <cell r="F3194" t="str">
            <v>Шафа металева архівна</v>
          </cell>
          <cell r="G3194">
            <v>38015</v>
          </cell>
          <cell r="H3194">
            <v>1920</v>
          </cell>
          <cell r="I3194">
            <v>297.77999999999997</v>
          </cell>
          <cell r="J3194" t="str">
            <v>вул.Прорізна ,8а</v>
          </cell>
          <cell r="K3194" t="str">
            <v>б/у</v>
          </cell>
          <cell r="M3194">
            <v>637</v>
          </cell>
        </row>
        <row r="3195">
          <cell r="A3195">
            <v>3192</v>
          </cell>
          <cell r="B3195" t="str">
            <v>N47</v>
          </cell>
          <cell r="E3195" t="str">
            <v>Шафа металева для серверноє</v>
          </cell>
          <cell r="F3195" t="str">
            <v>Шафа металева для серверноє</v>
          </cell>
          <cell r="G3195">
            <v>38656</v>
          </cell>
          <cell r="H3195">
            <v>22324.44</v>
          </cell>
          <cell r="I3195" t="str">
            <v>0</v>
          </cell>
          <cell r="J3195" t="str">
            <v>м. Київ, вул. Хохлових №8, частана корпусу №4  (склад)</v>
          </cell>
          <cell r="K3195" t="str">
            <v>б/у</v>
          </cell>
          <cell r="M3195">
            <v>7313</v>
          </cell>
        </row>
        <row r="3196">
          <cell r="A3196">
            <v>3193</v>
          </cell>
          <cell r="B3196" t="str">
            <v>OD4400169</v>
          </cell>
          <cell r="E3196" t="str">
            <v>Шафа модульна</v>
          </cell>
          <cell r="F3196" t="str">
            <v>Шафа модульна</v>
          </cell>
          <cell r="G3196">
            <v>37607</v>
          </cell>
          <cell r="H3196">
            <v>5142</v>
          </cell>
          <cell r="I3196" t="str">
            <v>0</v>
          </cell>
          <cell r="J3196" t="str">
            <v>вул.Прорізна ,8а</v>
          </cell>
          <cell r="K3196" t="str">
            <v>б/у</v>
          </cell>
          <cell r="M3196">
            <v>1620</v>
          </cell>
        </row>
        <row r="3197">
          <cell r="A3197">
            <v>3194</v>
          </cell>
          <cell r="B3197" t="str">
            <v>KRF2060</v>
          </cell>
          <cell r="E3197" t="str">
            <v>ШАФА МОНТАЖНА 19"</v>
          </cell>
          <cell r="F3197" t="str">
            <v>ШАФА МОНТАЖНА 19"</v>
          </cell>
          <cell r="G3197">
            <v>37356</v>
          </cell>
          <cell r="H3197">
            <v>1768.98</v>
          </cell>
          <cell r="I3197" t="str">
            <v>0</v>
          </cell>
          <cell r="J3197" t="str">
            <v>вул.Світлогірська,2/25</v>
          </cell>
          <cell r="K3197" t="str">
            <v>Задовільний</v>
          </cell>
          <cell r="M3197">
            <v>557</v>
          </cell>
        </row>
        <row r="3198">
          <cell r="A3198">
            <v>3195</v>
          </cell>
          <cell r="B3198">
            <v>4387</v>
          </cell>
          <cell r="E3198" t="str">
            <v>Шафа напольна 19",42U 600*800*1995мм</v>
          </cell>
          <cell r="F3198" t="str">
            <v>Шафа напольна 19",42U 600*800*1995мм</v>
          </cell>
          <cell r="G3198">
            <v>39344</v>
          </cell>
          <cell r="H3198">
            <v>5687.05</v>
          </cell>
          <cell r="I3198" t="str">
            <v>0</v>
          </cell>
          <cell r="J3198" t="str">
            <v>м.Полтава, вул.Артема,7/22</v>
          </cell>
          <cell r="K3198" t="str">
            <v>б/у</v>
          </cell>
          <cell r="M3198">
            <v>2027</v>
          </cell>
        </row>
        <row r="3199">
          <cell r="A3199">
            <v>3196</v>
          </cell>
          <cell r="B3199" t="str">
            <v>PL5</v>
          </cell>
          <cell r="E3199" t="str">
            <v>Шафа офiсна WG</v>
          </cell>
          <cell r="F3199" t="str">
            <v>Шафа офiсна WG</v>
          </cell>
          <cell r="G3199">
            <v>38883</v>
          </cell>
          <cell r="H3199">
            <v>4051.5</v>
          </cell>
          <cell r="I3199" t="str">
            <v>0</v>
          </cell>
          <cell r="J3199" t="str">
            <v>Каса (Хрещатик, 8а)</v>
          </cell>
          <cell r="K3199" t="str">
            <v>б/у</v>
          </cell>
          <cell r="M3199">
            <v>1398</v>
          </cell>
        </row>
        <row r="3200">
          <cell r="A3200">
            <v>3197</v>
          </cell>
          <cell r="B3200" t="str">
            <v>OD4400057</v>
          </cell>
          <cell r="E3200" t="str">
            <v>Шафа офiсна WG(каб.дир.)</v>
          </cell>
          <cell r="F3200" t="str">
            <v>Шафа офiсна WG(каб.дир.)</v>
          </cell>
          <cell r="G3200">
            <v>37607</v>
          </cell>
          <cell r="H3200">
            <v>3031.76</v>
          </cell>
          <cell r="I3200" t="str">
            <v>0</v>
          </cell>
          <cell r="J3200" t="str">
            <v>ОПЕРУ</v>
          </cell>
          <cell r="K3200" t="str">
            <v>б/у</v>
          </cell>
          <cell r="M3200">
            <v>955</v>
          </cell>
        </row>
        <row r="3201">
          <cell r="A3201">
            <v>3198</v>
          </cell>
          <cell r="B3201" t="str">
            <v>PL6</v>
          </cell>
          <cell r="E3201" t="str">
            <v>Шафа офiсна WU</v>
          </cell>
          <cell r="F3201" t="str">
            <v>Шафа офiсна WU</v>
          </cell>
          <cell r="G3201">
            <v>38883</v>
          </cell>
          <cell r="H3201">
            <v>4093.5</v>
          </cell>
          <cell r="I3201" t="str">
            <v>0</v>
          </cell>
          <cell r="J3201" t="str">
            <v/>
          </cell>
          <cell r="K3201" t="str">
            <v>б/у</v>
          </cell>
          <cell r="M3201">
            <v>1412</v>
          </cell>
        </row>
        <row r="3202">
          <cell r="A3202">
            <v>3199</v>
          </cell>
          <cell r="B3202" t="str">
            <v>OD4400058</v>
          </cell>
          <cell r="E3202" t="str">
            <v>Шафа офiсна WU(каб.дир.)</v>
          </cell>
          <cell r="F3202" t="str">
            <v>Шафа офiсна WU(каб.дир.)</v>
          </cell>
          <cell r="G3202">
            <v>37607</v>
          </cell>
          <cell r="H3202">
            <v>3064.13</v>
          </cell>
          <cell r="I3202" t="str">
            <v>0</v>
          </cell>
          <cell r="J3202" t="str">
            <v>Вул.Прорізна, каб.1 (Головний банк)</v>
          </cell>
          <cell r="K3202" t="str">
            <v>б/у</v>
          </cell>
          <cell r="M3202">
            <v>965</v>
          </cell>
        </row>
        <row r="3203">
          <cell r="A3203">
            <v>3200</v>
          </cell>
          <cell r="B3203" t="str">
            <v>OD4400059</v>
          </cell>
          <cell r="E3203" t="str">
            <v>Шафа офiсна WU(каб.дир.)</v>
          </cell>
          <cell r="F3203" t="str">
            <v>Шафа офiсна WU(каб.дир.)</v>
          </cell>
          <cell r="G3203">
            <v>37607</v>
          </cell>
          <cell r="H3203">
            <v>3064.13</v>
          </cell>
          <cell r="I3203" t="str">
            <v>0</v>
          </cell>
          <cell r="J3203" t="str">
            <v>вул.Прорізна ,8а</v>
          </cell>
          <cell r="K3203" t="str">
            <v>б/у</v>
          </cell>
          <cell r="M3203">
            <v>965</v>
          </cell>
        </row>
        <row r="3204">
          <cell r="A3204">
            <v>3201</v>
          </cell>
          <cell r="B3204" t="str">
            <v>VL98000286</v>
          </cell>
          <cell r="E3204" t="str">
            <v>Шафа офiсна В-532 1200*320(коричнева)</v>
          </cell>
          <cell r="F3204" t="str">
            <v>Шафа офiсна В-532 1200*320(коричнева)</v>
          </cell>
          <cell r="G3204">
            <v>39427</v>
          </cell>
          <cell r="H3204">
            <v>2650</v>
          </cell>
          <cell r="I3204" t="str">
            <v>0</v>
          </cell>
          <cell r="J3204" t="str">
            <v>м. Київ, вул.Кирилівська,82 (склад)</v>
          </cell>
          <cell r="K3204" t="str">
            <v>б/у</v>
          </cell>
          <cell r="M3204">
            <v>944</v>
          </cell>
        </row>
        <row r="3205">
          <cell r="A3205">
            <v>3202</v>
          </cell>
          <cell r="B3205" t="str">
            <v>TR88</v>
          </cell>
          <cell r="E3205" t="str">
            <v>Шафа офiсна пiд скло</v>
          </cell>
          <cell r="F3205" t="str">
            <v>Шафа офiсна пiд скло</v>
          </cell>
          <cell r="G3205">
            <v>37399</v>
          </cell>
          <cell r="H3205">
            <v>1100</v>
          </cell>
          <cell r="I3205" t="str">
            <v>0</v>
          </cell>
          <cell r="J3205" t="str">
            <v/>
          </cell>
          <cell r="K3205" t="str">
            <v>Задовільний</v>
          </cell>
          <cell r="M3205">
            <v>347</v>
          </cell>
        </row>
        <row r="3206">
          <cell r="A3206">
            <v>3203</v>
          </cell>
          <cell r="B3206" t="str">
            <v>TR93</v>
          </cell>
          <cell r="E3206" t="str">
            <v>Шафа офiсна пiд скло</v>
          </cell>
          <cell r="F3206" t="str">
            <v>Шафа офiсна пiд скло</v>
          </cell>
          <cell r="G3206">
            <v>37399</v>
          </cell>
          <cell r="H3206">
            <v>1100</v>
          </cell>
          <cell r="I3206" t="str">
            <v>0</v>
          </cell>
          <cell r="J3206" t="str">
            <v/>
          </cell>
          <cell r="K3206" t="str">
            <v>б/у</v>
          </cell>
          <cell r="M3206">
            <v>347</v>
          </cell>
        </row>
        <row r="3207">
          <cell r="A3207">
            <v>3204</v>
          </cell>
          <cell r="B3207" t="str">
            <v>TR237</v>
          </cell>
          <cell r="E3207" t="str">
            <v>Шафа стелаж з склом</v>
          </cell>
          <cell r="F3207" t="str">
            <v>Шафа стелаж з склом</v>
          </cell>
          <cell r="G3207">
            <v>37399</v>
          </cell>
          <cell r="H3207">
            <v>1638.8</v>
          </cell>
          <cell r="I3207" t="str">
            <v>0</v>
          </cell>
          <cell r="J3207" t="str">
            <v xml:space="preserve"> м.Київ, вул. Магнітогорська,1Д (склад)</v>
          </cell>
          <cell r="K3207" t="str">
            <v>б/у</v>
          </cell>
          <cell r="M3207">
            <v>516</v>
          </cell>
        </row>
        <row r="3208">
          <cell r="A3208">
            <v>3205</v>
          </cell>
          <cell r="B3208" t="str">
            <v>TR299</v>
          </cell>
          <cell r="E3208" t="str">
            <v>Шафа стелаж з склом</v>
          </cell>
          <cell r="F3208" t="str">
            <v>Шафа стелаж з склом</v>
          </cell>
          <cell r="G3208">
            <v>37399</v>
          </cell>
          <cell r="H3208">
            <v>2217.3200000000002</v>
          </cell>
          <cell r="I3208" t="str">
            <v>0</v>
          </cell>
          <cell r="J3208" t="str">
            <v>Києво - Святошинське відділення (КРВ)</v>
          </cell>
          <cell r="K3208" t="str">
            <v>б/у</v>
          </cell>
          <cell r="M3208">
            <v>698</v>
          </cell>
        </row>
        <row r="3209">
          <cell r="A3209">
            <v>3206</v>
          </cell>
          <cell r="B3209" t="str">
            <v>TR480</v>
          </cell>
          <cell r="E3209" t="str">
            <v>Шафа -стелаж зi склом двохсекцiйна</v>
          </cell>
          <cell r="F3209" t="str">
            <v>Шафа -стелаж зi склом двохсекцiйна</v>
          </cell>
          <cell r="G3209">
            <v>37399</v>
          </cell>
          <cell r="H3209">
            <v>1903.88</v>
          </cell>
          <cell r="I3209" t="str">
            <v>0</v>
          </cell>
          <cell r="J3209" t="str">
            <v>Києво - Святошинське відділення (КРВ)</v>
          </cell>
          <cell r="K3209" t="str">
            <v>б/у</v>
          </cell>
          <cell r="M3209">
            <v>600</v>
          </cell>
        </row>
        <row r="3210">
          <cell r="A3210">
            <v>3207</v>
          </cell>
          <cell r="B3210" t="str">
            <v>P791</v>
          </cell>
          <cell r="E3210" t="str">
            <v>Шафа телекоммутацiйна 19*</v>
          </cell>
          <cell r="F3210" t="str">
            <v>Шафа телекоммутацiйна 19*</v>
          </cell>
          <cell r="G3210">
            <v>38182</v>
          </cell>
          <cell r="H3210">
            <v>4182.62</v>
          </cell>
          <cell r="I3210" t="str">
            <v>0</v>
          </cell>
          <cell r="J3210" t="str">
            <v>ПАТ "Банк Січ"(в оренді)пр.Броварський,15</v>
          </cell>
          <cell r="K3210" t="str">
            <v>б/у</v>
          </cell>
          <cell r="M3210">
            <v>1389</v>
          </cell>
        </row>
        <row r="3211">
          <cell r="A3211">
            <v>3208</v>
          </cell>
          <cell r="B3211" t="str">
            <v>KRF2026</v>
          </cell>
          <cell r="E3211" t="str">
            <v>ШАФА Ф070</v>
          </cell>
          <cell r="F3211" t="str">
            <v>ШАФА Ф070</v>
          </cell>
          <cell r="G3211">
            <v>37356</v>
          </cell>
          <cell r="H3211">
            <v>1362.79</v>
          </cell>
          <cell r="I3211" t="str">
            <v>0</v>
          </cell>
          <cell r="J3211" t="str">
            <v xml:space="preserve"> м.Київ, вул. Магнітогорська,1Д (склад)</v>
          </cell>
          <cell r="K3211" t="str">
            <v>б/у</v>
          </cell>
          <cell r="M3211">
            <v>429</v>
          </cell>
        </row>
        <row r="3212">
          <cell r="A3212">
            <v>3209</v>
          </cell>
          <cell r="B3212" t="str">
            <v>KRF2027</v>
          </cell>
          <cell r="E3212" t="str">
            <v>ШАФА Ф070</v>
          </cell>
          <cell r="F3212" t="str">
            <v>ШАФА Ф070</v>
          </cell>
          <cell r="G3212">
            <v>37356</v>
          </cell>
          <cell r="H3212">
            <v>1362.79</v>
          </cell>
          <cell r="I3212" t="str">
            <v>0</v>
          </cell>
          <cell r="J3212" t="str">
            <v>ПАТ "Агрокомбанк"(оренда)</v>
          </cell>
          <cell r="M3212">
            <v>429</v>
          </cell>
        </row>
        <row r="3213">
          <cell r="A3213">
            <v>3210</v>
          </cell>
          <cell r="B3213" t="str">
            <v>KRF2940</v>
          </cell>
          <cell r="E3213" t="str">
            <v>Шафа файлова ШФ4А</v>
          </cell>
          <cell r="F3213" t="str">
            <v>Шафа файлова ШФ4А</v>
          </cell>
          <cell r="G3213">
            <v>37356</v>
          </cell>
          <cell r="H3213">
            <v>1500</v>
          </cell>
          <cell r="I3213" t="str">
            <v>0</v>
          </cell>
          <cell r="J3213" t="str">
            <v>вул.Прорізна ,8а</v>
          </cell>
          <cell r="K3213" t="str">
            <v>б/у</v>
          </cell>
          <cell r="M3213">
            <v>473</v>
          </cell>
        </row>
        <row r="3214">
          <cell r="A3214">
            <v>3211</v>
          </cell>
          <cell r="B3214" t="str">
            <v>TR250</v>
          </cell>
          <cell r="E3214" t="str">
            <v>Шафа ШК 720-21</v>
          </cell>
          <cell r="F3214" t="str">
            <v>Шафа ШК 720-21</v>
          </cell>
          <cell r="G3214">
            <v>37399</v>
          </cell>
          <cell r="H3214">
            <v>2190</v>
          </cell>
          <cell r="I3214">
            <v>627.67999999999995</v>
          </cell>
          <cell r="J3214" t="str">
            <v>ПАТ "Агрокомбанк"(оренда)</v>
          </cell>
          <cell r="K3214" t="str">
            <v>б/у</v>
          </cell>
          <cell r="M3214">
            <v>690</v>
          </cell>
        </row>
        <row r="3215">
          <cell r="A3215">
            <v>3212</v>
          </cell>
          <cell r="B3215" t="str">
            <v>Z465</v>
          </cell>
          <cell r="E3215" t="str">
            <v>Шафа ШМР-3 (металева)</v>
          </cell>
          <cell r="F3215" t="str">
            <v>Шафа ШМР-3 (металева)</v>
          </cell>
          <cell r="G3215">
            <v>36675</v>
          </cell>
          <cell r="H3215">
            <v>1680</v>
          </cell>
          <cell r="I3215">
            <v>305.97000000000003</v>
          </cell>
          <cell r="J3215" t="str">
            <v>м.Київ, Вул.Жилянська,88</v>
          </cell>
          <cell r="K3215" t="str">
            <v>Задовільний</v>
          </cell>
          <cell r="M3215">
            <v>649</v>
          </cell>
        </row>
        <row r="3216">
          <cell r="A3216">
            <v>3213</v>
          </cell>
          <cell r="B3216" t="str">
            <v>TR52</v>
          </cell>
          <cell r="E3216" t="str">
            <v>Шафа-2 металева</v>
          </cell>
          <cell r="F3216" t="str">
            <v>Шафа-2 металева</v>
          </cell>
          <cell r="G3216">
            <v>37399</v>
          </cell>
          <cell r="H3216">
            <v>1386</v>
          </cell>
          <cell r="I3216">
            <v>99</v>
          </cell>
          <cell r="J3216" t="str">
            <v>кладова</v>
          </cell>
          <cell r="K3216" t="str">
            <v>б/у</v>
          </cell>
          <cell r="M3216">
            <v>437</v>
          </cell>
        </row>
        <row r="3217">
          <cell r="A3217">
            <v>3214</v>
          </cell>
          <cell r="B3217" t="str">
            <v>TR891</v>
          </cell>
          <cell r="E3217" t="str">
            <v>Шафа-гардероб</v>
          </cell>
          <cell r="F3217" t="str">
            <v>Шафа-гардероб</v>
          </cell>
          <cell r="G3217">
            <v>37399</v>
          </cell>
          <cell r="H3217">
            <v>1117.46</v>
          </cell>
          <cell r="I3217" t="str">
            <v>0</v>
          </cell>
          <cell r="J3217" t="str">
            <v>вул.Прорізна ,8а</v>
          </cell>
          <cell r="K3217" t="str">
            <v>б/у</v>
          </cell>
          <cell r="M3217">
            <v>352</v>
          </cell>
        </row>
        <row r="3218">
          <cell r="A3218">
            <v>3215</v>
          </cell>
          <cell r="B3218" t="str">
            <v>TR892</v>
          </cell>
          <cell r="E3218" t="str">
            <v>Шафа-гардероб</v>
          </cell>
          <cell r="F3218" t="str">
            <v>Шафа-гардероб</v>
          </cell>
          <cell r="G3218">
            <v>37399</v>
          </cell>
          <cell r="H3218">
            <v>1117.46</v>
          </cell>
          <cell r="I3218" t="str">
            <v>0</v>
          </cell>
          <cell r="J3218" t="str">
            <v>к.32</v>
          </cell>
          <cell r="K3218" t="str">
            <v>б/у</v>
          </cell>
          <cell r="M3218">
            <v>352</v>
          </cell>
        </row>
        <row r="3219">
          <cell r="A3219">
            <v>3216</v>
          </cell>
          <cell r="B3219" t="str">
            <v>KRF7332</v>
          </cell>
          <cell r="E3219" t="str">
            <v>Шафа-гардероб</v>
          </cell>
          <cell r="F3219" t="str">
            <v>Шафа-гардероб</v>
          </cell>
          <cell r="G3219">
            <v>37356</v>
          </cell>
          <cell r="H3219">
            <v>1091</v>
          </cell>
          <cell r="I3219" t="str">
            <v>0</v>
          </cell>
          <cell r="J3219" t="str">
            <v>Миколаївське відд.</v>
          </cell>
          <cell r="K3219" t="str">
            <v>б/у</v>
          </cell>
          <cell r="M3219">
            <v>344</v>
          </cell>
        </row>
        <row r="3220">
          <cell r="A3220">
            <v>3217</v>
          </cell>
          <cell r="B3220" t="str">
            <v>KRF7093</v>
          </cell>
          <cell r="E3220" t="str">
            <v>Шафа-гардероб 1к.01.21 705*600*2160</v>
          </cell>
          <cell r="F3220" t="str">
            <v>Шафа-гардероб 1к.01.21 705*600*2160</v>
          </cell>
          <cell r="G3220">
            <v>37356</v>
          </cell>
          <cell r="H3220">
            <v>1021.47</v>
          </cell>
          <cell r="I3220" t="str">
            <v>0</v>
          </cell>
          <cell r="J3220" t="str">
            <v>Миколаївське відд.</v>
          </cell>
          <cell r="K3220" t="str">
            <v>б/у</v>
          </cell>
          <cell r="M3220">
            <v>322</v>
          </cell>
        </row>
        <row r="3221">
          <cell r="A3221">
            <v>3218</v>
          </cell>
          <cell r="B3221" t="str">
            <v>OD4400305</v>
          </cell>
          <cell r="E3221" t="str">
            <v>Шафа-гардероб 2-х секцiйний (1К.01.20х2)</v>
          </cell>
          <cell r="F3221" t="str">
            <v>Шафа-гардероб 2-х секцiйний (1К.01.20х2)</v>
          </cell>
          <cell r="G3221">
            <v>37607</v>
          </cell>
          <cell r="H3221">
            <v>1814</v>
          </cell>
          <cell r="I3221" t="str">
            <v>0</v>
          </cell>
          <cell r="J3221" t="str">
            <v>Подільське відд.</v>
          </cell>
          <cell r="K3221" t="str">
            <v>б/у</v>
          </cell>
          <cell r="M3221">
            <v>571</v>
          </cell>
        </row>
        <row r="3222">
          <cell r="A3222">
            <v>3219</v>
          </cell>
          <cell r="B3222" t="str">
            <v>VL98000031</v>
          </cell>
          <cell r="E3222" t="str">
            <v>Шафа-гардероб канцелярський</v>
          </cell>
          <cell r="F3222" t="str">
            <v>Шафа-гардероб канцелярський</v>
          </cell>
          <cell r="G3222">
            <v>39427</v>
          </cell>
          <cell r="H3222">
            <v>1736.53</v>
          </cell>
          <cell r="I3222" t="str">
            <v>0</v>
          </cell>
          <cell r="J3222" t="str">
            <v>ПОлтавське РВ</v>
          </cell>
          <cell r="K3222" t="str">
            <v>б/у</v>
          </cell>
          <cell r="M3222">
            <v>619</v>
          </cell>
        </row>
        <row r="3223">
          <cell r="A3223">
            <v>3220</v>
          </cell>
          <cell r="B3223" t="str">
            <v>VL98000041</v>
          </cell>
          <cell r="E3223" t="str">
            <v>Шафа-гардероб канцелярський</v>
          </cell>
          <cell r="F3223" t="str">
            <v>Шафа-гардероб канцелярський</v>
          </cell>
          <cell r="G3223">
            <v>39427</v>
          </cell>
          <cell r="H3223">
            <v>1667.26</v>
          </cell>
          <cell r="I3223" t="str">
            <v>0</v>
          </cell>
          <cell r="J3223" t="str">
            <v>ПОлтавське РВ</v>
          </cell>
          <cell r="K3223" t="str">
            <v>б/у</v>
          </cell>
          <cell r="M3223">
            <v>594</v>
          </cell>
        </row>
        <row r="3224">
          <cell r="A3224">
            <v>3221</v>
          </cell>
          <cell r="B3224" t="str">
            <v>VL98000042</v>
          </cell>
          <cell r="E3224" t="str">
            <v>Шафа-гардероб канцелярський</v>
          </cell>
          <cell r="F3224" t="str">
            <v>Шафа-гардероб канцелярський</v>
          </cell>
          <cell r="G3224">
            <v>39427</v>
          </cell>
          <cell r="H3224">
            <v>1667.27</v>
          </cell>
          <cell r="I3224" t="str">
            <v>0</v>
          </cell>
          <cell r="J3224" t="str">
            <v>Волинське РВ</v>
          </cell>
          <cell r="K3224" t="str">
            <v>б/у</v>
          </cell>
          <cell r="M3224">
            <v>594</v>
          </cell>
        </row>
        <row r="3225">
          <cell r="A3225">
            <v>3222</v>
          </cell>
          <cell r="B3225" t="str">
            <v>VL98000052</v>
          </cell>
          <cell r="E3225" t="str">
            <v>Шафа-гардероб канцелярський</v>
          </cell>
          <cell r="F3225" t="str">
            <v>Шафа-гардероб канцелярський</v>
          </cell>
          <cell r="G3225">
            <v>39427</v>
          </cell>
          <cell r="H3225">
            <v>2006.01</v>
          </cell>
          <cell r="I3225" t="str">
            <v>0</v>
          </cell>
          <cell r="J3225" t="str">
            <v>к.59</v>
          </cell>
          <cell r="K3225" t="str">
            <v>Задовільний</v>
          </cell>
          <cell r="M3225">
            <v>715</v>
          </cell>
        </row>
        <row r="3226">
          <cell r="A3226">
            <v>3223</v>
          </cell>
          <cell r="B3226" t="str">
            <v>KRF7255</v>
          </cell>
          <cell r="E3226" t="str">
            <v>Шафа-купе PILOT</v>
          </cell>
          <cell r="F3226" t="str">
            <v>Шафа-купе PILOT</v>
          </cell>
          <cell r="G3226">
            <v>37356</v>
          </cell>
          <cell r="H3226">
            <v>3492</v>
          </cell>
          <cell r="I3226" t="str">
            <v>0</v>
          </cell>
          <cell r="J3226" t="str">
            <v>Миколаївське відд.</v>
          </cell>
          <cell r="K3226" t="str">
            <v>б/у</v>
          </cell>
          <cell r="M3226">
            <v>1100</v>
          </cell>
        </row>
        <row r="3227">
          <cell r="A3227">
            <v>3224</v>
          </cell>
          <cell r="B3227" t="str">
            <v>KRF7256</v>
          </cell>
          <cell r="E3227" t="str">
            <v>Шафа-купе PILOT</v>
          </cell>
          <cell r="F3227" t="str">
            <v>Шафа-купе PILOT</v>
          </cell>
          <cell r="G3227">
            <v>37356</v>
          </cell>
          <cell r="H3227">
            <v>3624</v>
          </cell>
          <cell r="I3227" t="str">
            <v>0</v>
          </cell>
          <cell r="J3227" t="str">
            <v>Миколаївське відд.</v>
          </cell>
          <cell r="K3227" t="str">
            <v>б/у</v>
          </cell>
          <cell r="M3227">
            <v>1142</v>
          </cell>
        </row>
        <row r="3228">
          <cell r="A3228">
            <v>3225</v>
          </cell>
          <cell r="B3228">
            <v>2728</v>
          </cell>
          <cell r="E3228" t="str">
            <v>Шафа-стелаж</v>
          </cell>
          <cell r="F3228" t="str">
            <v>Шафа-стелаж</v>
          </cell>
          <cell r="G3228">
            <v>38282</v>
          </cell>
          <cell r="H3228">
            <v>1524.25</v>
          </cell>
          <cell r="I3228" t="str">
            <v>0</v>
          </cell>
          <cell r="J3228" t="str">
            <v>вул.Прорізна ,8а</v>
          </cell>
          <cell r="K3228" t="str">
            <v>Задовільний</v>
          </cell>
          <cell r="M3228">
            <v>506</v>
          </cell>
        </row>
        <row r="3229">
          <cell r="A3229">
            <v>3226</v>
          </cell>
          <cell r="B3229" t="str">
            <v>PL45000154</v>
          </cell>
          <cell r="E3229" t="str">
            <v>Шкаф CSW-03 (с полкой)</v>
          </cell>
          <cell r="F3229" t="str">
            <v>Шкаф CSW-03 (с полкой)</v>
          </cell>
          <cell r="G3229">
            <v>38883</v>
          </cell>
          <cell r="H3229">
            <v>31852.799999999999</v>
          </cell>
          <cell r="I3229" t="str">
            <v>0</v>
          </cell>
          <cell r="J3229" t="str">
            <v>Броварський пр-кт,15</v>
          </cell>
          <cell r="K3229" t="str">
            <v>б/у</v>
          </cell>
          <cell r="M3229">
            <v>10989</v>
          </cell>
        </row>
        <row r="3230">
          <cell r="A3230">
            <v>3227</v>
          </cell>
          <cell r="B3230" t="str">
            <v>G100</v>
          </cell>
          <cell r="E3230" t="str">
            <v>Шкаф CSW-03-01 1600*800*1100</v>
          </cell>
          <cell r="F3230" t="str">
            <v>Шкаф CSW-03-01 1600*800*1100</v>
          </cell>
          <cell r="G3230">
            <v>39415</v>
          </cell>
          <cell r="H3230">
            <v>34050</v>
          </cell>
          <cell r="I3230" t="str">
            <v>0</v>
          </cell>
          <cell r="J3230" t="str">
            <v>м. Київ, вул. Хохлових №8, частана корпусу №4  (склад)</v>
          </cell>
          <cell r="M3230">
            <v>12135</v>
          </cell>
        </row>
        <row r="3231">
          <cell r="A3231">
            <v>3228</v>
          </cell>
          <cell r="B3231" t="str">
            <v>ZP44000047</v>
          </cell>
          <cell r="E3231" t="str">
            <v>Шкаф CSW-03-01 1600*800*1100</v>
          </cell>
          <cell r="F3231" t="str">
            <v>Шкаф CSW-03-01 1600*800*1100</v>
          </cell>
          <cell r="G3231">
            <v>39413</v>
          </cell>
          <cell r="H3231">
            <v>35350</v>
          </cell>
          <cell r="I3231" t="str">
            <v>0</v>
          </cell>
          <cell r="J3231" t="str">
            <v>м. Київ, вул.Кирилівська,82 (склад)</v>
          </cell>
          <cell r="M3231">
            <v>12599</v>
          </cell>
        </row>
        <row r="3232">
          <cell r="A3232">
            <v>3229</v>
          </cell>
          <cell r="B3232">
            <v>1814</v>
          </cell>
          <cell r="E3232" t="str">
            <v>Шкаф архивний ШК 720</v>
          </cell>
          <cell r="F3232" t="str">
            <v>Шкаф архивний ШК 720</v>
          </cell>
          <cell r="G3232">
            <v>37195</v>
          </cell>
          <cell r="H3232">
            <v>1860</v>
          </cell>
          <cell r="I3232">
            <v>6.66</v>
          </cell>
          <cell r="J3232" t="str">
            <v>вул.Прорізна ,8а</v>
          </cell>
          <cell r="M3232">
            <v>613</v>
          </cell>
        </row>
        <row r="3233">
          <cell r="A3233">
            <v>3230</v>
          </cell>
          <cell r="B3233">
            <v>1815</v>
          </cell>
          <cell r="E3233" t="str">
            <v>Шкаф архивний ШК 720</v>
          </cell>
          <cell r="F3233" t="str">
            <v>Шкаф архивний ШК 720</v>
          </cell>
          <cell r="G3233">
            <v>37195</v>
          </cell>
          <cell r="H3233">
            <v>1860</v>
          </cell>
          <cell r="I3233">
            <v>6.66</v>
          </cell>
          <cell r="J3233" t="str">
            <v>вул.Прорізна ,8а</v>
          </cell>
          <cell r="K3233" t="str">
            <v>б/у</v>
          </cell>
          <cell r="M3233">
            <v>613</v>
          </cell>
        </row>
        <row r="3234">
          <cell r="A3234">
            <v>3231</v>
          </cell>
          <cell r="B3234">
            <v>2210</v>
          </cell>
          <cell r="E3234" t="str">
            <v>Шкаф архивний ШК 720-21</v>
          </cell>
          <cell r="F3234" t="str">
            <v>Шкаф архивний ШК 720-21</v>
          </cell>
          <cell r="G3234">
            <v>37567</v>
          </cell>
          <cell r="H3234">
            <v>1800</v>
          </cell>
          <cell r="I3234">
            <v>139.51</v>
          </cell>
          <cell r="J3234" t="str">
            <v>вул.Прорізна ,8а</v>
          </cell>
          <cell r="K3234" t="str">
            <v>б/у</v>
          </cell>
          <cell r="M3234">
            <v>567</v>
          </cell>
        </row>
        <row r="3235">
          <cell r="A3235">
            <v>3232</v>
          </cell>
          <cell r="B3235">
            <v>2211</v>
          </cell>
          <cell r="E3235" t="str">
            <v>Шкаф архивний ШК 720-21</v>
          </cell>
          <cell r="F3235" t="str">
            <v>Шкаф архивний ШК 720-21</v>
          </cell>
          <cell r="G3235">
            <v>37567</v>
          </cell>
          <cell r="H3235">
            <v>1800</v>
          </cell>
          <cell r="I3235">
            <v>139.51</v>
          </cell>
          <cell r="J3235" t="str">
            <v>вул.Прорізна ,8а</v>
          </cell>
          <cell r="K3235" t="str">
            <v>б/у</v>
          </cell>
          <cell r="M3235">
            <v>567</v>
          </cell>
        </row>
        <row r="3236">
          <cell r="A3236">
            <v>3233</v>
          </cell>
          <cell r="B3236">
            <v>2212</v>
          </cell>
          <cell r="E3236" t="str">
            <v>Шкаф архивний ШК 720-21</v>
          </cell>
          <cell r="F3236" t="str">
            <v>Шкаф архивний ШК 720-21</v>
          </cell>
          <cell r="G3236">
            <v>37567</v>
          </cell>
          <cell r="H3236">
            <v>1800</v>
          </cell>
          <cell r="I3236">
            <v>139.51</v>
          </cell>
          <cell r="J3236" t="str">
            <v>вул.Прорізна ,8а</v>
          </cell>
          <cell r="K3236" t="str">
            <v>б/у</v>
          </cell>
          <cell r="M3236">
            <v>567</v>
          </cell>
        </row>
        <row r="3237">
          <cell r="A3237">
            <v>3234</v>
          </cell>
          <cell r="B3237">
            <v>2213</v>
          </cell>
          <cell r="E3237" t="str">
            <v>Шкаф архивний ШК 720-21</v>
          </cell>
          <cell r="F3237" t="str">
            <v>Шкаф архивний ШК 720-21</v>
          </cell>
          <cell r="G3237">
            <v>37567</v>
          </cell>
          <cell r="H3237">
            <v>1800</v>
          </cell>
          <cell r="I3237">
            <v>139.51</v>
          </cell>
          <cell r="J3237" t="str">
            <v>вул.Прорізна ,8а</v>
          </cell>
          <cell r="K3237" t="str">
            <v>б/у</v>
          </cell>
          <cell r="M3237">
            <v>567</v>
          </cell>
        </row>
        <row r="3238">
          <cell r="A3238">
            <v>3235</v>
          </cell>
          <cell r="B3238">
            <v>2214</v>
          </cell>
          <cell r="E3238" t="str">
            <v>Шкаф архивний ШК 720-21</v>
          </cell>
          <cell r="F3238" t="str">
            <v>Шкаф архивний ШК 720-21</v>
          </cell>
          <cell r="G3238">
            <v>37567</v>
          </cell>
          <cell r="H3238">
            <v>1800</v>
          </cell>
          <cell r="I3238">
            <v>139.51</v>
          </cell>
          <cell r="J3238" t="str">
            <v>вул.Прорізна ,8а</v>
          </cell>
          <cell r="K3238" t="str">
            <v>б/у</v>
          </cell>
          <cell r="M3238">
            <v>567</v>
          </cell>
        </row>
        <row r="3239">
          <cell r="A3239">
            <v>3236</v>
          </cell>
          <cell r="B3239">
            <v>2215</v>
          </cell>
          <cell r="E3239" t="str">
            <v>Шкаф архивний ШК 720-21</v>
          </cell>
          <cell r="F3239" t="str">
            <v>Шкаф архивний ШК 720-21</v>
          </cell>
          <cell r="G3239">
            <v>37567</v>
          </cell>
          <cell r="H3239">
            <v>1800</v>
          </cell>
          <cell r="I3239">
            <v>139.51</v>
          </cell>
          <cell r="J3239" t="str">
            <v>вул.Прорізна ,8а</v>
          </cell>
          <cell r="K3239" t="str">
            <v>б/у</v>
          </cell>
          <cell r="M3239">
            <v>567</v>
          </cell>
        </row>
        <row r="3240">
          <cell r="A3240">
            <v>3237</v>
          </cell>
          <cell r="B3240">
            <v>1569</v>
          </cell>
          <cell r="E3240" t="str">
            <v>Шкаф архивный</v>
          </cell>
          <cell r="F3240" t="str">
            <v>Шкаф архивный</v>
          </cell>
          <cell r="G3240">
            <v>36850</v>
          </cell>
          <cell r="H3240">
            <v>1470</v>
          </cell>
          <cell r="I3240" t="str">
            <v>0</v>
          </cell>
          <cell r="J3240" t="str">
            <v>вул.Прорізна ,8а</v>
          </cell>
          <cell r="K3240" t="str">
            <v>б/у</v>
          </cell>
          <cell r="M3240">
            <v>487</v>
          </cell>
        </row>
        <row r="3241">
          <cell r="A3241">
            <v>3238</v>
          </cell>
          <cell r="B3241">
            <v>1570</v>
          </cell>
          <cell r="E3241" t="str">
            <v>Шкаф архивный</v>
          </cell>
          <cell r="F3241" t="str">
            <v>Шкаф архивный</v>
          </cell>
          <cell r="G3241">
            <v>36850</v>
          </cell>
          <cell r="H3241">
            <v>1470</v>
          </cell>
          <cell r="I3241" t="str">
            <v>0</v>
          </cell>
          <cell r="J3241" t="str">
            <v>вул.Прорізна ,8а</v>
          </cell>
          <cell r="K3241" t="str">
            <v>б/у</v>
          </cell>
          <cell r="M3241">
            <v>487</v>
          </cell>
        </row>
        <row r="3242">
          <cell r="A3242">
            <v>3239</v>
          </cell>
          <cell r="B3242" t="str">
            <v>KRF48</v>
          </cell>
          <cell r="E3242" t="str">
            <v>Шкаф АТ 362</v>
          </cell>
          <cell r="F3242" t="str">
            <v>Шкаф АТ 362</v>
          </cell>
          <cell r="G3242">
            <v>37356</v>
          </cell>
          <cell r="H3242">
            <v>1444.66</v>
          </cell>
          <cell r="I3242" t="str">
            <v>0</v>
          </cell>
          <cell r="J3242" t="str">
            <v>м. Київ, вул. Хохлових №8, частана корпусу №4  (склад)</v>
          </cell>
          <cell r="K3242" t="str">
            <v>б/у</v>
          </cell>
          <cell r="M3242">
            <v>455</v>
          </cell>
        </row>
        <row r="3243">
          <cell r="A3243">
            <v>3240</v>
          </cell>
          <cell r="B3243" t="str">
            <v>KRF49</v>
          </cell>
          <cell r="E3243" t="str">
            <v>Шкаф АТ 372</v>
          </cell>
          <cell r="F3243" t="str">
            <v>Шкаф АТ 372</v>
          </cell>
          <cell r="G3243">
            <v>37356</v>
          </cell>
          <cell r="H3243">
            <v>1449.97</v>
          </cell>
          <cell r="I3243" t="str">
            <v>0</v>
          </cell>
          <cell r="J3243" t="str">
            <v>м. Київ, вул.Кирилівська,82 (склад)</v>
          </cell>
          <cell r="K3243" t="str">
            <v>б/у</v>
          </cell>
          <cell r="M3243">
            <v>457</v>
          </cell>
        </row>
        <row r="3244">
          <cell r="A3244">
            <v>3241</v>
          </cell>
          <cell r="B3244" t="str">
            <v>СN373</v>
          </cell>
          <cell r="E3244" t="str">
            <v>ШКАФ ГАРДЕРОБНИЙ</v>
          </cell>
          <cell r="F3244" t="str">
            <v>ШКАФ ГАРДЕРОБНИЙ</v>
          </cell>
          <cell r="G3244">
            <v>39409</v>
          </cell>
          <cell r="H3244">
            <v>1296</v>
          </cell>
          <cell r="I3244">
            <v>13.5</v>
          </cell>
          <cell r="J3244" t="str">
            <v xml:space="preserve"> м.Київ, вул. Магнітогорська,1Д (склад)</v>
          </cell>
          <cell r="K3244" t="str">
            <v>б/у</v>
          </cell>
          <cell r="M3244">
            <v>462</v>
          </cell>
        </row>
        <row r="3245">
          <cell r="A3245">
            <v>3242</v>
          </cell>
          <cell r="B3245" t="str">
            <v>СN374</v>
          </cell>
          <cell r="E3245" t="str">
            <v>ШКАФ ГАРДЕРОБНИЙ</v>
          </cell>
          <cell r="F3245" t="str">
            <v>ШКАФ ГАРДЕРОБНИЙ</v>
          </cell>
          <cell r="G3245">
            <v>39409</v>
          </cell>
          <cell r="H3245">
            <v>1296</v>
          </cell>
          <cell r="I3245">
            <v>13.5</v>
          </cell>
          <cell r="J3245" t="str">
            <v xml:space="preserve"> м.Київ, вул. Магнітогорська,1Д (склад)</v>
          </cell>
          <cell r="K3245" t="str">
            <v>б/у</v>
          </cell>
          <cell r="M3245">
            <v>462</v>
          </cell>
        </row>
        <row r="3246">
          <cell r="A3246">
            <v>3243</v>
          </cell>
          <cell r="B3246" t="str">
            <v>СN185</v>
          </cell>
          <cell r="E3246" t="str">
            <v>Шкаф гардеробний М Зс370</v>
          </cell>
          <cell r="F3246" t="str">
            <v>Шкаф гардеробний М Зс370</v>
          </cell>
          <cell r="G3246">
            <v>39409</v>
          </cell>
          <cell r="H3246">
            <v>2575.38</v>
          </cell>
          <cell r="I3246" t="str">
            <v>0</v>
          </cell>
          <cell r="J3246" t="str">
            <v xml:space="preserve"> м.Київ, вул. Магнітогорська,1Д (склад)</v>
          </cell>
          <cell r="K3246" t="str">
            <v>б/у</v>
          </cell>
          <cell r="M3246">
            <v>918</v>
          </cell>
        </row>
        <row r="3247">
          <cell r="A3247">
            <v>3244</v>
          </cell>
          <cell r="B3247" t="str">
            <v>TR121</v>
          </cell>
          <cell r="E3247" t="str">
            <v>Шкаф з склом i стел.</v>
          </cell>
          <cell r="F3247" t="str">
            <v>Шкаф з склом i стел.</v>
          </cell>
          <cell r="G3247">
            <v>37399</v>
          </cell>
          <cell r="H3247">
            <v>1798</v>
          </cell>
          <cell r="I3247" t="str">
            <v>0</v>
          </cell>
          <cell r="J3247" t="str">
            <v>к.67/1</v>
          </cell>
          <cell r="K3247" t="str">
            <v>б/у</v>
          </cell>
          <cell r="M3247">
            <v>566</v>
          </cell>
        </row>
        <row r="3248">
          <cell r="A3248">
            <v>3245</v>
          </cell>
          <cell r="B3248" t="str">
            <v>P231</v>
          </cell>
          <cell r="E3248" t="str">
            <v>Шкаф метал.</v>
          </cell>
          <cell r="F3248" t="str">
            <v>Шкаф метал.</v>
          </cell>
          <cell r="G3248">
            <v>38182</v>
          </cell>
          <cell r="H3248">
            <v>1800</v>
          </cell>
          <cell r="I3248">
            <v>98.63</v>
          </cell>
          <cell r="J3248" t="str">
            <v>м. Київ, вул. Хохлових №8, частана корпусу №4  (склад)</v>
          </cell>
          <cell r="K3248" t="str">
            <v>б/у</v>
          </cell>
          <cell r="M3248">
            <v>598</v>
          </cell>
        </row>
        <row r="3249">
          <cell r="A3249">
            <v>3246</v>
          </cell>
          <cell r="B3249">
            <v>1600</v>
          </cell>
          <cell r="E3249" t="str">
            <v>Шкаф металевий</v>
          </cell>
          <cell r="F3249" t="str">
            <v>Шкаф металевий</v>
          </cell>
          <cell r="G3249">
            <v>36859</v>
          </cell>
          <cell r="H3249">
            <v>1860</v>
          </cell>
          <cell r="I3249" t="str">
            <v>0</v>
          </cell>
          <cell r="J3249" t="str">
            <v>к.62</v>
          </cell>
          <cell r="K3249" t="str">
            <v>б/у</v>
          </cell>
          <cell r="M3249">
            <v>616</v>
          </cell>
        </row>
        <row r="3250">
          <cell r="A3250">
            <v>3247</v>
          </cell>
          <cell r="B3250">
            <v>1898</v>
          </cell>
          <cell r="E3250" t="str">
            <v>Шкаф металевий с пломбіратором</v>
          </cell>
          <cell r="F3250" t="str">
            <v>Шкаф металевий с пломбіратором</v>
          </cell>
          <cell r="G3250">
            <v>37327</v>
          </cell>
          <cell r="H3250">
            <v>1818</v>
          </cell>
          <cell r="I3250">
            <v>60.33</v>
          </cell>
          <cell r="J3250" t="str">
            <v>вул.Прорізна ,8а</v>
          </cell>
          <cell r="K3250" t="str">
            <v>б/у</v>
          </cell>
          <cell r="M3250">
            <v>573</v>
          </cell>
        </row>
        <row r="3251">
          <cell r="A3251">
            <v>3248</v>
          </cell>
          <cell r="B3251">
            <v>1899</v>
          </cell>
          <cell r="E3251" t="str">
            <v>Шкаф металевий с пломбіратором</v>
          </cell>
          <cell r="F3251" t="str">
            <v>Шкаф металевий с пломбіратором</v>
          </cell>
          <cell r="G3251">
            <v>37327</v>
          </cell>
          <cell r="H3251">
            <v>1818</v>
          </cell>
          <cell r="I3251">
            <v>60.33</v>
          </cell>
          <cell r="J3251" t="str">
            <v>вул.Прорізна ,8а</v>
          </cell>
          <cell r="K3251" t="str">
            <v>б/у</v>
          </cell>
          <cell r="M3251">
            <v>573</v>
          </cell>
        </row>
        <row r="3252">
          <cell r="A3252">
            <v>3249</v>
          </cell>
          <cell r="B3252">
            <v>1597</v>
          </cell>
          <cell r="E3252" t="str">
            <v>Шкаф металевий ШК 720</v>
          </cell>
          <cell r="F3252" t="str">
            <v>Шкаф металевий ШК 720</v>
          </cell>
          <cell r="G3252">
            <v>36859</v>
          </cell>
          <cell r="H3252">
            <v>1860</v>
          </cell>
          <cell r="I3252" t="str">
            <v>0</v>
          </cell>
          <cell r="J3252" t="str">
            <v xml:space="preserve"> м.Київ, вул. Магнітогорська,1Д (склад)</v>
          </cell>
          <cell r="K3252" t="str">
            <v>б/у</v>
          </cell>
          <cell r="M3252">
            <v>616</v>
          </cell>
        </row>
        <row r="3253">
          <cell r="A3253">
            <v>3250</v>
          </cell>
          <cell r="B3253">
            <v>1598</v>
          </cell>
          <cell r="E3253" t="str">
            <v>Шкаф металевий ШК 720</v>
          </cell>
          <cell r="F3253" t="str">
            <v>Шкаф металевий ШК 720</v>
          </cell>
          <cell r="G3253">
            <v>36859</v>
          </cell>
          <cell r="H3253">
            <v>1860</v>
          </cell>
          <cell r="I3253" t="str">
            <v>0</v>
          </cell>
          <cell r="J3253" t="str">
            <v>Вул.Прорізна, каб.12 (Головний банк)</v>
          </cell>
          <cell r="K3253" t="str">
            <v>б/у</v>
          </cell>
          <cell r="M3253">
            <v>616</v>
          </cell>
        </row>
        <row r="3254">
          <cell r="A3254">
            <v>3251</v>
          </cell>
          <cell r="B3254">
            <v>3540</v>
          </cell>
          <cell r="E3254" t="str">
            <v>Шкаф монтажний откритий</v>
          </cell>
          <cell r="F3254" t="str">
            <v>Шкаф монтажний откритий</v>
          </cell>
          <cell r="G3254">
            <v>38868</v>
          </cell>
          <cell r="H3254">
            <v>5331.57</v>
          </cell>
          <cell r="I3254" t="str">
            <v>0</v>
          </cell>
          <cell r="J3254" t="str">
            <v>к.35</v>
          </cell>
          <cell r="K3254" t="str">
            <v>б/у</v>
          </cell>
          <cell r="M3254">
            <v>1839</v>
          </cell>
        </row>
        <row r="3255">
          <cell r="A3255">
            <v>3252</v>
          </cell>
          <cell r="B3255">
            <v>3541</v>
          </cell>
          <cell r="E3255" t="str">
            <v>Шкаф монтажний откритий</v>
          </cell>
          <cell r="F3255" t="str">
            <v>Шкаф монтажний откритий</v>
          </cell>
          <cell r="G3255">
            <v>38868</v>
          </cell>
          <cell r="H3255">
            <v>5331.58</v>
          </cell>
          <cell r="I3255" t="str">
            <v>0</v>
          </cell>
          <cell r="J3255" t="str">
            <v/>
          </cell>
          <cell r="K3255" t="str">
            <v>б/у</v>
          </cell>
          <cell r="M3255">
            <v>1839</v>
          </cell>
        </row>
        <row r="3256">
          <cell r="A3256">
            <v>3253</v>
          </cell>
          <cell r="B3256">
            <v>2665</v>
          </cell>
          <cell r="E3256" t="str">
            <v>Шкаф напольний</v>
          </cell>
          <cell r="F3256" t="str">
            <v>Шкаф напольний</v>
          </cell>
          <cell r="G3256">
            <v>38237</v>
          </cell>
          <cell r="H3256">
            <v>9794.9</v>
          </cell>
          <cell r="I3256" t="str">
            <v>0</v>
          </cell>
          <cell r="J3256" t="str">
            <v>вул.Прорізна ,8а</v>
          </cell>
          <cell r="K3256" t="str">
            <v>б/у</v>
          </cell>
          <cell r="M3256">
            <v>3252</v>
          </cell>
        </row>
        <row r="3257">
          <cell r="A3257">
            <v>3254</v>
          </cell>
          <cell r="B3257">
            <v>2666</v>
          </cell>
          <cell r="E3257" t="str">
            <v>Шкаф напольний (монтажний)</v>
          </cell>
          <cell r="F3257" t="str">
            <v>Шкаф напольний (монтажний)</v>
          </cell>
          <cell r="G3257">
            <v>38237</v>
          </cell>
          <cell r="H3257">
            <v>9276.2099999999991</v>
          </cell>
          <cell r="I3257" t="str">
            <v>0</v>
          </cell>
          <cell r="J3257" t="str">
            <v>вул.Прорізна ,8а</v>
          </cell>
          <cell r="K3257" t="str">
            <v>б/у</v>
          </cell>
          <cell r="M3257">
            <v>3080</v>
          </cell>
        </row>
        <row r="3258">
          <cell r="A3258">
            <v>3255</v>
          </cell>
          <cell r="B3258">
            <v>2097</v>
          </cell>
          <cell r="E3258" t="str">
            <v>Шкаф напольний(для комп.оборудов. в серверной)</v>
          </cell>
          <cell r="F3258" t="str">
            <v>Шкаф напольний(для комп.оборудов. в серверной)</v>
          </cell>
          <cell r="G3258">
            <v>37448</v>
          </cell>
          <cell r="H3258">
            <v>7667.4</v>
          </cell>
          <cell r="I3258" t="str">
            <v>0</v>
          </cell>
          <cell r="J3258" t="str">
            <v xml:space="preserve"> м.Київ, вул. Магнітогорська,1Д (склад)</v>
          </cell>
          <cell r="K3258" t="str">
            <v>б/у</v>
          </cell>
          <cell r="M3258">
            <v>2415</v>
          </cell>
        </row>
        <row r="3259">
          <cell r="A3259">
            <v>3256</v>
          </cell>
          <cell r="B3259">
            <v>5560</v>
          </cell>
          <cell r="E3259" t="str">
            <v>Шкаф оф.LB</v>
          </cell>
          <cell r="F3259" t="str">
            <v>Шкаф оф.LB</v>
          </cell>
          <cell r="G3259">
            <v>39689</v>
          </cell>
          <cell r="H3259">
            <v>4800</v>
          </cell>
          <cell r="I3259" t="str">
            <v>0</v>
          </cell>
          <cell r="J3259" t="str">
            <v>(Процес.центр)</v>
          </cell>
          <cell r="K3259" t="str">
            <v>б/у</v>
          </cell>
          <cell r="M3259">
            <v>1636</v>
          </cell>
        </row>
        <row r="3260">
          <cell r="A3260">
            <v>3257</v>
          </cell>
          <cell r="B3260">
            <v>5564</v>
          </cell>
          <cell r="E3260" t="str">
            <v>Шкаф оф.LB</v>
          </cell>
          <cell r="F3260" t="str">
            <v>Шкаф оф.LB</v>
          </cell>
          <cell r="G3260">
            <v>39689</v>
          </cell>
          <cell r="H3260">
            <v>4800</v>
          </cell>
          <cell r="I3260" t="str">
            <v>0</v>
          </cell>
          <cell r="J3260" t="str">
            <v>м.Чернівці,вул.Заньковецька,9/4</v>
          </cell>
          <cell r="K3260" t="str">
            <v>б/у</v>
          </cell>
          <cell r="M3260">
            <v>1636</v>
          </cell>
        </row>
        <row r="3261">
          <cell r="A3261">
            <v>3258</v>
          </cell>
          <cell r="B3261">
            <v>5565</v>
          </cell>
          <cell r="E3261" t="str">
            <v>Шкаф оф.WRD</v>
          </cell>
          <cell r="F3261" t="str">
            <v>Шкаф оф.WRD</v>
          </cell>
          <cell r="G3261">
            <v>39689</v>
          </cell>
          <cell r="H3261">
            <v>4000</v>
          </cell>
          <cell r="I3261" t="str">
            <v>0</v>
          </cell>
          <cell r="J3261" t="str">
            <v>м.Чернігів, вул.Рокосовського,43</v>
          </cell>
          <cell r="K3261" t="str">
            <v>б/у</v>
          </cell>
          <cell r="M3261">
            <v>1363</v>
          </cell>
        </row>
        <row r="3262">
          <cell r="A3262">
            <v>3259</v>
          </cell>
          <cell r="B3262">
            <v>1653</v>
          </cell>
          <cell r="E3262" t="str">
            <v>Шкаф офисний д\док дня</v>
          </cell>
          <cell r="F3262" t="str">
            <v>Шкаф офисний д\док дня</v>
          </cell>
          <cell r="G3262">
            <v>37009</v>
          </cell>
          <cell r="H3262">
            <v>1734</v>
          </cell>
          <cell r="I3262" t="str">
            <v>0</v>
          </cell>
          <cell r="J3262" t="str">
            <v>(Процес.центр)</v>
          </cell>
          <cell r="K3262" t="str">
            <v>б/у</v>
          </cell>
          <cell r="M3262">
            <v>572</v>
          </cell>
        </row>
        <row r="3263">
          <cell r="A3263">
            <v>3260</v>
          </cell>
          <cell r="B3263" t="str">
            <v>PL44000451</v>
          </cell>
          <cell r="E3263" t="str">
            <v>Шкаф со стекл.делов.1К01.07</v>
          </cell>
          <cell r="F3263" t="str">
            <v>Шкаф со стекл.делов.1К01.07</v>
          </cell>
          <cell r="G3263">
            <v>38883</v>
          </cell>
          <cell r="H3263">
            <v>1004.15</v>
          </cell>
          <cell r="I3263" t="str">
            <v>0</v>
          </cell>
          <cell r="J3263" t="str">
            <v>Подільське відд.</v>
          </cell>
          <cell r="K3263" t="str">
            <v>б/у</v>
          </cell>
          <cell r="M3263">
            <v>346</v>
          </cell>
        </row>
        <row r="3264">
          <cell r="A3264">
            <v>3261</v>
          </cell>
          <cell r="B3264" t="str">
            <v>PL44000452</v>
          </cell>
          <cell r="E3264" t="str">
            <v>Шкаф со стекл.делов.1К01.07</v>
          </cell>
          <cell r="F3264" t="str">
            <v>Шкаф со стекл.делов.1К01.07</v>
          </cell>
          <cell r="G3264">
            <v>38883</v>
          </cell>
          <cell r="H3264">
            <v>1004.15</v>
          </cell>
          <cell r="I3264" t="str">
            <v>0</v>
          </cell>
          <cell r="J3264" t="str">
            <v>ПОлтавське РВ</v>
          </cell>
          <cell r="K3264" t="str">
            <v>б/у</v>
          </cell>
          <cell r="M3264">
            <v>346</v>
          </cell>
        </row>
        <row r="3265">
          <cell r="A3265">
            <v>3262</v>
          </cell>
          <cell r="B3265" t="str">
            <v>PL44000453</v>
          </cell>
          <cell r="E3265" t="str">
            <v>Шкаф со стекл.делов.1К01.07</v>
          </cell>
          <cell r="F3265" t="str">
            <v>Шкаф со стекл.делов.1К01.07</v>
          </cell>
          <cell r="G3265">
            <v>38883</v>
          </cell>
          <cell r="H3265">
            <v>1004.15</v>
          </cell>
          <cell r="I3265" t="str">
            <v>0</v>
          </cell>
          <cell r="J3265" t="str">
            <v>ПОлтавське РВ</v>
          </cell>
          <cell r="K3265" t="str">
            <v>б/у</v>
          </cell>
          <cell r="M3265">
            <v>346</v>
          </cell>
        </row>
        <row r="3266">
          <cell r="A3266">
            <v>3263</v>
          </cell>
          <cell r="B3266" t="str">
            <v>PL44000454</v>
          </cell>
          <cell r="E3266" t="str">
            <v>Шкаф со стекл.делов.1К01.07</v>
          </cell>
          <cell r="F3266" t="str">
            <v>Шкаф со стекл.делов.1К01.07</v>
          </cell>
          <cell r="G3266">
            <v>38883</v>
          </cell>
          <cell r="H3266">
            <v>1004.15</v>
          </cell>
          <cell r="I3266" t="str">
            <v>0</v>
          </cell>
          <cell r="J3266" t="str">
            <v>ПОлтавське РВ</v>
          </cell>
          <cell r="K3266" t="str">
            <v>б/у</v>
          </cell>
          <cell r="M3266">
            <v>346</v>
          </cell>
        </row>
        <row r="3267">
          <cell r="A3267">
            <v>3264</v>
          </cell>
          <cell r="B3267" t="str">
            <v>ZAK133/44</v>
          </cell>
          <cell r="E3267" t="str">
            <v>Шкаф со стеклом STAR</v>
          </cell>
          <cell r="F3267" t="str">
            <v>Шкаф со стеклом STAR</v>
          </cell>
          <cell r="G3267">
            <v>39377</v>
          </cell>
          <cell r="H3267">
            <v>3380.89</v>
          </cell>
          <cell r="I3267" t="str">
            <v>0</v>
          </cell>
          <cell r="J3267" t="str">
            <v>Подільське відд.</v>
          </cell>
          <cell r="K3267" t="str">
            <v>б/у</v>
          </cell>
          <cell r="M3267">
            <v>1205</v>
          </cell>
        </row>
        <row r="3268">
          <cell r="A3268">
            <v>3265</v>
          </cell>
          <cell r="B3268" t="str">
            <v>ZAK134/44</v>
          </cell>
          <cell r="E3268" t="str">
            <v>Шкаф со стеклом STAR</v>
          </cell>
          <cell r="F3268" t="str">
            <v>Шкаф со стеклом STAR</v>
          </cell>
          <cell r="G3268">
            <v>39377</v>
          </cell>
          <cell r="H3268">
            <v>3380.89</v>
          </cell>
          <cell r="I3268" t="str">
            <v>0</v>
          </cell>
          <cell r="J3268" t="str">
            <v>к.45</v>
          </cell>
          <cell r="K3268" t="str">
            <v>б/у</v>
          </cell>
          <cell r="M3268">
            <v>1205</v>
          </cell>
        </row>
        <row r="3269">
          <cell r="A3269">
            <v>3266</v>
          </cell>
          <cell r="B3269">
            <v>859</v>
          </cell>
          <cell r="E3269" t="str">
            <v>Шкафи під прилади</v>
          </cell>
          <cell r="F3269" t="str">
            <v>Шкафи під прилади</v>
          </cell>
          <cell r="G3269">
            <v>36068</v>
          </cell>
          <cell r="H3269">
            <v>5984.4</v>
          </cell>
          <cell r="I3269" t="str">
            <v>0</v>
          </cell>
          <cell r="J3269" t="str">
            <v>Хрещатик,8а</v>
          </cell>
          <cell r="K3269" t="str">
            <v>б/у</v>
          </cell>
          <cell r="M3269">
            <v>2840</v>
          </cell>
        </row>
        <row r="3270">
          <cell r="A3270">
            <v>3267</v>
          </cell>
          <cell r="B3270" t="str">
            <v>KRF8145</v>
          </cell>
          <cell r="E3270" t="str">
            <v>Принтер OKI ML-3310 Вишн.вiд.</v>
          </cell>
          <cell r="F3270" t="str">
            <v>Принтер OKI ML-3310 Вишн.вiд.</v>
          </cell>
          <cell r="G3270">
            <v>37356</v>
          </cell>
          <cell r="H3270">
            <v>2199.96</v>
          </cell>
          <cell r="I3270" t="str">
            <v>0</v>
          </cell>
          <cell r="J3270" t="str">
            <v>м.Київ, вул.Академіка Доброхотова,7а</v>
          </cell>
          <cell r="K3270" t="str">
            <v>б/у</v>
          </cell>
          <cell r="M3270">
            <v>693</v>
          </cell>
        </row>
        <row r="3271">
          <cell r="A3271">
            <v>3268</v>
          </cell>
          <cell r="B3271" t="str">
            <v>KRF8275</v>
          </cell>
          <cell r="E3271" t="str">
            <v>Принтер ОКI Microlsne 3310 (А4 формат)</v>
          </cell>
          <cell r="F3271" t="str">
            <v>Принтер ОКI Microlsne 3310 (А4 формат)</v>
          </cell>
          <cell r="G3271">
            <v>37356</v>
          </cell>
          <cell r="H3271">
            <v>2445</v>
          </cell>
          <cell r="I3271" t="str">
            <v>0</v>
          </cell>
          <cell r="J3271" t="str">
            <v>Кіровоград, вул. Володарського, 7</v>
          </cell>
          <cell r="K3271" t="str">
            <v>б/у</v>
          </cell>
          <cell r="M3271">
            <v>770</v>
          </cell>
        </row>
        <row r="3272">
          <cell r="A3272">
            <v>3269</v>
          </cell>
          <cell r="B3272">
            <v>9397</v>
          </cell>
          <cell r="E3272" t="str">
            <v xml:space="preserve"> HP BLc7000</v>
          </cell>
          <cell r="F3272" t="str">
            <v xml:space="preserve"> HP BLc7000</v>
          </cell>
          <cell r="G3272">
            <v>41688</v>
          </cell>
          <cell r="H3272">
            <v>354798.96</v>
          </cell>
          <cell r="I3272">
            <v>171486.04</v>
          </cell>
          <cell r="J3272" t="str">
            <v>Харківське регіональне відділення</v>
          </cell>
          <cell r="K3272" t="str">
            <v>б/у</v>
          </cell>
          <cell r="M3272">
            <v>172500</v>
          </cell>
        </row>
        <row r="3273">
          <cell r="A3273">
            <v>3270</v>
          </cell>
          <cell r="B3273">
            <v>9554</v>
          </cell>
          <cell r="E3273" t="str">
            <v xml:space="preserve"> POS термінал Vx520</v>
          </cell>
          <cell r="F3273" t="str">
            <v xml:space="preserve"> POS термінал Vx520</v>
          </cell>
          <cell r="G3273">
            <v>41688</v>
          </cell>
          <cell r="H3273">
            <v>2522.5300000000002</v>
          </cell>
          <cell r="I3273">
            <v>1219.29</v>
          </cell>
          <cell r="J3273" t="str">
            <v>(Процес.центр)</v>
          </cell>
          <cell r="K3273" t="str">
            <v>б/у</v>
          </cell>
          <cell r="M3273">
            <v>2250</v>
          </cell>
        </row>
        <row r="3274">
          <cell r="A3274">
            <v>3271</v>
          </cell>
          <cell r="B3274">
            <v>9555</v>
          </cell>
          <cell r="E3274" t="str">
            <v xml:space="preserve"> POS термінал Vx520</v>
          </cell>
          <cell r="F3274" t="str">
            <v xml:space="preserve"> POS термінал Vx520</v>
          </cell>
          <cell r="G3274">
            <v>41688</v>
          </cell>
          <cell r="H3274">
            <v>2522.5300000000002</v>
          </cell>
          <cell r="I3274">
            <v>1219.29</v>
          </cell>
          <cell r="J3274" t="str">
            <v>(Процес.центр)</v>
          </cell>
          <cell r="K3274" t="str">
            <v>б/у</v>
          </cell>
          <cell r="M3274">
            <v>2250</v>
          </cell>
        </row>
        <row r="3275">
          <cell r="A3275">
            <v>3272</v>
          </cell>
          <cell r="B3275">
            <v>9556</v>
          </cell>
          <cell r="E3275" t="str">
            <v xml:space="preserve"> POS термінал Vx520</v>
          </cell>
          <cell r="F3275" t="str">
            <v xml:space="preserve"> POS термінал Vx520</v>
          </cell>
          <cell r="G3275">
            <v>41688</v>
          </cell>
          <cell r="H3275">
            <v>2522.5300000000002</v>
          </cell>
          <cell r="I3275">
            <v>1219.29</v>
          </cell>
          <cell r="J3275" t="str">
            <v>(Процес.центр)</v>
          </cell>
          <cell r="K3275" t="str">
            <v>б/у</v>
          </cell>
          <cell r="M3275">
            <v>2250</v>
          </cell>
        </row>
        <row r="3276">
          <cell r="A3276">
            <v>3273</v>
          </cell>
          <cell r="B3276">
            <v>9557</v>
          </cell>
          <cell r="E3276" t="str">
            <v xml:space="preserve"> POS термінал Vx520</v>
          </cell>
          <cell r="F3276" t="str">
            <v xml:space="preserve"> POS термінал Vx520</v>
          </cell>
          <cell r="G3276">
            <v>41688</v>
          </cell>
          <cell r="H3276">
            <v>2522.5300000000002</v>
          </cell>
          <cell r="I3276">
            <v>1219.29</v>
          </cell>
          <cell r="J3276" t="str">
            <v>(Процес.центр)</v>
          </cell>
          <cell r="K3276" t="str">
            <v>б/у</v>
          </cell>
          <cell r="M3276">
            <v>2250</v>
          </cell>
        </row>
        <row r="3277">
          <cell r="A3277">
            <v>3274</v>
          </cell>
          <cell r="B3277">
            <v>9558</v>
          </cell>
          <cell r="E3277" t="str">
            <v xml:space="preserve"> POS термінал Vx520</v>
          </cell>
          <cell r="F3277" t="str">
            <v xml:space="preserve"> POS термінал Vx520</v>
          </cell>
          <cell r="G3277">
            <v>41688</v>
          </cell>
          <cell r="H3277">
            <v>2522.5300000000002</v>
          </cell>
          <cell r="I3277">
            <v>1219.29</v>
          </cell>
          <cell r="J3277" t="str">
            <v>(Процес.центр)</v>
          </cell>
          <cell r="K3277" t="str">
            <v>б/у</v>
          </cell>
          <cell r="M3277">
            <v>2250</v>
          </cell>
        </row>
        <row r="3278">
          <cell r="A3278">
            <v>3275</v>
          </cell>
          <cell r="B3278">
            <v>9559</v>
          </cell>
          <cell r="E3278" t="str">
            <v xml:space="preserve"> POS термінал Vx520</v>
          </cell>
          <cell r="F3278" t="str">
            <v xml:space="preserve"> POS термінал Vx520</v>
          </cell>
          <cell r="G3278">
            <v>41688</v>
          </cell>
          <cell r="H3278">
            <v>2522.5300000000002</v>
          </cell>
          <cell r="I3278">
            <v>1219.29</v>
          </cell>
          <cell r="J3278" t="str">
            <v>м. Київ, вул. Хохлових №8, частана корпусу №4  (склад)</v>
          </cell>
          <cell r="K3278" t="str">
            <v>б/у</v>
          </cell>
          <cell r="M3278">
            <v>2250</v>
          </cell>
        </row>
        <row r="3279">
          <cell r="A3279">
            <v>3276</v>
          </cell>
          <cell r="B3279">
            <v>9560</v>
          </cell>
          <cell r="E3279" t="str">
            <v xml:space="preserve"> POS термінал Vx520</v>
          </cell>
          <cell r="F3279" t="str">
            <v xml:space="preserve"> POS термінал Vx520</v>
          </cell>
          <cell r="G3279">
            <v>41688</v>
          </cell>
          <cell r="H3279">
            <v>2522.5300000000002</v>
          </cell>
          <cell r="I3279">
            <v>1219.29</v>
          </cell>
          <cell r="J3279" t="str">
            <v>м. Київ, вул.Кирилівська,82 (склад)</v>
          </cell>
          <cell r="K3279" t="str">
            <v>б/у</v>
          </cell>
          <cell r="M3279">
            <v>2250</v>
          </cell>
        </row>
        <row r="3280">
          <cell r="A3280">
            <v>3277</v>
          </cell>
          <cell r="B3280">
            <v>9561</v>
          </cell>
          <cell r="E3280" t="str">
            <v xml:space="preserve"> POS термінал Vx520</v>
          </cell>
          <cell r="F3280" t="str">
            <v xml:space="preserve"> POS термінал Vx520</v>
          </cell>
          <cell r="G3280">
            <v>41688</v>
          </cell>
          <cell r="H3280">
            <v>2522.5300000000002</v>
          </cell>
          <cell r="I3280">
            <v>1219.29</v>
          </cell>
          <cell r="J3280" t="str">
            <v>к.45</v>
          </cell>
          <cell r="K3280" t="str">
            <v>б/у</v>
          </cell>
          <cell r="M3280">
            <v>2250</v>
          </cell>
        </row>
        <row r="3281">
          <cell r="A3281">
            <v>3278</v>
          </cell>
          <cell r="B3281">
            <v>9562</v>
          </cell>
          <cell r="E3281" t="str">
            <v xml:space="preserve"> POS термінал Vx520</v>
          </cell>
          <cell r="F3281" t="str">
            <v xml:space="preserve"> POS термінал Vx520</v>
          </cell>
          <cell r="G3281">
            <v>41688</v>
          </cell>
          <cell r="H3281">
            <v>2522.54</v>
          </cell>
          <cell r="I3281">
            <v>1219.3</v>
          </cell>
          <cell r="J3281" t="str">
            <v>ОПЕРУ</v>
          </cell>
          <cell r="K3281" t="str">
            <v>б/у</v>
          </cell>
          <cell r="M3281">
            <v>2250</v>
          </cell>
        </row>
        <row r="3282">
          <cell r="A3282">
            <v>3279</v>
          </cell>
          <cell r="B3282">
            <v>9563</v>
          </cell>
          <cell r="E3282" t="str">
            <v xml:space="preserve"> POS термінал Vx520</v>
          </cell>
          <cell r="F3282" t="str">
            <v xml:space="preserve"> POS термінал Vx520</v>
          </cell>
          <cell r="G3282">
            <v>41688</v>
          </cell>
          <cell r="H3282">
            <v>2522.5</v>
          </cell>
          <cell r="I3282">
            <v>1219.26</v>
          </cell>
          <cell r="J3282" t="str">
            <v>Вул.Прорізна, каб.27 (Головний банк)</v>
          </cell>
          <cell r="K3282" t="str">
            <v>б/у</v>
          </cell>
          <cell r="M3282">
            <v>2250</v>
          </cell>
        </row>
        <row r="3283">
          <cell r="A3283">
            <v>3280</v>
          </cell>
          <cell r="B3283">
            <v>9549</v>
          </cell>
          <cell r="E3283" t="str">
            <v xml:space="preserve"> POS термінал Vx680</v>
          </cell>
          <cell r="F3283" t="str">
            <v xml:space="preserve"> POS термінал Vx680</v>
          </cell>
          <cell r="G3283">
            <v>41688</v>
          </cell>
          <cell r="H3283">
            <v>4402.3999999999996</v>
          </cell>
          <cell r="I3283">
            <v>2127.9299999999998</v>
          </cell>
          <cell r="J3283" t="str">
            <v xml:space="preserve"> м.Київ, вул. Магнітогорська,1Д (склад)</v>
          </cell>
          <cell r="K3283" t="str">
            <v>б/у</v>
          </cell>
          <cell r="M3283">
            <v>4616</v>
          </cell>
        </row>
        <row r="3284">
          <cell r="A3284">
            <v>3281</v>
          </cell>
          <cell r="B3284">
            <v>9550</v>
          </cell>
          <cell r="E3284" t="str">
            <v xml:space="preserve"> POS термінал Vx680</v>
          </cell>
          <cell r="F3284" t="str">
            <v xml:space="preserve"> POS термінал Vx680</v>
          </cell>
          <cell r="G3284">
            <v>41688</v>
          </cell>
          <cell r="H3284">
            <v>4402.3999999999996</v>
          </cell>
          <cell r="I3284">
            <v>2127.9299999999998</v>
          </cell>
          <cell r="J3284" t="str">
            <v xml:space="preserve"> м.Київ, вул. Магнітогорська,1Д (склад)</v>
          </cell>
          <cell r="K3284" t="str">
            <v>б/у</v>
          </cell>
          <cell r="M3284">
            <v>4616</v>
          </cell>
        </row>
        <row r="3285">
          <cell r="A3285">
            <v>3282</v>
          </cell>
          <cell r="B3285">
            <v>9551</v>
          </cell>
          <cell r="E3285" t="str">
            <v xml:space="preserve"> POS термінал Vx680</v>
          </cell>
          <cell r="F3285" t="str">
            <v xml:space="preserve"> POS термінал Vx680</v>
          </cell>
          <cell r="G3285">
            <v>41688</v>
          </cell>
          <cell r="H3285">
            <v>4402.3999999999996</v>
          </cell>
          <cell r="I3285">
            <v>2127.9299999999998</v>
          </cell>
          <cell r="J3285" t="str">
            <v xml:space="preserve"> м.Київ, вул. Магнітогорська,1Д (склад)</v>
          </cell>
          <cell r="K3285" t="str">
            <v>б/у</v>
          </cell>
          <cell r="M3285">
            <v>4616</v>
          </cell>
        </row>
        <row r="3286">
          <cell r="A3286">
            <v>3283</v>
          </cell>
          <cell r="B3286">
            <v>9552</v>
          </cell>
          <cell r="E3286" t="str">
            <v xml:space="preserve"> POS термінал Vx680</v>
          </cell>
          <cell r="F3286" t="str">
            <v xml:space="preserve"> POS термінал Vx680</v>
          </cell>
          <cell r="G3286">
            <v>41688</v>
          </cell>
          <cell r="H3286">
            <v>4402.3999999999996</v>
          </cell>
          <cell r="I3286">
            <v>2127.9299999999998</v>
          </cell>
          <cell r="J3286" t="str">
            <v>Вул.Прорізна, каб.27 (Головний банк)</v>
          </cell>
          <cell r="K3286" t="str">
            <v>б/у</v>
          </cell>
          <cell r="M3286">
            <v>4616</v>
          </cell>
        </row>
        <row r="3287">
          <cell r="A3287">
            <v>3284</v>
          </cell>
          <cell r="B3287">
            <v>9553</v>
          </cell>
          <cell r="E3287" t="str">
            <v xml:space="preserve"> POS термінал Vx680</v>
          </cell>
          <cell r="F3287" t="str">
            <v xml:space="preserve"> POS термінал Vx680</v>
          </cell>
          <cell r="G3287">
            <v>41688</v>
          </cell>
          <cell r="H3287">
            <v>4402.3999999999996</v>
          </cell>
          <cell r="I3287">
            <v>2127.9299999999998</v>
          </cell>
          <cell r="J3287" t="str">
            <v>Прорізне відділення</v>
          </cell>
          <cell r="K3287" t="str">
            <v>б/у</v>
          </cell>
          <cell r="M3287">
            <v>4616</v>
          </cell>
        </row>
        <row r="3288">
          <cell r="A3288">
            <v>3285</v>
          </cell>
          <cell r="B3288" t="str">
            <v>TR505</v>
          </cell>
          <cell r="E3288" t="str">
            <v xml:space="preserve"> Матрична друкарка Microline 3310</v>
          </cell>
          <cell r="F3288" t="str">
            <v xml:space="preserve"> Матрична друкарка Microline 3310</v>
          </cell>
          <cell r="G3288">
            <v>37399</v>
          </cell>
          <cell r="H3288">
            <v>1458</v>
          </cell>
          <cell r="I3288" t="str">
            <v>0</v>
          </cell>
          <cell r="J3288" t="str">
            <v>(Процес.центр)</v>
          </cell>
          <cell r="K3288" t="str">
            <v>б/у</v>
          </cell>
          <cell r="M3288">
            <v>1148</v>
          </cell>
        </row>
        <row r="3289">
          <cell r="A3289">
            <v>3286</v>
          </cell>
          <cell r="B3289">
            <v>10505</v>
          </cell>
          <cell r="E3289" t="str">
            <v xml:space="preserve"> Сервер HP DL360e Gen8 4LFF  СТО</v>
          </cell>
          <cell r="F3289" t="str">
            <v xml:space="preserve"> Сервер HP DL360e Gen8 4LFF  СТО</v>
          </cell>
          <cell r="G3289">
            <v>42080</v>
          </cell>
          <cell r="H3289">
            <v>112906.7</v>
          </cell>
          <cell r="I3289">
            <v>79034.66</v>
          </cell>
          <cell r="J3289" t="str">
            <v xml:space="preserve"> м.Київ, вул. Магнітогорська,1Д (склад)</v>
          </cell>
          <cell r="K3289" t="str">
            <v>б/у</v>
          </cell>
          <cell r="M3289">
            <v>49577.131249999999</v>
          </cell>
        </row>
        <row r="3290">
          <cell r="A3290">
            <v>3287</v>
          </cell>
          <cell r="B3290">
            <v>10605</v>
          </cell>
          <cell r="E3290" t="str">
            <v xml:space="preserve"> Сервер HP DL360e Gen8 4LFF  СТО</v>
          </cell>
          <cell r="F3290" t="str">
            <v xml:space="preserve"> Сервер HP DL360e Gen8 4LFF  СТО</v>
          </cell>
          <cell r="G3290">
            <v>42254</v>
          </cell>
          <cell r="H3290">
            <v>112906.7</v>
          </cell>
          <cell r="I3290">
            <v>90325.34</v>
          </cell>
          <cell r="J3290" t="str">
            <v>м. Київ, вул.Кирилівська,82 (склад)</v>
          </cell>
          <cell r="K3290" t="str">
            <v>б/у</v>
          </cell>
          <cell r="M3290">
            <v>49577.131249999999</v>
          </cell>
        </row>
        <row r="3291">
          <cell r="A3291">
            <v>3288</v>
          </cell>
          <cell r="B3291">
            <v>10606</v>
          </cell>
          <cell r="E3291" t="str">
            <v xml:space="preserve"> Сервер HP DL360e Gen8 4LFF  СТО</v>
          </cell>
          <cell r="F3291" t="str">
            <v xml:space="preserve"> Сервер HP DL360e Gen8 4LFF  СТО</v>
          </cell>
          <cell r="G3291">
            <v>42151</v>
          </cell>
          <cell r="H3291">
            <v>112906.72</v>
          </cell>
          <cell r="I3291">
            <v>82798.240000000005</v>
          </cell>
          <cell r="J3291" t="str">
            <v>Вишенське відділення</v>
          </cell>
          <cell r="K3291" t="str">
            <v>б/у</v>
          </cell>
          <cell r="M3291">
            <v>49577.131249999999</v>
          </cell>
        </row>
        <row r="3292">
          <cell r="A3292">
            <v>3289</v>
          </cell>
          <cell r="B3292">
            <v>10607</v>
          </cell>
          <cell r="E3292" t="str">
            <v xml:space="preserve"> Сервер HP DL360e Gen8 4LFF  СТО</v>
          </cell>
          <cell r="F3292" t="str">
            <v xml:space="preserve"> Сервер HP DL360e Gen8 4LFF  СТО</v>
          </cell>
          <cell r="G3292">
            <v>42151</v>
          </cell>
          <cell r="H3292">
            <v>96368.08</v>
          </cell>
          <cell r="I3292">
            <v>70670</v>
          </cell>
          <cell r="J3292" t="str">
            <v>м. Київ, вул.Кирилівська,82 (склад)</v>
          </cell>
          <cell r="K3292" t="str">
            <v>б/у</v>
          </cell>
          <cell r="M3292">
            <v>49577.131249999999</v>
          </cell>
        </row>
        <row r="3293">
          <cell r="A3293">
            <v>3290</v>
          </cell>
          <cell r="B3293">
            <v>7935</v>
          </cell>
          <cell r="E3293" t="str">
            <v xml:space="preserve"> Шафа для паперів( зі склом )700*400*2150</v>
          </cell>
          <cell r="F3293" t="str">
            <v xml:space="preserve"> Шафа для паперів( зі склом )700*400*2150</v>
          </cell>
          <cell r="G3293">
            <v>40602</v>
          </cell>
          <cell r="H3293">
            <v>1190</v>
          </cell>
          <cell r="I3293">
            <v>359.2</v>
          </cell>
          <cell r="J3293" t="str">
            <v>м.Київ, вул.Володимирська,51/53</v>
          </cell>
          <cell r="K3293" t="str">
            <v>б/у</v>
          </cell>
          <cell r="M3293">
            <v>375</v>
          </cell>
        </row>
        <row r="3294">
          <cell r="A3294">
            <v>3291</v>
          </cell>
          <cell r="B3294">
            <v>7936</v>
          </cell>
          <cell r="E3294" t="str">
            <v xml:space="preserve"> Шафа для паперів( зі склом )700*400*2150</v>
          </cell>
          <cell r="F3294" t="str">
            <v xml:space="preserve"> Шафа для паперів( зі склом )700*400*2150</v>
          </cell>
          <cell r="G3294">
            <v>40602</v>
          </cell>
          <cell r="H3294">
            <v>1190</v>
          </cell>
          <cell r="I3294">
            <v>359.2</v>
          </cell>
          <cell r="J3294" t="str">
            <v>м.Київ, вул.Петра Сагайдачного,8</v>
          </cell>
          <cell r="K3294" t="str">
            <v>б/у</v>
          </cell>
          <cell r="M3294">
            <v>375</v>
          </cell>
        </row>
        <row r="3295">
          <cell r="A3295">
            <v>3292</v>
          </cell>
          <cell r="B3295" t="str">
            <v>KR216</v>
          </cell>
          <cell r="E3295" t="str">
            <v>"Банкнота-1КУ"</v>
          </cell>
          <cell r="F3295" t="str">
            <v>"Банкнота-1КУ"</v>
          </cell>
          <cell r="G3295">
            <v>38868</v>
          </cell>
          <cell r="H3295">
            <v>3952</v>
          </cell>
          <cell r="I3295" t="str">
            <v>0</v>
          </cell>
          <cell r="J3295" t="str">
            <v>Борщівське відділення</v>
          </cell>
          <cell r="K3295" t="str">
            <v>б/у</v>
          </cell>
          <cell r="M3295">
            <v>3000</v>
          </cell>
        </row>
        <row r="3296">
          <cell r="A3296">
            <v>3293</v>
          </cell>
          <cell r="B3296" t="str">
            <v>PL4400120</v>
          </cell>
          <cell r="E3296" t="str">
            <v>24-port 10/100+4-Port Gigabit Xwitch wint WebView</v>
          </cell>
          <cell r="F3296" t="str">
            <v>24-port 10/100+4-Port Gigabit Xwitch wint WebView</v>
          </cell>
          <cell r="G3296">
            <v>38883</v>
          </cell>
          <cell r="H3296">
            <v>2051.1</v>
          </cell>
          <cell r="I3296" t="str">
            <v>0</v>
          </cell>
          <cell r="J3296" t="str">
            <v>(Процес.центр)</v>
          </cell>
          <cell r="K3296" t="str">
            <v>б/у</v>
          </cell>
          <cell r="M3296">
            <v>877</v>
          </cell>
        </row>
        <row r="3297">
          <cell r="A3297">
            <v>3294</v>
          </cell>
          <cell r="B3297">
            <v>2221</v>
          </cell>
          <cell r="E3297" t="str">
            <v>2х стелажный сборно-разборной комплекс</v>
          </cell>
          <cell r="F3297" t="str">
            <v>2х стелажный сборно-разборной комплекс</v>
          </cell>
          <cell r="G3297">
            <v>37581</v>
          </cell>
          <cell r="H3297">
            <v>2452</v>
          </cell>
          <cell r="I3297" t="str">
            <v>0</v>
          </cell>
          <cell r="J3297" t="str">
            <v>м.Херсон, пер.Козацький,10</v>
          </cell>
          <cell r="K3297" t="str">
            <v>б/у</v>
          </cell>
          <cell r="M3297">
            <v>675</v>
          </cell>
        </row>
        <row r="3298">
          <cell r="A3298">
            <v>3295</v>
          </cell>
          <cell r="B3298" t="str">
            <v>TR861</v>
          </cell>
          <cell r="E3298" t="str">
            <v>APC Smart UPS 1000</v>
          </cell>
          <cell r="F3298" t="str">
            <v>APC Smart UPS 1000</v>
          </cell>
          <cell r="G3298">
            <v>37399</v>
          </cell>
          <cell r="H3298">
            <v>2128.8000000000002</v>
          </cell>
          <cell r="I3298" t="str">
            <v>0</v>
          </cell>
          <cell r="J3298" t="str">
            <v>(Процес.центр)</v>
          </cell>
          <cell r="K3298" t="str">
            <v>б/у</v>
          </cell>
          <cell r="M3298">
            <v>1481</v>
          </cell>
        </row>
        <row r="3299">
          <cell r="A3299">
            <v>3296</v>
          </cell>
          <cell r="B3299" t="str">
            <v>TR502</v>
          </cell>
          <cell r="E3299" t="str">
            <v>APC Smart UPS 1000 USB</v>
          </cell>
          <cell r="F3299" t="str">
            <v>APC Smart UPS 1000 USB</v>
          </cell>
          <cell r="G3299">
            <v>37399</v>
          </cell>
          <cell r="H3299">
            <v>1998</v>
          </cell>
          <cell r="I3299" t="str">
            <v>0</v>
          </cell>
          <cell r="J3299" t="str">
            <v>(Процес.центр)</v>
          </cell>
          <cell r="K3299" t="str">
            <v>б/у</v>
          </cell>
          <cell r="M3299">
            <v>1481</v>
          </cell>
        </row>
        <row r="3300">
          <cell r="A3300">
            <v>3297</v>
          </cell>
          <cell r="B3300" t="str">
            <v>KRF2774</v>
          </cell>
          <cell r="E3300" t="str">
            <v>APC Smart-UPC 1000VA 230V</v>
          </cell>
          <cell r="F3300" t="str">
            <v>APC Smart-UPC 1000VA 230V</v>
          </cell>
          <cell r="G3300">
            <v>37356</v>
          </cell>
          <cell r="H3300">
            <v>1875</v>
          </cell>
          <cell r="I3300" t="str">
            <v>0</v>
          </cell>
          <cell r="J3300" t="str">
            <v>Замостянське відділення</v>
          </cell>
          <cell r="K3300" t="str">
            <v>б/у</v>
          </cell>
          <cell r="M3300">
            <v>4948</v>
          </cell>
        </row>
        <row r="3301">
          <cell r="A3301">
            <v>3298</v>
          </cell>
          <cell r="B3301" t="str">
            <v>TR282</v>
          </cell>
          <cell r="E3301" t="str">
            <v>APS Smart UPS</v>
          </cell>
          <cell r="F3301" t="str">
            <v>APS Smart UPS</v>
          </cell>
          <cell r="G3301">
            <v>37399</v>
          </cell>
          <cell r="H3301">
            <v>1963</v>
          </cell>
          <cell r="I3301" t="str">
            <v>0</v>
          </cell>
          <cell r="J3301" t="str">
            <v>к.69</v>
          </cell>
          <cell r="K3301" t="str">
            <v>б/у</v>
          </cell>
          <cell r="M3301">
            <v>233</v>
          </cell>
        </row>
        <row r="3302">
          <cell r="A3302">
            <v>3299</v>
          </cell>
          <cell r="B3302" t="str">
            <v>KR87</v>
          </cell>
          <cell r="E3302" t="str">
            <v>ARC Smart-UPS RT 2000VA 230V(SURT2000XLI)</v>
          </cell>
          <cell r="F3302" t="str">
            <v>ARC Smart-UPS RT 2000VA 230V(SURT2000XLI)</v>
          </cell>
          <cell r="G3302">
            <v>38868</v>
          </cell>
          <cell r="H3302">
            <v>6463.8</v>
          </cell>
          <cell r="I3302" t="str">
            <v>0</v>
          </cell>
          <cell r="J3302" t="str">
            <v>Подільське відд.</v>
          </cell>
          <cell r="K3302" t="str">
            <v>б/у</v>
          </cell>
          <cell r="M3302">
            <v>3990</v>
          </cell>
        </row>
        <row r="3303">
          <cell r="A3303">
            <v>3300</v>
          </cell>
          <cell r="B3303" t="str">
            <v>KRF2304</v>
          </cell>
          <cell r="E3303" t="str">
            <v>CISCO-1710</v>
          </cell>
          <cell r="F3303" t="str">
            <v>CISCO-1710</v>
          </cell>
          <cell r="G3303">
            <v>37356</v>
          </cell>
          <cell r="H3303">
            <v>6643.35</v>
          </cell>
          <cell r="I3303" t="str">
            <v>0</v>
          </cell>
          <cell r="J3303" t="str">
            <v>Бучацьке відділення</v>
          </cell>
          <cell r="K3303" t="str">
            <v>б/у</v>
          </cell>
          <cell r="M3303">
            <v>3198</v>
          </cell>
        </row>
        <row r="3304">
          <cell r="A3304">
            <v>3301</v>
          </cell>
          <cell r="B3304" t="str">
            <v>KRF2306</v>
          </cell>
          <cell r="E3304" t="str">
            <v>CISCO-1710</v>
          </cell>
          <cell r="F3304" t="str">
            <v>CISCO-1710</v>
          </cell>
          <cell r="G3304">
            <v>37356</v>
          </cell>
          <cell r="H3304">
            <v>6643.34</v>
          </cell>
          <cell r="I3304" t="str">
            <v>0</v>
          </cell>
          <cell r="J3304" t="str">
            <v>Бучацьке відділення</v>
          </cell>
          <cell r="K3304" t="str">
            <v>б/у</v>
          </cell>
          <cell r="M3304">
            <v>3198</v>
          </cell>
        </row>
        <row r="3305">
          <cell r="A3305">
            <v>3302</v>
          </cell>
          <cell r="B3305" t="str">
            <v>KRF2308</v>
          </cell>
          <cell r="E3305" t="str">
            <v>CISCO-1710</v>
          </cell>
          <cell r="F3305" t="str">
            <v>CISCO-1710</v>
          </cell>
          <cell r="G3305">
            <v>37356</v>
          </cell>
          <cell r="H3305">
            <v>6643.35</v>
          </cell>
          <cell r="I3305" t="str">
            <v>0</v>
          </cell>
          <cell r="J3305" t="str">
            <v>Тернопільське РВ</v>
          </cell>
          <cell r="K3305" t="str">
            <v>б/у</v>
          </cell>
          <cell r="M3305">
            <v>3198</v>
          </cell>
        </row>
        <row r="3306">
          <cell r="A3306">
            <v>3303</v>
          </cell>
          <cell r="B3306" t="str">
            <v>KRF2310</v>
          </cell>
          <cell r="E3306" t="str">
            <v>CISCO-1710</v>
          </cell>
          <cell r="F3306" t="str">
            <v>CISCO-1710</v>
          </cell>
          <cell r="G3306">
            <v>37356</v>
          </cell>
          <cell r="H3306">
            <v>6643.34</v>
          </cell>
          <cell r="I3306" t="str">
            <v>0</v>
          </cell>
          <cell r="J3306" t="str">
            <v>Бучацьке відділення</v>
          </cell>
          <cell r="K3306" t="str">
            <v>б/у</v>
          </cell>
          <cell r="M3306">
            <v>3198</v>
          </cell>
        </row>
        <row r="3307">
          <cell r="A3307">
            <v>3304</v>
          </cell>
          <cell r="B3307" t="str">
            <v>KRF628</v>
          </cell>
          <cell r="E3307" t="str">
            <v>Cейф СВ-107-11</v>
          </cell>
          <cell r="F3307" t="str">
            <v>Cейф СВ-107-11</v>
          </cell>
          <cell r="G3307">
            <v>37356</v>
          </cell>
          <cell r="H3307">
            <v>2160</v>
          </cell>
          <cell r="I3307">
            <v>143.58000000000001</v>
          </cell>
          <cell r="J3307" t="str">
            <v>(Процес.центр)</v>
          </cell>
          <cell r="K3307" t="str">
            <v>б/у</v>
          </cell>
          <cell r="M3307">
            <v>1137</v>
          </cell>
        </row>
        <row r="3308">
          <cell r="A3308">
            <v>3305</v>
          </cell>
          <cell r="B3308" t="str">
            <v>KRF629</v>
          </cell>
          <cell r="E3308" t="str">
            <v>Cейф СВ-107-11</v>
          </cell>
          <cell r="F3308" t="str">
            <v>Cейф СВ-107-11</v>
          </cell>
          <cell r="G3308">
            <v>37356</v>
          </cell>
          <cell r="H3308">
            <v>2160</v>
          </cell>
          <cell r="I3308">
            <v>143.58000000000001</v>
          </cell>
          <cell r="J3308" t="str">
            <v>(Процес.центр)</v>
          </cell>
          <cell r="K3308" t="str">
            <v>б/у</v>
          </cell>
          <cell r="M3308">
            <v>1137</v>
          </cell>
        </row>
        <row r="3309">
          <cell r="A3309">
            <v>3306</v>
          </cell>
          <cell r="B3309">
            <v>3371</v>
          </cell>
          <cell r="E3309" t="str">
            <v>Cистемний блок  "Advantis DT8rx"</v>
          </cell>
          <cell r="F3309" t="str">
            <v>Cистемний блок  "Advantis DT8rx"</v>
          </cell>
          <cell r="G3309">
            <v>38782</v>
          </cell>
          <cell r="H3309">
            <v>2814</v>
          </cell>
          <cell r="I3309" t="str">
            <v>0</v>
          </cell>
          <cell r="J3309" t="str">
            <v>м.Київ, вул.Полкова, 57</v>
          </cell>
          <cell r="K3309" t="str">
            <v>б/у</v>
          </cell>
          <cell r="M3309">
            <v>600</v>
          </cell>
        </row>
        <row r="3310">
          <cell r="A3310">
            <v>3307</v>
          </cell>
          <cell r="B3310">
            <v>3394</v>
          </cell>
          <cell r="E3310" t="str">
            <v>Cистемний блок  "Advantis DT8rx"</v>
          </cell>
          <cell r="F3310" t="str">
            <v>Cистемний блок  "Advantis DT8rx"</v>
          </cell>
          <cell r="G3310">
            <v>38796</v>
          </cell>
          <cell r="H3310">
            <v>2892</v>
          </cell>
          <cell r="I3310" t="str">
            <v>0</v>
          </cell>
          <cell r="J3310" t="str">
            <v>м.Київ, вул.Мостицька, 9</v>
          </cell>
          <cell r="K3310" t="str">
            <v>б/у</v>
          </cell>
          <cell r="M3310">
            <v>600</v>
          </cell>
        </row>
        <row r="3311">
          <cell r="A3311">
            <v>3308</v>
          </cell>
          <cell r="B3311" t="str">
            <v>ZAK56/44</v>
          </cell>
          <cell r="E3311" t="str">
            <v>CИСТЕМНИЙ БЛОК "ADVANTIS DT8RX2"101-BD</v>
          </cell>
          <cell r="F3311" t="str">
            <v>CИСТЕМНИЙ БЛОК "ADVANTIS DT8RX2"101-BD</v>
          </cell>
          <cell r="G3311">
            <v>39377</v>
          </cell>
          <cell r="H3311">
            <v>2706</v>
          </cell>
          <cell r="I3311" t="str">
            <v>0</v>
          </cell>
          <cell r="J3311" t="str">
            <v>Тернопільське РВ</v>
          </cell>
          <cell r="K3311" t="str">
            <v>б/у</v>
          </cell>
          <cell r="M3311">
            <v>533</v>
          </cell>
        </row>
        <row r="3312">
          <cell r="A3312">
            <v>3309</v>
          </cell>
          <cell r="B3312">
            <v>3124</v>
          </cell>
          <cell r="E3312" t="str">
            <v>Cистемний блок Advantis 6L</v>
          </cell>
          <cell r="F3312" t="str">
            <v>Cистемний блок Advantis 6L</v>
          </cell>
          <cell r="G3312">
            <v>38568</v>
          </cell>
          <cell r="H3312">
            <v>3180</v>
          </cell>
          <cell r="I3312" t="str">
            <v>0</v>
          </cell>
          <cell r="J3312" t="str">
            <v>м.Черкаси, вул.Гагаріна,35</v>
          </cell>
          <cell r="K3312" t="str">
            <v>б/у</v>
          </cell>
          <cell r="M3312">
            <v>600</v>
          </cell>
        </row>
        <row r="3313">
          <cell r="A3313">
            <v>3310</v>
          </cell>
          <cell r="B3313">
            <v>3158</v>
          </cell>
          <cell r="E3313" t="str">
            <v>Cистемний блок Advantis 6L</v>
          </cell>
          <cell r="F3313" t="str">
            <v>Cистемний блок Advantis 6L</v>
          </cell>
          <cell r="G3313">
            <v>38594</v>
          </cell>
          <cell r="H3313">
            <v>2799</v>
          </cell>
          <cell r="I3313" t="str">
            <v>0</v>
          </cell>
          <cell r="J3313" t="str">
            <v>м.Черкаси, вул.Гагаріна,35</v>
          </cell>
          <cell r="K3313" t="str">
            <v>б/у</v>
          </cell>
          <cell r="M3313">
            <v>600</v>
          </cell>
        </row>
        <row r="3314">
          <cell r="A3314">
            <v>3311</v>
          </cell>
          <cell r="B3314">
            <v>3176</v>
          </cell>
          <cell r="E3314" t="str">
            <v>Cистемний блок Advantis 6L</v>
          </cell>
          <cell r="F3314" t="str">
            <v>Cистемний блок Advantis 6L</v>
          </cell>
          <cell r="G3314">
            <v>38601</v>
          </cell>
          <cell r="H3314">
            <v>2799</v>
          </cell>
          <cell r="I3314" t="str">
            <v>0</v>
          </cell>
          <cell r="J3314" t="str">
            <v>м.Київ, пр.Науки,1</v>
          </cell>
          <cell r="K3314" t="str">
            <v>б/у</v>
          </cell>
          <cell r="M3314">
            <v>600</v>
          </cell>
        </row>
        <row r="3315">
          <cell r="A3315">
            <v>3312</v>
          </cell>
          <cell r="B3315">
            <v>3177</v>
          </cell>
          <cell r="E3315" t="str">
            <v>Cистемний блок Advantis 6L</v>
          </cell>
          <cell r="F3315" t="str">
            <v>Cистемний блок Advantis 6L</v>
          </cell>
          <cell r="G3315">
            <v>38601</v>
          </cell>
          <cell r="H3315">
            <v>2799</v>
          </cell>
          <cell r="I3315" t="str">
            <v>0</v>
          </cell>
          <cell r="J3315" t="str">
            <v>м.Київ, вул.Воровського, 51</v>
          </cell>
          <cell r="K3315" t="str">
            <v>б/у</v>
          </cell>
          <cell r="M3315">
            <v>600</v>
          </cell>
        </row>
        <row r="3316">
          <cell r="A3316">
            <v>3313</v>
          </cell>
          <cell r="B3316">
            <v>3179</v>
          </cell>
          <cell r="E3316" t="str">
            <v>Cистемний блок Advantis 6L</v>
          </cell>
          <cell r="F3316" t="str">
            <v>Cистемний блок Advantis 6L</v>
          </cell>
          <cell r="G3316">
            <v>38601</v>
          </cell>
          <cell r="H3316">
            <v>2799</v>
          </cell>
          <cell r="I3316" t="str">
            <v>0</v>
          </cell>
          <cell r="J3316" t="str">
            <v>м.Черкаси, вул.Гагаріна,35</v>
          </cell>
          <cell r="K3316" t="str">
            <v>б/у</v>
          </cell>
          <cell r="M3316">
            <v>600</v>
          </cell>
        </row>
        <row r="3317">
          <cell r="A3317">
            <v>3314</v>
          </cell>
          <cell r="B3317">
            <v>3220</v>
          </cell>
          <cell r="E3317" t="str">
            <v>Cистемний блок Advantis 8М</v>
          </cell>
          <cell r="F3317" t="str">
            <v>Cистемний блок Advantis 8М</v>
          </cell>
          <cell r="G3317">
            <v>38632</v>
          </cell>
          <cell r="H3317">
            <v>2856</v>
          </cell>
          <cell r="I3317" t="str">
            <v>0</v>
          </cell>
          <cell r="J3317" t="str">
            <v>м.Черкаси, вул.Енгельса,122/41</v>
          </cell>
          <cell r="K3317" t="str">
            <v>б/у</v>
          </cell>
          <cell r="M3317">
            <v>600</v>
          </cell>
        </row>
        <row r="3318">
          <cell r="A3318">
            <v>3315</v>
          </cell>
          <cell r="B3318">
            <v>3222</v>
          </cell>
          <cell r="E3318" t="str">
            <v>Cистемний блок Advantis 8М</v>
          </cell>
          <cell r="F3318" t="str">
            <v>Cистемний блок Advantis 8М</v>
          </cell>
          <cell r="G3318">
            <v>38632</v>
          </cell>
          <cell r="H3318">
            <v>2856</v>
          </cell>
          <cell r="I3318" t="str">
            <v>0</v>
          </cell>
          <cell r="J3318" t="str">
            <v/>
          </cell>
          <cell r="K3318" t="str">
            <v>б/у</v>
          </cell>
          <cell r="M3318">
            <v>600</v>
          </cell>
        </row>
        <row r="3319">
          <cell r="A3319">
            <v>3316</v>
          </cell>
          <cell r="B3319" t="str">
            <v>VIN993</v>
          </cell>
          <cell r="E3319" t="str">
            <v>Cистемний блок FP9L/P3.0/512/80</v>
          </cell>
          <cell r="F3319" t="str">
            <v>Cистемний блок FP9L/P3.0/512/80</v>
          </cell>
          <cell r="G3319">
            <v>38281</v>
          </cell>
          <cell r="H3319">
            <v>2194</v>
          </cell>
          <cell r="I3319" t="str">
            <v>0</v>
          </cell>
          <cell r="J3319" t="str">
            <v>м.Київ, вул.Лятошинського,24</v>
          </cell>
          <cell r="K3319" t="str">
            <v>б/у</v>
          </cell>
          <cell r="M3319">
            <v>533</v>
          </cell>
        </row>
        <row r="3320">
          <cell r="A3320">
            <v>3317</v>
          </cell>
          <cell r="B3320">
            <v>3271</v>
          </cell>
          <cell r="E3320" t="str">
            <v>Cистемний блок Impression</v>
          </cell>
          <cell r="F3320" t="str">
            <v>Cистемний блок Impression</v>
          </cell>
          <cell r="G3320">
            <v>38686</v>
          </cell>
          <cell r="H3320">
            <v>2886</v>
          </cell>
          <cell r="I3320" t="str">
            <v>0</v>
          </cell>
          <cell r="J3320" t="str">
            <v>(Процес.центр)</v>
          </cell>
          <cell r="K3320" t="str">
            <v>б/у</v>
          </cell>
          <cell r="M3320">
            <v>1794</v>
          </cell>
        </row>
        <row r="3321">
          <cell r="A3321">
            <v>3318</v>
          </cell>
          <cell r="B3321">
            <v>3273</v>
          </cell>
          <cell r="E3321" t="str">
            <v>Cистемний блок Impression</v>
          </cell>
          <cell r="F3321" t="str">
            <v>Cистемний блок Impression</v>
          </cell>
          <cell r="G3321">
            <v>38686</v>
          </cell>
          <cell r="H3321">
            <v>2886</v>
          </cell>
          <cell r="I3321" t="str">
            <v>0</v>
          </cell>
          <cell r="J3321" t="str">
            <v>(Процес.центр)</v>
          </cell>
          <cell r="K3321" t="str">
            <v>б/у</v>
          </cell>
          <cell r="M3321">
            <v>1794</v>
          </cell>
        </row>
        <row r="3322">
          <cell r="A3322">
            <v>3319</v>
          </cell>
          <cell r="B3322">
            <v>3274</v>
          </cell>
          <cell r="E3322" t="str">
            <v>Cистемний блок Impression</v>
          </cell>
          <cell r="F3322" t="str">
            <v>Cистемний блок Impression</v>
          </cell>
          <cell r="G3322">
            <v>38686</v>
          </cell>
          <cell r="H3322">
            <v>2886</v>
          </cell>
          <cell r="I3322" t="str">
            <v>0</v>
          </cell>
          <cell r="J3322" t="str">
            <v>(Процес.центр)</v>
          </cell>
          <cell r="K3322" t="str">
            <v>б/у</v>
          </cell>
          <cell r="M3322">
            <v>1794</v>
          </cell>
        </row>
        <row r="3323">
          <cell r="A3323">
            <v>3320</v>
          </cell>
          <cell r="B3323">
            <v>3275</v>
          </cell>
          <cell r="E3323" t="str">
            <v>Cистемний блок Impression</v>
          </cell>
          <cell r="F3323" t="str">
            <v>Cистемний блок Impression</v>
          </cell>
          <cell r="G3323">
            <v>38686</v>
          </cell>
          <cell r="H3323">
            <v>2886</v>
          </cell>
          <cell r="I3323" t="str">
            <v>0</v>
          </cell>
          <cell r="J3323" t="str">
            <v>(Процес.центр)</v>
          </cell>
          <cell r="K3323" t="str">
            <v>б/у</v>
          </cell>
          <cell r="M3323">
            <v>1794</v>
          </cell>
        </row>
        <row r="3324">
          <cell r="A3324">
            <v>3321</v>
          </cell>
          <cell r="B3324">
            <v>3277</v>
          </cell>
          <cell r="E3324" t="str">
            <v>Cистемний блок Impression</v>
          </cell>
          <cell r="F3324" t="str">
            <v>Cистемний блок Impression</v>
          </cell>
          <cell r="G3324">
            <v>38686</v>
          </cell>
          <cell r="H3324">
            <v>2886</v>
          </cell>
          <cell r="I3324" t="str">
            <v>0</v>
          </cell>
          <cell r="J3324" t="str">
            <v>(Процес.центр)</v>
          </cell>
          <cell r="K3324" t="str">
            <v>б/у</v>
          </cell>
          <cell r="M3324">
            <v>1794</v>
          </cell>
        </row>
        <row r="3325">
          <cell r="A3325">
            <v>3322</v>
          </cell>
          <cell r="B3325">
            <v>3278</v>
          </cell>
          <cell r="E3325" t="str">
            <v>Cистемний блок Impression</v>
          </cell>
          <cell r="F3325" t="str">
            <v>Cистемний блок Impression</v>
          </cell>
          <cell r="G3325">
            <v>38686</v>
          </cell>
          <cell r="H3325">
            <v>2886</v>
          </cell>
          <cell r="I3325" t="str">
            <v>0</v>
          </cell>
          <cell r="J3325" t="str">
            <v>(Процес.центр)</v>
          </cell>
          <cell r="K3325" t="str">
            <v>Задовільний</v>
          </cell>
          <cell r="M3325">
            <v>1794</v>
          </cell>
        </row>
        <row r="3326">
          <cell r="A3326">
            <v>3323</v>
          </cell>
          <cell r="B3326">
            <v>2492</v>
          </cell>
          <cell r="E3326" t="str">
            <v>Cистемний блок Аdvantis pro 6L</v>
          </cell>
          <cell r="F3326" t="str">
            <v>Cистемний блок Аdvantis pro 6L</v>
          </cell>
          <cell r="G3326">
            <v>38026</v>
          </cell>
          <cell r="H3326">
            <v>2520</v>
          </cell>
          <cell r="I3326" t="str">
            <v>0</v>
          </cell>
          <cell r="J3326" t="str">
            <v/>
          </cell>
          <cell r="M3326">
            <v>600</v>
          </cell>
        </row>
        <row r="3327">
          <cell r="A3327">
            <v>3324</v>
          </cell>
          <cell r="B3327" t="str">
            <v>TR1088</v>
          </cell>
          <cell r="E3327" t="str">
            <v>DORS унiверсальний детектор</v>
          </cell>
          <cell r="F3327" t="str">
            <v>DORS унiверсальний детектор</v>
          </cell>
          <cell r="G3327">
            <v>37399</v>
          </cell>
          <cell r="H3327">
            <v>1500</v>
          </cell>
          <cell r="I3327" t="str">
            <v>0</v>
          </cell>
          <cell r="J3327" t="str">
            <v/>
          </cell>
          <cell r="K3327" t="str">
            <v>б/у</v>
          </cell>
          <cell r="M3327">
            <v>584</v>
          </cell>
        </row>
        <row r="3328">
          <cell r="A3328">
            <v>3325</v>
          </cell>
          <cell r="B3328" t="str">
            <v>TR1089</v>
          </cell>
          <cell r="E3328" t="str">
            <v>DORS унiверсальний детектор</v>
          </cell>
          <cell r="F3328" t="str">
            <v>DORS унiверсальний детектор</v>
          </cell>
          <cell r="G3328">
            <v>37399</v>
          </cell>
          <cell r="H3328">
            <v>1500</v>
          </cell>
          <cell r="I3328" t="str">
            <v>0</v>
          </cell>
          <cell r="J3328" t="str">
            <v/>
          </cell>
          <cell r="K3328" t="str">
            <v>б/у</v>
          </cell>
          <cell r="M3328">
            <v>584</v>
          </cell>
        </row>
        <row r="3329">
          <cell r="A3329">
            <v>3326</v>
          </cell>
          <cell r="B3329" t="str">
            <v>SUM892</v>
          </cell>
          <cell r="E3329" t="str">
            <v>GSM-шлюз HYBREX P8-GWD</v>
          </cell>
          <cell r="F3329" t="str">
            <v>GSM-шлюз HYBREX P8-GWD</v>
          </cell>
          <cell r="G3329">
            <v>38805</v>
          </cell>
          <cell r="H3329">
            <v>1799</v>
          </cell>
          <cell r="I3329" t="str">
            <v>0</v>
          </cell>
          <cell r="J3329" t="str">
            <v>м. Київ, вул.Кирилівська,82 (склад)</v>
          </cell>
          <cell r="K3329" t="str">
            <v>б/у</v>
          </cell>
          <cell r="M3329">
            <v>428</v>
          </cell>
        </row>
        <row r="3330">
          <cell r="A3330">
            <v>3327</v>
          </cell>
          <cell r="B3330" t="str">
            <v>XR302</v>
          </cell>
          <cell r="E3330" t="str">
            <v>GSM-шлюз SPRUT</v>
          </cell>
          <cell r="F3330" t="str">
            <v>GSM-шлюз SPRUT</v>
          </cell>
          <cell r="G3330">
            <v>38558</v>
          </cell>
          <cell r="H3330">
            <v>1520</v>
          </cell>
          <cell r="I3330" t="str">
            <v>0</v>
          </cell>
          <cell r="J3330" t="str">
            <v>м.Київ, вул.Народного Ополчення,5</v>
          </cell>
          <cell r="K3330" t="str">
            <v>б/у</v>
          </cell>
          <cell r="M3330">
            <v>589</v>
          </cell>
        </row>
        <row r="3331">
          <cell r="A3331">
            <v>3328</v>
          </cell>
          <cell r="B3331" t="str">
            <v>XR326</v>
          </cell>
          <cell r="E3331" t="str">
            <v>GSM-шлюз SPRUT Universal (вiддiл IТ)</v>
          </cell>
          <cell r="F3331" t="str">
            <v>GSM-шлюз SPRUT Universal (вiддiл IТ)</v>
          </cell>
          <cell r="G3331">
            <v>38558</v>
          </cell>
          <cell r="H3331">
            <v>2340</v>
          </cell>
          <cell r="I3331" t="str">
            <v>0</v>
          </cell>
          <cell r="J3331" t="str">
            <v>м.Київ, вул.Народного Ополчення,5</v>
          </cell>
          <cell r="K3331" t="str">
            <v>б/у</v>
          </cell>
          <cell r="M3331">
            <v>589</v>
          </cell>
        </row>
        <row r="3332">
          <cell r="A3332">
            <v>3329</v>
          </cell>
          <cell r="B3332" t="str">
            <v>N18</v>
          </cell>
          <cell r="E3332" t="str">
            <v>HDD 73 Gb Cheetah</v>
          </cell>
          <cell r="F3332" t="str">
            <v>HDD 73 Gb Cheetah</v>
          </cell>
          <cell r="G3332">
            <v>38656</v>
          </cell>
          <cell r="H3332">
            <v>1536</v>
          </cell>
          <cell r="I3332" t="str">
            <v>0</v>
          </cell>
          <cell r="J3332" t="str">
            <v>(Процес.центр)</v>
          </cell>
          <cell r="K3332" t="str">
            <v>б/у</v>
          </cell>
          <cell r="M3332">
            <v>1417</v>
          </cell>
        </row>
        <row r="3333">
          <cell r="A3333">
            <v>3330</v>
          </cell>
          <cell r="B3333" t="str">
            <v>TR854</v>
          </cell>
          <cell r="E3333" t="str">
            <v>HP Laser Jet M1005</v>
          </cell>
          <cell r="F3333" t="str">
            <v>HP Laser Jet M1005</v>
          </cell>
          <cell r="G3333">
            <v>37399</v>
          </cell>
          <cell r="H3333">
            <v>1399.2</v>
          </cell>
          <cell r="I3333" t="str">
            <v>0</v>
          </cell>
          <cell r="J3333" t="str">
            <v>Подільське відд.</v>
          </cell>
          <cell r="K3333" t="str">
            <v>б/у</v>
          </cell>
          <cell r="M3333">
            <v>780</v>
          </cell>
        </row>
        <row r="3334">
          <cell r="A3334">
            <v>3331</v>
          </cell>
          <cell r="B3334" t="str">
            <v>TR883</v>
          </cell>
          <cell r="E3334" t="str">
            <v>HP LASER JET M1005-прiнтер</v>
          </cell>
          <cell r="F3334" t="str">
            <v>HP LASER JET M1005-прiнтер</v>
          </cell>
          <cell r="G3334">
            <v>37399</v>
          </cell>
          <cell r="H3334">
            <v>1399.2</v>
          </cell>
          <cell r="I3334" t="str">
            <v>0</v>
          </cell>
          <cell r="J3334" t="str">
            <v>Подільське відд.</v>
          </cell>
          <cell r="K3334" t="str">
            <v>б/у</v>
          </cell>
          <cell r="M3334">
            <v>780</v>
          </cell>
        </row>
        <row r="3335">
          <cell r="A3335">
            <v>3332</v>
          </cell>
          <cell r="B3335" t="str">
            <v>LV709</v>
          </cell>
          <cell r="E3335" t="str">
            <v>Iнтернет-раутерZyXEL ZyWALL</v>
          </cell>
          <cell r="F3335" t="str">
            <v>Iнтернет-раутерZyXEL ZyWALL</v>
          </cell>
          <cell r="G3335">
            <v>38064</v>
          </cell>
          <cell r="H3335">
            <v>2397.6</v>
          </cell>
          <cell r="I3335" t="str">
            <v>0</v>
          </cell>
          <cell r="J3335" t="str">
            <v>Кіровоградське РВ</v>
          </cell>
          <cell r="K3335" t="str">
            <v>б/у</v>
          </cell>
          <cell r="M3335">
            <v>845</v>
          </cell>
        </row>
        <row r="3336">
          <cell r="A3336">
            <v>3333</v>
          </cell>
          <cell r="B3336" t="str">
            <v>VIN1228</v>
          </cell>
          <cell r="E3336" t="str">
            <v>LCD Monitor 17"SyncMaster 710N</v>
          </cell>
          <cell r="F3336" t="str">
            <v>LCD Monitor 17"SyncMaster 710N</v>
          </cell>
          <cell r="G3336">
            <v>38281</v>
          </cell>
          <cell r="H3336">
            <v>1022</v>
          </cell>
          <cell r="I3336" t="str">
            <v>0</v>
          </cell>
          <cell r="J3336" t="str">
            <v>Кіровоградське РВ</v>
          </cell>
          <cell r="K3336" t="str">
            <v>б/у</v>
          </cell>
          <cell r="M3336">
            <v>459</v>
          </cell>
        </row>
        <row r="3337">
          <cell r="A3337">
            <v>3334</v>
          </cell>
          <cell r="B3337" t="str">
            <v>VIN1240</v>
          </cell>
          <cell r="E3337" t="str">
            <v>LCD Monitor 17"SyncMaster 710N</v>
          </cell>
          <cell r="F3337" t="str">
            <v>LCD Monitor 17"SyncMaster 710N</v>
          </cell>
          <cell r="G3337">
            <v>38281</v>
          </cell>
          <cell r="H3337">
            <v>1022</v>
          </cell>
          <cell r="I3337" t="str">
            <v>0</v>
          </cell>
          <cell r="J3337" t="str">
            <v>к.58</v>
          </cell>
          <cell r="K3337" t="str">
            <v>б/у</v>
          </cell>
          <cell r="M3337">
            <v>459</v>
          </cell>
        </row>
        <row r="3338">
          <cell r="A3338">
            <v>3335</v>
          </cell>
          <cell r="B3338" t="str">
            <v>VIN1449</v>
          </cell>
          <cell r="E3338" t="str">
            <v>LCD Monitor 17"SyncMaster 710N Silver</v>
          </cell>
          <cell r="F3338" t="str">
            <v>LCD Monitor 17"SyncMaster 710N Silver</v>
          </cell>
          <cell r="G3338">
            <v>38281</v>
          </cell>
          <cell r="H3338">
            <v>1073</v>
          </cell>
          <cell r="I3338" t="str">
            <v>0</v>
          </cell>
          <cell r="J3338" t="str">
            <v>м.Київ, ст.м."Шулявська"</v>
          </cell>
          <cell r="K3338" t="str">
            <v>б/у</v>
          </cell>
          <cell r="M3338">
            <v>459</v>
          </cell>
        </row>
        <row r="3339">
          <cell r="A3339">
            <v>3336</v>
          </cell>
          <cell r="B3339" t="str">
            <v>VIN1451</v>
          </cell>
          <cell r="E3339" t="str">
            <v>LCD Monitor 17"SyncMaster 710N Silver</v>
          </cell>
          <cell r="F3339" t="str">
            <v>LCD Monitor 17"SyncMaster 710N Silver</v>
          </cell>
          <cell r="G3339">
            <v>38281</v>
          </cell>
          <cell r="H3339">
            <v>1073</v>
          </cell>
          <cell r="I3339" t="str">
            <v>0</v>
          </cell>
          <cell r="J3339" t="str">
            <v>м.Київ, ст.м."Святошин"</v>
          </cell>
          <cell r="K3339" t="str">
            <v>б/у</v>
          </cell>
          <cell r="M3339">
            <v>459</v>
          </cell>
        </row>
        <row r="3340">
          <cell r="A3340">
            <v>3337</v>
          </cell>
          <cell r="B3340" t="str">
            <v>VIN1466</v>
          </cell>
          <cell r="E3340" t="str">
            <v>LCD Monitor 17"SyncMaster 710N Silver</v>
          </cell>
          <cell r="F3340" t="str">
            <v>LCD Monitor 17"SyncMaster 710N Silver</v>
          </cell>
          <cell r="G3340">
            <v>38281</v>
          </cell>
          <cell r="H3340">
            <v>1073</v>
          </cell>
          <cell r="I3340" t="str">
            <v>0</v>
          </cell>
          <cell r="J3340" t="str">
            <v>м.Київ, ст.м."Тараса Шевченко"</v>
          </cell>
          <cell r="K3340" t="str">
            <v>б/у</v>
          </cell>
          <cell r="M3340">
            <v>459</v>
          </cell>
        </row>
        <row r="3341">
          <cell r="A3341">
            <v>3338</v>
          </cell>
          <cell r="B3341" t="str">
            <v>VIN1467</v>
          </cell>
          <cell r="E3341" t="str">
            <v>LCD Monitor 17"SyncMaster 710N Silver</v>
          </cell>
          <cell r="F3341" t="str">
            <v>LCD Monitor 17"SyncMaster 710N Silver</v>
          </cell>
          <cell r="G3341">
            <v>38281</v>
          </cell>
          <cell r="H3341">
            <v>1073</v>
          </cell>
          <cell r="I3341" t="str">
            <v>0</v>
          </cell>
          <cell r="J3341" t="str">
            <v>м.Київ, ст.м."Контрактова Площа"</v>
          </cell>
          <cell r="K3341" t="str">
            <v>б/у</v>
          </cell>
          <cell r="M3341">
            <v>459</v>
          </cell>
        </row>
        <row r="3342">
          <cell r="A3342">
            <v>3339</v>
          </cell>
          <cell r="B3342" t="str">
            <v>VIN1235</v>
          </cell>
          <cell r="E3342" t="str">
            <v>LCD Monitor 17"SyncMaster 720N</v>
          </cell>
          <cell r="F3342" t="str">
            <v>LCD Monitor 17"SyncMaster 720N</v>
          </cell>
          <cell r="G3342">
            <v>38281</v>
          </cell>
          <cell r="H3342">
            <v>1022</v>
          </cell>
          <cell r="I3342" t="str">
            <v>0</v>
          </cell>
          <cell r="J3342" t="str">
            <v>м.Вишневе,вул.Жовтнева.30</v>
          </cell>
          <cell r="K3342" t="str">
            <v>б/у</v>
          </cell>
          <cell r="M3342">
            <v>199</v>
          </cell>
        </row>
        <row r="3343">
          <cell r="A3343">
            <v>3340</v>
          </cell>
          <cell r="B3343" t="str">
            <v>VIN385</v>
          </cell>
          <cell r="E3343" t="str">
            <v>LCD Монiтор 17 " Flatron L1750</v>
          </cell>
          <cell r="F3343" t="str">
            <v>LCD Монiтор 17 " Flatron L1750</v>
          </cell>
          <cell r="G3343">
            <v>38281</v>
          </cell>
          <cell r="H3343">
            <v>1430.52</v>
          </cell>
          <cell r="I3343" t="str">
            <v>0</v>
          </cell>
          <cell r="J3343" t="str">
            <v>Рівненське РВ</v>
          </cell>
          <cell r="K3343" t="str">
            <v>б/у</v>
          </cell>
          <cell r="M3343">
            <v>891</v>
          </cell>
        </row>
        <row r="3344">
          <cell r="A3344">
            <v>3341</v>
          </cell>
          <cell r="B3344" t="str">
            <v>VIN732</v>
          </cell>
          <cell r="E3344" t="str">
            <v>LCD Монiтор 17 " Flatron L1750</v>
          </cell>
          <cell r="F3344" t="str">
            <v>LCD Монiтор 17 " Flatron L1750</v>
          </cell>
          <cell r="G3344">
            <v>38281</v>
          </cell>
          <cell r="H3344">
            <v>1275.25</v>
          </cell>
          <cell r="I3344" t="str">
            <v>0</v>
          </cell>
          <cell r="J3344" t="str">
            <v>Рівненське РВ</v>
          </cell>
          <cell r="K3344" t="str">
            <v>б/у</v>
          </cell>
          <cell r="M3344">
            <v>891</v>
          </cell>
        </row>
        <row r="3345">
          <cell r="A3345">
            <v>3342</v>
          </cell>
          <cell r="B3345" t="str">
            <v>VIN387</v>
          </cell>
          <cell r="E3345" t="str">
            <v>LCD Монiтор 17 " Flatron L1750S/3</v>
          </cell>
          <cell r="F3345" t="str">
            <v>LCD Монiтор 17 " Flatron L1750S/3</v>
          </cell>
          <cell r="G3345">
            <v>38281</v>
          </cell>
          <cell r="H3345">
            <v>1430.52</v>
          </cell>
          <cell r="I3345" t="str">
            <v>0</v>
          </cell>
          <cell r="J3345" t="str">
            <v>Рівненське РВ</v>
          </cell>
          <cell r="K3345" t="str">
            <v>б/у</v>
          </cell>
          <cell r="M3345">
            <v>891</v>
          </cell>
        </row>
        <row r="3346">
          <cell r="A3346">
            <v>3343</v>
          </cell>
          <cell r="B3346">
            <v>7608</v>
          </cell>
          <cell r="E3346" t="str">
            <v>POS термінал</v>
          </cell>
          <cell r="F3346" t="str">
            <v>POS термінал</v>
          </cell>
          <cell r="G3346">
            <v>40116</v>
          </cell>
          <cell r="H3346">
            <v>2937.6</v>
          </cell>
          <cell r="I3346" t="str">
            <v>0</v>
          </cell>
          <cell r="J3346" t="str">
            <v>(Процес.центр)</v>
          </cell>
          <cell r="K3346" t="str">
            <v>б/у</v>
          </cell>
          <cell r="M3346">
            <v>1846</v>
          </cell>
        </row>
        <row r="3347">
          <cell r="A3347">
            <v>3344</v>
          </cell>
          <cell r="B3347">
            <v>7609</v>
          </cell>
          <cell r="E3347" t="str">
            <v>POS термінал</v>
          </cell>
          <cell r="F3347" t="str">
            <v>POS термінал</v>
          </cell>
          <cell r="G3347">
            <v>40116</v>
          </cell>
          <cell r="H3347">
            <v>2937.6</v>
          </cell>
          <cell r="I3347" t="str">
            <v>0</v>
          </cell>
          <cell r="J3347" t="str">
            <v>(Процес.центр)</v>
          </cell>
          <cell r="K3347" t="str">
            <v>б/у</v>
          </cell>
          <cell r="M3347">
            <v>1846</v>
          </cell>
        </row>
        <row r="3348">
          <cell r="A3348">
            <v>3345</v>
          </cell>
          <cell r="B3348">
            <v>7610</v>
          </cell>
          <cell r="E3348" t="str">
            <v>POS термінал</v>
          </cell>
          <cell r="F3348" t="str">
            <v>POS термінал</v>
          </cell>
          <cell r="G3348">
            <v>40116</v>
          </cell>
          <cell r="H3348">
            <v>2937.6</v>
          </cell>
          <cell r="I3348" t="str">
            <v>0</v>
          </cell>
          <cell r="J3348" t="str">
            <v>(Процес.центр)</v>
          </cell>
          <cell r="K3348" t="str">
            <v>б/у</v>
          </cell>
          <cell r="M3348">
            <v>1846</v>
          </cell>
        </row>
        <row r="3349">
          <cell r="A3349">
            <v>3346</v>
          </cell>
          <cell r="B3349">
            <v>7611</v>
          </cell>
          <cell r="E3349" t="str">
            <v>POS термінал</v>
          </cell>
          <cell r="F3349" t="str">
            <v>POS термінал</v>
          </cell>
          <cell r="G3349">
            <v>40116</v>
          </cell>
          <cell r="H3349">
            <v>2937.6</v>
          </cell>
          <cell r="I3349" t="str">
            <v>0</v>
          </cell>
          <cell r="J3349" t="str">
            <v>(Процес.центр)</v>
          </cell>
          <cell r="K3349" t="str">
            <v>б/у</v>
          </cell>
          <cell r="M3349">
            <v>1846</v>
          </cell>
        </row>
        <row r="3350">
          <cell r="A3350">
            <v>3347</v>
          </cell>
          <cell r="B3350">
            <v>7612</v>
          </cell>
          <cell r="E3350" t="str">
            <v>POS термінал</v>
          </cell>
          <cell r="F3350" t="str">
            <v>POS термінал</v>
          </cell>
          <cell r="G3350">
            <v>40116</v>
          </cell>
          <cell r="H3350">
            <v>2937.6</v>
          </cell>
          <cell r="I3350" t="str">
            <v>0</v>
          </cell>
          <cell r="J3350" t="str">
            <v>(Процес.центр)</v>
          </cell>
          <cell r="K3350" t="str">
            <v>б/у</v>
          </cell>
          <cell r="M3350">
            <v>1846</v>
          </cell>
        </row>
        <row r="3351">
          <cell r="A3351">
            <v>3348</v>
          </cell>
          <cell r="B3351">
            <v>7613</v>
          </cell>
          <cell r="E3351" t="str">
            <v>POS термінал</v>
          </cell>
          <cell r="F3351" t="str">
            <v>POS термінал</v>
          </cell>
          <cell r="G3351">
            <v>40116</v>
          </cell>
          <cell r="H3351">
            <v>2937.6</v>
          </cell>
          <cell r="I3351" t="str">
            <v>0</v>
          </cell>
          <cell r="J3351" t="str">
            <v>(Процес.центр)</v>
          </cell>
          <cell r="K3351" t="str">
            <v>б/у</v>
          </cell>
          <cell r="M3351">
            <v>1846</v>
          </cell>
        </row>
        <row r="3352">
          <cell r="A3352">
            <v>3349</v>
          </cell>
          <cell r="B3352">
            <v>7615</v>
          </cell>
          <cell r="E3352" t="str">
            <v>POS термінал</v>
          </cell>
          <cell r="F3352" t="str">
            <v>POS термінал</v>
          </cell>
          <cell r="G3352">
            <v>40116</v>
          </cell>
          <cell r="H3352">
            <v>2937.6</v>
          </cell>
          <cell r="I3352" t="str">
            <v>0</v>
          </cell>
          <cell r="J3352" t="str">
            <v>(Процес.центр)</v>
          </cell>
          <cell r="K3352" t="str">
            <v>б/у</v>
          </cell>
          <cell r="M3352">
            <v>1846</v>
          </cell>
        </row>
        <row r="3353">
          <cell r="A3353">
            <v>3350</v>
          </cell>
          <cell r="B3353">
            <v>7616</v>
          </cell>
          <cell r="E3353" t="str">
            <v>POS термінал</v>
          </cell>
          <cell r="F3353" t="str">
            <v>POS термінал</v>
          </cell>
          <cell r="G3353">
            <v>40116</v>
          </cell>
          <cell r="H3353">
            <v>2937.6</v>
          </cell>
          <cell r="I3353" t="str">
            <v>0</v>
          </cell>
          <cell r="J3353" t="str">
            <v>(Процес.центр)</v>
          </cell>
          <cell r="K3353" t="str">
            <v>б/у</v>
          </cell>
          <cell r="M3353">
            <v>1846</v>
          </cell>
        </row>
        <row r="3354">
          <cell r="A3354">
            <v>3351</v>
          </cell>
          <cell r="B3354">
            <v>7617</v>
          </cell>
          <cell r="E3354" t="str">
            <v>POS термінал</v>
          </cell>
          <cell r="F3354" t="str">
            <v>POS термінал</v>
          </cell>
          <cell r="G3354">
            <v>40116</v>
          </cell>
          <cell r="H3354">
            <v>2937.6</v>
          </cell>
          <cell r="I3354" t="str">
            <v>0</v>
          </cell>
          <cell r="J3354" t="str">
            <v>(Процес.центр)</v>
          </cell>
          <cell r="K3354" t="str">
            <v>б/у</v>
          </cell>
          <cell r="M3354">
            <v>1846</v>
          </cell>
        </row>
        <row r="3355">
          <cell r="A3355">
            <v>3352</v>
          </cell>
          <cell r="B3355">
            <v>7618</v>
          </cell>
          <cell r="E3355" t="str">
            <v>POS термінал</v>
          </cell>
          <cell r="F3355" t="str">
            <v>POS термінал</v>
          </cell>
          <cell r="G3355">
            <v>40116</v>
          </cell>
          <cell r="H3355">
            <v>2937.6</v>
          </cell>
          <cell r="I3355" t="str">
            <v>0</v>
          </cell>
          <cell r="J3355" t="str">
            <v>(Процес.центр)</v>
          </cell>
          <cell r="K3355" t="str">
            <v>б/у</v>
          </cell>
          <cell r="M3355">
            <v>1846</v>
          </cell>
        </row>
        <row r="3356">
          <cell r="A3356">
            <v>3353</v>
          </cell>
          <cell r="B3356">
            <v>7619</v>
          </cell>
          <cell r="E3356" t="str">
            <v>POS термінал</v>
          </cell>
          <cell r="F3356" t="str">
            <v>POS термінал</v>
          </cell>
          <cell r="G3356">
            <v>40116</v>
          </cell>
          <cell r="H3356">
            <v>2937.6</v>
          </cell>
          <cell r="I3356" t="str">
            <v>0</v>
          </cell>
          <cell r="J3356" t="str">
            <v>(Процес.центр)</v>
          </cell>
          <cell r="K3356" t="str">
            <v>б/у</v>
          </cell>
          <cell r="M3356">
            <v>1846</v>
          </cell>
        </row>
        <row r="3357">
          <cell r="A3357">
            <v>3354</v>
          </cell>
          <cell r="B3357">
            <v>7620</v>
          </cell>
          <cell r="E3357" t="str">
            <v>POS термінал</v>
          </cell>
          <cell r="F3357" t="str">
            <v>POS термінал</v>
          </cell>
          <cell r="G3357">
            <v>40116</v>
          </cell>
          <cell r="H3357">
            <v>2937.6</v>
          </cell>
          <cell r="I3357" t="str">
            <v>0</v>
          </cell>
          <cell r="J3357" t="str">
            <v>(Процес.центр)</v>
          </cell>
          <cell r="K3357" t="str">
            <v>б/у</v>
          </cell>
          <cell r="M3357">
            <v>1846</v>
          </cell>
        </row>
        <row r="3358">
          <cell r="A3358">
            <v>3355</v>
          </cell>
          <cell r="B3358">
            <v>7621</v>
          </cell>
          <cell r="E3358" t="str">
            <v>POS термінал</v>
          </cell>
          <cell r="F3358" t="str">
            <v>POS термінал</v>
          </cell>
          <cell r="G3358">
            <v>40116</v>
          </cell>
          <cell r="H3358">
            <v>2937.6</v>
          </cell>
          <cell r="I3358" t="str">
            <v>0</v>
          </cell>
          <cell r="J3358" t="str">
            <v>(Процес.центр)</v>
          </cell>
          <cell r="K3358" t="str">
            <v>б/у</v>
          </cell>
          <cell r="M3358">
            <v>1846</v>
          </cell>
        </row>
        <row r="3359">
          <cell r="A3359">
            <v>3356</v>
          </cell>
          <cell r="B3359">
            <v>7622</v>
          </cell>
          <cell r="E3359" t="str">
            <v>POS термінал</v>
          </cell>
          <cell r="F3359" t="str">
            <v>POS термінал</v>
          </cell>
          <cell r="G3359">
            <v>40116</v>
          </cell>
          <cell r="H3359">
            <v>2937.6</v>
          </cell>
          <cell r="I3359" t="str">
            <v>0</v>
          </cell>
          <cell r="J3359" t="str">
            <v>(Процес.центр)</v>
          </cell>
          <cell r="K3359" t="str">
            <v>б/у</v>
          </cell>
          <cell r="M3359">
            <v>1846</v>
          </cell>
        </row>
        <row r="3360">
          <cell r="A3360">
            <v>3357</v>
          </cell>
          <cell r="B3360">
            <v>7623</v>
          </cell>
          <cell r="E3360" t="str">
            <v>POS термінал</v>
          </cell>
          <cell r="F3360" t="str">
            <v>POS термінал</v>
          </cell>
          <cell r="G3360">
            <v>40116</v>
          </cell>
          <cell r="H3360">
            <v>2937.6</v>
          </cell>
          <cell r="I3360" t="str">
            <v>0</v>
          </cell>
          <cell r="J3360" t="str">
            <v>вул.Прорізна ,8а</v>
          </cell>
          <cell r="K3360" t="str">
            <v>б/у</v>
          </cell>
          <cell r="M3360">
            <v>1846</v>
          </cell>
        </row>
        <row r="3361">
          <cell r="A3361">
            <v>3358</v>
          </cell>
          <cell r="B3361">
            <v>7624</v>
          </cell>
          <cell r="E3361" t="str">
            <v>POS термінал</v>
          </cell>
          <cell r="F3361" t="str">
            <v>POS термінал</v>
          </cell>
          <cell r="G3361">
            <v>40116</v>
          </cell>
          <cell r="H3361">
            <v>2937.6</v>
          </cell>
          <cell r="I3361" t="str">
            <v>0</v>
          </cell>
          <cell r="J3361" t="str">
            <v>вул.Прорізна ,8а</v>
          </cell>
          <cell r="K3361" t="str">
            <v>б/у</v>
          </cell>
          <cell r="M3361">
            <v>1846</v>
          </cell>
        </row>
        <row r="3362">
          <cell r="A3362">
            <v>3359</v>
          </cell>
          <cell r="B3362">
            <v>7625</v>
          </cell>
          <cell r="E3362" t="str">
            <v>POS термінал</v>
          </cell>
          <cell r="F3362" t="str">
            <v>POS термінал</v>
          </cell>
          <cell r="G3362">
            <v>40116</v>
          </cell>
          <cell r="H3362">
            <v>2937.6</v>
          </cell>
          <cell r="I3362" t="str">
            <v>0</v>
          </cell>
          <cell r="J3362" t="str">
            <v>вул.Прорізна ,8а</v>
          </cell>
          <cell r="K3362" t="str">
            <v>Задовільний</v>
          </cell>
          <cell r="M3362">
            <v>1846</v>
          </cell>
        </row>
        <row r="3363">
          <cell r="A3363">
            <v>3360</v>
          </cell>
          <cell r="B3363">
            <v>7626</v>
          </cell>
          <cell r="E3363" t="str">
            <v>POS термінал</v>
          </cell>
          <cell r="F3363" t="str">
            <v>POS термінал</v>
          </cell>
          <cell r="G3363">
            <v>40116</v>
          </cell>
          <cell r="H3363">
            <v>2937.6</v>
          </cell>
          <cell r="I3363" t="str">
            <v>0</v>
          </cell>
          <cell r="J3363" t="str">
            <v>ОПЕРУ</v>
          </cell>
          <cell r="K3363" t="str">
            <v>б/у</v>
          </cell>
          <cell r="M3363">
            <v>1846</v>
          </cell>
        </row>
        <row r="3364">
          <cell r="A3364">
            <v>3361</v>
          </cell>
          <cell r="B3364">
            <v>7627</v>
          </cell>
          <cell r="E3364" t="str">
            <v>POS термінал</v>
          </cell>
          <cell r="F3364" t="str">
            <v>POS термінал</v>
          </cell>
          <cell r="G3364">
            <v>40116</v>
          </cell>
          <cell r="H3364">
            <v>2937.6</v>
          </cell>
          <cell r="I3364" t="str">
            <v>0</v>
          </cell>
          <cell r="J3364" t="str">
            <v>м. Київ, вул.Кирилівська,82 (склад)</v>
          </cell>
          <cell r="K3364" t="str">
            <v>б/у</v>
          </cell>
          <cell r="M3364">
            <v>1846</v>
          </cell>
        </row>
        <row r="3365">
          <cell r="A3365">
            <v>3362</v>
          </cell>
          <cell r="B3365">
            <v>7628</v>
          </cell>
          <cell r="E3365" t="str">
            <v>POS термінал</v>
          </cell>
          <cell r="F3365" t="str">
            <v>POS термінал</v>
          </cell>
          <cell r="G3365">
            <v>40116</v>
          </cell>
          <cell r="H3365">
            <v>2937.6</v>
          </cell>
          <cell r="I3365" t="str">
            <v>0</v>
          </cell>
          <cell r="J3365" t="str">
            <v>м. Київ, вул.Кирилівська,82 (склад)</v>
          </cell>
          <cell r="K3365" t="str">
            <v>б/у</v>
          </cell>
          <cell r="M3365">
            <v>1846</v>
          </cell>
        </row>
        <row r="3366">
          <cell r="A3366">
            <v>3363</v>
          </cell>
          <cell r="B3366">
            <v>7629</v>
          </cell>
          <cell r="E3366" t="str">
            <v>POS термінал</v>
          </cell>
          <cell r="F3366" t="str">
            <v>POS термінал</v>
          </cell>
          <cell r="G3366">
            <v>40116</v>
          </cell>
          <cell r="H3366">
            <v>2937.6</v>
          </cell>
          <cell r="I3366" t="str">
            <v>0</v>
          </cell>
          <cell r="J3366" t="str">
            <v>м. Київ, вул.Кирилівська,82 (склад)</v>
          </cell>
          <cell r="K3366" t="str">
            <v>б/у</v>
          </cell>
          <cell r="M3366">
            <v>1846</v>
          </cell>
        </row>
        <row r="3367">
          <cell r="A3367">
            <v>3364</v>
          </cell>
          <cell r="B3367">
            <v>7630</v>
          </cell>
          <cell r="E3367" t="str">
            <v>POS термінал</v>
          </cell>
          <cell r="F3367" t="str">
            <v>POS термінал</v>
          </cell>
          <cell r="G3367">
            <v>40116</v>
          </cell>
          <cell r="H3367">
            <v>2937.6</v>
          </cell>
          <cell r="I3367" t="str">
            <v>0</v>
          </cell>
          <cell r="J3367" t="str">
            <v>м. Київ, вул.Кирилівська,82 (склад)</v>
          </cell>
          <cell r="K3367" t="str">
            <v>б/у</v>
          </cell>
          <cell r="M3367">
            <v>1846</v>
          </cell>
        </row>
        <row r="3368">
          <cell r="A3368">
            <v>3365</v>
          </cell>
          <cell r="B3368">
            <v>7631</v>
          </cell>
          <cell r="E3368" t="str">
            <v>POS термінал</v>
          </cell>
          <cell r="F3368" t="str">
            <v>POS термінал</v>
          </cell>
          <cell r="G3368">
            <v>40116</v>
          </cell>
          <cell r="H3368">
            <v>2937.6</v>
          </cell>
          <cell r="I3368" t="str">
            <v>0</v>
          </cell>
          <cell r="J3368" t="str">
            <v>м. Київ, вул.Кирилівська,82 (склад)</v>
          </cell>
          <cell r="K3368" t="str">
            <v>б/у</v>
          </cell>
          <cell r="M3368">
            <v>1846</v>
          </cell>
        </row>
        <row r="3369">
          <cell r="A3369">
            <v>3366</v>
          </cell>
          <cell r="B3369">
            <v>7632</v>
          </cell>
          <cell r="E3369" t="str">
            <v>POS термінал</v>
          </cell>
          <cell r="F3369" t="str">
            <v>POS термінал</v>
          </cell>
          <cell r="G3369">
            <v>40116</v>
          </cell>
          <cell r="H3369">
            <v>2937.6</v>
          </cell>
          <cell r="I3369" t="str">
            <v>0</v>
          </cell>
          <cell r="J3369" t="str">
            <v>м. Київ, вул.Кирилівська,82 (склад)</v>
          </cell>
          <cell r="K3369" t="str">
            <v>б/у</v>
          </cell>
          <cell r="M3369">
            <v>1846</v>
          </cell>
        </row>
        <row r="3370">
          <cell r="A3370">
            <v>3367</v>
          </cell>
          <cell r="B3370">
            <v>7633</v>
          </cell>
          <cell r="E3370" t="str">
            <v>POS термінал</v>
          </cell>
          <cell r="F3370" t="str">
            <v>POS термінал</v>
          </cell>
          <cell r="G3370">
            <v>40116</v>
          </cell>
          <cell r="H3370">
            <v>2937.6</v>
          </cell>
          <cell r="I3370" t="str">
            <v>0</v>
          </cell>
          <cell r="J3370" t="str">
            <v>м. Київ, вул.Кирилівська,82 (склад)</v>
          </cell>
          <cell r="K3370" t="str">
            <v>б/у</v>
          </cell>
          <cell r="M3370">
            <v>1846</v>
          </cell>
        </row>
        <row r="3371">
          <cell r="A3371">
            <v>3368</v>
          </cell>
          <cell r="B3371">
            <v>7634</v>
          </cell>
          <cell r="E3371" t="str">
            <v>POS термінал</v>
          </cell>
          <cell r="F3371" t="str">
            <v>POS термінал</v>
          </cell>
          <cell r="G3371">
            <v>40116</v>
          </cell>
          <cell r="H3371">
            <v>2937.6</v>
          </cell>
          <cell r="I3371" t="str">
            <v>0</v>
          </cell>
          <cell r="J3371" t="str">
            <v>м. Київ, вул.Кирилівська,82 (склад)</v>
          </cell>
          <cell r="K3371" t="str">
            <v>б/у</v>
          </cell>
          <cell r="M3371">
            <v>1846</v>
          </cell>
        </row>
        <row r="3372">
          <cell r="A3372">
            <v>3369</v>
          </cell>
          <cell r="B3372">
            <v>7636</v>
          </cell>
          <cell r="E3372" t="str">
            <v>POS термінал</v>
          </cell>
          <cell r="F3372" t="str">
            <v>POS термінал</v>
          </cell>
          <cell r="G3372">
            <v>40116</v>
          </cell>
          <cell r="H3372">
            <v>2937.6</v>
          </cell>
          <cell r="I3372" t="str">
            <v>0</v>
          </cell>
          <cell r="J3372" t="str">
            <v>м. Київ, вул.Кирилівська,82 (склад)</v>
          </cell>
          <cell r="K3372" t="str">
            <v>б/у</v>
          </cell>
          <cell r="M3372">
            <v>1846</v>
          </cell>
        </row>
        <row r="3373">
          <cell r="A3373">
            <v>3370</v>
          </cell>
          <cell r="B3373">
            <v>7637</v>
          </cell>
          <cell r="E3373" t="str">
            <v>POS термінал</v>
          </cell>
          <cell r="F3373" t="str">
            <v>POS термінал</v>
          </cell>
          <cell r="G3373">
            <v>40116</v>
          </cell>
          <cell r="H3373">
            <v>2937.6</v>
          </cell>
          <cell r="I3373" t="str">
            <v>0</v>
          </cell>
          <cell r="J3373" t="str">
            <v>м. Київ, вул.Кирилівська,82 (склад)</v>
          </cell>
          <cell r="K3373" t="str">
            <v>б/у</v>
          </cell>
          <cell r="M3373">
            <v>1846</v>
          </cell>
        </row>
        <row r="3374">
          <cell r="A3374">
            <v>3371</v>
          </cell>
          <cell r="B3374">
            <v>7638</v>
          </cell>
          <cell r="E3374" t="str">
            <v>POS термінал</v>
          </cell>
          <cell r="F3374" t="str">
            <v>POS термінал</v>
          </cell>
          <cell r="G3374">
            <v>40116</v>
          </cell>
          <cell r="H3374">
            <v>2937.6</v>
          </cell>
          <cell r="I3374" t="str">
            <v>0</v>
          </cell>
          <cell r="J3374" t="str">
            <v>м. Київ, вул.Кирилівська,82 (склад)</v>
          </cell>
          <cell r="K3374" t="str">
            <v>б/у</v>
          </cell>
          <cell r="M3374">
            <v>1846</v>
          </cell>
        </row>
        <row r="3375">
          <cell r="A3375">
            <v>3372</v>
          </cell>
          <cell r="B3375">
            <v>7639</v>
          </cell>
          <cell r="E3375" t="str">
            <v>POS термінал</v>
          </cell>
          <cell r="F3375" t="str">
            <v>POS термінал</v>
          </cell>
          <cell r="G3375">
            <v>40116</v>
          </cell>
          <cell r="H3375">
            <v>2937.6</v>
          </cell>
          <cell r="I3375" t="str">
            <v>0</v>
          </cell>
          <cell r="J3375" t="str">
            <v>ПАТ"КБ"ГЛОБУС"(о оренді) вул.А.Ахматової,3</v>
          </cell>
          <cell r="K3375" t="str">
            <v>б/у</v>
          </cell>
          <cell r="M3375">
            <v>1846</v>
          </cell>
        </row>
        <row r="3376">
          <cell r="A3376">
            <v>3373</v>
          </cell>
          <cell r="B3376">
            <v>7640</v>
          </cell>
          <cell r="E3376" t="str">
            <v>POS термінал</v>
          </cell>
          <cell r="F3376" t="str">
            <v>POS термінал</v>
          </cell>
          <cell r="G3376">
            <v>40116</v>
          </cell>
          <cell r="H3376">
            <v>2937.6</v>
          </cell>
          <cell r="I3376" t="str">
            <v>0</v>
          </cell>
          <cell r="J3376" t="str">
            <v>м. Київ, вул.Кирилівська,82 (склад)</v>
          </cell>
          <cell r="K3376" t="str">
            <v>б/у</v>
          </cell>
          <cell r="M3376">
            <v>1846</v>
          </cell>
        </row>
        <row r="3377">
          <cell r="A3377">
            <v>3374</v>
          </cell>
          <cell r="B3377">
            <v>7641</v>
          </cell>
          <cell r="E3377" t="str">
            <v>POS термінал</v>
          </cell>
          <cell r="F3377" t="str">
            <v>POS термінал</v>
          </cell>
          <cell r="G3377">
            <v>40116</v>
          </cell>
          <cell r="H3377">
            <v>2937.6</v>
          </cell>
          <cell r="I3377" t="str">
            <v>0</v>
          </cell>
          <cell r="J3377" t="str">
            <v>м. Київ, вул.Кирилівська,82 (склад)</v>
          </cell>
          <cell r="K3377" t="str">
            <v>б/у</v>
          </cell>
          <cell r="M3377">
            <v>1846</v>
          </cell>
        </row>
        <row r="3378">
          <cell r="A3378">
            <v>3375</v>
          </cell>
          <cell r="B3378">
            <v>7642</v>
          </cell>
          <cell r="E3378" t="str">
            <v>POS термінал</v>
          </cell>
          <cell r="F3378" t="str">
            <v>POS термінал</v>
          </cell>
          <cell r="G3378">
            <v>40116</v>
          </cell>
          <cell r="H3378">
            <v>2937.6</v>
          </cell>
          <cell r="I3378" t="str">
            <v>0</v>
          </cell>
          <cell r="J3378" t="str">
            <v>ФО Пономарев С.В.(в оренді)</v>
          </cell>
          <cell r="K3378" t="str">
            <v>б/у</v>
          </cell>
          <cell r="M3378">
            <v>1846</v>
          </cell>
        </row>
        <row r="3379">
          <cell r="A3379">
            <v>3376</v>
          </cell>
          <cell r="B3379">
            <v>7645</v>
          </cell>
          <cell r="E3379" t="str">
            <v>POS термінал</v>
          </cell>
          <cell r="F3379" t="str">
            <v>POS термінал</v>
          </cell>
          <cell r="G3379">
            <v>40116</v>
          </cell>
          <cell r="H3379">
            <v>2937.6</v>
          </cell>
          <cell r="I3379" t="str">
            <v>0</v>
          </cell>
          <cell r="J3379" t="str">
            <v>м. Київ, вул.Кирилівська,82 (склад)</v>
          </cell>
          <cell r="K3379" t="str">
            <v>б/у</v>
          </cell>
          <cell r="M3379">
            <v>1846</v>
          </cell>
        </row>
        <row r="3380">
          <cell r="A3380">
            <v>3377</v>
          </cell>
          <cell r="B3380">
            <v>7646</v>
          </cell>
          <cell r="E3380" t="str">
            <v>POS термінал</v>
          </cell>
          <cell r="F3380" t="str">
            <v>POS термінал</v>
          </cell>
          <cell r="G3380">
            <v>40116</v>
          </cell>
          <cell r="H3380">
            <v>2937.6</v>
          </cell>
          <cell r="I3380" t="str">
            <v>0</v>
          </cell>
          <cell r="J3380" t="str">
            <v>вул.Прорізна ,8а</v>
          </cell>
          <cell r="K3380" t="str">
            <v>б/у</v>
          </cell>
          <cell r="M3380">
            <v>1846</v>
          </cell>
        </row>
        <row r="3381">
          <cell r="A3381">
            <v>3378</v>
          </cell>
          <cell r="B3381">
            <v>7647</v>
          </cell>
          <cell r="E3381" t="str">
            <v>POS термінал</v>
          </cell>
          <cell r="F3381" t="str">
            <v>POS термінал</v>
          </cell>
          <cell r="G3381">
            <v>40116</v>
          </cell>
          <cell r="H3381">
            <v>2937.6</v>
          </cell>
          <cell r="I3381" t="str">
            <v>0</v>
          </cell>
          <cell r="J3381" t="str">
            <v>вул.Прорізна ,8а</v>
          </cell>
          <cell r="K3381" t="str">
            <v>б/у</v>
          </cell>
          <cell r="M3381">
            <v>1846</v>
          </cell>
        </row>
        <row r="3382">
          <cell r="A3382">
            <v>3379</v>
          </cell>
          <cell r="B3382">
            <v>7648</v>
          </cell>
          <cell r="E3382" t="str">
            <v>POS термінал</v>
          </cell>
          <cell r="F3382" t="str">
            <v>POS термінал</v>
          </cell>
          <cell r="G3382">
            <v>40116</v>
          </cell>
          <cell r="H3382">
            <v>2937.6</v>
          </cell>
          <cell r="I3382" t="str">
            <v>0</v>
          </cell>
          <cell r="J3382" t="str">
            <v>вул.Прорізна ,8а</v>
          </cell>
          <cell r="K3382" t="str">
            <v>б/у</v>
          </cell>
          <cell r="M3382">
            <v>1846</v>
          </cell>
        </row>
        <row r="3383">
          <cell r="A3383">
            <v>3380</v>
          </cell>
          <cell r="B3383">
            <v>7649</v>
          </cell>
          <cell r="E3383" t="str">
            <v>POS термінал</v>
          </cell>
          <cell r="F3383" t="str">
            <v>POS термінал</v>
          </cell>
          <cell r="G3383">
            <v>40116</v>
          </cell>
          <cell r="H3383">
            <v>2937.6</v>
          </cell>
          <cell r="I3383" t="str">
            <v>0</v>
          </cell>
          <cell r="J3383" t="str">
            <v>вул.Прорізна ,8а</v>
          </cell>
          <cell r="K3383" t="str">
            <v>б/у</v>
          </cell>
          <cell r="M3383">
            <v>1846</v>
          </cell>
        </row>
        <row r="3384">
          <cell r="A3384">
            <v>3381</v>
          </cell>
          <cell r="B3384">
            <v>7650</v>
          </cell>
          <cell r="E3384" t="str">
            <v>POS термінал</v>
          </cell>
          <cell r="F3384" t="str">
            <v>POS термінал</v>
          </cell>
          <cell r="G3384">
            <v>40116</v>
          </cell>
          <cell r="H3384">
            <v>2937.6</v>
          </cell>
          <cell r="I3384" t="str">
            <v>0</v>
          </cell>
          <cell r="J3384" t="str">
            <v>вул.Прорізна ,8а</v>
          </cell>
          <cell r="K3384" t="str">
            <v>б/у</v>
          </cell>
          <cell r="M3384">
            <v>1846</v>
          </cell>
        </row>
        <row r="3385">
          <cell r="A3385">
            <v>3382</v>
          </cell>
          <cell r="B3385">
            <v>7651</v>
          </cell>
          <cell r="E3385" t="str">
            <v>POS термінал</v>
          </cell>
          <cell r="F3385" t="str">
            <v>POS термінал</v>
          </cell>
          <cell r="G3385">
            <v>40116</v>
          </cell>
          <cell r="H3385">
            <v>2937.6</v>
          </cell>
          <cell r="I3385" t="str">
            <v>0</v>
          </cell>
          <cell r="J3385" t="str">
            <v>вул.Прорізна ,8а</v>
          </cell>
          <cell r="K3385" t="str">
            <v>б/у</v>
          </cell>
          <cell r="M3385">
            <v>1846</v>
          </cell>
        </row>
        <row r="3386">
          <cell r="A3386">
            <v>3383</v>
          </cell>
          <cell r="B3386">
            <v>7652</v>
          </cell>
          <cell r="E3386" t="str">
            <v>POS термінал</v>
          </cell>
          <cell r="F3386" t="str">
            <v>POS термінал</v>
          </cell>
          <cell r="G3386">
            <v>40116</v>
          </cell>
          <cell r="H3386">
            <v>2937.6</v>
          </cell>
          <cell r="I3386" t="str">
            <v>0</v>
          </cell>
          <cell r="J3386" t="str">
            <v>вул.Прорізна ,8а</v>
          </cell>
          <cell r="K3386" t="str">
            <v>б/у</v>
          </cell>
          <cell r="M3386">
            <v>1846</v>
          </cell>
        </row>
        <row r="3387">
          <cell r="A3387">
            <v>3384</v>
          </cell>
          <cell r="B3387">
            <v>7653</v>
          </cell>
          <cell r="E3387" t="str">
            <v>POS термінал</v>
          </cell>
          <cell r="F3387" t="str">
            <v>POS термінал</v>
          </cell>
          <cell r="G3387">
            <v>40116</v>
          </cell>
          <cell r="H3387">
            <v>2937.6</v>
          </cell>
          <cell r="I3387" t="str">
            <v>0</v>
          </cell>
          <cell r="J3387" t="str">
            <v>вул.Прорізна ,8а</v>
          </cell>
          <cell r="K3387" t="str">
            <v>б/у</v>
          </cell>
          <cell r="M3387">
            <v>1846</v>
          </cell>
        </row>
        <row r="3388">
          <cell r="A3388">
            <v>3385</v>
          </cell>
          <cell r="B3388">
            <v>7655</v>
          </cell>
          <cell r="E3388" t="str">
            <v>POS термінал</v>
          </cell>
          <cell r="F3388" t="str">
            <v>POS термінал</v>
          </cell>
          <cell r="G3388">
            <v>40116</v>
          </cell>
          <cell r="H3388">
            <v>2937.6</v>
          </cell>
          <cell r="I3388" t="str">
            <v>0</v>
          </cell>
          <cell r="J3388" t="str">
            <v>к.48</v>
          </cell>
          <cell r="K3388" t="str">
            <v>б/у</v>
          </cell>
          <cell r="M3388">
            <v>1846</v>
          </cell>
        </row>
        <row r="3389">
          <cell r="A3389">
            <v>3386</v>
          </cell>
          <cell r="B3389">
            <v>7656</v>
          </cell>
          <cell r="E3389" t="str">
            <v>POS термінал</v>
          </cell>
          <cell r="F3389" t="str">
            <v>POS термінал</v>
          </cell>
          <cell r="G3389">
            <v>40116</v>
          </cell>
          <cell r="H3389">
            <v>2937.6</v>
          </cell>
          <cell r="I3389" t="str">
            <v>0</v>
          </cell>
          <cell r="J3389" t="str">
            <v>к.48</v>
          </cell>
          <cell r="K3389" t="str">
            <v>б/у</v>
          </cell>
          <cell r="M3389">
            <v>1846</v>
          </cell>
        </row>
        <row r="3390">
          <cell r="A3390">
            <v>3387</v>
          </cell>
          <cell r="B3390">
            <v>7659</v>
          </cell>
          <cell r="E3390" t="str">
            <v>POS термінал</v>
          </cell>
          <cell r="F3390" t="str">
            <v>POS термінал</v>
          </cell>
          <cell r="G3390">
            <v>40116</v>
          </cell>
          <cell r="H3390">
            <v>2937.6</v>
          </cell>
          <cell r="I3390" t="str">
            <v>0</v>
          </cell>
          <cell r="J3390" t="str">
            <v>к.48</v>
          </cell>
          <cell r="K3390" t="str">
            <v>б/у</v>
          </cell>
          <cell r="M3390">
            <v>1846</v>
          </cell>
        </row>
        <row r="3391">
          <cell r="A3391">
            <v>3388</v>
          </cell>
          <cell r="B3391">
            <v>4525</v>
          </cell>
          <cell r="E3391" t="str">
            <v>POS термінал  Vх510  Ethernet 14.4</v>
          </cell>
          <cell r="F3391" t="str">
            <v>POS термінал  Vх510  Ethernet 14.4</v>
          </cell>
          <cell r="G3391">
            <v>39352</v>
          </cell>
          <cell r="H3391">
            <v>2700</v>
          </cell>
          <cell r="I3391" t="str">
            <v>0</v>
          </cell>
          <cell r="J3391" t="str">
            <v>(Процес.центр)</v>
          </cell>
          <cell r="K3391" t="str">
            <v>б/у</v>
          </cell>
          <cell r="M3391">
            <v>1846</v>
          </cell>
        </row>
        <row r="3392">
          <cell r="A3392">
            <v>3389</v>
          </cell>
          <cell r="B3392">
            <v>4263</v>
          </cell>
          <cell r="E3392" t="str">
            <v>POS термінал  Vх510 Ethernet 14.4</v>
          </cell>
          <cell r="F3392" t="str">
            <v>POS термінал  Vх510 Ethernet 14.4</v>
          </cell>
          <cell r="G3392">
            <v>39352</v>
          </cell>
          <cell r="H3392">
            <v>3045.6</v>
          </cell>
          <cell r="I3392" t="str">
            <v>0</v>
          </cell>
          <cell r="J3392" t="str">
            <v>(Процес.центр)</v>
          </cell>
          <cell r="K3392" t="str">
            <v>б/у</v>
          </cell>
          <cell r="M3392">
            <v>1846</v>
          </cell>
        </row>
        <row r="3393">
          <cell r="A3393">
            <v>3390</v>
          </cell>
          <cell r="B3393">
            <v>4269</v>
          </cell>
          <cell r="E3393" t="str">
            <v>POS термінал  Vх510 Ethernet 14.4</v>
          </cell>
          <cell r="F3393" t="str">
            <v>POS термінал  Vх510 Ethernet 14.4</v>
          </cell>
          <cell r="G3393">
            <v>39352</v>
          </cell>
          <cell r="H3393">
            <v>3045.6</v>
          </cell>
          <cell r="I3393" t="str">
            <v>0</v>
          </cell>
          <cell r="J3393" t="str">
            <v>(Процес.центр)</v>
          </cell>
          <cell r="K3393" t="str">
            <v>б/у</v>
          </cell>
          <cell r="M3393">
            <v>1846</v>
          </cell>
        </row>
        <row r="3394">
          <cell r="A3394">
            <v>3391</v>
          </cell>
          <cell r="B3394">
            <v>4272</v>
          </cell>
          <cell r="E3394" t="str">
            <v>POS термінал  Vх510 Ethernet 14.4</v>
          </cell>
          <cell r="F3394" t="str">
            <v>POS термінал  Vх510 Ethernet 14.4</v>
          </cell>
          <cell r="G3394">
            <v>39352</v>
          </cell>
          <cell r="H3394">
            <v>3045.6</v>
          </cell>
          <cell r="I3394" t="str">
            <v>0</v>
          </cell>
          <cell r="J3394" t="str">
            <v>(Процес.центр)</v>
          </cell>
          <cell r="K3394" t="str">
            <v>б/у</v>
          </cell>
          <cell r="M3394">
            <v>1846</v>
          </cell>
        </row>
        <row r="3395">
          <cell r="A3395">
            <v>3392</v>
          </cell>
          <cell r="B3395">
            <v>4446</v>
          </cell>
          <cell r="E3395" t="str">
            <v>POS термінал  Vх510 Ethernet 14.4</v>
          </cell>
          <cell r="F3395" t="str">
            <v>POS термінал  Vх510 Ethernet 14.4</v>
          </cell>
          <cell r="G3395">
            <v>39352</v>
          </cell>
          <cell r="H3395">
            <v>2737.8</v>
          </cell>
          <cell r="I3395" t="str">
            <v>0</v>
          </cell>
          <cell r="J3395" t="str">
            <v>(Процес.центр)</v>
          </cell>
          <cell r="K3395" t="str">
            <v>б/у</v>
          </cell>
          <cell r="M3395">
            <v>1846</v>
          </cell>
        </row>
        <row r="3396">
          <cell r="A3396">
            <v>3393</v>
          </cell>
          <cell r="B3396">
            <v>4447</v>
          </cell>
          <cell r="E3396" t="str">
            <v>POS термінал  Vх510 Ethernet 14.4</v>
          </cell>
          <cell r="F3396" t="str">
            <v>POS термінал  Vх510 Ethernet 14.4</v>
          </cell>
          <cell r="G3396">
            <v>39352</v>
          </cell>
          <cell r="H3396">
            <v>2737.8</v>
          </cell>
          <cell r="I3396" t="str">
            <v>0</v>
          </cell>
          <cell r="J3396" t="str">
            <v>(Процес.центр)</v>
          </cell>
          <cell r="K3396" t="str">
            <v>б/у</v>
          </cell>
          <cell r="M3396">
            <v>1846</v>
          </cell>
        </row>
        <row r="3397">
          <cell r="A3397">
            <v>3394</v>
          </cell>
          <cell r="B3397">
            <v>4449</v>
          </cell>
          <cell r="E3397" t="str">
            <v>POS термінал  Vх510 Ethernet 14.4</v>
          </cell>
          <cell r="F3397" t="str">
            <v>POS термінал  Vх510 Ethernet 14.4</v>
          </cell>
          <cell r="G3397">
            <v>39352</v>
          </cell>
          <cell r="H3397">
            <v>2737.8</v>
          </cell>
          <cell r="I3397" t="str">
            <v>0</v>
          </cell>
          <cell r="J3397" t="str">
            <v>(Процес.центр)</v>
          </cell>
          <cell r="K3397" t="str">
            <v>б/у</v>
          </cell>
          <cell r="M3397">
            <v>1846</v>
          </cell>
        </row>
        <row r="3398">
          <cell r="A3398">
            <v>3395</v>
          </cell>
          <cell r="B3398">
            <v>4450</v>
          </cell>
          <cell r="E3398" t="str">
            <v>POS термінал  Vх510 Ethernet 14.4</v>
          </cell>
          <cell r="F3398" t="str">
            <v>POS термінал  Vх510 Ethernet 14.4</v>
          </cell>
          <cell r="G3398">
            <v>39352</v>
          </cell>
          <cell r="H3398">
            <v>2737.8</v>
          </cell>
          <cell r="I3398" t="str">
            <v>0</v>
          </cell>
          <cell r="J3398" t="str">
            <v>(Процес.центр)</v>
          </cell>
          <cell r="K3398" t="str">
            <v>новий</v>
          </cell>
          <cell r="M3398">
            <v>1846</v>
          </cell>
        </row>
        <row r="3399">
          <cell r="A3399">
            <v>3396</v>
          </cell>
          <cell r="B3399">
            <v>4451</v>
          </cell>
          <cell r="E3399" t="str">
            <v>POS термінал  Vх510 Ethernet 14.4</v>
          </cell>
          <cell r="F3399" t="str">
            <v>POS термінал  Vх510 Ethernet 14.4</v>
          </cell>
          <cell r="G3399">
            <v>39352</v>
          </cell>
          <cell r="H3399">
            <v>2737.8</v>
          </cell>
          <cell r="I3399" t="str">
            <v>0</v>
          </cell>
          <cell r="J3399" t="str">
            <v>(Процес.центр)</v>
          </cell>
          <cell r="K3399" t="str">
            <v>новий</v>
          </cell>
          <cell r="M3399">
            <v>1846</v>
          </cell>
        </row>
        <row r="3400">
          <cell r="A3400">
            <v>3397</v>
          </cell>
          <cell r="B3400">
            <v>4452</v>
          </cell>
          <cell r="E3400" t="str">
            <v>POS термінал  Vх510 Ethernet 14.4</v>
          </cell>
          <cell r="F3400" t="str">
            <v>POS термінал  Vх510 Ethernet 14.4</v>
          </cell>
          <cell r="G3400">
            <v>39352</v>
          </cell>
          <cell r="H3400">
            <v>2737.8</v>
          </cell>
          <cell r="I3400" t="str">
            <v>0</v>
          </cell>
          <cell r="J3400" t="str">
            <v>(Процес.центр)</v>
          </cell>
          <cell r="K3400" t="str">
            <v>новий</v>
          </cell>
          <cell r="M3400">
            <v>1846</v>
          </cell>
        </row>
        <row r="3401">
          <cell r="A3401">
            <v>3398</v>
          </cell>
          <cell r="B3401">
            <v>4453</v>
          </cell>
          <cell r="E3401" t="str">
            <v>POS термінал  Vх510 Ethernet 14.4</v>
          </cell>
          <cell r="F3401" t="str">
            <v>POS термінал  Vх510 Ethernet 14.4</v>
          </cell>
          <cell r="G3401">
            <v>39352</v>
          </cell>
          <cell r="H3401">
            <v>2737.8</v>
          </cell>
          <cell r="I3401" t="str">
            <v>0</v>
          </cell>
          <cell r="J3401" t="str">
            <v>(Процес.центр)</v>
          </cell>
          <cell r="K3401" t="str">
            <v>новий</v>
          </cell>
          <cell r="M3401">
            <v>1846</v>
          </cell>
        </row>
        <row r="3402">
          <cell r="A3402">
            <v>3399</v>
          </cell>
          <cell r="B3402">
            <v>4454</v>
          </cell>
          <cell r="E3402" t="str">
            <v>POS термінал  Vх510 Ethernet 14.4</v>
          </cell>
          <cell r="F3402" t="str">
            <v>POS термінал  Vх510 Ethernet 14.4</v>
          </cell>
          <cell r="G3402">
            <v>39352</v>
          </cell>
          <cell r="H3402">
            <v>2737.8</v>
          </cell>
          <cell r="I3402" t="str">
            <v>0</v>
          </cell>
          <cell r="J3402" t="str">
            <v>(Процес.центр)</v>
          </cell>
          <cell r="K3402" t="str">
            <v>новий</v>
          </cell>
          <cell r="M3402">
            <v>1846</v>
          </cell>
        </row>
        <row r="3403">
          <cell r="A3403">
            <v>3400</v>
          </cell>
          <cell r="B3403">
            <v>4459</v>
          </cell>
          <cell r="E3403" t="str">
            <v>POS термінал  Vх510 Ethernet 14.4</v>
          </cell>
          <cell r="F3403" t="str">
            <v>POS термінал  Vх510 Ethernet 14.4</v>
          </cell>
          <cell r="G3403">
            <v>39352</v>
          </cell>
          <cell r="H3403">
            <v>2700</v>
          </cell>
          <cell r="I3403" t="str">
            <v>0</v>
          </cell>
          <cell r="J3403" t="str">
            <v>(Процес.центр)</v>
          </cell>
          <cell r="K3403" t="str">
            <v>новий</v>
          </cell>
          <cell r="M3403">
            <v>1846</v>
          </cell>
        </row>
        <row r="3404">
          <cell r="A3404">
            <v>3401</v>
          </cell>
          <cell r="B3404">
            <v>4460</v>
          </cell>
          <cell r="E3404" t="str">
            <v>POS термінал  Vх510 Ethernet 14.4</v>
          </cell>
          <cell r="F3404" t="str">
            <v>POS термінал  Vх510 Ethernet 14.4</v>
          </cell>
          <cell r="G3404">
            <v>39352</v>
          </cell>
          <cell r="H3404">
            <v>2700</v>
          </cell>
          <cell r="I3404" t="str">
            <v>0</v>
          </cell>
          <cell r="J3404" t="str">
            <v>(Процес.центр)</v>
          </cell>
          <cell r="K3404" t="str">
            <v>новий</v>
          </cell>
          <cell r="M3404">
            <v>1846</v>
          </cell>
        </row>
        <row r="3405">
          <cell r="A3405">
            <v>3402</v>
          </cell>
          <cell r="B3405">
            <v>4464</v>
          </cell>
          <cell r="E3405" t="str">
            <v>POS термінал  Vх510 Ethernet 14.4</v>
          </cell>
          <cell r="F3405" t="str">
            <v>POS термінал  Vх510 Ethernet 14.4</v>
          </cell>
          <cell r="G3405">
            <v>39352</v>
          </cell>
          <cell r="H3405">
            <v>2700</v>
          </cell>
          <cell r="I3405" t="str">
            <v>0</v>
          </cell>
          <cell r="J3405" t="str">
            <v>(Процес.центр)</v>
          </cell>
          <cell r="K3405" t="str">
            <v>новий</v>
          </cell>
          <cell r="M3405">
            <v>1846</v>
          </cell>
        </row>
        <row r="3406">
          <cell r="A3406">
            <v>3403</v>
          </cell>
          <cell r="B3406">
            <v>4466</v>
          </cell>
          <cell r="E3406" t="str">
            <v>POS термінал  Vх510 Ethernet 14.4</v>
          </cell>
          <cell r="F3406" t="str">
            <v>POS термінал  Vх510 Ethernet 14.4</v>
          </cell>
          <cell r="G3406">
            <v>39352</v>
          </cell>
          <cell r="H3406">
            <v>2700</v>
          </cell>
          <cell r="I3406" t="str">
            <v>0</v>
          </cell>
          <cell r="J3406" t="str">
            <v>(Процес.центр)</v>
          </cell>
          <cell r="K3406" t="str">
            <v>новий</v>
          </cell>
          <cell r="M3406">
            <v>1846</v>
          </cell>
        </row>
        <row r="3407">
          <cell r="A3407">
            <v>3404</v>
          </cell>
          <cell r="B3407">
            <v>4467</v>
          </cell>
          <cell r="E3407" t="str">
            <v>POS термінал  Vх510 Ethernet 14.4</v>
          </cell>
          <cell r="F3407" t="str">
            <v>POS термінал  Vх510 Ethernet 14.4</v>
          </cell>
          <cell r="G3407">
            <v>39352</v>
          </cell>
          <cell r="H3407">
            <v>2700</v>
          </cell>
          <cell r="I3407" t="str">
            <v>0</v>
          </cell>
          <cell r="J3407" t="str">
            <v>(Процес.центр)</v>
          </cell>
          <cell r="K3407" t="str">
            <v>новий</v>
          </cell>
          <cell r="M3407">
            <v>1846</v>
          </cell>
        </row>
        <row r="3408">
          <cell r="A3408">
            <v>3405</v>
          </cell>
          <cell r="B3408">
            <v>4471</v>
          </cell>
          <cell r="E3408" t="str">
            <v>POS термінал  Vх510 Ethernet 14.4</v>
          </cell>
          <cell r="F3408" t="str">
            <v>POS термінал  Vх510 Ethernet 14.4</v>
          </cell>
          <cell r="G3408">
            <v>39352</v>
          </cell>
          <cell r="H3408">
            <v>2700</v>
          </cell>
          <cell r="I3408" t="str">
            <v>0</v>
          </cell>
          <cell r="J3408" t="str">
            <v>(Процес.центр)</v>
          </cell>
          <cell r="K3408" t="str">
            <v>новий</v>
          </cell>
          <cell r="M3408">
            <v>1846</v>
          </cell>
        </row>
        <row r="3409">
          <cell r="A3409">
            <v>3406</v>
          </cell>
          <cell r="B3409">
            <v>4472</v>
          </cell>
          <cell r="E3409" t="str">
            <v>POS термінал  Vх510 Ethernet 14.4</v>
          </cell>
          <cell r="F3409" t="str">
            <v>POS термінал  Vх510 Ethernet 14.4</v>
          </cell>
          <cell r="G3409">
            <v>39352</v>
          </cell>
          <cell r="H3409">
            <v>2700</v>
          </cell>
          <cell r="I3409" t="str">
            <v>0</v>
          </cell>
          <cell r="J3409" t="str">
            <v>(Процес.центр)</v>
          </cell>
          <cell r="K3409" t="str">
            <v>новий</v>
          </cell>
          <cell r="M3409">
            <v>1846</v>
          </cell>
        </row>
        <row r="3410">
          <cell r="A3410">
            <v>3407</v>
          </cell>
          <cell r="B3410">
            <v>4474</v>
          </cell>
          <cell r="E3410" t="str">
            <v>POS термінал  Vх510 Ethernet 14.4</v>
          </cell>
          <cell r="F3410" t="str">
            <v>POS термінал  Vх510 Ethernet 14.4</v>
          </cell>
          <cell r="G3410">
            <v>39352</v>
          </cell>
          <cell r="H3410">
            <v>2700</v>
          </cell>
          <cell r="I3410" t="str">
            <v>0</v>
          </cell>
          <cell r="J3410" t="str">
            <v>(Процес.центр)</v>
          </cell>
          <cell r="K3410" t="str">
            <v>новий</v>
          </cell>
          <cell r="M3410">
            <v>1846</v>
          </cell>
        </row>
        <row r="3411">
          <cell r="A3411">
            <v>3408</v>
          </cell>
          <cell r="B3411">
            <v>4476</v>
          </cell>
          <cell r="E3411" t="str">
            <v>POS термінал  Vх510 Ethernet 14.4</v>
          </cell>
          <cell r="F3411" t="str">
            <v>POS термінал  Vх510 Ethernet 14.4</v>
          </cell>
          <cell r="G3411">
            <v>39352</v>
          </cell>
          <cell r="H3411">
            <v>2700</v>
          </cell>
          <cell r="I3411" t="str">
            <v>0</v>
          </cell>
          <cell r="J3411" t="str">
            <v>(Процес.центр)</v>
          </cell>
          <cell r="K3411" t="str">
            <v>новий</v>
          </cell>
          <cell r="M3411">
            <v>1846</v>
          </cell>
        </row>
        <row r="3412">
          <cell r="A3412">
            <v>3409</v>
          </cell>
          <cell r="B3412">
            <v>4477</v>
          </cell>
          <cell r="E3412" t="str">
            <v>POS термінал  Vх510 Ethernet 14.4</v>
          </cell>
          <cell r="F3412" t="str">
            <v>POS термінал  Vх510 Ethernet 14.4</v>
          </cell>
          <cell r="G3412">
            <v>39352</v>
          </cell>
          <cell r="H3412">
            <v>2700</v>
          </cell>
          <cell r="I3412" t="str">
            <v>0</v>
          </cell>
          <cell r="J3412" t="str">
            <v>(Процес.центр)</v>
          </cell>
          <cell r="K3412" t="str">
            <v>новий</v>
          </cell>
          <cell r="M3412">
            <v>1846</v>
          </cell>
        </row>
        <row r="3413">
          <cell r="A3413">
            <v>3410</v>
          </cell>
          <cell r="B3413">
            <v>4482</v>
          </cell>
          <cell r="E3413" t="str">
            <v>POS термінал  Vх510 Ethernet 14.4</v>
          </cell>
          <cell r="F3413" t="str">
            <v>POS термінал  Vх510 Ethernet 14.4</v>
          </cell>
          <cell r="G3413">
            <v>39352</v>
          </cell>
          <cell r="H3413">
            <v>2700</v>
          </cell>
          <cell r="I3413" t="str">
            <v>0</v>
          </cell>
          <cell r="J3413" t="str">
            <v>(Процес.центр)</v>
          </cell>
          <cell r="K3413" t="str">
            <v>новий</v>
          </cell>
          <cell r="M3413">
            <v>1846</v>
          </cell>
        </row>
        <row r="3414">
          <cell r="A3414">
            <v>3411</v>
          </cell>
          <cell r="B3414">
            <v>4483</v>
          </cell>
          <cell r="E3414" t="str">
            <v>POS термінал  Vх510 Ethernet 14.4</v>
          </cell>
          <cell r="F3414" t="str">
            <v>POS термінал  Vх510 Ethernet 14.4</v>
          </cell>
          <cell r="G3414">
            <v>39352</v>
          </cell>
          <cell r="H3414">
            <v>2700</v>
          </cell>
          <cell r="I3414" t="str">
            <v>0</v>
          </cell>
          <cell r="J3414" t="str">
            <v>(Процес.центр)</v>
          </cell>
          <cell r="K3414" t="str">
            <v>новий</v>
          </cell>
          <cell r="M3414">
            <v>1846</v>
          </cell>
        </row>
        <row r="3415">
          <cell r="A3415">
            <v>3412</v>
          </cell>
          <cell r="B3415">
            <v>4484</v>
          </cell>
          <cell r="E3415" t="str">
            <v>POS термінал  Vх510 Ethernet 14.4</v>
          </cell>
          <cell r="F3415" t="str">
            <v>POS термінал  Vх510 Ethernet 14.4</v>
          </cell>
          <cell r="G3415">
            <v>39352</v>
          </cell>
          <cell r="H3415">
            <v>2700</v>
          </cell>
          <cell r="I3415" t="str">
            <v>0</v>
          </cell>
          <cell r="J3415" t="str">
            <v>(Процес.центр)</v>
          </cell>
          <cell r="K3415" t="str">
            <v>новий</v>
          </cell>
          <cell r="M3415">
            <v>1846</v>
          </cell>
        </row>
        <row r="3416">
          <cell r="A3416">
            <v>3413</v>
          </cell>
          <cell r="B3416">
            <v>4491</v>
          </cell>
          <cell r="E3416" t="str">
            <v>POS термінал  Vх510 Ethernet 14.4</v>
          </cell>
          <cell r="F3416" t="str">
            <v>POS термінал  Vх510 Ethernet 14.4</v>
          </cell>
          <cell r="G3416">
            <v>39352</v>
          </cell>
          <cell r="H3416">
            <v>2700</v>
          </cell>
          <cell r="I3416" t="str">
            <v>0</v>
          </cell>
          <cell r="J3416" t="str">
            <v>(Процес.центр)</v>
          </cell>
          <cell r="K3416" t="str">
            <v>новий</v>
          </cell>
          <cell r="M3416">
            <v>1846</v>
          </cell>
        </row>
        <row r="3417">
          <cell r="A3417">
            <v>3414</v>
          </cell>
          <cell r="B3417">
            <v>4492</v>
          </cell>
          <cell r="E3417" t="str">
            <v>POS термінал  Vх510 Ethernet 14.4</v>
          </cell>
          <cell r="F3417" t="str">
            <v>POS термінал  Vх510 Ethernet 14.4</v>
          </cell>
          <cell r="G3417">
            <v>39352</v>
          </cell>
          <cell r="H3417">
            <v>2700</v>
          </cell>
          <cell r="I3417" t="str">
            <v>0</v>
          </cell>
          <cell r="J3417" t="str">
            <v>(Процес.центр)</v>
          </cell>
          <cell r="K3417" t="str">
            <v>новий</v>
          </cell>
          <cell r="M3417">
            <v>1846</v>
          </cell>
        </row>
        <row r="3418">
          <cell r="A3418">
            <v>3415</v>
          </cell>
          <cell r="B3418">
            <v>4493</v>
          </cell>
          <cell r="E3418" t="str">
            <v>POS термінал  Vх510 Ethernet 14.4</v>
          </cell>
          <cell r="F3418" t="str">
            <v>POS термінал  Vх510 Ethernet 14.4</v>
          </cell>
          <cell r="G3418">
            <v>39352</v>
          </cell>
          <cell r="H3418">
            <v>2700</v>
          </cell>
          <cell r="I3418" t="str">
            <v>0</v>
          </cell>
          <cell r="J3418" t="str">
            <v>(Процес.центр)</v>
          </cell>
          <cell r="K3418" t="str">
            <v>Задовільний</v>
          </cell>
          <cell r="M3418">
            <v>1846</v>
          </cell>
        </row>
        <row r="3419">
          <cell r="A3419">
            <v>3416</v>
          </cell>
          <cell r="B3419">
            <v>4499</v>
          </cell>
          <cell r="E3419" t="str">
            <v>POS термінал  Vх510 Ethernet 14.4</v>
          </cell>
          <cell r="F3419" t="str">
            <v>POS термінал  Vх510 Ethernet 14.4</v>
          </cell>
          <cell r="G3419">
            <v>39352</v>
          </cell>
          <cell r="H3419">
            <v>2700</v>
          </cell>
          <cell r="I3419" t="str">
            <v>0</v>
          </cell>
          <cell r="J3419" t="str">
            <v>(Процес.центр)</v>
          </cell>
          <cell r="K3419" t="str">
            <v>Задовільний</v>
          </cell>
          <cell r="M3419">
            <v>1846</v>
          </cell>
        </row>
        <row r="3420">
          <cell r="A3420">
            <v>3417</v>
          </cell>
          <cell r="B3420">
            <v>4500</v>
          </cell>
          <cell r="E3420" t="str">
            <v>POS термінал  Vх510 Ethernet 14.4</v>
          </cell>
          <cell r="F3420" t="str">
            <v>POS термінал  Vх510 Ethernet 14.4</v>
          </cell>
          <cell r="G3420">
            <v>39352</v>
          </cell>
          <cell r="H3420">
            <v>2700</v>
          </cell>
          <cell r="I3420" t="str">
            <v>0</v>
          </cell>
          <cell r="J3420" t="str">
            <v>(Процес.центр)</v>
          </cell>
          <cell r="K3420" t="str">
            <v>б/у</v>
          </cell>
          <cell r="M3420">
            <v>1846</v>
          </cell>
        </row>
        <row r="3421">
          <cell r="A3421">
            <v>3418</v>
          </cell>
          <cell r="B3421">
            <v>4535</v>
          </cell>
          <cell r="E3421" t="str">
            <v>POS термінал  Vх510 Ethernet 14.4</v>
          </cell>
          <cell r="F3421" t="str">
            <v>POS термінал  Vх510 Ethernet 14.4</v>
          </cell>
          <cell r="G3421">
            <v>39352</v>
          </cell>
          <cell r="H3421">
            <v>2700</v>
          </cell>
          <cell r="I3421" t="str">
            <v>0</v>
          </cell>
          <cell r="J3421" t="str">
            <v>(Процес.центр)</v>
          </cell>
          <cell r="K3421" t="str">
            <v>Задовільний</v>
          </cell>
          <cell r="M3421">
            <v>1846</v>
          </cell>
        </row>
        <row r="3422">
          <cell r="A3422">
            <v>3419</v>
          </cell>
          <cell r="B3422">
            <v>9087</v>
          </cell>
          <cell r="E3422" t="str">
            <v>POS термінал 4MF/2M Vx510 PCI PED</v>
          </cell>
          <cell r="F3422" t="str">
            <v>POS термінал 4MF/2M Vx510 PCI PED</v>
          </cell>
          <cell r="G3422">
            <v>41736</v>
          </cell>
          <cell r="H3422">
            <v>3318</v>
          </cell>
          <cell r="I3422">
            <v>1714.3</v>
          </cell>
          <cell r="J3422" t="str">
            <v xml:space="preserve"> м.Київ, вул. Магнітогорська,1Д (склад)</v>
          </cell>
          <cell r="K3422" t="str">
            <v>Задовільний</v>
          </cell>
          <cell r="M3422">
            <v>2291</v>
          </cell>
        </row>
        <row r="3423">
          <cell r="A3423">
            <v>3420</v>
          </cell>
          <cell r="B3423">
            <v>9088</v>
          </cell>
          <cell r="E3423" t="str">
            <v>POS термінал 4MF/2M Vx510 PCI PED</v>
          </cell>
          <cell r="F3423" t="str">
            <v>POS термінал 4MF/2M Vx510 PCI PED</v>
          </cell>
          <cell r="G3423">
            <v>41736</v>
          </cell>
          <cell r="H3423">
            <v>3318</v>
          </cell>
          <cell r="I3423">
            <v>1714.3</v>
          </cell>
          <cell r="J3423" t="str">
            <v>м. Київ, вул. Хохлових №8, частана корпусу №4  (склад)</v>
          </cell>
          <cell r="M3423">
            <v>2291</v>
          </cell>
        </row>
        <row r="3424">
          <cell r="A3424">
            <v>3421</v>
          </cell>
          <cell r="B3424">
            <v>9089</v>
          </cell>
          <cell r="E3424" t="str">
            <v>POS термінал 4MF/2M Vx510 PCI PED</v>
          </cell>
          <cell r="F3424" t="str">
            <v>POS термінал 4MF/2M Vx510 PCI PED</v>
          </cell>
          <cell r="G3424">
            <v>41736</v>
          </cell>
          <cell r="H3424">
            <v>3318</v>
          </cell>
          <cell r="I3424">
            <v>1714.3</v>
          </cell>
          <cell r="J3424" t="str">
            <v>м. Київ, вул. Хохлових №8, частана корпусу №4  (склад)</v>
          </cell>
          <cell r="K3424" t="str">
            <v>б/у</v>
          </cell>
          <cell r="M3424">
            <v>2291</v>
          </cell>
        </row>
        <row r="3425">
          <cell r="A3425">
            <v>3422</v>
          </cell>
          <cell r="B3425">
            <v>9090</v>
          </cell>
          <cell r="E3425" t="str">
            <v>POS термінал 4MF/2M Vx510 PCI PED</v>
          </cell>
          <cell r="F3425" t="str">
            <v>POS термінал 4MF/2M Vx510 PCI PED</v>
          </cell>
          <cell r="G3425">
            <v>41736</v>
          </cell>
          <cell r="H3425">
            <v>3318</v>
          </cell>
          <cell r="I3425">
            <v>1714.3</v>
          </cell>
          <cell r="J3425" t="str">
            <v>м. Київ, вул.Кирилівська,82 (склад)</v>
          </cell>
          <cell r="M3425">
            <v>2291</v>
          </cell>
        </row>
        <row r="3426">
          <cell r="A3426">
            <v>3423</v>
          </cell>
          <cell r="B3426">
            <v>9091</v>
          </cell>
          <cell r="E3426" t="str">
            <v>POS термінал 4MF/2M Vx510 PCI PED</v>
          </cell>
          <cell r="F3426" t="str">
            <v>POS термінал 4MF/2M Vx510 PCI PED</v>
          </cell>
          <cell r="G3426">
            <v>41736</v>
          </cell>
          <cell r="H3426">
            <v>3318</v>
          </cell>
          <cell r="I3426">
            <v>1714.3</v>
          </cell>
          <cell r="J3426" t="str">
            <v>м. Київ, вул.Кирилівська,82 (склад)</v>
          </cell>
          <cell r="K3426" t="str">
            <v>б/у</v>
          </cell>
          <cell r="M3426">
            <v>2291</v>
          </cell>
        </row>
        <row r="3427">
          <cell r="A3427">
            <v>3424</v>
          </cell>
          <cell r="B3427">
            <v>9092</v>
          </cell>
          <cell r="E3427" t="str">
            <v>POS термінал 4MF/2M Vx510 PCI PED</v>
          </cell>
          <cell r="F3427" t="str">
            <v>POS термінал 4MF/2M Vx510 PCI PED</v>
          </cell>
          <cell r="G3427">
            <v>41736</v>
          </cell>
          <cell r="H3427">
            <v>3318</v>
          </cell>
          <cell r="I3427">
            <v>1714.3</v>
          </cell>
          <cell r="J3427" t="str">
            <v>м. Київ, вул.Кирилівська,82 (склад)</v>
          </cell>
          <cell r="K3427" t="str">
            <v>б/у</v>
          </cell>
          <cell r="M3427">
            <v>2291</v>
          </cell>
        </row>
        <row r="3428">
          <cell r="A3428">
            <v>3425</v>
          </cell>
          <cell r="B3428">
            <v>9093</v>
          </cell>
          <cell r="E3428" t="str">
            <v>POS термінал 4MF/2M Vx510 PCI PED</v>
          </cell>
          <cell r="F3428" t="str">
            <v>POS термінал 4MF/2M Vx510 PCI PED</v>
          </cell>
          <cell r="G3428">
            <v>41736</v>
          </cell>
          <cell r="H3428">
            <v>3318</v>
          </cell>
          <cell r="I3428">
            <v>1714.3</v>
          </cell>
          <cell r="J3428" t="str">
            <v>м. Київ, вул.Кирилівська,82 (склад)</v>
          </cell>
          <cell r="K3428" t="str">
            <v>б/у</v>
          </cell>
          <cell r="M3428">
            <v>2291</v>
          </cell>
        </row>
        <row r="3429">
          <cell r="A3429">
            <v>3426</v>
          </cell>
          <cell r="B3429">
            <v>9094</v>
          </cell>
          <cell r="E3429" t="str">
            <v>POS термінал 4MF/2M Vx510 PCI PED</v>
          </cell>
          <cell r="F3429" t="str">
            <v>POS термінал 4MF/2M Vx510 PCI PED</v>
          </cell>
          <cell r="G3429">
            <v>41736</v>
          </cell>
          <cell r="H3429">
            <v>3318</v>
          </cell>
          <cell r="I3429">
            <v>1714.3</v>
          </cell>
          <cell r="J3429" t="str">
            <v>м. Київ, вул. Хохлових №8, частана корпусу №4  (склад)</v>
          </cell>
          <cell r="K3429" t="str">
            <v>б/у</v>
          </cell>
          <cell r="M3429">
            <v>2291</v>
          </cell>
        </row>
        <row r="3430">
          <cell r="A3430">
            <v>3427</v>
          </cell>
          <cell r="B3430">
            <v>9098</v>
          </cell>
          <cell r="E3430" t="str">
            <v>POS термінал 4MF/2M Vx510 PCI PED</v>
          </cell>
          <cell r="F3430" t="str">
            <v>POS термінал 4MF/2M Vx510 PCI PED</v>
          </cell>
          <cell r="G3430">
            <v>41523</v>
          </cell>
          <cell r="H3430">
            <v>3318</v>
          </cell>
          <cell r="I3430">
            <v>1327.2</v>
          </cell>
          <cell r="J3430" t="str">
            <v>(Процес.центр)</v>
          </cell>
          <cell r="K3430" t="str">
            <v>б/у</v>
          </cell>
          <cell r="M3430">
            <v>1789</v>
          </cell>
        </row>
        <row r="3431">
          <cell r="A3431">
            <v>3428</v>
          </cell>
          <cell r="B3431">
            <v>9099</v>
          </cell>
          <cell r="E3431" t="str">
            <v>POS термінал 4MF/2M Vx510 PCI PED</v>
          </cell>
          <cell r="F3431" t="str">
            <v>POS термінал 4MF/2M Vx510 PCI PED</v>
          </cell>
          <cell r="G3431">
            <v>41523</v>
          </cell>
          <cell r="H3431">
            <v>3318</v>
          </cell>
          <cell r="I3431">
            <v>1327.2</v>
          </cell>
          <cell r="J3431" t="str">
            <v>(Процес.центр)</v>
          </cell>
          <cell r="K3431" t="str">
            <v>б/у</v>
          </cell>
          <cell r="M3431">
            <v>1789</v>
          </cell>
        </row>
        <row r="3432">
          <cell r="A3432">
            <v>3429</v>
          </cell>
          <cell r="B3432">
            <v>9100</v>
          </cell>
          <cell r="E3432" t="str">
            <v>POS термінал 4MF/2M Vx510 PCI PED</v>
          </cell>
          <cell r="F3432" t="str">
            <v>POS термінал 4MF/2M Vx510 PCI PED</v>
          </cell>
          <cell r="G3432">
            <v>41523</v>
          </cell>
          <cell r="H3432">
            <v>3318</v>
          </cell>
          <cell r="I3432">
            <v>1327.2</v>
          </cell>
          <cell r="J3432" t="str">
            <v>(Процес.центр)</v>
          </cell>
          <cell r="K3432" t="str">
            <v>б/у</v>
          </cell>
          <cell r="M3432">
            <v>1789</v>
          </cell>
        </row>
        <row r="3433">
          <cell r="A3433">
            <v>3430</v>
          </cell>
          <cell r="B3433">
            <v>9101</v>
          </cell>
          <cell r="E3433" t="str">
            <v>POS термінал 4MF/2M Vx510 PCI PED</v>
          </cell>
          <cell r="F3433" t="str">
            <v>POS термінал 4MF/2M Vx510 PCI PED</v>
          </cell>
          <cell r="G3433">
            <v>41523</v>
          </cell>
          <cell r="H3433">
            <v>3318</v>
          </cell>
          <cell r="I3433">
            <v>1327.2</v>
          </cell>
          <cell r="J3433" t="str">
            <v>(Процес.центр)</v>
          </cell>
          <cell r="K3433" t="str">
            <v>б/у</v>
          </cell>
          <cell r="M3433">
            <v>1789</v>
          </cell>
        </row>
        <row r="3434">
          <cell r="A3434">
            <v>3431</v>
          </cell>
          <cell r="B3434">
            <v>9102</v>
          </cell>
          <cell r="E3434" t="str">
            <v>POS термінал 4MF/2M Vx510 PCI PED</v>
          </cell>
          <cell r="F3434" t="str">
            <v>POS термінал 4MF/2M Vx510 PCI PED</v>
          </cell>
          <cell r="G3434">
            <v>41523</v>
          </cell>
          <cell r="H3434">
            <v>3318</v>
          </cell>
          <cell r="I3434">
            <v>1327.2</v>
          </cell>
          <cell r="J3434" t="str">
            <v>(Процес.центр)</v>
          </cell>
          <cell r="K3434" t="str">
            <v>б/у</v>
          </cell>
          <cell r="M3434">
            <v>1789</v>
          </cell>
        </row>
        <row r="3435">
          <cell r="A3435">
            <v>3432</v>
          </cell>
          <cell r="B3435">
            <v>9103</v>
          </cell>
          <cell r="E3435" t="str">
            <v>POS термінал 4MF/2M Vx510 PCI PED</v>
          </cell>
          <cell r="F3435" t="str">
            <v>POS термінал 4MF/2M Vx510 PCI PED</v>
          </cell>
          <cell r="G3435">
            <v>41523</v>
          </cell>
          <cell r="H3435">
            <v>3318</v>
          </cell>
          <cell r="I3435">
            <v>1327.2</v>
          </cell>
          <cell r="J3435" t="str">
            <v>(Процес.центр)</v>
          </cell>
          <cell r="K3435" t="str">
            <v>б/у</v>
          </cell>
          <cell r="M3435">
            <v>1789</v>
          </cell>
        </row>
        <row r="3436">
          <cell r="A3436">
            <v>3433</v>
          </cell>
          <cell r="B3436">
            <v>9104</v>
          </cell>
          <cell r="E3436" t="str">
            <v>POS термінал 4MF/2M Vx510 PCI PED</v>
          </cell>
          <cell r="F3436" t="str">
            <v>POS термінал 4MF/2M Vx510 PCI PED</v>
          </cell>
          <cell r="G3436">
            <v>41523</v>
          </cell>
          <cell r="H3436">
            <v>3318</v>
          </cell>
          <cell r="I3436">
            <v>1327.2</v>
          </cell>
          <cell r="J3436" t="str">
            <v>(Процес.центр)</v>
          </cell>
          <cell r="K3436" t="str">
            <v>б/у</v>
          </cell>
          <cell r="M3436">
            <v>1789</v>
          </cell>
        </row>
        <row r="3437">
          <cell r="A3437">
            <v>3434</v>
          </cell>
          <cell r="B3437">
            <v>9105</v>
          </cell>
          <cell r="E3437" t="str">
            <v>POS термінал 4MF/2M Vx510 PCI PED</v>
          </cell>
          <cell r="F3437" t="str">
            <v>POS термінал 4MF/2M Vx510 PCI PED</v>
          </cell>
          <cell r="G3437">
            <v>41523</v>
          </cell>
          <cell r="H3437">
            <v>3318</v>
          </cell>
          <cell r="I3437">
            <v>1327.2</v>
          </cell>
          <cell r="J3437" t="str">
            <v>(Процес.центр)</v>
          </cell>
          <cell r="K3437" t="str">
            <v>б/у</v>
          </cell>
          <cell r="M3437">
            <v>1789</v>
          </cell>
        </row>
        <row r="3438">
          <cell r="A3438">
            <v>3435</v>
          </cell>
          <cell r="B3438">
            <v>10903</v>
          </cell>
          <cell r="E3438" t="str">
            <v>POS термінал V*520 Dsal/ETH з ПЗ та SAM-модулем</v>
          </cell>
          <cell r="F3438" t="str">
            <v>POS термінал V*520 Dsal/ETH з ПЗ та SAM-модулем</v>
          </cell>
          <cell r="G3438">
            <v>42299</v>
          </cell>
          <cell r="H3438">
            <v>5320.44</v>
          </cell>
          <cell r="I3438">
            <v>4345.07</v>
          </cell>
          <cell r="J3438" t="str">
            <v>Прорізне відділення</v>
          </cell>
          <cell r="K3438" t="str">
            <v>б/у</v>
          </cell>
          <cell r="M3438">
            <v>4497</v>
          </cell>
        </row>
        <row r="3439">
          <cell r="A3439">
            <v>3436</v>
          </cell>
          <cell r="B3439">
            <v>10904</v>
          </cell>
          <cell r="E3439" t="str">
            <v>POS термінал V*520 Dsal/ETH з ПЗ та SAM-модулем</v>
          </cell>
          <cell r="F3439" t="str">
            <v>POS термінал V*520 Dsal/ETH з ПЗ та SAM-модулем</v>
          </cell>
          <cell r="G3439">
            <v>42299</v>
          </cell>
          <cell r="H3439">
            <v>5320.44</v>
          </cell>
          <cell r="I3439">
            <v>4345.07</v>
          </cell>
          <cell r="J3439" t="str">
            <v>Прорізне відділення</v>
          </cell>
          <cell r="K3439" t="str">
            <v>б/у</v>
          </cell>
          <cell r="M3439">
            <v>4497</v>
          </cell>
        </row>
        <row r="3440">
          <cell r="A3440">
            <v>3437</v>
          </cell>
          <cell r="B3440">
            <v>10905</v>
          </cell>
          <cell r="E3440" t="str">
            <v>POS термінал V*520 Dsal/ETH з ПЗ та SAM-модулем</v>
          </cell>
          <cell r="F3440" t="str">
            <v>POS термінал V*520 Dsal/ETH з ПЗ та SAM-модулем</v>
          </cell>
          <cell r="G3440">
            <v>42299</v>
          </cell>
          <cell r="H3440">
            <v>5320.44</v>
          </cell>
          <cell r="I3440">
            <v>4345.07</v>
          </cell>
          <cell r="J3440" t="str">
            <v>Прорізне відділення</v>
          </cell>
          <cell r="K3440" t="str">
            <v>б/у</v>
          </cell>
          <cell r="M3440">
            <v>4497</v>
          </cell>
        </row>
        <row r="3441">
          <cell r="A3441">
            <v>3438</v>
          </cell>
          <cell r="B3441">
            <v>10906</v>
          </cell>
          <cell r="E3441" t="str">
            <v>POS термінал V*520 Dsal/ETH з ПЗ та SAM-модулем</v>
          </cell>
          <cell r="F3441" t="str">
            <v>POS термінал V*520 Dsal/ETH з ПЗ та SAM-модулем</v>
          </cell>
          <cell r="G3441">
            <v>42299</v>
          </cell>
          <cell r="H3441">
            <v>5320.44</v>
          </cell>
          <cell r="I3441">
            <v>4345.07</v>
          </cell>
          <cell r="J3441" t="str">
            <v>Прорізне відділення</v>
          </cell>
          <cell r="K3441" t="str">
            <v>б/у</v>
          </cell>
          <cell r="M3441">
            <v>4497</v>
          </cell>
        </row>
        <row r="3442">
          <cell r="A3442">
            <v>3439</v>
          </cell>
          <cell r="B3442">
            <v>10907</v>
          </cell>
          <cell r="E3442" t="str">
            <v>POS термінал V*520 Dsal/ETH з ПЗ та SAM-модулем</v>
          </cell>
          <cell r="F3442" t="str">
            <v>POS термінал V*520 Dsal/ETH з ПЗ та SAM-модулем</v>
          </cell>
          <cell r="G3442">
            <v>42299</v>
          </cell>
          <cell r="H3442">
            <v>5320.44</v>
          </cell>
          <cell r="I3442">
            <v>4345.07</v>
          </cell>
          <cell r="J3442" t="str">
            <v xml:space="preserve"> м.Київ, вул. Магнітогорська,1Д (склад)</v>
          </cell>
          <cell r="K3442" t="str">
            <v>б/у</v>
          </cell>
          <cell r="M3442">
            <v>4497</v>
          </cell>
        </row>
        <row r="3443">
          <cell r="A3443">
            <v>3440</v>
          </cell>
          <cell r="B3443">
            <v>10908</v>
          </cell>
          <cell r="E3443" t="str">
            <v>POS термінал V*520 Dsal/ETH з ПЗ та SAM-модулем</v>
          </cell>
          <cell r="F3443" t="str">
            <v>POS термінал V*520 Dsal/ETH з ПЗ та SAM-модулем</v>
          </cell>
          <cell r="G3443">
            <v>42299</v>
          </cell>
          <cell r="H3443">
            <v>5320.44</v>
          </cell>
          <cell r="I3443">
            <v>4345.07</v>
          </cell>
          <cell r="J3443" t="str">
            <v xml:space="preserve"> м.Київ, вул. Магнітогорська,1Д (склад)</v>
          </cell>
          <cell r="K3443" t="str">
            <v>б/у</v>
          </cell>
          <cell r="M3443">
            <v>4497</v>
          </cell>
        </row>
        <row r="3444">
          <cell r="A3444">
            <v>3441</v>
          </cell>
          <cell r="B3444">
            <v>10909</v>
          </cell>
          <cell r="E3444" t="str">
            <v>POS термінал V*520 Dsal/ETH з ПЗ та SAM-модулем</v>
          </cell>
          <cell r="F3444" t="str">
            <v>POS термінал V*520 Dsal/ETH з ПЗ та SAM-модулем</v>
          </cell>
          <cell r="G3444">
            <v>42299</v>
          </cell>
          <cell r="H3444">
            <v>5320.44</v>
          </cell>
          <cell r="I3444">
            <v>4345.07</v>
          </cell>
          <cell r="J3444" t="str">
            <v>Прорізне відділення</v>
          </cell>
          <cell r="K3444" t="str">
            <v>б/у</v>
          </cell>
          <cell r="M3444">
            <v>4497</v>
          </cell>
        </row>
        <row r="3445">
          <cell r="A3445">
            <v>3442</v>
          </cell>
          <cell r="B3445">
            <v>10872</v>
          </cell>
          <cell r="E3445" t="str">
            <v>POS термінал V*520 GPRS з ПЗ та SAM-модулем</v>
          </cell>
          <cell r="F3445" t="str">
            <v>POS термінал V*520 GPRS з ПЗ та SAM-модулем</v>
          </cell>
          <cell r="G3445">
            <v>42299</v>
          </cell>
          <cell r="H3445">
            <v>8328.24</v>
          </cell>
          <cell r="I3445">
            <v>6801.44</v>
          </cell>
          <cell r="J3445" t="str">
            <v xml:space="preserve"> м.Київ, вул. Магнітогорська,1Д (склад)</v>
          </cell>
          <cell r="K3445" t="str">
            <v>б/у</v>
          </cell>
          <cell r="M3445">
            <v>6933</v>
          </cell>
        </row>
        <row r="3446">
          <cell r="A3446">
            <v>3443</v>
          </cell>
          <cell r="B3446">
            <v>10873</v>
          </cell>
          <cell r="E3446" t="str">
            <v>POS термінал V*520 GPRS з ПЗ та SAM-модулем</v>
          </cell>
          <cell r="F3446" t="str">
            <v>POS термінал V*520 GPRS з ПЗ та SAM-модулем</v>
          </cell>
          <cell r="G3446">
            <v>42299</v>
          </cell>
          <cell r="H3446">
            <v>8328.24</v>
          </cell>
          <cell r="I3446">
            <v>6801.44</v>
          </cell>
          <cell r="J3446" t="str">
            <v>м. Київ, вул. Хохлових №8, частана корпусу №4  (склад)</v>
          </cell>
          <cell r="K3446" t="str">
            <v>б/у</v>
          </cell>
          <cell r="M3446">
            <v>6933</v>
          </cell>
        </row>
        <row r="3447">
          <cell r="A3447">
            <v>3444</v>
          </cell>
          <cell r="B3447">
            <v>10874</v>
          </cell>
          <cell r="E3447" t="str">
            <v>POS термінал V*520 GPRS з ПЗ та SAM-модулем</v>
          </cell>
          <cell r="F3447" t="str">
            <v>POS термінал V*520 GPRS з ПЗ та SAM-модулем</v>
          </cell>
          <cell r="G3447">
            <v>42299</v>
          </cell>
          <cell r="H3447">
            <v>8328.24</v>
          </cell>
          <cell r="I3447">
            <v>6801.44</v>
          </cell>
          <cell r="J3447" t="str">
            <v>м. Київ, вул. Хохлових №8, частана корпусу №4  (склад)</v>
          </cell>
          <cell r="K3447" t="str">
            <v>б/у</v>
          </cell>
          <cell r="M3447">
            <v>6933</v>
          </cell>
        </row>
        <row r="3448">
          <cell r="A3448">
            <v>3445</v>
          </cell>
          <cell r="B3448">
            <v>10875</v>
          </cell>
          <cell r="E3448" t="str">
            <v>POS термінал V*520 GPRS з ПЗ та SAM-модулем</v>
          </cell>
          <cell r="F3448" t="str">
            <v>POS термінал V*520 GPRS з ПЗ та SAM-модулем</v>
          </cell>
          <cell r="G3448">
            <v>42299</v>
          </cell>
          <cell r="H3448">
            <v>8328.24</v>
          </cell>
          <cell r="I3448">
            <v>6801.44</v>
          </cell>
          <cell r="J3448" t="str">
            <v>Дніпровське відділення (КРВ)</v>
          </cell>
          <cell r="K3448" t="str">
            <v>б/у</v>
          </cell>
          <cell r="M3448">
            <v>6933</v>
          </cell>
        </row>
        <row r="3449">
          <cell r="A3449">
            <v>3446</v>
          </cell>
          <cell r="B3449">
            <v>10876</v>
          </cell>
          <cell r="E3449" t="str">
            <v>POS термінал V*520 GPRS з ПЗ та SAM-модулем</v>
          </cell>
          <cell r="F3449" t="str">
            <v>POS термінал V*520 GPRS з ПЗ та SAM-модулем</v>
          </cell>
          <cell r="G3449">
            <v>42299</v>
          </cell>
          <cell r="H3449">
            <v>8328.24</v>
          </cell>
          <cell r="I3449">
            <v>6801.44</v>
          </cell>
          <cell r="J3449" t="str">
            <v>м. Київ, вул. Хохлових №8, частана корпусу №4  (склад)</v>
          </cell>
          <cell r="K3449" t="str">
            <v>б/у</v>
          </cell>
          <cell r="M3449">
            <v>6933</v>
          </cell>
        </row>
        <row r="3450">
          <cell r="A3450">
            <v>3447</v>
          </cell>
          <cell r="B3450">
            <v>10877</v>
          </cell>
          <cell r="E3450" t="str">
            <v>POS термінал V*520 GPRS з ПЗ та SAM-модулем</v>
          </cell>
          <cell r="F3450" t="str">
            <v>POS термінал V*520 GPRS з ПЗ та SAM-модулем</v>
          </cell>
          <cell r="G3450">
            <v>42299</v>
          </cell>
          <cell r="H3450">
            <v>8328.24</v>
          </cell>
          <cell r="I3450">
            <v>6801.44</v>
          </cell>
          <cell r="J3450" t="str">
            <v xml:space="preserve"> м.Київ, вул. Магнітогорська,1Д (склад)</v>
          </cell>
          <cell r="K3450" t="str">
            <v>б/у</v>
          </cell>
          <cell r="M3450">
            <v>6933</v>
          </cell>
        </row>
        <row r="3451">
          <cell r="A3451">
            <v>3448</v>
          </cell>
          <cell r="B3451">
            <v>10878</v>
          </cell>
          <cell r="E3451" t="str">
            <v>POS термінал V*520 GPRS з ПЗ та SAM-модулем</v>
          </cell>
          <cell r="F3451" t="str">
            <v>POS термінал V*520 GPRS з ПЗ та SAM-модулем</v>
          </cell>
          <cell r="G3451">
            <v>42299</v>
          </cell>
          <cell r="H3451">
            <v>8328.24</v>
          </cell>
          <cell r="I3451">
            <v>6801.44</v>
          </cell>
          <cell r="J3451" t="str">
            <v xml:space="preserve"> м.Київ, вул. Магнітогорська,1Д (склад)</v>
          </cell>
          <cell r="K3451" t="str">
            <v>б/у</v>
          </cell>
          <cell r="M3451">
            <v>6933</v>
          </cell>
        </row>
        <row r="3452">
          <cell r="A3452">
            <v>3449</v>
          </cell>
          <cell r="B3452">
            <v>10879</v>
          </cell>
          <cell r="E3452" t="str">
            <v>POS термінал V*520 GPRS з ПЗ та SAM-модулем</v>
          </cell>
          <cell r="F3452" t="str">
            <v>POS термінал V*520 GPRS з ПЗ та SAM-модулем</v>
          </cell>
          <cell r="G3452">
            <v>42299</v>
          </cell>
          <cell r="H3452">
            <v>8328.24</v>
          </cell>
          <cell r="I3452">
            <v>6801.44</v>
          </cell>
          <cell r="J3452" t="str">
            <v>м. Київ, вул. Хохлових №8, частана корпусу №4  (склад)</v>
          </cell>
          <cell r="K3452" t="str">
            <v>б/у</v>
          </cell>
          <cell r="M3452">
            <v>6933</v>
          </cell>
        </row>
        <row r="3453">
          <cell r="A3453">
            <v>3450</v>
          </cell>
          <cell r="B3453">
            <v>10880</v>
          </cell>
          <cell r="E3453" t="str">
            <v>POS термінал V*520 GPRS з ПЗ та SAM-модулем</v>
          </cell>
          <cell r="F3453" t="str">
            <v>POS термінал V*520 GPRS з ПЗ та SAM-модулем</v>
          </cell>
          <cell r="G3453">
            <v>42299</v>
          </cell>
          <cell r="H3453">
            <v>8328.24</v>
          </cell>
          <cell r="I3453">
            <v>6801.44</v>
          </cell>
          <cell r="J3453" t="str">
            <v>вул.Прорізна ,8а</v>
          </cell>
          <cell r="K3453" t="str">
            <v>б/у</v>
          </cell>
          <cell r="M3453">
            <v>6933</v>
          </cell>
        </row>
        <row r="3454">
          <cell r="A3454">
            <v>3451</v>
          </cell>
          <cell r="B3454">
            <v>10881</v>
          </cell>
          <cell r="E3454" t="str">
            <v>POS термінал V*520 GPRS з ПЗ та SAM-модулем</v>
          </cell>
          <cell r="F3454" t="str">
            <v>POS термінал V*520 GPRS з ПЗ та SAM-модулем</v>
          </cell>
          <cell r="G3454">
            <v>42299</v>
          </cell>
          <cell r="H3454">
            <v>8328.24</v>
          </cell>
          <cell r="I3454">
            <v>6801.44</v>
          </cell>
          <cell r="J3454" t="str">
            <v>м. Київ, вул. Хохлових №8, частана корпусу №4  (склад)</v>
          </cell>
          <cell r="K3454" t="str">
            <v>б/у</v>
          </cell>
          <cell r="M3454">
            <v>6933</v>
          </cell>
        </row>
        <row r="3455">
          <cell r="A3455">
            <v>3452</v>
          </cell>
          <cell r="B3455">
            <v>10882</v>
          </cell>
          <cell r="E3455" t="str">
            <v>POS термінал V*520 GPRS з ПЗ та SAM-модулем</v>
          </cell>
          <cell r="F3455" t="str">
            <v>POS термінал V*520 GPRS з ПЗ та SAM-модулем</v>
          </cell>
          <cell r="G3455">
            <v>42299</v>
          </cell>
          <cell r="H3455">
            <v>8328.24</v>
          </cell>
          <cell r="I3455">
            <v>6801.44</v>
          </cell>
          <cell r="J3455" t="str">
            <v>м. Київ, вул. Хохлових №8, частана корпусу №4  (склад)</v>
          </cell>
          <cell r="K3455" t="str">
            <v>б/у</v>
          </cell>
          <cell r="M3455">
            <v>6933</v>
          </cell>
        </row>
        <row r="3456">
          <cell r="A3456">
            <v>3453</v>
          </cell>
          <cell r="B3456">
            <v>10883</v>
          </cell>
          <cell r="E3456" t="str">
            <v>POS термінал V*520 GPRS з ПЗ та SAM-модулем</v>
          </cell>
          <cell r="F3456" t="str">
            <v>POS термінал V*520 GPRS з ПЗ та SAM-модулем</v>
          </cell>
          <cell r="G3456">
            <v>42299</v>
          </cell>
          <cell r="H3456">
            <v>8328.24</v>
          </cell>
          <cell r="I3456">
            <v>6801.44</v>
          </cell>
          <cell r="J3456" t="str">
            <v>м. Київ, вул.Кирилівська,82 (склад)</v>
          </cell>
          <cell r="K3456" t="str">
            <v>б/у</v>
          </cell>
          <cell r="M3456">
            <v>6933</v>
          </cell>
        </row>
        <row r="3457">
          <cell r="A3457">
            <v>3454</v>
          </cell>
          <cell r="B3457">
            <v>10884</v>
          </cell>
          <cell r="E3457" t="str">
            <v>POS термінал V*520 GPRS з ПЗ та SAM-модулем</v>
          </cell>
          <cell r="F3457" t="str">
            <v>POS термінал V*520 GPRS з ПЗ та SAM-модулем</v>
          </cell>
          <cell r="G3457">
            <v>42299</v>
          </cell>
          <cell r="H3457">
            <v>8328.24</v>
          </cell>
          <cell r="I3457">
            <v>6801.44</v>
          </cell>
          <cell r="J3457" t="str">
            <v>м. Київ, вул. Хохлових №8, частана корпусу №4  (склад)</v>
          </cell>
          <cell r="K3457" t="str">
            <v>б/у</v>
          </cell>
          <cell r="M3457">
            <v>6933</v>
          </cell>
        </row>
        <row r="3458">
          <cell r="A3458">
            <v>3455</v>
          </cell>
          <cell r="B3458">
            <v>10885</v>
          </cell>
          <cell r="E3458" t="str">
            <v>POS термінал V*520 GPRS з ПЗ та SAM-модулем</v>
          </cell>
          <cell r="F3458" t="str">
            <v>POS термінал V*520 GPRS з ПЗ та SAM-модулем</v>
          </cell>
          <cell r="G3458">
            <v>42299</v>
          </cell>
          <cell r="H3458">
            <v>8328.24</v>
          </cell>
          <cell r="I3458">
            <v>6801.44</v>
          </cell>
          <cell r="J3458" t="str">
            <v>Прорізне відділення</v>
          </cell>
          <cell r="M3458">
            <v>6933</v>
          </cell>
        </row>
        <row r="3459">
          <cell r="A3459">
            <v>3456</v>
          </cell>
          <cell r="B3459">
            <v>10886</v>
          </cell>
          <cell r="E3459" t="str">
            <v>POS термінал V*520 GPRS з ПЗ та SAM-модулем</v>
          </cell>
          <cell r="F3459" t="str">
            <v>POS термінал V*520 GPRS з ПЗ та SAM-модулем</v>
          </cell>
          <cell r="G3459">
            <v>42299</v>
          </cell>
          <cell r="H3459">
            <v>8328.24</v>
          </cell>
          <cell r="I3459">
            <v>6801.44</v>
          </cell>
          <cell r="J3459" t="str">
            <v>м. Київ, вул. Хохлових №8, частана корпусу №4  (склад)</v>
          </cell>
          <cell r="M3459">
            <v>6933</v>
          </cell>
        </row>
        <row r="3460">
          <cell r="A3460">
            <v>3457</v>
          </cell>
          <cell r="B3460">
            <v>10887</v>
          </cell>
          <cell r="E3460" t="str">
            <v>POS термінал V*520 GPRS з ПЗ та SAM-модулем</v>
          </cell>
          <cell r="F3460" t="str">
            <v>POS термінал V*520 GPRS з ПЗ та SAM-модулем</v>
          </cell>
          <cell r="G3460">
            <v>42299</v>
          </cell>
          <cell r="H3460">
            <v>8328.24</v>
          </cell>
          <cell r="I3460">
            <v>6801.44</v>
          </cell>
          <cell r="J3460" t="str">
            <v>м. Київ, вул. Хохлових №8, частана корпусу №4  (склад)</v>
          </cell>
          <cell r="K3460" t="str">
            <v>Задовільний</v>
          </cell>
          <cell r="M3460">
            <v>6933</v>
          </cell>
        </row>
        <row r="3461">
          <cell r="A3461">
            <v>3458</v>
          </cell>
          <cell r="B3461">
            <v>10888</v>
          </cell>
          <cell r="E3461" t="str">
            <v>POS термінал V*520 GPRS з ПЗ та SAM-модулем</v>
          </cell>
          <cell r="F3461" t="str">
            <v>POS термінал V*520 GPRS з ПЗ та SAM-модулем</v>
          </cell>
          <cell r="G3461">
            <v>42299</v>
          </cell>
          <cell r="H3461">
            <v>8328.24</v>
          </cell>
          <cell r="I3461">
            <v>6801.44</v>
          </cell>
          <cell r="J3461" t="str">
            <v>м. Київ, вул.Кирилівська,82 (склад)</v>
          </cell>
          <cell r="K3461" t="str">
            <v>б/у</v>
          </cell>
          <cell r="M3461">
            <v>6933</v>
          </cell>
        </row>
        <row r="3462">
          <cell r="A3462">
            <v>3459</v>
          </cell>
          <cell r="B3462">
            <v>10889</v>
          </cell>
          <cell r="E3462" t="str">
            <v>POS термінал V*520 GPRS з ПЗ та SAM-модулем</v>
          </cell>
          <cell r="F3462" t="str">
            <v>POS термінал V*520 GPRS з ПЗ та SAM-модулем</v>
          </cell>
          <cell r="G3462">
            <v>42299</v>
          </cell>
          <cell r="H3462">
            <v>8328.24</v>
          </cell>
          <cell r="I3462">
            <v>6801.44</v>
          </cell>
          <cell r="J3462" t="str">
            <v>м. Київ, вул.Кирилівська,82 (склад)</v>
          </cell>
          <cell r="K3462" t="str">
            <v>б/у</v>
          </cell>
          <cell r="M3462">
            <v>6933</v>
          </cell>
        </row>
        <row r="3463">
          <cell r="A3463">
            <v>3460</v>
          </cell>
          <cell r="B3463">
            <v>10890</v>
          </cell>
          <cell r="E3463" t="str">
            <v>POS термінал V*520 GPRS з ПЗ та SAM-модулем</v>
          </cell>
          <cell r="F3463" t="str">
            <v>POS термінал V*520 GPRS з ПЗ та SAM-модулем</v>
          </cell>
          <cell r="G3463">
            <v>42299</v>
          </cell>
          <cell r="H3463">
            <v>8328.24</v>
          </cell>
          <cell r="I3463">
            <v>6801.44</v>
          </cell>
          <cell r="J3463" t="str">
            <v>м. Київ, вул. Хохлових №8, частана корпусу №4  (склад)</v>
          </cell>
          <cell r="K3463" t="str">
            <v>б/у</v>
          </cell>
          <cell r="M3463">
            <v>6933</v>
          </cell>
        </row>
        <row r="3464">
          <cell r="A3464">
            <v>3461</v>
          </cell>
          <cell r="B3464">
            <v>10891</v>
          </cell>
          <cell r="E3464" t="str">
            <v>POS термінал V*520 GPRS з ПЗ та SAM-модулем</v>
          </cell>
          <cell r="F3464" t="str">
            <v>POS термінал V*520 GPRS з ПЗ та SAM-модулем</v>
          </cell>
          <cell r="G3464">
            <v>42299</v>
          </cell>
          <cell r="H3464">
            <v>8328.24</v>
          </cell>
          <cell r="I3464">
            <v>6801.44</v>
          </cell>
          <cell r="J3464" t="str">
            <v xml:space="preserve"> м.Київ, вул. Магнітогорська,1Д (склад)</v>
          </cell>
          <cell r="K3464" t="str">
            <v>б/у</v>
          </cell>
          <cell r="M3464">
            <v>6933</v>
          </cell>
        </row>
        <row r="3465">
          <cell r="A3465">
            <v>3462</v>
          </cell>
          <cell r="B3465">
            <v>10892</v>
          </cell>
          <cell r="E3465" t="str">
            <v>POS термінал V*520 GPRS з ПЗ та SAM-модулем</v>
          </cell>
          <cell r="F3465" t="str">
            <v>POS термінал V*520 GPRS з ПЗ та SAM-модулем</v>
          </cell>
          <cell r="G3465">
            <v>42299</v>
          </cell>
          <cell r="H3465">
            <v>8328.24</v>
          </cell>
          <cell r="I3465">
            <v>6801.44</v>
          </cell>
          <cell r="J3465" t="str">
            <v>к.38</v>
          </cell>
          <cell r="K3465" t="str">
            <v>б/у</v>
          </cell>
          <cell r="M3465">
            <v>6933</v>
          </cell>
        </row>
        <row r="3466">
          <cell r="A3466">
            <v>3463</v>
          </cell>
          <cell r="B3466">
            <v>10893</v>
          </cell>
          <cell r="E3466" t="str">
            <v>POS термінал V*520 GPRS з ПЗ та SAM-модулем</v>
          </cell>
          <cell r="F3466" t="str">
            <v>POS термінал V*520 GPRS з ПЗ та SAM-модулем</v>
          </cell>
          <cell r="G3466">
            <v>42299</v>
          </cell>
          <cell r="H3466">
            <v>8328.24</v>
          </cell>
          <cell r="I3466">
            <v>6801.44</v>
          </cell>
          <cell r="J3466" t="str">
            <v>вул.Прорізна ,8а</v>
          </cell>
          <cell r="K3466" t="str">
            <v>б/у</v>
          </cell>
          <cell r="M3466">
            <v>6933</v>
          </cell>
        </row>
        <row r="3467">
          <cell r="A3467">
            <v>3464</v>
          </cell>
          <cell r="B3467">
            <v>10894</v>
          </cell>
          <cell r="E3467" t="str">
            <v>POS термінал V*520 GPRS з ПЗ та SAM-модулем</v>
          </cell>
          <cell r="F3467" t="str">
            <v>POS термінал V*520 GPRS з ПЗ та SAM-модулем</v>
          </cell>
          <cell r="G3467">
            <v>42299</v>
          </cell>
          <cell r="H3467">
            <v>8328.24</v>
          </cell>
          <cell r="I3467">
            <v>6801.44</v>
          </cell>
          <cell r="J3467" t="str">
            <v>м. Київ, вул. Хохлових №8, частана корпусу №4  (склад)</v>
          </cell>
          <cell r="K3467" t="str">
            <v>б/у</v>
          </cell>
          <cell r="M3467">
            <v>6933</v>
          </cell>
        </row>
        <row r="3468">
          <cell r="A3468">
            <v>3465</v>
          </cell>
          <cell r="B3468">
            <v>10895</v>
          </cell>
          <cell r="E3468" t="str">
            <v>POS термінал V*520 GPRS з ПЗ та SAM-модулем</v>
          </cell>
          <cell r="F3468" t="str">
            <v>POS термінал V*520 GPRS з ПЗ та SAM-модулем</v>
          </cell>
          <cell r="G3468">
            <v>42299</v>
          </cell>
          <cell r="H3468">
            <v>8328.24</v>
          </cell>
          <cell r="I3468">
            <v>6801.44</v>
          </cell>
          <cell r="J3468" t="str">
            <v>м. Київ, вул. Хохлових №8, частана корпусу №4  (склад)</v>
          </cell>
          <cell r="K3468" t="str">
            <v>б/у</v>
          </cell>
          <cell r="M3468">
            <v>6933</v>
          </cell>
        </row>
        <row r="3469">
          <cell r="A3469">
            <v>3466</v>
          </cell>
          <cell r="B3469">
            <v>10896</v>
          </cell>
          <cell r="E3469" t="str">
            <v>POS термінал V*520 GPRS з ПЗ та SAM-модулем</v>
          </cell>
          <cell r="F3469" t="str">
            <v>POS термінал V*520 GPRS з ПЗ та SAM-модулем</v>
          </cell>
          <cell r="G3469">
            <v>42299</v>
          </cell>
          <cell r="H3469">
            <v>8328.24</v>
          </cell>
          <cell r="I3469">
            <v>6801.44</v>
          </cell>
          <cell r="J3469" t="str">
            <v>м. Київ, вул. Хохлових №8, частана корпусу №4  (склад)</v>
          </cell>
          <cell r="K3469" t="str">
            <v>новий</v>
          </cell>
          <cell r="M3469">
            <v>6933</v>
          </cell>
        </row>
        <row r="3470">
          <cell r="A3470">
            <v>3467</v>
          </cell>
          <cell r="B3470">
            <v>10897</v>
          </cell>
          <cell r="E3470" t="str">
            <v>POS термінал V*520 GPRS з ПЗ та SAM-модулем</v>
          </cell>
          <cell r="F3470" t="str">
            <v>POS термінал V*520 GPRS з ПЗ та SAM-модулем</v>
          </cell>
          <cell r="G3470">
            <v>42299</v>
          </cell>
          <cell r="H3470">
            <v>9426.84</v>
          </cell>
          <cell r="I3470">
            <v>7698.63</v>
          </cell>
          <cell r="J3470" t="str">
            <v>к.48</v>
          </cell>
          <cell r="K3470" t="str">
            <v>б/у</v>
          </cell>
          <cell r="M3470">
            <v>6933</v>
          </cell>
        </row>
        <row r="3471">
          <cell r="A3471">
            <v>3468</v>
          </cell>
          <cell r="B3471">
            <v>10898</v>
          </cell>
          <cell r="E3471" t="str">
            <v>POS термінал V*520 GPRS з ПЗ та SAM-модулем</v>
          </cell>
          <cell r="F3471" t="str">
            <v>POS термінал V*520 GPRS з ПЗ та SAM-модулем</v>
          </cell>
          <cell r="G3471">
            <v>42299</v>
          </cell>
          <cell r="H3471">
            <v>9426.84</v>
          </cell>
          <cell r="I3471">
            <v>7698.63</v>
          </cell>
          <cell r="J3471" t="str">
            <v>Архів (вул.Південно-Сирецька, 1-3)</v>
          </cell>
          <cell r="K3471" t="str">
            <v>Задовільний</v>
          </cell>
          <cell r="M3471">
            <v>6933</v>
          </cell>
        </row>
        <row r="3472">
          <cell r="A3472">
            <v>3469</v>
          </cell>
          <cell r="B3472">
            <v>10899</v>
          </cell>
          <cell r="E3472" t="str">
            <v>POS термінал V*520 GPRS з ПЗ та SAM-модулем</v>
          </cell>
          <cell r="F3472" t="str">
            <v>POS термінал V*520 GPRS з ПЗ та SAM-модулем</v>
          </cell>
          <cell r="G3472">
            <v>42299</v>
          </cell>
          <cell r="H3472">
            <v>9426.84</v>
          </cell>
          <cell r="I3472">
            <v>7698.63</v>
          </cell>
          <cell r="J3472" t="str">
            <v>ПАТ "Агрокомбанк"(оренда)</v>
          </cell>
          <cell r="K3472" t="str">
            <v>новий</v>
          </cell>
          <cell r="M3472">
            <v>6933</v>
          </cell>
        </row>
        <row r="3473">
          <cell r="A3473">
            <v>3470</v>
          </cell>
          <cell r="B3473">
            <v>10900</v>
          </cell>
          <cell r="E3473" t="str">
            <v>POS термінал V*520 GPRS з ПЗ та SAM-модулем</v>
          </cell>
          <cell r="F3473" t="str">
            <v>POS термінал V*520 GPRS з ПЗ та SAM-модулем</v>
          </cell>
          <cell r="G3473">
            <v>42299</v>
          </cell>
          <cell r="H3473">
            <v>9426.84</v>
          </cell>
          <cell r="I3473">
            <v>7698.63</v>
          </cell>
          <cell r="J3473" t="str">
            <v>Новоборщагівське відділення (КРВ)</v>
          </cell>
          <cell r="K3473" t="str">
            <v>новий</v>
          </cell>
          <cell r="M3473">
            <v>6933</v>
          </cell>
        </row>
        <row r="3474">
          <cell r="A3474">
            <v>3471</v>
          </cell>
          <cell r="B3474">
            <v>10902</v>
          </cell>
          <cell r="E3474" t="str">
            <v>POS термінал V*520 GPRS з ПЗ та SAM-модулем</v>
          </cell>
          <cell r="F3474" t="str">
            <v>POS термінал V*520 GPRS з ПЗ та SAM-модулем</v>
          </cell>
          <cell r="G3474">
            <v>42299</v>
          </cell>
          <cell r="H3474">
            <v>9426.84</v>
          </cell>
          <cell r="I3474">
            <v>7698.63</v>
          </cell>
          <cell r="J3474" t="str">
            <v>Новоборщагівське відділення (КРВ)</v>
          </cell>
          <cell r="K3474" t="str">
            <v>новий</v>
          </cell>
          <cell r="M3474">
            <v>6933</v>
          </cell>
        </row>
        <row r="3475">
          <cell r="A3475">
            <v>3472</v>
          </cell>
          <cell r="B3475">
            <v>10963</v>
          </cell>
          <cell r="E3475" t="str">
            <v>POS термінал V*670</v>
          </cell>
          <cell r="F3475" t="str">
            <v>POS термінал V*670</v>
          </cell>
          <cell r="G3475">
            <v>42282</v>
          </cell>
          <cell r="H3475">
            <v>3601.58</v>
          </cell>
          <cell r="I3475">
            <v>2941.25</v>
          </cell>
          <cell r="J3475" t="str">
            <v>(Процес.центр)</v>
          </cell>
          <cell r="K3475" t="str">
            <v>новий</v>
          </cell>
          <cell r="M3475">
            <v>3187.5</v>
          </cell>
        </row>
        <row r="3476">
          <cell r="A3476">
            <v>3473</v>
          </cell>
          <cell r="B3476">
            <v>10971</v>
          </cell>
          <cell r="E3476" t="str">
            <v>POS термінал V*670</v>
          </cell>
          <cell r="F3476" t="str">
            <v>POS термінал V*670</v>
          </cell>
          <cell r="G3476">
            <v>42282</v>
          </cell>
          <cell r="H3476">
            <v>3324.33</v>
          </cell>
          <cell r="I3476">
            <v>2714.82</v>
          </cell>
          <cell r="J3476" t="str">
            <v>(Процес.центр)</v>
          </cell>
          <cell r="K3476" t="str">
            <v>б/у</v>
          </cell>
          <cell r="M3476">
            <v>3187.5</v>
          </cell>
        </row>
        <row r="3477">
          <cell r="A3477">
            <v>3474</v>
          </cell>
          <cell r="B3477">
            <v>10972</v>
          </cell>
          <cell r="E3477" t="str">
            <v>POS термінал V*670</v>
          </cell>
          <cell r="F3477" t="str">
            <v>POS термінал V*670</v>
          </cell>
          <cell r="G3477">
            <v>42282</v>
          </cell>
          <cell r="H3477">
            <v>3499.92</v>
          </cell>
          <cell r="I3477">
            <v>2858.29</v>
          </cell>
          <cell r="J3477" t="str">
            <v>(Процес.центр)</v>
          </cell>
          <cell r="K3477" t="str">
            <v>новий</v>
          </cell>
          <cell r="M3477">
            <v>3187.5</v>
          </cell>
        </row>
        <row r="3478">
          <cell r="A3478">
            <v>3475</v>
          </cell>
          <cell r="B3478">
            <v>10973</v>
          </cell>
          <cell r="E3478" t="str">
            <v>POS термінал V*670</v>
          </cell>
          <cell r="F3478" t="str">
            <v>POS термінал V*670</v>
          </cell>
          <cell r="G3478">
            <v>42282</v>
          </cell>
          <cell r="H3478">
            <v>3706.56</v>
          </cell>
          <cell r="I3478">
            <v>3026.98</v>
          </cell>
          <cell r="J3478" t="str">
            <v>(Процес.центр)</v>
          </cell>
          <cell r="K3478" t="str">
            <v>новий</v>
          </cell>
          <cell r="M3478">
            <v>3187.5</v>
          </cell>
        </row>
        <row r="3479">
          <cell r="A3479">
            <v>3476</v>
          </cell>
          <cell r="B3479">
            <v>10974</v>
          </cell>
          <cell r="E3479" t="str">
            <v>POS термінал V*670</v>
          </cell>
          <cell r="F3479" t="str">
            <v>POS термінал V*670</v>
          </cell>
          <cell r="G3479">
            <v>42282</v>
          </cell>
          <cell r="H3479">
            <v>3808.14</v>
          </cell>
          <cell r="I3479">
            <v>3109.97</v>
          </cell>
          <cell r="J3479" t="str">
            <v>(Процес.центр)</v>
          </cell>
          <cell r="K3479" t="str">
            <v>новий</v>
          </cell>
          <cell r="M3479">
            <v>3187.5</v>
          </cell>
        </row>
        <row r="3480">
          <cell r="A3480">
            <v>3477</v>
          </cell>
          <cell r="B3480">
            <v>10975</v>
          </cell>
          <cell r="E3480" t="str">
            <v>POS термінал V*670</v>
          </cell>
          <cell r="F3480" t="str">
            <v>POS термінал V*670</v>
          </cell>
          <cell r="G3480">
            <v>42282</v>
          </cell>
          <cell r="H3480">
            <v>3706.56</v>
          </cell>
          <cell r="I3480">
            <v>3026.98</v>
          </cell>
          <cell r="J3480" t="str">
            <v>(Процес.центр)</v>
          </cell>
          <cell r="K3480" t="str">
            <v>новий</v>
          </cell>
          <cell r="M3480">
            <v>3187.5</v>
          </cell>
        </row>
        <row r="3481">
          <cell r="A3481">
            <v>3478</v>
          </cell>
          <cell r="B3481">
            <v>9800</v>
          </cell>
          <cell r="E3481" t="str">
            <v>POS термінал V*680 GPRS</v>
          </cell>
          <cell r="F3481" t="str">
            <v>POS термінал V*680 GPRS</v>
          </cell>
          <cell r="G3481">
            <v>41753</v>
          </cell>
          <cell r="H3481">
            <v>6383.28</v>
          </cell>
          <cell r="I3481">
            <v>3297.97</v>
          </cell>
          <cell r="J3481" t="str">
            <v xml:space="preserve"> м.Київ, вул. Магнітогорська,1Д (склад)</v>
          </cell>
          <cell r="K3481" t="str">
            <v>новий</v>
          </cell>
          <cell r="M3481">
            <v>4400</v>
          </cell>
        </row>
        <row r="3482">
          <cell r="A3482">
            <v>3479</v>
          </cell>
          <cell r="B3482">
            <v>10536</v>
          </cell>
          <cell r="E3482" t="str">
            <v>POS термінал V*680 GPRS</v>
          </cell>
          <cell r="F3482" t="str">
            <v>POS термінал V*680 GPRS</v>
          </cell>
          <cell r="G3482">
            <v>42069</v>
          </cell>
          <cell r="H3482">
            <v>9904.02</v>
          </cell>
          <cell r="I3482">
            <v>6932.76</v>
          </cell>
          <cell r="J3482" t="str">
            <v xml:space="preserve"> м.Київ, вул. Магнітогорська,1Д (склад)</v>
          </cell>
          <cell r="K3482" t="str">
            <v>новий</v>
          </cell>
          <cell r="M3482">
            <v>6595</v>
          </cell>
        </row>
        <row r="3483">
          <cell r="A3483">
            <v>3480</v>
          </cell>
          <cell r="B3483">
            <v>10537</v>
          </cell>
          <cell r="E3483" t="str">
            <v>POS термінал V*680 GPRS</v>
          </cell>
          <cell r="F3483" t="str">
            <v>POS термінал V*680 GPRS</v>
          </cell>
          <cell r="G3483">
            <v>42069</v>
          </cell>
          <cell r="H3483">
            <v>9904.02</v>
          </cell>
          <cell r="I3483">
            <v>6932.76</v>
          </cell>
          <cell r="J3483" t="str">
            <v>(Процес.центр)</v>
          </cell>
          <cell r="K3483" t="str">
            <v>новий</v>
          </cell>
          <cell r="M3483">
            <v>6595</v>
          </cell>
        </row>
        <row r="3484">
          <cell r="A3484">
            <v>3481</v>
          </cell>
          <cell r="B3484">
            <v>10538</v>
          </cell>
          <cell r="E3484" t="str">
            <v>POS термінал V*680 GPRS</v>
          </cell>
          <cell r="F3484" t="str">
            <v>POS термінал V*680 GPRS</v>
          </cell>
          <cell r="G3484">
            <v>42069</v>
          </cell>
          <cell r="H3484">
            <v>9904.02</v>
          </cell>
          <cell r="I3484">
            <v>6932.76</v>
          </cell>
          <cell r="J3484" t="str">
            <v>к.34</v>
          </cell>
          <cell r="K3484" t="str">
            <v>новий</v>
          </cell>
          <cell r="M3484">
            <v>6595</v>
          </cell>
        </row>
        <row r="3485">
          <cell r="A3485">
            <v>3482</v>
          </cell>
          <cell r="B3485">
            <v>10539</v>
          </cell>
          <cell r="E3485" t="str">
            <v>POS термінал V*680 GPRS</v>
          </cell>
          <cell r="F3485" t="str">
            <v>POS термінал V*680 GPRS</v>
          </cell>
          <cell r="G3485">
            <v>42069</v>
          </cell>
          <cell r="H3485">
            <v>9904.02</v>
          </cell>
          <cell r="I3485">
            <v>6932.76</v>
          </cell>
          <cell r="J3485" t="str">
            <v>м. Київ, вул. Хохлових №8, частана корпусу №4  (склад)</v>
          </cell>
          <cell r="K3485" t="str">
            <v>новий</v>
          </cell>
          <cell r="M3485">
            <v>6595</v>
          </cell>
        </row>
        <row r="3486">
          <cell r="A3486">
            <v>3483</v>
          </cell>
          <cell r="B3486">
            <v>11209</v>
          </cell>
          <cell r="E3486" t="str">
            <v>POS термінал V*680 GPRS</v>
          </cell>
          <cell r="F3486" t="str">
            <v>POS термінал V*680 GPRS</v>
          </cell>
          <cell r="G3486">
            <v>42368</v>
          </cell>
          <cell r="H3486">
            <v>7986</v>
          </cell>
          <cell r="I3486">
            <v>6788.1</v>
          </cell>
          <cell r="J3486" t="str">
            <v>Подільське відд.</v>
          </cell>
          <cell r="K3486" t="str">
            <v>новий</v>
          </cell>
          <cell r="M3486">
            <v>6595</v>
          </cell>
        </row>
        <row r="3487">
          <cell r="A3487">
            <v>3484</v>
          </cell>
          <cell r="B3487">
            <v>11210</v>
          </cell>
          <cell r="E3487" t="str">
            <v>POS термінал V*680 GPRS</v>
          </cell>
          <cell r="F3487" t="str">
            <v>POS термінал V*680 GPRS</v>
          </cell>
          <cell r="G3487">
            <v>42368</v>
          </cell>
          <cell r="H3487">
            <v>7986</v>
          </cell>
          <cell r="I3487">
            <v>6788.1</v>
          </cell>
          <cell r="J3487" t="str">
            <v>Виноградарське відд.(Подільське відд.)</v>
          </cell>
          <cell r="K3487" t="str">
            <v>новий</v>
          </cell>
          <cell r="M3487">
            <v>6595</v>
          </cell>
        </row>
        <row r="3488">
          <cell r="A3488">
            <v>3485</v>
          </cell>
          <cell r="B3488">
            <v>11211</v>
          </cell>
          <cell r="E3488" t="str">
            <v>POS термінал V*680 GPRS</v>
          </cell>
          <cell r="F3488" t="str">
            <v>POS термінал V*680 GPRS</v>
          </cell>
          <cell r="G3488">
            <v>42368</v>
          </cell>
          <cell r="H3488">
            <v>7986</v>
          </cell>
          <cell r="I3488">
            <v>6788.1</v>
          </cell>
          <cell r="J3488" t="str">
            <v>Виноградарське відд.(Подільське відд.)</v>
          </cell>
          <cell r="K3488" t="str">
            <v>новий</v>
          </cell>
          <cell r="M3488">
            <v>6595</v>
          </cell>
        </row>
        <row r="3489">
          <cell r="A3489">
            <v>3486</v>
          </cell>
          <cell r="B3489">
            <v>11212</v>
          </cell>
          <cell r="E3489" t="str">
            <v>POS термінал V*680 GPRS</v>
          </cell>
          <cell r="F3489" t="str">
            <v>POS термінал V*680 GPRS</v>
          </cell>
          <cell r="G3489">
            <v>42368</v>
          </cell>
          <cell r="H3489">
            <v>7986</v>
          </cell>
          <cell r="I3489">
            <v>6788.1</v>
          </cell>
          <cell r="J3489" t="str">
            <v>Виноградарське відд.(Подільське відд.)</v>
          </cell>
          <cell r="K3489" t="str">
            <v>новий</v>
          </cell>
          <cell r="M3489">
            <v>6595</v>
          </cell>
        </row>
        <row r="3490">
          <cell r="A3490">
            <v>3487</v>
          </cell>
          <cell r="B3490">
            <v>11213</v>
          </cell>
          <cell r="E3490" t="str">
            <v>POS термінал V*680 GPRS</v>
          </cell>
          <cell r="F3490" t="str">
            <v>POS термінал V*680 GPRS</v>
          </cell>
          <cell r="G3490">
            <v>42368</v>
          </cell>
          <cell r="H3490">
            <v>7986</v>
          </cell>
          <cell r="I3490">
            <v>6788.1</v>
          </cell>
          <cell r="J3490" t="str">
            <v>Манзя О.</v>
          </cell>
          <cell r="K3490" t="str">
            <v>новий</v>
          </cell>
          <cell r="M3490">
            <v>6595</v>
          </cell>
        </row>
        <row r="3491">
          <cell r="A3491">
            <v>3488</v>
          </cell>
          <cell r="B3491">
            <v>11214</v>
          </cell>
          <cell r="E3491" t="str">
            <v>POS термінал V*680 GPRS</v>
          </cell>
          <cell r="F3491" t="str">
            <v>POS термінал V*680 GPRS</v>
          </cell>
          <cell r="G3491">
            <v>42368</v>
          </cell>
          <cell r="H3491">
            <v>7986</v>
          </cell>
          <cell r="I3491">
            <v>6788.1</v>
          </cell>
          <cell r="J3491" t="str">
            <v/>
          </cell>
          <cell r="K3491" t="str">
            <v>новий</v>
          </cell>
          <cell r="M3491">
            <v>6595</v>
          </cell>
        </row>
        <row r="3492">
          <cell r="A3492">
            <v>3489</v>
          </cell>
          <cell r="B3492">
            <v>11215</v>
          </cell>
          <cell r="E3492" t="str">
            <v>POS термінал V*680 GPRS</v>
          </cell>
          <cell r="F3492" t="str">
            <v>POS термінал V*680 GPRS</v>
          </cell>
          <cell r="G3492">
            <v>42368</v>
          </cell>
          <cell r="H3492">
            <v>7986</v>
          </cell>
          <cell r="I3492">
            <v>6788.1</v>
          </cell>
          <cell r="J3492" t="str">
            <v/>
          </cell>
          <cell r="K3492" t="str">
            <v>новий</v>
          </cell>
          <cell r="M3492">
            <v>6595</v>
          </cell>
        </row>
        <row r="3493">
          <cell r="A3493">
            <v>3490</v>
          </cell>
          <cell r="B3493">
            <v>11216</v>
          </cell>
          <cell r="E3493" t="str">
            <v>POS термінал V*680 GPRS</v>
          </cell>
          <cell r="F3493" t="str">
            <v>POS термінал V*680 GPRS</v>
          </cell>
          <cell r="G3493">
            <v>42368</v>
          </cell>
          <cell r="H3493">
            <v>7986</v>
          </cell>
          <cell r="I3493">
            <v>6788.1</v>
          </cell>
          <cell r="J3493" t="str">
            <v>м. Київ, вул.Кирилівська,82 (склад)</v>
          </cell>
          <cell r="K3493" t="str">
            <v>новий</v>
          </cell>
          <cell r="M3493">
            <v>6595</v>
          </cell>
        </row>
        <row r="3494">
          <cell r="A3494">
            <v>3491</v>
          </cell>
          <cell r="B3494">
            <v>11217</v>
          </cell>
          <cell r="E3494" t="str">
            <v>POS термінал V*680 GPRS</v>
          </cell>
          <cell r="F3494" t="str">
            <v>POS термінал V*680 GPRS</v>
          </cell>
          <cell r="G3494">
            <v>42368</v>
          </cell>
          <cell r="H3494">
            <v>7986</v>
          </cell>
          <cell r="I3494">
            <v>6788.1</v>
          </cell>
          <cell r="J3494" t="str">
            <v>ПАТ "Агрокомбанк"(оренда)</v>
          </cell>
          <cell r="K3494" t="str">
            <v>Задовільний</v>
          </cell>
          <cell r="M3494">
            <v>6595</v>
          </cell>
        </row>
        <row r="3495">
          <cell r="A3495">
            <v>3492</v>
          </cell>
          <cell r="B3495">
            <v>11218</v>
          </cell>
          <cell r="E3495" t="str">
            <v>POS термінал V*680 GPRS</v>
          </cell>
          <cell r="F3495" t="str">
            <v>POS термінал V*680 GPRS</v>
          </cell>
          <cell r="G3495">
            <v>42368</v>
          </cell>
          <cell r="H3495">
            <v>7986</v>
          </cell>
          <cell r="I3495">
            <v>6788.1</v>
          </cell>
          <cell r="J3495" t="str">
            <v>Івано-Франівське РВ</v>
          </cell>
          <cell r="K3495" t="str">
            <v>новий</v>
          </cell>
          <cell r="M3495">
            <v>6595</v>
          </cell>
        </row>
        <row r="3496">
          <cell r="A3496">
            <v>3493</v>
          </cell>
          <cell r="B3496">
            <v>11219</v>
          </cell>
          <cell r="E3496" t="str">
            <v>POS термінал V*680 GPRS</v>
          </cell>
          <cell r="F3496" t="str">
            <v>POS термінал V*680 GPRS</v>
          </cell>
          <cell r="G3496">
            <v>42368</v>
          </cell>
          <cell r="H3496">
            <v>7986</v>
          </cell>
          <cell r="I3496">
            <v>6788.1</v>
          </cell>
          <cell r="J3496" t="str">
            <v>ПАТ "Агрокомбанк"(оренда)</v>
          </cell>
          <cell r="K3496" t="str">
            <v>новий</v>
          </cell>
          <cell r="M3496">
            <v>6595</v>
          </cell>
        </row>
        <row r="3497">
          <cell r="A3497">
            <v>3494</v>
          </cell>
          <cell r="B3497">
            <v>11220</v>
          </cell>
          <cell r="E3497" t="str">
            <v>POS термінал V*680 GPRS</v>
          </cell>
          <cell r="F3497" t="str">
            <v>POS термінал V*680 GPRS</v>
          </cell>
          <cell r="G3497">
            <v>42368</v>
          </cell>
          <cell r="H3497">
            <v>7986</v>
          </cell>
          <cell r="I3497">
            <v>6788.1</v>
          </cell>
          <cell r="J3497" t="str">
            <v>Івано-Франівське РВ</v>
          </cell>
          <cell r="K3497" t="str">
            <v>новий</v>
          </cell>
          <cell r="M3497">
            <v>6595</v>
          </cell>
        </row>
        <row r="3498">
          <cell r="A3498">
            <v>3495</v>
          </cell>
          <cell r="B3498">
            <v>11221</v>
          </cell>
          <cell r="E3498" t="str">
            <v>POS термінал V*680 GPRS</v>
          </cell>
          <cell r="F3498" t="str">
            <v>POS термінал V*680 GPRS</v>
          </cell>
          <cell r="G3498">
            <v>42368</v>
          </cell>
          <cell r="H3498">
            <v>7986</v>
          </cell>
          <cell r="I3498">
            <v>6788.1</v>
          </cell>
          <cell r="J3498" t="str">
            <v>Івано-Франівське РВ</v>
          </cell>
          <cell r="K3498" t="str">
            <v>новий</v>
          </cell>
          <cell r="M3498">
            <v>6595</v>
          </cell>
        </row>
        <row r="3499">
          <cell r="A3499">
            <v>3496</v>
          </cell>
          <cell r="B3499">
            <v>11222</v>
          </cell>
          <cell r="E3499" t="str">
            <v>POS термінал V*680 GPRS</v>
          </cell>
          <cell r="F3499" t="str">
            <v>POS термінал V*680 GPRS</v>
          </cell>
          <cell r="G3499">
            <v>42368</v>
          </cell>
          <cell r="H3499">
            <v>7986</v>
          </cell>
          <cell r="I3499">
            <v>6788.1</v>
          </cell>
          <cell r="J3499" t="str">
            <v>Івано-Франівське РВ</v>
          </cell>
          <cell r="K3499" t="str">
            <v>новий</v>
          </cell>
          <cell r="M3499">
            <v>6595</v>
          </cell>
        </row>
        <row r="3500">
          <cell r="A3500">
            <v>3497</v>
          </cell>
          <cell r="B3500">
            <v>11223</v>
          </cell>
          <cell r="E3500" t="str">
            <v>POS термінал V*680 GPRS</v>
          </cell>
          <cell r="F3500" t="str">
            <v>POS термінал V*680 GPRS</v>
          </cell>
          <cell r="G3500">
            <v>42368</v>
          </cell>
          <cell r="H3500">
            <v>7986</v>
          </cell>
          <cell r="I3500">
            <v>6788.1</v>
          </cell>
          <cell r="J3500" t="str">
            <v>Волинське РВ</v>
          </cell>
          <cell r="K3500" t="str">
            <v>новий</v>
          </cell>
          <cell r="M3500">
            <v>6595</v>
          </cell>
        </row>
        <row r="3501">
          <cell r="A3501">
            <v>3498</v>
          </cell>
          <cell r="B3501">
            <v>11224</v>
          </cell>
          <cell r="E3501" t="str">
            <v>POS термінал V*680 GPRS</v>
          </cell>
          <cell r="F3501" t="str">
            <v>POS термінал V*680 GPRS</v>
          </cell>
          <cell r="G3501">
            <v>42368</v>
          </cell>
          <cell r="H3501">
            <v>7986</v>
          </cell>
          <cell r="I3501">
            <v>6788.1</v>
          </cell>
          <cell r="J3501" t="str">
            <v>Волинське РВ</v>
          </cell>
          <cell r="K3501" t="str">
            <v>Задовільний</v>
          </cell>
          <cell r="M3501">
            <v>6595</v>
          </cell>
        </row>
        <row r="3502">
          <cell r="A3502">
            <v>3499</v>
          </cell>
          <cell r="B3502">
            <v>10867</v>
          </cell>
          <cell r="E3502" t="str">
            <v>POS термінал V*680 GPRS з ПЗ та SAM-модулем</v>
          </cell>
          <cell r="F3502" t="str">
            <v>POS термінал V*680 GPRS з ПЗ та SAM-модулем</v>
          </cell>
          <cell r="G3502">
            <v>42299</v>
          </cell>
          <cell r="H3502">
            <v>9643.2000000000007</v>
          </cell>
          <cell r="I3502">
            <v>7875.28</v>
          </cell>
          <cell r="J3502" t="str">
            <v>(Процес.центр)</v>
          </cell>
          <cell r="K3502" t="str">
            <v>новий</v>
          </cell>
          <cell r="M3502">
            <v>6595</v>
          </cell>
        </row>
        <row r="3503">
          <cell r="A3503">
            <v>3500</v>
          </cell>
          <cell r="B3503">
            <v>10868</v>
          </cell>
          <cell r="E3503" t="str">
            <v>POS термінал V*680 GPRS з ПЗ та SAM-модулем</v>
          </cell>
          <cell r="F3503" t="str">
            <v>POS термінал V*680 GPRS з ПЗ та SAM-модулем</v>
          </cell>
          <cell r="G3503">
            <v>42299</v>
          </cell>
          <cell r="H3503">
            <v>9643.2000000000007</v>
          </cell>
          <cell r="I3503">
            <v>7875.28</v>
          </cell>
          <cell r="J3503" t="str">
            <v xml:space="preserve"> м.Київ, вул. Магнітогорська,1Д (склад)</v>
          </cell>
          <cell r="K3503" t="str">
            <v>новий</v>
          </cell>
          <cell r="M3503">
            <v>6595</v>
          </cell>
        </row>
        <row r="3504">
          <cell r="A3504">
            <v>3501</v>
          </cell>
          <cell r="B3504">
            <v>10869</v>
          </cell>
          <cell r="E3504" t="str">
            <v>POS термінал V*680 GPRS з ПЗ та SAM-модулем</v>
          </cell>
          <cell r="F3504" t="str">
            <v>POS термінал V*680 GPRS з ПЗ та SAM-модулем</v>
          </cell>
          <cell r="G3504">
            <v>42299</v>
          </cell>
          <cell r="H3504">
            <v>9643.2000000000007</v>
          </cell>
          <cell r="I3504">
            <v>7875.28</v>
          </cell>
          <cell r="J3504" t="str">
            <v>Подільське відд.</v>
          </cell>
          <cell r="K3504" t="str">
            <v>новий</v>
          </cell>
          <cell r="M3504">
            <v>6595</v>
          </cell>
        </row>
        <row r="3505">
          <cell r="A3505">
            <v>3502</v>
          </cell>
          <cell r="B3505">
            <v>10870</v>
          </cell>
          <cell r="E3505" t="str">
            <v>POS термінал V*680 GPRS з ПЗ та SAM-модулем</v>
          </cell>
          <cell r="F3505" t="str">
            <v>POS термінал V*680 GPRS з ПЗ та SAM-модулем</v>
          </cell>
          <cell r="G3505">
            <v>42299</v>
          </cell>
          <cell r="H3505">
            <v>9643.2000000000007</v>
          </cell>
          <cell r="I3505">
            <v>7875.28</v>
          </cell>
          <cell r="J3505" t="str">
            <v>м. Київ, вул. Хохлових №8, частана корпусу №4  (склад)</v>
          </cell>
          <cell r="K3505" t="str">
            <v>новий</v>
          </cell>
          <cell r="M3505">
            <v>6595</v>
          </cell>
        </row>
        <row r="3506">
          <cell r="A3506">
            <v>3503</v>
          </cell>
          <cell r="B3506">
            <v>10871</v>
          </cell>
          <cell r="E3506" t="str">
            <v>POS термінал V*680 GPRS з ПЗ та SAM-модулем</v>
          </cell>
          <cell r="F3506" t="str">
            <v>POS термінал V*680 GPRS з ПЗ та SAM-модулем</v>
          </cell>
          <cell r="G3506">
            <v>42299</v>
          </cell>
          <cell r="H3506">
            <v>9643.2000000000007</v>
          </cell>
          <cell r="I3506">
            <v>7875.28</v>
          </cell>
          <cell r="J3506" t="str">
            <v>Подільське відд.</v>
          </cell>
          <cell r="K3506" t="str">
            <v>новий</v>
          </cell>
          <cell r="M3506">
            <v>6595</v>
          </cell>
        </row>
        <row r="3507">
          <cell r="A3507">
            <v>3504</v>
          </cell>
          <cell r="B3507">
            <v>10910</v>
          </cell>
          <cell r="E3507" t="str">
            <v>POS термінал V*680 GPRS з ПЗ та SAM-модулем</v>
          </cell>
          <cell r="F3507" t="str">
            <v>POS термінал V*680 GPRS з ПЗ та SAM-модулем</v>
          </cell>
          <cell r="G3507">
            <v>42299</v>
          </cell>
          <cell r="H3507">
            <v>11557.68</v>
          </cell>
          <cell r="I3507">
            <v>9438.75</v>
          </cell>
          <cell r="J3507" t="str">
            <v>м. Київ, вул. Хохлових №8, частана корпусу №4  (склад)</v>
          </cell>
          <cell r="K3507" t="str">
            <v>новий</v>
          </cell>
          <cell r="M3507">
            <v>10681</v>
          </cell>
        </row>
        <row r="3508">
          <cell r="A3508">
            <v>3505</v>
          </cell>
          <cell r="B3508">
            <v>10911</v>
          </cell>
          <cell r="E3508" t="str">
            <v>POS термінал V*680 GPRS з ПЗ та SAM-модулем</v>
          </cell>
          <cell r="F3508" t="str">
            <v>POS термінал V*680 GPRS з ПЗ та SAM-модулем</v>
          </cell>
          <cell r="G3508">
            <v>42299</v>
          </cell>
          <cell r="H3508">
            <v>11557.68</v>
          </cell>
          <cell r="I3508">
            <v>9438.75</v>
          </cell>
          <cell r="J3508" t="str">
            <v>Вінницьке РВ</v>
          </cell>
          <cell r="K3508" t="str">
            <v>новий</v>
          </cell>
          <cell r="M3508">
            <v>10681</v>
          </cell>
        </row>
        <row r="3509">
          <cell r="A3509">
            <v>3506</v>
          </cell>
          <cell r="B3509">
            <v>10912</v>
          </cell>
          <cell r="E3509" t="str">
            <v>POS термінал V*680 GPRS з ПЗ та SAM-модулем</v>
          </cell>
          <cell r="F3509" t="str">
            <v>POS термінал V*680 GPRS з ПЗ та SAM-модулем</v>
          </cell>
          <cell r="G3509">
            <v>42299</v>
          </cell>
          <cell r="H3509">
            <v>11557.68</v>
          </cell>
          <cell r="I3509">
            <v>9438.75</v>
          </cell>
          <cell r="J3509" t="str">
            <v>м. Київ, вул.Кирилівська,82 (склад)</v>
          </cell>
          <cell r="K3509" t="str">
            <v>новий</v>
          </cell>
          <cell r="M3509">
            <v>10681</v>
          </cell>
        </row>
        <row r="3510">
          <cell r="A3510">
            <v>3507</v>
          </cell>
          <cell r="B3510">
            <v>10913</v>
          </cell>
          <cell r="E3510" t="str">
            <v>POS термінал V*680 GPRS з ПЗ та SAM-модулем</v>
          </cell>
          <cell r="F3510" t="str">
            <v>POS термінал V*680 GPRS з ПЗ та SAM-модулем</v>
          </cell>
          <cell r="G3510">
            <v>42299</v>
          </cell>
          <cell r="H3510">
            <v>11557.68</v>
          </cell>
          <cell r="I3510">
            <v>9438.75</v>
          </cell>
          <cell r="J3510" t="str">
            <v>м. Київ, вул.Кирилівська,82 (склад)</v>
          </cell>
          <cell r="K3510" t="str">
            <v>б/у</v>
          </cell>
          <cell r="M3510">
            <v>10681</v>
          </cell>
        </row>
        <row r="3511">
          <cell r="A3511">
            <v>3508</v>
          </cell>
          <cell r="B3511">
            <v>10914</v>
          </cell>
          <cell r="E3511" t="str">
            <v>POS термінал V*680 GPRS з ПЗ та SAM-модулем</v>
          </cell>
          <cell r="F3511" t="str">
            <v>POS термінал V*680 GPRS з ПЗ та SAM-модулем</v>
          </cell>
          <cell r="G3511">
            <v>42299</v>
          </cell>
          <cell r="H3511">
            <v>11557.68</v>
          </cell>
          <cell r="I3511">
            <v>9438.75</v>
          </cell>
          <cell r="J3511" t="str">
            <v>м. Київ, вул. Хохлових №8, частана корпусу №4  (склад)</v>
          </cell>
          <cell r="K3511" t="str">
            <v>б/у</v>
          </cell>
          <cell r="M3511">
            <v>10681</v>
          </cell>
        </row>
        <row r="3512">
          <cell r="A3512">
            <v>3509</v>
          </cell>
          <cell r="B3512">
            <v>9899</v>
          </cell>
          <cell r="E3512" t="str">
            <v>POS термінал VX 680 GPRS</v>
          </cell>
          <cell r="F3512" t="str">
            <v>POS термінал VX 680 GPRS</v>
          </cell>
          <cell r="G3512">
            <v>41892</v>
          </cell>
          <cell r="H3512">
            <v>6446.52</v>
          </cell>
          <cell r="I3512">
            <v>3867.96</v>
          </cell>
          <cell r="J3512" t="str">
            <v>к.47</v>
          </cell>
          <cell r="K3512" t="str">
            <v>б/у</v>
          </cell>
          <cell r="M3512">
            <v>4400</v>
          </cell>
        </row>
        <row r="3513">
          <cell r="A3513">
            <v>3510</v>
          </cell>
          <cell r="B3513">
            <v>9900</v>
          </cell>
          <cell r="E3513" t="str">
            <v>POS термінал VX 680 GPRS</v>
          </cell>
          <cell r="F3513" t="str">
            <v>POS термінал VX 680 GPRS</v>
          </cell>
          <cell r="G3513">
            <v>41892</v>
          </cell>
          <cell r="H3513">
            <v>6446.52</v>
          </cell>
          <cell r="I3513">
            <v>3867.96</v>
          </cell>
          <cell r="J3513" t="str">
            <v>м. Київ, вул. Хохлових №8, частана корпусу №4  (склад)</v>
          </cell>
          <cell r="K3513" t="str">
            <v>б/у</v>
          </cell>
          <cell r="M3513">
            <v>4400</v>
          </cell>
        </row>
        <row r="3514">
          <cell r="A3514">
            <v>3511</v>
          </cell>
          <cell r="B3514">
            <v>9901</v>
          </cell>
          <cell r="E3514" t="str">
            <v>POS термінал VX 680 GPRS</v>
          </cell>
          <cell r="F3514" t="str">
            <v>POS термінал VX 680 GPRS</v>
          </cell>
          <cell r="G3514">
            <v>41892</v>
          </cell>
          <cell r="H3514">
            <v>6446.52</v>
          </cell>
          <cell r="I3514">
            <v>3867.96</v>
          </cell>
          <cell r="J3514" t="str">
            <v>вул.Прорізна ,8а</v>
          </cell>
          <cell r="K3514" t="str">
            <v>новий</v>
          </cell>
          <cell r="M3514">
            <v>4400</v>
          </cell>
        </row>
        <row r="3515">
          <cell r="A3515">
            <v>3512</v>
          </cell>
          <cell r="B3515">
            <v>9902</v>
          </cell>
          <cell r="E3515" t="str">
            <v>POS термінал VX 680 GPRS</v>
          </cell>
          <cell r="F3515" t="str">
            <v>POS термінал VX 680 GPRS</v>
          </cell>
          <cell r="G3515">
            <v>41892</v>
          </cell>
          <cell r="H3515">
            <v>6446.52</v>
          </cell>
          <cell r="I3515">
            <v>3867.96</v>
          </cell>
          <cell r="J3515" t="str">
            <v>ОПЕРУ</v>
          </cell>
          <cell r="K3515" t="str">
            <v>Задовільний</v>
          </cell>
          <cell r="M3515">
            <v>4400</v>
          </cell>
        </row>
        <row r="3516">
          <cell r="A3516">
            <v>3513</v>
          </cell>
          <cell r="B3516">
            <v>9903</v>
          </cell>
          <cell r="E3516" t="str">
            <v>POS термінал VX 680 GPRS</v>
          </cell>
          <cell r="F3516" t="str">
            <v>POS термінал VX 680 GPRS</v>
          </cell>
          <cell r="G3516">
            <v>41892</v>
          </cell>
          <cell r="H3516">
            <v>6446.52</v>
          </cell>
          <cell r="I3516">
            <v>3867.96</v>
          </cell>
          <cell r="J3516" t="str">
            <v>м. Київ, вул.Кирилівська,82 (склад)</v>
          </cell>
          <cell r="K3516" t="str">
            <v>б/у</v>
          </cell>
          <cell r="M3516">
            <v>4400</v>
          </cell>
        </row>
        <row r="3517">
          <cell r="A3517">
            <v>3514</v>
          </cell>
          <cell r="B3517">
            <v>9328</v>
          </cell>
          <cell r="E3517" t="str">
            <v xml:space="preserve">POS термінал Vx520 </v>
          </cell>
          <cell r="F3517" t="str">
            <v xml:space="preserve">POS термінал Vx520 </v>
          </cell>
          <cell r="G3517">
            <v>41618</v>
          </cell>
          <cell r="H3517">
            <v>2622</v>
          </cell>
          <cell r="I3517">
            <v>1179.9000000000001</v>
          </cell>
          <cell r="J3517" t="str">
            <v>вул.Прорізна ,8а</v>
          </cell>
          <cell r="K3517" t="str">
            <v>новий</v>
          </cell>
          <cell r="M3517">
            <v>2250</v>
          </cell>
        </row>
        <row r="3518">
          <cell r="A3518">
            <v>3515</v>
          </cell>
          <cell r="B3518">
            <v>9329</v>
          </cell>
          <cell r="E3518" t="str">
            <v xml:space="preserve">POS термінал Vx520 </v>
          </cell>
          <cell r="F3518" t="str">
            <v xml:space="preserve">POS термінал Vx520 </v>
          </cell>
          <cell r="G3518">
            <v>41618</v>
          </cell>
          <cell r="H3518">
            <v>2622</v>
          </cell>
          <cell r="I3518">
            <v>1179.9000000000001</v>
          </cell>
          <cell r="J3518" t="str">
            <v>вул.Прорізна ,8а</v>
          </cell>
          <cell r="K3518" t="str">
            <v>новий</v>
          </cell>
          <cell r="M3518">
            <v>2250</v>
          </cell>
        </row>
        <row r="3519">
          <cell r="A3519">
            <v>3516</v>
          </cell>
          <cell r="B3519">
            <v>9330</v>
          </cell>
          <cell r="E3519" t="str">
            <v xml:space="preserve">POS термінал Vx520 </v>
          </cell>
          <cell r="F3519" t="str">
            <v xml:space="preserve">POS термінал Vx520 </v>
          </cell>
          <cell r="G3519">
            <v>41618</v>
          </cell>
          <cell r="H3519">
            <v>2622</v>
          </cell>
          <cell r="I3519">
            <v>1179.9000000000001</v>
          </cell>
          <cell r="J3519" t="str">
            <v>вул.Прорізна ,8а</v>
          </cell>
          <cell r="K3519" t="str">
            <v>новий</v>
          </cell>
          <cell r="M3519">
            <v>2250</v>
          </cell>
        </row>
        <row r="3520">
          <cell r="A3520">
            <v>3517</v>
          </cell>
          <cell r="B3520">
            <v>9331</v>
          </cell>
          <cell r="E3520" t="str">
            <v xml:space="preserve">POS термінал Vx520 </v>
          </cell>
          <cell r="F3520" t="str">
            <v xml:space="preserve">POS термінал Vx520 </v>
          </cell>
          <cell r="G3520">
            <v>41618</v>
          </cell>
          <cell r="H3520">
            <v>2622</v>
          </cell>
          <cell r="I3520">
            <v>1179.9000000000001</v>
          </cell>
          <cell r="J3520" t="str">
            <v>вул.Прорізна ,8а</v>
          </cell>
          <cell r="K3520" t="str">
            <v>б/у</v>
          </cell>
          <cell r="M3520">
            <v>2250</v>
          </cell>
        </row>
        <row r="3521">
          <cell r="A3521">
            <v>3518</v>
          </cell>
          <cell r="B3521">
            <v>9332</v>
          </cell>
          <cell r="E3521" t="str">
            <v xml:space="preserve">POS термінал Vx520 </v>
          </cell>
          <cell r="F3521" t="str">
            <v xml:space="preserve">POS термінал Vx520 </v>
          </cell>
          <cell r="G3521">
            <v>41618</v>
          </cell>
          <cell r="H3521">
            <v>2622</v>
          </cell>
          <cell r="I3521">
            <v>1179.9000000000001</v>
          </cell>
          <cell r="J3521" t="str">
            <v>вул.Прорізна ,8а</v>
          </cell>
          <cell r="K3521" t="str">
            <v>новий</v>
          </cell>
          <cell r="M3521">
            <v>2250</v>
          </cell>
        </row>
        <row r="3522">
          <cell r="A3522">
            <v>3519</v>
          </cell>
          <cell r="B3522">
            <v>9374</v>
          </cell>
          <cell r="E3522" t="str">
            <v>POS термінал Vx520  Ethernet/Dial-up</v>
          </cell>
          <cell r="F3522" t="str">
            <v>POS термінал Vx520  Ethernet/Dial-up</v>
          </cell>
          <cell r="G3522">
            <v>41634</v>
          </cell>
          <cell r="H3522">
            <v>2520</v>
          </cell>
          <cell r="I3522">
            <v>1134</v>
          </cell>
          <cell r="J3522" t="str">
            <v>Тернопільське РВ</v>
          </cell>
          <cell r="K3522" t="str">
            <v>новий</v>
          </cell>
          <cell r="M3522">
            <v>2250</v>
          </cell>
        </row>
        <row r="3523">
          <cell r="A3523">
            <v>3520</v>
          </cell>
          <cell r="B3523">
            <v>9375</v>
          </cell>
          <cell r="E3523" t="str">
            <v>POS термінал Vx520  Ethernet/Dial-up</v>
          </cell>
          <cell r="F3523" t="str">
            <v>POS термінал Vx520  Ethernet/Dial-up</v>
          </cell>
          <cell r="G3523">
            <v>41634</v>
          </cell>
          <cell r="H3523">
            <v>2520</v>
          </cell>
          <cell r="I3523">
            <v>1134</v>
          </cell>
          <cell r="J3523" t="str">
            <v>м. Київ, вул.Кирилівська,82 (склад)</v>
          </cell>
          <cell r="K3523" t="str">
            <v>новий</v>
          </cell>
          <cell r="M3523">
            <v>2250</v>
          </cell>
        </row>
        <row r="3524">
          <cell r="A3524">
            <v>3521</v>
          </cell>
          <cell r="B3524">
            <v>9377</v>
          </cell>
          <cell r="E3524" t="str">
            <v>POS термінал Vx520  Ethernet/Dial-up</v>
          </cell>
          <cell r="F3524" t="str">
            <v>POS термінал Vx520  Ethernet/Dial-up</v>
          </cell>
          <cell r="G3524">
            <v>41634</v>
          </cell>
          <cell r="H3524">
            <v>2520</v>
          </cell>
          <cell r="I3524">
            <v>1134</v>
          </cell>
          <cell r="J3524" t="str">
            <v>Шумське відділення</v>
          </cell>
          <cell r="K3524" t="str">
            <v>новий</v>
          </cell>
          <cell r="M3524">
            <v>2250</v>
          </cell>
        </row>
        <row r="3525">
          <cell r="A3525">
            <v>3522</v>
          </cell>
          <cell r="B3525">
            <v>9378</v>
          </cell>
          <cell r="E3525" t="str">
            <v>POS термінал Vx520  Ethernet/Dial-up</v>
          </cell>
          <cell r="F3525" t="str">
            <v>POS термінал Vx520  Ethernet/Dial-up</v>
          </cell>
          <cell r="G3525">
            <v>41634</v>
          </cell>
          <cell r="H3525">
            <v>2520</v>
          </cell>
          <cell r="I3525">
            <v>1134</v>
          </cell>
          <cell r="J3525" t="str">
            <v>Шумське відділення</v>
          </cell>
          <cell r="K3525" t="str">
            <v>новий</v>
          </cell>
          <cell r="M3525">
            <v>2250</v>
          </cell>
        </row>
        <row r="3526">
          <cell r="A3526">
            <v>3523</v>
          </cell>
          <cell r="B3526">
            <v>9379</v>
          </cell>
          <cell r="E3526" t="str">
            <v>POS термінал Vx520  Ethernet/Dial-up</v>
          </cell>
          <cell r="F3526" t="str">
            <v>POS термінал Vx520  Ethernet/Dial-up</v>
          </cell>
          <cell r="G3526">
            <v>41634</v>
          </cell>
          <cell r="H3526">
            <v>2520</v>
          </cell>
          <cell r="I3526">
            <v>1134</v>
          </cell>
          <cell r="J3526" t="str">
            <v>Шумське відділення</v>
          </cell>
          <cell r="K3526" t="str">
            <v>б/у</v>
          </cell>
          <cell r="M3526">
            <v>2250</v>
          </cell>
        </row>
        <row r="3527">
          <cell r="A3527">
            <v>3524</v>
          </cell>
          <cell r="B3527">
            <v>9380</v>
          </cell>
          <cell r="E3527" t="str">
            <v>POS термінал Vx520  Ethernet/Dial-up</v>
          </cell>
          <cell r="F3527" t="str">
            <v>POS термінал Vx520  Ethernet/Dial-up</v>
          </cell>
          <cell r="G3527">
            <v>41634</v>
          </cell>
          <cell r="H3527">
            <v>2520</v>
          </cell>
          <cell r="I3527">
            <v>1134</v>
          </cell>
          <cell r="J3527" t="str">
            <v>Шумське відділення</v>
          </cell>
          <cell r="K3527" t="str">
            <v>б/у</v>
          </cell>
          <cell r="M3527">
            <v>2250</v>
          </cell>
        </row>
        <row r="3528">
          <cell r="A3528">
            <v>3525</v>
          </cell>
          <cell r="B3528">
            <v>9381</v>
          </cell>
          <cell r="E3528" t="str">
            <v>POS термінал Vx520  Ethernet/Dial-up</v>
          </cell>
          <cell r="F3528" t="str">
            <v>POS термінал Vx520  Ethernet/Dial-up</v>
          </cell>
          <cell r="G3528">
            <v>41634</v>
          </cell>
          <cell r="H3528">
            <v>2520</v>
          </cell>
          <cell r="I3528">
            <v>1134</v>
          </cell>
          <cell r="J3528" t="str">
            <v>(Процес.центр)</v>
          </cell>
          <cell r="K3528" t="str">
            <v>б/у</v>
          </cell>
          <cell r="M3528">
            <v>2250</v>
          </cell>
        </row>
        <row r="3529">
          <cell r="A3529">
            <v>3526</v>
          </cell>
          <cell r="B3529">
            <v>9382</v>
          </cell>
          <cell r="E3529" t="str">
            <v>POS термінал Vx520  Ethernet/Dial-up</v>
          </cell>
          <cell r="F3529" t="str">
            <v>POS термінал Vx520  Ethernet/Dial-up</v>
          </cell>
          <cell r="G3529">
            <v>41634</v>
          </cell>
          <cell r="H3529">
            <v>2520</v>
          </cell>
          <cell r="I3529">
            <v>1134</v>
          </cell>
          <cell r="J3529" t="str">
            <v>Васильківське відділення (КРВ)</v>
          </cell>
          <cell r="K3529" t="str">
            <v>б/у</v>
          </cell>
          <cell r="M3529">
            <v>2250</v>
          </cell>
        </row>
        <row r="3530">
          <cell r="A3530">
            <v>3527</v>
          </cell>
          <cell r="B3530">
            <v>9383</v>
          </cell>
          <cell r="E3530" t="str">
            <v>POS термінал Vx520  Ethernet/Dial-up</v>
          </cell>
          <cell r="F3530" t="str">
            <v>POS термінал Vx520  Ethernet/Dial-up</v>
          </cell>
          <cell r="G3530">
            <v>41634</v>
          </cell>
          <cell r="H3530">
            <v>2520</v>
          </cell>
          <cell r="I3530">
            <v>1134</v>
          </cell>
          <cell r="J3530" t="str">
            <v>вул.Волинська,25</v>
          </cell>
          <cell r="K3530" t="str">
            <v>б/у</v>
          </cell>
          <cell r="M3530">
            <v>2250</v>
          </cell>
        </row>
        <row r="3531">
          <cell r="A3531">
            <v>3528</v>
          </cell>
          <cell r="B3531">
            <v>9384</v>
          </cell>
          <cell r="E3531" t="str">
            <v>POS термінал Vx520  Ethernet/Dial-up</v>
          </cell>
          <cell r="F3531" t="str">
            <v>POS термінал Vx520  Ethernet/Dial-up</v>
          </cell>
          <cell r="G3531">
            <v>41634</v>
          </cell>
          <cell r="H3531">
            <v>2520</v>
          </cell>
          <cell r="I3531">
            <v>1134</v>
          </cell>
          <cell r="J3531" t="str">
            <v>Чернівецьке РВ</v>
          </cell>
          <cell r="K3531" t="str">
            <v>б/у</v>
          </cell>
          <cell r="M3531">
            <v>2250</v>
          </cell>
        </row>
        <row r="3532">
          <cell r="A3532">
            <v>3529</v>
          </cell>
          <cell r="B3532">
            <v>9385</v>
          </cell>
          <cell r="E3532" t="str">
            <v>POS термінал Vx520  Ethernet/Dial-up</v>
          </cell>
          <cell r="F3532" t="str">
            <v>POS термінал Vx520  Ethernet/Dial-up</v>
          </cell>
          <cell r="G3532">
            <v>41634</v>
          </cell>
          <cell r="H3532">
            <v>2520</v>
          </cell>
          <cell r="I3532">
            <v>1134</v>
          </cell>
          <cell r="J3532" t="str">
            <v>Чернівецьке РВ</v>
          </cell>
          <cell r="K3532" t="str">
            <v>б/у</v>
          </cell>
          <cell r="M3532">
            <v>2250</v>
          </cell>
        </row>
        <row r="3533">
          <cell r="A3533">
            <v>3530</v>
          </cell>
          <cell r="B3533">
            <v>9386</v>
          </cell>
          <cell r="E3533" t="str">
            <v>POS термінал Vx520  Ethernet/Dial-up</v>
          </cell>
          <cell r="F3533" t="str">
            <v>POS термінал Vx520  Ethernet/Dial-up</v>
          </cell>
          <cell r="G3533">
            <v>41634</v>
          </cell>
          <cell r="H3533">
            <v>2520</v>
          </cell>
          <cell r="I3533">
            <v>1134</v>
          </cell>
          <cell r="J3533" t="str">
            <v>Чернівецьке РВ</v>
          </cell>
          <cell r="K3533" t="str">
            <v>б/у</v>
          </cell>
          <cell r="M3533">
            <v>2250</v>
          </cell>
        </row>
        <row r="3534">
          <cell r="A3534">
            <v>3531</v>
          </cell>
          <cell r="B3534">
            <v>9387</v>
          </cell>
          <cell r="E3534" t="str">
            <v>POS термінал Vx520  Ethernet/Dial-up</v>
          </cell>
          <cell r="F3534" t="str">
            <v>POS термінал Vx520  Ethernet/Dial-up</v>
          </cell>
          <cell r="G3534">
            <v>41634</v>
          </cell>
          <cell r="H3534">
            <v>2520</v>
          </cell>
          <cell r="I3534">
            <v>1134</v>
          </cell>
          <cell r="J3534" t="str">
            <v>Чернівецьке РВ</v>
          </cell>
          <cell r="K3534" t="str">
            <v>б/у</v>
          </cell>
          <cell r="M3534">
            <v>2250</v>
          </cell>
        </row>
        <row r="3535">
          <cell r="A3535">
            <v>3532</v>
          </cell>
          <cell r="B3535">
            <v>9388</v>
          </cell>
          <cell r="E3535" t="str">
            <v>POS термінал Vx520  Ethernet/Dial-up</v>
          </cell>
          <cell r="F3535" t="str">
            <v>POS термінал Vx520  Ethernet/Dial-up</v>
          </cell>
          <cell r="G3535">
            <v>41634</v>
          </cell>
          <cell r="H3535">
            <v>2520</v>
          </cell>
          <cell r="I3535">
            <v>1134</v>
          </cell>
          <cell r="J3535" t="str">
            <v>Чернівецьке РВ</v>
          </cell>
          <cell r="K3535" t="str">
            <v>б/у</v>
          </cell>
          <cell r="M3535">
            <v>2250</v>
          </cell>
        </row>
        <row r="3536">
          <cell r="A3536">
            <v>3533</v>
          </cell>
          <cell r="B3536">
            <v>9389</v>
          </cell>
          <cell r="E3536" t="str">
            <v>POS термінал Vx520  Ethernet/Dial-up</v>
          </cell>
          <cell r="F3536" t="str">
            <v>POS термінал Vx520  Ethernet/Dial-up</v>
          </cell>
          <cell r="G3536">
            <v>41634</v>
          </cell>
          <cell r="H3536">
            <v>2520</v>
          </cell>
          <cell r="I3536">
            <v>1134</v>
          </cell>
          <cell r="J3536" t="str">
            <v>м. Київ, вул. Хохлових №8, частана корпусу №4  (склад)</v>
          </cell>
          <cell r="K3536" t="str">
            <v>б/у</v>
          </cell>
          <cell r="M3536">
            <v>2250</v>
          </cell>
        </row>
        <row r="3537">
          <cell r="A3537">
            <v>3534</v>
          </cell>
          <cell r="B3537">
            <v>9390</v>
          </cell>
          <cell r="E3537" t="str">
            <v>POS термінал Vx520  Ethernet/Dial-up</v>
          </cell>
          <cell r="F3537" t="str">
            <v>POS термінал Vx520  Ethernet/Dial-up</v>
          </cell>
          <cell r="G3537">
            <v>41634</v>
          </cell>
          <cell r="H3537">
            <v>2520</v>
          </cell>
          <cell r="I3537">
            <v>1134</v>
          </cell>
          <cell r="J3537" t="str">
            <v>(Процес.центр)</v>
          </cell>
          <cell r="K3537" t="str">
            <v>б/у</v>
          </cell>
          <cell r="M3537">
            <v>2250</v>
          </cell>
        </row>
        <row r="3538">
          <cell r="A3538">
            <v>3535</v>
          </cell>
          <cell r="B3538">
            <v>9391</v>
          </cell>
          <cell r="E3538" t="str">
            <v>POS термінал Vx520  Ethernet/Dial-up</v>
          </cell>
          <cell r="F3538" t="str">
            <v>POS термінал Vx520  Ethernet/Dial-up</v>
          </cell>
          <cell r="G3538">
            <v>41634</v>
          </cell>
          <cell r="H3538">
            <v>2520</v>
          </cell>
          <cell r="I3538">
            <v>1134</v>
          </cell>
          <cell r="J3538" t="str">
            <v xml:space="preserve"> м.Київ, вул. Магнітогорська,1Д (склад)</v>
          </cell>
          <cell r="K3538" t="str">
            <v>б/у</v>
          </cell>
          <cell r="M3538">
            <v>2250</v>
          </cell>
        </row>
        <row r="3539">
          <cell r="A3539">
            <v>3536</v>
          </cell>
          <cell r="B3539">
            <v>9392</v>
          </cell>
          <cell r="E3539" t="str">
            <v>POS термінал Vx520  Ethernet/Dial-up</v>
          </cell>
          <cell r="F3539" t="str">
            <v>POS термінал Vx520  Ethernet/Dial-up</v>
          </cell>
          <cell r="G3539">
            <v>41634</v>
          </cell>
          <cell r="H3539">
            <v>2520</v>
          </cell>
          <cell r="I3539">
            <v>1134</v>
          </cell>
          <cell r="J3539" t="str">
            <v>(Процес.центр)</v>
          </cell>
          <cell r="K3539" t="str">
            <v>б/у</v>
          </cell>
          <cell r="M3539">
            <v>2250</v>
          </cell>
        </row>
        <row r="3540">
          <cell r="A3540">
            <v>3537</v>
          </cell>
          <cell r="B3540">
            <v>9393</v>
          </cell>
          <cell r="E3540" t="str">
            <v>POS термінал Vx520  Ethernet/Dial-up</v>
          </cell>
          <cell r="F3540" t="str">
            <v>POS термінал Vx520  Ethernet/Dial-up</v>
          </cell>
          <cell r="G3540">
            <v>41634</v>
          </cell>
          <cell r="H3540">
            <v>2520</v>
          </cell>
          <cell r="I3540">
            <v>1134</v>
          </cell>
          <cell r="J3540" t="str">
            <v>(Процес.центр)</v>
          </cell>
          <cell r="M3540">
            <v>2250</v>
          </cell>
        </row>
        <row r="3541">
          <cell r="A3541">
            <v>3538</v>
          </cell>
          <cell r="B3541">
            <v>9394</v>
          </cell>
          <cell r="E3541" t="str">
            <v>POS термінал Vx520  Ethernet/Dial-up</v>
          </cell>
          <cell r="F3541" t="str">
            <v>POS термінал Vx520  Ethernet/Dial-up</v>
          </cell>
          <cell r="G3541">
            <v>41634</v>
          </cell>
          <cell r="H3541">
            <v>2520</v>
          </cell>
          <cell r="I3541">
            <v>1134</v>
          </cell>
          <cell r="J3541" t="str">
            <v xml:space="preserve"> м.Київ, вул. Магнітогорська,1Д (склад)</v>
          </cell>
          <cell r="K3541" t="str">
            <v>Задовільний</v>
          </cell>
          <cell r="M3541">
            <v>2250</v>
          </cell>
        </row>
        <row r="3542">
          <cell r="A3542">
            <v>3539</v>
          </cell>
          <cell r="B3542">
            <v>4494</v>
          </cell>
          <cell r="E3542" t="str">
            <v>POS термінал Vх510 Ethernet 14.4</v>
          </cell>
          <cell r="F3542" t="str">
            <v>POS термінал Vх510 Ethernet 14.4</v>
          </cell>
          <cell r="G3542">
            <v>39352</v>
          </cell>
          <cell r="H3542">
            <v>2700</v>
          </cell>
          <cell r="I3542" t="str">
            <v>0</v>
          </cell>
          <cell r="J3542" t="str">
            <v>(Процес.центр)</v>
          </cell>
          <cell r="K3542" t="str">
            <v>Задовільний</v>
          </cell>
          <cell r="M3542">
            <v>1846</v>
          </cell>
        </row>
        <row r="3543">
          <cell r="A3543">
            <v>3540</v>
          </cell>
          <cell r="B3543">
            <v>4495</v>
          </cell>
          <cell r="E3543" t="str">
            <v>POS термінал Vх510 Ethernet 14.4</v>
          </cell>
          <cell r="F3543" t="str">
            <v>POS термінал Vх510 Ethernet 14.4</v>
          </cell>
          <cell r="G3543">
            <v>39352</v>
          </cell>
          <cell r="H3543">
            <v>2700</v>
          </cell>
          <cell r="I3543" t="str">
            <v>0</v>
          </cell>
          <cell r="J3543" t="str">
            <v>(Процес.центр)</v>
          </cell>
          <cell r="K3543" t="str">
            <v>б/у</v>
          </cell>
          <cell r="M3543">
            <v>1846</v>
          </cell>
        </row>
        <row r="3544">
          <cell r="A3544">
            <v>3541</v>
          </cell>
          <cell r="B3544">
            <v>4498</v>
          </cell>
          <cell r="E3544" t="str">
            <v>POS термінал Vх510 Ethernet 14.4</v>
          </cell>
          <cell r="F3544" t="str">
            <v>POS термінал Vх510 Ethernet 14.4</v>
          </cell>
          <cell r="G3544">
            <v>39352</v>
          </cell>
          <cell r="H3544">
            <v>2700</v>
          </cell>
          <cell r="I3544" t="str">
            <v>0</v>
          </cell>
          <cell r="J3544" t="str">
            <v>(Процес.центр)</v>
          </cell>
          <cell r="K3544" t="str">
            <v>б/у</v>
          </cell>
          <cell r="M3544">
            <v>1846</v>
          </cell>
        </row>
        <row r="3545">
          <cell r="A3545">
            <v>3542</v>
          </cell>
          <cell r="B3545">
            <v>4501</v>
          </cell>
          <cell r="E3545" t="str">
            <v>POS термінал Vх510 Ethernet 14.4</v>
          </cell>
          <cell r="F3545" t="str">
            <v>POS термінал Vх510 Ethernet 14.4</v>
          </cell>
          <cell r="G3545">
            <v>39352</v>
          </cell>
          <cell r="H3545">
            <v>2700</v>
          </cell>
          <cell r="I3545" t="str">
            <v>0</v>
          </cell>
          <cell r="J3545" t="str">
            <v>(Процес.центр)</v>
          </cell>
          <cell r="K3545" t="str">
            <v>б/у</v>
          </cell>
          <cell r="M3545">
            <v>1846</v>
          </cell>
        </row>
        <row r="3546">
          <cell r="A3546">
            <v>3543</v>
          </cell>
          <cell r="B3546">
            <v>4502</v>
          </cell>
          <cell r="E3546" t="str">
            <v>POS термінал Vх510 Ethernet 14.4</v>
          </cell>
          <cell r="F3546" t="str">
            <v>POS термінал Vх510 Ethernet 14.4</v>
          </cell>
          <cell r="G3546">
            <v>39352</v>
          </cell>
          <cell r="H3546">
            <v>2700</v>
          </cell>
          <cell r="I3546" t="str">
            <v>0</v>
          </cell>
          <cell r="J3546" t="str">
            <v>(Процес.центр)</v>
          </cell>
          <cell r="K3546" t="str">
            <v>б/у</v>
          </cell>
          <cell r="M3546">
            <v>1846</v>
          </cell>
        </row>
        <row r="3547">
          <cell r="A3547">
            <v>3544</v>
          </cell>
          <cell r="B3547">
            <v>4538</v>
          </cell>
          <cell r="E3547" t="str">
            <v>POS термінал Vх510 Ethernet 14.4</v>
          </cell>
          <cell r="F3547" t="str">
            <v>POS термінал Vх510 Ethernet 14.4</v>
          </cell>
          <cell r="G3547">
            <v>39352</v>
          </cell>
          <cell r="H3547">
            <v>2700</v>
          </cell>
          <cell r="I3547" t="str">
            <v>0</v>
          </cell>
          <cell r="J3547" t="str">
            <v>(Процес.центр)</v>
          </cell>
          <cell r="K3547" t="str">
            <v>б/у</v>
          </cell>
          <cell r="M3547">
            <v>1846</v>
          </cell>
        </row>
        <row r="3548">
          <cell r="A3548">
            <v>3545</v>
          </cell>
          <cell r="B3548">
            <v>4539</v>
          </cell>
          <cell r="E3548" t="str">
            <v>POS термінал Vх510 Ethernet 14.4</v>
          </cell>
          <cell r="F3548" t="str">
            <v>POS термінал Vх510 Ethernet 14.4</v>
          </cell>
          <cell r="G3548">
            <v>39352</v>
          </cell>
          <cell r="H3548">
            <v>2700</v>
          </cell>
          <cell r="I3548" t="str">
            <v>0</v>
          </cell>
          <cell r="J3548" t="str">
            <v>(Процес.центр)</v>
          </cell>
          <cell r="K3548" t="str">
            <v>б/у</v>
          </cell>
          <cell r="M3548">
            <v>1846</v>
          </cell>
        </row>
        <row r="3549">
          <cell r="A3549">
            <v>3546</v>
          </cell>
          <cell r="B3549">
            <v>4540</v>
          </cell>
          <cell r="E3549" t="str">
            <v>POS термінал Vх510 Ethernet 14.4</v>
          </cell>
          <cell r="F3549" t="str">
            <v>POS термінал Vх510 Ethernet 14.4</v>
          </cell>
          <cell r="G3549">
            <v>39352</v>
          </cell>
          <cell r="H3549">
            <v>2700</v>
          </cell>
          <cell r="I3549" t="str">
            <v>0</v>
          </cell>
          <cell r="J3549" t="str">
            <v>(Процес.центр)</v>
          </cell>
          <cell r="K3549" t="str">
            <v>б/у</v>
          </cell>
          <cell r="M3549">
            <v>1846</v>
          </cell>
        </row>
        <row r="3550">
          <cell r="A3550">
            <v>3547</v>
          </cell>
          <cell r="B3550">
            <v>4541</v>
          </cell>
          <cell r="E3550" t="str">
            <v>POS термінал Vх510 Ethernet 14.4</v>
          </cell>
          <cell r="F3550" t="str">
            <v>POS термінал Vх510 Ethernet 14.4</v>
          </cell>
          <cell r="G3550">
            <v>39352</v>
          </cell>
          <cell r="H3550">
            <v>2700</v>
          </cell>
          <cell r="I3550" t="str">
            <v>0</v>
          </cell>
          <cell r="J3550" t="str">
            <v>(Процес.центр)</v>
          </cell>
          <cell r="K3550" t="str">
            <v>б/у</v>
          </cell>
          <cell r="M3550">
            <v>1846</v>
          </cell>
        </row>
        <row r="3551">
          <cell r="A3551">
            <v>3548</v>
          </cell>
          <cell r="B3551">
            <v>4542</v>
          </cell>
          <cell r="E3551" t="str">
            <v>POS термінал Vх510 Ethernet 14.4</v>
          </cell>
          <cell r="F3551" t="str">
            <v>POS термінал Vх510 Ethernet 14.4</v>
          </cell>
          <cell r="G3551">
            <v>39352</v>
          </cell>
          <cell r="H3551">
            <v>2700</v>
          </cell>
          <cell r="I3551" t="str">
            <v>0</v>
          </cell>
          <cell r="J3551" t="str">
            <v>(Процес.центр)</v>
          </cell>
          <cell r="K3551" t="str">
            <v>б/у</v>
          </cell>
          <cell r="M3551">
            <v>1846</v>
          </cell>
        </row>
        <row r="3552">
          <cell r="A3552">
            <v>3549</v>
          </cell>
          <cell r="B3552">
            <v>4503</v>
          </cell>
          <cell r="E3552" t="str">
            <v>POS термінал, Vх510 Ethernet 14.4</v>
          </cell>
          <cell r="F3552" t="str">
            <v>POS термінал, Vх510 Ethernet 14.4</v>
          </cell>
          <cell r="G3552">
            <v>39352</v>
          </cell>
          <cell r="H3552">
            <v>2700</v>
          </cell>
          <cell r="I3552" t="str">
            <v>0</v>
          </cell>
          <cell r="J3552" t="str">
            <v>(Процес.центр)</v>
          </cell>
          <cell r="K3552" t="str">
            <v>б/у</v>
          </cell>
          <cell r="M3552">
            <v>1846</v>
          </cell>
        </row>
        <row r="3553">
          <cell r="A3553">
            <v>3550</v>
          </cell>
          <cell r="B3553">
            <v>4504</v>
          </cell>
          <cell r="E3553" t="str">
            <v>POS термінал, Vх510 Ethernet 14.4</v>
          </cell>
          <cell r="F3553" t="str">
            <v>POS термінал, Vх510 Ethernet 14.4</v>
          </cell>
          <cell r="G3553">
            <v>39352</v>
          </cell>
          <cell r="H3553">
            <v>2700</v>
          </cell>
          <cell r="I3553" t="str">
            <v>0</v>
          </cell>
          <cell r="J3553" t="str">
            <v>(Процес.центр)</v>
          </cell>
          <cell r="K3553" t="str">
            <v>б/у</v>
          </cell>
          <cell r="M3553">
            <v>1846</v>
          </cell>
        </row>
        <row r="3554">
          <cell r="A3554">
            <v>3551</v>
          </cell>
          <cell r="B3554">
            <v>4505</v>
          </cell>
          <cell r="E3554" t="str">
            <v>POS термінал, Vх510 Ethernet 14.4</v>
          </cell>
          <cell r="F3554" t="str">
            <v>POS термінал, Vх510 Ethernet 14.4</v>
          </cell>
          <cell r="G3554">
            <v>39352</v>
          </cell>
          <cell r="H3554">
            <v>2700</v>
          </cell>
          <cell r="I3554" t="str">
            <v>0</v>
          </cell>
          <cell r="J3554" t="str">
            <v>(Процес.центр)</v>
          </cell>
          <cell r="K3554" t="str">
            <v>б/у</v>
          </cell>
          <cell r="M3554">
            <v>1846</v>
          </cell>
        </row>
        <row r="3555">
          <cell r="A3555">
            <v>3552</v>
          </cell>
          <cell r="B3555">
            <v>4507</v>
          </cell>
          <cell r="E3555" t="str">
            <v>POS термінал, Vх510 Ethernet 14.4</v>
          </cell>
          <cell r="F3555" t="str">
            <v>POS термінал, Vх510 Ethernet 14.4</v>
          </cell>
          <cell r="G3555">
            <v>39352</v>
          </cell>
          <cell r="H3555">
            <v>2700</v>
          </cell>
          <cell r="I3555" t="str">
            <v>0</v>
          </cell>
          <cell r="J3555" t="str">
            <v>(Процес.центр)</v>
          </cell>
          <cell r="K3555" t="str">
            <v>б/у</v>
          </cell>
          <cell r="M3555">
            <v>1846</v>
          </cell>
        </row>
        <row r="3556">
          <cell r="A3556">
            <v>3553</v>
          </cell>
          <cell r="B3556">
            <v>4508</v>
          </cell>
          <cell r="E3556" t="str">
            <v>POS термінал, Vх510 Ethernet 14.4</v>
          </cell>
          <cell r="F3556" t="str">
            <v>POS термінал, Vх510 Ethernet 14.4</v>
          </cell>
          <cell r="G3556">
            <v>39352</v>
          </cell>
          <cell r="H3556">
            <v>2700</v>
          </cell>
          <cell r="I3556" t="str">
            <v>0</v>
          </cell>
          <cell r="J3556" t="str">
            <v>(Процес.центр)</v>
          </cell>
          <cell r="K3556" t="str">
            <v>б/у</v>
          </cell>
          <cell r="M3556">
            <v>1846</v>
          </cell>
        </row>
        <row r="3557">
          <cell r="A3557">
            <v>3554</v>
          </cell>
          <cell r="B3557">
            <v>4510</v>
          </cell>
          <cell r="E3557" t="str">
            <v>POS термінал, Vх510 Ethernet 14.4</v>
          </cell>
          <cell r="F3557" t="str">
            <v>POS термінал, Vх510 Ethernet 14.4</v>
          </cell>
          <cell r="G3557">
            <v>39352</v>
          </cell>
          <cell r="H3557">
            <v>2700</v>
          </cell>
          <cell r="I3557" t="str">
            <v>0</v>
          </cell>
          <cell r="J3557" t="str">
            <v>(Процес.центр)</v>
          </cell>
          <cell r="K3557" t="str">
            <v>б/у</v>
          </cell>
          <cell r="M3557">
            <v>1846</v>
          </cell>
        </row>
        <row r="3558">
          <cell r="A3558">
            <v>3555</v>
          </cell>
          <cell r="B3558">
            <v>4511</v>
          </cell>
          <cell r="E3558" t="str">
            <v>POS термінал, Vх510 Ethernet 14.4</v>
          </cell>
          <cell r="F3558" t="str">
            <v>POS термінал, Vх510 Ethernet 14.4</v>
          </cell>
          <cell r="G3558">
            <v>39352</v>
          </cell>
          <cell r="H3558">
            <v>2700</v>
          </cell>
          <cell r="I3558" t="str">
            <v>0</v>
          </cell>
          <cell r="J3558" t="str">
            <v>(Процес.центр)</v>
          </cell>
          <cell r="K3558" t="str">
            <v>б/у</v>
          </cell>
          <cell r="M3558">
            <v>1846</v>
          </cell>
        </row>
        <row r="3559">
          <cell r="A3559">
            <v>3556</v>
          </cell>
          <cell r="B3559">
            <v>4512</v>
          </cell>
          <cell r="E3559" t="str">
            <v>POS термінал, Vх510 Ethernet 14.4</v>
          </cell>
          <cell r="F3559" t="str">
            <v>POS термінал, Vх510 Ethernet 14.4</v>
          </cell>
          <cell r="G3559">
            <v>39352</v>
          </cell>
          <cell r="H3559">
            <v>2700</v>
          </cell>
          <cell r="I3559" t="str">
            <v>0</v>
          </cell>
          <cell r="J3559" t="str">
            <v>(Процес.центр)</v>
          </cell>
          <cell r="K3559" t="str">
            <v>б/у</v>
          </cell>
          <cell r="M3559">
            <v>1846</v>
          </cell>
        </row>
        <row r="3560">
          <cell r="A3560">
            <v>3557</v>
          </cell>
          <cell r="B3560">
            <v>4515</v>
          </cell>
          <cell r="E3560" t="str">
            <v>POS термінал, Vх510 Ethernet 14.4</v>
          </cell>
          <cell r="F3560" t="str">
            <v>POS термінал, Vх510 Ethernet 14.4</v>
          </cell>
          <cell r="G3560">
            <v>39352</v>
          </cell>
          <cell r="H3560">
            <v>2700</v>
          </cell>
          <cell r="I3560" t="str">
            <v>0</v>
          </cell>
          <cell r="J3560" t="str">
            <v>(Процес.центр)</v>
          </cell>
          <cell r="K3560" t="str">
            <v>б/у</v>
          </cell>
          <cell r="M3560">
            <v>1846</v>
          </cell>
        </row>
        <row r="3561">
          <cell r="A3561">
            <v>3558</v>
          </cell>
          <cell r="B3561">
            <v>4516</v>
          </cell>
          <cell r="E3561" t="str">
            <v>POS термінал, Vх510 Ethernet 14.4</v>
          </cell>
          <cell r="F3561" t="str">
            <v>POS термінал, Vх510 Ethernet 14.4</v>
          </cell>
          <cell r="G3561">
            <v>39352</v>
          </cell>
          <cell r="H3561">
            <v>2700</v>
          </cell>
          <cell r="I3561" t="str">
            <v>0</v>
          </cell>
          <cell r="J3561" t="str">
            <v>(Процес.центр)</v>
          </cell>
          <cell r="K3561" t="str">
            <v>б/у</v>
          </cell>
          <cell r="M3561">
            <v>1846</v>
          </cell>
        </row>
        <row r="3562">
          <cell r="A3562">
            <v>3559</v>
          </cell>
          <cell r="B3562">
            <v>4517</v>
          </cell>
          <cell r="E3562" t="str">
            <v>POS термінал, Vх510 Ethernet 14.4</v>
          </cell>
          <cell r="F3562" t="str">
            <v>POS термінал, Vх510 Ethernet 14.4</v>
          </cell>
          <cell r="G3562">
            <v>39352</v>
          </cell>
          <cell r="H3562">
            <v>2700</v>
          </cell>
          <cell r="I3562" t="str">
            <v>0</v>
          </cell>
          <cell r="J3562" t="str">
            <v>(Процес.центр)</v>
          </cell>
          <cell r="K3562" t="str">
            <v>б/у</v>
          </cell>
          <cell r="M3562">
            <v>1846</v>
          </cell>
        </row>
        <row r="3563">
          <cell r="A3563">
            <v>3560</v>
          </cell>
          <cell r="B3563">
            <v>4519</v>
          </cell>
          <cell r="E3563" t="str">
            <v>POS термінал, Vх510 Ethernet 14.4</v>
          </cell>
          <cell r="F3563" t="str">
            <v>POS термінал, Vх510 Ethernet 14.4</v>
          </cell>
          <cell r="G3563">
            <v>39352</v>
          </cell>
          <cell r="H3563">
            <v>2700</v>
          </cell>
          <cell r="I3563" t="str">
            <v>0</v>
          </cell>
          <cell r="J3563" t="str">
            <v>(Процес.центр)</v>
          </cell>
          <cell r="K3563" t="str">
            <v>б/у</v>
          </cell>
          <cell r="M3563">
            <v>1846</v>
          </cell>
        </row>
        <row r="3564">
          <cell r="A3564">
            <v>3561</v>
          </cell>
          <cell r="B3564">
            <v>4520</v>
          </cell>
          <cell r="E3564" t="str">
            <v>POS термінал, Vх510 Ethernet 14.4</v>
          </cell>
          <cell r="F3564" t="str">
            <v>POS термінал, Vх510 Ethernet 14.4</v>
          </cell>
          <cell r="G3564">
            <v>39352</v>
          </cell>
          <cell r="H3564">
            <v>2700</v>
          </cell>
          <cell r="I3564" t="str">
            <v>0</v>
          </cell>
          <cell r="J3564" t="str">
            <v>(Процес.центр)</v>
          </cell>
          <cell r="K3564" t="str">
            <v>б/у</v>
          </cell>
          <cell r="M3564">
            <v>1846</v>
          </cell>
        </row>
        <row r="3565">
          <cell r="A3565">
            <v>3562</v>
          </cell>
          <cell r="B3565">
            <v>4522</v>
          </cell>
          <cell r="E3565" t="str">
            <v>POS термінал, Vх510 Ethernet 14.4</v>
          </cell>
          <cell r="F3565" t="str">
            <v>POS термінал, Vх510 Ethernet 14.4</v>
          </cell>
          <cell r="G3565">
            <v>39352</v>
          </cell>
          <cell r="H3565">
            <v>2700</v>
          </cell>
          <cell r="I3565" t="str">
            <v>0</v>
          </cell>
          <cell r="J3565" t="str">
            <v>(Процес.центр)</v>
          </cell>
          <cell r="K3565" t="str">
            <v>б/у</v>
          </cell>
          <cell r="M3565">
            <v>1846</v>
          </cell>
        </row>
        <row r="3566">
          <cell r="A3566">
            <v>3563</v>
          </cell>
          <cell r="B3566">
            <v>4526</v>
          </cell>
          <cell r="E3566" t="str">
            <v>POS термінал, Vх510 Ethernet 14.4</v>
          </cell>
          <cell r="F3566" t="str">
            <v>POS термінал, Vх510 Ethernet 14.4</v>
          </cell>
          <cell r="G3566">
            <v>39352</v>
          </cell>
          <cell r="H3566">
            <v>2700</v>
          </cell>
          <cell r="I3566" t="str">
            <v>0</v>
          </cell>
          <cell r="J3566" t="str">
            <v>(Процес.центр)</v>
          </cell>
          <cell r="K3566" t="str">
            <v>б/у</v>
          </cell>
          <cell r="M3566">
            <v>1846</v>
          </cell>
        </row>
        <row r="3567">
          <cell r="A3567">
            <v>3564</v>
          </cell>
          <cell r="B3567">
            <v>4528</v>
          </cell>
          <cell r="E3567" t="str">
            <v>POS термінал, Vх510 Ethernet 14.4</v>
          </cell>
          <cell r="F3567" t="str">
            <v>POS термінал, Vх510 Ethernet 14.4</v>
          </cell>
          <cell r="G3567">
            <v>39352</v>
          </cell>
          <cell r="H3567">
            <v>2700</v>
          </cell>
          <cell r="I3567" t="str">
            <v>0</v>
          </cell>
          <cell r="J3567" t="str">
            <v>(Процес.центр)</v>
          </cell>
          <cell r="K3567" t="str">
            <v>б/у</v>
          </cell>
          <cell r="M3567">
            <v>1846</v>
          </cell>
        </row>
        <row r="3568">
          <cell r="A3568">
            <v>3565</v>
          </cell>
          <cell r="B3568">
            <v>4529</v>
          </cell>
          <cell r="E3568" t="str">
            <v>POS термінал, Vх510 Ethernet 14.4</v>
          </cell>
          <cell r="F3568" t="str">
            <v>POS термінал, Vх510 Ethernet 14.4</v>
          </cell>
          <cell r="G3568">
            <v>39352</v>
          </cell>
          <cell r="H3568">
            <v>2700</v>
          </cell>
          <cell r="I3568" t="str">
            <v>0</v>
          </cell>
          <cell r="J3568" t="str">
            <v>(Процес.центр)</v>
          </cell>
          <cell r="K3568" t="str">
            <v>б/у</v>
          </cell>
          <cell r="M3568">
            <v>1846</v>
          </cell>
        </row>
        <row r="3569">
          <cell r="A3569">
            <v>3566</v>
          </cell>
          <cell r="B3569">
            <v>4530</v>
          </cell>
          <cell r="E3569" t="str">
            <v>POS термінал, Vх510 Ethernet 14.4</v>
          </cell>
          <cell r="F3569" t="str">
            <v>POS термінал, Vх510 Ethernet 14.4</v>
          </cell>
          <cell r="G3569">
            <v>39352</v>
          </cell>
          <cell r="H3569">
            <v>2700</v>
          </cell>
          <cell r="I3569" t="str">
            <v>0</v>
          </cell>
          <cell r="J3569" t="str">
            <v>(Процес.центр)</v>
          </cell>
          <cell r="K3569" t="str">
            <v>б/у</v>
          </cell>
          <cell r="M3569">
            <v>1846</v>
          </cell>
        </row>
        <row r="3570">
          <cell r="A3570">
            <v>3567</v>
          </cell>
          <cell r="B3570">
            <v>4532</v>
          </cell>
          <cell r="E3570" t="str">
            <v>POS термінал, Vх510 Ethernet 14.4</v>
          </cell>
          <cell r="F3570" t="str">
            <v>POS термінал, Vх510 Ethernet 14.4</v>
          </cell>
          <cell r="G3570">
            <v>39352</v>
          </cell>
          <cell r="H3570">
            <v>2700</v>
          </cell>
          <cell r="I3570" t="str">
            <v>0</v>
          </cell>
          <cell r="J3570" t="str">
            <v>(Процес.центр)</v>
          </cell>
          <cell r="K3570" t="str">
            <v>б/у</v>
          </cell>
          <cell r="M3570">
            <v>1846</v>
          </cell>
        </row>
        <row r="3571">
          <cell r="A3571">
            <v>3568</v>
          </cell>
          <cell r="B3571">
            <v>4693</v>
          </cell>
          <cell r="E3571" t="str">
            <v>POS термінал, Vх510 Ethernet 14.4</v>
          </cell>
          <cell r="F3571" t="str">
            <v>POS термінал, Vх510 Ethernet 14.4</v>
          </cell>
          <cell r="G3571">
            <v>39371</v>
          </cell>
          <cell r="H3571">
            <v>3007.8</v>
          </cell>
          <cell r="I3571" t="str">
            <v>0</v>
          </cell>
          <cell r="J3571" t="str">
            <v>(Процес.центр)</v>
          </cell>
          <cell r="K3571" t="str">
            <v>б/у</v>
          </cell>
          <cell r="M3571">
            <v>1846</v>
          </cell>
        </row>
        <row r="3572">
          <cell r="A3572">
            <v>3569</v>
          </cell>
          <cell r="B3572">
            <v>4696</v>
          </cell>
          <cell r="E3572" t="str">
            <v>POS термінал, Vх510 Ethernet 14.4</v>
          </cell>
          <cell r="F3572" t="str">
            <v>POS термінал, Vх510 Ethernet 14.4</v>
          </cell>
          <cell r="G3572">
            <v>39371</v>
          </cell>
          <cell r="H3572">
            <v>3007.8</v>
          </cell>
          <cell r="I3572" t="str">
            <v>0</v>
          </cell>
          <cell r="J3572" t="str">
            <v>(Процес.центр)</v>
          </cell>
          <cell r="K3572" t="str">
            <v>б/у</v>
          </cell>
          <cell r="M3572">
            <v>1846</v>
          </cell>
        </row>
        <row r="3573">
          <cell r="A3573">
            <v>3570</v>
          </cell>
          <cell r="B3573">
            <v>4699</v>
          </cell>
          <cell r="E3573" t="str">
            <v>POS термінал, Vх510 Ethernet 14.4</v>
          </cell>
          <cell r="F3573" t="str">
            <v>POS термінал, Vх510 Ethernet 14.4</v>
          </cell>
          <cell r="G3573">
            <v>39371</v>
          </cell>
          <cell r="H3573">
            <v>3007.8</v>
          </cell>
          <cell r="I3573" t="str">
            <v>0</v>
          </cell>
          <cell r="J3573" t="str">
            <v>(Процес.центр)</v>
          </cell>
          <cell r="K3573" t="str">
            <v>б/у</v>
          </cell>
          <cell r="M3573">
            <v>1846</v>
          </cell>
        </row>
        <row r="3574">
          <cell r="A3574">
            <v>3571</v>
          </cell>
          <cell r="B3574">
            <v>4700</v>
          </cell>
          <cell r="E3574" t="str">
            <v>POS термінал, Vх510 Ethernet 14.4</v>
          </cell>
          <cell r="F3574" t="str">
            <v>POS термінал, Vх510 Ethernet 14.4</v>
          </cell>
          <cell r="G3574">
            <v>39371</v>
          </cell>
          <cell r="H3574">
            <v>3007.8</v>
          </cell>
          <cell r="I3574" t="str">
            <v>0</v>
          </cell>
          <cell r="J3574" t="str">
            <v>(Процес.центр)</v>
          </cell>
          <cell r="K3574" t="str">
            <v>б/у</v>
          </cell>
          <cell r="M3574">
            <v>1846</v>
          </cell>
        </row>
        <row r="3575">
          <cell r="A3575">
            <v>3572</v>
          </cell>
          <cell r="B3575">
            <v>4776</v>
          </cell>
          <cell r="E3575" t="str">
            <v>POS термінал, Vх510 Ethernet 14.4</v>
          </cell>
          <cell r="F3575" t="str">
            <v>POS термінал, Vх510 Ethernet 14.4</v>
          </cell>
          <cell r="G3575">
            <v>39407</v>
          </cell>
          <cell r="H3575">
            <v>3045.6</v>
          </cell>
          <cell r="I3575" t="str">
            <v>0</v>
          </cell>
          <cell r="J3575" t="str">
            <v>(Процес.центр)</v>
          </cell>
          <cell r="K3575" t="str">
            <v>б/у</v>
          </cell>
          <cell r="M3575">
            <v>1846</v>
          </cell>
        </row>
        <row r="3576">
          <cell r="A3576">
            <v>3573</v>
          </cell>
          <cell r="B3576">
            <v>4777</v>
          </cell>
          <cell r="E3576" t="str">
            <v>POS термінал, Vх510 Ethernet 14.4</v>
          </cell>
          <cell r="F3576" t="str">
            <v>POS термінал, Vх510 Ethernet 14.4</v>
          </cell>
          <cell r="G3576">
            <v>39407</v>
          </cell>
          <cell r="H3576">
            <v>3045.6</v>
          </cell>
          <cell r="I3576" t="str">
            <v>0</v>
          </cell>
          <cell r="J3576" t="str">
            <v>(Процес.центр)</v>
          </cell>
          <cell r="K3576" t="str">
            <v>б/у</v>
          </cell>
          <cell r="M3576">
            <v>1846</v>
          </cell>
        </row>
        <row r="3577">
          <cell r="A3577">
            <v>3574</v>
          </cell>
          <cell r="B3577">
            <v>4778</v>
          </cell>
          <cell r="E3577" t="str">
            <v>POS термінал, Vх510 Ethernet 14.4</v>
          </cell>
          <cell r="F3577" t="str">
            <v>POS термінал, Vх510 Ethernet 14.4</v>
          </cell>
          <cell r="G3577">
            <v>39407</v>
          </cell>
          <cell r="H3577">
            <v>3045.6</v>
          </cell>
          <cell r="I3577" t="str">
            <v>0</v>
          </cell>
          <cell r="J3577" t="str">
            <v>(Процес.центр)</v>
          </cell>
          <cell r="K3577" t="str">
            <v>б/у</v>
          </cell>
          <cell r="M3577">
            <v>1846</v>
          </cell>
        </row>
        <row r="3578">
          <cell r="A3578">
            <v>3575</v>
          </cell>
          <cell r="B3578">
            <v>4779</v>
          </cell>
          <cell r="E3578" t="str">
            <v>POS термінал, Vх510 Ethernet 14.4</v>
          </cell>
          <cell r="F3578" t="str">
            <v>POS термінал, Vх510 Ethernet 14.4</v>
          </cell>
          <cell r="G3578">
            <v>39407</v>
          </cell>
          <cell r="H3578">
            <v>3045.6</v>
          </cell>
          <cell r="I3578" t="str">
            <v>0</v>
          </cell>
          <cell r="J3578" t="str">
            <v>(Процес.центр)</v>
          </cell>
          <cell r="K3578" t="str">
            <v>б/у</v>
          </cell>
          <cell r="M3578">
            <v>1846</v>
          </cell>
        </row>
        <row r="3579">
          <cell r="A3579">
            <v>3576</v>
          </cell>
          <cell r="B3579">
            <v>4780</v>
          </cell>
          <cell r="E3579" t="str">
            <v>POS термінал, Vх510 Ethernet 14.4</v>
          </cell>
          <cell r="F3579" t="str">
            <v>POS термінал, Vх510 Ethernet 14.4</v>
          </cell>
          <cell r="G3579">
            <v>39407</v>
          </cell>
          <cell r="H3579">
            <v>3045.6</v>
          </cell>
          <cell r="I3579" t="str">
            <v>0</v>
          </cell>
          <cell r="J3579" t="str">
            <v>(Процес.центр)</v>
          </cell>
          <cell r="K3579" t="str">
            <v>б/у</v>
          </cell>
          <cell r="M3579">
            <v>1846</v>
          </cell>
        </row>
        <row r="3580">
          <cell r="A3580">
            <v>3577</v>
          </cell>
          <cell r="B3580">
            <v>4784</v>
          </cell>
          <cell r="E3580" t="str">
            <v>POS термінал, Vх510 Ethernet 14.4</v>
          </cell>
          <cell r="F3580" t="str">
            <v>POS термінал, Vх510 Ethernet 14.4</v>
          </cell>
          <cell r="G3580">
            <v>39407</v>
          </cell>
          <cell r="H3580">
            <v>3045.6</v>
          </cell>
          <cell r="I3580" t="str">
            <v>0</v>
          </cell>
          <cell r="J3580" t="str">
            <v>(Процес.центр)</v>
          </cell>
          <cell r="K3580" t="str">
            <v>б/у</v>
          </cell>
          <cell r="M3580">
            <v>1846</v>
          </cell>
        </row>
        <row r="3581">
          <cell r="A3581">
            <v>3578</v>
          </cell>
          <cell r="B3581">
            <v>4785</v>
          </cell>
          <cell r="E3581" t="str">
            <v>POS термінал, Vх510 Ethernet 14.4</v>
          </cell>
          <cell r="F3581" t="str">
            <v>POS термінал, Vх510 Ethernet 14.4</v>
          </cell>
          <cell r="G3581">
            <v>39407</v>
          </cell>
          <cell r="H3581">
            <v>3045.6</v>
          </cell>
          <cell r="I3581" t="str">
            <v>0</v>
          </cell>
          <cell r="J3581" t="str">
            <v>(Процес.центр)</v>
          </cell>
          <cell r="K3581" t="str">
            <v>б/у</v>
          </cell>
          <cell r="M3581">
            <v>1846</v>
          </cell>
        </row>
        <row r="3582">
          <cell r="A3582">
            <v>3579</v>
          </cell>
          <cell r="B3582">
            <v>4786</v>
          </cell>
          <cell r="E3582" t="str">
            <v>POS термінал, Vх510 Ethernet 14.4</v>
          </cell>
          <cell r="F3582" t="str">
            <v>POS термінал, Vх510 Ethernet 14.4</v>
          </cell>
          <cell r="G3582">
            <v>39407</v>
          </cell>
          <cell r="H3582">
            <v>3045.6</v>
          </cell>
          <cell r="I3582" t="str">
            <v>0</v>
          </cell>
          <cell r="J3582" t="str">
            <v>(Процес.центр)</v>
          </cell>
          <cell r="K3582" t="str">
            <v>б/у</v>
          </cell>
          <cell r="M3582">
            <v>1846</v>
          </cell>
        </row>
        <row r="3583">
          <cell r="A3583">
            <v>3580</v>
          </cell>
          <cell r="B3583">
            <v>4787</v>
          </cell>
          <cell r="E3583" t="str">
            <v>POS термінал, Vх510 Ethernet 14.4</v>
          </cell>
          <cell r="F3583" t="str">
            <v>POS термінал, Vх510 Ethernet 14.4</v>
          </cell>
          <cell r="G3583">
            <v>39407</v>
          </cell>
          <cell r="H3583">
            <v>3045.6</v>
          </cell>
          <cell r="I3583" t="str">
            <v>0</v>
          </cell>
          <cell r="J3583" t="str">
            <v>(Процес.центр)</v>
          </cell>
          <cell r="K3583" t="str">
            <v>б/у</v>
          </cell>
          <cell r="M3583">
            <v>1846</v>
          </cell>
        </row>
        <row r="3584">
          <cell r="A3584">
            <v>3581</v>
          </cell>
          <cell r="B3584">
            <v>4788</v>
          </cell>
          <cell r="E3584" t="str">
            <v>POS термінал, Vх510 Ethernet 14.4</v>
          </cell>
          <cell r="F3584" t="str">
            <v>POS термінал, Vх510 Ethernet 14.4</v>
          </cell>
          <cell r="G3584">
            <v>39407</v>
          </cell>
          <cell r="H3584">
            <v>3045.6</v>
          </cell>
          <cell r="I3584" t="str">
            <v>0</v>
          </cell>
          <cell r="J3584" t="str">
            <v>(Процес.центр)</v>
          </cell>
          <cell r="K3584" t="str">
            <v>б/у</v>
          </cell>
          <cell r="M3584">
            <v>1846</v>
          </cell>
        </row>
        <row r="3585">
          <cell r="A3585">
            <v>3582</v>
          </cell>
          <cell r="B3585">
            <v>4789</v>
          </cell>
          <cell r="E3585" t="str">
            <v>POS термінал, Vх510 Ethernet 14.4</v>
          </cell>
          <cell r="F3585" t="str">
            <v>POS термінал, Vх510 Ethernet 14.4</v>
          </cell>
          <cell r="G3585">
            <v>39407</v>
          </cell>
          <cell r="H3585">
            <v>3045.6</v>
          </cell>
          <cell r="I3585" t="str">
            <v>0</v>
          </cell>
          <cell r="J3585" t="str">
            <v>(Процес.центр)</v>
          </cell>
          <cell r="K3585" t="str">
            <v>б/у</v>
          </cell>
          <cell r="M3585">
            <v>1846</v>
          </cell>
        </row>
        <row r="3586">
          <cell r="A3586">
            <v>3583</v>
          </cell>
          <cell r="B3586">
            <v>4790</v>
          </cell>
          <cell r="E3586" t="str">
            <v>POS термінал, Vх510 Ethernet 14.4</v>
          </cell>
          <cell r="F3586" t="str">
            <v>POS термінал, Vх510 Ethernet 14.4</v>
          </cell>
          <cell r="G3586">
            <v>39407</v>
          </cell>
          <cell r="H3586">
            <v>3045.6</v>
          </cell>
          <cell r="I3586" t="str">
            <v>0</v>
          </cell>
          <cell r="J3586" t="str">
            <v>(Процес.центр)</v>
          </cell>
          <cell r="K3586" t="str">
            <v>б/у</v>
          </cell>
          <cell r="M3586">
            <v>1846</v>
          </cell>
        </row>
        <row r="3587">
          <cell r="A3587">
            <v>3584</v>
          </cell>
          <cell r="B3587">
            <v>4914</v>
          </cell>
          <cell r="E3587" t="str">
            <v>POS термінал, Vх510 Ethernet 14.4</v>
          </cell>
          <cell r="F3587" t="str">
            <v>POS термінал, Vх510 Ethernet 14.4</v>
          </cell>
          <cell r="G3587">
            <v>39435</v>
          </cell>
          <cell r="H3587">
            <v>2937.6</v>
          </cell>
          <cell r="I3587" t="str">
            <v>0</v>
          </cell>
          <cell r="J3587" t="str">
            <v>(Процес.центр)</v>
          </cell>
          <cell r="K3587" t="str">
            <v>б/у</v>
          </cell>
          <cell r="M3587">
            <v>1846</v>
          </cell>
        </row>
        <row r="3588">
          <cell r="A3588">
            <v>3585</v>
          </cell>
          <cell r="B3588">
            <v>4915</v>
          </cell>
          <cell r="E3588" t="str">
            <v>POS термінал, Vх510 Ethernet 14.4</v>
          </cell>
          <cell r="F3588" t="str">
            <v>POS термінал, Vх510 Ethernet 14.4</v>
          </cell>
          <cell r="G3588">
            <v>39435</v>
          </cell>
          <cell r="H3588">
            <v>2937.6</v>
          </cell>
          <cell r="I3588" t="str">
            <v>0</v>
          </cell>
          <cell r="J3588" t="str">
            <v>(Процес.центр)</v>
          </cell>
          <cell r="K3588" t="str">
            <v>б/у</v>
          </cell>
          <cell r="M3588">
            <v>1846</v>
          </cell>
        </row>
        <row r="3589">
          <cell r="A3589">
            <v>3586</v>
          </cell>
          <cell r="B3589">
            <v>4916</v>
          </cell>
          <cell r="E3589" t="str">
            <v>POS термінал, Vх510 Ethernet 14.4</v>
          </cell>
          <cell r="F3589" t="str">
            <v>POS термінал, Vх510 Ethernet 14.4</v>
          </cell>
          <cell r="G3589">
            <v>39435</v>
          </cell>
          <cell r="H3589">
            <v>2937.6</v>
          </cell>
          <cell r="I3589" t="str">
            <v>0</v>
          </cell>
          <cell r="J3589" t="str">
            <v>(Процес.центр)</v>
          </cell>
          <cell r="K3589" t="str">
            <v>б/у</v>
          </cell>
          <cell r="M3589">
            <v>1846</v>
          </cell>
        </row>
        <row r="3590">
          <cell r="A3590">
            <v>3587</v>
          </cell>
          <cell r="B3590">
            <v>4917</v>
          </cell>
          <cell r="E3590" t="str">
            <v>POS термінал, Vх510 Ethernet 14.4</v>
          </cell>
          <cell r="F3590" t="str">
            <v>POS термінал, Vх510 Ethernet 14.4</v>
          </cell>
          <cell r="G3590">
            <v>39435</v>
          </cell>
          <cell r="H3590">
            <v>2937.6</v>
          </cell>
          <cell r="I3590" t="str">
            <v>0</v>
          </cell>
          <cell r="J3590" t="str">
            <v>(Процес.центр)</v>
          </cell>
          <cell r="K3590" t="str">
            <v>б/у</v>
          </cell>
          <cell r="M3590">
            <v>1846</v>
          </cell>
        </row>
        <row r="3591">
          <cell r="A3591">
            <v>3588</v>
          </cell>
          <cell r="B3591">
            <v>10997</v>
          </cell>
          <cell r="E3591" t="str">
            <v>POS-термінал VeriFone Vx510</v>
          </cell>
          <cell r="F3591" t="str">
            <v>POS-термінал VeriFone Vx510</v>
          </cell>
          <cell r="G3591">
            <v>42293</v>
          </cell>
          <cell r="H3591">
            <v>1638.8</v>
          </cell>
          <cell r="I3591">
            <v>1338.39</v>
          </cell>
          <cell r="J3591" t="str">
            <v>вул.Прорізна ,8а</v>
          </cell>
          <cell r="K3591" t="str">
            <v>б/у</v>
          </cell>
          <cell r="M3591">
            <v>1846</v>
          </cell>
        </row>
        <row r="3592">
          <cell r="A3592">
            <v>3589</v>
          </cell>
          <cell r="B3592">
            <v>10998</v>
          </cell>
          <cell r="E3592" t="str">
            <v>POS-термінал VeriFone Vx510</v>
          </cell>
          <cell r="F3592" t="str">
            <v>POS-термінал VeriFone Vx510</v>
          </cell>
          <cell r="G3592">
            <v>42293</v>
          </cell>
          <cell r="H3592">
            <v>1638.8</v>
          </cell>
          <cell r="I3592">
            <v>1338.39</v>
          </cell>
          <cell r="J3592" t="str">
            <v>Мітченко К.</v>
          </cell>
          <cell r="K3592" t="str">
            <v>б/у</v>
          </cell>
          <cell r="M3592">
            <v>1846</v>
          </cell>
        </row>
        <row r="3593">
          <cell r="A3593">
            <v>3590</v>
          </cell>
          <cell r="B3593">
            <v>10999</v>
          </cell>
          <cell r="E3593" t="str">
            <v>POS-термінал VeriFone Vx510</v>
          </cell>
          <cell r="F3593" t="str">
            <v>POS-термінал VeriFone Vx510</v>
          </cell>
          <cell r="G3593">
            <v>42293</v>
          </cell>
          <cell r="H3593">
            <v>1638.8</v>
          </cell>
          <cell r="I3593">
            <v>1338.39</v>
          </cell>
          <cell r="J3593" t="str">
            <v>Мітченко К.</v>
          </cell>
          <cell r="K3593" t="str">
            <v>б/у</v>
          </cell>
          <cell r="M3593">
            <v>1846</v>
          </cell>
        </row>
        <row r="3594">
          <cell r="A3594">
            <v>3591</v>
          </cell>
          <cell r="B3594">
            <v>11000</v>
          </cell>
          <cell r="E3594" t="str">
            <v>POS-термінал VeriFone Vx510</v>
          </cell>
          <cell r="F3594" t="str">
            <v>POS-термінал VeriFone Vx510</v>
          </cell>
          <cell r="G3594">
            <v>42293</v>
          </cell>
          <cell r="H3594">
            <v>1638.8</v>
          </cell>
          <cell r="I3594">
            <v>1338.39</v>
          </cell>
          <cell r="J3594" t="str">
            <v>Новоборщагівське відд.</v>
          </cell>
          <cell r="K3594" t="str">
            <v>б/у</v>
          </cell>
          <cell r="M3594">
            <v>1846</v>
          </cell>
        </row>
        <row r="3595">
          <cell r="A3595">
            <v>3592</v>
          </cell>
          <cell r="B3595">
            <v>11001</v>
          </cell>
          <cell r="E3595" t="str">
            <v>POS-термінал VeriFone Vx510</v>
          </cell>
          <cell r="F3595" t="str">
            <v>POS-термінал VeriFone Vx510</v>
          </cell>
          <cell r="G3595">
            <v>42293</v>
          </cell>
          <cell r="H3595">
            <v>1638.8</v>
          </cell>
          <cell r="I3595">
            <v>1338.39</v>
          </cell>
          <cell r="J3595" t="str">
            <v>к.39</v>
          </cell>
          <cell r="K3595" t="str">
            <v>б/у</v>
          </cell>
          <cell r="M3595">
            <v>1846</v>
          </cell>
        </row>
        <row r="3596">
          <cell r="A3596">
            <v>3593</v>
          </cell>
          <cell r="B3596">
            <v>11002</v>
          </cell>
          <cell r="E3596" t="str">
            <v>POS-термінал VeriFone Vx510</v>
          </cell>
          <cell r="F3596" t="str">
            <v>POS-термінал VeriFone Vx510</v>
          </cell>
          <cell r="G3596">
            <v>42293</v>
          </cell>
          <cell r="H3596">
            <v>1638.8</v>
          </cell>
          <cell r="I3596">
            <v>1338.39</v>
          </cell>
          <cell r="J3596" t="str">
            <v>Дніпровське відділення (КРВ)</v>
          </cell>
          <cell r="K3596" t="str">
            <v>б/у</v>
          </cell>
          <cell r="M3596">
            <v>1846</v>
          </cell>
        </row>
        <row r="3597">
          <cell r="A3597">
            <v>3594</v>
          </cell>
          <cell r="B3597">
            <v>11003</v>
          </cell>
          <cell r="E3597" t="str">
            <v>POS-термінал VeriFone Vx510</v>
          </cell>
          <cell r="F3597" t="str">
            <v>POS-термінал VeriFone Vx510</v>
          </cell>
          <cell r="G3597">
            <v>42293</v>
          </cell>
          <cell r="H3597">
            <v>1638.8</v>
          </cell>
          <cell r="I3597">
            <v>1338.39</v>
          </cell>
          <cell r="J3597" t="str">
            <v>Дніпровське відділення (КРВ)</v>
          </cell>
          <cell r="K3597" t="str">
            <v>б/у</v>
          </cell>
          <cell r="M3597">
            <v>1846</v>
          </cell>
        </row>
        <row r="3598">
          <cell r="A3598">
            <v>3595</v>
          </cell>
          <cell r="B3598">
            <v>11004</v>
          </cell>
          <cell r="E3598" t="str">
            <v>POS-термінал VeriFone Vx510</v>
          </cell>
          <cell r="F3598" t="str">
            <v>POS-термінал VeriFone Vx510</v>
          </cell>
          <cell r="G3598">
            <v>42293</v>
          </cell>
          <cell r="H3598">
            <v>1638.8</v>
          </cell>
          <cell r="I3598">
            <v>1338.39</v>
          </cell>
          <cell r="J3598" t="str">
            <v>Дніпровське відділення (КРВ)</v>
          </cell>
          <cell r="K3598" t="str">
            <v>б/у</v>
          </cell>
          <cell r="M3598">
            <v>1846</v>
          </cell>
        </row>
        <row r="3599">
          <cell r="A3599">
            <v>3596</v>
          </cell>
          <cell r="B3599">
            <v>11005</v>
          </cell>
          <cell r="E3599" t="str">
            <v>POS-термінал VeriFone Vx510</v>
          </cell>
          <cell r="F3599" t="str">
            <v>POS-термінал VeriFone Vx510</v>
          </cell>
          <cell r="G3599">
            <v>42293</v>
          </cell>
          <cell r="H3599">
            <v>3188.64</v>
          </cell>
          <cell r="I3599">
            <v>2604.1</v>
          </cell>
          <cell r="J3599" t="str">
            <v>м. Київ, вул.Кирилівська,82 (склад)</v>
          </cell>
          <cell r="K3599" t="str">
            <v>б/у</v>
          </cell>
          <cell r="M3599">
            <v>1846</v>
          </cell>
        </row>
        <row r="3600">
          <cell r="A3600">
            <v>3597</v>
          </cell>
          <cell r="B3600">
            <v>11006</v>
          </cell>
          <cell r="E3600" t="str">
            <v>POS-термінал VeriFone Vx510</v>
          </cell>
          <cell r="F3600" t="str">
            <v>POS-термінал VeriFone Vx510</v>
          </cell>
          <cell r="G3600">
            <v>42293</v>
          </cell>
          <cell r="H3600">
            <v>1638.8</v>
          </cell>
          <cell r="I3600">
            <v>1338.39</v>
          </cell>
          <cell r="J3600" t="str">
            <v>м. Київ, вул.Кирилівська,82 (склад)</v>
          </cell>
          <cell r="K3600" t="str">
            <v>б/у</v>
          </cell>
          <cell r="M3600">
            <v>1846</v>
          </cell>
        </row>
        <row r="3601">
          <cell r="A3601">
            <v>3598</v>
          </cell>
          <cell r="B3601">
            <v>11007</v>
          </cell>
          <cell r="E3601" t="str">
            <v>POS-термінал VeriFone Vx510</v>
          </cell>
          <cell r="F3601" t="str">
            <v>POS-термінал VeriFone Vx510</v>
          </cell>
          <cell r="G3601">
            <v>42293</v>
          </cell>
          <cell r="H3601">
            <v>2943.36</v>
          </cell>
          <cell r="I3601">
            <v>2403.6999999999998</v>
          </cell>
          <cell r="J3601" t="str">
            <v>м. Київ, вул.Кирилівська,82 (склад)</v>
          </cell>
          <cell r="K3601" t="str">
            <v>б/у</v>
          </cell>
          <cell r="M3601">
            <v>1846</v>
          </cell>
        </row>
        <row r="3602">
          <cell r="A3602">
            <v>3599</v>
          </cell>
          <cell r="B3602">
            <v>11008</v>
          </cell>
          <cell r="E3602" t="str">
            <v>POS-термінал VeriFone Vx510</v>
          </cell>
          <cell r="F3602" t="str">
            <v>POS-термінал VeriFone Vx510</v>
          </cell>
          <cell r="G3602">
            <v>42293</v>
          </cell>
          <cell r="H3602">
            <v>3188.64</v>
          </cell>
          <cell r="I3602">
            <v>2604.1</v>
          </cell>
          <cell r="J3602" t="str">
            <v>м. Київ, вул.Кирилівська,82 (склад)</v>
          </cell>
          <cell r="K3602" t="str">
            <v>б/у</v>
          </cell>
          <cell r="M3602">
            <v>1846</v>
          </cell>
        </row>
        <row r="3603">
          <cell r="A3603">
            <v>3600</v>
          </cell>
          <cell r="B3603">
            <v>11009</v>
          </cell>
          <cell r="E3603" t="str">
            <v>POS-термінал VeriFone Vx510</v>
          </cell>
          <cell r="F3603" t="str">
            <v>POS-термінал VeriFone Vx510</v>
          </cell>
          <cell r="G3603">
            <v>42293</v>
          </cell>
          <cell r="H3603">
            <v>3096.66</v>
          </cell>
          <cell r="I3603">
            <v>2528.9499999999998</v>
          </cell>
          <cell r="J3603" t="str">
            <v>Прорізне відділення</v>
          </cell>
          <cell r="K3603" t="str">
            <v>б/у</v>
          </cell>
          <cell r="M3603">
            <v>1846</v>
          </cell>
        </row>
        <row r="3604">
          <cell r="A3604">
            <v>3601</v>
          </cell>
          <cell r="B3604">
            <v>11010</v>
          </cell>
          <cell r="E3604" t="str">
            <v>POS-термінал VeriFone Vx510</v>
          </cell>
          <cell r="F3604" t="str">
            <v>POS-термінал VeriFone Vx510</v>
          </cell>
          <cell r="G3604">
            <v>42293</v>
          </cell>
          <cell r="H3604">
            <v>3004.68</v>
          </cell>
          <cell r="I3604">
            <v>2453.8000000000002</v>
          </cell>
          <cell r="J3604" t="str">
            <v>Прорізне відділення</v>
          </cell>
          <cell r="K3604" t="str">
            <v>б/у</v>
          </cell>
          <cell r="M3604">
            <v>1846</v>
          </cell>
        </row>
        <row r="3605">
          <cell r="A3605">
            <v>3602</v>
          </cell>
          <cell r="B3605">
            <v>11011</v>
          </cell>
          <cell r="E3605" t="str">
            <v>POS-термінал VeriFone Vx510</v>
          </cell>
          <cell r="F3605" t="str">
            <v>POS-термінал VeriFone Vx510</v>
          </cell>
          <cell r="G3605">
            <v>42293</v>
          </cell>
          <cell r="H3605">
            <v>3188.64</v>
          </cell>
          <cell r="I3605">
            <v>2604.1</v>
          </cell>
          <cell r="J3605" t="str">
            <v>Прорізне відділення</v>
          </cell>
          <cell r="K3605" t="str">
            <v>б/у</v>
          </cell>
          <cell r="M3605">
            <v>1846</v>
          </cell>
        </row>
        <row r="3606">
          <cell r="A3606">
            <v>3603</v>
          </cell>
          <cell r="B3606">
            <v>11012</v>
          </cell>
          <cell r="E3606" t="str">
            <v>POS-термінал VeriFone Vx510</v>
          </cell>
          <cell r="F3606" t="str">
            <v>POS-термінал VeriFone Vx510</v>
          </cell>
          <cell r="G3606">
            <v>42293</v>
          </cell>
          <cell r="H3606">
            <v>3004.68</v>
          </cell>
          <cell r="I3606">
            <v>2453.8000000000002</v>
          </cell>
          <cell r="J3606" t="str">
            <v>Прорізне відділення</v>
          </cell>
          <cell r="K3606" t="str">
            <v>б/у</v>
          </cell>
          <cell r="M3606">
            <v>1846</v>
          </cell>
        </row>
        <row r="3607">
          <cell r="A3607">
            <v>3604</v>
          </cell>
          <cell r="B3607">
            <v>11013</v>
          </cell>
          <cell r="E3607" t="str">
            <v>POS-термінал VeriFone Vx510</v>
          </cell>
          <cell r="F3607" t="str">
            <v>POS-термінал VeriFone Vx510</v>
          </cell>
          <cell r="G3607">
            <v>42293</v>
          </cell>
          <cell r="H3607">
            <v>3096.66</v>
          </cell>
          <cell r="I3607">
            <v>2528.9499999999998</v>
          </cell>
          <cell r="J3607" t="str">
            <v>Прорізне відділення</v>
          </cell>
          <cell r="K3607" t="str">
            <v>б/у</v>
          </cell>
          <cell r="M3607">
            <v>1846</v>
          </cell>
        </row>
        <row r="3608">
          <cell r="A3608">
            <v>3605</v>
          </cell>
          <cell r="B3608">
            <v>11014</v>
          </cell>
          <cell r="E3608" t="str">
            <v>POS-термінал VeriFone Vx510</v>
          </cell>
          <cell r="F3608" t="str">
            <v>POS-термінал VeriFone Vx510</v>
          </cell>
          <cell r="G3608">
            <v>42293</v>
          </cell>
          <cell r="H3608">
            <v>3096.66</v>
          </cell>
          <cell r="I3608">
            <v>2528.9499999999998</v>
          </cell>
          <cell r="J3608" t="str">
            <v>Васильківське відділення (КРВ)</v>
          </cell>
          <cell r="K3608" t="str">
            <v>б/у</v>
          </cell>
          <cell r="M3608">
            <v>1846</v>
          </cell>
        </row>
        <row r="3609">
          <cell r="A3609">
            <v>3606</v>
          </cell>
          <cell r="B3609">
            <v>11015</v>
          </cell>
          <cell r="E3609" t="str">
            <v>POS-термінал VeriFone Vx510</v>
          </cell>
          <cell r="F3609" t="str">
            <v>POS-термінал VeriFone Vx510</v>
          </cell>
          <cell r="G3609">
            <v>42293</v>
          </cell>
          <cell r="H3609">
            <v>2974.02</v>
          </cell>
          <cell r="I3609">
            <v>2428.75</v>
          </cell>
          <cell r="J3609" t="str">
            <v>Васильківське відділення (КРВ)</v>
          </cell>
          <cell r="K3609" t="str">
            <v>б/у</v>
          </cell>
          <cell r="M3609">
            <v>1846</v>
          </cell>
        </row>
        <row r="3610">
          <cell r="A3610">
            <v>3607</v>
          </cell>
          <cell r="B3610">
            <v>11016</v>
          </cell>
          <cell r="E3610" t="str">
            <v>POS-термінал VeriFone Vx510</v>
          </cell>
          <cell r="F3610" t="str">
            <v>POS-термінал VeriFone Vx510</v>
          </cell>
          <cell r="G3610">
            <v>42293</v>
          </cell>
          <cell r="H3610">
            <v>3188.64</v>
          </cell>
          <cell r="I3610">
            <v>2604.1</v>
          </cell>
          <cell r="J3610" t="str">
            <v>м. Київ, вул.Кирилівська,82 (склад)</v>
          </cell>
          <cell r="K3610" t="str">
            <v>Задовільний</v>
          </cell>
          <cell r="M3610">
            <v>1846</v>
          </cell>
        </row>
        <row r="3611">
          <cell r="A3611">
            <v>3608</v>
          </cell>
          <cell r="B3611">
            <v>11017</v>
          </cell>
          <cell r="E3611" t="str">
            <v>POS-термінал VeriFone Vx510</v>
          </cell>
          <cell r="F3611" t="str">
            <v>POS-термінал VeriFone Vx510</v>
          </cell>
          <cell r="G3611">
            <v>42293</v>
          </cell>
          <cell r="H3611">
            <v>2974.02</v>
          </cell>
          <cell r="I3611">
            <v>2428.75</v>
          </cell>
          <cell r="J3611" t="str">
            <v>м. Київ, вул.Кирилівська,82 (склад)</v>
          </cell>
          <cell r="K3611" t="str">
            <v>б/у</v>
          </cell>
          <cell r="M3611">
            <v>1846</v>
          </cell>
        </row>
        <row r="3612">
          <cell r="A3612">
            <v>3609</v>
          </cell>
          <cell r="B3612">
            <v>11018</v>
          </cell>
          <cell r="E3612" t="str">
            <v>POS-термінал VeriFone Vx510</v>
          </cell>
          <cell r="F3612" t="str">
            <v>POS-термінал VeriFone Vx510</v>
          </cell>
          <cell r="G3612">
            <v>42293</v>
          </cell>
          <cell r="H3612">
            <v>3004.68</v>
          </cell>
          <cell r="I3612">
            <v>2453.8000000000002</v>
          </cell>
          <cell r="J3612" t="str">
            <v>м. Київ, вул.Кирилівська,82 (склад)</v>
          </cell>
          <cell r="K3612" t="str">
            <v>б/у</v>
          </cell>
          <cell r="M3612">
            <v>1846</v>
          </cell>
        </row>
        <row r="3613">
          <cell r="A3613">
            <v>3610</v>
          </cell>
          <cell r="B3613">
            <v>11019</v>
          </cell>
          <cell r="E3613" t="str">
            <v>POS-термінал VeriFone Vx510</v>
          </cell>
          <cell r="F3613" t="str">
            <v>POS-термінал VeriFone Vx510</v>
          </cell>
          <cell r="G3613">
            <v>42293</v>
          </cell>
          <cell r="H3613">
            <v>2974.02</v>
          </cell>
          <cell r="I3613">
            <v>2428.75</v>
          </cell>
          <cell r="J3613" t="str">
            <v>м. Київ, вул.Кирилівська,82 (склад)</v>
          </cell>
          <cell r="K3613" t="str">
            <v>б/у</v>
          </cell>
          <cell r="M3613">
            <v>1846</v>
          </cell>
        </row>
        <row r="3614">
          <cell r="A3614">
            <v>3611</v>
          </cell>
          <cell r="B3614">
            <v>11020</v>
          </cell>
          <cell r="E3614" t="str">
            <v>POS-термінал VeriFone Vx510</v>
          </cell>
          <cell r="F3614" t="str">
            <v>POS-термінал VeriFone Vx510</v>
          </cell>
          <cell r="G3614">
            <v>42293</v>
          </cell>
          <cell r="H3614">
            <v>2820.72</v>
          </cell>
          <cell r="I3614">
            <v>2303.61</v>
          </cell>
          <cell r="J3614" t="str">
            <v>м. Київ, вул. Хохлових №8, частана корпусу №4  (склад)</v>
          </cell>
          <cell r="K3614" t="str">
            <v>б/у</v>
          </cell>
          <cell r="M3614">
            <v>1846</v>
          </cell>
        </row>
        <row r="3615">
          <cell r="A3615">
            <v>3612</v>
          </cell>
          <cell r="B3615">
            <v>11021</v>
          </cell>
          <cell r="E3615" t="str">
            <v>POS-термінал VeriFone Vx510</v>
          </cell>
          <cell r="F3615" t="str">
            <v>POS-термінал VeriFone Vx510</v>
          </cell>
          <cell r="G3615">
            <v>42293</v>
          </cell>
          <cell r="H3615">
            <v>2820.72</v>
          </cell>
          <cell r="I3615">
            <v>2303.61</v>
          </cell>
          <cell r="J3615" t="str">
            <v>Києво - Святошинське відділення (КРВ)</v>
          </cell>
          <cell r="K3615" t="str">
            <v>б/у</v>
          </cell>
          <cell r="M3615">
            <v>1846</v>
          </cell>
        </row>
        <row r="3616">
          <cell r="A3616">
            <v>3613</v>
          </cell>
          <cell r="B3616">
            <v>11022</v>
          </cell>
          <cell r="E3616" t="str">
            <v>POS-термінал VeriFone Vx510</v>
          </cell>
          <cell r="F3616" t="str">
            <v>POS-термінал VeriFone Vx510</v>
          </cell>
          <cell r="G3616">
            <v>42293</v>
          </cell>
          <cell r="H3616">
            <v>2820.72</v>
          </cell>
          <cell r="I3616">
            <v>2303.61</v>
          </cell>
          <cell r="J3616" t="str">
            <v>Києво - Святошинське відділення (КРВ)</v>
          </cell>
          <cell r="K3616" t="str">
            <v>б/у</v>
          </cell>
          <cell r="M3616">
            <v>1846</v>
          </cell>
        </row>
        <row r="3617">
          <cell r="A3617">
            <v>3614</v>
          </cell>
          <cell r="B3617">
            <v>11023</v>
          </cell>
          <cell r="E3617" t="str">
            <v>POS-термінал VeriFone Vx510</v>
          </cell>
          <cell r="F3617" t="str">
            <v>POS-термінал VeriFone Vx510</v>
          </cell>
          <cell r="G3617">
            <v>42293</v>
          </cell>
          <cell r="H3617">
            <v>2820.72</v>
          </cell>
          <cell r="I3617">
            <v>2303.61</v>
          </cell>
          <cell r="J3617" t="str">
            <v>Києво - Святошинське відділення (КРВ)</v>
          </cell>
          <cell r="K3617" t="str">
            <v>б/у</v>
          </cell>
          <cell r="M3617">
            <v>1846</v>
          </cell>
        </row>
        <row r="3618">
          <cell r="A3618">
            <v>3615</v>
          </cell>
          <cell r="B3618">
            <v>11024</v>
          </cell>
          <cell r="E3618" t="str">
            <v>POS-термінал VeriFone Vx510</v>
          </cell>
          <cell r="F3618" t="str">
            <v>POS-термінал VeriFone Vx510</v>
          </cell>
          <cell r="G3618">
            <v>42293</v>
          </cell>
          <cell r="H3618">
            <v>2820.72</v>
          </cell>
          <cell r="I3618">
            <v>2303.61</v>
          </cell>
          <cell r="J3618" t="str">
            <v>м. Київ, вул.Кирилівська,82 (склад)</v>
          </cell>
          <cell r="K3618" t="str">
            <v>б/у</v>
          </cell>
          <cell r="M3618">
            <v>1846</v>
          </cell>
        </row>
        <row r="3619">
          <cell r="A3619">
            <v>3616</v>
          </cell>
          <cell r="B3619">
            <v>11025</v>
          </cell>
          <cell r="E3619" t="str">
            <v>POS-термінал VeriFone Vx510</v>
          </cell>
          <cell r="F3619" t="str">
            <v>POS-термінал VeriFone Vx510</v>
          </cell>
          <cell r="G3619">
            <v>42293</v>
          </cell>
          <cell r="H3619">
            <v>2912.7</v>
          </cell>
          <cell r="I3619">
            <v>2378.65</v>
          </cell>
          <cell r="J3619" t="str">
            <v>м. Київ, вул.Кирилівська,82 (склад)</v>
          </cell>
          <cell r="K3619" t="str">
            <v>б/у</v>
          </cell>
          <cell r="M3619">
            <v>1846</v>
          </cell>
        </row>
        <row r="3620">
          <cell r="A3620">
            <v>3617</v>
          </cell>
          <cell r="B3620">
            <v>11026</v>
          </cell>
          <cell r="E3620" t="str">
            <v>POS-термінал VeriFone Vx510</v>
          </cell>
          <cell r="F3620" t="str">
            <v>POS-термінал VeriFone Vx510</v>
          </cell>
          <cell r="G3620">
            <v>42293</v>
          </cell>
          <cell r="H3620">
            <v>3004.68</v>
          </cell>
          <cell r="I3620">
            <v>2453.8000000000002</v>
          </cell>
          <cell r="J3620" t="str">
            <v>м. Київ, вул.Кирилівська,82 (склад)</v>
          </cell>
          <cell r="K3620" t="str">
            <v>б/у</v>
          </cell>
          <cell r="M3620">
            <v>1846</v>
          </cell>
        </row>
        <row r="3621">
          <cell r="A3621">
            <v>3618</v>
          </cell>
          <cell r="B3621">
            <v>11027</v>
          </cell>
          <cell r="E3621" t="str">
            <v>POS-термінал VeriFone Vx510</v>
          </cell>
          <cell r="F3621" t="str">
            <v>POS-термінал VeriFone Vx510</v>
          </cell>
          <cell r="G3621">
            <v>42293</v>
          </cell>
          <cell r="H3621">
            <v>2790.06</v>
          </cell>
          <cell r="I3621">
            <v>2278.56</v>
          </cell>
          <cell r="J3621" t="str">
            <v>м. Київ, вул.Кирилівська,82 (склад)</v>
          </cell>
          <cell r="K3621" t="str">
            <v>б/у</v>
          </cell>
          <cell r="M3621">
            <v>1846</v>
          </cell>
        </row>
        <row r="3622">
          <cell r="A3622">
            <v>3619</v>
          </cell>
          <cell r="B3622">
            <v>11028</v>
          </cell>
          <cell r="E3622" t="str">
            <v>POS-термінал VeriFone Vx510</v>
          </cell>
          <cell r="F3622" t="str">
            <v>POS-термінал VeriFone Vx510</v>
          </cell>
          <cell r="G3622">
            <v>42293</v>
          </cell>
          <cell r="H3622">
            <v>3991.13</v>
          </cell>
          <cell r="I3622">
            <v>3259.41</v>
          </cell>
          <cell r="J3622" t="str">
            <v>м. Київ, вул.Кирилівська,82 (склад)</v>
          </cell>
          <cell r="K3622" t="str">
            <v>б/у</v>
          </cell>
          <cell r="M3622">
            <v>3836.0377536249998</v>
          </cell>
        </row>
        <row r="3623">
          <cell r="A3623">
            <v>3620</v>
          </cell>
          <cell r="B3623">
            <v>11029</v>
          </cell>
          <cell r="E3623" t="str">
            <v>POS-термінал VeriFone Vx510</v>
          </cell>
          <cell r="F3623" t="str">
            <v>POS-термінал VeriFone Vx510</v>
          </cell>
          <cell r="G3623">
            <v>42293</v>
          </cell>
          <cell r="H3623">
            <v>2974.02</v>
          </cell>
          <cell r="I3623">
            <v>2428.75</v>
          </cell>
          <cell r="J3623" t="str">
            <v>м. Київ, вул.Кирилівська,82 (склад)</v>
          </cell>
          <cell r="K3623" t="str">
            <v>б/у</v>
          </cell>
          <cell r="M3623">
            <v>1846</v>
          </cell>
        </row>
        <row r="3624">
          <cell r="A3624">
            <v>3621</v>
          </cell>
          <cell r="B3624">
            <v>11030</v>
          </cell>
          <cell r="E3624" t="str">
            <v>POS-термінал VeriFone Vx510</v>
          </cell>
          <cell r="F3624" t="str">
            <v>POS-термінал VeriFone Vx510</v>
          </cell>
          <cell r="G3624">
            <v>42293</v>
          </cell>
          <cell r="H3624">
            <v>3096.66</v>
          </cell>
          <cell r="I3624">
            <v>2528.9499999999998</v>
          </cell>
          <cell r="J3624" t="str">
            <v>м. Київ, вул.Кирилівська,82 (склад)</v>
          </cell>
          <cell r="K3624" t="str">
            <v>б/у</v>
          </cell>
          <cell r="M3624">
            <v>1846</v>
          </cell>
        </row>
        <row r="3625">
          <cell r="A3625">
            <v>3622</v>
          </cell>
          <cell r="B3625">
            <v>11031</v>
          </cell>
          <cell r="E3625" t="str">
            <v>POS-термінал VeriFone Vx510</v>
          </cell>
          <cell r="F3625" t="str">
            <v>POS-термінал VeriFone Vx510</v>
          </cell>
          <cell r="G3625">
            <v>42293</v>
          </cell>
          <cell r="H3625">
            <v>2974.02</v>
          </cell>
          <cell r="I3625">
            <v>2428.75</v>
          </cell>
          <cell r="J3625" t="str">
            <v>м. Київ, вул.Кирилівська,82 (склад)</v>
          </cell>
          <cell r="K3625" t="str">
            <v>б/у</v>
          </cell>
          <cell r="M3625">
            <v>1846</v>
          </cell>
        </row>
        <row r="3626">
          <cell r="A3626">
            <v>3623</v>
          </cell>
          <cell r="B3626">
            <v>11032</v>
          </cell>
          <cell r="E3626" t="str">
            <v>POS-термінал VeriFone Vx510</v>
          </cell>
          <cell r="F3626" t="str">
            <v>POS-термінал VeriFone Vx510</v>
          </cell>
          <cell r="G3626">
            <v>42293</v>
          </cell>
          <cell r="H3626">
            <v>2912.7</v>
          </cell>
          <cell r="I3626">
            <v>2378.65</v>
          </cell>
          <cell r="J3626" t="str">
            <v>ПАТ "Агрокомбанк"(оренда)</v>
          </cell>
          <cell r="K3626" t="str">
            <v>б/у</v>
          </cell>
          <cell r="M3626">
            <v>1846</v>
          </cell>
        </row>
        <row r="3627">
          <cell r="A3627">
            <v>3624</v>
          </cell>
          <cell r="B3627">
            <v>11033</v>
          </cell>
          <cell r="E3627" t="str">
            <v>POS-термінал VeriFone Vx510</v>
          </cell>
          <cell r="F3627" t="str">
            <v>POS-термінал VeriFone Vx510</v>
          </cell>
          <cell r="G3627">
            <v>42293</v>
          </cell>
          <cell r="H3627">
            <v>2790.06</v>
          </cell>
          <cell r="I3627">
            <v>2278.56</v>
          </cell>
          <cell r="J3627" t="str">
            <v>к.33</v>
          </cell>
          <cell r="K3627" t="str">
            <v>б/у</v>
          </cell>
          <cell r="M3627">
            <v>1846</v>
          </cell>
        </row>
        <row r="3628">
          <cell r="A3628">
            <v>3625</v>
          </cell>
          <cell r="B3628">
            <v>11034</v>
          </cell>
          <cell r="E3628" t="str">
            <v>POS-термінал VeriFone Vx510</v>
          </cell>
          <cell r="F3628" t="str">
            <v>POS-термінал VeriFone Vx510</v>
          </cell>
          <cell r="G3628">
            <v>42293</v>
          </cell>
          <cell r="H3628">
            <v>2790.06</v>
          </cell>
          <cell r="I3628">
            <v>2278.56</v>
          </cell>
          <cell r="J3628" t="str">
            <v>ПАТ "Агрокомбанк"(оренда)</v>
          </cell>
          <cell r="K3628" t="str">
            <v>б/у</v>
          </cell>
          <cell r="M3628">
            <v>1846</v>
          </cell>
        </row>
        <row r="3629">
          <cell r="A3629">
            <v>3626</v>
          </cell>
          <cell r="B3629">
            <v>11035</v>
          </cell>
          <cell r="E3629" t="str">
            <v>POS-термінал VeriFone Vx510</v>
          </cell>
          <cell r="F3629" t="str">
            <v>POS-термінал VeriFone Vx510</v>
          </cell>
          <cell r="G3629">
            <v>42293</v>
          </cell>
          <cell r="H3629">
            <v>2759.4</v>
          </cell>
          <cell r="I3629">
            <v>2253.5100000000002</v>
          </cell>
          <cell r="J3629" t="str">
            <v xml:space="preserve"> м.Київ, вул. Магнітогорська,1Д (склад)</v>
          </cell>
          <cell r="K3629" t="str">
            <v>б/у</v>
          </cell>
          <cell r="M3629">
            <v>1846</v>
          </cell>
        </row>
        <row r="3630">
          <cell r="A3630">
            <v>3627</v>
          </cell>
          <cell r="B3630">
            <v>11036</v>
          </cell>
          <cell r="E3630" t="str">
            <v>POS-термінал VeriFone Vx510</v>
          </cell>
          <cell r="F3630" t="str">
            <v>POS-термінал VeriFone Vx510</v>
          </cell>
          <cell r="G3630">
            <v>42293</v>
          </cell>
          <cell r="H3630">
            <v>3188.64</v>
          </cell>
          <cell r="I3630">
            <v>2604.1</v>
          </cell>
          <cell r="J3630" t="str">
            <v xml:space="preserve"> м.Київ, вул. Магнітогорська,1Д (склад)</v>
          </cell>
          <cell r="K3630" t="str">
            <v>б/у</v>
          </cell>
          <cell r="M3630">
            <v>1846</v>
          </cell>
        </row>
        <row r="3631">
          <cell r="A3631">
            <v>3628</v>
          </cell>
          <cell r="B3631">
            <v>11037</v>
          </cell>
          <cell r="E3631" t="str">
            <v>POS-термінал VeriFone Vx510</v>
          </cell>
          <cell r="F3631" t="str">
            <v>POS-термінал VeriFone Vx510</v>
          </cell>
          <cell r="G3631">
            <v>42293</v>
          </cell>
          <cell r="H3631">
            <v>3004.68</v>
          </cell>
          <cell r="I3631">
            <v>2453.8000000000002</v>
          </cell>
          <cell r="J3631" t="str">
            <v>Івано-Франівське РВ</v>
          </cell>
          <cell r="K3631" t="str">
            <v>б/у</v>
          </cell>
          <cell r="M3631">
            <v>1846</v>
          </cell>
        </row>
        <row r="3632">
          <cell r="A3632">
            <v>3629</v>
          </cell>
          <cell r="B3632">
            <v>11038</v>
          </cell>
          <cell r="E3632" t="str">
            <v>POS-термінал VeriFone Vx510</v>
          </cell>
          <cell r="F3632" t="str">
            <v>POS-термінал VeriFone Vx510</v>
          </cell>
          <cell r="G3632">
            <v>42293</v>
          </cell>
          <cell r="H3632">
            <v>2820.72</v>
          </cell>
          <cell r="I3632">
            <v>2303.61</v>
          </cell>
          <cell r="J3632" t="str">
            <v>Івано-Франівське РВ</v>
          </cell>
          <cell r="K3632" t="str">
            <v>б/у</v>
          </cell>
          <cell r="M3632">
            <v>1846</v>
          </cell>
        </row>
        <row r="3633">
          <cell r="A3633">
            <v>3630</v>
          </cell>
          <cell r="B3633">
            <v>11039</v>
          </cell>
          <cell r="E3633" t="str">
            <v>POS-термінал VeriFone Vx510</v>
          </cell>
          <cell r="F3633" t="str">
            <v>POS-термінал VeriFone Vx510</v>
          </cell>
          <cell r="G3633">
            <v>42293</v>
          </cell>
          <cell r="H3633">
            <v>2759.4</v>
          </cell>
          <cell r="I3633">
            <v>2253.5100000000002</v>
          </cell>
          <cell r="J3633" t="str">
            <v>Івано-Франівське РВ</v>
          </cell>
          <cell r="K3633" t="str">
            <v>б/у</v>
          </cell>
          <cell r="M3633">
            <v>1846</v>
          </cell>
        </row>
        <row r="3634">
          <cell r="A3634">
            <v>3631</v>
          </cell>
          <cell r="B3634">
            <v>11040</v>
          </cell>
          <cell r="E3634" t="str">
            <v>POS-термінал VeriFone Vx510</v>
          </cell>
          <cell r="F3634" t="str">
            <v>POS-термінал VeriFone Vx510</v>
          </cell>
          <cell r="G3634">
            <v>42293</v>
          </cell>
          <cell r="H3634">
            <v>3188.64</v>
          </cell>
          <cell r="I3634">
            <v>2604.1</v>
          </cell>
          <cell r="J3634" t="str">
            <v>к.54</v>
          </cell>
          <cell r="K3634" t="str">
            <v>б/у</v>
          </cell>
          <cell r="M3634">
            <v>1846</v>
          </cell>
        </row>
        <row r="3635">
          <cell r="A3635">
            <v>3632</v>
          </cell>
          <cell r="B3635">
            <v>11041</v>
          </cell>
          <cell r="E3635" t="str">
            <v>POS-термінал VeriFone Vx510</v>
          </cell>
          <cell r="F3635" t="str">
            <v>POS-термінал VeriFone Vx510</v>
          </cell>
          <cell r="G3635">
            <v>42293</v>
          </cell>
          <cell r="H3635">
            <v>2719.31</v>
          </cell>
          <cell r="I3635">
            <v>2220.79</v>
          </cell>
          <cell r="J3635" t="str">
            <v>м. Київ, вул.Кирилівська,82 (склад)</v>
          </cell>
          <cell r="K3635" t="str">
            <v>б/у</v>
          </cell>
          <cell r="M3635">
            <v>1846</v>
          </cell>
        </row>
        <row r="3636">
          <cell r="A3636">
            <v>3633</v>
          </cell>
          <cell r="B3636">
            <v>11042</v>
          </cell>
          <cell r="E3636" t="str">
            <v>POS-термінал VeriFone Vx510</v>
          </cell>
          <cell r="F3636" t="str">
            <v>POS-термінал VeriFone Vx510</v>
          </cell>
          <cell r="G3636">
            <v>42293</v>
          </cell>
          <cell r="H3636">
            <v>2974.02</v>
          </cell>
          <cell r="I3636">
            <v>2428.75</v>
          </cell>
          <cell r="J3636" t="str">
            <v>м. Київ, вул.Кирилівська,82 (склад)</v>
          </cell>
          <cell r="K3636" t="str">
            <v>б/у</v>
          </cell>
          <cell r="M3636">
            <v>1846</v>
          </cell>
        </row>
        <row r="3637">
          <cell r="A3637">
            <v>3634</v>
          </cell>
          <cell r="B3637">
            <v>11043</v>
          </cell>
          <cell r="E3637" t="str">
            <v>POS-термінал VeriFone Vx510</v>
          </cell>
          <cell r="F3637" t="str">
            <v>POS-термінал VeriFone Vx510</v>
          </cell>
          <cell r="G3637">
            <v>42293</v>
          </cell>
          <cell r="H3637">
            <v>2974.02</v>
          </cell>
          <cell r="I3637">
            <v>2428.75</v>
          </cell>
          <cell r="J3637" t="str">
            <v>Залізничне відділення</v>
          </cell>
          <cell r="K3637" t="str">
            <v>б/у</v>
          </cell>
          <cell r="M3637">
            <v>1846</v>
          </cell>
        </row>
        <row r="3638">
          <cell r="A3638">
            <v>3635</v>
          </cell>
          <cell r="B3638">
            <v>11044</v>
          </cell>
          <cell r="E3638" t="str">
            <v>POS-термінал VeriFone Vx510</v>
          </cell>
          <cell r="F3638" t="str">
            <v>POS-термінал VeriFone Vx510</v>
          </cell>
          <cell r="G3638">
            <v>42293</v>
          </cell>
          <cell r="H3638">
            <v>2912.7</v>
          </cell>
          <cell r="I3638">
            <v>2378.65</v>
          </cell>
          <cell r="J3638" t="str">
            <v>Залізничне відділення</v>
          </cell>
          <cell r="K3638" t="str">
            <v>б/у</v>
          </cell>
          <cell r="M3638">
            <v>1846</v>
          </cell>
        </row>
        <row r="3639">
          <cell r="A3639">
            <v>3636</v>
          </cell>
          <cell r="B3639">
            <v>11045</v>
          </cell>
          <cell r="E3639" t="str">
            <v>POS-термінал VeriFone Vx510</v>
          </cell>
          <cell r="F3639" t="str">
            <v>POS-термінал VeriFone Vx510</v>
          </cell>
          <cell r="G3639">
            <v>42293</v>
          </cell>
          <cell r="H3639">
            <v>3188.64</v>
          </cell>
          <cell r="I3639">
            <v>2604.1</v>
          </cell>
          <cell r="J3639" t="str">
            <v>Залізничне відділення</v>
          </cell>
          <cell r="K3639" t="str">
            <v>б/у</v>
          </cell>
          <cell r="M3639">
            <v>1846</v>
          </cell>
        </row>
        <row r="3640">
          <cell r="A3640">
            <v>3637</v>
          </cell>
          <cell r="B3640">
            <v>11046</v>
          </cell>
          <cell r="E3640" t="str">
            <v>POS-термінал VeriFone Vx510</v>
          </cell>
          <cell r="F3640" t="str">
            <v>POS-термінал VeriFone Vx510</v>
          </cell>
          <cell r="G3640">
            <v>42293</v>
          </cell>
          <cell r="H3640">
            <v>2667.42</v>
          </cell>
          <cell r="I3640">
            <v>2178.36</v>
          </cell>
          <cell r="J3640" t="str">
            <v>Залізничне відділення</v>
          </cell>
          <cell r="K3640" t="str">
            <v>б/у</v>
          </cell>
          <cell r="M3640">
            <v>1846</v>
          </cell>
        </row>
        <row r="3641">
          <cell r="A3641">
            <v>3638</v>
          </cell>
          <cell r="B3641">
            <v>11047</v>
          </cell>
          <cell r="E3641" t="str">
            <v>POS-термінал VeriFone Vx510</v>
          </cell>
          <cell r="F3641" t="str">
            <v>POS-термінал VeriFone Vx510</v>
          </cell>
          <cell r="G3641">
            <v>42293</v>
          </cell>
          <cell r="H3641">
            <v>3066</v>
          </cell>
          <cell r="I3641">
            <v>2503.9</v>
          </cell>
          <cell r="J3641" t="str">
            <v>Залізничне відділення</v>
          </cell>
          <cell r="K3641" t="str">
            <v>б/у</v>
          </cell>
          <cell r="M3641">
            <v>1846</v>
          </cell>
        </row>
        <row r="3642">
          <cell r="A3642">
            <v>3639</v>
          </cell>
          <cell r="B3642">
            <v>11048</v>
          </cell>
          <cell r="E3642" t="str">
            <v>POS-термінал VeriFone Vx510</v>
          </cell>
          <cell r="F3642" t="str">
            <v>POS-термінал VeriFone Vx510</v>
          </cell>
          <cell r="G3642">
            <v>42293</v>
          </cell>
          <cell r="H3642">
            <v>2790.06</v>
          </cell>
          <cell r="I3642">
            <v>2278.56</v>
          </cell>
          <cell r="J3642" t="str">
            <v>Залізничне відділення</v>
          </cell>
          <cell r="K3642" t="str">
            <v>б/у</v>
          </cell>
          <cell r="M3642">
            <v>1846</v>
          </cell>
        </row>
        <row r="3643">
          <cell r="A3643">
            <v>3640</v>
          </cell>
          <cell r="B3643">
            <v>11049</v>
          </cell>
          <cell r="E3643" t="str">
            <v>POS-термінал VeriFone Vx510</v>
          </cell>
          <cell r="F3643" t="str">
            <v>POS-термінал VeriFone Vx510</v>
          </cell>
          <cell r="G3643">
            <v>42293</v>
          </cell>
          <cell r="H3643">
            <v>3096.66</v>
          </cell>
          <cell r="I3643">
            <v>2528.9499999999998</v>
          </cell>
          <cell r="J3643" t="str">
            <v xml:space="preserve"> м.Київ, вул. Магнітогорська,1Д (склад)</v>
          </cell>
          <cell r="K3643" t="str">
            <v>б/у</v>
          </cell>
          <cell r="M3643">
            <v>1846</v>
          </cell>
        </row>
        <row r="3644">
          <cell r="A3644">
            <v>3641</v>
          </cell>
          <cell r="B3644">
            <v>11050</v>
          </cell>
          <cell r="E3644" t="str">
            <v>POS-термінал VeriFone Vx510</v>
          </cell>
          <cell r="F3644" t="str">
            <v>POS-термінал VeriFone Vx510</v>
          </cell>
          <cell r="G3644">
            <v>42293</v>
          </cell>
          <cell r="H3644">
            <v>3004.68</v>
          </cell>
          <cell r="I3644">
            <v>2453.8000000000002</v>
          </cell>
          <cell r="J3644" t="str">
            <v xml:space="preserve"> м.Київ, вул. Магнітогорська,1Д (склад)</v>
          </cell>
          <cell r="K3644" t="str">
            <v>б/у</v>
          </cell>
          <cell r="M3644">
            <v>1846</v>
          </cell>
        </row>
        <row r="3645">
          <cell r="A3645">
            <v>3642</v>
          </cell>
          <cell r="B3645">
            <v>11051</v>
          </cell>
          <cell r="E3645" t="str">
            <v>POS-термінал VeriFone Vx510</v>
          </cell>
          <cell r="F3645" t="str">
            <v>POS-термінал VeriFone Vx510</v>
          </cell>
          <cell r="G3645">
            <v>42293</v>
          </cell>
          <cell r="H3645">
            <v>2790.06</v>
          </cell>
          <cell r="I3645">
            <v>2278.56</v>
          </cell>
          <cell r="J3645" t="str">
            <v xml:space="preserve"> м.Київ, вул. Магнітогорська,1Д (склад)</v>
          </cell>
          <cell r="K3645" t="str">
            <v>б/у</v>
          </cell>
          <cell r="M3645">
            <v>1846</v>
          </cell>
        </row>
        <row r="3646">
          <cell r="A3646">
            <v>3643</v>
          </cell>
          <cell r="B3646">
            <v>11052</v>
          </cell>
          <cell r="E3646" t="str">
            <v>POS-термінал VeriFone Vx510</v>
          </cell>
          <cell r="F3646" t="str">
            <v>POS-термінал VeriFone Vx510</v>
          </cell>
          <cell r="G3646">
            <v>42293</v>
          </cell>
          <cell r="H3646">
            <v>3188.64</v>
          </cell>
          <cell r="I3646">
            <v>2604.1</v>
          </cell>
          <cell r="J3646" t="str">
            <v xml:space="preserve"> м.Київ, вул. Магнітогорська,1Д (склад)</v>
          </cell>
          <cell r="K3646" t="str">
            <v>б/у</v>
          </cell>
          <cell r="M3646">
            <v>1846</v>
          </cell>
        </row>
        <row r="3647">
          <cell r="A3647">
            <v>3644</v>
          </cell>
          <cell r="B3647">
            <v>11053</v>
          </cell>
          <cell r="E3647" t="str">
            <v>POS-термінал VeriFone Vx510</v>
          </cell>
          <cell r="F3647" t="str">
            <v>POS-термінал VeriFone Vx510</v>
          </cell>
          <cell r="G3647">
            <v>42293</v>
          </cell>
          <cell r="H3647">
            <v>2667.42</v>
          </cell>
          <cell r="I3647">
            <v>2178.36</v>
          </cell>
          <cell r="J3647" t="str">
            <v>вул.Прорізна ,8а</v>
          </cell>
          <cell r="K3647" t="str">
            <v>б/у</v>
          </cell>
          <cell r="M3647">
            <v>1846</v>
          </cell>
        </row>
        <row r="3648">
          <cell r="A3648">
            <v>3645</v>
          </cell>
          <cell r="B3648">
            <v>11054</v>
          </cell>
          <cell r="E3648" t="str">
            <v>POS-термінал VeriFone Vx510</v>
          </cell>
          <cell r="F3648" t="str">
            <v>POS-термінал VeriFone Vx510</v>
          </cell>
          <cell r="G3648">
            <v>42293</v>
          </cell>
          <cell r="H3648">
            <v>3188.64</v>
          </cell>
          <cell r="I3648">
            <v>2604.1</v>
          </cell>
          <cell r="J3648" t="str">
            <v>к.67/2</v>
          </cell>
          <cell r="K3648" t="str">
            <v>б/у</v>
          </cell>
          <cell r="M3648">
            <v>1846</v>
          </cell>
        </row>
        <row r="3649">
          <cell r="A3649">
            <v>3646</v>
          </cell>
          <cell r="B3649">
            <v>11055</v>
          </cell>
          <cell r="E3649" t="str">
            <v>POS-термінал VeriFone Vx510</v>
          </cell>
          <cell r="F3649" t="str">
            <v>POS-термінал VeriFone Vx510</v>
          </cell>
          <cell r="G3649">
            <v>42293</v>
          </cell>
          <cell r="H3649">
            <v>3004.68</v>
          </cell>
          <cell r="I3649">
            <v>2453.8000000000002</v>
          </cell>
          <cell r="J3649" t="str">
            <v>вул.Прорізна ,8а</v>
          </cell>
          <cell r="K3649" t="str">
            <v>б/у</v>
          </cell>
          <cell r="M3649">
            <v>1846</v>
          </cell>
        </row>
        <row r="3650">
          <cell r="A3650">
            <v>3647</v>
          </cell>
          <cell r="B3650">
            <v>11056</v>
          </cell>
          <cell r="E3650" t="str">
            <v>POS-термінал VeriFone Vx510</v>
          </cell>
          <cell r="F3650" t="str">
            <v>POS-термінал VeriFone Vx510</v>
          </cell>
          <cell r="G3650">
            <v>42293</v>
          </cell>
          <cell r="H3650">
            <v>3188.64</v>
          </cell>
          <cell r="I3650">
            <v>2604.1</v>
          </cell>
          <cell r="J3650" t="str">
            <v>м.Київ, вул.Воровського,15</v>
          </cell>
          <cell r="K3650" t="str">
            <v>б/у</v>
          </cell>
          <cell r="M3650">
            <v>1846</v>
          </cell>
        </row>
        <row r="3651">
          <cell r="A3651">
            <v>3648</v>
          </cell>
          <cell r="B3651">
            <v>11057</v>
          </cell>
          <cell r="E3651" t="str">
            <v>POS-термінал VeriFone Vx510</v>
          </cell>
          <cell r="F3651" t="str">
            <v>POS-термінал VeriFone Vx510</v>
          </cell>
          <cell r="G3651">
            <v>42293</v>
          </cell>
          <cell r="H3651">
            <v>2943.36</v>
          </cell>
          <cell r="I3651">
            <v>2403.6999999999998</v>
          </cell>
          <cell r="J3651" t="str">
            <v>м.Київ, вул.Зої Гайдай,5</v>
          </cell>
          <cell r="K3651" t="str">
            <v>б/у</v>
          </cell>
          <cell r="M3651">
            <v>1846</v>
          </cell>
        </row>
        <row r="3652">
          <cell r="A3652">
            <v>3649</v>
          </cell>
          <cell r="B3652">
            <v>11058</v>
          </cell>
          <cell r="E3652" t="str">
            <v>POS-термінал VeriFone Vx510</v>
          </cell>
          <cell r="F3652" t="str">
            <v>POS-термінал VeriFone Vx510</v>
          </cell>
          <cell r="G3652">
            <v>42293</v>
          </cell>
          <cell r="H3652">
            <v>3188.64</v>
          </cell>
          <cell r="I3652">
            <v>2604.1</v>
          </cell>
          <cell r="J3652" t="str">
            <v>м. Київ, пр. Свободи, 22</v>
          </cell>
          <cell r="K3652" t="str">
            <v>б/у</v>
          </cell>
          <cell r="M3652">
            <v>1846</v>
          </cell>
        </row>
        <row r="3653">
          <cell r="A3653">
            <v>3650</v>
          </cell>
          <cell r="B3653">
            <v>11059</v>
          </cell>
          <cell r="E3653" t="str">
            <v>POS-термінал VeriFone Vx510</v>
          </cell>
          <cell r="F3653" t="str">
            <v>POS-термінал VeriFone Vx510</v>
          </cell>
          <cell r="G3653">
            <v>42293</v>
          </cell>
          <cell r="H3653">
            <v>3004.68</v>
          </cell>
          <cell r="I3653">
            <v>2453.8000000000002</v>
          </cell>
          <cell r="J3653" t="str">
            <v>м.Київ, пр-кт Героїв Сталінграду,26а</v>
          </cell>
          <cell r="K3653" t="str">
            <v>б/у</v>
          </cell>
          <cell r="M3653">
            <v>1846</v>
          </cell>
        </row>
        <row r="3654">
          <cell r="A3654">
            <v>3651</v>
          </cell>
          <cell r="B3654">
            <v>11060</v>
          </cell>
          <cell r="E3654" t="str">
            <v>POS-термінал VeriFone Vx510</v>
          </cell>
          <cell r="F3654" t="str">
            <v>POS-термінал VeriFone Vx510</v>
          </cell>
          <cell r="G3654">
            <v>42293</v>
          </cell>
          <cell r="H3654">
            <v>3991.13</v>
          </cell>
          <cell r="I3654">
            <v>3259.41</v>
          </cell>
          <cell r="J3654" t="str">
            <v>(Процес.центр)</v>
          </cell>
          <cell r="K3654" t="str">
            <v>б/у</v>
          </cell>
          <cell r="M3654">
            <v>3836.0377536249998</v>
          </cell>
        </row>
        <row r="3655">
          <cell r="A3655">
            <v>3652</v>
          </cell>
          <cell r="B3655">
            <v>11061</v>
          </cell>
          <cell r="E3655" t="str">
            <v>POS-термінал VeriFone Vx510</v>
          </cell>
          <cell r="F3655" t="str">
            <v>POS-термінал VeriFone Vx510</v>
          </cell>
          <cell r="G3655">
            <v>42293</v>
          </cell>
          <cell r="H3655">
            <v>2820.72</v>
          </cell>
          <cell r="I3655">
            <v>2303.61</v>
          </cell>
          <cell r="J3655" t="str">
            <v>м.Київ, пр-кт Героїв Сталінграду,26а</v>
          </cell>
          <cell r="K3655" t="str">
            <v>б/у</v>
          </cell>
          <cell r="M3655">
            <v>1846</v>
          </cell>
        </row>
        <row r="3656">
          <cell r="A3656">
            <v>3653</v>
          </cell>
          <cell r="B3656">
            <v>11062</v>
          </cell>
          <cell r="E3656" t="str">
            <v>POS-термінал VeriFone Vx510</v>
          </cell>
          <cell r="F3656" t="str">
            <v>POS-термінал VeriFone Vx510</v>
          </cell>
          <cell r="G3656">
            <v>42293</v>
          </cell>
          <cell r="H3656">
            <v>3991.13</v>
          </cell>
          <cell r="I3656">
            <v>3259.41</v>
          </cell>
          <cell r="J3656" t="str">
            <v>(Процес.центр)</v>
          </cell>
          <cell r="K3656" t="str">
            <v>б/у</v>
          </cell>
          <cell r="M3656">
            <v>3836.0377536249998</v>
          </cell>
        </row>
        <row r="3657">
          <cell r="A3657">
            <v>3654</v>
          </cell>
          <cell r="B3657">
            <v>11063</v>
          </cell>
          <cell r="E3657" t="str">
            <v>POS-термінал VeriFone Vx510</v>
          </cell>
          <cell r="F3657" t="str">
            <v>POS-термінал VeriFone Vx510</v>
          </cell>
          <cell r="G3657">
            <v>42293</v>
          </cell>
          <cell r="H3657">
            <v>3991.13</v>
          </cell>
          <cell r="I3657">
            <v>3259.41</v>
          </cell>
          <cell r="J3657" t="str">
            <v>м.Київ, вул.Маршала Якубовського,6</v>
          </cell>
          <cell r="K3657" t="str">
            <v>б/у</v>
          </cell>
          <cell r="M3657">
            <v>3836.0377536249998</v>
          </cell>
        </row>
        <row r="3658">
          <cell r="A3658">
            <v>3655</v>
          </cell>
          <cell r="B3658">
            <v>11064</v>
          </cell>
          <cell r="E3658" t="str">
            <v>POS-термінал VeriFone Vx510</v>
          </cell>
          <cell r="F3658" t="str">
            <v>POS-термінал VeriFone Vx510</v>
          </cell>
          <cell r="G3658">
            <v>42293</v>
          </cell>
          <cell r="H3658">
            <v>3096.66</v>
          </cell>
          <cell r="I3658">
            <v>2528.9499999999998</v>
          </cell>
          <cell r="J3658" t="str">
            <v>м.Київ, вул.Інститутська,15/5</v>
          </cell>
          <cell r="K3658" t="str">
            <v>б/у</v>
          </cell>
          <cell r="M3658">
            <v>1846</v>
          </cell>
        </row>
        <row r="3659">
          <cell r="A3659">
            <v>3656</v>
          </cell>
          <cell r="B3659">
            <v>11065</v>
          </cell>
          <cell r="E3659" t="str">
            <v>POS-термінал VeriFone Vx510</v>
          </cell>
          <cell r="F3659" t="str">
            <v>POS-термінал VeriFone Vx510</v>
          </cell>
          <cell r="G3659">
            <v>42293</v>
          </cell>
          <cell r="H3659">
            <v>2820.72</v>
          </cell>
          <cell r="I3659">
            <v>2303.61</v>
          </cell>
          <cell r="J3659" t="str">
            <v>м.Київ, пр-кт Перемоги,148/1</v>
          </cell>
          <cell r="K3659" t="str">
            <v>б/у</v>
          </cell>
          <cell r="M3659">
            <v>1846</v>
          </cell>
        </row>
        <row r="3660">
          <cell r="A3660">
            <v>3657</v>
          </cell>
          <cell r="B3660">
            <v>11066</v>
          </cell>
          <cell r="E3660" t="str">
            <v>POS-термінал VeriFone Vx510</v>
          </cell>
          <cell r="F3660" t="str">
            <v>POS-термінал VeriFone Vx510</v>
          </cell>
          <cell r="G3660">
            <v>42293</v>
          </cell>
          <cell r="H3660">
            <v>1638.8</v>
          </cell>
          <cell r="I3660">
            <v>1338.39</v>
          </cell>
          <cell r="J3660" t="str">
            <v>Хрещатик,8а</v>
          </cell>
          <cell r="K3660" t="str">
            <v>б/у</v>
          </cell>
          <cell r="M3660">
            <v>1846</v>
          </cell>
        </row>
        <row r="3661">
          <cell r="A3661">
            <v>3658</v>
          </cell>
          <cell r="B3661">
            <v>11067</v>
          </cell>
          <cell r="E3661" t="str">
            <v>POS-термінал VeriFone Vx510</v>
          </cell>
          <cell r="F3661" t="str">
            <v>POS-термінал VeriFone Vx510</v>
          </cell>
          <cell r="G3661">
            <v>42293</v>
          </cell>
          <cell r="H3661">
            <v>2790.06</v>
          </cell>
          <cell r="I3661">
            <v>2278.56</v>
          </cell>
          <cell r="J3661" t="str">
            <v>(Процес.центр)</v>
          </cell>
          <cell r="K3661" t="str">
            <v>б/у</v>
          </cell>
          <cell r="M3661">
            <v>1846</v>
          </cell>
        </row>
        <row r="3662">
          <cell r="A3662">
            <v>3659</v>
          </cell>
          <cell r="B3662">
            <v>11068</v>
          </cell>
          <cell r="E3662" t="str">
            <v>POS-термінал VeriFone Vx510</v>
          </cell>
          <cell r="F3662" t="str">
            <v>POS-термінал VeriFone Vx510</v>
          </cell>
          <cell r="G3662">
            <v>42293</v>
          </cell>
          <cell r="H3662">
            <v>3188.64</v>
          </cell>
          <cell r="I3662">
            <v>2604.1</v>
          </cell>
          <cell r="J3662" t="str">
            <v>м.Київ, вул.Ілліча,4/6</v>
          </cell>
          <cell r="K3662" t="str">
            <v>б/у</v>
          </cell>
          <cell r="M3662">
            <v>1846</v>
          </cell>
        </row>
        <row r="3663">
          <cell r="A3663">
            <v>3660</v>
          </cell>
          <cell r="B3663">
            <v>11069</v>
          </cell>
          <cell r="E3663" t="str">
            <v>POS-термінал VeriFone Vx510</v>
          </cell>
          <cell r="F3663" t="str">
            <v>POS-термінал VeriFone Vx510</v>
          </cell>
          <cell r="G3663">
            <v>42293</v>
          </cell>
          <cell r="H3663">
            <v>2912.7</v>
          </cell>
          <cell r="I3663">
            <v>2378.65</v>
          </cell>
          <cell r="J3663" t="str">
            <v>м. Київ, вул. Мілютенка, 34</v>
          </cell>
          <cell r="K3663" t="str">
            <v>б/у</v>
          </cell>
          <cell r="M3663">
            <v>1846</v>
          </cell>
        </row>
        <row r="3664">
          <cell r="A3664">
            <v>3661</v>
          </cell>
          <cell r="B3664">
            <v>11070</v>
          </cell>
          <cell r="E3664" t="str">
            <v>POS-термінал VeriFone Vx510</v>
          </cell>
          <cell r="F3664" t="str">
            <v>POS-термінал VeriFone Vx510</v>
          </cell>
          <cell r="G3664">
            <v>42293</v>
          </cell>
          <cell r="H3664">
            <v>2974.02</v>
          </cell>
          <cell r="I3664">
            <v>2428.75</v>
          </cell>
          <cell r="J3664" t="str">
            <v/>
          </cell>
          <cell r="K3664" t="str">
            <v>б/у</v>
          </cell>
          <cell r="M3664">
            <v>1846</v>
          </cell>
        </row>
        <row r="3665">
          <cell r="A3665">
            <v>3662</v>
          </cell>
          <cell r="B3665">
            <v>11071</v>
          </cell>
          <cell r="E3665" t="str">
            <v>POS-термінал VeriFone Vx510</v>
          </cell>
          <cell r="F3665" t="str">
            <v>POS-термінал VeriFone Vx510</v>
          </cell>
          <cell r="G3665">
            <v>42293</v>
          </cell>
          <cell r="H3665">
            <v>3991.13</v>
          </cell>
          <cell r="I3665">
            <v>3259.41</v>
          </cell>
          <cell r="J3665" t="str">
            <v>м.Київ, вул.Тимошенка,14</v>
          </cell>
          <cell r="K3665" t="str">
            <v>б/у</v>
          </cell>
          <cell r="M3665">
            <v>3836.0377536249998</v>
          </cell>
        </row>
        <row r="3666">
          <cell r="A3666">
            <v>3663</v>
          </cell>
          <cell r="B3666">
            <v>11072</v>
          </cell>
          <cell r="E3666" t="str">
            <v>POS-термінал VeriFone Vx510</v>
          </cell>
          <cell r="F3666" t="str">
            <v>POS-термінал VeriFone Vx510</v>
          </cell>
          <cell r="G3666">
            <v>42293</v>
          </cell>
          <cell r="H3666">
            <v>3991.13</v>
          </cell>
          <cell r="I3666">
            <v>3259.41</v>
          </cell>
          <cell r="J3666" t="str">
            <v>м.Київ, вул.Тимошенка,14</v>
          </cell>
          <cell r="K3666" t="str">
            <v>б/у</v>
          </cell>
          <cell r="M3666">
            <v>3836.0377536249998</v>
          </cell>
        </row>
        <row r="3667">
          <cell r="A3667">
            <v>3664</v>
          </cell>
          <cell r="B3667">
            <v>11073</v>
          </cell>
          <cell r="E3667" t="str">
            <v>POS-термінал VeriFone Vx510</v>
          </cell>
          <cell r="F3667" t="str">
            <v>POS-термінал VeriFone Vx510</v>
          </cell>
          <cell r="G3667">
            <v>42293</v>
          </cell>
          <cell r="H3667">
            <v>4341.0200000000004</v>
          </cell>
          <cell r="I3667">
            <v>3545.17</v>
          </cell>
          <cell r="J3667" t="str">
            <v>м.Київ, вул.Дніпроводська,13/1</v>
          </cell>
          <cell r="K3667" t="str">
            <v>б/у</v>
          </cell>
          <cell r="M3667">
            <v>3836.0377536249998</v>
          </cell>
        </row>
        <row r="3668">
          <cell r="A3668">
            <v>3665</v>
          </cell>
          <cell r="B3668">
            <v>11074</v>
          </cell>
          <cell r="E3668" t="str">
            <v>POS-термінал VeriFone Vx510</v>
          </cell>
          <cell r="F3668" t="str">
            <v>POS-термінал VeriFone Vx510</v>
          </cell>
          <cell r="G3668">
            <v>42293</v>
          </cell>
          <cell r="H3668">
            <v>2943.36</v>
          </cell>
          <cell r="I3668">
            <v>2403.6999999999998</v>
          </cell>
          <cell r="J3668" t="str">
            <v>м.Київ, вул.Ризька, 1</v>
          </cell>
          <cell r="K3668" t="str">
            <v>б/у</v>
          </cell>
          <cell r="M3668">
            <v>1846</v>
          </cell>
        </row>
        <row r="3669">
          <cell r="A3669">
            <v>3666</v>
          </cell>
          <cell r="B3669">
            <v>11075</v>
          </cell>
          <cell r="E3669" t="str">
            <v>POS-термінал VeriFone Vx510</v>
          </cell>
          <cell r="F3669" t="str">
            <v>POS-термінал VeriFone Vx510</v>
          </cell>
          <cell r="G3669">
            <v>42293</v>
          </cell>
          <cell r="H3669">
            <v>3423.26</v>
          </cell>
          <cell r="I3669">
            <v>2795.71</v>
          </cell>
          <cell r="J3669" t="str">
            <v>м.Київ, вул.Полкова, 57</v>
          </cell>
          <cell r="K3669" t="str">
            <v>б/у</v>
          </cell>
          <cell r="M3669">
            <v>1846</v>
          </cell>
        </row>
        <row r="3670">
          <cell r="A3670">
            <v>3667</v>
          </cell>
          <cell r="B3670">
            <v>11076</v>
          </cell>
          <cell r="E3670" t="str">
            <v>POS-термінал VeriFone Vx510</v>
          </cell>
          <cell r="F3670" t="str">
            <v>POS-термінал VeriFone Vx510</v>
          </cell>
          <cell r="G3670">
            <v>42293</v>
          </cell>
          <cell r="H3670">
            <v>4072.22</v>
          </cell>
          <cell r="I3670">
            <v>3325.65</v>
          </cell>
          <cell r="J3670" t="str">
            <v>м.Київ, вул.Кисловодська,20</v>
          </cell>
          <cell r="K3670" t="str">
            <v>б/у</v>
          </cell>
          <cell r="M3670">
            <v>3836.0377536249998</v>
          </cell>
        </row>
        <row r="3671">
          <cell r="A3671">
            <v>3668</v>
          </cell>
          <cell r="B3671">
            <v>11077</v>
          </cell>
          <cell r="E3671" t="str">
            <v>POS-термінал VeriFone Vx510</v>
          </cell>
          <cell r="F3671" t="str">
            <v>POS-термінал VeriFone Vx510</v>
          </cell>
          <cell r="G3671">
            <v>42293</v>
          </cell>
          <cell r="H3671">
            <v>4469.76</v>
          </cell>
          <cell r="I3671">
            <v>3650.26</v>
          </cell>
          <cell r="J3671" t="str">
            <v>м.Київ, вул.Булаховського,26</v>
          </cell>
          <cell r="K3671" t="str">
            <v>б/у</v>
          </cell>
          <cell r="M3671">
            <v>3836.0377536249998</v>
          </cell>
        </row>
        <row r="3672">
          <cell r="A3672">
            <v>3669</v>
          </cell>
          <cell r="B3672">
            <v>11078</v>
          </cell>
          <cell r="E3672" t="str">
            <v>POS-термінал VeriFone Vx510</v>
          </cell>
          <cell r="F3672" t="str">
            <v>POS-термінал VeriFone Vx510</v>
          </cell>
          <cell r="G3672">
            <v>42293</v>
          </cell>
          <cell r="H3672">
            <v>4072.22</v>
          </cell>
          <cell r="I3672">
            <v>3325.65</v>
          </cell>
          <cell r="J3672" t="str">
            <v>к.67/1</v>
          </cell>
          <cell r="K3672" t="str">
            <v>б/у</v>
          </cell>
          <cell r="M3672">
            <v>3836.0377536249998</v>
          </cell>
        </row>
        <row r="3673">
          <cell r="A3673">
            <v>3670</v>
          </cell>
          <cell r="B3673">
            <v>11079</v>
          </cell>
          <cell r="E3673" t="str">
            <v>POS-термінал VeriFone Vx510</v>
          </cell>
          <cell r="F3673" t="str">
            <v>POS-термінал VeriFone Vx510</v>
          </cell>
          <cell r="G3673">
            <v>42293</v>
          </cell>
          <cell r="H3673">
            <v>4072.22</v>
          </cell>
          <cell r="I3673">
            <v>3325.65</v>
          </cell>
          <cell r="J3673" t="str">
            <v>м.Київ, вул.Ризька, 1</v>
          </cell>
          <cell r="K3673" t="str">
            <v>б/у</v>
          </cell>
          <cell r="M3673">
            <v>3836.0377536249998</v>
          </cell>
        </row>
        <row r="3674">
          <cell r="A3674">
            <v>3671</v>
          </cell>
          <cell r="B3674">
            <v>11080</v>
          </cell>
          <cell r="E3674" t="str">
            <v>POS-термінал VeriFone Vx510</v>
          </cell>
          <cell r="F3674" t="str">
            <v>POS-термінал VeriFone Vx510</v>
          </cell>
          <cell r="G3674">
            <v>42293</v>
          </cell>
          <cell r="H3674">
            <v>4072.22</v>
          </cell>
          <cell r="I3674">
            <v>3325.65</v>
          </cell>
          <cell r="J3674" t="str">
            <v/>
          </cell>
          <cell r="K3674" t="str">
            <v>новий</v>
          </cell>
          <cell r="M3674">
            <v>3836.0377536249998</v>
          </cell>
        </row>
        <row r="3675">
          <cell r="A3675">
            <v>3672</v>
          </cell>
          <cell r="B3675">
            <v>11081</v>
          </cell>
          <cell r="E3675" t="str">
            <v>POS-термінал VeriFone Vx510</v>
          </cell>
          <cell r="F3675" t="str">
            <v>POS-термінал VeriFone Vx510</v>
          </cell>
          <cell r="G3675">
            <v>42293</v>
          </cell>
          <cell r="H3675">
            <v>4072.22</v>
          </cell>
          <cell r="I3675">
            <v>3325.65</v>
          </cell>
          <cell r="J3675" t="str">
            <v/>
          </cell>
          <cell r="K3675" t="str">
            <v>новий</v>
          </cell>
          <cell r="M3675">
            <v>3836.0377536249998</v>
          </cell>
        </row>
        <row r="3676">
          <cell r="A3676">
            <v>3673</v>
          </cell>
          <cell r="B3676">
            <v>11082</v>
          </cell>
          <cell r="E3676" t="str">
            <v>POS-термінал VeriFone Vx510</v>
          </cell>
          <cell r="F3676" t="str">
            <v>POS-термінал VeriFone Vx510</v>
          </cell>
          <cell r="G3676">
            <v>42293</v>
          </cell>
          <cell r="H3676">
            <v>4072.22</v>
          </cell>
          <cell r="I3676">
            <v>3325.65</v>
          </cell>
          <cell r="J3676" t="str">
            <v/>
          </cell>
          <cell r="K3676" t="str">
            <v>б/у</v>
          </cell>
          <cell r="M3676">
            <v>3836.0377536249998</v>
          </cell>
        </row>
        <row r="3677">
          <cell r="A3677">
            <v>3674</v>
          </cell>
          <cell r="B3677">
            <v>11083</v>
          </cell>
          <cell r="E3677" t="str">
            <v>POS-термінал VeriFone Vx510</v>
          </cell>
          <cell r="F3677" t="str">
            <v>POS-термінал VeriFone Vx510</v>
          </cell>
          <cell r="G3677">
            <v>42293</v>
          </cell>
          <cell r="H3677">
            <v>4072.22</v>
          </cell>
          <cell r="I3677">
            <v>3325.65</v>
          </cell>
          <cell r="J3677" t="str">
            <v/>
          </cell>
          <cell r="K3677" t="str">
            <v>б/у</v>
          </cell>
          <cell r="M3677">
            <v>3836.0377536249998</v>
          </cell>
        </row>
        <row r="3678">
          <cell r="A3678">
            <v>3675</v>
          </cell>
          <cell r="B3678">
            <v>11084</v>
          </cell>
          <cell r="E3678" t="str">
            <v>POS-термінал VeriFone Vx510</v>
          </cell>
          <cell r="F3678" t="str">
            <v>POS-термінал VeriFone Vx510</v>
          </cell>
          <cell r="G3678">
            <v>42293</v>
          </cell>
          <cell r="H3678">
            <v>4072.22</v>
          </cell>
          <cell r="I3678">
            <v>3325.65</v>
          </cell>
          <cell r="J3678" t="str">
            <v/>
          </cell>
          <cell r="K3678" t="str">
            <v>б/у</v>
          </cell>
          <cell r="M3678">
            <v>3836.0377536249998</v>
          </cell>
        </row>
        <row r="3679">
          <cell r="A3679">
            <v>3676</v>
          </cell>
          <cell r="B3679">
            <v>11085</v>
          </cell>
          <cell r="E3679" t="str">
            <v>POS-термінал VeriFone Vx510</v>
          </cell>
          <cell r="F3679" t="str">
            <v>POS-термінал VeriFone Vx510</v>
          </cell>
          <cell r="G3679">
            <v>42293</v>
          </cell>
          <cell r="H3679">
            <v>4072.22</v>
          </cell>
          <cell r="I3679">
            <v>3325.65</v>
          </cell>
          <cell r="J3679" t="str">
            <v>м.Київ, вул.Маршала Малиносвського,5Б</v>
          </cell>
          <cell r="K3679" t="str">
            <v>б/у</v>
          </cell>
          <cell r="M3679">
            <v>3836.0377536249998</v>
          </cell>
        </row>
        <row r="3680">
          <cell r="A3680">
            <v>3677</v>
          </cell>
          <cell r="B3680">
            <v>11086</v>
          </cell>
          <cell r="E3680" t="str">
            <v>POS-термінал VeriFone Vx510</v>
          </cell>
          <cell r="F3680" t="str">
            <v>POS-термінал VeriFone Vx510</v>
          </cell>
          <cell r="G3680">
            <v>42293</v>
          </cell>
          <cell r="H3680">
            <v>4072.22</v>
          </cell>
          <cell r="I3680">
            <v>3325.65</v>
          </cell>
          <cell r="J3680" t="str">
            <v>м.Київ, вул.Салютна.2Б</v>
          </cell>
          <cell r="K3680" t="str">
            <v>б/у</v>
          </cell>
          <cell r="M3680">
            <v>3836.0377536249998</v>
          </cell>
        </row>
        <row r="3681">
          <cell r="A3681">
            <v>3678</v>
          </cell>
          <cell r="B3681">
            <v>11087</v>
          </cell>
          <cell r="E3681" t="str">
            <v>POS-термінал VeriFone Vx510</v>
          </cell>
          <cell r="F3681" t="str">
            <v>POS-термінал VeriFone Vx510</v>
          </cell>
          <cell r="G3681">
            <v>42293</v>
          </cell>
          <cell r="H3681">
            <v>2667.42</v>
          </cell>
          <cell r="I3681">
            <v>2178.36</v>
          </cell>
          <cell r="J3681" t="str">
            <v>к.35</v>
          </cell>
          <cell r="K3681" t="str">
            <v>б/у</v>
          </cell>
          <cell r="M3681">
            <v>1846</v>
          </cell>
        </row>
        <row r="3682">
          <cell r="A3682">
            <v>3679</v>
          </cell>
          <cell r="B3682">
            <v>11088</v>
          </cell>
          <cell r="E3682" t="str">
            <v>POS-термінал VeriFone Vx510</v>
          </cell>
          <cell r="F3682" t="str">
            <v>POS-термінал VeriFone Vx510</v>
          </cell>
          <cell r="G3682">
            <v>42293</v>
          </cell>
          <cell r="H3682">
            <v>2974.02</v>
          </cell>
          <cell r="I3682">
            <v>2428.75</v>
          </cell>
          <cell r="J3682" t="str">
            <v>к.33</v>
          </cell>
          <cell r="K3682" t="str">
            <v>б/у</v>
          </cell>
          <cell r="M3682">
            <v>1846</v>
          </cell>
        </row>
        <row r="3683">
          <cell r="A3683">
            <v>3680</v>
          </cell>
          <cell r="B3683">
            <v>11089</v>
          </cell>
          <cell r="E3683" t="str">
            <v>POS-термінал VeriFone Vx510</v>
          </cell>
          <cell r="F3683" t="str">
            <v>POS-термінал VeriFone Vx510</v>
          </cell>
          <cell r="G3683">
            <v>42293</v>
          </cell>
          <cell r="H3683">
            <v>3096.66</v>
          </cell>
          <cell r="I3683">
            <v>2528.9499999999998</v>
          </cell>
          <cell r="J3683" t="str">
            <v/>
          </cell>
          <cell r="K3683" t="str">
            <v>б/у</v>
          </cell>
          <cell r="M3683">
            <v>1846</v>
          </cell>
        </row>
        <row r="3684">
          <cell r="A3684">
            <v>3681</v>
          </cell>
          <cell r="B3684">
            <v>11090</v>
          </cell>
          <cell r="E3684" t="str">
            <v>POS-термінал VeriFone Vx510</v>
          </cell>
          <cell r="F3684" t="str">
            <v>POS-термінал VeriFone Vx510</v>
          </cell>
          <cell r="G3684">
            <v>42293</v>
          </cell>
          <cell r="H3684">
            <v>4072.22</v>
          </cell>
          <cell r="I3684">
            <v>3325.65</v>
          </cell>
          <cell r="J3684" t="str">
            <v/>
          </cell>
          <cell r="K3684" t="str">
            <v>б/у</v>
          </cell>
          <cell r="M3684">
            <v>3836.0377536249998</v>
          </cell>
        </row>
        <row r="3685">
          <cell r="A3685">
            <v>3682</v>
          </cell>
          <cell r="B3685">
            <v>11091</v>
          </cell>
          <cell r="E3685" t="str">
            <v>POS-термінал VeriFone Vx510</v>
          </cell>
          <cell r="F3685" t="str">
            <v>POS-термінал VeriFone Vx510</v>
          </cell>
          <cell r="G3685">
            <v>42293</v>
          </cell>
          <cell r="H3685">
            <v>3188.64</v>
          </cell>
          <cell r="I3685">
            <v>2604.1</v>
          </cell>
          <cell r="J3685" t="str">
            <v/>
          </cell>
          <cell r="K3685" t="str">
            <v>б/у</v>
          </cell>
          <cell r="M3685">
            <v>1846</v>
          </cell>
        </row>
        <row r="3686">
          <cell r="A3686">
            <v>3683</v>
          </cell>
          <cell r="B3686">
            <v>11092</v>
          </cell>
          <cell r="E3686" t="str">
            <v>POS-термінал VeriFone Vx510</v>
          </cell>
          <cell r="F3686" t="str">
            <v>POS-термінал VeriFone Vx510</v>
          </cell>
          <cell r="G3686">
            <v>42293</v>
          </cell>
          <cell r="H3686">
            <v>2820.72</v>
          </cell>
          <cell r="I3686">
            <v>2303.61</v>
          </cell>
          <cell r="J3686" t="str">
            <v>ОПЕРУ</v>
          </cell>
          <cell r="K3686" t="str">
            <v>б/у</v>
          </cell>
          <cell r="M3686">
            <v>1846</v>
          </cell>
        </row>
        <row r="3687">
          <cell r="A3687">
            <v>3684</v>
          </cell>
          <cell r="B3687">
            <v>11093</v>
          </cell>
          <cell r="E3687" t="str">
            <v>POS-термінал VeriFone Vx510</v>
          </cell>
          <cell r="F3687" t="str">
            <v>POS-термінал VeriFone Vx510</v>
          </cell>
          <cell r="G3687">
            <v>42293</v>
          </cell>
          <cell r="H3687">
            <v>3188.64</v>
          </cell>
          <cell r="I3687">
            <v>2604.1</v>
          </cell>
          <cell r="J3687" t="str">
            <v>м.Київ, вул.Чорновола.41</v>
          </cell>
          <cell r="K3687" t="str">
            <v>б/у</v>
          </cell>
          <cell r="M3687">
            <v>1846</v>
          </cell>
        </row>
        <row r="3688">
          <cell r="A3688">
            <v>3685</v>
          </cell>
          <cell r="B3688">
            <v>11094</v>
          </cell>
          <cell r="E3688" t="str">
            <v>POS-термінал VeriFone Vx510</v>
          </cell>
          <cell r="F3688" t="str">
            <v>POS-термінал VeriFone Vx510</v>
          </cell>
          <cell r="G3688">
            <v>42293</v>
          </cell>
          <cell r="H3688">
            <v>3188.64</v>
          </cell>
          <cell r="I3688">
            <v>2604.1</v>
          </cell>
          <cell r="J3688" t="str">
            <v>м.Київ, вул.Чорновола.41</v>
          </cell>
          <cell r="K3688" t="str">
            <v>б/у</v>
          </cell>
          <cell r="M3688">
            <v>1846</v>
          </cell>
        </row>
        <row r="3689">
          <cell r="A3689">
            <v>3686</v>
          </cell>
          <cell r="B3689">
            <v>11095</v>
          </cell>
          <cell r="E3689" t="str">
            <v>POS-термінал VeriFone Vx510</v>
          </cell>
          <cell r="F3689" t="str">
            <v>POS-термінал VeriFone Vx510</v>
          </cell>
          <cell r="G3689">
            <v>42293</v>
          </cell>
          <cell r="H3689">
            <v>3188.64</v>
          </cell>
          <cell r="I3689">
            <v>2604.1</v>
          </cell>
          <cell r="J3689" t="str">
            <v>м.Ладижин, вул.Мікрорайон прибережний,7А</v>
          </cell>
          <cell r="K3689" t="str">
            <v>б/у</v>
          </cell>
          <cell r="M3689">
            <v>1846</v>
          </cell>
        </row>
        <row r="3690">
          <cell r="A3690">
            <v>3687</v>
          </cell>
          <cell r="B3690">
            <v>11096</v>
          </cell>
          <cell r="E3690" t="str">
            <v>POS-термінал VeriFone Vx510</v>
          </cell>
          <cell r="F3690" t="str">
            <v>POS-термінал VeriFone Vx510</v>
          </cell>
          <cell r="G3690">
            <v>42293</v>
          </cell>
          <cell r="H3690">
            <v>2667.42</v>
          </cell>
          <cell r="I3690">
            <v>2178.36</v>
          </cell>
          <cell r="J3690" t="str">
            <v>м.Ромни, вул.Руденко,18/6</v>
          </cell>
          <cell r="K3690" t="str">
            <v>б/у</v>
          </cell>
          <cell r="M3690">
            <v>1846</v>
          </cell>
        </row>
        <row r="3691">
          <cell r="A3691">
            <v>3688</v>
          </cell>
          <cell r="B3691">
            <v>11097</v>
          </cell>
          <cell r="E3691" t="str">
            <v>POS-термінал VeriFone Vx510</v>
          </cell>
          <cell r="F3691" t="str">
            <v>POS-термінал VeriFone Vx510</v>
          </cell>
          <cell r="G3691">
            <v>42293</v>
          </cell>
          <cell r="H3691">
            <v>3004.68</v>
          </cell>
          <cell r="I3691">
            <v>2453.8000000000002</v>
          </cell>
          <cell r="J3691" t="str">
            <v xml:space="preserve"> м.Київ, вул. Магнітогорська,1Д (склад)</v>
          </cell>
          <cell r="K3691" t="str">
            <v>б/у</v>
          </cell>
          <cell r="M3691">
            <v>1846</v>
          </cell>
        </row>
        <row r="3692">
          <cell r="A3692">
            <v>3689</v>
          </cell>
          <cell r="B3692">
            <v>11098</v>
          </cell>
          <cell r="E3692" t="str">
            <v>POS-термінал VeriFone Vx510</v>
          </cell>
          <cell r="F3692" t="str">
            <v>POS-термінал VeriFone Vx510</v>
          </cell>
          <cell r="G3692">
            <v>42293</v>
          </cell>
          <cell r="H3692">
            <v>2790.06</v>
          </cell>
          <cell r="I3692">
            <v>2278.56</v>
          </cell>
          <cell r="J3692" t="str">
            <v>к.63</v>
          </cell>
          <cell r="K3692" t="str">
            <v>б/у</v>
          </cell>
          <cell r="M3692">
            <v>1846</v>
          </cell>
        </row>
        <row r="3693">
          <cell r="A3693">
            <v>3690</v>
          </cell>
          <cell r="B3693">
            <v>11099</v>
          </cell>
          <cell r="E3693" t="str">
            <v>POS-термінал VeriFone Vx510</v>
          </cell>
          <cell r="F3693" t="str">
            <v>POS-термінал VeriFone Vx510</v>
          </cell>
          <cell r="G3693">
            <v>42293</v>
          </cell>
          <cell r="H3693">
            <v>3991.13</v>
          </cell>
          <cell r="I3693">
            <v>3259.41</v>
          </cell>
          <cell r="J3693" t="str">
            <v>к.20</v>
          </cell>
          <cell r="K3693" t="str">
            <v>б/у</v>
          </cell>
          <cell r="M3693">
            <v>3836.0377536249998</v>
          </cell>
        </row>
        <row r="3694">
          <cell r="A3694">
            <v>3691</v>
          </cell>
          <cell r="B3694">
            <v>11100</v>
          </cell>
          <cell r="E3694" t="str">
            <v>POS-термінал VeriFone Vx510</v>
          </cell>
          <cell r="F3694" t="str">
            <v>POS-термінал VeriFone Vx510</v>
          </cell>
          <cell r="G3694">
            <v>42293</v>
          </cell>
          <cell r="H3694">
            <v>3188.64</v>
          </cell>
          <cell r="I3694">
            <v>2604.1</v>
          </cell>
          <cell r="J3694" t="str">
            <v>6 поверх Хрещатик 8а</v>
          </cell>
          <cell r="K3694" t="str">
            <v>б/у</v>
          </cell>
          <cell r="M3694">
            <v>1846</v>
          </cell>
        </row>
        <row r="3695">
          <cell r="A3695">
            <v>3692</v>
          </cell>
          <cell r="B3695">
            <v>11101</v>
          </cell>
          <cell r="E3695" t="str">
            <v>POS-термінал VeriFone Vx510</v>
          </cell>
          <cell r="F3695" t="str">
            <v>POS-термінал VeriFone Vx510</v>
          </cell>
          <cell r="G3695">
            <v>42293</v>
          </cell>
          <cell r="H3695">
            <v>2912.7</v>
          </cell>
          <cell r="I3695">
            <v>2378.65</v>
          </cell>
          <cell r="J3695" t="str">
            <v>Кіровоградська філія</v>
          </cell>
          <cell r="K3695" t="str">
            <v>б/у</v>
          </cell>
          <cell r="M3695">
            <v>1846</v>
          </cell>
        </row>
        <row r="3696">
          <cell r="A3696">
            <v>3693</v>
          </cell>
          <cell r="B3696">
            <v>11102</v>
          </cell>
          <cell r="E3696" t="str">
            <v>POS-термінал VeriFone Vx510</v>
          </cell>
          <cell r="F3696" t="str">
            <v>POS-термінал VeriFone Vx510</v>
          </cell>
          <cell r="G3696">
            <v>42293</v>
          </cell>
          <cell r="H3696">
            <v>2943.36</v>
          </cell>
          <cell r="I3696">
            <v>2403.6999999999998</v>
          </cell>
          <cell r="J3696" t="str">
            <v>м.Київ, пр-кт Оболонський,21Б</v>
          </cell>
          <cell r="K3696" t="str">
            <v>б/у</v>
          </cell>
          <cell r="M3696">
            <v>1846</v>
          </cell>
        </row>
        <row r="3697">
          <cell r="A3697">
            <v>3694</v>
          </cell>
          <cell r="B3697">
            <v>11103</v>
          </cell>
          <cell r="E3697" t="str">
            <v>POS-термінал VeriFone Vx510</v>
          </cell>
          <cell r="F3697" t="str">
            <v>POS-термінал VeriFone Vx510</v>
          </cell>
          <cell r="G3697">
            <v>42293</v>
          </cell>
          <cell r="H3697">
            <v>2790.06</v>
          </cell>
          <cell r="I3697">
            <v>2278.56</v>
          </cell>
          <cell r="J3697" t="str">
            <v>к.52</v>
          </cell>
          <cell r="K3697" t="str">
            <v>новий</v>
          </cell>
          <cell r="M3697">
            <v>1846</v>
          </cell>
        </row>
        <row r="3698">
          <cell r="A3698">
            <v>3695</v>
          </cell>
          <cell r="B3698">
            <v>11104</v>
          </cell>
          <cell r="E3698" t="str">
            <v>POS-термінал VeriFone Vx510</v>
          </cell>
          <cell r="F3698" t="str">
            <v>POS-термінал VeriFone Vx510</v>
          </cell>
          <cell r="G3698">
            <v>42293</v>
          </cell>
          <cell r="H3698">
            <v>2943.36</v>
          </cell>
          <cell r="I3698">
            <v>2403.6999999999998</v>
          </cell>
          <cell r="J3698" t="str">
            <v>к.52</v>
          </cell>
          <cell r="K3698" t="str">
            <v>Задовільний</v>
          </cell>
          <cell r="M3698">
            <v>1846</v>
          </cell>
        </row>
        <row r="3699">
          <cell r="A3699">
            <v>3696</v>
          </cell>
          <cell r="B3699">
            <v>11105</v>
          </cell>
          <cell r="E3699" t="str">
            <v>POS-термінал VeriFone Vx510</v>
          </cell>
          <cell r="F3699" t="str">
            <v>POS-термінал VeriFone Vx510</v>
          </cell>
          <cell r="G3699">
            <v>42293</v>
          </cell>
          <cell r="H3699">
            <v>2820.72</v>
          </cell>
          <cell r="I3699">
            <v>2303.61</v>
          </cell>
          <cell r="J3699" t="str">
            <v>к.38</v>
          </cell>
          <cell r="K3699" t="str">
            <v>Задовільний</v>
          </cell>
          <cell r="M3699">
            <v>1846</v>
          </cell>
        </row>
        <row r="3700">
          <cell r="A3700">
            <v>3697</v>
          </cell>
          <cell r="B3700">
            <v>11106</v>
          </cell>
          <cell r="E3700" t="str">
            <v>POS-термінал VeriFone Vx510</v>
          </cell>
          <cell r="F3700" t="str">
            <v>POS-термінал VeriFone Vx510</v>
          </cell>
          <cell r="G3700">
            <v>42293</v>
          </cell>
          <cell r="H3700">
            <v>3066</v>
          </cell>
          <cell r="I3700">
            <v>2503.9</v>
          </cell>
          <cell r="J3700" t="str">
            <v>к.67/1</v>
          </cell>
          <cell r="K3700" t="str">
            <v>новий</v>
          </cell>
          <cell r="M3700">
            <v>1846</v>
          </cell>
        </row>
        <row r="3701">
          <cell r="A3701">
            <v>3698</v>
          </cell>
          <cell r="B3701">
            <v>11107</v>
          </cell>
          <cell r="E3701" t="str">
            <v>POS-термінал VeriFone Vx510</v>
          </cell>
          <cell r="F3701" t="str">
            <v>POS-термінал VeriFone Vx510</v>
          </cell>
          <cell r="G3701">
            <v>42293</v>
          </cell>
          <cell r="H3701">
            <v>3991.13</v>
          </cell>
          <cell r="I3701">
            <v>3259.41</v>
          </cell>
          <cell r="J3701" t="str">
            <v>к.48</v>
          </cell>
          <cell r="K3701" t="str">
            <v>Задовільний</v>
          </cell>
          <cell r="M3701">
            <v>3836.0377536249998</v>
          </cell>
        </row>
        <row r="3702">
          <cell r="A3702">
            <v>3699</v>
          </cell>
          <cell r="B3702">
            <v>11108</v>
          </cell>
          <cell r="E3702" t="str">
            <v>POS-термінал VeriFone Vx510</v>
          </cell>
          <cell r="F3702" t="str">
            <v>POS-термінал VeriFone Vx510</v>
          </cell>
          <cell r="G3702">
            <v>42293</v>
          </cell>
          <cell r="H3702">
            <v>3991.13</v>
          </cell>
          <cell r="I3702">
            <v>3259.41</v>
          </cell>
          <cell r="J3702" t="str">
            <v>к.67/1</v>
          </cell>
          <cell r="K3702" t="str">
            <v>Задовільний</v>
          </cell>
          <cell r="M3702">
            <v>3836.0377536249998</v>
          </cell>
        </row>
        <row r="3703">
          <cell r="A3703">
            <v>3700</v>
          </cell>
          <cell r="B3703">
            <v>11109</v>
          </cell>
          <cell r="E3703" t="str">
            <v>POS-термінал VeriFone Vx510</v>
          </cell>
          <cell r="F3703" t="str">
            <v>POS-термінал VeriFone Vx510</v>
          </cell>
          <cell r="G3703">
            <v>42293</v>
          </cell>
          <cell r="H3703">
            <v>3991.13</v>
          </cell>
          <cell r="I3703">
            <v>3259.41</v>
          </cell>
          <cell r="J3703" t="str">
            <v/>
          </cell>
          <cell r="K3703" t="str">
            <v>Задовільний</v>
          </cell>
          <cell r="M3703">
            <v>3836.0377536249998</v>
          </cell>
        </row>
        <row r="3704">
          <cell r="A3704">
            <v>3701</v>
          </cell>
          <cell r="B3704">
            <v>11110</v>
          </cell>
          <cell r="E3704" t="str">
            <v>POS-термінал VeriFone Vx510</v>
          </cell>
          <cell r="F3704" t="str">
            <v>POS-термінал VeriFone Vx510</v>
          </cell>
          <cell r="G3704">
            <v>42293</v>
          </cell>
          <cell r="H3704">
            <v>3991.13</v>
          </cell>
          <cell r="I3704">
            <v>3259.41</v>
          </cell>
          <cell r="J3704" t="str">
            <v>к.48</v>
          </cell>
          <cell r="K3704" t="str">
            <v>б/у</v>
          </cell>
          <cell r="M3704">
            <v>3836.0377536249998</v>
          </cell>
        </row>
        <row r="3705">
          <cell r="A3705">
            <v>3702</v>
          </cell>
          <cell r="B3705">
            <v>11111</v>
          </cell>
          <cell r="E3705" t="str">
            <v>POS-термінал VeriFone Vx510</v>
          </cell>
          <cell r="F3705" t="str">
            <v>POS-термінал VeriFone Vx510</v>
          </cell>
          <cell r="G3705">
            <v>42293</v>
          </cell>
          <cell r="H3705">
            <v>3991.13</v>
          </cell>
          <cell r="I3705">
            <v>3259.41</v>
          </cell>
          <cell r="J3705" t="str">
            <v>м.Керч, вул. Свердлова, 12</v>
          </cell>
          <cell r="K3705" t="str">
            <v>б/у</v>
          </cell>
          <cell r="M3705">
            <v>3836.0377536249998</v>
          </cell>
        </row>
        <row r="3706">
          <cell r="A3706">
            <v>3703</v>
          </cell>
          <cell r="B3706">
            <v>11112</v>
          </cell>
          <cell r="E3706" t="str">
            <v>POS-термінал VeriFone Vx510</v>
          </cell>
          <cell r="F3706" t="str">
            <v>POS-термінал VeriFone Vx510</v>
          </cell>
          <cell r="G3706">
            <v>42293</v>
          </cell>
          <cell r="H3706">
            <v>3991.13</v>
          </cell>
          <cell r="I3706">
            <v>3259.41</v>
          </cell>
          <cell r="J3706" t="str">
            <v>м.Черкаси, бул.Шевченко, 460</v>
          </cell>
          <cell r="K3706" t="str">
            <v>б/у</v>
          </cell>
          <cell r="M3706">
            <v>3836.0377536249998</v>
          </cell>
        </row>
        <row r="3707">
          <cell r="A3707">
            <v>3704</v>
          </cell>
          <cell r="B3707">
            <v>11113</v>
          </cell>
          <cell r="E3707" t="str">
            <v>POS-термінал VeriFone Vx510</v>
          </cell>
          <cell r="F3707" t="str">
            <v>POS-термінал VeriFone Vx510</v>
          </cell>
          <cell r="G3707">
            <v>42293</v>
          </cell>
          <cell r="H3707">
            <v>2820.72</v>
          </cell>
          <cell r="I3707">
            <v>2303.61</v>
          </cell>
          <cell r="J3707" t="str">
            <v>м.Ів.-Франківськ,вул.Миколайчука,10а</v>
          </cell>
          <cell r="K3707" t="str">
            <v>Задовільний</v>
          </cell>
          <cell r="M3707">
            <v>1846</v>
          </cell>
        </row>
        <row r="3708">
          <cell r="A3708">
            <v>3705</v>
          </cell>
          <cell r="B3708">
            <v>11114</v>
          </cell>
          <cell r="E3708" t="str">
            <v>POS-термінал VeriFone Vx510</v>
          </cell>
          <cell r="F3708" t="str">
            <v>POS-термінал VeriFone Vx510</v>
          </cell>
          <cell r="G3708">
            <v>42293</v>
          </cell>
          <cell r="H3708">
            <v>3066</v>
          </cell>
          <cell r="I3708">
            <v>2503.9</v>
          </cell>
          <cell r="J3708" t="str">
            <v>м.Цюрупинськ, вул.Гвардійська,8</v>
          </cell>
          <cell r="K3708" t="str">
            <v>новий</v>
          </cell>
          <cell r="M3708">
            <v>1846</v>
          </cell>
        </row>
        <row r="3709">
          <cell r="A3709">
            <v>3706</v>
          </cell>
          <cell r="B3709">
            <v>11115</v>
          </cell>
          <cell r="E3709" t="str">
            <v>POS-термінал VeriFone Vx510</v>
          </cell>
          <cell r="F3709" t="str">
            <v>POS-термінал VeriFone Vx510</v>
          </cell>
          <cell r="G3709">
            <v>42293</v>
          </cell>
          <cell r="H3709">
            <v>3991.13</v>
          </cell>
          <cell r="I3709">
            <v>3259.41</v>
          </cell>
          <cell r="J3709" t="str">
            <v>м.Київ, вул. Мельникова, 83-д</v>
          </cell>
          <cell r="K3709" t="str">
            <v>новий</v>
          </cell>
          <cell r="M3709">
            <v>3836.0377536249998</v>
          </cell>
        </row>
        <row r="3710">
          <cell r="A3710">
            <v>3707</v>
          </cell>
          <cell r="B3710">
            <v>11116</v>
          </cell>
          <cell r="E3710" t="str">
            <v>POS-термінал VeriFone Vx510</v>
          </cell>
          <cell r="F3710" t="str">
            <v>POS-термінал VeriFone Vx510</v>
          </cell>
          <cell r="G3710">
            <v>42293</v>
          </cell>
          <cell r="H3710">
            <v>3991.13</v>
          </cell>
          <cell r="I3710">
            <v>3259.41</v>
          </cell>
          <cell r="J3710" t="str">
            <v>м.Київ, вул.Межигірська,83</v>
          </cell>
          <cell r="K3710" t="str">
            <v>новий</v>
          </cell>
          <cell r="M3710">
            <v>3836.0377536249998</v>
          </cell>
        </row>
        <row r="3711">
          <cell r="A3711">
            <v>3708</v>
          </cell>
          <cell r="B3711">
            <v>11117</v>
          </cell>
          <cell r="E3711" t="str">
            <v>POS-термінал VeriFone Vx510</v>
          </cell>
          <cell r="F3711" t="str">
            <v>POS-термінал VeriFone Vx510</v>
          </cell>
          <cell r="G3711">
            <v>42293</v>
          </cell>
          <cell r="H3711">
            <v>3004.68</v>
          </cell>
          <cell r="I3711">
            <v>2453.8000000000002</v>
          </cell>
          <cell r="J3711" t="str">
            <v>м.Київ, пр-т Свободи, 4</v>
          </cell>
          <cell r="K3711" t="str">
            <v>новий</v>
          </cell>
          <cell r="M3711">
            <v>1846</v>
          </cell>
        </row>
        <row r="3712">
          <cell r="A3712">
            <v>3709</v>
          </cell>
          <cell r="B3712">
            <v>11118</v>
          </cell>
          <cell r="E3712" t="str">
            <v>POS-термінал VeriFone Vx510</v>
          </cell>
          <cell r="F3712" t="str">
            <v>POS-термінал VeriFone Vx510</v>
          </cell>
          <cell r="G3712">
            <v>42293</v>
          </cell>
          <cell r="H3712">
            <v>3066</v>
          </cell>
          <cell r="I3712">
            <v>2503.9</v>
          </cell>
          <cell r="J3712" t="str">
            <v>м.Вінниця,вул.Фрунзе,4б</v>
          </cell>
          <cell r="K3712" t="str">
            <v>б/у</v>
          </cell>
          <cell r="M3712">
            <v>1846</v>
          </cell>
        </row>
        <row r="3713">
          <cell r="A3713">
            <v>3710</v>
          </cell>
          <cell r="B3713">
            <v>11119</v>
          </cell>
          <cell r="E3713" t="str">
            <v>POS-термінал VeriFone Vx510</v>
          </cell>
          <cell r="F3713" t="str">
            <v>POS-термінал VeriFone Vx510</v>
          </cell>
          <cell r="G3713">
            <v>42293</v>
          </cell>
          <cell r="H3713">
            <v>3991.13</v>
          </cell>
          <cell r="I3713">
            <v>3259.41</v>
          </cell>
          <cell r="J3713" t="str">
            <v>м.Київ, вул. Гришка, 8</v>
          </cell>
          <cell r="K3713" t="str">
            <v>б/у</v>
          </cell>
          <cell r="M3713">
            <v>3836.0377536249998</v>
          </cell>
        </row>
        <row r="3714">
          <cell r="A3714">
            <v>3711</v>
          </cell>
          <cell r="B3714">
            <v>11120</v>
          </cell>
          <cell r="E3714" t="str">
            <v>POS-термінал VeriFone Vx510</v>
          </cell>
          <cell r="F3714" t="str">
            <v>POS-термінал VeriFone Vx510</v>
          </cell>
          <cell r="G3714">
            <v>42293</v>
          </cell>
          <cell r="H3714">
            <v>3991.14</v>
          </cell>
          <cell r="I3714">
            <v>3259.42</v>
          </cell>
          <cell r="J3714" t="str">
            <v>к.21</v>
          </cell>
          <cell r="K3714" t="str">
            <v>б/у</v>
          </cell>
          <cell r="M3714">
            <v>3836.0377536249998</v>
          </cell>
        </row>
        <row r="3715">
          <cell r="A3715">
            <v>3712</v>
          </cell>
          <cell r="B3715">
            <v>11121</v>
          </cell>
          <cell r="E3715" t="str">
            <v>POS-термінал VeriFone Vx510</v>
          </cell>
          <cell r="F3715" t="str">
            <v>POS-термінал VeriFone Vx510</v>
          </cell>
          <cell r="G3715">
            <v>42293</v>
          </cell>
          <cell r="H3715">
            <v>3991.14</v>
          </cell>
          <cell r="I3715">
            <v>3259.42</v>
          </cell>
          <cell r="J3715" t="str">
            <v>м.Вінниця,вул.1-го Травня,158</v>
          </cell>
          <cell r="K3715" t="str">
            <v>новий</v>
          </cell>
          <cell r="M3715">
            <v>3836.0377536249998</v>
          </cell>
        </row>
        <row r="3716">
          <cell r="A3716">
            <v>3713</v>
          </cell>
          <cell r="B3716">
            <v>11122</v>
          </cell>
          <cell r="E3716" t="str">
            <v>POS-термінал VeriFone Vx510</v>
          </cell>
          <cell r="F3716" t="str">
            <v>POS-термінал VeriFone Vx510</v>
          </cell>
          <cell r="G3716">
            <v>42293</v>
          </cell>
          <cell r="H3716">
            <v>3991.14</v>
          </cell>
          <cell r="I3716">
            <v>3259.42</v>
          </cell>
          <cell r="J3716" t="str">
            <v>м.Васильків,вул.Володимирська,22</v>
          </cell>
          <cell r="K3716" t="str">
            <v>б/у</v>
          </cell>
          <cell r="M3716">
            <v>3836.0377536249998</v>
          </cell>
        </row>
        <row r="3717">
          <cell r="A3717">
            <v>3714</v>
          </cell>
          <cell r="B3717">
            <v>11123</v>
          </cell>
          <cell r="E3717" t="str">
            <v>POS-термінал VeriFone Vx510</v>
          </cell>
          <cell r="F3717" t="str">
            <v>POS-термінал VeriFone Vx510</v>
          </cell>
          <cell r="G3717">
            <v>42293</v>
          </cell>
          <cell r="H3717">
            <v>2759.4</v>
          </cell>
          <cell r="I3717">
            <v>2253.5100000000002</v>
          </cell>
          <cell r="J3717" t="str">
            <v>м.Хмельницький,  вул.Театральна,48</v>
          </cell>
          <cell r="K3717" t="str">
            <v>б/у</v>
          </cell>
          <cell r="M3717">
            <v>1846</v>
          </cell>
        </row>
        <row r="3718">
          <cell r="A3718">
            <v>3715</v>
          </cell>
          <cell r="B3718">
            <v>11124</v>
          </cell>
          <cell r="E3718" t="str">
            <v>POS-термінал VeriFone Vx510</v>
          </cell>
          <cell r="F3718" t="str">
            <v>POS-термінал VeriFone Vx510</v>
          </cell>
          <cell r="G3718">
            <v>42293</v>
          </cell>
          <cell r="H3718">
            <v>3096.66</v>
          </cell>
          <cell r="I3718">
            <v>2528.9499999999998</v>
          </cell>
          <cell r="J3718" t="str">
            <v>м.Київ, вул.Іллінська,8</v>
          </cell>
          <cell r="K3718" t="str">
            <v>б/у</v>
          </cell>
          <cell r="M3718">
            <v>1846</v>
          </cell>
        </row>
        <row r="3719">
          <cell r="A3719">
            <v>3716</v>
          </cell>
          <cell r="B3719">
            <v>11125</v>
          </cell>
          <cell r="E3719" t="str">
            <v>POS-термінал VeriFone Vx510</v>
          </cell>
          <cell r="F3719" t="str">
            <v>POS-термінал VeriFone Vx510</v>
          </cell>
          <cell r="G3719">
            <v>42293</v>
          </cell>
          <cell r="H3719">
            <v>3188.64</v>
          </cell>
          <cell r="I3719">
            <v>2604.1</v>
          </cell>
          <cell r="J3719" t="str">
            <v>м.Вінниця,вул.1-го Травня,158</v>
          </cell>
          <cell r="K3719" t="str">
            <v>б/у</v>
          </cell>
          <cell r="M3719">
            <v>1846</v>
          </cell>
        </row>
        <row r="3720">
          <cell r="A3720">
            <v>3717</v>
          </cell>
          <cell r="B3720">
            <v>11126</v>
          </cell>
          <cell r="E3720" t="str">
            <v>POS-термінал VeriFone Vx510</v>
          </cell>
          <cell r="F3720" t="str">
            <v>POS-термінал VeriFone Vx510</v>
          </cell>
          <cell r="G3720">
            <v>42293</v>
          </cell>
          <cell r="H3720">
            <v>3188.64</v>
          </cell>
          <cell r="I3720">
            <v>2604.1</v>
          </cell>
          <cell r="J3720" t="str">
            <v>м.Київ, вул.Автозаводська.2</v>
          </cell>
          <cell r="K3720" t="str">
            <v>б/у</v>
          </cell>
          <cell r="M3720">
            <v>1846</v>
          </cell>
        </row>
        <row r="3721">
          <cell r="A3721">
            <v>3718</v>
          </cell>
          <cell r="B3721">
            <v>11127</v>
          </cell>
          <cell r="E3721" t="str">
            <v>POS-термінал VeriFone Vx510</v>
          </cell>
          <cell r="F3721" t="str">
            <v>POS-термінал VeriFone Vx510</v>
          </cell>
          <cell r="G3721">
            <v>42293</v>
          </cell>
          <cell r="H3721">
            <v>2974.02</v>
          </cell>
          <cell r="I3721">
            <v>2428.75</v>
          </cell>
          <cell r="J3721" t="str">
            <v>м.Сєвероденецьк,вул.Хіміків,25</v>
          </cell>
          <cell r="K3721" t="str">
            <v>б/у</v>
          </cell>
          <cell r="M3721">
            <v>1846</v>
          </cell>
        </row>
        <row r="3722">
          <cell r="A3722">
            <v>3719</v>
          </cell>
          <cell r="B3722">
            <v>11128</v>
          </cell>
          <cell r="E3722" t="str">
            <v>POS-термінал VeriFone Vx510</v>
          </cell>
          <cell r="F3722" t="str">
            <v>POS-термінал VeriFone Vx510</v>
          </cell>
          <cell r="G3722">
            <v>42293</v>
          </cell>
          <cell r="H3722">
            <v>3096.66</v>
          </cell>
          <cell r="I3722">
            <v>2528.9499999999998</v>
          </cell>
          <cell r="J3722" t="str">
            <v>м.Луцьк, вул.Кафедральна.11</v>
          </cell>
          <cell r="K3722" t="str">
            <v>б/у</v>
          </cell>
          <cell r="M3722">
            <v>1846</v>
          </cell>
        </row>
        <row r="3723">
          <cell r="A3723">
            <v>3720</v>
          </cell>
          <cell r="B3723">
            <v>11129</v>
          </cell>
          <cell r="E3723" t="str">
            <v>POS-термінал VeriFone Vx510</v>
          </cell>
          <cell r="F3723" t="str">
            <v>POS-термінал VeriFone Vx510</v>
          </cell>
          <cell r="G3723">
            <v>42293</v>
          </cell>
          <cell r="H3723">
            <v>3991.14</v>
          </cell>
          <cell r="I3723">
            <v>3259.42</v>
          </cell>
          <cell r="J3723" t="str">
            <v>м.Київ, вул Ольгинська,2/4</v>
          </cell>
          <cell r="K3723" t="str">
            <v>б/у</v>
          </cell>
          <cell r="M3723">
            <v>3836.0377536249998</v>
          </cell>
        </row>
        <row r="3724">
          <cell r="A3724">
            <v>3721</v>
          </cell>
          <cell r="B3724">
            <v>11130</v>
          </cell>
          <cell r="E3724" t="str">
            <v>POS-термінал VeriFone Vx510</v>
          </cell>
          <cell r="F3724" t="str">
            <v>POS-термінал VeriFone Vx510</v>
          </cell>
          <cell r="G3724">
            <v>42293</v>
          </cell>
          <cell r="H3724">
            <v>3188.64</v>
          </cell>
          <cell r="I3724">
            <v>2604.1</v>
          </cell>
          <cell r="J3724" t="str">
            <v>м.Чернівці, вул.Руська,248-М</v>
          </cell>
          <cell r="K3724" t="str">
            <v>б/у</v>
          </cell>
          <cell r="M3724">
            <v>1846</v>
          </cell>
        </row>
        <row r="3725">
          <cell r="A3725">
            <v>3722</v>
          </cell>
          <cell r="B3725">
            <v>11386</v>
          </cell>
          <cell r="E3725" t="str">
            <v>POS-термінал VeriFone Vx510 Ethernet</v>
          </cell>
          <cell r="F3725" t="str">
            <v>POS-термінал VeriFone Vx510 Ethernet</v>
          </cell>
          <cell r="G3725">
            <v>42367</v>
          </cell>
          <cell r="H3725">
            <v>1638.8</v>
          </cell>
          <cell r="I3725">
            <v>1393.01</v>
          </cell>
          <cell r="J3725" t="str">
            <v>(Процес.центр)</v>
          </cell>
          <cell r="K3725" t="str">
            <v>б/у</v>
          </cell>
          <cell r="M3725">
            <v>1415</v>
          </cell>
        </row>
        <row r="3726">
          <cell r="A3726">
            <v>3723</v>
          </cell>
          <cell r="B3726">
            <v>11387</v>
          </cell>
          <cell r="E3726" t="str">
            <v>POS-термінал VeriFone Vx510 Ethernet</v>
          </cell>
          <cell r="F3726" t="str">
            <v>POS-термінал VeriFone Vx510 Ethernet</v>
          </cell>
          <cell r="G3726">
            <v>42367</v>
          </cell>
          <cell r="H3726">
            <v>1638.8</v>
          </cell>
          <cell r="I3726">
            <v>1393.01</v>
          </cell>
          <cell r="J3726" t="str">
            <v>(Процес.центр)</v>
          </cell>
          <cell r="K3726" t="str">
            <v>б/у</v>
          </cell>
          <cell r="M3726">
            <v>1415</v>
          </cell>
        </row>
        <row r="3727">
          <cell r="A3727">
            <v>3724</v>
          </cell>
          <cell r="B3727">
            <v>11388</v>
          </cell>
          <cell r="E3727" t="str">
            <v>POS-термінал VeriFone Vx510 Ethernet</v>
          </cell>
          <cell r="F3727" t="str">
            <v>POS-термінал VeriFone Vx510 Ethernet</v>
          </cell>
          <cell r="G3727">
            <v>42367</v>
          </cell>
          <cell r="H3727">
            <v>1638.8</v>
          </cell>
          <cell r="I3727">
            <v>1393.01</v>
          </cell>
          <cell r="J3727" t="str">
            <v>(Процес.центр)</v>
          </cell>
          <cell r="K3727" t="str">
            <v>б/у</v>
          </cell>
          <cell r="M3727">
            <v>1415</v>
          </cell>
        </row>
        <row r="3728">
          <cell r="A3728">
            <v>3725</v>
          </cell>
          <cell r="B3728">
            <v>11389</v>
          </cell>
          <cell r="E3728" t="str">
            <v>POS-термінал VeriFone Vx510 Ethernet</v>
          </cell>
          <cell r="F3728" t="str">
            <v>POS-термінал VeriFone Vx510 Ethernet</v>
          </cell>
          <cell r="G3728">
            <v>42367</v>
          </cell>
          <cell r="H3728">
            <v>1638.8</v>
          </cell>
          <cell r="I3728">
            <v>1393.01</v>
          </cell>
          <cell r="J3728" t="str">
            <v>(Процес.центр)</v>
          </cell>
          <cell r="K3728" t="str">
            <v>б/у</v>
          </cell>
          <cell r="M3728">
            <v>1415</v>
          </cell>
        </row>
        <row r="3729">
          <cell r="A3729">
            <v>3726</v>
          </cell>
          <cell r="B3729">
            <v>11390</v>
          </cell>
          <cell r="E3729" t="str">
            <v>POS-термінал VeriFone Vx510 Ethernet</v>
          </cell>
          <cell r="F3729" t="str">
            <v>POS-термінал VeriFone Vx510 Ethernet</v>
          </cell>
          <cell r="G3729">
            <v>42367</v>
          </cell>
          <cell r="H3729">
            <v>1638.8</v>
          </cell>
          <cell r="I3729">
            <v>1393.01</v>
          </cell>
          <cell r="J3729" t="str">
            <v>(Процес.центр)</v>
          </cell>
          <cell r="K3729" t="str">
            <v>б/у</v>
          </cell>
          <cell r="M3729">
            <v>1415</v>
          </cell>
        </row>
        <row r="3730">
          <cell r="A3730">
            <v>3727</v>
          </cell>
          <cell r="B3730">
            <v>11391</v>
          </cell>
          <cell r="E3730" t="str">
            <v>POS-термінал VeriFone Vx510 Ethernet</v>
          </cell>
          <cell r="F3730" t="str">
            <v>POS-термінал VeriFone Vx510 Ethernet</v>
          </cell>
          <cell r="G3730">
            <v>42367</v>
          </cell>
          <cell r="H3730">
            <v>1638.8</v>
          </cell>
          <cell r="I3730">
            <v>1393.01</v>
          </cell>
          <cell r="J3730" t="str">
            <v>(Процес.центр)</v>
          </cell>
          <cell r="K3730" t="str">
            <v>б/у</v>
          </cell>
          <cell r="M3730">
            <v>1415</v>
          </cell>
        </row>
        <row r="3731">
          <cell r="A3731">
            <v>3728</v>
          </cell>
          <cell r="B3731">
            <v>11392</v>
          </cell>
          <cell r="E3731" t="str">
            <v>POS-термінал VeriFone Vx510 Ethernet</v>
          </cell>
          <cell r="F3731" t="str">
            <v>POS-термінал VeriFone Vx510 Ethernet</v>
          </cell>
          <cell r="G3731">
            <v>42367</v>
          </cell>
          <cell r="H3731">
            <v>1638.8</v>
          </cell>
          <cell r="I3731">
            <v>1393.01</v>
          </cell>
          <cell r="J3731" t="str">
            <v>(Процес.центр)</v>
          </cell>
          <cell r="K3731" t="str">
            <v>б/у</v>
          </cell>
          <cell r="M3731">
            <v>1415</v>
          </cell>
        </row>
        <row r="3732">
          <cell r="A3732">
            <v>3729</v>
          </cell>
          <cell r="B3732">
            <v>11393</v>
          </cell>
          <cell r="E3732" t="str">
            <v>POS-термінал VeriFone Vx510 Ethernet</v>
          </cell>
          <cell r="F3732" t="str">
            <v>POS-термінал VeriFone Vx510 Ethernet</v>
          </cell>
          <cell r="G3732">
            <v>42367</v>
          </cell>
          <cell r="H3732">
            <v>1638.8</v>
          </cell>
          <cell r="I3732">
            <v>1393.01</v>
          </cell>
          <cell r="J3732" t="str">
            <v>(Процес.центр)</v>
          </cell>
          <cell r="K3732" t="str">
            <v>б/у</v>
          </cell>
          <cell r="M3732">
            <v>1415</v>
          </cell>
        </row>
        <row r="3733">
          <cell r="A3733">
            <v>3730</v>
          </cell>
          <cell r="B3733">
            <v>11394</v>
          </cell>
          <cell r="E3733" t="str">
            <v>POS-термінал VeriFone Vx510 Ethernet</v>
          </cell>
          <cell r="F3733" t="str">
            <v>POS-термінал VeriFone Vx510 Ethernet</v>
          </cell>
          <cell r="G3733">
            <v>42367</v>
          </cell>
          <cell r="H3733">
            <v>1638.8</v>
          </cell>
          <cell r="I3733">
            <v>1393.01</v>
          </cell>
          <cell r="J3733" t="str">
            <v>(Процес.центр)</v>
          </cell>
          <cell r="K3733" t="str">
            <v>б/у</v>
          </cell>
          <cell r="M3733">
            <v>1415</v>
          </cell>
        </row>
        <row r="3734">
          <cell r="A3734">
            <v>3731</v>
          </cell>
          <cell r="B3734">
            <v>11395</v>
          </cell>
          <cell r="E3734" t="str">
            <v>POS-термінал VeriFone Vx510 Ethernet</v>
          </cell>
          <cell r="F3734" t="str">
            <v>POS-термінал VeriFone Vx510 Ethernet</v>
          </cell>
          <cell r="G3734">
            <v>42367</v>
          </cell>
          <cell r="H3734">
            <v>1718.33</v>
          </cell>
          <cell r="I3734">
            <v>1460.57</v>
          </cell>
          <cell r="J3734" t="str">
            <v>(Процес.центр)</v>
          </cell>
          <cell r="K3734" t="str">
            <v>б/у</v>
          </cell>
          <cell r="M3734">
            <v>1415</v>
          </cell>
        </row>
        <row r="3735">
          <cell r="A3735">
            <v>3732</v>
          </cell>
          <cell r="B3735">
            <v>11398</v>
          </cell>
          <cell r="E3735" t="str">
            <v>POS-термінал VeriFone Vx510 Ethernet</v>
          </cell>
          <cell r="F3735" t="str">
            <v>POS-термінал VeriFone Vx510 Ethernet</v>
          </cell>
          <cell r="G3735">
            <v>42367</v>
          </cell>
          <cell r="H3735">
            <v>1638.8</v>
          </cell>
          <cell r="I3735">
            <v>1393.01</v>
          </cell>
          <cell r="J3735" t="str">
            <v>(Процес.центр)</v>
          </cell>
          <cell r="K3735" t="str">
            <v>б/у</v>
          </cell>
          <cell r="M3735">
            <v>1415</v>
          </cell>
        </row>
        <row r="3736">
          <cell r="A3736">
            <v>3733</v>
          </cell>
          <cell r="B3736">
            <v>11399</v>
          </cell>
          <cell r="E3736" t="str">
            <v>POS-термінал VeriFone Vx510 Ethernet</v>
          </cell>
          <cell r="F3736" t="str">
            <v>POS-термінал VeriFone Vx510 Ethernet</v>
          </cell>
          <cell r="G3736">
            <v>42367</v>
          </cell>
          <cell r="H3736">
            <v>3136.22</v>
          </cell>
          <cell r="I3736">
            <v>2665.79</v>
          </cell>
          <cell r="J3736" t="str">
            <v>(Процес.центр)</v>
          </cell>
          <cell r="K3736" t="str">
            <v>б/у</v>
          </cell>
          <cell r="M3736">
            <v>1874</v>
          </cell>
        </row>
        <row r="3737">
          <cell r="A3737">
            <v>3734</v>
          </cell>
          <cell r="B3737">
            <v>11400</v>
          </cell>
          <cell r="E3737" t="str">
            <v>POS-термінал VeriFone Vx510 Ethernet</v>
          </cell>
          <cell r="F3737" t="str">
            <v>POS-термінал VeriFone Vx510 Ethernet</v>
          </cell>
          <cell r="G3737">
            <v>42367</v>
          </cell>
          <cell r="H3737">
            <v>1081.0899999999999</v>
          </cell>
          <cell r="I3737">
            <v>918.91</v>
          </cell>
          <cell r="J3737" t="str">
            <v>(Процес.центр)</v>
          </cell>
          <cell r="K3737" t="str">
            <v>б/у</v>
          </cell>
          <cell r="M3737">
            <v>1415</v>
          </cell>
        </row>
        <row r="3738">
          <cell r="A3738">
            <v>3735</v>
          </cell>
          <cell r="B3738">
            <v>11401</v>
          </cell>
          <cell r="E3738" t="str">
            <v>POS-термінал VeriFone Vx510 Ethernet</v>
          </cell>
          <cell r="F3738" t="str">
            <v>POS-термінал VeriFone Vx510 Ethernet</v>
          </cell>
          <cell r="G3738">
            <v>42367</v>
          </cell>
          <cell r="H3738">
            <v>1638.8</v>
          </cell>
          <cell r="I3738">
            <v>1393.01</v>
          </cell>
          <cell r="J3738" t="str">
            <v>(Процес.центр)</v>
          </cell>
          <cell r="K3738" t="str">
            <v>б/у</v>
          </cell>
          <cell r="M3738">
            <v>1415</v>
          </cell>
        </row>
        <row r="3739">
          <cell r="A3739">
            <v>3736</v>
          </cell>
          <cell r="B3739">
            <v>11402</v>
          </cell>
          <cell r="E3739" t="str">
            <v>POS-термінал VeriFone Vx510 Ethernet</v>
          </cell>
          <cell r="F3739" t="str">
            <v>POS-термінал VeriFone Vx510 Ethernet</v>
          </cell>
          <cell r="G3739">
            <v>42367</v>
          </cell>
          <cell r="H3739">
            <v>3136.22</v>
          </cell>
          <cell r="I3739">
            <v>2665.79</v>
          </cell>
          <cell r="J3739" t="str">
            <v>м.Черкаси, вул.Нечуя-Левицького,16</v>
          </cell>
          <cell r="K3739" t="str">
            <v>б/у</v>
          </cell>
          <cell r="M3739">
            <v>1874</v>
          </cell>
        </row>
        <row r="3740">
          <cell r="A3740">
            <v>3737</v>
          </cell>
          <cell r="B3740">
            <v>11404</v>
          </cell>
          <cell r="E3740" t="str">
            <v>POS-термінал VeriFone Vx510 Ethernet</v>
          </cell>
          <cell r="F3740" t="str">
            <v>POS-термінал VeriFone Vx510 Ethernet</v>
          </cell>
          <cell r="G3740">
            <v>42367</v>
          </cell>
          <cell r="H3740">
            <v>1638.8</v>
          </cell>
          <cell r="I3740">
            <v>1393.01</v>
          </cell>
          <cell r="J3740" t="str">
            <v>(Процес.центр)</v>
          </cell>
          <cell r="K3740" t="str">
            <v>б/у</v>
          </cell>
          <cell r="M3740">
            <v>1415</v>
          </cell>
        </row>
        <row r="3741">
          <cell r="A3741">
            <v>3738</v>
          </cell>
          <cell r="B3741">
            <v>11405</v>
          </cell>
          <cell r="E3741" t="str">
            <v>POS-термінал VeriFone Vx510 Ethernet</v>
          </cell>
          <cell r="F3741" t="str">
            <v>POS-термінал VeriFone Vx510 Ethernet</v>
          </cell>
          <cell r="G3741">
            <v>42367</v>
          </cell>
          <cell r="H3741">
            <v>3136.22</v>
          </cell>
          <cell r="I3741">
            <v>2665.79</v>
          </cell>
          <cell r="J3741" t="str">
            <v>Івано-Франівське РВ</v>
          </cell>
          <cell r="K3741" t="str">
            <v>б/у</v>
          </cell>
          <cell r="M3741">
            <v>1874</v>
          </cell>
        </row>
        <row r="3742">
          <cell r="A3742">
            <v>3739</v>
          </cell>
          <cell r="B3742">
            <v>11406</v>
          </cell>
          <cell r="E3742" t="str">
            <v>POS-термінал VeriFone Vx510 Ethernet</v>
          </cell>
          <cell r="F3742" t="str">
            <v>POS-термінал VeriFone Vx510 Ethernet</v>
          </cell>
          <cell r="G3742">
            <v>42367</v>
          </cell>
          <cell r="H3742">
            <v>1638.8</v>
          </cell>
          <cell r="I3742">
            <v>1393.01</v>
          </cell>
          <cell r="J3742" t="str">
            <v>(Процес.центр)</v>
          </cell>
          <cell r="K3742" t="str">
            <v>Задовільний</v>
          </cell>
          <cell r="M3742">
            <v>1415</v>
          </cell>
        </row>
        <row r="3743">
          <cell r="A3743">
            <v>3740</v>
          </cell>
          <cell r="B3743">
            <v>11407</v>
          </cell>
          <cell r="E3743" t="str">
            <v>POS-термінал VeriFone Vx510 Ethernet</v>
          </cell>
          <cell r="F3743" t="str">
            <v>POS-термінал VeriFone Vx510 Ethernet</v>
          </cell>
          <cell r="G3743">
            <v>42367</v>
          </cell>
          <cell r="H3743">
            <v>3136.22</v>
          </cell>
          <cell r="I3743">
            <v>2665.79</v>
          </cell>
          <cell r="J3743" t="str">
            <v>м.Гусятин, вул.Незалежності,18а</v>
          </cell>
          <cell r="K3743" t="str">
            <v>Задовільний</v>
          </cell>
          <cell r="M3743">
            <v>1874</v>
          </cell>
        </row>
        <row r="3744">
          <cell r="A3744">
            <v>3741</v>
          </cell>
          <cell r="B3744">
            <v>11408</v>
          </cell>
          <cell r="E3744" t="str">
            <v>POS-термінал VeriFone Vx510 Ethernet</v>
          </cell>
          <cell r="F3744" t="str">
            <v>POS-термінал VeriFone Vx510 Ethernet</v>
          </cell>
          <cell r="G3744">
            <v>42367</v>
          </cell>
          <cell r="H3744">
            <v>1638.8</v>
          </cell>
          <cell r="I3744">
            <v>1393.01</v>
          </cell>
          <cell r="J3744" t="str">
            <v>(Процес.центр)</v>
          </cell>
          <cell r="K3744" t="str">
            <v>б/у</v>
          </cell>
          <cell r="M3744">
            <v>1415</v>
          </cell>
        </row>
        <row r="3745">
          <cell r="A3745">
            <v>3742</v>
          </cell>
          <cell r="B3745">
            <v>11409</v>
          </cell>
          <cell r="E3745" t="str">
            <v>POS-термінал VeriFone Vx510 Ethernet</v>
          </cell>
          <cell r="F3745" t="str">
            <v>POS-термінал VeriFone Vx510 Ethernet</v>
          </cell>
          <cell r="G3745">
            <v>42367</v>
          </cell>
          <cell r="H3745">
            <v>1638.8</v>
          </cell>
          <cell r="I3745">
            <v>1393.01</v>
          </cell>
          <cell r="J3745" t="str">
            <v>(Процес.центр)</v>
          </cell>
          <cell r="K3745" t="str">
            <v>б/у</v>
          </cell>
          <cell r="M3745">
            <v>1415</v>
          </cell>
        </row>
        <row r="3746">
          <cell r="A3746">
            <v>3743</v>
          </cell>
          <cell r="B3746">
            <v>11410</v>
          </cell>
          <cell r="E3746" t="str">
            <v>POS-термінал VeriFone Vx510 Ethernet</v>
          </cell>
          <cell r="F3746" t="str">
            <v>POS-термінал VeriFone Vx510 Ethernet</v>
          </cell>
          <cell r="G3746">
            <v>42367</v>
          </cell>
          <cell r="H3746">
            <v>1638.8</v>
          </cell>
          <cell r="I3746">
            <v>1393.01</v>
          </cell>
          <cell r="J3746" t="str">
            <v>(Процес.центр)</v>
          </cell>
          <cell r="K3746" t="str">
            <v>Задовільний</v>
          </cell>
          <cell r="M3746">
            <v>1415</v>
          </cell>
        </row>
        <row r="3747">
          <cell r="A3747">
            <v>3744</v>
          </cell>
          <cell r="B3747">
            <v>11411</v>
          </cell>
          <cell r="E3747" t="str">
            <v>POS-термінал VeriFone Vx510 Ethernet</v>
          </cell>
          <cell r="F3747" t="str">
            <v>POS-термінал VeriFone Vx510 Ethernet</v>
          </cell>
          <cell r="G3747">
            <v>42367</v>
          </cell>
          <cell r="H3747">
            <v>1638.8</v>
          </cell>
          <cell r="I3747">
            <v>1393.01</v>
          </cell>
          <cell r="J3747" t="str">
            <v>(Процес.центр)</v>
          </cell>
          <cell r="K3747" t="str">
            <v>б/у</v>
          </cell>
          <cell r="M3747">
            <v>1415</v>
          </cell>
        </row>
        <row r="3748">
          <cell r="A3748">
            <v>3745</v>
          </cell>
          <cell r="B3748">
            <v>11412</v>
          </cell>
          <cell r="E3748" t="str">
            <v>POS-термінал VeriFone Vx510 Ethernet</v>
          </cell>
          <cell r="F3748" t="str">
            <v>POS-термінал VeriFone Vx510 Ethernet</v>
          </cell>
          <cell r="G3748">
            <v>42367</v>
          </cell>
          <cell r="H3748">
            <v>1638.8</v>
          </cell>
          <cell r="I3748">
            <v>1393.01</v>
          </cell>
          <cell r="J3748" t="str">
            <v>(Процес.центр)</v>
          </cell>
          <cell r="K3748" t="str">
            <v>б/у</v>
          </cell>
          <cell r="M3748">
            <v>1415</v>
          </cell>
        </row>
        <row r="3749">
          <cell r="A3749">
            <v>3746</v>
          </cell>
          <cell r="B3749">
            <v>11414</v>
          </cell>
          <cell r="E3749" t="str">
            <v>POS-термінал VeriFone Vx510 Ethernet</v>
          </cell>
          <cell r="F3749" t="str">
            <v>POS-термінал VeriFone Vx510 Ethernet</v>
          </cell>
          <cell r="G3749">
            <v>42367</v>
          </cell>
          <cell r="H3749">
            <v>1638.8</v>
          </cell>
          <cell r="I3749">
            <v>1393.01</v>
          </cell>
          <cell r="J3749" t="str">
            <v>(Процес.центр)</v>
          </cell>
          <cell r="K3749" t="str">
            <v>б/у</v>
          </cell>
          <cell r="M3749">
            <v>1415</v>
          </cell>
        </row>
        <row r="3750">
          <cell r="A3750">
            <v>3747</v>
          </cell>
          <cell r="B3750">
            <v>11415</v>
          </cell>
          <cell r="E3750" t="str">
            <v>POS-термінал VeriFone Vx510 Ethernet</v>
          </cell>
          <cell r="F3750" t="str">
            <v>POS-термінал VeriFone Vx510 Ethernet</v>
          </cell>
          <cell r="G3750">
            <v>42367</v>
          </cell>
          <cell r="H3750">
            <v>1081.0899999999999</v>
          </cell>
          <cell r="I3750">
            <v>918.91</v>
          </cell>
          <cell r="J3750" t="str">
            <v>(Процес.центр)</v>
          </cell>
          <cell r="K3750" t="str">
            <v>б/у</v>
          </cell>
          <cell r="M3750">
            <v>1415</v>
          </cell>
        </row>
        <row r="3751">
          <cell r="A3751">
            <v>3748</v>
          </cell>
          <cell r="B3751">
            <v>11417</v>
          </cell>
          <cell r="E3751" t="str">
            <v>POS-термінал VeriFone Vx510 Ethernet</v>
          </cell>
          <cell r="F3751" t="str">
            <v>POS-термінал VeriFone Vx510 Ethernet</v>
          </cell>
          <cell r="G3751">
            <v>42367</v>
          </cell>
          <cell r="H3751">
            <v>1641.05</v>
          </cell>
          <cell r="I3751">
            <v>1394.9</v>
          </cell>
          <cell r="J3751" t="str">
            <v>(Процес.центр)</v>
          </cell>
          <cell r="K3751" t="str">
            <v>б/у</v>
          </cell>
          <cell r="M3751">
            <v>1415</v>
          </cell>
        </row>
        <row r="3752">
          <cell r="A3752">
            <v>3749</v>
          </cell>
          <cell r="B3752">
            <v>11418</v>
          </cell>
          <cell r="E3752" t="str">
            <v>POS-термінал VeriFone Vx510 Ethernet</v>
          </cell>
          <cell r="F3752" t="str">
            <v>POS-термінал VeriFone Vx510 Ethernet</v>
          </cell>
          <cell r="G3752">
            <v>42367</v>
          </cell>
          <cell r="H3752">
            <v>1638.8</v>
          </cell>
          <cell r="I3752">
            <v>1393.01</v>
          </cell>
          <cell r="J3752" t="str">
            <v>(Процес.центр)</v>
          </cell>
          <cell r="K3752" t="str">
            <v>б/у</v>
          </cell>
          <cell r="M3752">
            <v>1415</v>
          </cell>
        </row>
        <row r="3753">
          <cell r="A3753">
            <v>3750</v>
          </cell>
          <cell r="B3753">
            <v>11420</v>
          </cell>
          <cell r="E3753" t="str">
            <v>POS-термінал VeriFone Vx510 Ethernet</v>
          </cell>
          <cell r="F3753" t="str">
            <v>POS-термінал VeriFone Vx510 Ethernet</v>
          </cell>
          <cell r="G3753">
            <v>42367</v>
          </cell>
          <cell r="H3753">
            <v>1641.05</v>
          </cell>
          <cell r="I3753">
            <v>1394.9</v>
          </cell>
          <cell r="J3753" t="str">
            <v>(Процес.центр)</v>
          </cell>
          <cell r="K3753" t="str">
            <v>б/у</v>
          </cell>
          <cell r="M3753">
            <v>1415</v>
          </cell>
        </row>
        <row r="3754">
          <cell r="A3754">
            <v>3751</v>
          </cell>
          <cell r="B3754">
            <v>11421</v>
          </cell>
          <cell r="E3754" t="str">
            <v>POS-термінал VeriFone Vx510 Ethernet</v>
          </cell>
          <cell r="F3754" t="str">
            <v>POS-термінал VeriFone Vx510 Ethernet</v>
          </cell>
          <cell r="G3754">
            <v>42367</v>
          </cell>
          <cell r="H3754">
            <v>1638.8</v>
          </cell>
          <cell r="I3754">
            <v>1393.01</v>
          </cell>
          <cell r="J3754" t="str">
            <v>(Процес.центр)</v>
          </cell>
          <cell r="K3754" t="str">
            <v>б/у</v>
          </cell>
          <cell r="M3754">
            <v>1415</v>
          </cell>
        </row>
        <row r="3755">
          <cell r="A3755">
            <v>3752</v>
          </cell>
          <cell r="B3755">
            <v>11446</v>
          </cell>
          <cell r="E3755" t="str">
            <v>POS-термінал VeriFone Vx510 Ethernet</v>
          </cell>
          <cell r="F3755" t="str">
            <v>POS-термінал VeriFone Vx510 Ethernet</v>
          </cell>
          <cell r="G3755">
            <v>42367</v>
          </cell>
          <cell r="H3755">
            <v>1638.8</v>
          </cell>
          <cell r="I3755">
            <v>1393.01</v>
          </cell>
          <cell r="J3755" t="str">
            <v>(Процес.центр)</v>
          </cell>
          <cell r="K3755" t="str">
            <v>б/у</v>
          </cell>
          <cell r="M3755">
            <v>1415</v>
          </cell>
        </row>
        <row r="3756">
          <cell r="A3756">
            <v>3753</v>
          </cell>
          <cell r="B3756">
            <v>11563</v>
          </cell>
          <cell r="E3756" t="str">
            <v>POS-термінал VeriFone Vx510 Ethernet з ПЗ, SAM модул.та PINPAD-1000SE</v>
          </cell>
          <cell r="F3756" t="str">
            <v>POS-термінал VeriFone Vx510 Ethernet з ПЗ, SAM модул.та PINPAD-1000SE</v>
          </cell>
          <cell r="G3756">
            <v>42354</v>
          </cell>
          <cell r="H3756">
            <v>3136.22</v>
          </cell>
          <cell r="I3756">
            <v>2665.79</v>
          </cell>
          <cell r="J3756" t="str">
            <v>(Процес.центр)</v>
          </cell>
          <cell r="K3756" t="str">
            <v>б/у</v>
          </cell>
          <cell r="M3756">
            <v>2923</v>
          </cell>
        </row>
        <row r="3757">
          <cell r="A3757">
            <v>3754</v>
          </cell>
          <cell r="B3757">
            <v>11564</v>
          </cell>
          <cell r="E3757" t="str">
            <v>POS-термінал VeriFone Vx510 Ethernet з ПЗ, SAM модул.та PINPAD-1000SE</v>
          </cell>
          <cell r="F3757" t="str">
            <v>POS-термінал VeriFone Vx510 Ethernet з ПЗ, SAM модул.та PINPAD-1000SE</v>
          </cell>
          <cell r="G3757">
            <v>42354</v>
          </cell>
          <cell r="H3757">
            <v>2774.83</v>
          </cell>
          <cell r="I3757">
            <v>2358.58</v>
          </cell>
          <cell r="J3757" t="str">
            <v>(Процес.центр)</v>
          </cell>
          <cell r="M3757">
            <v>2923</v>
          </cell>
        </row>
        <row r="3758">
          <cell r="A3758">
            <v>3755</v>
          </cell>
          <cell r="B3758">
            <v>11570</v>
          </cell>
          <cell r="E3758" t="str">
            <v>POS-термінал VeriFone Vx510 Ethernet з ПЗ, SAM модул.та PINPAD-1000SE</v>
          </cell>
          <cell r="F3758" t="str">
            <v>POS-термінал VeriFone Vx510 Ethernet з ПЗ, SAM модул.та PINPAD-1000SE</v>
          </cell>
          <cell r="G3758">
            <v>42354</v>
          </cell>
          <cell r="H3758">
            <v>3136.22</v>
          </cell>
          <cell r="I3758">
            <v>2665.79</v>
          </cell>
          <cell r="J3758" t="str">
            <v>(Процес.центр)</v>
          </cell>
          <cell r="M3758">
            <v>2923</v>
          </cell>
        </row>
        <row r="3759">
          <cell r="A3759">
            <v>3756</v>
          </cell>
          <cell r="B3759">
            <v>11580</v>
          </cell>
          <cell r="E3759" t="str">
            <v>POS-термінал VeriFone Vx510 Ethernet з ПЗ, SAM модул.та PINPAD-1000SE</v>
          </cell>
          <cell r="F3759" t="str">
            <v>POS-термінал VeriFone Vx510 Ethernet з ПЗ, SAM модул.та PINPAD-1000SE</v>
          </cell>
          <cell r="G3759">
            <v>42354</v>
          </cell>
          <cell r="H3759">
            <v>2774.83</v>
          </cell>
          <cell r="I3759">
            <v>2358.58</v>
          </cell>
          <cell r="J3759" t="str">
            <v>(Процес.центр)</v>
          </cell>
          <cell r="M3759">
            <v>2923</v>
          </cell>
        </row>
        <row r="3760">
          <cell r="A3760">
            <v>3757</v>
          </cell>
          <cell r="B3760">
            <v>11583</v>
          </cell>
          <cell r="E3760" t="str">
            <v>POS-термінал VeriFone Vx510 Ethernet з ПЗ, SAM модул.та PINPAD-1000SE</v>
          </cell>
          <cell r="F3760" t="str">
            <v>POS-термінал VeriFone Vx510 Ethernet з ПЗ, SAM модул.та PINPAD-1000SE</v>
          </cell>
          <cell r="G3760">
            <v>42354</v>
          </cell>
          <cell r="H3760">
            <v>3136.22</v>
          </cell>
          <cell r="I3760">
            <v>2665.79</v>
          </cell>
          <cell r="J3760" t="str">
            <v>(Процес.центр)</v>
          </cell>
          <cell r="K3760" t="str">
            <v>Задовільний</v>
          </cell>
          <cell r="M3760">
            <v>2923</v>
          </cell>
        </row>
        <row r="3761">
          <cell r="A3761">
            <v>3758</v>
          </cell>
          <cell r="B3761">
            <v>11585</v>
          </cell>
          <cell r="E3761" t="str">
            <v>POS-термінал VeriFone Vx510 Ethernet з ПЗ, SAM модул.та PINPAD-1000SE</v>
          </cell>
          <cell r="F3761" t="str">
            <v>POS-термінал VeriFone Vx510 Ethernet з ПЗ, SAM модул.та PINPAD-1000SE</v>
          </cell>
          <cell r="G3761">
            <v>42354</v>
          </cell>
          <cell r="H3761">
            <v>3136.22</v>
          </cell>
          <cell r="I3761">
            <v>2665.79</v>
          </cell>
          <cell r="J3761" t="str">
            <v>(Процес.центр)</v>
          </cell>
          <cell r="K3761" t="str">
            <v>б/у</v>
          </cell>
          <cell r="M3761">
            <v>2923</v>
          </cell>
        </row>
        <row r="3762">
          <cell r="A3762">
            <v>3759</v>
          </cell>
          <cell r="B3762">
            <v>11592</v>
          </cell>
          <cell r="E3762" t="str">
            <v>POS-термінал VeriFone Vx510 Ethernet з ПЗ, SAM модул.та PINPAD-1000SE</v>
          </cell>
          <cell r="F3762" t="str">
            <v>POS-термінал VeriFone Vx510 Ethernet з ПЗ, SAM модул.та PINPAD-1000SE</v>
          </cell>
          <cell r="G3762">
            <v>42354</v>
          </cell>
          <cell r="H3762">
            <v>3136.22</v>
          </cell>
          <cell r="I3762">
            <v>2665.79</v>
          </cell>
          <cell r="J3762" t="str">
            <v>Рівненське РВ</v>
          </cell>
          <cell r="K3762" t="str">
            <v>б/у</v>
          </cell>
          <cell r="M3762">
            <v>2923</v>
          </cell>
        </row>
        <row r="3763">
          <cell r="A3763">
            <v>3760</v>
          </cell>
          <cell r="B3763">
            <v>11784</v>
          </cell>
          <cell r="E3763" t="str">
            <v>POS-термінал VeriFone Vx510 Ethernet з ПЗ, SAM модул.та PINPAD-1000SE</v>
          </cell>
          <cell r="F3763" t="str">
            <v>POS-термінал VeriFone Vx510 Ethernet з ПЗ, SAM модул.та PINPAD-1000SE</v>
          </cell>
          <cell r="G3763">
            <v>42354</v>
          </cell>
          <cell r="H3763">
            <v>2774.83</v>
          </cell>
          <cell r="I3763">
            <v>2358.58</v>
          </cell>
          <cell r="J3763" t="str">
            <v>Тернопільське РВ</v>
          </cell>
          <cell r="K3763" t="str">
            <v>б/у</v>
          </cell>
          <cell r="M3763">
            <v>2923</v>
          </cell>
        </row>
        <row r="3764">
          <cell r="A3764">
            <v>3761</v>
          </cell>
          <cell r="B3764">
            <v>11225</v>
          </cell>
          <cell r="E3764" t="str">
            <v>POS-термінал VeriFone Vx510 GPRS</v>
          </cell>
          <cell r="F3764" t="str">
            <v>POS-термінал VeriFone Vx510 GPRS</v>
          </cell>
          <cell r="G3764">
            <v>42367</v>
          </cell>
          <cell r="H3764">
            <v>2759.4</v>
          </cell>
          <cell r="I3764">
            <v>2345.4899999999998</v>
          </cell>
          <cell r="J3764" t="str">
            <v>Івано-Франівське РВ</v>
          </cell>
          <cell r="K3764" t="str">
            <v>б/у</v>
          </cell>
          <cell r="M3764">
            <v>1874</v>
          </cell>
        </row>
        <row r="3765">
          <cell r="A3765">
            <v>3762</v>
          </cell>
          <cell r="B3765">
            <v>11226</v>
          </cell>
          <cell r="E3765" t="str">
            <v>POS-термінал VeriFone Vx510 GPRS</v>
          </cell>
          <cell r="F3765" t="str">
            <v>POS-термінал VeriFone Vx510 GPRS</v>
          </cell>
          <cell r="G3765">
            <v>42367</v>
          </cell>
          <cell r="H3765">
            <v>4187.95</v>
          </cell>
          <cell r="I3765">
            <v>3559.75</v>
          </cell>
          <cell r="J3765" t="str">
            <v>Волинське РВ</v>
          </cell>
          <cell r="K3765" t="str">
            <v>б/у</v>
          </cell>
          <cell r="M3765">
            <v>3381</v>
          </cell>
        </row>
        <row r="3766">
          <cell r="A3766">
            <v>3763</v>
          </cell>
          <cell r="B3766">
            <v>11227</v>
          </cell>
          <cell r="E3766" t="str">
            <v>POS-термінал VeriFone Vx510 GPRS</v>
          </cell>
          <cell r="F3766" t="str">
            <v>POS-термінал VeriFone Vx510 GPRS</v>
          </cell>
          <cell r="G3766">
            <v>42367</v>
          </cell>
          <cell r="H3766">
            <v>4187.95</v>
          </cell>
          <cell r="I3766">
            <v>3559.75</v>
          </cell>
          <cell r="J3766" t="str">
            <v>Волинське РВ</v>
          </cell>
          <cell r="K3766" t="str">
            <v>б/у</v>
          </cell>
          <cell r="M3766">
            <v>3381</v>
          </cell>
        </row>
        <row r="3767">
          <cell r="A3767">
            <v>3764</v>
          </cell>
          <cell r="B3767">
            <v>11228</v>
          </cell>
          <cell r="E3767" t="str">
            <v>POS-термінал VeriFone Vx510 GPRS</v>
          </cell>
          <cell r="F3767" t="str">
            <v>POS-термінал VeriFone Vx510 GPRS</v>
          </cell>
          <cell r="G3767">
            <v>42367</v>
          </cell>
          <cell r="H3767">
            <v>4187.95</v>
          </cell>
          <cell r="I3767">
            <v>3559.75</v>
          </cell>
          <cell r="J3767" t="str">
            <v>Волинське РВ</v>
          </cell>
          <cell r="K3767" t="str">
            <v>б/у</v>
          </cell>
          <cell r="M3767">
            <v>3381</v>
          </cell>
        </row>
        <row r="3768">
          <cell r="A3768">
            <v>3765</v>
          </cell>
          <cell r="B3768">
            <v>11229</v>
          </cell>
          <cell r="E3768" t="str">
            <v>POS-термінал VeriFone Vx510 GPRS</v>
          </cell>
          <cell r="F3768" t="str">
            <v>POS-термінал VeriFone Vx510 GPRS</v>
          </cell>
          <cell r="G3768">
            <v>42367</v>
          </cell>
          <cell r="H3768">
            <v>4187.95</v>
          </cell>
          <cell r="I3768">
            <v>3559.75</v>
          </cell>
          <cell r="J3768" t="str">
            <v>Миколаївське РВ</v>
          </cell>
          <cell r="K3768" t="str">
            <v>б/у</v>
          </cell>
          <cell r="M3768">
            <v>3381</v>
          </cell>
        </row>
        <row r="3769">
          <cell r="A3769">
            <v>3766</v>
          </cell>
          <cell r="B3769">
            <v>11230</v>
          </cell>
          <cell r="E3769" t="str">
            <v>POS-термінал VeriFone Vx510 GPRS</v>
          </cell>
          <cell r="F3769" t="str">
            <v>POS-термінал VeriFone Vx510 GPRS</v>
          </cell>
          <cell r="G3769">
            <v>42367</v>
          </cell>
          <cell r="H3769">
            <v>4187.95</v>
          </cell>
          <cell r="I3769">
            <v>3559.75</v>
          </cell>
          <cell r="J3769" t="str">
            <v>м. Київ, вул.Кирилівська,82 (склад)</v>
          </cell>
          <cell r="K3769" t="str">
            <v>б/у</v>
          </cell>
          <cell r="M3769">
            <v>3381</v>
          </cell>
        </row>
        <row r="3770">
          <cell r="A3770">
            <v>3767</v>
          </cell>
          <cell r="B3770">
            <v>11231</v>
          </cell>
          <cell r="E3770" t="str">
            <v>POS-термінал VeriFone Vx510 GPRS</v>
          </cell>
          <cell r="F3770" t="str">
            <v>POS-термінал VeriFone Vx510 GPRS</v>
          </cell>
          <cell r="G3770">
            <v>42367</v>
          </cell>
          <cell r="H3770">
            <v>4187.95</v>
          </cell>
          <cell r="I3770">
            <v>3559.75</v>
          </cell>
          <cell r="J3770" t="str">
            <v>Подільське відд.</v>
          </cell>
          <cell r="K3770" t="str">
            <v>б/у</v>
          </cell>
          <cell r="M3770">
            <v>3381</v>
          </cell>
        </row>
        <row r="3771">
          <cell r="A3771">
            <v>3768</v>
          </cell>
          <cell r="B3771">
            <v>11232</v>
          </cell>
          <cell r="E3771" t="str">
            <v>POS-термінал VeriFone Vx510 GPRS</v>
          </cell>
          <cell r="F3771" t="str">
            <v>POS-термінал VeriFone Vx510 GPRS</v>
          </cell>
          <cell r="G3771">
            <v>42367</v>
          </cell>
          <cell r="H3771">
            <v>4187.95</v>
          </cell>
          <cell r="I3771">
            <v>3559.75</v>
          </cell>
          <cell r="J3771" t="str">
            <v>м. Київ, вул. Хохлових №8, частана корпусу №4  (склад)</v>
          </cell>
          <cell r="K3771" t="str">
            <v>б/у</v>
          </cell>
          <cell r="M3771">
            <v>3381</v>
          </cell>
        </row>
        <row r="3772">
          <cell r="A3772">
            <v>3769</v>
          </cell>
          <cell r="B3772">
            <v>11233</v>
          </cell>
          <cell r="E3772" t="str">
            <v>POS-термінал VeriFone Vx510 GPRS</v>
          </cell>
          <cell r="F3772" t="str">
            <v>POS-термінал VeriFone Vx510 GPRS</v>
          </cell>
          <cell r="G3772">
            <v>42367</v>
          </cell>
          <cell r="H3772">
            <v>4187.95</v>
          </cell>
          <cell r="I3772">
            <v>3559.75</v>
          </cell>
          <cell r="J3772" t="str">
            <v>Харківське регіональне відділення</v>
          </cell>
          <cell r="K3772" t="str">
            <v>б/у</v>
          </cell>
          <cell r="M3772">
            <v>3381</v>
          </cell>
        </row>
        <row r="3773">
          <cell r="A3773">
            <v>3770</v>
          </cell>
          <cell r="B3773">
            <v>11234</v>
          </cell>
          <cell r="E3773" t="str">
            <v>POS-термінал VeriFone Vx510 GPRS</v>
          </cell>
          <cell r="F3773" t="str">
            <v>POS-термінал VeriFone Vx510 GPRS</v>
          </cell>
          <cell r="G3773">
            <v>42367</v>
          </cell>
          <cell r="H3773">
            <v>4187.95</v>
          </cell>
          <cell r="I3773">
            <v>3559.75</v>
          </cell>
          <cell r="J3773" t="str">
            <v xml:space="preserve"> ПАТ "Мегабанк" м.Ромни, вул.Соборна,9(оренда)</v>
          </cell>
          <cell r="K3773" t="str">
            <v>б/у</v>
          </cell>
          <cell r="M3773">
            <v>3381</v>
          </cell>
        </row>
        <row r="3774">
          <cell r="A3774">
            <v>3771</v>
          </cell>
          <cell r="B3774">
            <v>11235</v>
          </cell>
          <cell r="E3774" t="str">
            <v>POS-термінал VeriFone Vx510 GPRS</v>
          </cell>
          <cell r="F3774" t="str">
            <v>POS-термінал VeriFone Vx510 GPRS</v>
          </cell>
          <cell r="G3774">
            <v>42367</v>
          </cell>
          <cell r="H3774">
            <v>4187.95</v>
          </cell>
          <cell r="I3774">
            <v>3559.75</v>
          </cell>
          <cell r="J3774" t="str">
            <v xml:space="preserve"> ПАТ "Мегабанк" м.Ромни, вул.Соборна,9(оренда)</v>
          </cell>
          <cell r="K3774" t="str">
            <v>б/у</v>
          </cell>
          <cell r="M3774">
            <v>3381</v>
          </cell>
        </row>
        <row r="3775">
          <cell r="A3775">
            <v>3772</v>
          </cell>
          <cell r="B3775">
            <v>11236</v>
          </cell>
          <cell r="E3775" t="str">
            <v>POS-термінал VeriFone Vx510 GPRS</v>
          </cell>
          <cell r="F3775" t="str">
            <v>POS-термінал VeriFone Vx510 GPRS</v>
          </cell>
          <cell r="G3775">
            <v>42367</v>
          </cell>
          <cell r="H3775">
            <v>4187.95</v>
          </cell>
          <cell r="I3775">
            <v>3559.75</v>
          </cell>
          <cell r="J3775" t="str">
            <v>Кременчуцьке відд ( ПОлтавське РВ)</v>
          </cell>
          <cell r="K3775" t="str">
            <v>б/у</v>
          </cell>
          <cell r="M3775">
            <v>3381</v>
          </cell>
        </row>
        <row r="3776">
          <cell r="A3776">
            <v>3773</v>
          </cell>
          <cell r="B3776">
            <v>11237</v>
          </cell>
          <cell r="E3776" t="str">
            <v>POS-термінал VeriFone Vx510 GPRS</v>
          </cell>
          <cell r="F3776" t="str">
            <v>POS-термінал VeriFone Vx510 GPRS</v>
          </cell>
          <cell r="G3776">
            <v>42367</v>
          </cell>
          <cell r="H3776">
            <v>4187.95</v>
          </cell>
          <cell r="I3776">
            <v>3559.75</v>
          </cell>
          <cell r="J3776" t="str">
            <v>к.22</v>
          </cell>
          <cell r="K3776" t="str">
            <v>б/у</v>
          </cell>
          <cell r="M3776">
            <v>3381</v>
          </cell>
        </row>
        <row r="3777">
          <cell r="A3777">
            <v>3774</v>
          </cell>
          <cell r="B3777">
            <v>11238</v>
          </cell>
          <cell r="E3777" t="str">
            <v>POS-термінал VeriFone Vx510 GPRS</v>
          </cell>
          <cell r="F3777" t="str">
            <v>POS-термінал VeriFone Vx510 GPRS</v>
          </cell>
          <cell r="G3777">
            <v>42367</v>
          </cell>
          <cell r="H3777">
            <v>4187.95</v>
          </cell>
          <cell r="I3777">
            <v>3559.75</v>
          </cell>
          <cell r="J3777" t="str">
            <v>Приймальна</v>
          </cell>
          <cell r="K3777" t="str">
            <v>б/у</v>
          </cell>
          <cell r="M3777">
            <v>3381</v>
          </cell>
        </row>
        <row r="3778">
          <cell r="A3778">
            <v>3775</v>
          </cell>
          <cell r="B3778">
            <v>11239</v>
          </cell>
          <cell r="E3778" t="str">
            <v>POS-термінал VeriFone Vx510 GPRS</v>
          </cell>
          <cell r="F3778" t="str">
            <v>POS-термінал VeriFone Vx510 GPRS</v>
          </cell>
          <cell r="G3778">
            <v>42367</v>
          </cell>
          <cell r="H3778">
            <v>4187.95</v>
          </cell>
          <cell r="I3778">
            <v>3559.75</v>
          </cell>
          <cell r="J3778" t="str">
            <v>вул.Волинська,25</v>
          </cell>
          <cell r="K3778" t="str">
            <v>б/у</v>
          </cell>
          <cell r="M3778">
            <v>3381</v>
          </cell>
        </row>
        <row r="3779">
          <cell r="A3779">
            <v>3776</v>
          </cell>
          <cell r="B3779">
            <v>11240</v>
          </cell>
          <cell r="E3779" t="str">
            <v>POS-термінал VeriFone Vx510 GPRS</v>
          </cell>
          <cell r="F3779" t="str">
            <v>POS-термінал VeriFone Vx510 GPRS</v>
          </cell>
          <cell r="G3779">
            <v>42367</v>
          </cell>
          <cell r="H3779">
            <v>4187.95</v>
          </cell>
          <cell r="I3779">
            <v>3559.75</v>
          </cell>
          <cell r="J3779" t="str">
            <v>м. Київ, вул.Кирилівська,82 (склад)</v>
          </cell>
          <cell r="K3779" t="str">
            <v>б/у</v>
          </cell>
          <cell r="M3779">
            <v>3381</v>
          </cell>
        </row>
        <row r="3780">
          <cell r="A3780">
            <v>3777</v>
          </cell>
          <cell r="B3780">
            <v>11241</v>
          </cell>
          <cell r="E3780" t="str">
            <v>POS-термінал VeriFone Vx510 GPRS</v>
          </cell>
          <cell r="F3780" t="str">
            <v>POS-термінал VeriFone Vx510 GPRS</v>
          </cell>
          <cell r="G3780">
            <v>42367</v>
          </cell>
          <cell r="H3780">
            <v>4187.95</v>
          </cell>
          <cell r="I3780">
            <v>3559.75</v>
          </cell>
          <cell r="J3780" t="str">
            <v>м. Київ, вул.Кирилівська,82 (склад)</v>
          </cell>
          <cell r="K3780" t="str">
            <v>б/у</v>
          </cell>
          <cell r="M3780">
            <v>3381</v>
          </cell>
        </row>
        <row r="3781">
          <cell r="A3781">
            <v>3778</v>
          </cell>
          <cell r="B3781">
            <v>11242</v>
          </cell>
          <cell r="E3781" t="str">
            <v>POS-термінал VeriFone Vx510 GPRS</v>
          </cell>
          <cell r="F3781" t="str">
            <v>POS-термінал VeriFone Vx510 GPRS</v>
          </cell>
          <cell r="G3781">
            <v>42367</v>
          </cell>
          <cell r="H3781">
            <v>4187.95</v>
          </cell>
          <cell r="I3781">
            <v>3559.75</v>
          </cell>
          <cell r="J3781" t="str">
            <v>Волинське РВ</v>
          </cell>
          <cell r="K3781" t="str">
            <v>б/у</v>
          </cell>
          <cell r="M3781">
            <v>3381</v>
          </cell>
        </row>
        <row r="3782">
          <cell r="A3782">
            <v>3779</v>
          </cell>
          <cell r="B3782">
            <v>11243</v>
          </cell>
          <cell r="E3782" t="str">
            <v>POS-термінал VeriFone Vx510 GPRS</v>
          </cell>
          <cell r="F3782" t="str">
            <v>POS-термінал VeriFone Vx510 GPRS</v>
          </cell>
          <cell r="G3782">
            <v>42367</v>
          </cell>
          <cell r="H3782">
            <v>4187.95</v>
          </cell>
          <cell r="I3782">
            <v>3559.75</v>
          </cell>
          <cell r="J3782" t="str">
            <v>Волинське РВ</v>
          </cell>
          <cell r="K3782" t="str">
            <v>б/у</v>
          </cell>
          <cell r="M3782">
            <v>3381</v>
          </cell>
        </row>
        <row r="3783">
          <cell r="A3783">
            <v>3780</v>
          </cell>
          <cell r="B3783">
            <v>11244</v>
          </cell>
          <cell r="E3783" t="str">
            <v>POS-термінал VeriFone Vx510 GPRS</v>
          </cell>
          <cell r="F3783" t="str">
            <v>POS-термінал VeriFone Vx510 GPRS</v>
          </cell>
          <cell r="G3783">
            <v>42367</v>
          </cell>
          <cell r="H3783">
            <v>4187.95</v>
          </cell>
          <cell r="I3783">
            <v>3559.75</v>
          </cell>
          <cell r="J3783" t="str">
            <v>Волинське РВ</v>
          </cell>
          <cell r="K3783" t="str">
            <v>б/у</v>
          </cell>
          <cell r="M3783">
            <v>3381</v>
          </cell>
        </row>
        <row r="3784">
          <cell r="A3784">
            <v>3781</v>
          </cell>
          <cell r="B3784">
            <v>11245</v>
          </cell>
          <cell r="E3784" t="str">
            <v>POS-термінал VeriFone Vx510 GPRS</v>
          </cell>
          <cell r="F3784" t="str">
            <v>POS-термінал VeriFone Vx510 GPRS</v>
          </cell>
          <cell r="G3784">
            <v>42367</v>
          </cell>
          <cell r="H3784">
            <v>4187.95</v>
          </cell>
          <cell r="I3784">
            <v>3559.75</v>
          </cell>
          <cell r="J3784" t="str">
            <v>Волинське РВ</v>
          </cell>
          <cell r="K3784" t="str">
            <v>б/у</v>
          </cell>
          <cell r="M3784">
            <v>3381</v>
          </cell>
        </row>
        <row r="3785">
          <cell r="A3785">
            <v>3782</v>
          </cell>
          <cell r="B3785">
            <v>11246</v>
          </cell>
          <cell r="E3785" t="str">
            <v>POS-термінал VeriFone Vx510 GPRS</v>
          </cell>
          <cell r="F3785" t="str">
            <v>POS-термінал VeriFone Vx510 GPRS</v>
          </cell>
          <cell r="G3785">
            <v>42367</v>
          </cell>
          <cell r="H3785">
            <v>4187.95</v>
          </cell>
          <cell r="I3785">
            <v>3559.75</v>
          </cell>
          <cell r="J3785" t="str">
            <v>Волинське РВ</v>
          </cell>
          <cell r="K3785" t="str">
            <v>б/у</v>
          </cell>
          <cell r="M3785">
            <v>3381</v>
          </cell>
        </row>
        <row r="3786">
          <cell r="A3786">
            <v>3783</v>
          </cell>
          <cell r="B3786">
            <v>11247</v>
          </cell>
          <cell r="E3786" t="str">
            <v>POS-термінал VeriFone Vx510 GPRS</v>
          </cell>
          <cell r="F3786" t="str">
            <v>POS-термінал VeriFone Vx510 GPRS</v>
          </cell>
          <cell r="G3786">
            <v>42367</v>
          </cell>
          <cell r="H3786">
            <v>4187.95</v>
          </cell>
          <cell r="I3786">
            <v>3559.75</v>
          </cell>
          <cell r="J3786" t="str">
            <v>Волинське РВ</v>
          </cell>
          <cell r="K3786" t="str">
            <v>б/у</v>
          </cell>
          <cell r="M3786">
            <v>3381</v>
          </cell>
        </row>
        <row r="3787">
          <cell r="A3787">
            <v>3784</v>
          </cell>
          <cell r="B3787">
            <v>11248</v>
          </cell>
          <cell r="E3787" t="str">
            <v>POS-термінал VeriFone Vx510 GPRS</v>
          </cell>
          <cell r="F3787" t="str">
            <v>POS-термінал VeriFone Vx510 GPRS</v>
          </cell>
          <cell r="G3787">
            <v>42367</v>
          </cell>
          <cell r="H3787">
            <v>4187.95</v>
          </cell>
          <cell r="I3787">
            <v>3559.75</v>
          </cell>
          <cell r="J3787" t="str">
            <v>Волинське РВ</v>
          </cell>
          <cell r="K3787" t="str">
            <v>б/у</v>
          </cell>
          <cell r="M3787">
            <v>3381</v>
          </cell>
        </row>
        <row r="3788">
          <cell r="A3788">
            <v>3785</v>
          </cell>
          <cell r="B3788">
            <v>11249</v>
          </cell>
          <cell r="E3788" t="str">
            <v>POS-термінал VeriFone Vx510 GPRS</v>
          </cell>
          <cell r="F3788" t="str">
            <v>POS-термінал VeriFone Vx510 GPRS</v>
          </cell>
          <cell r="G3788">
            <v>42367</v>
          </cell>
          <cell r="H3788">
            <v>4187.95</v>
          </cell>
          <cell r="I3788">
            <v>3559.75</v>
          </cell>
          <cell r="J3788" t="str">
            <v>Волинське РВ</v>
          </cell>
          <cell r="K3788" t="str">
            <v>б/у</v>
          </cell>
          <cell r="M3788">
            <v>3381</v>
          </cell>
        </row>
        <row r="3789">
          <cell r="A3789">
            <v>3786</v>
          </cell>
          <cell r="B3789">
            <v>11250</v>
          </cell>
          <cell r="E3789" t="str">
            <v>POS-термінал VeriFone Vx510 GPRS</v>
          </cell>
          <cell r="F3789" t="str">
            <v>POS-термінал VeriFone Vx510 GPRS</v>
          </cell>
          <cell r="G3789">
            <v>42367</v>
          </cell>
          <cell r="H3789">
            <v>4187.95</v>
          </cell>
          <cell r="I3789">
            <v>3559.75</v>
          </cell>
          <cell r="J3789" t="str">
            <v>Волинське РВ</v>
          </cell>
          <cell r="K3789" t="str">
            <v>б/у</v>
          </cell>
          <cell r="M3789">
            <v>3381</v>
          </cell>
        </row>
        <row r="3790">
          <cell r="A3790">
            <v>3787</v>
          </cell>
          <cell r="B3790">
            <v>11251</v>
          </cell>
          <cell r="E3790" t="str">
            <v>POS-термінал VeriFone Vx510 GPRS</v>
          </cell>
          <cell r="F3790" t="str">
            <v>POS-термінал VeriFone Vx510 GPRS</v>
          </cell>
          <cell r="G3790">
            <v>42367</v>
          </cell>
          <cell r="H3790">
            <v>4187.95</v>
          </cell>
          <cell r="I3790">
            <v>3559.75</v>
          </cell>
          <cell r="J3790" t="str">
            <v>Волинське РВ</v>
          </cell>
          <cell r="K3790" t="str">
            <v>новий</v>
          </cell>
          <cell r="M3790">
            <v>3381</v>
          </cell>
        </row>
        <row r="3791">
          <cell r="A3791">
            <v>3788</v>
          </cell>
          <cell r="B3791">
            <v>11252</v>
          </cell>
          <cell r="E3791" t="str">
            <v>POS-термінал VeriFone Vx510 GPRS</v>
          </cell>
          <cell r="F3791" t="str">
            <v>POS-термінал VeriFone Vx510 GPRS</v>
          </cell>
          <cell r="G3791">
            <v>42367</v>
          </cell>
          <cell r="H3791">
            <v>4187.95</v>
          </cell>
          <cell r="I3791">
            <v>3559.75</v>
          </cell>
          <cell r="J3791" t="str">
            <v>Новоборщагівське відділення (КРВ)</v>
          </cell>
          <cell r="K3791" t="str">
            <v>б/у</v>
          </cell>
          <cell r="M3791">
            <v>3381</v>
          </cell>
        </row>
        <row r="3792">
          <cell r="A3792">
            <v>3789</v>
          </cell>
          <cell r="B3792">
            <v>11253</v>
          </cell>
          <cell r="E3792" t="str">
            <v>POS-термінал VeriFone Vx510 GPRS</v>
          </cell>
          <cell r="F3792" t="str">
            <v>POS-термінал VeriFone Vx510 GPRS</v>
          </cell>
          <cell r="G3792">
            <v>42367</v>
          </cell>
          <cell r="H3792">
            <v>4187.95</v>
          </cell>
          <cell r="I3792">
            <v>3559.75</v>
          </cell>
          <cell r="J3792" t="str">
            <v>Одеське регіональне відділення</v>
          </cell>
          <cell r="K3792" t="str">
            <v>б/у</v>
          </cell>
          <cell r="M3792">
            <v>3381</v>
          </cell>
        </row>
        <row r="3793">
          <cell r="A3793">
            <v>3790</v>
          </cell>
          <cell r="B3793">
            <v>11274</v>
          </cell>
          <cell r="E3793" t="str">
            <v>POS-термінал VeriFone Vx510 GPRS</v>
          </cell>
          <cell r="F3793" t="str">
            <v>POS-термінал VeriFone Vx510 GPRS</v>
          </cell>
          <cell r="G3793">
            <v>42367</v>
          </cell>
          <cell r="H3793">
            <v>3991.13</v>
          </cell>
          <cell r="I3793">
            <v>3392.45</v>
          </cell>
          <cell r="J3793" t="str">
            <v>Одеське регіональне відділення</v>
          </cell>
          <cell r="K3793" t="str">
            <v>б/у</v>
          </cell>
          <cell r="M3793">
            <v>3381</v>
          </cell>
        </row>
        <row r="3794">
          <cell r="A3794">
            <v>3791</v>
          </cell>
          <cell r="B3794">
            <v>11275</v>
          </cell>
          <cell r="E3794" t="str">
            <v>POS-термінал VeriFone Vx510 GPRS</v>
          </cell>
          <cell r="F3794" t="str">
            <v>POS-термінал VeriFone Vx510 GPRS</v>
          </cell>
          <cell r="G3794">
            <v>42367</v>
          </cell>
          <cell r="H3794">
            <v>3991.13</v>
          </cell>
          <cell r="I3794">
            <v>3392.45</v>
          </cell>
          <cell r="J3794" t="str">
            <v>Тетіївське відділення (КРВ)</v>
          </cell>
          <cell r="K3794" t="str">
            <v>б/у</v>
          </cell>
          <cell r="M3794">
            <v>3381</v>
          </cell>
        </row>
        <row r="3795">
          <cell r="A3795">
            <v>3792</v>
          </cell>
          <cell r="B3795">
            <v>11276</v>
          </cell>
          <cell r="E3795" t="str">
            <v>POS-термінал VeriFone Vx510 GPRS</v>
          </cell>
          <cell r="F3795" t="str">
            <v>POS-термінал VeriFone Vx510 GPRS</v>
          </cell>
          <cell r="G3795">
            <v>42367</v>
          </cell>
          <cell r="H3795">
            <v>3991.13</v>
          </cell>
          <cell r="I3795">
            <v>3392.45</v>
          </cell>
          <cell r="J3795" t="str">
            <v>Подільське відд.</v>
          </cell>
          <cell r="K3795" t="str">
            <v>б/у</v>
          </cell>
          <cell r="M3795">
            <v>3381</v>
          </cell>
        </row>
        <row r="3796">
          <cell r="A3796">
            <v>3793</v>
          </cell>
          <cell r="B3796">
            <v>11277</v>
          </cell>
          <cell r="E3796" t="str">
            <v>POS-термінал VeriFone Vx510 GPRS</v>
          </cell>
          <cell r="F3796" t="str">
            <v>POS-термінал VeriFone Vx510 GPRS</v>
          </cell>
          <cell r="G3796">
            <v>42367</v>
          </cell>
          <cell r="H3796">
            <v>3991.13</v>
          </cell>
          <cell r="I3796">
            <v>3392.45</v>
          </cell>
          <cell r="J3796" t="str">
            <v>Подільське відд.</v>
          </cell>
          <cell r="K3796" t="str">
            <v>б/у</v>
          </cell>
          <cell r="M3796">
            <v>3381</v>
          </cell>
        </row>
        <row r="3797">
          <cell r="A3797">
            <v>3794</v>
          </cell>
          <cell r="B3797">
            <v>11278</v>
          </cell>
          <cell r="E3797" t="str">
            <v>POS-термінал VeriFone Vx510 GPRS</v>
          </cell>
          <cell r="F3797" t="str">
            <v>POS-термінал VeriFone Vx510 GPRS</v>
          </cell>
          <cell r="G3797">
            <v>42367</v>
          </cell>
          <cell r="H3797">
            <v>3991.13</v>
          </cell>
          <cell r="I3797">
            <v>3392.45</v>
          </cell>
          <cell r="J3797" t="str">
            <v>Подільське відд.</v>
          </cell>
          <cell r="K3797" t="str">
            <v>б/у</v>
          </cell>
          <cell r="M3797">
            <v>3381</v>
          </cell>
        </row>
        <row r="3798">
          <cell r="A3798">
            <v>3795</v>
          </cell>
          <cell r="B3798">
            <v>11279</v>
          </cell>
          <cell r="E3798" t="str">
            <v>POS-термінал VeriFone Vx510 GPRS</v>
          </cell>
          <cell r="F3798" t="str">
            <v>POS-термінал VeriFone Vx510 GPRS</v>
          </cell>
          <cell r="G3798">
            <v>42367</v>
          </cell>
          <cell r="H3798">
            <v>3991.13</v>
          </cell>
          <cell r="I3798">
            <v>3392.45</v>
          </cell>
          <cell r="J3798" t="str">
            <v>Подільське відд.</v>
          </cell>
          <cell r="K3798" t="str">
            <v>б/у</v>
          </cell>
          <cell r="M3798">
            <v>3381</v>
          </cell>
        </row>
        <row r="3799">
          <cell r="A3799">
            <v>3796</v>
          </cell>
          <cell r="B3799">
            <v>11280</v>
          </cell>
          <cell r="E3799" t="str">
            <v>POS-термінал VeriFone Vx510 GPRS</v>
          </cell>
          <cell r="F3799" t="str">
            <v>POS-термінал VeriFone Vx510 GPRS</v>
          </cell>
          <cell r="G3799">
            <v>42367</v>
          </cell>
          <cell r="H3799">
            <v>3991.13</v>
          </cell>
          <cell r="I3799">
            <v>3392.45</v>
          </cell>
          <cell r="J3799" t="str">
            <v>Васильківське відділення (КРВ)</v>
          </cell>
          <cell r="K3799" t="str">
            <v>б/у</v>
          </cell>
          <cell r="M3799">
            <v>3381</v>
          </cell>
        </row>
        <row r="3800">
          <cell r="A3800">
            <v>3797</v>
          </cell>
          <cell r="B3800">
            <v>11281</v>
          </cell>
          <cell r="E3800" t="str">
            <v>POS-термінал VeriFone Vx510 GPRS</v>
          </cell>
          <cell r="F3800" t="str">
            <v>POS-термінал VeriFone Vx510 GPRS</v>
          </cell>
          <cell r="G3800">
            <v>42367</v>
          </cell>
          <cell r="H3800">
            <v>3991.13</v>
          </cell>
          <cell r="I3800">
            <v>3392.45</v>
          </cell>
          <cell r="J3800" t="str">
            <v>Подільське відд.</v>
          </cell>
          <cell r="K3800" t="str">
            <v>б/у</v>
          </cell>
          <cell r="M3800">
            <v>3381</v>
          </cell>
        </row>
        <row r="3801">
          <cell r="A3801">
            <v>3798</v>
          </cell>
          <cell r="B3801">
            <v>11298</v>
          </cell>
          <cell r="E3801" t="str">
            <v>POS-термінал VeriFone Vx510 GPRS</v>
          </cell>
          <cell r="F3801" t="str">
            <v>POS-термінал VeriFone Vx510 GPRS</v>
          </cell>
          <cell r="G3801">
            <v>42367</v>
          </cell>
          <cell r="H3801">
            <v>3991.13</v>
          </cell>
          <cell r="I3801">
            <v>3392.45</v>
          </cell>
          <cell r="J3801" t="str">
            <v>Васильківське відділення (КРВ)</v>
          </cell>
          <cell r="K3801" t="str">
            <v>б/у</v>
          </cell>
          <cell r="M3801">
            <v>3381</v>
          </cell>
        </row>
        <row r="3802">
          <cell r="A3802">
            <v>3799</v>
          </cell>
          <cell r="B3802">
            <v>11299</v>
          </cell>
          <cell r="E3802" t="str">
            <v>POS-термінал VeriFone Vx510 GPRS</v>
          </cell>
          <cell r="F3802" t="str">
            <v>POS-термінал VeriFone Vx510 GPRS</v>
          </cell>
          <cell r="G3802">
            <v>42367</v>
          </cell>
          <cell r="H3802">
            <v>3991.13</v>
          </cell>
          <cell r="I3802">
            <v>3392.45</v>
          </cell>
          <cell r="J3802" t="str">
            <v>Подільське відд.</v>
          </cell>
          <cell r="K3802" t="str">
            <v>б/у</v>
          </cell>
          <cell r="M3802">
            <v>3381</v>
          </cell>
        </row>
        <row r="3803">
          <cell r="A3803">
            <v>3800</v>
          </cell>
          <cell r="B3803">
            <v>11300</v>
          </cell>
          <cell r="E3803" t="str">
            <v>POS-термінал VeriFone Vx510 GPRS</v>
          </cell>
          <cell r="F3803" t="str">
            <v>POS-термінал VeriFone Vx510 GPRS</v>
          </cell>
          <cell r="G3803">
            <v>42367</v>
          </cell>
          <cell r="H3803">
            <v>3991.13</v>
          </cell>
          <cell r="I3803">
            <v>3392.45</v>
          </cell>
          <cell r="J3803" t="str">
            <v>Подільське відд.</v>
          </cell>
          <cell r="K3803" t="str">
            <v>б/у</v>
          </cell>
          <cell r="M3803">
            <v>3381</v>
          </cell>
        </row>
        <row r="3804">
          <cell r="A3804">
            <v>3801</v>
          </cell>
          <cell r="B3804">
            <v>11301</v>
          </cell>
          <cell r="E3804" t="str">
            <v>POS-термінал VeriFone Vx510 GPRS</v>
          </cell>
          <cell r="F3804" t="str">
            <v>POS-термінал VeriFone Vx510 GPRS</v>
          </cell>
          <cell r="G3804">
            <v>42367</v>
          </cell>
          <cell r="H3804">
            <v>3991.13</v>
          </cell>
          <cell r="I3804">
            <v>3392.45</v>
          </cell>
          <cell r="J3804" t="str">
            <v>м. Київ, вул.Кирилівська,82 (склад)</v>
          </cell>
          <cell r="K3804" t="str">
            <v>б/у</v>
          </cell>
          <cell r="M3804">
            <v>3381</v>
          </cell>
        </row>
        <row r="3805">
          <cell r="A3805">
            <v>3802</v>
          </cell>
          <cell r="B3805">
            <v>11302</v>
          </cell>
          <cell r="E3805" t="str">
            <v>POS-термінал VeriFone Vx510 GPRS</v>
          </cell>
          <cell r="F3805" t="str">
            <v>POS-термінал VeriFone Vx510 GPRS</v>
          </cell>
          <cell r="G3805">
            <v>42367</v>
          </cell>
          <cell r="H3805">
            <v>4187.95</v>
          </cell>
          <cell r="I3805">
            <v>3559.75</v>
          </cell>
          <cell r="J3805" t="str">
            <v>Волинське РВ</v>
          </cell>
          <cell r="K3805" t="str">
            <v>б/у</v>
          </cell>
          <cell r="M3805">
            <v>3381</v>
          </cell>
        </row>
        <row r="3806">
          <cell r="A3806">
            <v>3803</v>
          </cell>
          <cell r="B3806">
            <v>11303</v>
          </cell>
          <cell r="E3806" t="str">
            <v>POS-термінал VeriFone Vx510 GPRS</v>
          </cell>
          <cell r="F3806" t="str">
            <v>POS-термінал VeriFone Vx510 GPRS</v>
          </cell>
          <cell r="G3806">
            <v>42367</v>
          </cell>
          <cell r="H3806">
            <v>3991.13</v>
          </cell>
          <cell r="I3806">
            <v>3392.45</v>
          </cell>
          <cell r="J3806" t="str">
            <v>Миколаївське відд.</v>
          </cell>
          <cell r="M3806">
            <v>3381</v>
          </cell>
        </row>
        <row r="3807">
          <cell r="A3807">
            <v>3804</v>
          </cell>
          <cell r="B3807">
            <v>11304</v>
          </cell>
          <cell r="E3807" t="str">
            <v>POS-термінал VeriFone Vx510 GPRS</v>
          </cell>
          <cell r="F3807" t="str">
            <v>POS-термінал VeriFone Vx510 GPRS</v>
          </cell>
          <cell r="G3807">
            <v>42367</v>
          </cell>
          <cell r="H3807">
            <v>4187.95</v>
          </cell>
          <cell r="I3807">
            <v>3559.75</v>
          </cell>
          <cell r="J3807" t="str">
            <v>Харківське регіональне відділення</v>
          </cell>
          <cell r="M3807">
            <v>3381</v>
          </cell>
        </row>
        <row r="3808">
          <cell r="A3808">
            <v>3805</v>
          </cell>
          <cell r="B3808">
            <v>11305</v>
          </cell>
          <cell r="E3808" t="str">
            <v>POS-термінал VeriFone Vx510 GPRS</v>
          </cell>
          <cell r="F3808" t="str">
            <v>POS-термінал VeriFone Vx510 GPRS</v>
          </cell>
          <cell r="G3808">
            <v>42367</v>
          </cell>
          <cell r="H3808">
            <v>3991.13</v>
          </cell>
          <cell r="I3808">
            <v>3392.45</v>
          </cell>
          <cell r="J3808" t="str">
            <v>Харківське регіональне відділення</v>
          </cell>
          <cell r="M3808">
            <v>3381</v>
          </cell>
        </row>
        <row r="3809">
          <cell r="A3809">
            <v>3806</v>
          </cell>
          <cell r="B3809">
            <v>11306</v>
          </cell>
          <cell r="E3809" t="str">
            <v>POS-термінал VeriFone Vx510 GPRS</v>
          </cell>
          <cell r="F3809" t="str">
            <v>POS-термінал VeriFone Vx510 GPRS</v>
          </cell>
          <cell r="G3809">
            <v>42367</v>
          </cell>
          <cell r="H3809">
            <v>3991.13</v>
          </cell>
          <cell r="I3809">
            <v>3392.45</v>
          </cell>
          <cell r="J3809" t="str">
            <v>Харківське регіональне відділення</v>
          </cell>
          <cell r="K3809" t="str">
            <v>новий</v>
          </cell>
          <cell r="M3809">
            <v>3381</v>
          </cell>
        </row>
        <row r="3810">
          <cell r="A3810">
            <v>3807</v>
          </cell>
          <cell r="B3810">
            <v>11307</v>
          </cell>
          <cell r="E3810" t="str">
            <v>POS-термінал VeriFone Vx510 GPRS</v>
          </cell>
          <cell r="F3810" t="str">
            <v>POS-термінал VeriFone Vx510 GPRS</v>
          </cell>
          <cell r="G3810">
            <v>42367</v>
          </cell>
          <cell r="H3810">
            <v>3991.13</v>
          </cell>
          <cell r="I3810">
            <v>3392.45</v>
          </cell>
          <cell r="J3810" t="str">
            <v>м. Київ, вул.Кирилівська,82 (склад)</v>
          </cell>
          <cell r="K3810" t="str">
            <v>новий</v>
          </cell>
          <cell r="M3810">
            <v>3381</v>
          </cell>
        </row>
        <row r="3811">
          <cell r="A3811">
            <v>3808</v>
          </cell>
          <cell r="B3811">
            <v>11308</v>
          </cell>
          <cell r="E3811" t="str">
            <v>POS-термінал VeriFone Vx510 GPRS</v>
          </cell>
          <cell r="F3811" t="str">
            <v>POS-термінал VeriFone Vx510 GPRS</v>
          </cell>
          <cell r="G3811">
            <v>42367</v>
          </cell>
          <cell r="H3811">
            <v>3991.13</v>
          </cell>
          <cell r="I3811">
            <v>3392.45</v>
          </cell>
          <cell r="J3811" t="str">
            <v>м. Київ, вул.Кирилівська,82 (склад)</v>
          </cell>
          <cell r="K3811" t="str">
            <v>новий</v>
          </cell>
          <cell r="M3811">
            <v>3381</v>
          </cell>
        </row>
        <row r="3812">
          <cell r="A3812">
            <v>3809</v>
          </cell>
          <cell r="B3812">
            <v>11309</v>
          </cell>
          <cell r="E3812" t="str">
            <v>POS-термінал VeriFone Vx510 GPRS</v>
          </cell>
          <cell r="F3812" t="str">
            <v>POS-термінал VeriFone Vx510 GPRS</v>
          </cell>
          <cell r="G3812">
            <v>42367</v>
          </cell>
          <cell r="H3812">
            <v>3991.13</v>
          </cell>
          <cell r="I3812">
            <v>3392.45</v>
          </cell>
          <cell r="J3812" t="str">
            <v>Волинське РВ</v>
          </cell>
          <cell r="K3812" t="str">
            <v>новий</v>
          </cell>
          <cell r="M3812">
            <v>3381</v>
          </cell>
        </row>
        <row r="3813">
          <cell r="A3813">
            <v>3810</v>
          </cell>
          <cell r="B3813">
            <v>11310</v>
          </cell>
          <cell r="E3813" t="str">
            <v>POS-термінал VeriFone Vx510 GPRS</v>
          </cell>
          <cell r="F3813" t="str">
            <v>POS-термінал VeriFone Vx510 GPRS</v>
          </cell>
          <cell r="G3813">
            <v>42367</v>
          </cell>
          <cell r="H3813">
            <v>3991.13</v>
          </cell>
          <cell r="I3813">
            <v>3392.45</v>
          </cell>
          <cell r="J3813" t="str">
            <v>Волинське РВ</v>
          </cell>
          <cell r="K3813" t="str">
            <v>новий</v>
          </cell>
          <cell r="M3813">
            <v>3381</v>
          </cell>
        </row>
        <row r="3814">
          <cell r="A3814">
            <v>3811</v>
          </cell>
          <cell r="B3814">
            <v>11311</v>
          </cell>
          <cell r="E3814" t="str">
            <v>POS-термінал VeriFone Vx510 GPRS</v>
          </cell>
          <cell r="F3814" t="str">
            <v>POS-термінал VeriFone Vx510 GPRS</v>
          </cell>
          <cell r="G3814">
            <v>42367</v>
          </cell>
          <cell r="H3814">
            <v>3991.13</v>
          </cell>
          <cell r="I3814">
            <v>3392.45</v>
          </cell>
          <cell r="J3814" t="str">
            <v>Волинське РВ</v>
          </cell>
          <cell r="K3814" t="str">
            <v>б/у</v>
          </cell>
          <cell r="M3814">
            <v>3381</v>
          </cell>
        </row>
        <row r="3815">
          <cell r="A3815">
            <v>3812</v>
          </cell>
          <cell r="B3815">
            <v>11312</v>
          </cell>
          <cell r="E3815" t="str">
            <v>POS-термінал VeriFone Vx510 GPRS</v>
          </cell>
          <cell r="F3815" t="str">
            <v>POS-термінал VeriFone Vx510 GPRS</v>
          </cell>
          <cell r="G3815">
            <v>42367</v>
          </cell>
          <cell r="H3815">
            <v>3991.13</v>
          </cell>
          <cell r="I3815">
            <v>3392.45</v>
          </cell>
          <cell r="J3815" t="str">
            <v>Волинське РВ</v>
          </cell>
          <cell r="K3815" t="str">
            <v>б/у</v>
          </cell>
          <cell r="M3815">
            <v>3381</v>
          </cell>
        </row>
        <row r="3816">
          <cell r="A3816">
            <v>3813</v>
          </cell>
          <cell r="B3816">
            <v>11313</v>
          </cell>
          <cell r="E3816" t="str">
            <v>POS-термінал VeriFone Vx510 GPRS</v>
          </cell>
          <cell r="F3816" t="str">
            <v>POS-термінал VeriFone Vx510 GPRS</v>
          </cell>
          <cell r="G3816">
            <v>42367</v>
          </cell>
          <cell r="H3816">
            <v>3991.13</v>
          </cell>
          <cell r="I3816">
            <v>3392.45</v>
          </cell>
          <cell r="J3816" t="str">
            <v>Волинське РВ</v>
          </cell>
          <cell r="K3816" t="str">
            <v>б/у</v>
          </cell>
          <cell r="M3816">
            <v>3381</v>
          </cell>
        </row>
        <row r="3817">
          <cell r="A3817">
            <v>3814</v>
          </cell>
          <cell r="B3817">
            <v>11314</v>
          </cell>
          <cell r="E3817" t="str">
            <v>POS-термінал VeriFone Vx510 GPRS</v>
          </cell>
          <cell r="F3817" t="str">
            <v>POS-термінал VeriFone Vx510 GPRS</v>
          </cell>
          <cell r="G3817">
            <v>42367</v>
          </cell>
          <cell r="H3817">
            <v>3991.13</v>
          </cell>
          <cell r="I3817">
            <v>3392.45</v>
          </cell>
          <cell r="J3817" t="str">
            <v>Волинське РВ</v>
          </cell>
          <cell r="K3817" t="str">
            <v>б/у</v>
          </cell>
          <cell r="M3817">
            <v>3381</v>
          </cell>
        </row>
        <row r="3818">
          <cell r="A3818">
            <v>3815</v>
          </cell>
          <cell r="B3818">
            <v>11315</v>
          </cell>
          <cell r="E3818" t="str">
            <v>POS-термінал VeriFone Vx510 GPRS</v>
          </cell>
          <cell r="F3818" t="str">
            <v>POS-термінал VeriFone Vx510 GPRS</v>
          </cell>
          <cell r="G3818">
            <v>42367</v>
          </cell>
          <cell r="H3818">
            <v>3991.13</v>
          </cell>
          <cell r="I3818">
            <v>3392.45</v>
          </cell>
          <cell r="J3818" t="str">
            <v>Волинське РВ</v>
          </cell>
          <cell r="K3818" t="str">
            <v>б/у</v>
          </cell>
          <cell r="M3818">
            <v>3381</v>
          </cell>
        </row>
        <row r="3819">
          <cell r="A3819">
            <v>3816</v>
          </cell>
          <cell r="B3819">
            <v>11316</v>
          </cell>
          <cell r="E3819" t="str">
            <v>POS-термінал VeriFone Vx510 GPRS</v>
          </cell>
          <cell r="F3819" t="str">
            <v>POS-термінал VeriFone Vx510 GPRS</v>
          </cell>
          <cell r="G3819">
            <v>42367</v>
          </cell>
          <cell r="H3819">
            <v>3991.13</v>
          </cell>
          <cell r="I3819">
            <v>3392.45</v>
          </cell>
          <cell r="J3819" t="str">
            <v>Волинське РВ</v>
          </cell>
          <cell r="K3819" t="str">
            <v>б/у</v>
          </cell>
          <cell r="M3819">
            <v>3381</v>
          </cell>
        </row>
        <row r="3820">
          <cell r="A3820">
            <v>3817</v>
          </cell>
          <cell r="B3820">
            <v>11317</v>
          </cell>
          <cell r="E3820" t="str">
            <v>POS-термінал VeriFone Vx510 GPRS</v>
          </cell>
          <cell r="F3820" t="str">
            <v>POS-термінал VeriFone Vx510 GPRS</v>
          </cell>
          <cell r="G3820">
            <v>42367</v>
          </cell>
          <cell r="H3820">
            <v>3991.13</v>
          </cell>
          <cell r="I3820">
            <v>3392.45</v>
          </cell>
          <cell r="J3820" t="str">
            <v>Волинське РВ</v>
          </cell>
          <cell r="M3820">
            <v>3381</v>
          </cell>
        </row>
        <row r="3821">
          <cell r="A3821">
            <v>3818</v>
          </cell>
          <cell r="B3821">
            <v>11318</v>
          </cell>
          <cell r="E3821" t="str">
            <v>POS-термінал VeriFone Vx510 GPRS</v>
          </cell>
          <cell r="F3821" t="str">
            <v>POS-термінал VeriFone Vx510 GPRS</v>
          </cell>
          <cell r="G3821">
            <v>42367</v>
          </cell>
          <cell r="H3821">
            <v>3991.13</v>
          </cell>
          <cell r="I3821">
            <v>3392.45</v>
          </cell>
          <cell r="J3821" t="str">
            <v>Волинське РВ</v>
          </cell>
          <cell r="M3821">
            <v>3381</v>
          </cell>
        </row>
        <row r="3822">
          <cell r="A3822">
            <v>3819</v>
          </cell>
          <cell r="B3822">
            <v>11319</v>
          </cell>
          <cell r="E3822" t="str">
            <v>POS-термінал VeriFone Vx510 GPRS</v>
          </cell>
          <cell r="F3822" t="str">
            <v>POS-термінал VeriFone Vx510 GPRS</v>
          </cell>
          <cell r="G3822">
            <v>42367</v>
          </cell>
          <cell r="H3822">
            <v>3991.13</v>
          </cell>
          <cell r="I3822">
            <v>3392.45</v>
          </cell>
          <cell r="J3822" t="str">
            <v>м. Київ, вул.Кирилівська,82 (склад)</v>
          </cell>
          <cell r="M3822">
            <v>3381</v>
          </cell>
        </row>
        <row r="3823">
          <cell r="A3823">
            <v>3820</v>
          </cell>
          <cell r="B3823">
            <v>11320</v>
          </cell>
          <cell r="E3823" t="str">
            <v>POS-термінал VeriFone Vx510 GPRS</v>
          </cell>
          <cell r="F3823" t="str">
            <v>POS-термінал VeriFone Vx510 GPRS</v>
          </cell>
          <cell r="G3823">
            <v>42367</v>
          </cell>
          <cell r="H3823">
            <v>3991.13</v>
          </cell>
          <cell r="I3823">
            <v>3392.45</v>
          </cell>
          <cell r="J3823" t="str">
            <v>Виноград.відд.</v>
          </cell>
          <cell r="M3823">
            <v>3381</v>
          </cell>
        </row>
        <row r="3824">
          <cell r="A3824">
            <v>3821</v>
          </cell>
          <cell r="B3824">
            <v>11321</v>
          </cell>
          <cell r="E3824" t="str">
            <v>POS-термінал VeriFone Vx510 GPRS</v>
          </cell>
          <cell r="F3824" t="str">
            <v>POS-термінал VeriFone Vx510 GPRS</v>
          </cell>
          <cell r="G3824">
            <v>42367</v>
          </cell>
          <cell r="H3824">
            <v>3991.13</v>
          </cell>
          <cell r="I3824">
            <v>3392.45</v>
          </cell>
          <cell r="J3824" t="str">
            <v>Виноград.відд.</v>
          </cell>
          <cell r="K3824" t="str">
            <v>Задовільний</v>
          </cell>
          <cell r="M3824">
            <v>3381</v>
          </cell>
        </row>
        <row r="3825">
          <cell r="A3825">
            <v>3822</v>
          </cell>
          <cell r="B3825">
            <v>11322</v>
          </cell>
          <cell r="E3825" t="str">
            <v>POS-термінал VeriFone Vx510 GPRS</v>
          </cell>
          <cell r="F3825" t="str">
            <v>POS-термінал VeriFone Vx510 GPRS</v>
          </cell>
          <cell r="G3825">
            <v>42367</v>
          </cell>
          <cell r="H3825">
            <v>3991.13</v>
          </cell>
          <cell r="I3825">
            <v>3392.45</v>
          </cell>
          <cell r="J3825" t="str">
            <v xml:space="preserve"> м.Київ, вул. Магнітогорська,1Д (склад)</v>
          </cell>
          <cell r="K3825" t="str">
            <v>Задовільний</v>
          </cell>
          <cell r="M3825">
            <v>3381</v>
          </cell>
        </row>
        <row r="3826">
          <cell r="A3826">
            <v>3823</v>
          </cell>
          <cell r="B3826">
            <v>11323</v>
          </cell>
          <cell r="E3826" t="str">
            <v>POS-термінал VeriFone Vx510 GPRS</v>
          </cell>
          <cell r="F3826" t="str">
            <v>POS-термінал VeriFone Vx510 GPRS</v>
          </cell>
          <cell r="G3826">
            <v>42367</v>
          </cell>
          <cell r="H3826">
            <v>3991.13</v>
          </cell>
          <cell r="I3826">
            <v>3392.45</v>
          </cell>
          <cell r="J3826" t="str">
            <v>Прорізне відділення</v>
          </cell>
          <cell r="K3826" t="str">
            <v>Задовільний</v>
          </cell>
          <cell r="M3826">
            <v>3381</v>
          </cell>
        </row>
        <row r="3827">
          <cell r="A3827">
            <v>3824</v>
          </cell>
          <cell r="B3827">
            <v>11324</v>
          </cell>
          <cell r="E3827" t="str">
            <v>POS-термінал VeriFone Vx510 GPRS</v>
          </cell>
          <cell r="F3827" t="str">
            <v>POS-термінал VeriFone Vx510 GPRS</v>
          </cell>
          <cell r="G3827">
            <v>42367</v>
          </cell>
          <cell r="H3827">
            <v>3991.13</v>
          </cell>
          <cell r="I3827">
            <v>3392.45</v>
          </cell>
          <cell r="J3827" t="str">
            <v>м. Київ, вул.Кирилівська,82 (склад)</v>
          </cell>
          <cell r="K3827" t="str">
            <v>Задовільний</v>
          </cell>
          <cell r="M3827">
            <v>3381</v>
          </cell>
        </row>
        <row r="3828">
          <cell r="A3828">
            <v>3825</v>
          </cell>
          <cell r="B3828">
            <v>11325</v>
          </cell>
          <cell r="E3828" t="str">
            <v>POS-термінал VeriFone Vx510 GPRS</v>
          </cell>
          <cell r="F3828" t="str">
            <v>POS-термінал VeriFone Vx510 GPRS</v>
          </cell>
          <cell r="G3828">
            <v>42367</v>
          </cell>
          <cell r="H3828">
            <v>3991.13</v>
          </cell>
          <cell r="I3828">
            <v>3392.45</v>
          </cell>
          <cell r="J3828" t="str">
            <v>Боярське відділення (КРВ)</v>
          </cell>
          <cell r="K3828" t="str">
            <v>Задовільний</v>
          </cell>
          <cell r="M3828">
            <v>3381</v>
          </cell>
        </row>
        <row r="3829">
          <cell r="A3829">
            <v>3826</v>
          </cell>
          <cell r="B3829">
            <v>11326</v>
          </cell>
          <cell r="E3829" t="str">
            <v>POS-термінал VeriFone Vx510 GPRS</v>
          </cell>
          <cell r="F3829" t="str">
            <v>POS-термінал VeriFone Vx510 GPRS</v>
          </cell>
          <cell r="G3829">
            <v>42367</v>
          </cell>
          <cell r="H3829">
            <v>3991.13</v>
          </cell>
          <cell r="I3829">
            <v>3392.45</v>
          </cell>
          <cell r="J3829" t="str">
            <v>Залізничне відділення</v>
          </cell>
          <cell r="K3829" t="str">
            <v>б/у</v>
          </cell>
          <cell r="M3829">
            <v>3381</v>
          </cell>
        </row>
        <row r="3830">
          <cell r="A3830">
            <v>3827</v>
          </cell>
          <cell r="B3830">
            <v>11327</v>
          </cell>
          <cell r="E3830" t="str">
            <v>POS-термінал VeriFone Vx510 GPRS</v>
          </cell>
          <cell r="F3830" t="str">
            <v>POS-термінал VeriFone Vx510 GPRS</v>
          </cell>
          <cell r="G3830">
            <v>42367</v>
          </cell>
          <cell r="H3830">
            <v>3991.13</v>
          </cell>
          <cell r="I3830">
            <v>3392.45</v>
          </cell>
          <cell r="J3830" t="str">
            <v>Волинське РВ</v>
          </cell>
          <cell r="K3830" t="str">
            <v>б/у</v>
          </cell>
          <cell r="M3830">
            <v>3381</v>
          </cell>
        </row>
        <row r="3831">
          <cell r="A3831">
            <v>3828</v>
          </cell>
          <cell r="B3831">
            <v>11328</v>
          </cell>
          <cell r="E3831" t="str">
            <v>POS-термінал VeriFone Vx510 GPRS</v>
          </cell>
          <cell r="F3831" t="str">
            <v>POS-термінал VeriFone Vx510 GPRS</v>
          </cell>
          <cell r="G3831">
            <v>42367</v>
          </cell>
          <cell r="H3831">
            <v>3991.13</v>
          </cell>
          <cell r="I3831">
            <v>3392.45</v>
          </cell>
          <cell r="J3831" t="str">
            <v>Волинське РВ</v>
          </cell>
          <cell r="K3831" t="str">
            <v>б/у</v>
          </cell>
          <cell r="M3831">
            <v>3381</v>
          </cell>
        </row>
        <row r="3832">
          <cell r="A3832">
            <v>3829</v>
          </cell>
          <cell r="B3832">
            <v>11329</v>
          </cell>
          <cell r="E3832" t="str">
            <v>POS-термінал VeriFone Vx510 GPRS</v>
          </cell>
          <cell r="F3832" t="str">
            <v>POS-термінал VeriFone Vx510 GPRS</v>
          </cell>
          <cell r="G3832">
            <v>42367</v>
          </cell>
          <cell r="H3832">
            <v>3991.13</v>
          </cell>
          <cell r="I3832">
            <v>3392.45</v>
          </cell>
          <cell r="J3832" t="str">
            <v>Волинське РВ</v>
          </cell>
          <cell r="K3832" t="str">
            <v>б/у</v>
          </cell>
          <cell r="M3832">
            <v>3381</v>
          </cell>
        </row>
        <row r="3833">
          <cell r="A3833">
            <v>3830</v>
          </cell>
          <cell r="B3833">
            <v>11330</v>
          </cell>
          <cell r="E3833" t="str">
            <v>POS-термінал VeriFone Vx510 GPRS</v>
          </cell>
          <cell r="F3833" t="str">
            <v>POS-термінал VeriFone Vx510 GPRS</v>
          </cell>
          <cell r="G3833">
            <v>42367</v>
          </cell>
          <cell r="H3833">
            <v>3991.13</v>
          </cell>
          <cell r="I3833">
            <v>3392.45</v>
          </cell>
          <cell r="J3833" t="str">
            <v>Волинське РВ</v>
          </cell>
          <cell r="K3833" t="str">
            <v>б/у</v>
          </cell>
          <cell r="M3833">
            <v>3381</v>
          </cell>
        </row>
        <row r="3834">
          <cell r="A3834">
            <v>3831</v>
          </cell>
          <cell r="B3834">
            <v>11331</v>
          </cell>
          <cell r="E3834" t="str">
            <v>POS-термінал VeriFone Vx510 GPRS</v>
          </cell>
          <cell r="F3834" t="str">
            <v>POS-термінал VeriFone Vx510 GPRS</v>
          </cell>
          <cell r="G3834">
            <v>42367</v>
          </cell>
          <cell r="H3834">
            <v>3991.13</v>
          </cell>
          <cell r="I3834">
            <v>3392.45</v>
          </cell>
          <cell r="J3834" t="str">
            <v>Волинське РВ</v>
          </cell>
          <cell r="K3834" t="str">
            <v>б/у</v>
          </cell>
          <cell r="M3834">
            <v>3381</v>
          </cell>
        </row>
        <row r="3835">
          <cell r="A3835">
            <v>3832</v>
          </cell>
          <cell r="B3835">
            <v>11422</v>
          </cell>
          <cell r="E3835" t="str">
            <v>POS-термінал VeriFone Vx510 GPRS</v>
          </cell>
          <cell r="F3835" t="str">
            <v>POS-термінал VeriFone Vx510 GPRS</v>
          </cell>
          <cell r="G3835">
            <v>42367</v>
          </cell>
          <cell r="H3835">
            <v>3096.66</v>
          </cell>
          <cell r="I3835">
            <v>2632.17</v>
          </cell>
          <cell r="J3835" t="str">
            <v>(Процес.центр)</v>
          </cell>
          <cell r="K3835" t="str">
            <v>б/у</v>
          </cell>
          <cell r="M3835">
            <v>3381</v>
          </cell>
        </row>
        <row r="3836">
          <cell r="A3836">
            <v>3833</v>
          </cell>
          <cell r="B3836">
            <v>11423</v>
          </cell>
          <cell r="E3836" t="str">
            <v>POS-термінал VeriFone Vx510 GPRS</v>
          </cell>
          <cell r="F3836" t="str">
            <v>POS-термінал VeriFone Vx510 GPRS</v>
          </cell>
          <cell r="G3836">
            <v>42367</v>
          </cell>
          <cell r="H3836">
            <v>2943.36</v>
          </cell>
          <cell r="I3836">
            <v>2501.8200000000002</v>
          </cell>
          <cell r="J3836" t="str">
            <v>Волинське РВ</v>
          </cell>
          <cell r="K3836" t="str">
            <v>б/у</v>
          </cell>
          <cell r="M3836">
            <v>3381</v>
          </cell>
        </row>
        <row r="3837">
          <cell r="A3837">
            <v>3834</v>
          </cell>
          <cell r="B3837">
            <v>11424</v>
          </cell>
          <cell r="E3837" t="str">
            <v>POS-термінал VeriFone Vx510 GPRS</v>
          </cell>
          <cell r="F3837" t="str">
            <v>POS-термінал VeriFone Vx510 GPRS</v>
          </cell>
          <cell r="G3837">
            <v>42367</v>
          </cell>
          <cell r="H3837">
            <v>3096.66</v>
          </cell>
          <cell r="I3837">
            <v>2632.17</v>
          </cell>
          <cell r="J3837" t="str">
            <v>Волинське РВ</v>
          </cell>
          <cell r="K3837" t="str">
            <v>б/у</v>
          </cell>
          <cell r="M3837">
            <v>3381</v>
          </cell>
        </row>
        <row r="3838">
          <cell r="A3838">
            <v>3835</v>
          </cell>
          <cell r="B3838">
            <v>11425</v>
          </cell>
          <cell r="E3838" t="str">
            <v>POS-термінал VeriFone Vx510 GPRS</v>
          </cell>
          <cell r="F3838" t="str">
            <v>POS-термінал VeriFone Vx510 GPRS</v>
          </cell>
          <cell r="G3838">
            <v>42367</v>
          </cell>
          <cell r="H3838">
            <v>2667.42</v>
          </cell>
          <cell r="I3838">
            <v>2267.2800000000002</v>
          </cell>
          <cell r="J3838" t="str">
            <v>Волинське РВ</v>
          </cell>
          <cell r="K3838" t="str">
            <v>б/у</v>
          </cell>
          <cell r="M3838">
            <v>3381</v>
          </cell>
        </row>
        <row r="3839">
          <cell r="A3839">
            <v>3836</v>
          </cell>
          <cell r="B3839">
            <v>11426</v>
          </cell>
          <cell r="E3839" t="str">
            <v>POS-термінал VeriFone Vx510 GPRS</v>
          </cell>
          <cell r="F3839" t="str">
            <v>POS-термінал VeriFone Vx510 GPRS</v>
          </cell>
          <cell r="G3839">
            <v>42367</v>
          </cell>
          <cell r="H3839">
            <v>2790.06</v>
          </cell>
          <cell r="I3839">
            <v>2371.56</v>
          </cell>
          <cell r="J3839" t="str">
            <v>(Процес.центр)</v>
          </cell>
          <cell r="K3839" t="str">
            <v>б/у</v>
          </cell>
          <cell r="M3839">
            <v>3381</v>
          </cell>
        </row>
        <row r="3840">
          <cell r="A3840">
            <v>3837</v>
          </cell>
          <cell r="B3840">
            <v>11427</v>
          </cell>
          <cell r="E3840" t="str">
            <v>POS-термінал VeriFone Vx510 GPRS</v>
          </cell>
          <cell r="F3840" t="str">
            <v>POS-термінал VeriFone Vx510 GPRS</v>
          </cell>
          <cell r="G3840">
            <v>42367</v>
          </cell>
          <cell r="H3840">
            <v>2759.4</v>
          </cell>
          <cell r="I3840">
            <v>2345.4899999999998</v>
          </cell>
          <cell r="J3840" t="str">
            <v>м. Київ, вул.Кирилівська,82 (склад)</v>
          </cell>
          <cell r="K3840" t="str">
            <v>б/у</v>
          </cell>
          <cell r="M3840">
            <v>3381</v>
          </cell>
        </row>
        <row r="3841">
          <cell r="A3841">
            <v>3838</v>
          </cell>
          <cell r="B3841">
            <v>11428</v>
          </cell>
          <cell r="E3841" t="str">
            <v>POS-термінал VeriFone Vx510 GPRS</v>
          </cell>
          <cell r="F3841" t="str">
            <v>POS-термінал VeriFone Vx510 GPRS</v>
          </cell>
          <cell r="G3841">
            <v>42367</v>
          </cell>
          <cell r="H3841">
            <v>3004.68</v>
          </cell>
          <cell r="I3841">
            <v>2553.96</v>
          </cell>
          <cell r="J3841" t="str">
            <v>Волинське РВ</v>
          </cell>
          <cell r="K3841" t="str">
            <v>б/у</v>
          </cell>
          <cell r="M3841">
            <v>3381</v>
          </cell>
        </row>
        <row r="3842">
          <cell r="A3842">
            <v>3839</v>
          </cell>
          <cell r="B3842">
            <v>11429</v>
          </cell>
          <cell r="E3842" t="str">
            <v>POS-термінал VeriFone Vx510 GPRS</v>
          </cell>
          <cell r="F3842" t="str">
            <v>POS-термінал VeriFone Vx510 GPRS</v>
          </cell>
          <cell r="G3842">
            <v>42367</v>
          </cell>
          <cell r="H3842">
            <v>3004.68</v>
          </cell>
          <cell r="I3842">
            <v>2553.96</v>
          </cell>
          <cell r="J3842" t="str">
            <v>Волинське РВ</v>
          </cell>
          <cell r="K3842" t="str">
            <v>б/у</v>
          </cell>
          <cell r="M3842">
            <v>3381</v>
          </cell>
        </row>
        <row r="3843">
          <cell r="A3843">
            <v>3840</v>
          </cell>
          <cell r="B3843">
            <v>11430</v>
          </cell>
          <cell r="E3843" t="str">
            <v>POS-термінал VeriFone Vx510 GPRS</v>
          </cell>
          <cell r="F3843" t="str">
            <v>POS-термінал VeriFone Vx510 GPRS</v>
          </cell>
          <cell r="G3843">
            <v>42367</v>
          </cell>
          <cell r="H3843">
            <v>3188.64</v>
          </cell>
          <cell r="I3843">
            <v>2710.38</v>
          </cell>
          <cell r="J3843" t="str">
            <v>Волинське РВ</v>
          </cell>
          <cell r="K3843" t="str">
            <v>б/у</v>
          </cell>
          <cell r="M3843">
            <v>3381</v>
          </cell>
        </row>
        <row r="3844">
          <cell r="A3844">
            <v>3841</v>
          </cell>
          <cell r="B3844">
            <v>11431</v>
          </cell>
          <cell r="E3844" t="str">
            <v>POS-термінал VeriFone Vx510 GPRS</v>
          </cell>
          <cell r="F3844" t="str">
            <v>POS-термінал VeriFone Vx510 GPRS</v>
          </cell>
          <cell r="G3844">
            <v>42367</v>
          </cell>
          <cell r="H3844">
            <v>3188.64</v>
          </cell>
          <cell r="I3844">
            <v>2710.38</v>
          </cell>
          <cell r="J3844" t="str">
            <v>Волинське РВ</v>
          </cell>
          <cell r="K3844" t="str">
            <v>б/у</v>
          </cell>
          <cell r="M3844">
            <v>3381</v>
          </cell>
        </row>
        <row r="3845">
          <cell r="A3845">
            <v>3842</v>
          </cell>
          <cell r="B3845">
            <v>11432</v>
          </cell>
          <cell r="E3845" t="str">
            <v>POS-термінал VeriFone Vx510 GPRS</v>
          </cell>
          <cell r="F3845" t="str">
            <v>POS-термінал VeriFone Vx510 GPRS</v>
          </cell>
          <cell r="G3845">
            <v>42367</v>
          </cell>
          <cell r="H3845">
            <v>2820.72</v>
          </cell>
          <cell r="I3845">
            <v>2397.63</v>
          </cell>
          <cell r="J3845" t="str">
            <v>Волинське РВ</v>
          </cell>
          <cell r="K3845" t="str">
            <v>б/у</v>
          </cell>
          <cell r="M3845">
            <v>3381</v>
          </cell>
        </row>
        <row r="3846">
          <cell r="A3846">
            <v>3843</v>
          </cell>
          <cell r="B3846">
            <v>11433</v>
          </cell>
          <cell r="E3846" t="str">
            <v>POS-термінал VeriFone Vx510 GPRS</v>
          </cell>
          <cell r="F3846" t="str">
            <v>POS-термінал VeriFone Vx510 GPRS</v>
          </cell>
          <cell r="G3846">
            <v>42367</v>
          </cell>
          <cell r="H3846">
            <v>2943.36</v>
          </cell>
          <cell r="I3846">
            <v>2501.8200000000002</v>
          </cell>
          <cell r="J3846" t="str">
            <v>Волинське РВ</v>
          </cell>
          <cell r="K3846" t="str">
            <v>б/у</v>
          </cell>
          <cell r="M3846">
            <v>3381</v>
          </cell>
        </row>
        <row r="3847">
          <cell r="A3847">
            <v>3844</v>
          </cell>
          <cell r="B3847">
            <v>11434</v>
          </cell>
          <cell r="E3847" t="str">
            <v>POS-термінал VeriFone Vx510 GPRS</v>
          </cell>
          <cell r="F3847" t="str">
            <v>POS-термінал VeriFone Vx510 GPRS</v>
          </cell>
          <cell r="G3847">
            <v>42367</v>
          </cell>
          <cell r="H3847">
            <v>3188.64</v>
          </cell>
          <cell r="I3847">
            <v>2710.38</v>
          </cell>
          <cell r="J3847" t="str">
            <v>Волинське РВ</v>
          </cell>
          <cell r="K3847" t="str">
            <v>б/у</v>
          </cell>
          <cell r="M3847">
            <v>3381</v>
          </cell>
        </row>
        <row r="3848">
          <cell r="A3848">
            <v>3845</v>
          </cell>
          <cell r="B3848">
            <v>11435</v>
          </cell>
          <cell r="E3848" t="str">
            <v>POS-термінал VeriFone Vx510 GPRS</v>
          </cell>
          <cell r="F3848" t="str">
            <v>POS-термінал VeriFone Vx510 GPRS</v>
          </cell>
          <cell r="G3848">
            <v>42367</v>
          </cell>
          <cell r="H3848">
            <v>3991.13</v>
          </cell>
          <cell r="I3848">
            <v>3392.45</v>
          </cell>
          <cell r="J3848" t="str">
            <v>Волинське РВ</v>
          </cell>
          <cell r="K3848" t="str">
            <v>б/у</v>
          </cell>
          <cell r="M3848">
            <v>3381</v>
          </cell>
        </row>
        <row r="3849">
          <cell r="A3849">
            <v>3846</v>
          </cell>
          <cell r="B3849">
            <v>11437</v>
          </cell>
          <cell r="E3849" t="str">
            <v>POS-термінал VeriFone Vx510 GPRS</v>
          </cell>
          <cell r="F3849" t="str">
            <v>POS-термінал VeriFone Vx510 GPRS</v>
          </cell>
          <cell r="G3849">
            <v>42367</v>
          </cell>
          <cell r="H3849">
            <v>2974.02</v>
          </cell>
          <cell r="I3849">
            <v>2527.89</v>
          </cell>
          <cell r="J3849" t="str">
            <v>Волинське РВ</v>
          </cell>
          <cell r="K3849" t="str">
            <v>б/у</v>
          </cell>
          <cell r="M3849">
            <v>3381</v>
          </cell>
        </row>
        <row r="3850">
          <cell r="A3850">
            <v>3847</v>
          </cell>
          <cell r="B3850">
            <v>11438</v>
          </cell>
          <cell r="E3850" t="str">
            <v>POS-термінал VeriFone Vx510 GPRS</v>
          </cell>
          <cell r="F3850" t="str">
            <v>POS-термінал VeriFone Vx510 GPRS</v>
          </cell>
          <cell r="G3850">
            <v>42367</v>
          </cell>
          <cell r="H3850">
            <v>2974.02</v>
          </cell>
          <cell r="I3850">
            <v>2527.89</v>
          </cell>
          <cell r="J3850" t="str">
            <v>Волинське РВ</v>
          </cell>
          <cell r="K3850" t="str">
            <v>б/у</v>
          </cell>
          <cell r="M3850">
            <v>3381</v>
          </cell>
        </row>
        <row r="3851">
          <cell r="A3851">
            <v>3848</v>
          </cell>
          <cell r="B3851">
            <v>11439</v>
          </cell>
          <cell r="E3851" t="str">
            <v>POS-термінал VeriFone Vx510 GPRS</v>
          </cell>
          <cell r="F3851" t="str">
            <v>POS-термінал VeriFone Vx510 GPRS</v>
          </cell>
          <cell r="G3851">
            <v>42367</v>
          </cell>
          <cell r="H3851">
            <v>3004.68</v>
          </cell>
          <cell r="I3851">
            <v>2553.96</v>
          </cell>
          <cell r="J3851" t="str">
            <v>(Процес.центр)</v>
          </cell>
          <cell r="K3851" t="str">
            <v>б/у</v>
          </cell>
          <cell r="M3851">
            <v>3381</v>
          </cell>
        </row>
        <row r="3852">
          <cell r="A3852">
            <v>3849</v>
          </cell>
          <cell r="B3852">
            <v>11440</v>
          </cell>
          <cell r="E3852" t="str">
            <v>POS-термінал VeriFone Vx510 GPRS</v>
          </cell>
          <cell r="F3852" t="str">
            <v>POS-термінал VeriFone Vx510 GPRS</v>
          </cell>
          <cell r="G3852">
            <v>42367</v>
          </cell>
          <cell r="H3852">
            <v>2974.02</v>
          </cell>
          <cell r="I3852">
            <v>2527.89</v>
          </cell>
          <cell r="J3852" t="str">
            <v>(Процес.центр)</v>
          </cell>
          <cell r="K3852" t="str">
            <v>б/у</v>
          </cell>
          <cell r="M3852">
            <v>3381</v>
          </cell>
        </row>
        <row r="3853">
          <cell r="A3853">
            <v>3850</v>
          </cell>
          <cell r="B3853">
            <v>11441</v>
          </cell>
          <cell r="E3853" t="str">
            <v>POS-термінал VeriFone Vx510 GPRS</v>
          </cell>
          <cell r="F3853" t="str">
            <v>POS-термінал VeriFone Vx510 GPRS</v>
          </cell>
          <cell r="G3853">
            <v>42367</v>
          </cell>
          <cell r="H3853">
            <v>4008.96</v>
          </cell>
          <cell r="I3853">
            <v>3407.58</v>
          </cell>
          <cell r="J3853" t="str">
            <v>Волинське РВ</v>
          </cell>
          <cell r="K3853" t="str">
            <v>б/у</v>
          </cell>
          <cell r="M3853">
            <v>3381</v>
          </cell>
        </row>
        <row r="3854">
          <cell r="A3854">
            <v>3851</v>
          </cell>
          <cell r="B3854">
            <v>11442</v>
          </cell>
          <cell r="E3854" t="str">
            <v>POS-термінал VeriFone Vx510 GPRS</v>
          </cell>
          <cell r="F3854" t="str">
            <v>POS-термінал VeriFone Vx510 GPRS</v>
          </cell>
          <cell r="G3854">
            <v>42367</v>
          </cell>
          <cell r="H3854">
            <v>2943.36</v>
          </cell>
          <cell r="I3854">
            <v>2501.8200000000002</v>
          </cell>
          <cell r="J3854" t="str">
            <v>Волинське РВ</v>
          </cell>
          <cell r="K3854" t="str">
            <v>б/у</v>
          </cell>
          <cell r="M3854">
            <v>3381</v>
          </cell>
        </row>
        <row r="3855">
          <cell r="A3855">
            <v>3852</v>
          </cell>
          <cell r="B3855">
            <v>11448</v>
          </cell>
          <cell r="E3855" t="str">
            <v>POS-термінал VeriFone Vx510 GPRS</v>
          </cell>
          <cell r="F3855" t="str">
            <v>POS-термінал VeriFone Vx510 GPRS</v>
          </cell>
          <cell r="G3855">
            <v>42367</v>
          </cell>
          <cell r="H3855">
            <v>2790.06</v>
          </cell>
          <cell r="I3855">
            <v>2371.56</v>
          </cell>
          <cell r="J3855" t="str">
            <v>Волинське РВ</v>
          </cell>
          <cell r="K3855" t="str">
            <v>б/у</v>
          </cell>
          <cell r="M3855">
            <v>3381</v>
          </cell>
        </row>
        <row r="3856">
          <cell r="A3856">
            <v>3853</v>
          </cell>
          <cell r="B3856">
            <v>11449</v>
          </cell>
          <cell r="E3856" t="str">
            <v>POS-термінал VeriFone Vx510 GPRS</v>
          </cell>
          <cell r="F3856" t="str">
            <v>POS-термінал VeriFone Vx510 GPRS</v>
          </cell>
          <cell r="G3856">
            <v>42367</v>
          </cell>
          <cell r="H3856">
            <v>2820.72</v>
          </cell>
          <cell r="I3856">
            <v>2397.63</v>
          </cell>
          <cell r="J3856" t="str">
            <v>Волинське РВ</v>
          </cell>
          <cell r="K3856" t="str">
            <v>б/у</v>
          </cell>
          <cell r="M3856">
            <v>3381</v>
          </cell>
        </row>
        <row r="3857">
          <cell r="A3857">
            <v>3854</v>
          </cell>
          <cell r="B3857">
            <v>11450</v>
          </cell>
          <cell r="E3857" t="str">
            <v>POS-термінал VeriFone Vx510 GPRS</v>
          </cell>
          <cell r="F3857" t="str">
            <v>POS-термінал VeriFone Vx510 GPRS</v>
          </cell>
          <cell r="G3857">
            <v>42367</v>
          </cell>
          <cell r="H3857">
            <v>3096.66</v>
          </cell>
          <cell r="I3857">
            <v>2632.17</v>
          </cell>
          <cell r="J3857" t="str">
            <v>Волинське РВ</v>
          </cell>
          <cell r="K3857" t="str">
            <v>б/у</v>
          </cell>
          <cell r="M3857">
            <v>3381</v>
          </cell>
        </row>
        <row r="3858">
          <cell r="A3858">
            <v>3855</v>
          </cell>
          <cell r="B3858">
            <v>11451</v>
          </cell>
          <cell r="E3858" t="str">
            <v>POS-термінал VeriFone Vx510 GPRS</v>
          </cell>
          <cell r="F3858" t="str">
            <v>POS-термінал VeriFone Vx510 GPRS</v>
          </cell>
          <cell r="G3858">
            <v>42367</v>
          </cell>
          <cell r="H3858">
            <v>2790.06</v>
          </cell>
          <cell r="I3858">
            <v>2371.56</v>
          </cell>
          <cell r="J3858" t="str">
            <v>Волинське РВ</v>
          </cell>
          <cell r="K3858" t="str">
            <v>б/у</v>
          </cell>
          <cell r="M3858">
            <v>3381</v>
          </cell>
        </row>
        <row r="3859">
          <cell r="A3859">
            <v>3856</v>
          </cell>
          <cell r="B3859">
            <v>11454</v>
          </cell>
          <cell r="E3859" t="str">
            <v>POS-термінал VeriFone Vx510 GPRS</v>
          </cell>
          <cell r="F3859" t="str">
            <v>POS-термінал VeriFone Vx510 GPRS</v>
          </cell>
          <cell r="G3859">
            <v>42367</v>
          </cell>
          <cell r="H3859">
            <v>2820.72</v>
          </cell>
          <cell r="I3859">
            <v>2397.63</v>
          </cell>
          <cell r="J3859" t="str">
            <v>Волинське РВ</v>
          </cell>
          <cell r="K3859" t="str">
            <v>б/у</v>
          </cell>
          <cell r="M3859">
            <v>3381</v>
          </cell>
        </row>
        <row r="3860">
          <cell r="A3860">
            <v>3857</v>
          </cell>
          <cell r="B3860">
            <v>11455</v>
          </cell>
          <cell r="E3860" t="str">
            <v>POS-термінал VeriFone Vx510 GPRS</v>
          </cell>
          <cell r="F3860" t="str">
            <v>POS-термінал VeriFone Vx510 GPRS</v>
          </cell>
          <cell r="G3860">
            <v>42367</v>
          </cell>
          <cell r="H3860">
            <v>3004.68</v>
          </cell>
          <cell r="I3860">
            <v>2553.96</v>
          </cell>
          <cell r="J3860" t="str">
            <v>Волинське РВ</v>
          </cell>
          <cell r="K3860" t="str">
            <v>б/у</v>
          </cell>
          <cell r="M3860">
            <v>3381</v>
          </cell>
        </row>
        <row r="3861">
          <cell r="A3861">
            <v>3858</v>
          </cell>
          <cell r="B3861">
            <v>11456</v>
          </cell>
          <cell r="E3861" t="str">
            <v>POS-термінал VeriFone Vx510 GPRS</v>
          </cell>
          <cell r="F3861" t="str">
            <v>POS-термінал VeriFone Vx510 GPRS</v>
          </cell>
          <cell r="G3861">
            <v>42367</v>
          </cell>
          <cell r="H3861">
            <v>2667.42</v>
          </cell>
          <cell r="I3861">
            <v>2267.2800000000002</v>
          </cell>
          <cell r="J3861" t="str">
            <v>(Процес.центр)</v>
          </cell>
          <cell r="K3861" t="str">
            <v>б/у</v>
          </cell>
          <cell r="M3861">
            <v>3381</v>
          </cell>
        </row>
        <row r="3862">
          <cell r="A3862">
            <v>3859</v>
          </cell>
          <cell r="B3862">
            <v>11457</v>
          </cell>
          <cell r="E3862" t="str">
            <v>POS-термінал VeriFone Vx510 GPRS</v>
          </cell>
          <cell r="F3862" t="str">
            <v>POS-термінал VeriFone Vx510 GPRS</v>
          </cell>
          <cell r="G3862">
            <v>42367</v>
          </cell>
          <cell r="H3862">
            <v>3188.64</v>
          </cell>
          <cell r="I3862">
            <v>2710.38</v>
          </cell>
          <cell r="J3862" t="str">
            <v>Волинське РВ</v>
          </cell>
          <cell r="K3862" t="str">
            <v>б/у</v>
          </cell>
          <cell r="M3862">
            <v>3381</v>
          </cell>
        </row>
        <row r="3863">
          <cell r="A3863">
            <v>3860</v>
          </cell>
          <cell r="B3863">
            <v>11458</v>
          </cell>
          <cell r="E3863" t="str">
            <v>POS-термінал VeriFone Vx510 GPRS</v>
          </cell>
          <cell r="F3863" t="str">
            <v>POS-термінал VeriFone Vx510 GPRS</v>
          </cell>
          <cell r="G3863">
            <v>42367</v>
          </cell>
          <cell r="H3863">
            <v>2820.72</v>
          </cell>
          <cell r="I3863">
            <v>2397.63</v>
          </cell>
          <cell r="J3863" t="str">
            <v>Волинське РВ</v>
          </cell>
          <cell r="K3863" t="str">
            <v>б/у</v>
          </cell>
          <cell r="M3863">
            <v>3381</v>
          </cell>
        </row>
        <row r="3864">
          <cell r="A3864">
            <v>3861</v>
          </cell>
          <cell r="B3864">
            <v>11459</v>
          </cell>
          <cell r="E3864" t="str">
            <v>POS-термінал VeriFone Vx510 GPRS</v>
          </cell>
          <cell r="F3864" t="str">
            <v>POS-термінал VeriFone Vx510 GPRS</v>
          </cell>
          <cell r="G3864">
            <v>42367</v>
          </cell>
          <cell r="H3864">
            <v>3066</v>
          </cell>
          <cell r="I3864">
            <v>2606.1</v>
          </cell>
          <cell r="J3864" t="str">
            <v>Волинське РВ</v>
          </cell>
          <cell r="K3864" t="str">
            <v>б/у</v>
          </cell>
          <cell r="M3864">
            <v>3381</v>
          </cell>
        </row>
        <row r="3865">
          <cell r="A3865">
            <v>3862</v>
          </cell>
          <cell r="B3865">
            <v>11460</v>
          </cell>
          <cell r="E3865" t="str">
            <v>POS-термінал VeriFone Vx510 GPRS</v>
          </cell>
          <cell r="F3865" t="str">
            <v>POS-термінал VeriFone Vx510 GPRS</v>
          </cell>
          <cell r="G3865">
            <v>42367</v>
          </cell>
          <cell r="H3865">
            <v>3188.64</v>
          </cell>
          <cell r="I3865">
            <v>2710.38</v>
          </cell>
          <cell r="J3865" t="str">
            <v>Волинське РВ</v>
          </cell>
          <cell r="K3865" t="str">
            <v>б/у</v>
          </cell>
          <cell r="M3865">
            <v>3381</v>
          </cell>
        </row>
        <row r="3866">
          <cell r="A3866">
            <v>3863</v>
          </cell>
          <cell r="B3866">
            <v>11461</v>
          </cell>
          <cell r="E3866" t="str">
            <v>POS-термінал VeriFone Vx510 GPRS</v>
          </cell>
          <cell r="F3866" t="str">
            <v>POS-термінал VeriFone Vx510 GPRS</v>
          </cell>
          <cell r="G3866">
            <v>42367</v>
          </cell>
          <cell r="H3866">
            <v>3188.64</v>
          </cell>
          <cell r="I3866">
            <v>2710.38</v>
          </cell>
          <cell r="J3866" t="str">
            <v>Волинське РВ</v>
          </cell>
          <cell r="K3866" t="str">
            <v>Задовільний</v>
          </cell>
          <cell r="M3866">
            <v>3381</v>
          </cell>
        </row>
        <row r="3867">
          <cell r="A3867">
            <v>3864</v>
          </cell>
          <cell r="B3867">
            <v>11463</v>
          </cell>
          <cell r="E3867" t="str">
            <v>POS-термінал VeriFone Vx510 GPRS</v>
          </cell>
          <cell r="F3867" t="str">
            <v>POS-термінал VeriFone Vx510 GPRS</v>
          </cell>
          <cell r="G3867">
            <v>42367</v>
          </cell>
          <cell r="H3867">
            <v>2719.32</v>
          </cell>
          <cell r="I3867">
            <v>2311.44</v>
          </cell>
          <cell r="J3867" t="str">
            <v>Волинське РВ</v>
          </cell>
          <cell r="K3867" t="str">
            <v>б/у</v>
          </cell>
          <cell r="M3867">
            <v>3381</v>
          </cell>
        </row>
        <row r="3868">
          <cell r="A3868">
            <v>3865</v>
          </cell>
          <cell r="B3868">
            <v>11464</v>
          </cell>
          <cell r="E3868" t="str">
            <v>POS-термінал VeriFone Vx510 GPRS</v>
          </cell>
          <cell r="F3868" t="str">
            <v>POS-термінал VeriFone Vx510 GPRS</v>
          </cell>
          <cell r="G3868">
            <v>42367</v>
          </cell>
          <cell r="H3868">
            <v>3188.64</v>
          </cell>
          <cell r="I3868">
            <v>2710.38</v>
          </cell>
          <cell r="J3868" t="str">
            <v>Волинське РВ</v>
          </cell>
          <cell r="K3868" t="str">
            <v>б/у</v>
          </cell>
          <cell r="M3868">
            <v>3381</v>
          </cell>
        </row>
        <row r="3869">
          <cell r="A3869">
            <v>3866</v>
          </cell>
          <cell r="B3869">
            <v>11465</v>
          </cell>
          <cell r="E3869" t="str">
            <v>POS-термінал VeriFone Vx510 GPRS</v>
          </cell>
          <cell r="F3869" t="str">
            <v>POS-термінал VeriFone Vx510 GPRS</v>
          </cell>
          <cell r="G3869">
            <v>42367</v>
          </cell>
          <cell r="H3869">
            <v>3188.64</v>
          </cell>
          <cell r="I3869">
            <v>2710.38</v>
          </cell>
          <cell r="J3869" t="str">
            <v>Волинське РВ</v>
          </cell>
          <cell r="K3869" t="str">
            <v>б/у</v>
          </cell>
          <cell r="M3869">
            <v>3381</v>
          </cell>
        </row>
        <row r="3870">
          <cell r="A3870">
            <v>3867</v>
          </cell>
          <cell r="B3870">
            <v>11466</v>
          </cell>
          <cell r="E3870" t="str">
            <v>POS-термінал VeriFone Vx510 GPRS</v>
          </cell>
          <cell r="F3870" t="str">
            <v>POS-термінал VeriFone Vx510 GPRS</v>
          </cell>
          <cell r="G3870">
            <v>42367</v>
          </cell>
          <cell r="H3870">
            <v>3188.64</v>
          </cell>
          <cell r="I3870">
            <v>2710.38</v>
          </cell>
          <cell r="J3870" t="str">
            <v>Волинське РВ</v>
          </cell>
          <cell r="K3870" t="str">
            <v>б/у</v>
          </cell>
          <cell r="M3870">
            <v>3381</v>
          </cell>
        </row>
        <row r="3871">
          <cell r="A3871">
            <v>3868</v>
          </cell>
          <cell r="B3871">
            <v>11467</v>
          </cell>
          <cell r="E3871" t="str">
            <v>POS-термінал VeriFone Vx510 GPRS</v>
          </cell>
          <cell r="F3871" t="str">
            <v>POS-термінал VeriFone Vx510 GPRS</v>
          </cell>
          <cell r="G3871">
            <v>42367</v>
          </cell>
          <cell r="H3871">
            <v>3188.64</v>
          </cell>
          <cell r="I3871">
            <v>2710.38</v>
          </cell>
          <cell r="J3871" t="str">
            <v>Волинське РВ</v>
          </cell>
          <cell r="K3871" t="str">
            <v>новий</v>
          </cell>
          <cell r="M3871">
            <v>3381</v>
          </cell>
        </row>
        <row r="3872">
          <cell r="A3872">
            <v>3869</v>
          </cell>
          <cell r="B3872">
            <v>11468</v>
          </cell>
          <cell r="E3872" t="str">
            <v>POS-термінал VeriFone Vx510 GPRS</v>
          </cell>
          <cell r="F3872" t="str">
            <v>POS-термінал VeriFone Vx510 GPRS</v>
          </cell>
          <cell r="G3872">
            <v>42367</v>
          </cell>
          <cell r="H3872">
            <v>2719.32</v>
          </cell>
          <cell r="I3872">
            <v>2311.44</v>
          </cell>
          <cell r="J3872" t="str">
            <v>Волинське РВ</v>
          </cell>
          <cell r="K3872" t="str">
            <v>новий</v>
          </cell>
          <cell r="M3872">
            <v>3381</v>
          </cell>
        </row>
        <row r="3873">
          <cell r="A3873">
            <v>3870</v>
          </cell>
          <cell r="B3873">
            <v>11469</v>
          </cell>
          <cell r="E3873" t="str">
            <v>POS-термінал VeriFone Vx510 GPRS</v>
          </cell>
          <cell r="F3873" t="str">
            <v>POS-термінал VeriFone Vx510 GPRS</v>
          </cell>
          <cell r="G3873">
            <v>42367</v>
          </cell>
          <cell r="H3873">
            <v>3188.64</v>
          </cell>
          <cell r="I3873">
            <v>2710.38</v>
          </cell>
          <cell r="J3873" t="str">
            <v>Волинське РВ</v>
          </cell>
          <cell r="K3873" t="str">
            <v>новий</v>
          </cell>
          <cell r="M3873">
            <v>3381</v>
          </cell>
        </row>
        <row r="3874">
          <cell r="A3874">
            <v>3871</v>
          </cell>
          <cell r="B3874">
            <v>11470</v>
          </cell>
          <cell r="E3874" t="str">
            <v>POS-термінал VeriFone Vx510 GPRS</v>
          </cell>
          <cell r="F3874" t="str">
            <v>POS-термінал VeriFone Vx510 GPRS</v>
          </cell>
          <cell r="G3874">
            <v>42367</v>
          </cell>
          <cell r="H3874">
            <v>3991.14</v>
          </cell>
          <cell r="I3874">
            <v>3392.46</v>
          </cell>
          <cell r="J3874" t="str">
            <v>Волинське РВ</v>
          </cell>
          <cell r="K3874" t="str">
            <v>новий</v>
          </cell>
          <cell r="M3874">
            <v>3381</v>
          </cell>
        </row>
        <row r="3875">
          <cell r="A3875">
            <v>3872</v>
          </cell>
          <cell r="B3875">
            <v>11471</v>
          </cell>
          <cell r="E3875" t="str">
            <v>POS-термінал VeriFone Vx510 GPRS</v>
          </cell>
          <cell r="F3875" t="str">
            <v>POS-термінал VeriFone Vx510 GPRS</v>
          </cell>
          <cell r="G3875">
            <v>42367</v>
          </cell>
          <cell r="H3875">
            <v>2790.06</v>
          </cell>
          <cell r="I3875">
            <v>2371.56</v>
          </cell>
          <cell r="J3875" t="str">
            <v>Волинське РВ</v>
          </cell>
          <cell r="K3875" t="str">
            <v>новий</v>
          </cell>
          <cell r="M3875">
            <v>3381</v>
          </cell>
        </row>
        <row r="3876">
          <cell r="A3876">
            <v>3873</v>
          </cell>
          <cell r="B3876">
            <v>11472</v>
          </cell>
          <cell r="E3876" t="str">
            <v>POS-термінал VeriFone Vx510 GPRS</v>
          </cell>
          <cell r="F3876" t="str">
            <v>POS-термінал VeriFone Vx510 GPRS</v>
          </cell>
          <cell r="G3876">
            <v>42367</v>
          </cell>
          <cell r="H3876">
            <v>3188.64</v>
          </cell>
          <cell r="I3876">
            <v>2710.38</v>
          </cell>
          <cell r="J3876" t="str">
            <v>Волинське РВ</v>
          </cell>
          <cell r="K3876" t="str">
            <v>б/у</v>
          </cell>
          <cell r="M3876">
            <v>3381</v>
          </cell>
        </row>
        <row r="3877">
          <cell r="A3877">
            <v>3874</v>
          </cell>
          <cell r="B3877">
            <v>11473</v>
          </cell>
          <cell r="E3877" t="str">
            <v>POS-термінал VeriFone Vx510 GPRS</v>
          </cell>
          <cell r="F3877" t="str">
            <v>POS-термінал VeriFone Vx510 GPRS</v>
          </cell>
          <cell r="G3877">
            <v>42367</v>
          </cell>
          <cell r="H3877">
            <v>3188.64</v>
          </cell>
          <cell r="I3877">
            <v>2710.38</v>
          </cell>
          <cell r="J3877" t="str">
            <v>Харківське регіональне відділення</v>
          </cell>
          <cell r="K3877" t="str">
            <v>б/у</v>
          </cell>
          <cell r="M3877">
            <v>3381</v>
          </cell>
        </row>
        <row r="3878">
          <cell r="A3878">
            <v>3875</v>
          </cell>
          <cell r="B3878">
            <v>11474</v>
          </cell>
          <cell r="E3878" t="str">
            <v>POS-термінал VeriFone Vx510 GPRS</v>
          </cell>
          <cell r="F3878" t="str">
            <v>POS-термінал VeriFone Vx510 GPRS</v>
          </cell>
          <cell r="G3878">
            <v>42367</v>
          </cell>
          <cell r="H3878">
            <v>3188.64</v>
          </cell>
          <cell r="I3878">
            <v>2710.38</v>
          </cell>
          <cell r="J3878" t="str">
            <v>Харківське регіональне відділення</v>
          </cell>
          <cell r="K3878" t="str">
            <v>б/у</v>
          </cell>
          <cell r="M3878">
            <v>3381</v>
          </cell>
        </row>
        <row r="3879">
          <cell r="A3879">
            <v>3876</v>
          </cell>
          <cell r="B3879">
            <v>11475</v>
          </cell>
          <cell r="E3879" t="str">
            <v>POS-термінал VeriFone Vx510 GPRS</v>
          </cell>
          <cell r="F3879" t="str">
            <v>POS-термінал VeriFone Vx510 GPRS</v>
          </cell>
          <cell r="G3879">
            <v>42367</v>
          </cell>
          <cell r="H3879">
            <v>3991.14</v>
          </cell>
          <cell r="I3879">
            <v>3392.46</v>
          </cell>
          <cell r="J3879" t="str">
            <v>Харківське регіональне відділення</v>
          </cell>
          <cell r="K3879" t="str">
            <v>б/у</v>
          </cell>
          <cell r="M3879">
            <v>3381</v>
          </cell>
        </row>
        <row r="3880">
          <cell r="A3880">
            <v>3877</v>
          </cell>
          <cell r="B3880">
            <v>11476</v>
          </cell>
          <cell r="E3880" t="str">
            <v>POS-термінал VeriFone Vx510 GPRS</v>
          </cell>
          <cell r="F3880" t="str">
            <v>POS-термінал VeriFone Vx510 GPRS</v>
          </cell>
          <cell r="G3880">
            <v>42367</v>
          </cell>
          <cell r="H3880">
            <v>3188.64</v>
          </cell>
          <cell r="I3880">
            <v>2710.38</v>
          </cell>
          <cell r="J3880" t="str">
            <v>Харківське регіональне відділення</v>
          </cell>
          <cell r="K3880" t="str">
            <v>б/у</v>
          </cell>
          <cell r="M3880">
            <v>3381</v>
          </cell>
        </row>
        <row r="3881">
          <cell r="A3881">
            <v>3878</v>
          </cell>
          <cell r="B3881">
            <v>11477</v>
          </cell>
          <cell r="E3881" t="str">
            <v>POS-термінал VeriFone Vx510 GPRS</v>
          </cell>
          <cell r="F3881" t="str">
            <v>POS-термінал VeriFone Vx510 GPRS</v>
          </cell>
          <cell r="G3881">
            <v>42367</v>
          </cell>
          <cell r="H3881">
            <v>2943.36</v>
          </cell>
          <cell r="I3881">
            <v>2501.8200000000002</v>
          </cell>
          <cell r="J3881" t="str">
            <v>Харківське регіональне відділення</v>
          </cell>
          <cell r="K3881" t="str">
            <v>б/у</v>
          </cell>
          <cell r="M3881">
            <v>3381</v>
          </cell>
        </row>
        <row r="3882">
          <cell r="A3882">
            <v>3879</v>
          </cell>
          <cell r="B3882">
            <v>11478</v>
          </cell>
          <cell r="E3882" t="str">
            <v>POS-термінал VeriFone Vx510 GPRS</v>
          </cell>
          <cell r="F3882" t="str">
            <v>POS-термінал VeriFone Vx510 GPRS</v>
          </cell>
          <cell r="G3882">
            <v>42367</v>
          </cell>
          <cell r="H3882">
            <v>3188.64</v>
          </cell>
          <cell r="I3882">
            <v>2710.38</v>
          </cell>
          <cell r="J3882" t="str">
            <v>Харківське регіональне відділення</v>
          </cell>
          <cell r="K3882" t="str">
            <v>б/у</v>
          </cell>
          <cell r="M3882">
            <v>3381</v>
          </cell>
        </row>
        <row r="3883">
          <cell r="A3883">
            <v>3880</v>
          </cell>
          <cell r="B3883">
            <v>11479</v>
          </cell>
          <cell r="E3883" t="str">
            <v>POS-термінал VeriFone Vx510 GPRS</v>
          </cell>
          <cell r="F3883" t="str">
            <v>POS-термінал VeriFone Vx510 GPRS</v>
          </cell>
          <cell r="G3883">
            <v>42367</v>
          </cell>
          <cell r="H3883">
            <v>3096.66</v>
          </cell>
          <cell r="I3883">
            <v>2632.17</v>
          </cell>
          <cell r="J3883" t="str">
            <v>Харківське регіональне відділення</v>
          </cell>
          <cell r="K3883" t="str">
            <v>б/у</v>
          </cell>
          <cell r="M3883">
            <v>3381</v>
          </cell>
        </row>
        <row r="3884">
          <cell r="A3884">
            <v>3881</v>
          </cell>
          <cell r="B3884">
            <v>11481</v>
          </cell>
          <cell r="E3884" t="str">
            <v>POS-термінал VeriFone Vx510 GPRS</v>
          </cell>
          <cell r="F3884" t="str">
            <v>POS-термінал VeriFone Vx510 GPRS</v>
          </cell>
          <cell r="G3884">
            <v>42367</v>
          </cell>
          <cell r="H3884">
            <v>3188.64</v>
          </cell>
          <cell r="I3884">
            <v>2710.38</v>
          </cell>
          <cell r="J3884" t="str">
            <v>Харківське регіональне відділення</v>
          </cell>
          <cell r="K3884" t="str">
            <v>б/у</v>
          </cell>
          <cell r="M3884">
            <v>3381</v>
          </cell>
        </row>
        <row r="3885">
          <cell r="A3885">
            <v>3882</v>
          </cell>
          <cell r="B3885">
            <v>11482</v>
          </cell>
          <cell r="E3885" t="str">
            <v>POS-термінал VeriFone Vx510 GPRS</v>
          </cell>
          <cell r="F3885" t="str">
            <v>POS-термінал VeriFone Vx510 GPRS</v>
          </cell>
          <cell r="G3885">
            <v>42367</v>
          </cell>
          <cell r="H3885">
            <v>3188.64</v>
          </cell>
          <cell r="I3885">
            <v>2710.38</v>
          </cell>
          <cell r="J3885" t="str">
            <v>Харківське регіональне відділення</v>
          </cell>
          <cell r="K3885" t="str">
            <v>б/у</v>
          </cell>
          <cell r="M3885">
            <v>3381</v>
          </cell>
        </row>
        <row r="3886">
          <cell r="A3886">
            <v>3883</v>
          </cell>
          <cell r="B3886">
            <v>11483</v>
          </cell>
          <cell r="E3886" t="str">
            <v>POS-термінал VeriFone Vx510 GPRS</v>
          </cell>
          <cell r="F3886" t="str">
            <v>POS-термінал VeriFone Vx510 GPRS</v>
          </cell>
          <cell r="G3886">
            <v>42367</v>
          </cell>
          <cell r="H3886">
            <v>3004.68</v>
          </cell>
          <cell r="I3886">
            <v>2553.96</v>
          </cell>
          <cell r="J3886" t="str">
            <v>Харківське регіональне відділення</v>
          </cell>
          <cell r="K3886" t="str">
            <v>б/у</v>
          </cell>
          <cell r="M3886">
            <v>3381</v>
          </cell>
        </row>
        <row r="3887">
          <cell r="A3887">
            <v>3884</v>
          </cell>
          <cell r="B3887">
            <v>11484</v>
          </cell>
          <cell r="E3887" t="str">
            <v>POS-термінал VeriFone Vx510 GPRS</v>
          </cell>
          <cell r="F3887" t="str">
            <v>POS-термінал VeriFone Vx510 GPRS</v>
          </cell>
          <cell r="G3887">
            <v>42367</v>
          </cell>
          <cell r="H3887">
            <v>3188.64</v>
          </cell>
          <cell r="I3887">
            <v>2710.38</v>
          </cell>
          <cell r="J3887" t="str">
            <v>Харківське регіональне відділення</v>
          </cell>
          <cell r="K3887" t="str">
            <v>б/у</v>
          </cell>
          <cell r="M3887">
            <v>3381</v>
          </cell>
        </row>
        <row r="3888">
          <cell r="A3888">
            <v>3885</v>
          </cell>
          <cell r="B3888">
            <v>11485</v>
          </cell>
          <cell r="E3888" t="str">
            <v>POS-термінал VeriFone Vx510 GPRS</v>
          </cell>
          <cell r="F3888" t="str">
            <v>POS-термінал VeriFone Vx510 GPRS</v>
          </cell>
          <cell r="G3888">
            <v>42367</v>
          </cell>
          <cell r="H3888">
            <v>2943.36</v>
          </cell>
          <cell r="I3888">
            <v>2501.8200000000002</v>
          </cell>
          <cell r="J3888" t="str">
            <v>Харківське регіональне відділення</v>
          </cell>
          <cell r="K3888" t="str">
            <v>б/у</v>
          </cell>
          <cell r="M3888">
            <v>3381</v>
          </cell>
        </row>
        <row r="3889">
          <cell r="A3889">
            <v>3886</v>
          </cell>
          <cell r="B3889">
            <v>11486</v>
          </cell>
          <cell r="E3889" t="str">
            <v>POS-термінал VeriFone Vx510 GPRS</v>
          </cell>
          <cell r="F3889" t="str">
            <v>POS-термінал VeriFone Vx510 GPRS</v>
          </cell>
          <cell r="G3889">
            <v>42367</v>
          </cell>
          <cell r="H3889">
            <v>3066</v>
          </cell>
          <cell r="I3889">
            <v>2606.1</v>
          </cell>
          <cell r="J3889" t="str">
            <v>Харківське регіональне відділення</v>
          </cell>
          <cell r="K3889" t="str">
            <v>б/у</v>
          </cell>
          <cell r="M3889">
            <v>3381</v>
          </cell>
        </row>
        <row r="3890">
          <cell r="A3890">
            <v>3887</v>
          </cell>
          <cell r="B3890">
            <v>11488</v>
          </cell>
          <cell r="E3890" t="str">
            <v>POS-термінал VeriFone Vx510 GPRS</v>
          </cell>
          <cell r="F3890" t="str">
            <v>POS-термінал VeriFone Vx510 GPRS</v>
          </cell>
          <cell r="G3890">
            <v>42367</v>
          </cell>
          <cell r="H3890">
            <v>2790.06</v>
          </cell>
          <cell r="I3890">
            <v>2371.56</v>
          </cell>
          <cell r="J3890" t="str">
            <v>Харківське регіональне відділення</v>
          </cell>
          <cell r="K3890" t="str">
            <v>б/у</v>
          </cell>
          <cell r="M3890">
            <v>3381</v>
          </cell>
        </row>
        <row r="3891">
          <cell r="A3891">
            <v>3888</v>
          </cell>
          <cell r="B3891">
            <v>11489</v>
          </cell>
          <cell r="E3891" t="str">
            <v>POS-термінал VeriFone Vx510 GPRS</v>
          </cell>
          <cell r="F3891" t="str">
            <v>POS-термінал VeriFone Vx510 GPRS</v>
          </cell>
          <cell r="G3891">
            <v>42367</v>
          </cell>
          <cell r="H3891">
            <v>3188.64</v>
          </cell>
          <cell r="I3891">
            <v>2710.38</v>
          </cell>
          <cell r="J3891" t="str">
            <v>Харківське регіональне відділення</v>
          </cell>
          <cell r="K3891" t="str">
            <v>б/у</v>
          </cell>
          <cell r="M3891">
            <v>3381</v>
          </cell>
        </row>
        <row r="3892">
          <cell r="A3892">
            <v>3889</v>
          </cell>
          <cell r="B3892">
            <v>11490</v>
          </cell>
          <cell r="E3892" t="str">
            <v>POS-термінал VeriFone Vx510 GPRS</v>
          </cell>
          <cell r="F3892" t="str">
            <v>POS-термінал VeriFone Vx510 GPRS</v>
          </cell>
          <cell r="G3892">
            <v>42367</v>
          </cell>
          <cell r="H3892">
            <v>3096.66</v>
          </cell>
          <cell r="I3892">
            <v>2632.17</v>
          </cell>
          <cell r="J3892" t="str">
            <v>Харківське регіональне відділення</v>
          </cell>
          <cell r="K3892" t="str">
            <v>б/у</v>
          </cell>
          <cell r="M3892">
            <v>3381</v>
          </cell>
        </row>
        <row r="3893">
          <cell r="A3893">
            <v>3890</v>
          </cell>
          <cell r="B3893">
            <v>11492</v>
          </cell>
          <cell r="E3893" t="str">
            <v>POS-термінал VeriFone Vx510 GPRS</v>
          </cell>
          <cell r="F3893" t="str">
            <v>POS-термінал VeriFone Vx510 GPRS</v>
          </cell>
          <cell r="G3893">
            <v>42367</v>
          </cell>
          <cell r="H3893">
            <v>3188.64</v>
          </cell>
          <cell r="I3893">
            <v>2710.38</v>
          </cell>
          <cell r="J3893" t="str">
            <v>Харківське регіональне відділення</v>
          </cell>
          <cell r="K3893" t="str">
            <v>б/у</v>
          </cell>
          <cell r="M3893">
            <v>3381</v>
          </cell>
        </row>
        <row r="3894">
          <cell r="A3894">
            <v>3891</v>
          </cell>
          <cell r="B3894">
            <v>11493</v>
          </cell>
          <cell r="E3894" t="str">
            <v>POS-термінал VeriFone Vx510 GPRS</v>
          </cell>
          <cell r="F3894" t="str">
            <v>POS-термінал VeriFone Vx510 GPRS</v>
          </cell>
          <cell r="G3894">
            <v>42367</v>
          </cell>
          <cell r="H3894">
            <v>3096.66</v>
          </cell>
          <cell r="I3894">
            <v>2632.17</v>
          </cell>
          <cell r="J3894" t="str">
            <v>Харківське регіональне відділення</v>
          </cell>
          <cell r="K3894" t="str">
            <v>б/у</v>
          </cell>
          <cell r="M3894">
            <v>3381</v>
          </cell>
        </row>
        <row r="3895">
          <cell r="A3895">
            <v>3892</v>
          </cell>
          <cell r="B3895">
            <v>11494</v>
          </cell>
          <cell r="E3895" t="str">
            <v>POS-термінал VeriFone Vx510 GPRS</v>
          </cell>
          <cell r="F3895" t="str">
            <v>POS-термінал VeriFone Vx510 GPRS</v>
          </cell>
          <cell r="G3895">
            <v>42367</v>
          </cell>
          <cell r="H3895">
            <v>2974.02</v>
          </cell>
          <cell r="I3895">
            <v>2527.89</v>
          </cell>
          <cell r="J3895" t="str">
            <v>Харківське регіональне відділення</v>
          </cell>
          <cell r="K3895" t="str">
            <v>б/у</v>
          </cell>
          <cell r="M3895">
            <v>3381</v>
          </cell>
        </row>
        <row r="3896">
          <cell r="A3896">
            <v>3893</v>
          </cell>
          <cell r="B3896">
            <v>11495</v>
          </cell>
          <cell r="E3896" t="str">
            <v>POS-термінал VeriFone Vx510 GPRS</v>
          </cell>
          <cell r="F3896" t="str">
            <v>POS-термінал VeriFone Vx510 GPRS</v>
          </cell>
          <cell r="G3896">
            <v>42367</v>
          </cell>
          <cell r="H3896">
            <v>2943.36</v>
          </cell>
          <cell r="I3896">
            <v>2501.8200000000002</v>
          </cell>
          <cell r="J3896" t="str">
            <v>Харківське регіональне відділення</v>
          </cell>
          <cell r="K3896" t="str">
            <v>б/у</v>
          </cell>
          <cell r="M3896">
            <v>3381</v>
          </cell>
        </row>
        <row r="3897">
          <cell r="A3897">
            <v>3894</v>
          </cell>
          <cell r="B3897">
            <v>11496</v>
          </cell>
          <cell r="E3897" t="str">
            <v>POS-термінал VeriFone Vx510 GPRS</v>
          </cell>
          <cell r="F3897" t="str">
            <v>POS-термінал VeriFone Vx510 GPRS</v>
          </cell>
          <cell r="G3897">
            <v>42367</v>
          </cell>
          <cell r="H3897">
            <v>2943.36</v>
          </cell>
          <cell r="I3897">
            <v>2501.8200000000002</v>
          </cell>
          <cell r="J3897" t="str">
            <v>Харківське регіональне відділення</v>
          </cell>
          <cell r="K3897" t="str">
            <v>б/у</v>
          </cell>
          <cell r="M3897">
            <v>3381</v>
          </cell>
        </row>
        <row r="3898">
          <cell r="A3898">
            <v>3895</v>
          </cell>
          <cell r="B3898">
            <v>11498</v>
          </cell>
          <cell r="E3898" t="str">
            <v>POS-термінал VeriFone Vx510 GPRS</v>
          </cell>
          <cell r="F3898" t="str">
            <v>POS-термінал VeriFone Vx510 GPRS</v>
          </cell>
          <cell r="G3898">
            <v>42367</v>
          </cell>
          <cell r="H3898">
            <v>3188.64</v>
          </cell>
          <cell r="I3898">
            <v>2710.38</v>
          </cell>
          <cell r="J3898" t="str">
            <v>Харківське регіональне відділення</v>
          </cell>
          <cell r="K3898" t="str">
            <v>Задовільний</v>
          </cell>
          <cell r="M3898">
            <v>3381</v>
          </cell>
        </row>
        <row r="3899">
          <cell r="A3899">
            <v>3896</v>
          </cell>
          <cell r="B3899">
            <v>11499</v>
          </cell>
          <cell r="E3899" t="str">
            <v>POS-термінал VeriFone Vx510 GPRS</v>
          </cell>
          <cell r="F3899" t="str">
            <v>POS-термінал VeriFone Vx510 GPRS</v>
          </cell>
          <cell r="G3899">
            <v>42367</v>
          </cell>
          <cell r="H3899">
            <v>2912.7</v>
          </cell>
          <cell r="I3899">
            <v>2475.75</v>
          </cell>
          <cell r="J3899" t="str">
            <v>Харківське регіональне відділення</v>
          </cell>
          <cell r="K3899" t="str">
            <v>Задовільний</v>
          </cell>
          <cell r="M3899">
            <v>3381</v>
          </cell>
        </row>
        <row r="3900">
          <cell r="A3900">
            <v>3897</v>
          </cell>
          <cell r="B3900">
            <v>11500</v>
          </cell>
          <cell r="E3900" t="str">
            <v>POS-термінал VeriFone Vx510 GPRS</v>
          </cell>
          <cell r="F3900" t="str">
            <v>POS-термінал VeriFone Vx510 GPRS</v>
          </cell>
          <cell r="G3900">
            <v>42367</v>
          </cell>
          <cell r="H3900">
            <v>3991.14</v>
          </cell>
          <cell r="I3900">
            <v>3392.46</v>
          </cell>
          <cell r="J3900" t="str">
            <v>Харківське регіональне відділення</v>
          </cell>
          <cell r="K3900" t="str">
            <v>новий</v>
          </cell>
          <cell r="M3900">
            <v>3381</v>
          </cell>
        </row>
        <row r="3901">
          <cell r="A3901">
            <v>3898</v>
          </cell>
          <cell r="B3901">
            <v>11501</v>
          </cell>
          <cell r="E3901" t="str">
            <v>POS-термінал VeriFone Vx510 GPRS</v>
          </cell>
          <cell r="F3901" t="str">
            <v>POS-термінал VeriFone Vx510 GPRS</v>
          </cell>
          <cell r="G3901">
            <v>42367</v>
          </cell>
          <cell r="H3901">
            <v>2820.72</v>
          </cell>
          <cell r="I3901">
            <v>2397.63</v>
          </cell>
          <cell r="J3901" t="str">
            <v>Харківське регіональне відділення</v>
          </cell>
          <cell r="K3901" t="str">
            <v>б/у</v>
          </cell>
          <cell r="M3901">
            <v>3381</v>
          </cell>
        </row>
        <row r="3902">
          <cell r="A3902">
            <v>3899</v>
          </cell>
          <cell r="B3902">
            <v>11502</v>
          </cell>
          <cell r="E3902" t="str">
            <v>POS-термінал VeriFone Vx510 GPRS</v>
          </cell>
          <cell r="F3902" t="str">
            <v>POS-термінал VeriFone Vx510 GPRS</v>
          </cell>
          <cell r="G3902">
            <v>42367</v>
          </cell>
          <cell r="H3902">
            <v>3004.68</v>
          </cell>
          <cell r="I3902">
            <v>2553.96</v>
          </cell>
          <cell r="J3902" t="str">
            <v>Харківське регіональне відділення</v>
          </cell>
          <cell r="K3902" t="str">
            <v>б/у</v>
          </cell>
          <cell r="M3902">
            <v>3381</v>
          </cell>
        </row>
        <row r="3903">
          <cell r="A3903">
            <v>3900</v>
          </cell>
          <cell r="B3903">
            <v>11503</v>
          </cell>
          <cell r="E3903" t="str">
            <v>POS-термінал VeriFone Vx510 GPRS</v>
          </cell>
          <cell r="F3903" t="str">
            <v>POS-термінал VeriFone Vx510 GPRS</v>
          </cell>
          <cell r="G3903">
            <v>42367</v>
          </cell>
          <cell r="H3903">
            <v>3066</v>
          </cell>
          <cell r="I3903">
            <v>2606.1</v>
          </cell>
          <cell r="J3903" t="str">
            <v>Харківське регіональне відділення</v>
          </cell>
          <cell r="K3903" t="str">
            <v>б/у</v>
          </cell>
          <cell r="M3903">
            <v>3381</v>
          </cell>
        </row>
        <row r="3904">
          <cell r="A3904">
            <v>3901</v>
          </cell>
          <cell r="B3904">
            <v>11504</v>
          </cell>
          <cell r="E3904" t="str">
            <v>POS-термінал VeriFone Vx510 GPRS</v>
          </cell>
          <cell r="F3904" t="str">
            <v>POS-термінал VeriFone Vx510 GPRS</v>
          </cell>
          <cell r="G3904">
            <v>42367</v>
          </cell>
          <cell r="H3904">
            <v>2719.32</v>
          </cell>
          <cell r="I3904">
            <v>2311.44</v>
          </cell>
          <cell r="J3904" t="str">
            <v>Харківське регіональне відділення</v>
          </cell>
          <cell r="K3904" t="str">
            <v>б/у</v>
          </cell>
          <cell r="M3904">
            <v>3381</v>
          </cell>
        </row>
        <row r="3905">
          <cell r="A3905">
            <v>3902</v>
          </cell>
          <cell r="B3905">
            <v>11505</v>
          </cell>
          <cell r="E3905" t="str">
            <v>POS-термінал VeriFone Vx510 GPRS</v>
          </cell>
          <cell r="F3905" t="str">
            <v>POS-термінал VeriFone Vx510 GPRS</v>
          </cell>
          <cell r="G3905">
            <v>42367</v>
          </cell>
          <cell r="H3905">
            <v>2790.06</v>
          </cell>
          <cell r="I3905">
            <v>2371.56</v>
          </cell>
          <cell r="J3905" t="str">
            <v>Харківське регіональне відділення</v>
          </cell>
          <cell r="K3905" t="str">
            <v>б/у</v>
          </cell>
          <cell r="M3905">
            <v>3381</v>
          </cell>
        </row>
        <row r="3906">
          <cell r="A3906">
            <v>3903</v>
          </cell>
          <cell r="B3906">
            <v>11506</v>
          </cell>
          <cell r="E3906" t="str">
            <v>POS-термінал VeriFone Vx510 GPRS</v>
          </cell>
          <cell r="F3906" t="str">
            <v>POS-термінал VeriFone Vx510 GPRS</v>
          </cell>
          <cell r="G3906">
            <v>42367</v>
          </cell>
          <cell r="H3906">
            <v>3004.68</v>
          </cell>
          <cell r="I3906">
            <v>2553.96</v>
          </cell>
          <cell r="J3906" t="str">
            <v>Харківське регіональне відділення</v>
          </cell>
          <cell r="K3906" t="str">
            <v>б/у</v>
          </cell>
          <cell r="M3906">
            <v>3381</v>
          </cell>
        </row>
        <row r="3907">
          <cell r="A3907">
            <v>3904</v>
          </cell>
          <cell r="B3907">
            <v>11507</v>
          </cell>
          <cell r="E3907" t="str">
            <v>POS-термінал VeriFone Vx510 GPRS</v>
          </cell>
          <cell r="F3907" t="str">
            <v>POS-термінал VeriFone Vx510 GPRS</v>
          </cell>
          <cell r="G3907">
            <v>42367</v>
          </cell>
          <cell r="H3907">
            <v>3991.14</v>
          </cell>
          <cell r="I3907">
            <v>3392.46</v>
          </cell>
          <cell r="J3907" t="str">
            <v>Харківське регіональне відділення</v>
          </cell>
          <cell r="K3907" t="str">
            <v>б/у</v>
          </cell>
          <cell r="M3907">
            <v>3381</v>
          </cell>
        </row>
        <row r="3908">
          <cell r="A3908">
            <v>3905</v>
          </cell>
          <cell r="B3908">
            <v>11508</v>
          </cell>
          <cell r="E3908" t="str">
            <v>POS-термінал VeriFone Vx510 GPRS</v>
          </cell>
          <cell r="F3908" t="str">
            <v>POS-термінал VeriFone Vx510 GPRS</v>
          </cell>
          <cell r="G3908">
            <v>42367</v>
          </cell>
          <cell r="H3908">
            <v>3991.14</v>
          </cell>
          <cell r="I3908">
            <v>3392.46</v>
          </cell>
          <cell r="J3908" t="str">
            <v>Харківське регіональне відділення</v>
          </cell>
          <cell r="K3908" t="str">
            <v>б/у</v>
          </cell>
          <cell r="M3908">
            <v>3381</v>
          </cell>
        </row>
        <row r="3909">
          <cell r="A3909">
            <v>3906</v>
          </cell>
          <cell r="B3909">
            <v>11510</v>
          </cell>
          <cell r="E3909" t="str">
            <v>POS-термінал VeriFone Vx510 GPRS</v>
          </cell>
          <cell r="F3909" t="str">
            <v>POS-термінал VeriFone Vx510 GPRS</v>
          </cell>
          <cell r="G3909">
            <v>42367</v>
          </cell>
          <cell r="H3909">
            <v>2820.72</v>
          </cell>
          <cell r="I3909">
            <v>2397.63</v>
          </cell>
          <cell r="J3909" t="str">
            <v>Харківське регіональне відділення</v>
          </cell>
          <cell r="K3909" t="str">
            <v>б/у</v>
          </cell>
          <cell r="M3909">
            <v>3381</v>
          </cell>
        </row>
        <row r="3910">
          <cell r="A3910">
            <v>3907</v>
          </cell>
          <cell r="B3910">
            <v>11511</v>
          </cell>
          <cell r="E3910" t="str">
            <v>POS-термінал VeriFone Vx510 GPRS</v>
          </cell>
          <cell r="F3910" t="str">
            <v>POS-термінал VeriFone Vx510 GPRS</v>
          </cell>
          <cell r="G3910">
            <v>42367</v>
          </cell>
          <cell r="H3910">
            <v>2974.02</v>
          </cell>
          <cell r="I3910">
            <v>2527.89</v>
          </cell>
          <cell r="J3910" t="str">
            <v>Харківське регіональне відділення</v>
          </cell>
          <cell r="K3910" t="str">
            <v>б/у</v>
          </cell>
          <cell r="M3910">
            <v>3381</v>
          </cell>
        </row>
        <row r="3911">
          <cell r="A3911">
            <v>3908</v>
          </cell>
          <cell r="B3911">
            <v>11512</v>
          </cell>
          <cell r="E3911" t="str">
            <v>POS-термінал VeriFone Vx510 GPRS</v>
          </cell>
          <cell r="F3911" t="str">
            <v>POS-термінал VeriFone Vx510 GPRS</v>
          </cell>
          <cell r="G3911">
            <v>42367</v>
          </cell>
          <cell r="H3911">
            <v>2912.7</v>
          </cell>
          <cell r="I3911">
            <v>2475.75</v>
          </cell>
          <cell r="J3911" t="str">
            <v>Харківське регіональне відділення</v>
          </cell>
          <cell r="K3911" t="str">
            <v>б/у</v>
          </cell>
          <cell r="M3911">
            <v>3381</v>
          </cell>
        </row>
        <row r="3912">
          <cell r="A3912">
            <v>3909</v>
          </cell>
          <cell r="B3912">
            <v>11513</v>
          </cell>
          <cell r="E3912" t="str">
            <v>POS-термінал VeriFone Vx510 GPRS</v>
          </cell>
          <cell r="F3912" t="str">
            <v>POS-термінал VeriFone Vx510 GPRS</v>
          </cell>
          <cell r="G3912">
            <v>42367</v>
          </cell>
          <cell r="H3912">
            <v>2719.32</v>
          </cell>
          <cell r="I3912">
            <v>2311.44</v>
          </cell>
          <cell r="J3912" t="str">
            <v>Харківське регіональне відділення</v>
          </cell>
          <cell r="K3912" t="str">
            <v>б/у</v>
          </cell>
          <cell r="M3912">
            <v>3381</v>
          </cell>
        </row>
        <row r="3913">
          <cell r="A3913">
            <v>3910</v>
          </cell>
          <cell r="B3913">
            <v>11514</v>
          </cell>
          <cell r="E3913" t="str">
            <v>POS-термінал VeriFone Vx510 GPRS</v>
          </cell>
          <cell r="F3913" t="str">
            <v>POS-термінал VeriFone Vx510 GPRS</v>
          </cell>
          <cell r="G3913">
            <v>42367</v>
          </cell>
          <cell r="H3913">
            <v>2790.06</v>
          </cell>
          <cell r="I3913">
            <v>2371.56</v>
          </cell>
          <cell r="J3913" t="str">
            <v>Харківське регіональне відділення</v>
          </cell>
          <cell r="K3913" t="str">
            <v>б/у</v>
          </cell>
          <cell r="M3913">
            <v>3381</v>
          </cell>
        </row>
        <row r="3914">
          <cell r="A3914">
            <v>3911</v>
          </cell>
          <cell r="B3914">
            <v>11515</v>
          </cell>
          <cell r="E3914" t="str">
            <v>POS-термінал VeriFone Vx510 GPRS</v>
          </cell>
          <cell r="F3914" t="str">
            <v>POS-термінал VeriFone Vx510 GPRS</v>
          </cell>
          <cell r="G3914">
            <v>42367</v>
          </cell>
          <cell r="H3914">
            <v>3188.64</v>
          </cell>
          <cell r="I3914">
            <v>2710.38</v>
          </cell>
          <cell r="J3914" t="str">
            <v>Харківське регіональне відділення</v>
          </cell>
          <cell r="K3914" t="str">
            <v>б/у</v>
          </cell>
          <cell r="M3914">
            <v>3381</v>
          </cell>
        </row>
        <row r="3915">
          <cell r="A3915">
            <v>3912</v>
          </cell>
          <cell r="B3915">
            <v>11516</v>
          </cell>
          <cell r="E3915" t="str">
            <v>POS-термінал VeriFone Vx510 GPRS</v>
          </cell>
          <cell r="F3915" t="str">
            <v>POS-термінал VeriFone Vx510 GPRS</v>
          </cell>
          <cell r="G3915">
            <v>42367</v>
          </cell>
          <cell r="H3915">
            <v>3188.64</v>
          </cell>
          <cell r="I3915">
            <v>2710.38</v>
          </cell>
          <cell r="J3915" t="str">
            <v>Харківське регіональне відділення</v>
          </cell>
          <cell r="K3915" t="str">
            <v>б/у</v>
          </cell>
          <cell r="M3915">
            <v>3381</v>
          </cell>
        </row>
        <row r="3916">
          <cell r="A3916">
            <v>3913</v>
          </cell>
          <cell r="B3916">
            <v>11517</v>
          </cell>
          <cell r="E3916" t="str">
            <v>POS-термінал VeriFone Vx510 GPRS</v>
          </cell>
          <cell r="F3916" t="str">
            <v>POS-термінал VeriFone Vx510 GPRS</v>
          </cell>
          <cell r="G3916">
            <v>42367</v>
          </cell>
          <cell r="H3916">
            <v>3188.64</v>
          </cell>
          <cell r="I3916">
            <v>2710.38</v>
          </cell>
          <cell r="J3916" t="str">
            <v>Харківське регіональне відділення</v>
          </cell>
          <cell r="K3916" t="str">
            <v>б/у</v>
          </cell>
          <cell r="M3916">
            <v>3381</v>
          </cell>
        </row>
        <row r="3917">
          <cell r="A3917">
            <v>3914</v>
          </cell>
          <cell r="B3917">
            <v>11518</v>
          </cell>
          <cell r="E3917" t="str">
            <v>POS-термінал VeriFone Vx510 GPRS</v>
          </cell>
          <cell r="F3917" t="str">
            <v>POS-термінал VeriFone Vx510 GPRS</v>
          </cell>
          <cell r="G3917">
            <v>42367</v>
          </cell>
          <cell r="H3917">
            <v>2790.06</v>
          </cell>
          <cell r="I3917">
            <v>2371.56</v>
          </cell>
          <cell r="J3917" t="str">
            <v>Харківське регіональне відділення</v>
          </cell>
          <cell r="K3917" t="str">
            <v>б/у</v>
          </cell>
          <cell r="M3917">
            <v>3381</v>
          </cell>
        </row>
        <row r="3918">
          <cell r="A3918">
            <v>3915</v>
          </cell>
          <cell r="B3918">
            <v>11519</v>
          </cell>
          <cell r="E3918" t="str">
            <v>POS-термінал VeriFone Vx510 GPRS</v>
          </cell>
          <cell r="F3918" t="str">
            <v>POS-термінал VeriFone Vx510 GPRS</v>
          </cell>
          <cell r="G3918">
            <v>42367</v>
          </cell>
          <cell r="H3918">
            <v>2974.02</v>
          </cell>
          <cell r="I3918">
            <v>2527.89</v>
          </cell>
          <cell r="J3918" t="str">
            <v>Харківське регіональне відділення</v>
          </cell>
          <cell r="K3918" t="str">
            <v>б/у</v>
          </cell>
          <cell r="M3918">
            <v>3381</v>
          </cell>
        </row>
        <row r="3919">
          <cell r="A3919">
            <v>3916</v>
          </cell>
          <cell r="B3919">
            <v>11520</v>
          </cell>
          <cell r="E3919" t="str">
            <v>POS-термінал VeriFone Vx510 GPRS</v>
          </cell>
          <cell r="F3919" t="str">
            <v>POS-термінал VeriFone Vx510 GPRS</v>
          </cell>
          <cell r="G3919">
            <v>42367</v>
          </cell>
          <cell r="H3919">
            <v>2719.32</v>
          </cell>
          <cell r="I3919">
            <v>2311.44</v>
          </cell>
          <cell r="J3919" t="str">
            <v>Харківське регіональне відділення</v>
          </cell>
          <cell r="K3919" t="str">
            <v>б/у</v>
          </cell>
          <cell r="M3919">
            <v>3381</v>
          </cell>
        </row>
        <row r="3920">
          <cell r="A3920">
            <v>3917</v>
          </cell>
          <cell r="B3920">
            <v>11521</v>
          </cell>
          <cell r="E3920" t="str">
            <v>POS-термінал VeriFone Vx510 GPRS</v>
          </cell>
          <cell r="F3920" t="str">
            <v>POS-термінал VeriFone Vx510 GPRS</v>
          </cell>
          <cell r="G3920">
            <v>42367</v>
          </cell>
          <cell r="H3920">
            <v>3188.64</v>
          </cell>
          <cell r="I3920">
            <v>2710.38</v>
          </cell>
          <cell r="J3920" t="str">
            <v>Харківське регіональне відділення</v>
          </cell>
          <cell r="K3920" t="str">
            <v>б/у</v>
          </cell>
          <cell r="M3920">
            <v>3381</v>
          </cell>
        </row>
        <row r="3921">
          <cell r="A3921">
            <v>3918</v>
          </cell>
          <cell r="B3921">
            <v>11522</v>
          </cell>
          <cell r="E3921" t="str">
            <v>POS-термінал VeriFone Vx510 GPRS</v>
          </cell>
          <cell r="F3921" t="str">
            <v>POS-термінал VeriFone Vx510 GPRS</v>
          </cell>
          <cell r="G3921">
            <v>42367</v>
          </cell>
          <cell r="H3921">
            <v>3188.64</v>
          </cell>
          <cell r="I3921">
            <v>2710.38</v>
          </cell>
          <cell r="J3921" t="str">
            <v>Харківське регіональне відділення</v>
          </cell>
          <cell r="K3921" t="str">
            <v>б/у</v>
          </cell>
          <cell r="M3921">
            <v>3381</v>
          </cell>
        </row>
        <row r="3922">
          <cell r="A3922">
            <v>3919</v>
          </cell>
          <cell r="B3922">
            <v>11523</v>
          </cell>
          <cell r="E3922" t="str">
            <v>POS-термінал VeriFone Vx510 GPRS</v>
          </cell>
          <cell r="F3922" t="str">
            <v>POS-термінал VeriFone Vx510 GPRS</v>
          </cell>
          <cell r="G3922">
            <v>42367</v>
          </cell>
          <cell r="H3922">
            <v>3188.64</v>
          </cell>
          <cell r="I3922">
            <v>2710.38</v>
          </cell>
          <cell r="J3922" t="str">
            <v>Харківське регіональне відділення</v>
          </cell>
          <cell r="K3922" t="str">
            <v>б/у</v>
          </cell>
          <cell r="M3922">
            <v>3381</v>
          </cell>
        </row>
        <row r="3923">
          <cell r="A3923">
            <v>3920</v>
          </cell>
          <cell r="B3923">
            <v>11524</v>
          </cell>
          <cell r="E3923" t="str">
            <v>POS-термінал VeriFone Vx510 GPRS</v>
          </cell>
          <cell r="F3923" t="str">
            <v>POS-термінал VeriFone Vx510 GPRS</v>
          </cell>
          <cell r="G3923">
            <v>42367</v>
          </cell>
          <cell r="H3923">
            <v>3188.64</v>
          </cell>
          <cell r="I3923">
            <v>2710.38</v>
          </cell>
          <cell r="J3923" t="str">
            <v>Харківське регіональне відділення</v>
          </cell>
          <cell r="K3923" t="str">
            <v>б/у</v>
          </cell>
          <cell r="M3923">
            <v>3381</v>
          </cell>
        </row>
        <row r="3924">
          <cell r="A3924">
            <v>3921</v>
          </cell>
          <cell r="B3924">
            <v>11525</v>
          </cell>
          <cell r="E3924" t="str">
            <v>POS-термінал VeriFone Vx510 GPRS</v>
          </cell>
          <cell r="F3924" t="str">
            <v>POS-термінал VeriFone Vx510 GPRS</v>
          </cell>
          <cell r="G3924">
            <v>42367</v>
          </cell>
          <cell r="H3924">
            <v>3991.14</v>
          </cell>
          <cell r="I3924">
            <v>3392.46</v>
          </cell>
          <cell r="J3924" t="str">
            <v>Харківське регіональне відділення</v>
          </cell>
          <cell r="K3924" t="str">
            <v>б/у</v>
          </cell>
          <cell r="M3924">
            <v>3381</v>
          </cell>
        </row>
        <row r="3925">
          <cell r="A3925">
            <v>3922</v>
          </cell>
          <cell r="B3925">
            <v>11526</v>
          </cell>
          <cell r="E3925" t="str">
            <v>POS-термінал VeriFone Vx510 GPRS</v>
          </cell>
          <cell r="F3925" t="str">
            <v>POS-термінал VeriFone Vx510 GPRS</v>
          </cell>
          <cell r="G3925">
            <v>42367</v>
          </cell>
          <cell r="H3925">
            <v>2790.06</v>
          </cell>
          <cell r="I3925">
            <v>2371.56</v>
          </cell>
          <cell r="J3925" t="str">
            <v>Харківське регіональне відділення</v>
          </cell>
          <cell r="K3925" t="str">
            <v>б/у</v>
          </cell>
          <cell r="M3925">
            <v>3381</v>
          </cell>
        </row>
        <row r="3926">
          <cell r="A3926">
            <v>3923</v>
          </cell>
          <cell r="B3926">
            <v>11527</v>
          </cell>
          <cell r="E3926" t="str">
            <v>POS-термінал VeriFone Vx510 GPRS</v>
          </cell>
          <cell r="F3926" t="str">
            <v>POS-термінал VeriFone Vx510 GPRS</v>
          </cell>
          <cell r="G3926">
            <v>42367</v>
          </cell>
          <cell r="H3926">
            <v>2790.06</v>
          </cell>
          <cell r="I3926">
            <v>2371.56</v>
          </cell>
          <cell r="J3926" t="str">
            <v>Харківське регіональне відділення</v>
          </cell>
          <cell r="K3926" t="str">
            <v>б/у</v>
          </cell>
          <cell r="M3926">
            <v>3381</v>
          </cell>
        </row>
        <row r="3927">
          <cell r="A3927">
            <v>3924</v>
          </cell>
          <cell r="B3927">
            <v>11528</v>
          </cell>
          <cell r="E3927" t="str">
            <v>POS-термінал VeriFone Vx510 GPRS</v>
          </cell>
          <cell r="F3927" t="str">
            <v>POS-термінал VeriFone Vx510 GPRS</v>
          </cell>
          <cell r="G3927">
            <v>42367</v>
          </cell>
          <cell r="H3927">
            <v>3096.66</v>
          </cell>
          <cell r="I3927">
            <v>2632.17</v>
          </cell>
          <cell r="J3927" t="str">
            <v>Харківське регіональне відділення</v>
          </cell>
          <cell r="K3927" t="str">
            <v>б/у</v>
          </cell>
          <cell r="M3927">
            <v>3381</v>
          </cell>
        </row>
        <row r="3928">
          <cell r="A3928">
            <v>3925</v>
          </cell>
          <cell r="B3928">
            <v>11529</v>
          </cell>
          <cell r="E3928" t="str">
            <v>POS-термінал VeriFone Vx510 GPRS</v>
          </cell>
          <cell r="F3928" t="str">
            <v>POS-термінал VeriFone Vx510 GPRS</v>
          </cell>
          <cell r="G3928">
            <v>42367</v>
          </cell>
          <cell r="H3928">
            <v>3066</v>
          </cell>
          <cell r="I3928">
            <v>2606.1</v>
          </cell>
          <cell r="J3928" t="str">
            <v>Харківське регіональне відділення</v>
          </cell>
          <cell r="K3928" t="str">
            <v>б/у</v>
          </cell>
          <cell r="M3928">
            <v>3381</v>
          </cell>
        </row>
        <row r="3929">
          <cell r="A3929">
            <v>3926</v>
          </cell>
          <cell r="B3929">
            <v>11530</v>
          </cell>
          <cell r="E3929" t="str">
            <v>POS-термінал VeriFone Vx510 GPRS</v>
          </cell>
          <cell r="F3929" t="str">
            <v>POS-термінал VeriFone Vx510 GPRS</v>
          </cell>
          <cell r="G3929">
            <v>42367</v>
          </cell>
          <cell r="H3929">
            <v>2820.72</v>
          </cell>
          <cell r="I3929">
            <v>2397.63</v>
          </cell>
          <cell r="J3929" t="str">
            <v>Харківське регіональне відділення</v>
          </cell>
          <cell r="K3929" t="str">
            <v>б/у</v>
          </cell>
          <cell r="M3929">
            <v>3381</v>
          </cell>
        </row>
        <row r="3930">
          <cell r="A3930">
            <v>3927</v>
          </cell>
          <cell r="B3930">
            <v>11532</v>
          </cell>
          <cell r="E3930" t="str">
            <v>POS-термінал VeriFone Vx510 GPRS</v>
          </cell>
          <cell r="F3930" t="str">
            <v>POS-термінал VeriFone Vx510 GPRS</v>
          </cell>
          <cell r="G3930">
            <v>42367</v>
          </cell>
          <cell r="H3930">
            <v>2943.36</v>
          </cell>
          <cell r="I3930">
            <v>2501.8200000000002</v>
          </cell>
          <cell r="J3930" t="str">
            <v>Харківське регіональне відділення</v>
          </cell>
          <cell r="K3930" t="str">
            <v>б/у</v>
          </cell>
          <cell r="M3930">
            <v>3381</v>
          </cell>
        </row>
        <row r="3931">
          <cell r="A3931">
            <v>3928</v>
          </cell>
          <cell r="B3931">
            <v>11533</v>
          </cell>
          <cell r="E3931" t="str">
            <v>POS-термінал VeriFone Vx510 GPRS</v>
          </cell>
          <cell r="F3931" t="str">
            <v>POS-термінал VeriFone Vx510 GPRS</v>
          </cell>
          <cell r="G3931">
            <v>42367</v>
          </cell>
          <cell r="H3931">
            <v>2759.4</v>
          </cell>
          <cell r="I3931">
            <v>2345.4899999999998</v>
          </cell>
          <cell r="J3931" t="str">
            <v>Харківське регіональне відділення</v>
          </cell>
          <cell r="K3931" t="str">
            <v>б/у</v>
          </cell>
          <cell r="M3931">
            <v>3381</v>
          </cell>
        </row>
        <row r="3932">
          <cell r="A3932">
            <v>3929</v>
          </cell>
          <cell r="B3932">
            <v>11535</v>
          </cell>
          <cell r="E3932" t="str">
            <v>POS-термінал VeriFone Vx510 GPRS</v>
          </cell>
          <cell r="F3932" t="str">
            <v>POS-термінал VeriFone Vx510 GPRS</v>
          </cell>
          <cell r="G3932">
            <v>42367</v>
          </cell>
          <cell r="H3932">
            <v>2974.02</v>
          </cell>
          <cell r="I3932">
            <v>2527.89</v>
          </cell>
          <cell r="J3932" t="str">
            <v>Харківське регіональне відділення</v>
          </cell>
          <cell r="K3932" t="str">
            <v>б/у</v>
          </cell>
          <cell r="M3932">
            <v>3381</v>
          </cell>
        </row>
        <row r="3933">
          <cell r="A3933">
            <v>3930</v>
          </cell>
          <cell r="B3933">
            <v>11536</v>
          </cell>
          <cell r="E3933" t="str">
            <v>POS-термінал VeriFone Vx510 GPRS</v>
          </cell>
          <cell r="F3933" t="str">
            <v>POS-термінал VeriFone Vx510 GPRS</v>
          </cell>
          <cell r="G3933">
            <v>42367</v>
          </cell>
          <cell r="H3933">
            <v>2974.02</v>
          </cell>
          <cell r="I3933">
            <v>2527.89</v>
          </cell>
          <cell r="J3933" t="str">
            <v>Харківське регіональне відділення</v>
          </cell>
          <cell r="K3933" t="str">
            <v>б/у</v>
          </cell>
          <cell r="M3933">
            <v>3381</v>
          </cell>
        </row>
        <row r="3934">
          <cell r="A3934">
            <v>3931</v>
          </cell>
          <cell r="B3934">
            <v>11599</v>
          </cell>
          <cell r="E3934" t="str">
            <v>POS-термінал VeriFone Vx510 GPRS  з ПЗ, SAM модуль</v>
          </cell>
          <cell r="F3934" t="str">
            <v>POS-термінал VeriFone Vx510 GPRS  з ПЗ, SAM модуль</v>
          </cell>
          <cell r="G3934">
            <v>42354</v>
          </cell>
          <cell r="H3934">
            <v>3188.64</v>
          </cell>
          <cell r="I3934">
            <v>2710.38</v>
          </cell>
          <cell r="J3934" t="str">
            <v>Рівненське РВ</v>
          </cell>
          <cell r="K3934" t="str">
            <v>б/у</v>
          </cell>
          <cell r="M3934">
            <v>2923</v>
          </cell>
        </row>
        <row r="3935">
          <cell r="A3935">
            <v>3932</v>
          </cell>
          <cell r="B3935">
            <v>11600</v>
          </cell>
          <cell r="E3935" t="str">
            <v>POS-термінал VeriFone Vx510 GPRS  з ПЗ, SAM модуль</v>
          </cell>
          <cell r="F3935" t="str">
            <v>POS-термінал VeriFone Vx510 GPRS  з ПЗ, SAM модуль</v>
          </cell>
          <cell r="G3935">
            <v>42354</v>
          </cell>
          <cell r="H3935">
            <v>3188.64</v>
          </cell>
          <cell r="I3935">
            <v>2710.38</v>
          </cell>
          <cell r="J3935" t="str">
            <v>Рівненське РВ</v>
          </cell>
          <cell r="K3935" t="str">
            <v>б/у</v>
          </cell>
          <cell r="M3935">
            <v>2923</v>
          </cell>
        </row>
        <row r="3936">
          <cell r="A3936">
            <v>3933</v>
          </cell>
          <cell r="B3936">
            <v>11610</v>
          </cell>
          <cell r="E3936" t="str">
            <v>POS-термінал VeriFone Vx510 GPRS  з ПЗ, SAM модуль</v>
          </cell>
          <cell r="F3936" t="str">
            <v>POS-термінал VeriFone Vx510 GPRS  з ПЗ, SAM модуль</v>
          </cell>
          <cell r="G3936">
            <v>42354</v>
          </cell>
          <cell r="H3936">
            <v>3188.64</v>
          </cell>
          <cell r="I3936">
            <v>2710.38</v>
          </cell>
          <cell r="J3936" t="str">
            <v>Рівненське РВ</v>
          </cell>
          <cell r="K3936" t="str">
            <v>б/у</v>
          </cell>
          <cell r="M3936">
            <v>2923</v>
          </cell>
        </row>
        <row r="3937">
          <cell r="A3937">
            <v>3934</v>
          </cell>
          <cell r="B3937">
            <v>11619</v>
          </cell>
          <cell r="E3937" t="str">
            <v>POS-термінал VeriFone Vx510 GPRS  з ПЗ, SAM модуль</v>
          </cell>
          <cell r="F3937" t="str">
            <v>POS-термінал VeriFone Vx510 GPRS  з ПЗ, SAM модуль</v>
          </cell>
          <cell r="G3937">
            <v>42354</v>
          </cell>
          <cell r="H3937">
            <v>3188.64</v>
          </cell>
          <cell r="I3937">
            <v>2710.38</v>
          </cell>
          <cell r="J3937" t="str">
            <v>Рівненське РВ</v>
          </cell>
          <cell r="K3937" t="str">
            <v>б/у</v>
          </cell>
          <cell r="M3937">
            <v>2923</v>
          </cell>
        </row>
        <row r="3938">
          <cell r="A3938">
            <v>3935</v>
          </cell>
          <cell r="B3938">
            <v>11622</v>
          </cell>
          <cell r="E3938" t="str">
            <v>POS-термінал VeriFone Vx510 GPRS  з ПЗ, SAM модуль</v>
          </cell>
          <cell r="F3938" t="str">
            <v>POS-термінал VeriFone Vx510 GPRS  з ПЗ, SAM модуль</v>
          </cell>
          <cell r="G3938">
            <v>42354</v>
          </cell>
          <cell r="H3938">
            <v>3188.64</v>
          </cell>
          <cell r="I3938">
            <v>2710.38</v>
          </cell>
          <cell r="J3938" t="str">
            <v>Рівненське РВ</v>
          </cell>
          <cell r="K3938" t="str">
            <v>б/у</v>
          </cell>
          <cell r="M3938">
            <v>2923</v>
          </cell>
        </row>
        <row r="3939">
          <cell r="A3939">
            <v>3936</v>
          </cell>
          <cell r="B3939">
            <v>11627</v>
          </cell>
          <cell r="E3939" t="str">
            <v>POS-термінал VeriFone Vx510 GPRS  з ПЗ, SAM модуль</v>
          </cell>
          <cell r="F3939" t="str">
            <v>POS-термінал VeriFone Vx510 GPRS  з ПЗ, SAM модуль</v>
          </cell>
          <cell r="G3939">
            <v>42354</v>
          </cell>
          <cell r="H3939">
            <v>3188.64</v>
          </cell>
          <cell r="I3939">
            <v>2710.38</v>
          </cell>
          <cell r="J3939" t="str">
            <v>Рівненське РВ</v>
          </cell>
          <cell r="K3939" t="str">
            <v>б/у</v>
          </cell>
          <cell r="M3939">
            <v>2923</v>
          </cell>
        </row>
        <row r="3940">
          <cell r="A3940">
            <v>3937</v>
          </cell>
          <cell r="B3940">
            <v>11631</v>
          </cell>
          <cell r="E3940" t="str">
            <v>POS-термінал VeriFone Vx510 GPRS  з ПЗ, SAM модуль</v>
          </cell>
          <cell r="F3940" t="str">
            <v>POS-термінал VeriFone Vx510 GPRS  з ПЗ, SAM модуль</v>
          </cell>
          <cell r="G3940">
            <v>42354</v>
          </cell>
          <cell r="H3940">
            <v>3188.64</v>
          </cell>
          <cell r="I3940">
            <v>2710.38</v>
          </cell>
          <cell r="J3940" t="str">
            <v>Рівненське РВ</v>
          </cell>
          <cell r="K3940" t="str">
            <v>б/у</v>
          </cell>
          <cell r="M3940">
            <v>2923</v>
          </cell>
        </row>
        <row r="3941">
          <cell r="A3941">
            <v>3938</v>
          </cell>
          <cell r="B3941">
            <v>11634</v>
          </cell>
          <cell r="E3941" t="str">
            <v>POS-термінал VeriFone Vx510 GPRS  з ПЗ, SAM модуль</v>
          </cell>
          <cell r="F3941" t="str">
            <v>POS-термінал VeriFone Vx510 GPRS  з ПЗ, SAM модуль</v>
          </cell>
          <cell r="G3941">
            <v>42354</v>
          </cell>
          <cell r="H3941">
            <v>3188.64</v>
          </cell>
          <cell r="I3941">
            <v>2710.38</v>
          </cell>
          <cell r="J3941" t="str">
            <v>Рівненське РВ</v>
          </cell>
          <cell r="K3941" t="str">
            <v>б/у</v>
          </cell>
          <cell r="M3941">
            <v>2923</v>
          </cell>
        </row>
        <row r="3942">
          <cell r="A3942">
            <v>3939</v>
          </cell>
          <cell r="B3942">
            <v>11637</v>
          </cell>
          <cell r="E3942" t="str">
            <v>POS-термінал VeriFone Vx510 GPRS  з ПЗ, SAM модуль</v>
          </cell>
          <cell r="F3942" t="str">
            <v>POS-термінал VeriFone Vx510 GPRS  з ПЗ, SAM модуль</v>
          </cell>
          <cell r="G3942">
            <v>42354</v>
          </cell>
          <cell r="H3942">
            <v>3188.64</v>
          </cell>
          <cell r="I3942">
            <v>2710.38</v>
          </cell>
          <cell r="J3942" t="str">
            <v>Рівненське РВ</v>
          </cell>
          <cell r="K3942" t="str">
            <v>б/у</v>
          </cell>
          <cell r="M3942">
            <v>2923</v>
          </cell>
        </row>
        <row r="3943">
          <cell r="A3943">
            <v>3940</v>
          </cell>
          <cell r="B3943">
            <v>11642</v>
          </cell>
          <cell r="E3943" t="str">
            <v>POS-термінал VeriFone Vx510 GPRS  з ПЗ, SAM модуль</v>
          </cell>
          <cell r="F3943" t="str">
            <v>POS-термінал VeriFone Vx510 GPRS  з ПЗ, SAM модуль</v>
          </cell>
          <cell r="G3943">
            <v>42354</v>
          </cell>
          <cell r="H3943">
            <v>3188.64</v>
          </cell>
          <cell r="I3943">
            <v>2710.38</v>
          </cell>
          <cell r="J3943" t="str">
            <v>Рівненське РВ</v>
          </cell>
          <cell r="K3943" t="str">
            <v>б/у</v>
          </cell>
          <cell r="M3943">
            <v>2923</v>
          </cell>
        </row>
        <row r="3944">
          <cell r="A3944">
            <v>3941</v>
          </cell>
          <cell r="B3944">
            <v>11647</v>
          </cell>
          <cell r="E3944" t="str">
            <v>POS-термінал VeriFone Vx510 GPRS  з ПЗ, SAM модуль</v>
          </cell>
          <cell r="F3944" t="str">
            <v>POS-термінал VeriFone Vx510 GPRS  з ПЗ, SAM модуль</v>
          </cell>
          <cell r="G3944">
            <v>42354</v>
          </cell>
          <cell r="H3944">
            <v>3188.64</v>
          </cell>
          <cell r="I3944">
            <v>2710.38</v>
          </cell>
          <cell r="J3944" t="str">
            <v>Рівненське РВ</v>
          </cell>
          <cell r="K3944" t="str">
            <v>б/у</v>
          </cell>
          <cell r="M3944">
            <v>2923</v>
          </cell>
        </row>
        <row r="3945">
          <cell r="A3945">
            <v>3942</v>
          </cell>
          <cell r="B3945">
            <v>11667</v>
          </cell>
          <cell r="E3945" t="str">
            <v>POS-термінал VeriFone Vx510 GPRS  з ПЗ, SAM модуль</v>
          </cell>
          <cell r="F3945" t="str">
            <v>POS-термінал VeriFone Vx510 GPRS  з ПЗ, SAM модуль</v>
          </cell>
          <cell r="G3945">
            <v>42354</v>
          </cell>
          <cell r="H3945">
            <v>3188.64</v>
          </cell>
          <cell r="I3945">
            <v>2710.38</v>
          </cell>
          <cell r="J3945" t="str">
            <v>Сумське РВ</v>
          </cell>
          <cell r="K3945" t="str">
            <v>б/у</v>
          </cell>
          <cell r="M3945">
            <v>2923</v>
          </cell>
        </row>
        <row r="3946">
          <cell r="A3946">
            <v>3943</v>
          </cell>
          <cell r="B3946">
            <v>11668</v>
          </cell>
          <cell r="E3946" t="str">
            <v>POS-термінал VeriFone Vx510 GPRS  з ПЗ, SAM модуль</v>
          </cell>
          <cell r="F3946" t="str">
            <v>POS-термінал VeriFone Vx510 GPRS  з ПЗ, SAM модуль</v>
          </cell>
          <cell r="G3946">
            <v>42354</v>
          </cell>
          <cell r="H3946">
            <v>3188.64</v>
          </cell>
          <cell r="I3946">
            <v>2710.38</v>
          </cell>
          <cell r="J3946" t="str">
            <v>Сумське РВ</v>
          </cell>
          <cell r="K3946" t="str">
            <v>б/у</v>
          </cell>
          <cell r="M3946">
            <v>2923</v>
          </cell>
        </row>
        <row r="3947">
          <cell r="A3947">
            <v>3944</v>
          </cell>
          <cell r="B3947">
            <v>11672</v>
          </cell>
          <cell r="E3947" t="str">
            <v>POS-термінал VeriFone Vx510 GPRS  з ПЗ, SAM модуль</v>
          </cell>
          <cell r="F3947" t="str">
            <v>POS-термінал VeriFone Vx510 GPRS  з ПЗ, SAM модуль</v>
          </cell>
          <cell r="G3947">
            <v>42354</v>
          </cell>
          <cell r="H3947">
            <v>3188.64</v>
          </cell>
          <cell r="I3947">
            <v>2710.38</v>
          </cell>
          <cell r="J3947" t="str">
            <v>Сумське РВ</v>
          </cell>
          <cell r="K3947" t="str">
            <v>б/у</v>
          </cell>
          <cell r="M3947">
            <v>2923</v>
          </cell>
        </row>
        <row r="3948">
          <cell r="A3948">
            <v>3945</v>
          </cell>
          <cell r="B3948">
            <v>11674</v>
          </cell>
          <cell r="E3948" t="str">
            <v>POS-термінал VeriFone Vx510 GPRS  з ПЗ, SAM модуль</v>
          </cell>
          <cell r="F3948" t="str">
            <v>POS-термінал VeriFone Vx510 GPRS  з ПЗ, SAM модуль</v>
          </cell>
          <cell r="G3948">
            <v>42354</v>
          </cell>
          <cell r="H3948">
            <v>3188.64</v>
          </cell>
          <cell r="I3948">
            <v>2710.38</v>
          </cell>
          <cell r="J3948" t="str">
            <v>Сумське РВ</v>
          </cell>
          <cell r="K3948" t="str">
            <v>б/у</v>
          </cell>
          <cell r="M3948">
            <v>2923</v>
          </cell>
        </row>
        <row r="3949">
          <cell r="A3949">
            <v>3946</v>
          </cell>
          <cell r="B3949">
            <v>11676</v>
          </cell>
          <cell r="E3949" t="str">
            <v>POS-термінал VeriFone Vx510 GPRS  з ПЗ, SAM модуль</v>
          </cell>
          <cell r="F3949" t="str">
            <v>POS-термінал VeriFone Vx510 GPRS  з ПЗ, SAM модуль</v>
          </cell>
          <cell r="G3949">
            <v>42354</v>
          </cell>
          <cell r="H3949">
            <v>3188.64</v>
          </cell>
          <cell r="I3949">
            <v>2710.38</v>
          </cell>
          <cell r="J3949" t="str">
            <v>Сумське РВ</v>
          </cell>
          <cell r="K3949" t="str">
            <v>б/у</v>
          </cell>
          <cell r="M3949">
            <v>2923</v>
          </cell>
        </row>
        <row r="3950">
          <cell r="A3950">
            <v>3947</v>
          </cell>
          <cell r="B3950">
            <v>11698</v>
          </cell>
          <cell r="E3950" t="str">
            <v>POS-термінал VeriFone Vx510 GPRS  з ПЗ, SAM модуль</v>
          </cell>
          <cell r="F3950" t="str">
            <v>POS-термінал VeriFone Vx510 GPRS  з ПЗ, SAM модуль</v>
          </cell>
          <cell r="G3950">
            <v>42354</v>
          </cell>
          <cell r="H3950">
            <v>3188.64</v>
          </cell>
          <cell r="I3950">
            <v>2710.38</v>
          </cell>
          <cell r="J3950" t="str">
            <v>Сумське РВ</v>
          </cell>
          <cell r="K3950" t="str">
            <v>б/у</v>
          </cell>
          <cell r="M3950">
            <v>2923</v>
          </cell>
        </row>
        <row r="3951">
          <cell r="A3951">
            <v>3948</v>
          </cell>
          <cell r="B3951">
            <v>11700</v>
          </cell>
          <cell r="E3951" t="str">
            <v>POS-термінал VeriFone Vx510 GPRS  з ПЗ, SAM модуль</v>
          </cell>
          <cell r="F3951" t="str">
            <v>POS-термінал VeriFone Vx510 GPRS  з ПЗ, SAM модуль</v>
          </cell>
          <cell r="G3951">
            <v>42354</v>
          </cell>
          <cell r="H3951">
            <v>3188.64</v>
          </cell>
          <cell r="I3951">
            <v>2710.38</v>
          </cell>
          <cell r="J3951" t="str">
            <v>Сумське РВ</v>
          </cell>
          <cell r="K3951" t="str">
            <v>б/у</v>
          </cell>
          <cell r="M3951">
            <v>2923</v>
          </cell>
        </row>
        <row r="3952">
          <cell r="A3952">
            <v>3949</v>
          </cell>
          <cell r="B3952">
            <v>11704</v>
          </cell>
          <cell r="E3952" t="str">
            <v>POS-термінал VeriFone Vx510 GPRS  з ПЗ, SAM модуль</v>
          </cell>
          <cell r="F3952" t="str">
            <v>POS-термінал VeriFone Vx510 GPRS  з ПЗ, SAM модуль</v>
          </cell>
          <cell r="G3952">
            <v>42354</v>
          </cell>
          <cell r="H3952">
            <v>3188.64</v>
          </cell>
          <cell r="I3952">
            <v>2710.38</v>
          </cell>
          <cell r="J3952" t="str">
            <v>Сумське РВ</v>
          </cell>
          <cell r="K3952" t="str">
            <v>б/у</v>
          </cell>
          <cell r="M3952">
            <v>2923</v>
          </cell>
        </row>
        <row r="3953">
          <cell r="A3953">
            <v>3950</v>
          </cell>
          <cell r="B3953">
            <v>11705</v>
          </cell>
          <cell r="E3953" t="str">
            <v>POS-термінал VeriFone Vx510 GPRS  з ПЗ, SAM модуль</v>
          </cell>
          <cell r="F3953" t="str">
            <v>POS-термінал VeriFone Vx510 GPRS  з ПЗ, SAM модуль</v>
          </cell>
          <cell r="G3953">
            <v>42354</v>
          </cell>
          <cell r="H3953">
            <v>3188.64</v>
          </cell>
          <cell r="I3953">
            <v>2710.38</v>
          </cell>
          <cell r="J3953" t="str">
            <v>Сумське РВ</v>
          </cell>
          <cell r="K3953" t="str">
            <v>б/у</v>
          </cell>
          <cell r="M3953">
            <v>2923</v>
          </cell>
        </row>
        <row r="3954">
          <cell r="A3954">
            <v>3951</v>
          </cell>
          <cell r="B3954">
            <v>11708</v>
          </cell>
          <cell r="E3954" t="str">
            <v>POS-термінал VeriFone Vx510 GPRS  з ПЗ, SAM модуль</v>
          </cell>
          <cell r="F3954" t="str">
            <v>POS-термінал VeriFone Vx510 GPRS  з ПЗ, SAM модуль</v>
          </cell>
          <cell r="G3954">
            <v>42354</v>
          </cell>
          <cell r="H3954">
            <v>3188.64</v>
          </cell>
          <cell r="I3954">
            <v>2710.38</v>
          </cell>
          <cell r="J3954" t="str">
            <v>Сумське РВ</v>
          </cell>
          <cell r="K3954" t="str">
            <v>б/у</v>
          </cell>
          <cell r="M3954">
            <v>2923</v>
          </cell>
        </row>
        <row r="3955">
          <cell r="A3955">
            <v>3952</v>
          </cell>
          <cell r="B3955">
            <v>11714</v>
          </cell>
          <cell r="E3955" t="str">
            <v>POS-термінал VeriFone Vx510 GPRS  з ПЗ, SAM модуль</v>
          </cell>
          <cell r="F3955" t="str">
            <v>POS-термінал VeriFone Vx510 GPRS  з ПЗ, SAM модуль</v>
          </cell>
          <cell r="G3955">
            <v>42354</v>
          </cell>
          <cell r="H3955">
            <v>3188.64</v>
          </cell>
          <cell r="I3955">
            <v>2710.38</v>
          </cell>
          <cell r="J3955" t="str">
            <v>Сумське РВ</v>
          </cell>
          <cell r="K3955" t="str">
            <v>б/у</v>
          </cell>
          <cell r="M3955">
            <v>2923</v>
          </cell>
        </row>
        <row r="3956">
          <cell r="A3956">
            <v>3953</v>
          </cell>
          <cell r="B3956">
            <v>11715</v>
          </cell>
          <cell r="E3956" t="str">
            <v>POS-термінал VeriFone Vx510 GPRS  з ПЗ, SAM модуль</v>
          </cell>
          <cell r="F3956" t="str">
            <v>POS-термінал VeriFone Vx510 GPRS  з ПЗ, SAM модуль</v>
          </cell>
          <cell r="G3956">
            <v>42354</v>
          </cell>
          <cell r="H3956">
            <v>3188.64</v>
          </cell>
          <cell r="I3956">
            <v>2710.38</v>
          </cell>
          <cell r="J3956" t="str">
            <v>Сумське РВ</v>
          </cell>
          <cell r="K3956" t="str">
            <v>б/у</v>
          </cell>
          <cell r="M3956">
            <v>2923</v>
          </cell>
        </row>
        <row r="3957">
          <cell r="A3957">
            <v>3954</v>
          </cell>
          <cell r="B3957">
            <v>11718</v>
          </cell>
          <cell r="E3957" t="str">
            <v>POS-термінал VeriFone Vx510 GPRS  з ПЗ, SAM модуль</v>
          </cell>
          <cell r="F3957" t="str">
            <v>POS-термінал VeriFone Vx510 GPRS  з ПЗ, SAM модуль</v>
          </cell>
          <cell r="G3957">
            <v>42354</v>
          </cell>
          <cell r="H3957">
            <v>3188.64</v>
          </cell>
          <cell r="I3957">
            <v>2710.38</v>
          </cell>
          <cell r="J3957" t="str">
            <v>Сумське РВ</v>
          </cell>
          <cell r="K3957" t="str">
            <v>б/у</v>
          </cell>
          <cell r="M3957">
            <v>2923</v>
          </cell>
        </row>
        <row r="3958">
          <cell r="A3958">
            <v>3955</v>
          </cell>
          <cell r="B3958">
            <v>11719</v>
          </cell>
          <cell r="E3958" t="str">
            <v>POS-термінал VeriFone Vx510 GPRS  з ПЗ, SAM модуль</v>
          </cell>
          <cell r="F3958" t="str">
            <v>POS-термінал VeriFone Vx510 GPRS  з ПЗ, SAM модуль</v>
          </cell>
          <cell r="G3958">
            <v>42354</v>
          </cell>
          <cell r="H3958">
            <v>3188.64</v>
          </cell>
          <cell r="I3958">
            <v>2710.38</v>
          </cell>
          <cell r="J3958" t="str">
            <v>Сумське РВ</v>
          </cell>
          <cell r="K3958" t="str">
            <v>б/у</v>
          </cell>
          <cell r="M3958">
            <v>2923</v>
          </cell>
        </row>
        <row r="3959">
          <cell r="A3959">
            <v>3956</v>
          </cell>
          <cell r="B3959">
            <v>11725</v>
          </cell>
          <cell r="E3959" t="str">
            <v>POS-термінал VeriFone Vx510 GPRS  з ПЗ, SAM модуль</v>
          </cell>
          <cell r="F3959" t="str">
            <v>POS-термінал VeriFone Vx510 GPRS  з ПЗ, SAM модуль</v>
          </cell>
          <cell r="G3959">
            <v>42354</v>
          </cell>
          <cell r="H3959">
            <v>3188.64</v>
          </cell>
          <cell r="I3959">
            <v>2710.38</v>
          </cell>
          <cell r="J3959" t="str">
            <v>Сумське РВ</v>
          </cell>
          <cell r="K3959" t="str">
            <v>б/у</v>
          </cell>
          <cell r="M3959">
            <v>2923</v>
          </cell>
        </row>
        <row r="3960">
          <cell r="A3960">
            <v>3957</v>
          </cell>
          <cell r="B3960">
            <v>11734</v>
          </cell>
          <cell r="E3960" t="str">
            <v>POS-термінал VeriFone Vx510 GPRS  з ПЗ, SAM модуль</v>
          </cell>
          <cell r="F3960" t="str">
            <v>POS-термінал VeriFone Vx510 GPRS  з ПЗ, SAM модуль</v>
          </cell>
          <cell r="G3960">
            <v>42354</v>
          </cell>
          <cell r="H3960">
            <v>3188.64</v>
          </cell>
          <cell r="I3960">
            <v>2710.38</v>
          </cell>
          <cell r="J3960" t="str">
            <v>Сумське РВ</v>
          </cell>
          <cell r="K3960" t="str">
            <v>б/у</v>
          </cell>
          <cell r="M3960">
            <v>2923</v>
          </cell>
        </row>
        <row r="3961">
          <cell r="A3961">
            <v>3958</v>
          </cell>
          <cell r="B3961">
            <v>11735</v>
          </cell>
          <cell r="E3961" t="str">
            <v>POS-термінал VeriFone Vx510 GPRS  з ПЗ, SAM модуль</v>
          </cell>
          <cell r="F3961" t="str">
            <v>POS-термінал VeriFone Vx510 GPRS  з ПЗ, SAM модуль</v>
          </cell>
          <cell r="G3961">
            <v>42354</v>
          </cell>
          <cell r="H3961">
            <v>3188.64</v>
          </cell>
          <cell r="I3961">
            <v>2710.38</v>
          </cell>
          <cell r="J3961" t="str">
            <v>Сумське РВ</v>
          </cell>
          <cell r="K3961" t="str">
            <v>б/у</v>
          </cell>
          <cell r="M3961">
            <v>2923</v>
          </cell>
        </row>
        <row r="3962">
          <cell r="A3962">
            <v>3959</v>
          </cell>
          <cell r="B3962">
            <v>11736</v>
          </cell>
          <cell r="E3962" t="str">
            <v>POS-термінал VeriFone Vx510 GPRS  з ПЗ, SAM модуль</v>
          </cell>
          <cell r="F3962" t="str">
            <v>POS-термінал VeriFone Vx510 GPRS  з ПЗ, SAM модуль</v>
          </cell>
          <cell r="G3962">
            <v>42354</v>
          </cell>
          <cell r="H3962">
            <v>3188.64</v>
          </cell>
          <cell r="I3962">
            <v>2710.38</v>
          </cell>
          <cell r="J3962" t="str">
            <v>Сумське РВ</v>
          </cell>
          <cell r="K3962" t="str">
            <v>новий</v>
          </cell>
          <cell r="M3962">
            <v>2923</v>
          </cell>
        </row>
        <row r="3963">
          <cell r="A3963">
            <v>3960</v>
          </cell>
          <cell r="B3963">
            <v>11737</v>
          </cell>
          <cell r="E3963" t="str">
            <v>POS-термінал VeriFone Vx510 GPRS  з ПЗ, SAM модуль</v>
          </cell>
          <cell r="F3963" t="str">
            <v>POS-термінал VeriFone Vx510 GPRS  з ПЗ, SAM модуль</v>
          </cell>
          <cell r="G3963">
            <v>42354</v>
          </cell>
          <cell r="H3963">
            <v>3188.64</v>
          </cell>
          <cell r="I3963">
            <v>2710.38</v>
          </cell>
          <cell r="J3963" t="str">
            <v>м. Київ, вул.Кирилівська,82 (склад)</v>
          </cell>
          <cell r="K3963" t="str">
            <v>б/у</v>
          </cell>
          <cell r="M3963">
            <v>2923</v>
          </cell>
        </row>
        <row r="3964">
          <cell r="A3964">
            <v>3961</v>
          </cell>
          <cell r="B3964">
            <v>11738</v>
          </cell>
          <cell r="E3964" t="str">
            <v>POS-термінал VeriFone Vx510 GPRS  з ПЗ, SAM модуль</v>
          </cell>
          <cell r="F3964" t="str">
            <v>POS-термінал VeriFone Vx510 GPRS  з ПЗ, SAM модуль</v>
          </cell>
          <cell r="G3964">
            <v>42354</v>
          </cell>
          <cell r="H3964">
            <v>3188.64</v>
          </cell>
          <cell r="I3964">
            <v>2710.38</v>
          </cell>
          <cell r="J3964" t="str">
            <v>Сумське РВ</v>
          </cell>
          <cell r="K3964" t="str">
            <v>б/у</v>
          </cell>
          <cell r="M3964">
            <v>2923</v>
          </cell>
        </row>
        <row r="3965">
          <cell r="A3965">
            <v>3962</v>
          </cell>
          <cell r="B3965">
            <v>11739</v>
          </cell>
          <cell r="E3965" t="str">
            <v>POS-термінал VeriFone Vx510 GPRS  з ПЗ, SAM модуль</v>
          </cell>
          <cell r="F3965" t="str">
            <v>POS-термінал VeriFone Vx510 GPRS  з ПЗ, SAM модуль</v>
          </cell>
          <cell r="G3965">
            <v>42354</v>
          </cell>
          <cell r="H3965">
            <v>3188.64</v>
          </cell>
          <cell r="I3965">
            <v>2710.38</v>
          </cell>
          <cell r="J3965" t="str">
            <v>Сумське РВ</v>
          </cell>
          <cell r="K3965" t="str">
            <v>Задовільний</v>
          </cell>
          <cell r="M3965">
            <v>2923</v>
          </cell>
        </row>
        <row r="3966">
          <cell r="A3966">
            <v>3963</v>
          </cell>
          <cell r="B3966">
            <v>11743</v>
          </cell>
          <cell r="E3966" t="str">
            <v>POS-термінал VeriFone Vx510 GPRS  з ПЗ, SAM модуль</v>
          </cell>
          <cell r="F3966" t="str">
            <v>POS-термінал VeriFone Vx510 GPRS  з ПЗ, SAM модуль</v>
          </cell>
          <cell r="G3966">
            <v>42354</v>
          </cell>
          <cell r="H3966">
            <v>3188.64</v>
          </cell>
          <cell r="I3966">
            <v>2710.38</v>
          </cell>
          <cell r="J3966" t="str">
            <v>Сумське РВ</v>
          </cell>
          <cell r="K3966" t="str">
            <v>б/у</v>
          </cell>
          <cell r="M3966">
            <v>2923</v>
          </cell>
        </row>
        <row r="3967">
          <cell r="A3967">
            <v>3964</v>
          </cell>
          <cell r="B3967">
            <v>11745</v>
          </cell>
          <cell r="E3967" t="str">
            <v>POS-термінал VeriFone Vx510 GPRS  з ПЗ, SAM модуль</v>
          </cell>
          <cell r="F3967" t="str">
            <v>POS-термінал VeriFone Vx510 GPRS  з ПЗ, SAM модуль</v>
          </cell>
          <cell r="G3967">
            <v>42354</v>
          </cell>
          <cell r="H3967">
            <v>3188.64</v>
          </cell>
          <cell r="I3967">
            <v>2710.38</v>
          </cell>
          <cell r="J3967" t="str">
            <v>Сумське РВ</v>
          </cell>
          <cell r="K3967" t="str">
            <v>б/у</v>
          </cell>
          <cell r="M3967">
            <v>2923</v>
          </cell>
        </row>
        <row r="3968">
          <cell r="A3968">
            <v>3965</v>
          </cell>
          <cell r="B3968">
            <v>11747</v>
          </cell>
          <cell r="E3968" t="str">
            <v>POS-термінал VeriFone Vx510 GPRS  з ПЗ, SAM модуль</v>
          </cell>
          <cell r="F3968" t="str">
            <v>POS-термінал VeriFone Vx510 GPRS  з ПЗ, SAM модуль</v>
          </cell>
          <cell r="G3968">
            <v>42354</v>
          </cell>
          <cell r="H3968">
            <v>3188.64</v>
          </cell>
          <cell r="I3968">
            <v>2710.38</v>
          </cell>
          <cell r="J3968" t="str">
            <v>Сумське РВ</v>
          </cell>
          <cell r="K3968" t="str">
            <v>б/у</v>
          </cell>
          <cell r="M3968">
            <v>2923</v>
          </cell>
        </row>
        <row r="3969">
          <cell r="A3969">
            <v>3966</v>
          </cell>
          <cell r="B3969">
            <v>11748</v>
          </cell>
          <cell r="E3969" t="str">
            <v>POS-термінал VeriFone Vx510 GPRS  з ПЗ, SAM модуль</v>
          </cell>
          <cell r="F3969" t="str">
            <v>POS-термінал VeriFone Vx510 GPRS  з ПЗ, SAM модуль</v>
          </cell>
          <cell r="G3969">
            <v>42354</v>
          </cell>
          <cell r="H3969">
            <v>3188.64</v>
          </cell>
          <cell r="I3969">
            <v>2710.38</v>
          </cell>
          <cell r="J3969" t="str">
            <v>Сумське РВ</v>
          </cell>
          <cell r="K3969" t="str">
            <v>б/у</v>
          </cell>
          <cell r="M3969">
            <v>2923</v>
          </cell>
        </row>
        <row r="3970">
          <cell r="A3970">
            <v>3967</v>
          </cell>
          <cell r="B3970">
            <v>11750</v>
          </cell>
          <cell r="E3970" t="str">
            <v>POS-термінал VeriFone Vx510 GPRS  з ПЗ, SAM модуль</v>
          </cell>
          <cell r="F3970" t="str">
            <v>POS-термінал VeriFone Vx510 GPRS  з ПЗ, SAM модуль</v>
          </cell>
          <cell r="G3970">
            <v>42354</v>
          </cell>
          <cell r="H3970">
            <v>3188.64</v>
          </cell>
          <cell r="I3970">
            <v>2710.38</v>
          </cell>
          <cell r="J3970" t="str">
            <v>Сумське РВ</v>
          </cell>
          <cell r="K3970" t="str">
            <v>б/у</v>
          </cell>
          <cell r="M3970">
            <v>2923</v>
          </cell>
        </row>
        <row r="3971">
          <cell r="A3971">
            <v>3968</v>
          </cell>
          <cell r="B3971">
            <v>11754</v>
          </cell>
          <cell r="E3971" t="str">
            <v>POS-термінал VeriFone Vx510 GPRS  з ПЗ, SAM модуль</v>
          </cell>
          <cell r="F3971" t="str">
            <v>POS-термінал VeriFone Vx510 GPRS  з ПЗ, SAM модуль</v>
          </cell>
          <cell r="G3971">
            <v>42354</v>
          </cell>
          <cell r="H3971">
            <v>3188.64</v>
          </cell>
          <cell r="I3971">
            <v>2710.38</v>
          </cell>
          <cell r="J3971" t="str">
            <v>Сумське РВ</v>
          </cell>
          <cell r="K3971" t="str">
            <v>б/у</v>
          </cell>
          <cell r="M3971">
            <v>2923</v>
          </cell>
        </row>
        <row r="3972">
          <cell r="A3972">
            <v>3969</v>
          </cell>
          <cell r="B3972">
            <v>11755</v>
          </cell>
          <cell r="E3972" t="str">
            <v>POS-термінал VeriFone Vx510 GPRS  з ПЗ, SAM модуль</v>
          </cell>
          <cell r="F3972" t="str">
            <v>POS-термінал VeriFone Vx510 GPRS  з ПЗ, SAM модуль</v>
          </cell>
          <cell r="G3972">
            <v>42354</v>
          </cell>
          <cell r="H3972">
            <v>3188.64</v>
          </cell>
          <cell r="I3972">
            <v>2710.38</v>
          </cell>
          <cell r="J3972" t="str">
            <v>Сумське РВ</v>
          </cell>
          <cell r="K3972" t="str">
            <v>б/у</v>
          </cell>
          <cell r="M3972">
            <v>2923</v>
          </cell>
        </row>
        <row r="3973">
          <cell r="A3973">
            <v>3970</v>
          </cell>
          <cell r="B3973">
            <v>11757</v>
          </cell>
          <cell r="E3973" t="str">
            <v>POS-термінал VeriFone Vx510 GPRS  з ПЗ, SAM модуль</v>
          </cell>
          <cell r="F3973" t="str">
            <v>POS-термінал VeriFone Vx510 GPRS  з ПЗ, SAM модуль</v>
          </cell>
          <cell r="G3973">
            <v>42354</v>
          </cell>
          <cell r="H3973">
            <v>3188.64</v>
          </cell>
          <cell r="I3973">
            <v>2710.38</v>
          </cell>
          <cell r="J3973" t="str">
            <v>Сумське РВ</v>
          </cell>
          <cell r="K3973" t="str">
            <v>б/у</v>
          </cell>
          <cell r="M3973">
            <v>2923</v>
          </cell>
        </row>
        <row r="3974">
          <cell r="A3974">
            <v>3971</v>
          </cell>
          <cell r="B3974">
            <v>11759</v>
          </cell>
          <cell r="E3974" t="str">
            <v>POS-термінал VeriFone Vx510 GPRS  з ПЗ, SAM модуль</v>
          </cell>
          <cell r="F3974" t="str">
            <v>POS-термінал VeriFone Vx510 GPRS  з ПЗ, SAM модуль</v>
          </cell>
          <cell r="G3974">
            <v>42354</v>
          </cell>
          <cell r="H3974">
            <v>3188.64</v>
          </cell>
          <cell r="I3974">
            <v>2710.38</v>
          </cell>
          <cell r="J3974" t="str">
            <v>Сумське РВ</v>
          </cell>
          <cell r="K3974" t="str">
            <v>б/у</v>
          </cell>
          <cell r="M3974">
            <v>2923</v>
          </cell>
        </row>
        <row r="3975">
          <cell r="A3975">
            <v>3972</v>
          </cell>
          <cell r="B3975">
            <v>11765</v>
          </cell>
          <cell r="E3975" t="str">
            <v>POS-термінал VeriFone Vx510 GPRS  з ПЗ, SAM модуль</v>
          </cell>
          <cell r="F3975" t="str">
            <v>POS-термінал VeriFone Vx510 GPRS  з ПЗ, SAM модуль</v>
          </cell>
          <cell r="G3975">
            <v>42354</v>
          </cell>
          <cell r="H3975">
            <v>3188.64</v>
          </cell>
          <cell r="I3975">
            <v>2710.38</v>
          </cell>
          <cell r="J3975" t="str">
            <v>Сумське РВ</v>
          </cell>
          <cell r="K3975" t="str">
            <v>б/у</v>
          </cell>
          <cell r="M3975">
            <v>2923</v>
          </cell>
        </row>
        <row r="3976">
          <cell r="A3976">
            <v>3973</v>
          </cell>
          <cell r="B3976">
            <v>11766</v>
          </cell>
          <cell r="E3976" t="str">
            <v>POS-термінал VeriFone Vx510 GPRS  з ПЗ, SAM модуль</v>
          </cell>
          <cell r="F3976" t="str">
            <v>POS-термінал VeriFone Vx510 GPRS  з ПЗ, SAM модуль</v>
          </cell>
          <cell r="G3976">
            <v>42354</v>
          </cell>
          <cell r="H3976">
            <v>3188.64</v>
          </cell>
          <cell r="I3976">
            <v>2710.38</v>
          </cell>
          <cell r="J3976" t="str">
            <v>Сумське РВ</v>
          </cell>
          <cell r="K3976" t="str">
            <v>б/у</v>
          </cell>
          <cell r="M3976">
            <v>2923</v>
          </cell>
        </row>
        <row r="3977">
          <cell r="A3977">
            <v>3974</v>
          </cell>
          <cell r="B3977">
            <v>11769</v>
          </cell>
          <cell r="E3977" t="str">
            <v>POS-термінал VeriFone Vx510 GPRS  з ПЗ, SAM модуль</v>
          </cell>
          <cell r="F3977" t="str">
            <v>POS-термінал VeriFone Vx510 GPRS  з ПЗ, SAM модуль</v>
          </cell>
          <cell r="G3977">
            <v>42354</v>
          </cell>
          <cell r="H3977">
            <v>3188.64</v>
          </cell>
          <cell r="I3977">
            <v>2710.38</v>
          </cell>
          <cell r="J3977" t="str">
            <v>Сумське РВ</v>
          </cell>
          <cell r="K3977" t="str">
            <v>б/у</v>
          </cell>
          <cell r="M3977">
            <v>2923</v>
          </cell>
        </row>
        <row r="3978">
          <cell r="A3978">
            <v>3975</v>
          </cell>
          <cell r="B3978">
            <v>11778</v>
          </cell>
          <cell r="E3978" t="str">
            <v>POS-термінал VeriFone Vx510 GPRS  з ПЗ, SAM модуль</v>
          </cell>
          <cell r="F3978" t="str">
            <v>POS-термінал VeriFone Vx510 GPRS  з ПЗ, SAM модуль</v>
          </cell>
          <cell r="G3978">
            <v>42354</v>
          </cell>
          <cell r="H3978">
            <v>3188.64</v>
          </cell>
          <cell r="I3978">
            <v>2710.38</v>
          </cell>
          <cell r="J3978" t="str">
            <v>Сумське РВ</v>
          </cell>
          <cell r="K3978" t="str">
            <v>б/у</v>
          </cell>
          <cell r="M3978">
            <v>2923</v>
          </cell>
        </row>
        <row r="3979">
          <cell r="A3979">
            <v>3976</v>
          </cell>
          <cell r="B3979">
            <v>11780</v>
          </cell>
          <cell r="E3979" t="str">
            <v>POS-термінал VeriFone Vx510 GPRS  з ПЗ, SAM модуль</v>
          </cell>
          <cell r="F3979" t="str">
            <v>POS-термінал VeriFone Vx510 GPRS  з ПЗ, SAM модуль</v>
          </cell>
          <cell r="G3979">
            <v>42354</v>
          </cell>
          <cell r="H3979">
            <v>3188.64</v>
          </cell>
          <cell r="I3979">
            <v>2710.38</v>
          </cell>
          <cell r="J3979" t="str">
            <v>Сумське РВ</v>
          </cell>
          <cell r="K3979" t="str">
            <v>б/у</v>
          </cell>
          <cell r="M3979">
            <v>2923</v>
          </cell>
        </row>
        <row r="3980">
          <cell r="A3980">
            <v>3977</v>
          </cell>
          <cell r="B3980">
            <v>11781</v>
          </cell>
          <cell r="E3980" t="str">
            <v>POS-термінал VeriFone Vx510 GPRS  з ПЗ, SAM модуль</v>
          </cell>
          <cell r="F3980" t="str">
            <v>POS-термінал VeriFone Vx510 GPRS  з ПЗ, SAM модуль</v>
          </cell>
          <cell r="G3980">
            <v>42354</v>
          </cell>
          <cell r="H3980">
            <v>3188.64</v>
          </cell>
          <cell r="I3980">
            <v>2710.38</v>
          </cell>
          <cell r="J3980" t="str">
            <v>м. Київ, вул.Кирилівська,82 (склад)</v>
          </cell>
          <cell r="K3980" t="str">
            <v>б/у</v>
          </cell>
          <cell r="M3980">
            <v>2923</v>
          </cell>
        </row>
        <row r="3981">
          <cell r="A3981">
            <v>3978</v>
          </cell>
          <cell r="B3981">
            <v>11783</v>
          </cell>
          <cell r="E3981" t="str">
            <v>POS-термінал VeriFone Vx510 GPRS  з ПЗ, SAM модуль</v>
          </cell>
          <cell r="F3981" t="str">
            <v>POS-термінал VeriFone Vx510 GPRS  з ПЗ, SAM модуль</v>
          </cell>
          <cell r="G3981">
            <v>42354</v>
          </cell>
          <cell r="H3981">
            <v>3188.64</v>
          </cell>
          <cell r="I3981">
            <v>2710.38</v>
          </cell>
          <cell r="J3981" t="str">
            <v>м. Київ, вул.Кирилівська,82 (склад)</v>
          </cell>
          <cell r="K3981" t="str">
            <v>б/у</v>
          </cell>
          <cell r="M3981">
            <v>2923</v>
          </cell>
        </row>
        <row r="3982">
          <cell r="A3982">
            <v>3979</v>
          </cell>
          <cell r="B3982">
            <v>11788</v>
          </cell>
          <cell r="E3982" t="str">
            <v>POS-термінал VeriFone Vx510 GPRS  з ПЗ, SAM модуль</v>
          </cell>
          <cell r="F3982" t="str">
            <v>POS-термінал VeriFone Vx510 GPRS  з ПЗ, SAM модуль</v>
          </cell>
          <cell r="G3982">
            <v>42354</v>
          </cell>
          <cell r="H3982">
            <v>3188.64</v>
          </cell>
          <cell r="I3982">
            <v>2710.38</v>
          </cell>
          <cell r="J3982" t="str">
            <v>Тернопільське РВ</v>
          </cell>
          <cell r="K3982" t="str">
            <v>б/у</v>
          </cell>
          <cell r="M3982">
            <v>2923</v>
          </cell>
        </row>
        <row r="3983">
          <cell r="A3983">
            <v>3980</v>
          </cell>
          <cell r="B3983">
            <v>11792</v>
          </cell>
          <cell r="E3983" t="str">
            <v>POS-термінал VeriFone Vx510 GPRS  з ПЗ, SAM модуль</v>
          </cell>
          <cell r="F3983" t="str">
            <v>POS-термінал VeriFone Vx510 GPRS  з ПЗ, SAM модуль</v>
          </cell>
          <cell r="G3983">
            <v>42354</v>
          </cell>
          <cell r="H3983">
            <v>3188.64</v>
          </cell>
          <cell r="I3983">
            <v>2710.38</v>
          </cell>
          <cell r="J3983" t="str">
            <v>Тернопільське РВ</v>
          </cell>
          <cell r="K3983" t="str">
            <v>б/у</v>
          </cell>
          <cell r="M3983">
            <v>2923</v>
          </cell>
        </row>
        <row r="3984">
          <cell r="A3984">
            <v>3981</v>
          </cell>
          <cell r="B3984">
            <v>11797</v>
          </cell>
          <cell r="E3984" t="str">
            <v>POS-термінал VeriFone Vx510 GPRS  з ПЗ, SAM модуль</v>
          </cell>
          <cell r="F3984" t="str">
            <v>POS-термінал VeriFone Vx510 GPRS  з ПЗ, SAM модуль</v>
          </cell>
          <cell r="G3984">
            <v>42354</v>
          </cell>
          <cell r="H3984">
            <v>3188.64</v>
          </cell>
          <cell r="I3984">
            <v>2710.38</v>
          </cell>
          <cell r="J3984" t="str">
            <v>Тернопільське РВ</v>
          </cell>
          <cell r="K3984" t="str">
            <v>б/у</v>
          </cell>
          <cell r="M3984">
            <v>2923</v>
          </cell>
        </row>
        <row r="3985">
          <cell r="A3985">
            <v>3982</v>
          </cell>
          <cell r="B3985">
            <v>11802</v>
          </cell>
          <cell r="E3985" t="str">
            <v>POS-термінал VeriFone Vx510 GPRS  з ПЗ, SAM модуль</v>
          </cell>
          <cell r="F3985" t="str">
            <v>POS-термінал VeriFone Vx510 GPRS  з ПЗ, SAM модуль</v>
          </cell>
          <cell r="G3985">
            <v>42354</v>
          </cell>
          <cell r="H3985">
            <v>3188.64</v>
          </cell>
          <cell r="I3985">
            <v>2710.38</v>
          </cell>
          <cell r="J3985" t="str">
            <v>Тернопільське РВ</v>
          </cell>
          <cell r="K3985" t="str">
            <v>б/у</v>
          </cell>
          <cell r="M3985">
            <v>2923</v>
          </cell>
        </row>
        <row r="3986">
          <cell r="A3986">
            <v>3983</v>
          </cell>
          <cell r="B3986">
            <v>11807</v>
          </cell>
          <cell r="E3986" t="str">
            <v>POS-термінал VeriFone Vx510 GPRS  з ПЗ, SAM модуль</v>
          </cell>
          <cell r="F3986" t="str">
            <v>POS-термінал VeriFone Vx510 GPRS  з ПЗ, SAM модуль</v>
          </cell>
          <cell r="G3986">
            <v>42354</v>
          </cell>
          <cell r="H3986">
            <v>3188.64</v>
          </cell>
          <cell r="I3986">
            <v>2710.38</v>
          </cell>
          <cell r="J3986" t="str">
            <v>вул.Прорізна ,8а</v>
          </cell>
          <cell r="K3986" t="str">
            <v>б/у</v>
          </cell>
          <cell r="M3986">
            <v>2923</v>
          </cell>
        </row>
        <row r="3987">
          <cell r="A3987">
            <v>3984</v>
          </cell>
          <cell r="B3987">
            <v>11809</v>
          </cell>
          <cell r="E3987" t="str">
            <v>POS-термінал VeriFone Vx510 GPRS  з ПЗ, SAM модуль</v>
          </cell>
          <cell r="F3987" t="str">
            <v>POS-термінал VeriFone Vx510 GPRS  з ПЗ, SAM модуль</v>
          </cell>
          <cell r="G3987">
            <v>42354</v>
          </cell>
          <cell r="H3987">
            <v>3188.64</v>
          </cell>
          <cell r="I3987">
            <v>2710.38</v>
          </cell>
          <cell r="J3987" t="str">
            <v>вул.Прорізна ,8а</v>
          </cell>
          <cell r="K3987" t="str">
            <v>б/у</v>
          </cell>
          <cell r="M3987">
            <v>2923</v>
          </cell>
        </row>
        <row r="3988">
          <cell r="A3988">
            <v>3985</v>
          </cell>
          <cell r="B3988">
            <v>11811</v>
          </cell>
          <cell r="E3988" t="str">
            <v>POS-термінал VeriFone Vx510 GPRS  з ПЗ, SAM модуль</v>
          </cell>
          <cell r="F3988" t="str">
            <v>POS-термінал VeriFone Vx510 GPRS  з ПЗ, SAM модуль</v>
          </cell>
          <cell r="G3988">
            <v>42354</v>
          </cell>
          <cell r="H3988">
            <v>3188.64</v>
          </cell>
          <cell r="I3988">
            <v>2710.38</v>
          </cell>
          <cell r="J3988" t="str">
            <v>м. Київ, вул.Кирилівська,82 (склад)</v>
          </cell>
          <cell r="K3988" t="str">
            <v>б/у</v>
          </cell>
          <cell r="M3988">
            <v>2923</v>
          </cell>
        </row>
        <row r="3989">
          <cell r="A3989">
            <v>3986</v>
          </cell>
          <cell r="B3989">
            <v>11816</v>
          </cell>
          <cell r="E3989" t="str">
            <v>POS-термінал VeriFone Vx510 GPRS  з ПЗ, SAM модуль</v>
          </cell>
          <cell r="F3989" t="str">
            <v>POS-термінал VeriFone Vx510 GPRS  з ПЗ, SAM модуль</v>
          </cell>
          <cell r="G3989">
            <v>42354</v>
          </cell>
          <cell r="H3989">
            <v>3188.64</v>
          </cell>
          <cell r="I3989">
            <v>2710.38</v>
          </cell>
          <cell r="J3989" t="str">
            <v>Тернопільське РВ</v>
          </cell>
          <cell r="K3989" t="str">
            <v>б/у</v>
          </cell>
          <cell r="M3989">
            <v>2923</v>
          </cell>
        </row>
        <row r="3990">
          <cell r="A3990">
            <v>3987</v>
          </cell>
          <cell r="B3990">
            <v>11413</v>
          </cell>
          <cell r="E3990" t="str">
            <v xml:space="preserve">POS-термінал VeriFone Vx510 GPRS + PINPAD </v>
          </cell>
          <cell r="F3990" t="str">
            <v xml:space="preserve">POS-термінал VeriFone Vx510 GPRS + PINPAD </v>
          </cell>
          <cell r="G3990">
            <v>42367</v>
          </cell>
          <cell r="H3990">
            <v>3188.88</v>
          </cell>
          <cell r="I3990">
            <v>2710.53</v>
          </cell>
          <cell r="J3990" t="str">
            <v>(Процес.центр)</v>
          </cell>
          <cell r="K3990" t="str">
            <v>б/у</v>
          </cell>
          <cell r="M3990">
            <v>2923</v>
          </cell>
        </row>
        <row r="3991">
          <cell r="A3991">
            <v>3988</v>
          </cell>
          <cell r="B3991">
            <v>11447</v>
          </cell>
          <cell r="E3991" t="str">
            <v xml:space="preserve">POS-термінал VeriFone Vx510 GPRS + PINPAD </v>
          </cell>
          <cell r="F3991" t="str">
            <v xml:space="preserve">POS-термінал VeriFone Vx510 GPRS + PINPAD </v>
          </cell>
          <cell r="G3991">
            <v>42367</v>
          </cell>
          <cell r="H3991">
            <v>3188.88</v>
          </cell>
          <cell r="I3991">
            <v>2710.53</v>
          </cell>
          <cell r="J3991" t="str">
            <v>(Процес.центр)</v>
          </cell>
          <cell r="K3991" t="str">
            <v>б/у</v>
          </cell>
          <cell r="M3991">
            <v>2923</v>
          </cell>
        </row>
        <row r="3992">
          <cell r="A3992">
            <v>3989</v>
          </cell>
          <cell r="B3992">
            <v>11534</v>
          </cell>
          <cell r="E3992" t="str">
            <v xml:space="preserve">POS-термінал VeriFone Vx510 GPRS + PINPAD </v>
          </cell>
          <cell r="F3992" t="str">
            <v xml:space="preserve">POS-термінал VeriFone Vx510 GPRS + PINPAD </v>
          </cell>
          <cell r="G3992">
            <v>42367</v>
          </cell>
          <cell r="H3992">
            <v>3188.88</v>
          </cell>
          <cell r="I3992">
            <v>2710.53</v>
          </cell>
          <cell r="J3992" t="str">
            <v>(Процес.центр)</v>
          </cell>
          <cell r="K3992" t="str">
            <v>б/у</v>
          </cell>
          <cell r="M3992">
            <v>2923</v>
          </cell>
        </row>
        <row r="3993">
          <cell r="A3993">
            <v>3990</v>
          </cell>
          <cell r="B3993">
            <v>11254</v>
          </cell>
          <cell r="E3993" t="str">
            <v>POS-термінал VeriFone Vx510 GPRS + PINPAD-1000SE</v>
          </cell>
          <cell r="F3993" t="str">
            <v>POS-термінал VeriFone Vx510 GPRS + PINPAD-1000SE</v>
          </cell>
          <cell r="G3993">
            <v>42367</v>
          </cell>
          <cell r="H3993">
            <v>5348.38</v>
          </cell>
          <cell r="I3993">
            <v>4546.12</v>
          </cell>
          <cell r="J3993" t="str">
            <v>6 поверх Хрещатик 8а</v>
          </cell>
          <cell r="K3993" t="str">
            <v>б/у</v>
          </cell>
          <cell r="M3993">
            <v>2923</v>
          </cell>
        </row>
        <row r="3994">
          <cell r="A3994">
            <v>3991</v>
          </cell>
          <cell r="B3994">
            <v>11255</v>
          </cell>
          <cell r="E3994" t="str">
            <v>POS-термінал VeriFone Vx510 GPRS + PINPAD-1000SE</v>
          </cell>
          <cell r="F3994" t="str">
            <v>POS-термінал VeriFone Vx510 GPRS + PINPAD-1000SE</v>
          </cell>
          <cell r="G3994">
            <v>42367</v>
          </cell>
          <cell r="H3994">
            <v>5348.38</v>
          </cell>
          <cell r="I3994">
            <v>4546.12</v>
          </cell>
          <cell r="J3994" t="str">
            <v>кім.42</v>
          </cell>
          <cell r="K3994" t="str">
            <v>б/у</v>
          </cell>
          <cell r="M3994">
            <v>2923</v>
          </cell>
        </row>
        <row r="3995">
          <cell r="A3995">
            <v>3992</v>
          </cell>
          <cell r="B3995">
            <v>11256</v>
          </cell>
          <cell r="E3995" t="str">
            <v>POS-термінал VeriFone Vx510 GPRS + PINPAD-1000SE</v>
          </cell>
          <cell r="F3995" t="str">
            <v>POS-термінал VeriFone Vx510 GPRS + PINPAD-1000SE</v>
          </cell>
          <cell r="G3995">
            <v>42367</v>
          </cell>
          <cell r="H3995">
            <v>5348.38</v>
          </cell>
          <cell r="I3995">
            <v>4546.12</v>
          </cell>
          <cell r="J3995" t="str">
            <v>кім.42</v>
          </cell>
          <cell r="K3995" t="str">
            <v>б/у</v>
          </cell>
          <cell r="M3995">
            <v>2923</v>
          </cell>
        </row>
        <row r="3996">
          <cell r="A3996">
            <v>3993</v>
          </cell>
          <cell r="B3996">
            <v>11257</v>
          </cell>
          <cell r="E3996" t="str">
            <v>POS-термінал VeriFone Vx510 GPRS + PINPAD-1000SE</v>
          </cell>
          <cell r="F3996" t="str">
            <v>POS-термінал VeriFone Vx510 GPRS + PINPAD-1000SE</v>
          </cell>
          <cell r="G3996">
            <v>42367</v>
          </cell>
          <cell r="H3996">
            <v>5348.38</v>
          </cell>
          <cell r="I3996">
            <v>4546.12</v>
          </cell>
          <cell r="J3996" t="str">
            <v>кім.42</v>
          </cell>
          <cell r="K3996" t="str">
            <v>Задовільний</v>
          </cell>
          <cell r="M3996">
            <v>2923</v>
          </cell>
        </row>
        <row r="3997">
          <cell r="A3997">
            <v>3994</v>
          </cell>
          <cell r="B3997">
            <v>11258</v>
          </cell>
          <cell r="E3997" t="str">
            <v>POS-термінал VeriFone Vx510 GPRS + PINPAD-1000SE</v>
          </cell>
          <cell r="F3997" t="str">
            <v>POS-термінал VeriFone Vx510 GPRS + PINPAD-1000SE</v>
          </cell>
          <cell r="G3997">
            <v>42367</v>
          </cell>
          <cell r="H3997">
            <v>5348.38</v>
          </cell>
          <cell r="I3997">
            <v>4546.12</v>
          </cell>
          <cell r="J3997" t="str">
            <v/>
          </cell>
          <cell r="K3997" t="str">
            <v>Задовільний</v>
          </cell>
          <cell r="M3997">
            <v>2923</v>
          </cell>
        </row>
        <row r="3998">
          <cell r="A3998">
            <v>3995</v>
          </cell>
          <cell r="B3998">
            <v>11259</v>
          </cell>
          <cell r="E3998" t="str">
            <v>POS-термінал VeriFone Vx510 GPRS + PINPAD-1000SE</v>
          </cell>
          <cell r="F3998" t="str">
            <v>POS-термінал VeriFone Vx510 GPRS + PINPAD-1000SE</v>
          </cell>
          <cell r="G3998">
            <v>42367</v>
          </cell>
          <cell r="H3998">
            <v>5348.38</v>
          </cell>
          <cell r="I3998">
            <v>4546.12</v>
          </cell>
          <cell r="J3998" t="str">
            <v/>
          </cell>
          <cell r="K3998" t="str">
            <v>Задовільний</v>
          </cell>
          <cell r="M3998">
            <v>2923</v>
          </cell>
        </row>
        <row r="3999">
          <cell r="A3999">
            <v>3996</v>
          </cell>
          <cell r="B3999">
            <v>11260</v>
          </cell>
          <cell r="E3999" t="str">
            <v>POS-термінал VeriFone Vx510 GPRS + PINPAD-1000SE</v>
          </cell>
          <cell r="F3999" t="str">
            <v>POS-термінал VeriFone Vx510 GPRS + PINPAD-1000SE</v>
          </cell>
          <cell r="G3999">
            <v>42367</v>
          </cell>
          <cell r="H3999">
            <v>5348.38</v>
          </cell>
          <cell r="I3999">
            <v>4546.12</v>
          </cell>
          <cell r="J3999" t="str">
            <v/>
          </cell>
          <cell r="M3999">
            <v>2923</v>
          </cell>
        </row>
        <row r="4000">
          <cell r="A4000">
            <v>3997</v>
          </cell>
          <cell r="B4000">
            <v>11261</v>
          </cell>
          <cell r="E4000" t="str">
            <v>POS-термінал VeriFone Vx510 GPRS + PINPAD-1000SE</v>
          </cell>
          <cell r="F4000" t="str">
            <v>POS-термінал VeriFone Vx510 GPRS + PINPAD-1000SE</v>
          </cell>
          <cell r="G4000">
            <v>42367</v>
          </cell>
          <cell r="H4000">
            <v>5348.38</v>
          </cell>
          <cell r="I4000">
            <v>4546.12</v>
          </cell>
          <cell r="J4000" t="str">
            <v/>
          </cell>
          <cell r="M4000">
            <v>2923</v>
          </cell>
        </row>
        <row r="4001">
          <cell r="A4001">
            <v>3998</v>
          </cell>
          <cell r="B4001">
            <v>11262</v>
          </cell>
          <cell r="E4001" t="str">
            <v>POS-термінал VeriFone Vx510 GPRS + PINPAD-1000SE</v>
          </cell>
          <cell r="F4001" t="str">
            <v>POS-термінал VeriFone Vx510 GPRS + PINPAD-1000SE</v>
          </cell>
          <cell r="G4001">
            <v>42367</v>
          </cell>
          <cell r="H4001">
            <v>5348.38</v>
          </cell>
          <cell r="I4001">
            <v>4546.12</v>
          </cell>
          <cell r="J4001" t="str">
            <v/>
          </cell>
          <cell r="M4001">
            <v>2923</v>
          </cell>
        </row>
        <row r="4002">
          <cell r="A4002">
            <v>3999</v>
          </cell>
          <cell r="B4002">
            <v>11263</v>
          </cell>
          <cell r="E4002" t="str">
            <v>POS-термінал VeriFone Vx510 GPRS + PINPAD-1000SE</v>
          </cell>
          <cell r="F4002" t="str">
            <v>POS-термінал VeriFone Vx510 GPRS + PINPAD-1000SE</v>
          </cell>
          <cell r="G4002">
            <v>42367</v>
          </cell>
          <cell r="H4002">
            <v>5348.38</v>
          </cell>
          <cell r="I4002">
            <v>4546.12</v>
          </cell>
          <cell r="J4002" t="str">
            <v/>
          </cell>
          <cell r="K4002" t="str">
            <v>б/у</v>
          </cell>
          <cell r="M4002">
            <v>2923</v>
          </cell>
        </row>
        <row r="4003">
          <cell r="A4003">
            <v>4000</v>
          </cell>
          <cell r="B4003">
            <v>11264</v>
          </cell>
          <cell r="E4003" t="str">
            <v>POS-термінал VeriFone Vx510 GPRS + PINPAD-1000SE</v>
          </cell>
          <cell r="F4003" t="str">
            <v>POS-термінал VeriFone Vx510 GPRS + PINPAD-1000SE</v>
          </cell>
          <cell r="G4003">
            <v>42367</v>
          </cell>
          <cell r="H4003">
            <v>5348.38</v>
          </cell>
          <cell r="I4003">
            <v>4546.12</v>
          </cell>
          <cell r="J4003" t="str">
            <v/>
          </cell>
          <cell r="K4003" t="str">
            <v>б/у</v>
          </cell>
          <cell r="M4003">
            <v>2923</v>
          </cell>
        </row>
        <row r="4004">
          <cell r="A4004">
            <v>4001</v>
          </cell>
          <cell r="B4004">
            <v>11265</v>
          </cell>
          <cell r="E4004" t="str">
            <v>POS-термінал VeriFone Vx510 GPRS + PINPAD-1000SE</v>
          </cell>
          <cell r="F4004" t="str">
            <v>POS-термінал VeriFone Vx510 GPRS + PINPAD-1000SE</v>
          </cell>
          <cell r="G4004">
            <v>42367</v>
          </cell>
          <cell r="H4004">
            <v>5348.38</v>
          </cell>
          <cell r="I4004">
            <v>4546.12</v>
          </cell>
          <cell r="J4004" t="str">
            <v>Подільське відд.</v>
          </cell>
          <cell r="K4004" t="str">
            <v>б/у</v>
          </cell>
          <cell r="M4004">
            <v>2923</v>
          </cell>
        </row>
        <row r="4005">
          <cell r="A4005">
            <v>4002</v>
          </cell>
          <cell r="B4005">
            <v>11266</v>
          </cell>
          <cell r="E4005" t="str">
            <v>POS-термінал VeriFone Vx510 GPRS + PINPAD-1000SE</v>
          </cell>
          <cell r="F4005" t="str">
            <v>POS-термінал VeriFone Vx510 GPRS + PINPAD-1000SE</v>
          </cell>
          <cell r="G4005">
            <v>42367</v>
          </cell>
          <cell r="H4005">
            <v>5348.38</v>
          </cell>
          <cell r="I4005">
            <v>4546.12</v>
          </cell>
          <cell r="J4005" t="str">
            <v>Подільське відд.</v>
          </cell>
          <cell r="K4005" t="str">
            <v>б/у</v>
          </cell>
          <cell r="M4005">
            <v>2923</v>
          </cell>
        </row>
        <row r="4006">
          <cell r="A4006">
            <v>4003</v>
          </cell>
          <cell r="B4006">
            <v>11267</v>
          </cell>
          <cell r="E4006" t="str">
            <v>POS-термінал VeriFone Vx510 GPRS + PINPAD-1000SE</v>
          </cell>
          <cell r="F4006" t="str">
            <v>POS-термінал VeriFone Vx510 GPRS + PINPAD-1000SE</v>
          </cell>
          <cell r="G4006">
            <v>42367</v>
          </cell>
          <cell r="H4006">
            <v>5348.38</v>
          </cell>
          <cell r="I4006">
            <v>4546.12</v>
          </cell>
          <cell r="J4006" t="str">
            <v>Подільське відд.</v>
          </cell>
          <cell r="K4006" t="str">
            <v>б/у</v>
          </cell>
          <cell r="M4006">
            <v>2923</v>
          </cell>
        </row>
        <row r="4007">
          <cell r="A4007">
            <v>4004</v>
          </cell>
          <cell r="B4007">
            <v>11268</v>
          </cell>
          <cell r="E4007" t="str">
            <v>POS-термінал VeriFone Vx510 GPRS + PINPAD-1000SE</v>
          </cell>
          <cell r="F4007" t="str">
            <v>POS-термінал VeriFone Vx510 GPRS + PINPAD-1000SE</v>
          </cell>
          <cell r="G4007">
            <v>42367</v>
          </cell>
          <cell r="H4007">
            <v>5348.38</v>
          </cell>
          <cell r="I4007">
            <v>4546.12</v>
          </cell>
          <cell r="J4007" t="str">
            <v>Подільське відд.</v>
          </cell>
          <cell r="K4007" t="str">
            <v>б/у</v>
          </cell>
          <cell r="M4007">
            <v>2923</v>
          </cell>
        </row>
        <row r="4008">
          <cell r="A4008">
            <v>4005</v>
          </cell>
          <cell r="B4008">
            <v>11269</v>
          </cell>
          <cell r="E4008" t="str">
            <v>POS-термінал VeriFone Vx510 GPRS + PINPAD-1000SE</v>
          </cell>
          <cell r="F4008" t="str">
            <v>POS-термінал VeriFone Vx510 GPRS + PINPAD-1000SE</v>
          </cell>
          <cell r="G4008">
            <v>42367</v>
          </cell>
          <cell r="H4008">
            <v>5348.38</v>
          </cell>
          <cell r="I4008">
            <v>4546.12</v>
          </cell>
          <cell r="J4008" t="str">
            <v/>
          </cell>
          <cell r="K4008" t="str">
            <v>б/у</v>
          </cell>
          <cell r="M4008">
            <v>2923</v>
          </cell>
        </row>
        <row r="4009">
          <cell r="A4009">
            <v>4006</v>
          </cell>
          <cell r="B4009">
            <v>11270</v>
          </cell>
          <cell r="E4009" t="str">
            <v>POS-термінал VeriFone Vx510 GPRS + PINPAD-1000SE</v>
          </cell>
          <cell r="F4009" t="str">
            <v>POS-термінал VeriFone Vx510 GPRS + PINPAD-1000SE</v>
          </cell>
          <cell r="G4009">
            <v>42367</v>
          </cell>
          <cell r="H4009">
            <v>5348.38</v>
          </cell>
          <cell r="I4009">
            <v>4546.12</v>
          </cell>
          <cell r="J4009" t="str">
            <v>Подільське відд.</v>
          </cell>
          <cell r="K4009" t="str">
            <v>б/у</v>
          </cell>
          <cell r="M4009">
            <v>2923</v>
          </cell>
        </row>
        <row r="4010">
          <cell r="A4010">
            <v>4007</v>
          </cell>
          <cell r="B4010">
            <v>11271</v>
          </cell>
          <cell r="E4010" t="str">
            <v>POS-термінал VeriFone Vx510 GPRS + PINPAD-1000SE</v>
          </cell>
          <cell r="F4010" t="str">
            <v>POS-термінал VeriFone Vx510 GPRS + PINPAD-1000SE</v>
          </cell>
          <cell r="G4010">
            <v>42367</v>
          </cell>
          <cell r="H4010">
            <v>5348.38</v>
          </cell>
          <cell r="I4010">
            <v>4546.12</v>
          </cell>
          <cell r="J4010" t="str">
            <v/>
          </cell>
          <cell r="K4010" t="str">
            <v>б/у</v>
          </cell>
          <cell r="M4010">
            <v>2923</v>
          </cell>
        </row>
        <row r="4011">
          <cell r="A4011">
            <v>4008</v>
          </cell>
          <cell r="B4011">
            <v>11272</v>
          </cell>
          <cell r="E4011" t="str">
            <v>POS-термінал VeriFone Vx510 GPRS + PINPAD-1000SE</v>
          </cell>
          <cell r="F4011" t="str">
            <v>POS-термінал VeriFone Vx510 GPRS + PINPAD-1000SE</v>
          </cell>
          <cell r="G4011">
            <v>42367</v>
          </cell>
          <cell r="H4011">
            <v>5348.38</v>
          </cell>
          <cell r="I4011">
            <v>4546.12</v>
          </cell>
          <cell r="J4011" t="str">
            <v xml:space="preserve"> м.Київ, вул. Магнітогорська,1Д (склад)</v>
          </cell>
          <cell r="K4011" t="str">
            <v>б/у</v>
          </cell>
          <cell r="M4011">
            <v>2923</v>
          </cell>
        </row>
        <row r="4012">
          <cell r="A4012">
            <v>4009</v>
          </cell>
          <cell r="B4012">
            <v>11273</v>
          </cell>
          <cell r="E4012" t="str">
            <v>POS-термінал VeriFone Vx510 GPRS + PINPAD-1000SE</v>
          </cell>
          <cell r="F4012" t="str">
            <v>POS-термінал VeriFone Vx510 GPRS + PINPAD-1000SE</v>
          </cell>
          <cell r="G4012">
            <v>42367</v>
          </cell>
          <cell r="H4012">
            <v>5348.38</v>
          </cell>
          <cell r="I4012">
            <v>4546.12</v>
          </cell>
          <cell r="J4012" t="str">
            <v>Подільське відд.</v>
          </cell>
          <cell r="K4012" t="str">
            <v>б/у</v>
          </cell>
          <cell r="M4012">
            <v>2923</v>
          </cell>
        </row>
        <row r="4013">
          <cell r="A4013">
            <v>4010</v>
          </cell>
          <cell r="B4013">
            <v>11282</v>
          </cell>
          <cell r="E4013" t="str">
            <v>POS-термінал VeriFone Vx510 GPRS + PINPAD-1000SE</v>
          </cell>
          <cell r="F4013" t="str">
            <v>POS-термінал VeriFone Vx510 GPRS + PINPAD-1000SE</v>
          </cell>
          <cell r="G4013">
            <v>42367</v>
          </cell>
          <cell r="H4013">
            <v>5348.38</v>
          </cell>
          <cell r="I4013">
            <v>4546.12</v>
          </cell>
          <cell r="J4013" t="str">
            <v>м. Київ, вул. Хохлових №8, частана корпусу №4  (склад)</v>
          </cell>
          <cell r="K4013" t="str">
            <v>б/у</v>
          </cell>
          <cell r="M4013">
            <v>2923</v>
          </cell>
        </row>
        <row r="4014">
          <cell r="A4014">
            <v>4011</v>
          </cell>
          <cell r="B4014">
            <v>11283</v>
          </cell>
          <cell r="E4014" t="str">
            <v>POS-термінал VeriFone Vx510 GPRS + PINPAD-1000SE</v>
          </cell>
          <cell r="F4014" t="str">
            <v>POS-термінал VeriFone Vx510 GPRS + PINPAD-1000SE</v>
          </cell>
          <cell r="G4014">
            <v>42367</v>
          </cell>
          <cell r="H4014">
            <v>5348.38</v>
          </cell>
          <cell r="I4014">
            <v>4546.12</v>
          </cell>
          <cell r="J4014" t="str">
            <v/>
          </cell>
          <cell r="K4014" t="str">
            <v>б/у</v>
          </cell>
          <cell r="M4014">
            <v>2923</v>
          </cell>
        </row>
        <row r="4015">
          <cell r="A4015">
            <v>4012</v>
          </cell>
          <cell r="B4015">
            <v>11284</v>
          </cell>
          <cell r="E4015" t="str">
            <v>POS-термінал VeriFone Vx510 GPRS + PINPAD-1000SE</v>
          </cell>
          <cell r="F4015" t="str">
            <v>POS-термінал VeriFone Vx510 GPRS + PINPAD-1000SE</v>
          </cell>
          <cell r="G4015">
            <v>42367</v>
          </cell>
          <cell r="H4015">
            <v>5348.38</v>
          </cell>
          <cell r="I4015">
            <v>4546.12</v>
          </cell>
          <cell r="J4015" t="str">
            <v/>
          </cell>
          <cell r="K4015" t="str">
            <v>б/у</v>
          </cell>
          <cell r="M4015">
            <v>2923</v>
          </cell>
        </row>
        <row r="4016">
          <cell r="A4016">
            <v>4013</v>
          </cell>
          <cell r="B4016">
            <v>11285</v>
          </cell>
          <cell r="E4016" t="str">
            <v>POS-термінал VeriFone Vx510 GPRS + PINPAD-1000SE</v>
          </cell>
          <cell r="F4016" t="str">
            <v>POS-термінал VeriFone Vx510 GPRS + PINPAD-1000SE</v>
          </cell>
          <cell r="G4016">
            <v>42367</v>
          </cell>
          <cell r="H4016">
            <v>5348.38</v>
          </cell>
          <cell r="I4016">
            <v>4546.12</v>
          </cell>
          <cell r="J4016" t="str">
            <v/>
          </cell>
          <cell r="K4016" t="str">
            <v>б/у</v>
          </cell>
          <cell r="M4016">
            <v>2923</v>
          </cell>
        </row>
        <row r="4017">
          <cell r="A4017">
            <v>4014</v>
          </cell>
          <cell r="B4017">
            <v>11286</v>
          </cell>
          <cell r="E4017" t="str">
            <v>POS-термінал VeriFone Vx510 GPRS + PINPAD-1000SE</v>
          </cell>
          <cell r="F4017" t="str">
            <v>POS-термінал VeriFone Vx510 GPRS + PINPAD-1000SE</v>
          </cell>
          <cell r="G4017">
            <v>42367</v>
          </cell>
          <cell r="H4017">
            <v>5348.38</v>
          </cell>
          <cell r="I4017">
            <v>4546.12</v>
          </cell>
          <cell r="J4017" t="str">
            <v>м. Київ, вул. Хохлових №8, частана корпусу №4  (склад)</v>
          </cell>
          <cell r="K4017" t="str">
            <v>б/у</v>
          </cell>
          <cell r="M4017">
            <v>2923</v>
          </cell>
        </row>
        <row r="4018">
          <cell r="A4018">
            <v>4015</v>
          </cell>
          <cell r="B4018">
            <v>11287</v>
          </cell>
          <cell r="E4018" t="str">
            <v>POS-термінал VeriFone Vx510 GPRS + PINPAD-1000SE</v>
          </cell>
          <cell r="F4018" t="str">
            <v>POS-термінал VeriFone Vx510 GPRS + PINPAD-1000SE</v>
          </cell>
          <cell r="G4018">
            <v>42367</v>
          </cell>
          <cell r="H4018">
            <v>5348.38</v>
          </cell>
          <cell r="I4018">
            <v>4546.12</v>
          </cell>
          <cell r="J4018" t="str">
            <v>м. Київ, вул. Хохлових №8, частана корпусу №4  (склад)</v>
          </cell>
          <cell r="K4018" t="str">
            <v>б/у</v>
          </cell>
          <cell r="M4018">
            <v>2923</v>
          </cell>
        </row>
        <row r="4019">
          <cell r="A4019">
            <v>4016</v>
          </cell>
          <cell r="B4019">
            <v>11288</v>
          </cell>
          <cell r="E4019" t="str">
            <v>POS-термінал VeriFone Vx510 GPRS + PINPAD-1000SE</v>
          </cell>
          <cell r="F4019" t="str">
            <v>POS-термінал VeriFone Vx510 GPRS + PINPAD-1000SE</v>
          </cell>
          <cell r="G4019">
            <v>42367</v>
          </cell>
          <cell r="H4019">
            <v>5348.38</v>
          </cell>
          <cell r="I4019">
            <v>4546.12</v>
          </cell>
          <cell r="J4019" t="str">
            <v>Виноградарське відд.(Подільське відд.)</v>
          </cell>
          <cell r="K4019" t="str">
            <v>б/у</v>
          </cell>
          <cell r="M4019">
            <v>2923</v>
          </cell>
        </row>
        <row r="4020">
          <cell r="A4020">
            <v>4017</v>
          </cell>
          <cell r="B4020">
            <v>11289</v>
          </cell>
          <cell r="E4020" t="str">
            <v>POS-термінал VeriFone Vx510 GPRS + PINPAD-1000SE</v>
          </cell>
          <cell r="F4020" t="str">
            <v>POS-термінал VeriFone Vx510 GPRS + PINPAD-1000SE</v>
          </cell>
          <cell r="G4020">
            <v>42367</v>
          </cell>
          <cell r="H4020">
            <v>5348.38</v>
          </cell>
          <cell r="I4020">
            <v>4546.12</v>
          </cell>
          <cell r="J4020" t="str">
            <v>м. Київ, вул. Хохлових №8, частана корпусу №4  (склад)</v>
          </cell>
          <cell r="K4020" t="str">
            <v>б/у</v>
          </cell>
          <cell r="M4020">
            <v>2923</v>
          </cell>
        </row>
        <row r="4021">
          <cell r="A4021">
            <v>4018</v>
          </cell>
          <cell r="B4021">
            <v>11290</v>
          </cell>
          <cell r="E4021" t="str">
            <v>POS-термінал VeriFone Vx510 GPRS + PINPAD-1000SE</v>
          </cell>
          <cell r="F4021" t="str">
            <v>POS-термінал VeriFone Vx510 GPRS + PINPAD-1000SE</v>
          </cell>
          <cell r="G4021">
            <v>42367</v>
          </cell>
          <cell r="H4021">
            <v>5348.38</v>
          </cell>
          <cell r="I4021">
            <v>4546.12</v>
          </cell>
          <cell r="J4021" t="str">
            <v>Подільське відд.</v>
          </cell>
          <cell r="K4021" t="str">
            <v>б/у</v>
          </cell>
          <cell r="M4021">
            <v>2923</v>
          </cell>
        </row>
        <row r="4022">
          <cell r="A4022">
            <v>4019</v>
          </cell>
          <cell r="B4022">
            <v>11291</v>
          </cell>
          <cell r="E4022" t="str">
            <v>POS-термінал VeriFone Vx510 GPRS + PINPAD-1000SE</v>
          </cell>
          <cell r="F4022" t="str">
            <v>POS-термінал VeriFone Vx510 GPRS + PINPAD-1000SE</v>
          </cell>
          <cell r="G4022">
            <v>42367</v>
          </cell>
          <cell r="H4022">
            <v>5348.38</v>
          </cell>
          <cell r="I4022">
            <v>4546.12</v>
          </cell>
          <cell r="J4022" t="str">
            <v/>
          </cell>
          <cell r="K4022" t="str">
            <v>б/у</v>
          </cell>
          <cell r="M4022">
            <v>2923</v>
          </cell>
        </row>
        <row r="4023">
          <cell r="A4023">
            <v>4020</v>
          </cell>
          <cell r="B4023">
            <v>11292</v>
          </cell>
          <cell r="E4023" t="str">
            <v>POS-термінал VeriFone Vx510 GPRS + PINPAD-1000SE</v>
          </cell>
          <cell r="F4023" t="str">
            <v>POS-термінал VeriFone Vx510 GPRS + PINPAD-1000SE</v>
          </cell>
          <cell r="G4023">
            <v>42367</v>
          </cell>
          <cell r="H4023">
            <v>5348.38</v>
          </cell>
          <cell r="I4023">
            <v>4546.12</v>
          </cell>
          <cell r="J4023" t="str">
            <v/>
          </cell>
          <cell r="K4023" t="str">
            <v>б/у</v>
          </cell>
          <cell r="M4023">
            <v>2923</v>
          </cell>
        </row>
        <row r="4024">
          <cell r="A4024">
            <v>4021</v>
          </cell>
          <cell r="B4024">
            <v>11293</v>
          </cell>
          <cell r="E4024" t="str">
            <v>POS-термінал VeriFone Vx510 GPRS + PINPAD-1000SE</v>
          </cell>
          <cell r="F4024" t="str">
            <v>POS-термінал VeriFone Vx510 GPRS + PINPAD-1000SE</v>
          </cell>
          <cell r="G4024">
            <v>42367</v>
          </cell>
          <cell r="H4024">
            <v>5348.38</v>
          </cell>
          <cell r="I4024">
            <v>4546.12</v>
          </cell>
          <cell r="J4024" t="str">
            <v/>
          </cell>
          <cell r="K4024" t="str">
            <v>б/у</v>
          </cell>
          <cell r="M4024">
            <v>2923</v>
          </cell>
        </row>
        <row r="4025">
          <cell r="A4025">
            <v>4022</v>
          </cell>
          <cell r="B4025">
            <v>11294</v>
          </cell>
          <cell r="E4025" t="str">
            <v>POS-термінал VeriFone Vx510 GPRS + PINPAD-1000SE</v>
          </cell>
          <cell r="F4025" t="str">
            <v>POS-термінал VeriFone Vx510 GPRS + PINPAD-1000SE</v>
          </cell>
          <cell r="G4025">
            <v>42367</v>
          </cell>
          <cell r="H4025">
            <v>5348.38</v>
          </cell>
          <cell r="I4025">
            <v>4546.12</v>
          </cell>
          <cell r="J4025" t="str">
            <v/>
          </cell>
          <cell r="K4025" t="str">
            <v>б/у</v>
          </cell>
          <cell r="M4025">
            <v>2923</v>
          </cell>
        </row>
        <row r="4026">
          <cell r="A4026">
            <v>4023</v>
          </cell>
          <cell r="B4026">
            <v>11295</v>
          </cell>
          <cell r="E4026" t="str">
            <v>POS-термінал VeriFone Vx510 GPRS + PINPAD-1000SE</v>
          </cell>
          <cell r="F4026" t="str">
            <v>POS-термінал VeriFone Vx510 GPRS + PINPAD-1000SE</v>
          </cell>
          <cell r="G4026">
            <v>42367</v>
          </cell>
          <cell r="H4026">
            <v>5348.38</v>
          </cell>
          <cell r="I4026">
            <v>4546.12</v>
          </cell>
          <cell r="J4026" t="str">
            <v/>
          </cell>
          <cell r="K4026" t="str">
            <v>б/у</v>
          </cell>
          <cell r="M4026">
            <v>2923</v>
          </cell>
        </row>
        <row r="4027">
          <cell r="A4027">
            <v>4024</v>
          </cell>
          <cell r="B4027">
            <v>11296</v>
          </cell>
          <cell r="E4027" t="str">
            <v>POS-термінал VeriFone Vx510 GPRS + PINPAD-1000SE</v>
          </cell>
          <cell r="F4027" t="str">
            <v>POS-термінал VeriFone Vx510 GPRS + PINPAD-1000SE</v>
          </cell>
          <cell r="G4027">
            <v>42367</v>
          </cell>
          <cell r="H4027">
            <v>5348.38</v>
          </cell>
          <cell r="I4027">
            <v>4546.12</v>
          </cell>
          <cell r="J4027" t="str">
            <v/>
          </cell>
          <cell r="K4027" t="str">
            <v>б/у</v>
          </cell>
          <cell r="M4027">
            <v>2923</v>
          </cell>
        </row>
        <row r="4028">
          <cell r="A4028">
            <v>4025</v>
          </cell>
          <cell r="B4028">
            <v>11297</v>
          </cell>
          <cell r="E4028" t="str">
            <v>POS-термінал VeriFone Vx510 GPRS + PINPAD-1000SE</v>
          </cell>
          <cell r="F4028" t="str">
            <v>POS-термінал VeriFone Vx510 GPRS + PINPAD-1000SE</v>
          </cell>
          <cell r="G4028">
            <v>42367</v>
          </cell>
          <cell r="H4028">
            <v>5348.38</v>
          </cell>
          <cell r="I4028">
            <v>4546.12</v>
          </cell>
          <cell r="J4028" t="str">
            <v>к.43</v>
          </cell>
          <cell r="K4028" t="str">
            <v>б/у</v>
          </cell>
          <cell r="M4028">
            <v>2923</v>
          </cell>
        </row>
        <row r="4029">
          <cell r="A4029">
            <v>4026</v>
          </cell>
          <cell r="B4029">
            <v>11332</v>
          </cell>
          <cell r="E4029" t="str">
            <v>POS-термінал VeriFone Vx510 GPRS + PINPAD-1000SE</v>
          </cell>
          <cell r="F4029" t="str">
            <v>POS-термінал VeriFone Vx510 GPRS + PINPAD-1000SE</v>
          </cell>
          <cell r="G4029">
            <v>42367</v>
          </cell>
          <cell r="H4029">
            <v>5348.38</v>
          </cell>
          <cell r="I4029">
            <v>4546.12</v>
          </cell>
          <cell r="J4029" t="str">
            <v/>
          </cell>
          <cell r="K4029" t="str">
            <v>б/у</v>
          </cell>
          <cell r="M4029">
            <v>2923</v>
          </cell>
        </row>
        <row r="4030">
          <cell r="A4030">
            <v>4027</v>
          </cell>
          <cell r="B4030">
            <v>11333</v>
          </cell>
          <cell r="E4030" t="str">
            <v>POS-термінал VeriFone Vx510 GPRS + PINPAD-1000SE</v>
          </cell>
          <cell r="F4030" t="str">
            <v>POS-термінал VeriFone Vx510 GPRS + PINPAD-1000SE</v>
          </cell>
          <cell r="G4030">
            <v>42367</v>
          </cell>
          <cell r="H4030">
            <v>5348.38</v>
          </cell>
          <cell r="I4030">
            <v>4546.12</v>
          </cell>
          <cell r="J4030" t="str">
            <v/>
          </cell>
          <cell r="K4030" t="str">
            <v>б/у</v>
          </cell>
          <cell r="M4030">
            <v>2923</v>
          </cell>
        </row>
        <row r="4031">
          <cell r="A4031">
            <v>4028</v>
          </cell>
          <cell r="B4031">
            <v>11334</v>
          </cell>
          <cell r="E4031" t="str">
            <v>POS-термінал VeriFone Vx510 GPRS + PINPAD-1000SE</v>
          </cell>
          <cell r="F4031" t="str">
            <v>POS-термінал VeriFone Vx510 GPRS + PINPAD-1000SE</v>
          </cell>
          <cell r="G4031">
            <v>42367</v>
          </cell>
          <cell r="H4031">
            <v>5348.38</v>
          </cell>
          <cell r="I4031">
            <v>4546.12</v>
          </cell>
          <cell r="J4031" t="str">
            <v/>
          </cell>
          <cell r="K4031" t="str">
            <v>б/у</v>
          </cell>
          <cell r="M4031">
            <v>2923</v>
          </cell>
        </row>
        <row r="4032">
          <cell r="A4032">
            <v>4029</v>
          </cell>
          <cell r="B4032">
            <v>11335</v>
          </cell>
          <cell r="E4032" t="str">
            <v>POS-термінал VeriFone Vx510 GPRS + PINPAD-1000SE</v>
          </cell>
          <cell r="F4032" t="str">
            <v>POS-термінал VeriFone Vx510 GPRS + PINPAD-1000SE</v>
          </cell>
          <cell r="G4032">
            <v>42367</v>
          </cell>
          <cell r="H4032">
            <v>5348.38</v>
          </cell>
          <cell r="I4032">
            <v>4546.12</v>
          </cell>
          <cell r="J4032" t="str">
            <v/>
          </cell>
          <cell r="K4032" t="str">
            <v>б/у</v>
          </cell>
          <cell r="M4032">
            <v>2923</v>
          </cell>
        </row>
        <row r="4033">
          <cell r="A4033">
            <v>4030</v>
          </cell>
          <cell r="B4033">
            <v>11336</v>
          </cell>
          <cell r="E4033" t="str">
            <v>POS-термінал VeriFone Vx510 GPRS + PINPAD-1000SE</v>
          </cell>
          <cell r="F4033" t="str">
            <v>POS-термінал VeriFone Vx510 GPRS + PINPAD-1000SE</v>
          </cell>
          <cell r="G4033">
            <v>42367</v>
          </cell>
          <cell r="H4033">
            <v>5348.38</v>
          </cell>
          <cell r="I4033">
            <v>4546.12</v>
          </cell>
          <cell r="J4033" t="str">
            <v/>
          </cell>
          <cell r="K4033" t="str">
            <v>б/у</v>
          </cell>
          <cell r="M4033">
            <v>2923</v>
          </cell>
        </row>
        <row r="4034">
          <cell r="A4034">
            <v>4031</v>
          </cell>
          <cell r="B4034">
            <v>11337</v>
          </cell>
          <cell r="E4034" t="str">
            <v>POS-термінал VeriFone Vx510 GPRS + PINPAD-1000SE</v>
          </cell>
          <cell r="F4034" t="str">
            <v>POS-термінал VeriFone Vx510 GPRS + PINPAD-1000SE</v>
          </cell>
          <cell r="G4034">
            <v>42367</v>
          </cell>
          <cell r="H4034">
            <v>5348.38</v>
          </cell>
          <cell r="I4034">
            <v>4546.12</v>
          </cell>
          <cell r="J4034" t="str">
            <v/>
          </cell>
          <cell r="K4034" t="str">
            <v>б/у</v>
          </cell>
          <cell r="M4034">
            <v>2923</v>
          </cell>
        </row>
        <row r="4035">
          <cell r="A4035">
            <v>4032</v>
          </cell>
          <cell r="B4035">
            <v>11338</v>
          </cell>
          <cell r="E4035" t="str">
            <v>POS-термінал VeriFone Vx510 GPRS + PINPAD-1000SE</v>
          </cell>
          <cell r="F4035" t="str">
            <v>POS-термінал VeriFone Vx510 GPRS + PINPAD-1000SE</v>
          </cell>
          <cell r="G4035">
            <v>42367</v>
          </cell>
          <cell r="H4035">
            <v>5348.38</v>
          </cell>
          <cell r="I4035">
            <v>4546.12</v>
          </cell>
          <cell r="J4035" t="str">
            <v/>
          </cell>
          <cell r="K4035" t="str">
            <v>б/у</v>
          </cell>
          <cell r="M4035">
            <v>2923</v>
          </cell>
        </row>
        <row r="4036">
          <cell r="A4036">
            <v>4033</v>
          </cell>
          <cell r="B4036">
            <v>11339</v>
          </cell>
          <cell r="E4036" t="str">
            <v>POS-термінал VeriFone Vx510 GPRS + PINPAD-1000SE</v>
          </cell>
          <cell r="F4036" t="str">
            <v>POS-термінал VeriFone Vx510 GPRS + PINPAD-1000SE</v>
          </cell>
          <cell r="G4036">
            <v>42367</v>
          </cell>
          <cell r="H4036">
            <v>5348.38</v>
          </cell>
          <cell r="I4036">
            <v>4546.12</v>
          </cell>
          <cell r="J4036" t="str">
            <v/>
          </cell>
          <cell r="K4036" t="str">
            <v>б/у</v>
          </cell>
          <cell r="M4036">
            <v>2923</v>
          </cell>
        </row>
        <row r="4037">
          <cell r="A4037">
            <v>4034</v>
          </cell>
          <cell r="B4037">
            <v>11340</v>
          </cell>
          <cell r="E4037" t="str">
            <v>POS-термінал VeriFone Vx510 GPRS + PINPAD-1000SE</v>
          </cell>
          <cell r="F4037" t="str">
            <v>POS-термінал VeriFone Vx510 GPRS + PINPAD-1000SE</v>
          </cell>
          <cell r="G4037">
            <v>42367</v>
          </cell>
          <cell r="H4037">
            <v>5348.38</v>
          </cell>
          <cell r="I4037">
            <v>4546.12</v>
          </cell>
          <cell r="J4037" t="str">
            <v>к.45</v>
          </cell>
          <cell r="K4037" t="str">
            <v>б/у</v>
          </cell>
          <cell r="M4037">
            <v>2923</v>
          </cell>
        </row>
        <row r="4038">
          <cell r="A4038">
            <v>4035</v>
          </cell>
          <cell r="B4038">
            <v>11341</v>
          </cell>
          <cell r="E4038" t="str">
            <v>POS-термінал VeriFone Vx510 GPRS + PINPAD-1000SE</v>
          </cell>
          <cell r="F4038" t="str">
            <v>POS-термінал VeriFone Vx510 GPRS + PINPAD-1000SE</v>
          </cell>
          <cell r="G4038">
            <v>42367</v>
          </cell>
          <cell r="H4038">
            <v>5348.38</v>
          </cell>
          <cell r="I4038">
            <v>4546.12</v>
          </cell>
          <cell r="J4038" t="str">
            <v/>
          </cell>
          <cell r="K4038" t="str">
            <v>б/у</v>
          </cell>
          <cell r="M4038">
            <v>2923</v>
          </cell>
        </row>
        <row r="4039">
          <cell r="A4039">
            <v>4036</v>
          </cell>
          <cell r="B4039">
            <v>11342</v>
          </cell>
          <cell r="E4039" t="str">
            <v>POS-термінал VeriFone Vx510 GPRS + PINPAD-1000SE</v>
          </cell>
          <cell r="F4039" t="str">
            <v>POS-термінал VeriFone Vx510 GPRS + PINPAD-1000SE</v>
          </cell>
          <cell r="G4039">
            <v>42367</v>
          </cell>
          <cell r="H4039">
            <v>5348.38</v>
          </cell>
          <cell r="I4039">
            <v>4546.12</v>
          </cell>
          <cell r="J4039" t="str">
            <v/>
          </cell>
          <cell r="K4039" t="str">
            <v>б/у</v>
          </cell>
          <cell r="M4039">
            <v>2923</v>
          </cell>
        </row>
        <row r="4040">
          <cell r="A4040">
            <v>4037</v>
          </cell>
          <cell r="B4040">
            <v>11343</v>
          </cell>
          <cell r="E4040" t="str">
            <v>POS-термінал VeriFone Vx510 GPRS + PINPAD-1000SE</v>
          </cell>
          <cell r="F4040" t="str">
            <v>POS-термінал VeriFone Vx510 GPRS + PINPAD-1000SE</v>
          </cell>
          <cell r="G4040">
            <v>42367</v>
          </cell>
          <cell r="H4040">
            <v>5348.38</v>
          </cell>
          <cell r="I4040">
            <v>4546.12</v>
          </cell>
          <cell r="J4040" t="str">
            <v/>
          </cell>
          <cell r="K4040" t="str">
            <v>б/у</v>
          </cell>
          <cell r="M4040">
            <v>2923</v>
          </cell>
        </row>
        <row r="4041">
          <cell r="A4041">
            <v>4038</v>
          </cell>
          <cell r="B4041">
            <v>11344</v>
          </cell>
          <cell r="E4041" t="str">
            <v>POS-термінал VeriFone Vx510 GPRS + PINPAD-1000SE</v>
          </cell>
          <cell r="F4041" t="str">
            <v>POS-термінал VeriFone Vx510 GPRS + PINPAD-1000SE</v>
          </cell>
          <cell r="G4041">
            <v>42367</v>
          </cell>
          <cell r="H4041">
            <v>5348.38</v>
          </cell>
          <cell r="I4041">
            <v>4546.12</v>
          </cell>
          <cell r="J4041" t="str">
            <v/>
          </cell>
          <cell r="K4041" t="str">
            <v>б/у</v>
          </cell>
          <cell r="M4041">
            <v>2923</v>
          </cell>
        </row>
        <row r="4042">
          <cell r="A4042">
            <v>4039</v>
          </cell>
          <cell r="B4042">
            <v>11345</v>
          </cell>
          <cell r="E4042" t="str">
            <v>POS-термінал VeriFone Vx510 GPRS + PINPAD-1000SE</v>
          </cell>
          <cell r="F4042" t="str">
            <v>POS-термінал VeriFone Vx510 GPRS + PINPAD-1000SE</v>
          </cell>
          <cell r="G4042">
            <v>42367</v>
          </cell>
          <cell r="H4042">
            <v>5348.38</v>
          </cell>
          <cell r="I4042">
            <v>4546.12</v>
          </cell>
          <cell r="J4042" t="str">
            <v>вул.Прорізна ,8а</v>
          </cell>
          <cell r="K4042" t="str">
            <v>б/у</v>
          </cell>
          <cell r="M4042">
            <v>2923</v>
          </cell>
        </row>
        <row r="4043">
          <cell r="A4043">
            <v>4040</v>
          </cell>
          <cell r="B4043">
            <v>11346</v>
          </cell>
          <cell r="E4043" t="str">
            <v>POS-термінал VeriFone Vx510 GPRS + PINPAD-1000SE</v>
          </cell>
          <cell r="F4043" t="str">
            <v>POS-термінал VeriFone Vx510 GPRS + PINPAD-1000SE</v>
          </cell>
          <cell r="G4043">
            <v>42367</v>
          </cell>
          <cell r="H4043">
            <v>5348.38</v>
          </cell>
          <cell r="I4043">
            <v>4546.12</v>
          </cell>
          <cell r="J4043" t="str">
            <v xml:space="preserve"> м.Київ, вул. Магнітогорська,1Д (склад)</v>
          </cell>
          <cell r="K4043" t="str">
            <v>б/у</v>
          </cell>
          <cell r="M4043">
            <v>2923</v>
          </cell>
        </row>
        <row r="4044">
          <cell r="A4044">
            <v>4041</v>
          </cell>
          <cell r="B4044">
            <v>11347</v>
          </cell>
          <cell r="E4044" t="str">
            <v>POS-термінал VeriFone Vx510 GPRS + PINPAD-1000SE</v>
          </cell>
          <cell r="F4044" t="str">
            <v>POS-термінал VeriFone Vx510 GPRS + PINPAD-1000SE</v>
          </cell>
          <cell r="G4044">
            <v>42367</v>
          </cell>
          <cell r="H4044">
            <v>5348.38</v>
          </cell>
          <cell r="I4044">
            <v>4546.12</v>
          </cell>
          <cell r="J4044" t="str">
            <v>вул.Прорізна ,8а</v>
          </cell>
          <cell r="K4044" t="str">
            <v>б/у</v>
          </cell>
          <cell r="M4044">
            <v>2923</v>
          </cell>
        </row>
        <row r="4045">
          <cell r="A4045">
            <v>4042</v>
          </cell>
          <cell r="B4045">
            <v>11348</v>
          </cell>
          <cell r="E4045" t="str">
            <v>POS-термінал VeriFone Vx510 GPRS + PINPAD-1000SE</v>
          </cell>
          <cell r="F4045" t="str">
            <v>POS-термінал VeriFone Vx510 GPRS + PINPAD-1000SE</v>
          </cell>
          <cell r="G4045">
            <v>42367</v>
          </cell>
          <cell r="H4045">
            <v>5348.38</v>
          </cell>
          <cell r="I4045">
            <v>4546.12</v>
          </cell>
          <cell r="J4045" t="str">
            <v>к.38</v>
          </cell>
          <cell r="K4045" t="str">
            <v>б/у</v>
          </cell>
          <cell r="M4045">
            <v>2923</v>
          </cell>
        </row>
        <row r="4046">
          <cell r="A4046">
            <v>4043</v>
          </cell>
          <cell r="B4046">
            <v>11349</v>
          </cell>
          <cell r="E4046" t="str">
            <v>POS-термінал VeriFone Vx510 GPRS + PINPAD-1000SE</v>
          </cell>
          <cell r="F4046" t="str">
            <v>POS-термінал VeriFone Vx510 GPRS + PINPAD-1000SE</v>
          </cell>
          <cell r="G4046">
            <v>42367</v>
          </cell>
          <cell r="H4046">
            <v>5348.38</v>
          </cell>
          <cell r="I4046">
            <v>4546.12</v>
          </cell>
          <cell r="J4046" t="str">
            <v>к.38</v>
          </cell>
          <cell r="K4046" t="str">
            <v>б/у</v>
          </cell>
          <cell r="M4046">
            <v>2923</v>
          </cell>
        </row>
        <row r="4047">
          <cell r="A4047">
            <v>4044</v>
          </cell>
          <cell r="B4047">
            <v>11350</v>
          </cell>
          <cell r="E4047" t="str">
            <v>POS-термінал VeriFone Vx510 GPRS + PINPAD-1000SE</v>
          </cell>
          <cell r="F4047" t="str">
            <v>POS-термінал VeriFone Vx510 GPRS + PINPAD-1000SE</v>
          </cell>
          <cell r="G4047">
            <v>42367</v>
          </cell>
          <cell r="H4047">
            <v>5348.38</v>
          </cell>
          <cell r="I4047">
            <v>4546.12</v>
          </cell>
          <cell r="J4047" t="str">
            <v>к.38</v>
          </cell>
          <cell r="K4047" t="str">
            <v>б/у</v>
          </cell>
          <cell r="M4047">
            <v>2923</v>
          </cell>
        </row>
        <row r="4048">
          <cell r="A4048">
            <v>4045</v>
          </cell>
          <cell r="B4048">
            <v>11351</v>
          </cell>
          <cell r="E4048" t="str">
            <v>POS-термінал VeriFone Vx510 GPRS + PINPAD-1000SE</v>
          </cell>
          <cell r="F4048" t="str">
            <v>POS-термінал VeriFone Vx510 GPRS + PINPAD-1000SE</v>
          </cell>
          <cell r="G4048">
            <v>42367</v>
          </cell>
          <cell r="H4048">
            <v>5348.38</v>
          </cell>
          <cell r="I4048">
            <v>4546.12</v>
          </cell>
          <cell r="J4048" t="str">
            <v>6 поверх Хрещатик 8а</v>
          </cell>
          <cell r="K4048" t="str">
            <v>б/у</v>
          </cell>
          <cell r="M4048">
            <v>2923</v>
          </cell>
        </row>
        <row r="4049">
          <cell r="A4049">
            <v>4046</v>
          </cell>
          <cell r="B4049">
            <v>11352</v>
          </cell>
          <cell r="E4049" t="str">
            <v>POS-термінал VeriFone Vx510 GPRS + PINPAD-1000SE</v>
          </cell>
          <cell r="F4049" t="str">
            <v>POS-термінал VeriFone Vx510 GPRS + PINPAD-1000SE</v>
          </cell>
          <cell r="G4049">
            <v>42367</v>
          </cell>
          <cell r="H4049">
            <v>5348.38</v>
          </cell>
          <cell r="I4049">
            <v>4546.12</v>
          </cell>
          <cell r="J4049" t="str">
            <v>к.68</v>
          </cell>
          <cell r="K4049" t="str">
            <v>б/у</v>
          </cell>
          <cell r="M4049">
            <v>2923</v>
          </cell>
        </row>
        <row r="4050">
          <cell r="A4050">
            <v>4047</v>
          </cell>
          <cell r="B4050">
            <v>11353</v>
          </cell>
          <cell r="E4050" t="str">
            <v>POS-термінал VeriFone Vx510 GPRS + PINPAD-1000SE</v>
          </cell>
          <cell r="F4050" t="str">
            <v>POS-термінал VeriFone Vx510 GPRS + PINPAD-1000SE</v>
          </cell>
          <cell r="G4050">
            <v>42367</v>
          </cell>
          <cell r="H4050">
            <v>5348.38</v>
          </cell>
          <cell r="I4050">
            <v>4546.12</v>
          </cell>
          <cell r="J4050" t="str">
            <v>к.8</v>
          </cell>
          <cell r="K4050" t="str">
            <v>б/у</v>
          </cell>
          <cell r="M4050">
            <v>2923</v>
          </cell>
        </row>
        <row r="4051">
          <cell r="A4051">
            <v>4048</v>
          </cell>
          <cell r="B4051">
            <v>11354</v>
          </cell>
          <cell r="E4051" t="str">
            <v>POS-термінал VeriFone Vx510 GPRS + PINPAD-1000SE</v>
          </cell>
          <cell r="F4051" t="str">
            <v>POS-термінал VeriFone Vx510 GPRS + PINPAD-1000SE</v>
          </cell>
          <cell r="G4051">
            <v>42367</v>
          </cell>
          <cell r="H4051">
            <v>5348.38</v>
          </cell>
          <cell r="I4051">
            <v>4546.12</v>
          </cell>
          <cell r="J4051" t="str">
            <v>м. Київ, вул.Кирилівська,82 (склад)</v>
          </cell>
          <cell r="K4051" t="str">
            <v>б/у</v>
          </cell>
          <cell r="M4051">
            <v>2923</v>
          </cell>
        </row>
        <row r="4052">
          <cell r="A4052">
            <v>4049</v>
          </cell>
          <cell r="B4052">
            <v>11355</v>
          </cell>
          <cell r="E4052" t="str">
            <v>POS-термінал VeriFone Vx510 GPRS + PINPAD-1000SE</v>
          </cell>
          <cell r="F4052" t="str">
            <v>POS-термінал VeriFone Vx510 GPRS + PINPAD-1000SE</v>
          </cell>
          <cell r="G4052">
            <v>42367</v>
          </cell>
          <cell r="H4052">
            <v>5348.38</v>
          </cell>
          <cell r="I4052">
            <v>4546.12</v>
          </cell>
          <cell r="J4052" t="str">
            <v>кім.42</v>
          </cell>
          <cell r="K4052" t="str">
            <v>б/у</v>
          </cell>
          <cell r="M4052">
            <v>2923</v>
          </cell>
        </row>
        <row r="4053">
          <cell r="A4053">
            <v>4050</v>
          </cell>
          <cell r="B4053">
            <v>11356</v>
          </cell>
          <cell r="E4053" t="str">
            <v>POS-термінал VeriFone Vx510 GPRS + PINPAD-1000SE</v>
          </cell>
          <cell r="F4053" t="str">
            <v>POS-термінал VeriFone Vx510 GPRS + PINPAD-1000SE</v>
          </cell>
          <cell r="G4053">
            <v>42367</v>
          </cell>
          <cell r="H4053">
            <v>5348.38</v>
          </cell>
          <cell r="I4053">
            <v>4546.12</v>
          </cell>
          <cell r="J4053" t="str">
            <v>кім.42</v>
          </cell>
          <cell r="K4053" t="str">
            <v>б/у</v>
          </cell>
          <cell r="M4053">
            <v>2923</v>
          </cell>
        </row>
        <row r="4054">
          <cell r="A4054">
            <v>4051</v>
          </cell>
          <cell r="B4054">
            <v>11357</v>
          </cell>
          <cell r="E4054" t="str">
            <v>POS-термінал VeriFone Vx510 GPRS + PINPAD-1000SE</v>
          </cell>
          <cell r="F4054" t="str">
            <v>POS-термінал VeriFone Vx510 GPRS + PINPAD-1000SE</v>
          </cell>
          <cell r="G4054">
            <v>42367</v>
          </cell>
          <cell r="H4054">
            <v>5348.38</v>
          </cell>
          <cell r="I4054">
            <v>4546.12</v>
          </cell>
          <cell r="J4054" t="str">
            <v>кім.42</v>
          </cell>
          <cell r="K4054" t="str">
            <v>б/у</v>
          </cell>
          <cell r="M4054">
            <v>2923</v>
          </cell>
        </row>
        <row r="4055">
          <cell r="A4055">
            <v>4052</v>
          </cell>
          <cell r="B4055">
            <v>11358</v>
          </cell>
          <cell r="E4055" t="str">
            <v>POS-термінал VeriFone Vx510 GPRS + PINPAD-1000SE</v>
          </cell>
          <cell r="F4055" t="str">
            <v>POS-термінал VeriFone Vx510 GPRS + PINPAD-1000SE</v>
          </cell>
          <cell r="G4055">
            <v>42367</v>
          </cell>
          <cell r="H4055">
            <v>5348.38</v>
          </cell>
          <cell r="I4055">
            <v>4546.12</v>
          </cell>
          <cell r="J4055" t="str">
            <v>(Процес.центр)</v>
          </cell>
          <cell r="K4055" t="str">
            <v>б/у</v>
          </cell>
          <cell r="M4055">
            <v>2923</v>
          </cell>
        </row>
        <row r="4056">
          <cell r="A4056">
            <v>4053</v>
          </cell>
          <cell r="B4056">
            <v>11359</v>
          </cell>
          <cell r="E4056" t="str">
            <v>POS-термінал VeriFone Vx510 GPRS + PINPAD-1000SE</v>
          </cell>
          <cell r="F4056" t="str">
            <v>POS-термінал VeriFone Vx510 GPRS + PINPAD-1000SE</v>
          </cell>
          <cell r="G4056">
            <v>42367</v>
          </cell>
          <cell r="H4056">
            <v>5348.38</v>
          </cell>
          <cell r="I4056">
            <v>4546.12</v>
          </cell>
          <cell r="J4056" t="str">
            <v>(Процес.центр)</v>
          </cell>
          <cell r="K4056" t="str">
            <v>б/у</v>
          </cell>
          <cell r="M4056">
            <v>2923</v>
          </cell>
        </row>
        <row r="4057">
          <cell r="A4057">
            <v>4054</v>
          </cell>
          <cell r="B4057">
            <v>11360</v>
          </cell>
          <cell r="E4057" t="str">
            <v>POS-термінал VeriFone Vx510 GPRS + PINPAD-1000SE</v>
          </cell>
          <cell r="F4057" t="str">
            <v>POS-термінал VeriFone Vx510 GPRS + PINPAD-1000SE</v>
          </cell>
          <cell r="G4057">
            <v>42367</v>
          </cell>
          <cell r="H4057">
            <v>5348.38</v>
          </cell>
          <cell r="I4057">
            <v>4546.12</v>
          </cell>
          <cell r="J4057" t="str">
            <v>(Процес.центр)</v>
          </cell>
          <cell r="K4057" t="str">
            <v>б/у</v>
          </cell>
          <cell r="M4057">
            <v>2923</v>
          </cell>
        </row>
        <row r="4058">
          <cell r="A4058">
            <v>4055</v>
          </cell>
          <cell r="B4058">
            <v>11361</v>
          </cell>
          <cell r="E4058" t="str">
            <v>POS-термінал VeriFone Vx510 GPRS + PINPAD-1000SE</v>
          </cell>
          <cell r="F4058" t="str">
            <v>POS-термінал VeriFone Vx510 GPRS + PINPAD-1000SE</v>
          </cell>
          <cell r="G4058">
            <v>42367</v>
          </cell>
          <cell r="H4058">
            <v>5348.38</v>
          </cell>
          <cell r="I4058">
            <v>4546.12</v>
          </cell>
          <cell r="J4058" t="str">
            <v>(Процес.центр)</v>
          </cell>
          <cell r="K4058" t="str">
            <v>б/у</v>
          </cell>
          <cell r="M4058">
            <v>2923</v>
          </cell>
        </row>
        <row r="4059">
          <cell r="A4059">
            <v>4056</v>
          </cell>
          <cell r="B4059">
            <v>11362</v>
          </cell>
          <cell r="E4059" t="str">
            <v>POS-термінал VeriFone Vx510 GPRS + PINPAD-1000SE</v>
          </cell>
          <cell r="F4059" t="str">
            <v>POS-термінал VeriFone Vx510 GPRS + PINPAD-1000SE</v>
          </cell>
          <cell r="G4059">
            <v>42367</v>
          </cell>
          <cell r="H4059">
            <v>5348.38</v>
          </cell>
          <cell r="I4059">
            <v>4546.12</v>
          </cell>
          <cell r="J4059" t="str">
            <v>(Процес.центр)</v>
          </cell>
          <cell r="K4059" t="str">
            <v>б/у</v>
          </cell>
          <cell r="M4059">
            <v>2923</v>
          </cell>
        </row>
        <row r="4060">
          <cell r="A4060">
            <v>4057</v>
          </cell>
          <cell r="B4060">
            <v>11363</v>
          </cell>
          <cell r="E4060" t="str">
            <v>POS-термінал VeriFone Vx510 GPRS + PINPAD-1000SE</v>
          </cell>
          <cell r="F4060" t="str">
            <v>POS-термінал VeriFone Vx510 GPRS + PINPAD-1000SE</v>
          </cell>
          <cell r="G4060">
            <v>42367</v>
          </cell>
          <cell r="H4060">
            <v>5348.38</v>
          </cell>
          <cell r="I4060">
            <v>4546.12</v>
          </cell>
          <cell r="J4060" t="str">
            <v>(Процес.центр)</v>
          </cell>
          <cell r="K4060" t="str">
            <v>б/у</v>
          </cell>
          <cell r="M4060">
            <v>2923</v>
          </cell>
        </row>
        <row r="4061">
          <cell r="A4061">
            <v>4058</v>
          </cell>
          <cell r="B4061">
            <v>11403</v>
          </cell>
          <cell r="E4061" t="str">
            <v>POS-термінал VeriFone Vx510 GPRS + PINPAD-1000SE</v>
          </cell>
          <cell r="F4061" t="str">
            <v>POS-термінал VeriFone Vx510 GPRS + PINPAD-1000SE</v>
          </cell>
          <cell r="G4061">
            <v>42367</v>
          </cell>
          <cell r="H4061">
            <v>2774.83</v>
          </cell>
          <cell r="I4061">
            <v>2358.58</v>
          </cell>
          <cell r="J4061" t="str">
            <v>(Процес.центр)</v>
          </cell>
          <cell r="K4061" t="str">
            <v>б/у</v>
          </cell>
          <cell r="M4061">
            <v>2923</v>
          </cell>
        </row>
        <row r="4062">
          <cell r="A4062">
            <v>4059</v>
          </cell>
          <cell r="B4062">
            <v>11416</v>
          </cell>
          <cell r="E4062" t="str">
            <v>POS-термінал VeriFone Vx510 GPRS + PINPAD-1000SE</v>
          </cell>
          <cell r="F4062" t="str">
            <v>POS-термінал VeriFone Vx510 GPRS + PINPAD-1000SE</v>
          </cell>
          <cell r="G4062">
            <v>42367</v>
          </cell>
          <cell r="H4062">
            <v>2774.83</v>
          </cell>
          <cell r="I4062">
            <v>2358.58</v>
          </cell>
          <cell r="J4062" t="str">
            <v>(Процес.центр)</v>
          </cell>
          <cell r="K4062" t="str">
            <v>б/у</v>
          </cell>
          <cell r="M4062">
            <v>2923</v>
          </cell>
        </row>
        <row r="4063">
          <cell r="A4063">
            <v>4060</v>
          </cell>
          <cell r="B4063">
            <v>11444</v>
          </cell>
          <cell r="E4063" t="str">
            <v>POS-термінал VeriFone Vx510 GPRS + PINPAD-1000SE</v>
          </cell>
          <cell r="F4063" t="str">
            <v>POS-термінал VeriFone Vx510 GPRS + PINPAD-1000SE</v>
          </cell>
          <cell r="G4063">
            <v>42367</v>
          </cell>
          <cell r="H4063">
            <v>4008.96</v>
          </cell>
          <cell r="I4063">
            <v>3407.58</v>
          </cell>
          <cell r="J4063" t="str">
            <v>(Процес.центр)</v>
          </cell>
          <cell r="K4063" t="str">
            <v>б/у</v>
          </cell>
          <cell r="M4063">
            <v>2923</v>
          </cell>
        </row>
        <row r="4064">
          <cell r="A4064">
            <v>4061</v>
          </cell>
          <cell r="B4064">
            <v>11596</v>
          </cell>
          <cell r="E4064" t="str">
            <v>POS-термінал VeriFone Vx510 GPRS в комп. з ПЗ та SAM модулем</v>
          </cell>
          <cell r="F4064" t="str">
            <v>POS-термінал VeriFone Vx510 GPRS в комп. з ПЗ та SAM модулем</v>
          </cell>
          <cell r="G4064">
            <v>42354</v>
          </cell>
          <cell r="H4064">
            <v>2820.72</v>
          </cell>
          <cell r="I4064">
            <v>2397.63</v>
          </cell>
          <cell r="J4064" t="str">
            <v>м.Мукачево, вул. Духновича, 5/4</v>
          </cell>
          <cell r="K4064" t="str">
            <v>б/у</v>
          </cell>
          <cell r="M4064">
            <v>1846</v>
          </cell>
        </row>
        <row r="4065">
          <cell r="A4065">
            <v>4062</v>
          </cell>
          <cell r="B4065">
            <v>11605</v>
          </cell>
          <cell r="E4065" t="str">
            <v>POS-термінал VeriFone Vx510 GPRS в комп. з ПЗ та SAM модулем</v>
          </cell>
          <cell r="F4065" t="str">
            <v>POS-термінал VeriFone Vx510 GPRS в комп. з ПЗ та SAM модулем</v>
          </cell>
          <cell r="G4065">
            <v>42354</v>
          </cell>
          <cell r="H4065">
            <v>2912.7</v>
          </cell>
          <cell r="I4065">
            <v>2475.75</v>
          </cell>
          <cell r="J4065" t="str">
            <v>м.Одеса, вул.Базарна,44</v>
          </cell>
          <cell r="K4065" t="str">
            <v>б/у</v>
          </cell>
          <cell r="M4065">
            <v>1846</v>
          </cell>
        </row>
        <row r="4066">
          <cell r="A4066">
            <v>4063</v>
          </cell>
          <cell r="B4066">
            <v>11607</v>
          </cell>
          <cell r="E4066" t="str">
            <v>POS-термінал VeriFone Vx510 GPRS в комп. з ПЗ та SAM модулем</v>
          </cell>
          <cell r="F4066" t="str">
            <v>POS-термінал VeriFone Vx510 GPRS в комп. з ПЗ та SAM модулем</v>
          </cell>
          <cell r="G4066">
            <v>42354</v>
          </cell>
          <cell r="H4066">
            <v>2912.7</v>
          </cell>
          <cell r="I4066">
            <v>2475.75</v>
          </cell>
          <cell r="J4066" t="str">
            <v>м.Сімферополь,вул.Севастопольська,62</v>
          </cell>
          <cell r="K4066" t="str">
            <v>б/у</v>
          </cell>
          <cell r="M4066">
            <v>1846</v>
          </cell>
        </row>
        <row r="4067">
          <cell r="A4067">
            <v>4064</v>
          </cell>
          <cell r="B4067">
            <v>11616</v>
          </cell>
          <cell r="E4067" t="str">
            <v>POS-термінал VeriFone Vx510 GPRS в комп. з ПЗ та SAM модулем</v>
          </cell>
          <cell r="F4067" t="str">
            <v>POS-термінал VeriFone Vx510 GPRS в комп. з ПЗ та SAM модулем</v>
          </cell>
          <cell r="G4067">
            <v>42354</v>
          </cell>
          <cell r="H4067">
            <v>2943.36</v>
          </cell>
          <cell r="I4067">
            <v>2501.8200000000002</v>
          </cell>
          <cell r="J4067" t="str">
            <v>м.Луганськ, вул. Ломоносова, 73</v>
          </cell>
          <cell r="K4067" t="str">
            <v>б/у</v>
          </cell>
          <cell r="M4067">
            <v>1846</v>
          </cell>
        </row>
        <row r="4068">
          <cell r="A4068">
            <v>4065</v>
          </cell>
          <cell r="B4068">
            <v>11623</v>
          </cell>
          <cell r="E4068" t="str">
            <v>POS-термінал VeriFone Vx510 GPRS в комп. з ПЗ та SAM модулем</v>
          </cell>
          <cell r="F4068" t="str">
            <v>POS-термінал VeriFone Vx510 GPRS в комп. з ПЗ та SAM модулем</v>
          </cell>
          <cell r="G4068">
            <v>42354</v>
          </cell>
          <cell r="H4068">
            <v>2912.7</v>
          </cell>
          <cell r="I4068">
            <v>2475.75</v>
          </cell>
          <cell r="J4068" t="str">
            <v>к.65</v>
          </cell>
          <cell r="K4068" t="str">
            <v>б/у</v>
          </cell>
          <cell r="M4068">
            <v>1846</v>
          </cell>
        </row>
        <row r="4069">
          <cell r="A4069">
            <v>4066</v>
          </cell>
          <cell r="B4069">
            <v>11629</v>
          </cell>
          <cell r="E4069" t="str">
            <v>POS-термінал VeriFone Vx510 GPRS в комп. з ПЗ та SAM модулем</v>
          </cell>
          <cell r="F4069" t="str">
            <v>POS-термінал VeriFone Vx510 GPRS в комп. з ПЗ та SAM модулем</v>
          </cell>
          <cell r="G4069">
            <v>42354</v>
          </cell>
          <cell r="H4069">
            <v>2912.7</v>
          </cell>
          <cell r="I4069">
            <v>2475.75</v>
          </cell>
          <cell r="J4069" t="str">
            <v>Заньковецьке відділення</v>
          </cell>
          <cell r="K4069" t="str">
            <v>б/у</v>
          </cell>
          <cell r="M4069">
            <v>1846</v>
          </cell>
        </row>
        <row r="4070">
          <cell r="A4070">
            <v>4067</v>
          </cell>
          <cell r="B4070">
            <v>11632</v>
          </cell>
          <cell r="E4070" t="str">
            <v>POS-термінал VeriFone Vx510 GPRS в комп. з ПЗ та SAM модулем</v>
          </cell>
          <cell r="F4070" t="str">
            <v>POS-термінал VeriFone Vx510 GPRS в комп. з ПЗ та SAM модулем</v>
          </cell>
          <cell r="G4070">
            <v>42354</v>
          </cell>
          <cell r="H4070">
            <v>2912.7</v>
          </cell>
          <cell r="I4070">
            <v>2475.75</v>
          </cell>
          <cell r="J4070" t="str">
            <v>Чернівецьке РВ</v>
          </cell>
          <cell r="K4070" t="str">
            <v>б/у</v>
          </cell>
          <cell r="M4070">
            <v>1846</v>
          </cell>
        </row>
        <row r="4071">
          <cell r="A4071">
            <v>4068</v>
          </cell>
          <cell r="B4071">
            <v>11633</v>
          </cell>
          <cell r="E4071" t="str">
            <v>POS-термінал VeriFone Vx510 GPRS в комп. з ПЗ та SAM модулем</v>
          </cell>
          <cell r="F4071" t="str">
            <v>POS-термінал VeriFone Vx510 GPRS в комп. з ПЗ та SAM модулем</v>
          </cell>
          <cell r="G4071">
            <v>42354</v>
          </cell>
          <cell r="H4071">
            <v>2912.7</v>
          </cell>
          <cell r="I4071">
            <v>2475.75</v>
          </cell>
          <cell r="J4071" t="str">
            <v>Заньковецьке відділення</v>
          </cell>
          <cell r="K4071" t="str">
            <v>б/у</v>
          </cell>
          <cell r="M4071">
            <v>1846</v>
          </cell>
        </row>
        <row r="4072">
          <cell r="A4072">
            <v>4069</v>
          </cell>
          <cell r="B4072">
            <v>11635</v>
          </cell>
          <cell r="E4072" t="str">
            <v>POS-термінал VeriFone Vx510 GPRS в комп. з ПЗ та SAM модулем</v>
          </cell>
          <cell r="F4072" t="str">
            <v>POS-термінал VeriFone Vx510 GPRS в комп. з ПЗ та SAM модулем</v>
          </cell>
          <cell r="G4072">
            <v>42354</v>
          </cell>
          <cell r="H4072">
            <v>2912.7</v>
          </cell>
          <cell r="I4072">
            <v>2475.75</v>
          </cell>
          <cell r="J4072" t="str">
            <v>Чернівецьке РВ</v>
          </cell>
          <cell r="K4072" t="str">
            <v>Задовільний</v>
          </cell>
          <cell r="M4072">
            <v>1846</v>
          </cell>
        </row>
        <row r="4073">
          <cell r="A4073">
            <v>4070</v>
          </cell>
          <cell r="B4073">
            <v>11643</v>
          </cell>
          <cell r="E4073" t="str">
            <v>POS-термінал VeriFone Vx510 GPRS в комп. з ПЗ та SAM модулем</v>
          </cell>
          <cell r="F4073" t="str">
            <v>POS-термінал VeriFone Vx510 GPRS в комп. з ПЗ та SAM модулем</v>
          </cell>
          <cell r="G4073">
            <v>42354</v>
          </cell>
          <cell r="H4073">
            <v>2943.36</v>
          </cell>
          <cell r="I4073">
            <v>2501.8200000000002</v>
          </cell>
          <cell r="J4073" t="str">
            <v>Чернівецьке РВ</v>
          </cell>
          <cell r="K4073" t="str">
            <v>б/у</v>
          </cell>
          <cell r="M4073">
            <v>1846</v>
          </cell>
        </row>
        <row r="4074">
          <cell r="A4074">
            <v>4071</v>
          </cell>
          <cell r="B4074">
            <v>11645</v>
          </cell>
          <cell r="E4074" t="str">
            <v>POS-термінал VeriFone Vx510 GPRS в комп. з ПЗ та SAM модулем</v>
          </cell>
          <cell r="F4074" t="str">
            <v>POS-термінал VeriFone Vx510 GPRS в комп. з ПЗ та SAM модулем</v>
          </cell>
          <cell r="G4074">
            <v>42354</v>
          </cell>
          <cell r="H4074">
            <v>2912.7</v>
          </cell>
          <cell r="I4074">
            <v>2475.75</v>
          </cell>
          <cell r="J4074" t="str">
            <v>Заньковецьке відділення</v>
          </cell>
          <cell r="K4074" t="str">
            <v>Задовільний</v>
          </cell>
          <cell r="M4074">
            <v>1846</v>
          </cell>
        </row>
        <row r="4075">
          <cell r="A4075">
            <v>4072</v>
          </cell>
          <cell r="B4075">
            <v>11646</v>
          </cell>
          <cell r="E4075" t="str">
            <v>POS-термінал VeriFone Vx510 GPRS в комп. з ПЗ та SAM модулем</v>
          </cell>
          <cell r="F4075" t="str">
            <v>POS-термінал VeriFone Vx510 GPRS в комп. з ПЗ та SAM модулем</v>
          </cell>
          <cell r="G4075">
            <v>42354</v>
          </cell>
          <cell r="H4075">
            <v>2820.72</v>
          </cell>
          <cell r="I4075">
            <v>2397.63</v>
          </cell>
          <cell r="J4075" t="str">
            <v>Чернівецьке РВ</v>
          </cell>
          <cell r="K4075" t="str">
            <v>б/у</v>
          </cell>
          <cell r="M4075">
            <v>1846</v>
          </cell>
        </row>
        <row r="4076">
          <cell r="A4076">
            <v>4073</v>
          </cell>
          <cell r="B4076">
            <v>11666</v>
          </cell>
          <cell r="E4076" t="str">
            <v>POS-термінал VeriFone Vx510 GPRS в комп. з ПЗ та SAM модулем</v>
          </cell>
          <cell r="F4076" t="str">
            <v>POS-термінал VeriFone Vx510 GPRS в комп. з ПЗ та SAM модулем</v>
          </cell>
          <cell r="G4076">
            <v>42354</v>
          </cell>
          <cell r="H4076">
            <v>2943.36</v>
          </cell>
          <cell r="I4076">
            <v>2501.8200000000002</v>
          </cell>
          <cell r="J4076" t="str">
            <v>Заньковецьке відділення</v>
          </cell>
          <cell r="K4076" t="str">
            <v>б/у</v>
          </cell>
          <cell r="M4076">
            <v>1846</v>
          </cell>
        </row>
        <row r="4077">
          <cell r="A4077">
            <v>4074</v>
          </cell>
          <cell r="B4077">
            <v>11681</v>
          </cell>
          <cell r="E4077" t="str">
            <v>POS-термінал VeriFone Vx510 GPRS в комп. з ПЗ та SAM модулем</v>
          </cell>
          <cell r="F4077" t="str">
            <v>POS-термінал VeriFone Vx510 GPRS в комп. з ПЗ та SAM модулем</v>
          </cell>
          <cell r="G4077">
            <v>42354</v>
          </cell>
          <cell r="H4077">
            <v>2943.36</v>
          </cell>
          <cell r="I4077">
            <v>2501.8200000000002</v>
          </cell>
          <cell r="J4077" t="str">
            <v>Чернівецьке РВ</v>
          </cell>
          <cell r="K4077" t="str">
            <v>б/у</v>
          </cell>
          <cell r="M4077">
            <v>1846</v>
          </cell>
        </row>
        <row r="4078">
          <cell r="A4078">
            <v>4075</v>
          </cell>
          <cell r="B4078">
            <v>11684</v>
          </cell>
          <cell r="E4078" t="str">
            <v>POS-термінал VeriFone Vx510 GPRS в комп. з ПЗ та SAM модулем</v>
          </cell>
          <cell r="F4078" t="str">
            <v>POS-термінал VeriFone Vx510 GPRS в комп. з ПЗ та SAM модулем</v>
          </cell>
          <cell r="G4078">
            <v>42354</v>
          </cell>
          <cell r="H4078">
            <v>2820.72</v>
          </cell>
          <cell r="I4078">
            <v>2397.63</v>
          </cell>
          <cell r="J4078" t="str">
            <v>Чернівецьке РВ</v>
          </cell>
          <cell r="K4078" t="str">
            <v>б/у</v>
          </cell>
          <cell r="M4078">
            <v>1846</v>
          </cell>
        </row>
        <row r="4079">
          <cell r="A4079">
            <v>4076</v>
          </cell>
          <cell r="B4079">
            <v>11696</v>
          </cell>
          <cell r="E4079" t="str">
            <v>POS-термінал VeriFone Vx510 GPRS в комп. з ПЗ та SAM модулем</v>
          </cell>
          <cell r="F4079" t="str">
            <v>POS-термінал VeriFone Vx510 GPRS в комп. з ПЗ та SAM модулем</v>
          </cell>
          <cell r="G4079">
            <v>42354</v>
          </cell>
          <cell r="H4079">
            <v>2943.36</v>
          </cell>
          <cell r="I4079">
            <v>2501.8200000000002</v>
          </cell>
          <cell r="J4079" t="str">
            <v>Чернівецьке РВ</v>
          </cell>
          <cell r="K4079" t="str">
            <v>б/у</v>
          </cell>
          <cell r="M4079">
            <v>1846</v>
          </cell>
        </row>
        <row r="4080">
          <cell r="A4080">
            <v>4077</v>
          </cell>
          <cell r="B4080">
            <v>11709</v>
          </cell>
          <cell r="E4080" t="str">
            <v>POS-термінал VeriFone Vx510 GPRS в комп. з ПЗ та SAM модулем</v>
          </cell>
          <cell r="F4080" t="str">
            <v>POS-термінал VeriFone Vx510 GPRS в комп. з ПЗ та SAM модулем</v>
          </cell>
          <cell r="G4080">
            <v>42354</v>
          </cell>
          <cell r="H4080">
            <v>2943.36</v>
          </cell>
          <cell r="I4080">
            <v>2501.8200000000002</v>
          </cell>
          <cell r="J4080" t="str">
            <v>Чернівецьке РВ</v>
          </cell>
          <cell r="K4080" t="str">
            <v>б/у</v>
          </cell>
          <cell r="M4080">
            <v>1846</v>
          </cell>
        </row>
        <row r="4081">
          <cell r="A4081">
            <v>4078</v>
          </cell>
          <cell r="B4081">
            <v>11711</v>
          </cell>
          <cell r="E4081" t="str">
            <v>POS-термінал VeriFone Vx510 GPRS в комп. з ПЗ та SAM модулем</v>
          </cell>
          <cell r="F4081" t="str">
            <v>POS-термінал VeriFone Vx510 GPRS в комп. з ПЗ та SAM модулем</v>
          </cell>
          <cell r="G4081">
            <v>42354</v>
          </cell>
          <cell r="H4081">
            <v>2943.36</v>
          </cell>
          <cell r="I4081">
            <v>2501.8200000000002</v>
          </cell>
          <cell r="J4081" t="str">
            <v>Івано-Франівське РВ</v>
          </cell>
          <cell r="K4081" t="str">
            <v>б/у</v>
          </cell>
          <cell r="M4081">
            <v>1846</v>
          </cell>
        </row>
        <row r="4082">
          <cell r="A4082">
            <v>4079</v>
          </cell>
          <cell r="B4082">
            <v>11712</v>
          </cell>
          <cell r="E4082" t="str">
            <v>POS-термінал VeriFone Vx510 GPRS в комп. з ПЗ та SAM модулем</v>
          </cell>
          <cell r="F4082" t="str">
            <v>POS-термінал VeriFone Vx510 GPRS в комп. з ПЗ та SAM модулем</v>
          </cell>
          <cell r="G4082">
            <v>42354</v>
          </cell>
          <cell r="H4082">
            <v>2943.36</v>
          </cell>
          <cell r="I4082">
            <v>2501.8200000000002</v>
          </cell>
          <cell r="J4082" t="str">
            <v>Івано-Франівське РВ</v>
          </cell>
          <cell r="K4082" t="str">
            <v>б/у</v>
          </cell>
          <cell r="M4082">
            <v>1846</v>
          </cell>
        </row>
        <row r="4083">
          <cell r="A4083">
            <v>4080</v>
          </cell>
          <cell r="B4083">
            <v>11726</v>
          </cell>
          <cell r="E4083" t="str">
            <v>POS-термінал VeriFone Vx510 GPRS в комп. з ПЗ та SAM модулем</v>
          </cell>
          <cell r="F4083" t="str">
            <v>POS-термінал VeriFone Vx510 GPRS в комп. з ПЗ та SAM модулем</v>
          </cell>
          <cell r="G4083">
            <v>42354</v>
          </cell>
          <cell r="H4083">
            <v>2943.36</v>
          </cell>
          <cell r="I4083">
            <v>2501.8200000000002</v>
          </cell>
          <cell r="J4083" t="str">
            <v>м.Харків, вул.Каразіна,1</v>
          </cell>
          <cell r="K4083" t="str">
            <v>б/у</v>
          </cell>
          <cell r="M4083">
            <v>1846</v>
          </cell>
        </row>
        <row r="4084">
          <cell r="A4084">
            <v>4081</v>
          </cell>
          <cell r="B4084">
            <v>11729</v>
          </cell>
          <cell r="E4084" t="str">
            <v>POS-термінал VeriFone Vx510 GPRS в комп. з ПЗ та SAM модулем</v>
          </cell>
          <cell r="F4084" t="str">
            <v>POS-термінал VeriFone Vx510 GPRS в комп. з ПЗ та SAM модулем</v>
          </cell>
          <cell r="G4084">
            <v>42354</v>
          </cell>
          <cell r="H4084">
            <v>2943.36</v>
          </cell>
          <cell r="I4084">
            <v>2501.8200000000002</v>
          </cell>
          <cell r="J4084" t="str">
            <v>м.Черкаси,вул.Вишневецького,47</v>
          </cell>
          <cell r="K4084" t="str">
            <v>б/у</v>
          </cell>
          <cell r="M4084">
            <v>1846</v>
          </cell>
        </row>
        <row r="4085">
          <cell r="A4085">
            <v>4082</v>
          </cell>
          <cell r="B4085">
            <v>11740</v>
          </cell>
          <cell r="E4085" t="str">
            <v>POS-термінал VeriFone Vx510 GPRS в комп. з ПЗ та SAM модулем</v>
          </cell>
          <cell r="F4085" t="str">
            <v>POS-термінал VeriFone Vx510 GPRS в комп. з ПЗ та SAM модулем</v>
          </cell>
          <cell r="G4085">
            <v>42354</v>
          </cell>
          <cell r="H4085">
            <v>2943.36</v>
          </cell>
          <cell r="I4085">
            <v>2501.8200000000002</v>
          </cell>
          <cell r="J4085" t="str">
            <v>Івано-Франівське РВ</v>
          </cell>
          <cell r="K4085" t="str">
            <v>б/у</v>
          </cell>
          <cell r="M4085">
            <v>1846</v>
          </cell>
        </row>
        <row r="4086">
          <cell r="A4086">
            <v>4083</v>
          </cell>
          <cell r="B4086">
            <v>11742</v>
          </cell>
          <cell r="E4086" t="str">
            <v>POS-термінал VeriFone Vx510 GPRS в комп. з ПЗ та SAM модулем</v>
          </cell>
          <cell r="F4086" t="str">
            <v>POS-термінал VeriFone Vx510 GPRS в комп. з ПЗ та SAM модулем</v>
          </cell>
          <cell r="G4086">
            <v>42354</v>
          </cell>
          <cell r="H4086">
            <v>2943.36</v>
          </cell>
          <cell r="I4086">
            <v>2501.8200000000002</v>
          </cell>
          <cell r="J4086" t="str">
            <v/>
          </cell>
          <cell r="K4086" t="str">
            <v>б/у</v>
          </cell>
          <cell r="M4086">
            <v>1846</v>
          </cell>
        </row>
        <row r="4087">
          <cell r="A4087">
            <v>4084</v>
          </cell>
          <cell r="B4087">
            <v>11753</v>
          </cell>
          <cell r="E4087" t="str">
            <v>POS-термінал VeriFone Vx510 GPRS в комп. з ПЗ та SAM модулем</v>
          </cell>
          <cell r="F4087" t="str">
            <v>POS-термінал VeriFone Vx510 GPRS в комп. з ПЗ та SAM модулем</v>
          </cell>
          <cell r="G4087">
            <v>42354</v>
          </cell>
          <cell r="H4087">
            <v>2943.36</v>
          </cell>
          <cell r="I4087">
            <v>2501.8200000000002</v>
          </cell>
          <cell r="J4087" t="str">
            <v>м.Київ, вул.івана Пулюя,5</v>
          </cell>
          <cell r="K4087" t="str">
            <v>б/у</v>
          </cell>
          <cell r="M4087">
            <v>1846</v>
          </cell>
        </row>
        <row r="4088">
          <cell r="A4088">
            <v>4085</v>
          </cell>
          <cell r="B4088">
            <v>11767</v>
          </cell>
          <cell r="E4088" t="str">
            <v>POS-термінал VeriFone Vx510 GPRS в комп. з ПЗ та SAM модулем</v>
          </cell>
          <cell r="F4088" t="str">
            <v>POS-термінал VeriFone Vx510 GPRS в комп. з ПЗ та SAM модулем</v>
          </cell>
          <cell r="G4088">
            <v>42354</v>
          </cell>
          <cell r="H4088">
            <v>2912.7</v>
          </cell>
          <cell r="I4088">
            <v>2475.75</v>
          </cell>
          <cell r="J4088" t="str">
            <v>м. Київ, вул. Хохлових №8, частана корпусу №4  (склад)</v>
          </cell>
          <cell r="K4088" t="str">
            <v>б/у</v>
          </cell>
          <cell r="M4088">
            <v>1846</v>
          </cell>
        </row>
        <row r="4089">
          <cell r="A4089">
            <v>4086</v>
          </cell>
          <cell r="B4089">
            <v>11776</v>
          </cell>
          <cell r="E4089" t="str">
            <v>POS-термінал VeriFone Vx510 GPRS в комп. з ПЗ та SAM модулем</v>
          </cell>
          <cell r="F4089" t="str">
            <v>POS-термінал VeriFone Vx510 GPRS в комп. з ПЗ та SAM модулем</v>
          </cell>
          <cell r="G4089">
            <v>42354</v>
          </cell>
          <cell r="H4089">
            <v>2943.36</v>
          </cell>
          <cell r="I4089">
            <v>2501.8200000000002</v>
          </cell>
          <cell r="J4089" t="str">
            <v>Івано-Франівське РВ</v>
          </cell>
          <cell r="K4089" t="str">
            <v>б/у</v>
          </cell>
          <cell r="M4089">
            <v>1846</v>
          </cell>
        </row>
        <row r="4090">
          <cell r="A4090">
            <v>4087</v>
          </cell>
          <cell r="B4090">
            <v>11779</v>
          </cell>
          <cell r="E4090" t="str">
            <v>POS-термінал VeriFone Vx510 GPRS в комп. з ПЗ та SAM модулем</v>
          </cell>
          <cell r="F4090" t="str">
            <v>POS-термінал VeriFone Vx510 GPRS в комп. з ПЗ та SAM модулем</v>
          </cell>
          <cell r="G4090">
            <v>42354</v>
          </cell>
          <cell r="H4090">
            <v>2912.7</v>
          </cell>
          <cell r="I4090">
            <v>2475.75</v>
          </cell>
          <cell r="J4090" t="str">
            <v>Гоголівське відділення</v>
          </cell>
          <cell r="K4090" t="str">
            <v>б/у</v>
          </cell>
          <cell r="M4090">
            <v>1846</v>
          </cell>
        </row>
        <row r="4091">
          <cell r="A4091">
            <v>4088</v>
          </cell>
          <cell r="B4091">
            <v>11786</v>
          </cell>
          <cell r="E4091" t="str">
            <v>POS-термінал VeriFone Vx510 GPRS в комп. з ПЗ та SAM модулем</v>
          </cell>
          <cell r="F4091" t="str">
            <v>POS-термінал VeriFone Vx510 GPRS в комп. з ПЗ та SAM модулем</v>
          </cell>
          <cell r="G4091">
            <v>42354</v>
          </cell>
          <cell r="H4091">
            <v>2943.36</v>
          </cell>
          <cell r="I4091">
            <v>2501.8200000000002</v>
          </cell>
          <cell r="J4091" t="str">
            <v>м. Київ, вул.Кирилівська,82 (склад)</v>
          </cell>
          <cell r="K4091" t="str">
            <v>б/у</v>
          </cell>
          <cell r="M4091">
            <v>1846</v>
          </cell>
        </row>
        <row r="4092">
          <cell r="A4092">
            <v>4089</v>
          </cell>
          <cell r="B4092">
            <v>11787</v>
          </cell>
          <cell r="E4092" t="str">
            <v>POS-термінал VeriFone Vx510 GPRS в комп. з ПЗ та SAM модулем</v>
          </cell>
          <cell r="F4092" t="str">
            <v>POS-термінал VeriFone Vx510 GPRS в комп. з ПЗ та SAM модулем</v>
          </cell>
          <cell r="G4092">
            <v>42354</v>
          </cell>
          <cell r="H4092">
            <v>2912.7</v>
          </cell>
          <cell r="I4092">
            <v>2475.75</v>
          </cell>
          <cell r="J4092" t="str">
            <v xml:space="preserve"> м.Київ, вул. Магнітогорська,1Д (склад)</v>
          </cell>
          <cell r="K4092" t="str">
            <v>б/у</v>
          </cell>
          <cell r="M4092">
            <v>1846</v>
          </cell>
        </row>
        <row r="4093">
          <cell r="A4093">
            <v>4090</v>
          </cell>
          <cell r="B4093">
            <v>11594</v>
          </cell>
          <cell r="E4093" t="str">
            <v>POS-термінал VeriFone Vx510 GPRS в комп. з ПО та SAM модулем</v>
          </cell>
          <cell r="F4093" t="str">
            <v>POS-термінал VeriFone Vx510 GPRS в комп. з ПО та SAM модулем</v>
          </cell>
          <cell r="G4093">
            <v>42354</v>
          </cell>
          <cell r="H4093">
            <v>2790.06</v>
          </cell>
          <cell r="I4093">
            <v>2371.56</v>
          </cell>
          <cell r="J4093" t="str">
            <v>Вхід в банк</v>
          </cell>
          <cell r="K4093" t="str">
            <v>б/у</v>
          </cell>
          <cell r="M4093">
            <v>1846</v>
          </cell>
        </row>
        <row r="4094">
          <cell r="A4094">
            <v>4091</v>
          </cell>
          <cell r="B4094">
            <v>11595</v>
          </cell>
          <cell r="E4094" t="str">
            <v>POS-термінал VeriFone Vx510 GPRS в комп. з ПО та SAM модулем</v>
          </cell>
          <cell r="F4094" t="str">
            <v>POS-термінал VeriFone Vx510 GPRS в комп. з ПО та SAM модулем</v>
          </cell>
          <cell r="G4094">
            <v>42354</v>
          </cell>
          <cell r="H4094">
            <v>2790.06</v>
          </cell>
          <cell r="I4094">
            <v>2371.56</v>
          </cell>
          <cell r="J4094" t="str">
            <v>Тернопіль, вул.Франка,23</v>
          </cell>
          <cell r="K4094" t="str">
            <v>б/у</v>
          </cell>
          <cell r="M4094">
            <v>1846</v>
          </cell>
        </row>
        <row r="4095">
          <cell r="A4095">
            <v>4092</v>
          </cell>
          <cell r="B4095">
            <v>11597</v>
          </cell>
          <cell r="E4095" t="str">
            <v>POS-термінал VeriFone Vx510 GPRS в комп. з ПО та SAM модулем</v>
          </cell>
          <cell r="F4095" t="str">
            <v>POS-термінал VeriFone Vx510 GPRS в комп. з ПО та SAM модулем</v>
          </cell>
          <cell r="G4095">
            <v>42354</v>
          </cell>
          <cell r="H4095">
            <v>3096.66</v>
          </cell>
          <cell r="I4095">
            <v>2632.17</v>
          </cell>
          <cell r="J4095" t="str">
            <v>м.Чернівці, вул Руська, 17</v>
          </cell>
          <cell r="K4095" t="str">
            <v>новий</v>
          </cell>
          <cell r="M4095">
            <v>1846</v>
          </cell>
        </row>
        <row r="4096">
          <cell r="A4096">
            <v>4093</v>
          </cell>
          <cell r="B4096">
            <v>11598</v>
          </cell>
          <cell r="E4096" t="str">
            <v>POS-термінал VeriFone Vx510 GPRS в комп. з ПО та SAM модулем</v>
          </cell>
          <cell r="F4096" t="str">
            <v>POS-термінал VeriFone Vx510 GPRS в комп. з ПО та SAM модулем</v>
          </cell>
          <cell r="G4096">
            <v>42354</v>
          </cell>
          <cell r="H4096">
            <v>2820.72</v>
          </cell>
          <cell r="I4096">
            <v>2397.63</v>
          </cell>
          <cell r="J4096" t="str">
            <v>м.Черкаси,вул.Вишневецького,47</v>
          </cell>
          <cell r="M4096">
            <v>1846</v>
          </cell>
        </row>
        <row r="4097">
          <cell r="A4097">
            <v>4094</v>
          </cell>
          <cell r="B4097">
            <v>11601</v>
          </cell>
          <cell r="E4097" t="str">
            <v>POS-термінал VeriFone Vx510 GPRS в комп. з ПО та SAM модулем</v>
          </cell>
          <cell r="F4097" t="str">
            <v>POS-термінал VeriFone Vx510 GPRS в комп. з ПО та SAM модулем</v>
          </cell>
          <cell r="G4097">
            <v>42354</v>
          </cell>
          <cell r="H4097">
            <v>2759.4</v>
          </cell>
          <cell r="I4097">
            <v>2345.4899999999998</v>
          </cell>
          <cell r="J4097" t="str">
            <v>к.62</v>
          </cell>
          <cell r="K4097" t="str">
            <v>б/у</v>
          </cell>
          <cell r="M4097">
            <v>1846</v>
          </cell>
        </row>
        <row r="4098">
          <cell r="A4098">
            <v>4095</v>
          </cell>
          <cell r="B4098">
            <v>11602</v>
          </cell>
          <cell r="E4098" t="str">
            <v>POS-термінал VeriFone Vx510 GPRS в комп. з ПО та SAM модулем</v>
          </cell>
          <cell r="F4098" t="str">
            <v>POS-термінал VeriFone Vx510 GPRS в комп. з ПО та SAM модулем</v>
          </cell>
          <cell r="G4098">
            <v>42354</v>
          </cell>
          <cell r="H4098">
            <v>2759.4</v>
          </cell>
          <cell r="I4098">
            <v>2345.4899999999998</v>
          </cell>
          <cell r="J4098" t="str">
            <v>Вул.Прорізна (Головний банк)</v>
          </cell>
          <cell r="K4098" t="str">
            <v>б/у</v>
          </cell>
          <cell r="M4098">
            <v>1846</v>
          </cell>
        </row>
        <row r="4099">
          <cell r="A4099">
            <v>4096</v>
          </cell>
          <cell r="B4099">
            <v>11603</v>
          </cell>
          <cell r="E4099" t="str">
            <v>POS-термінал VeriFone Vx510 GPRS в комп. з ПО та SAM модулем</v>
          </cell>
          <cell r="F4099" t="str">
            <v>POS-термінал VeriFone Vx510 GPRS в комп. з ПО та SAM модулем</v>
          </cell>
          <cell r="G4099">
            <v>42354</v>
          </cell>
          <cell r="H4099">
            <v>2759.4</v>
          </cell>
          <cell r="I4099">
            <v>2345.4899999999998</v>
          </cell>
          <cell r="J4099" t="str">
            <v>м.Ланівці,вул.Незалежності .10</v>
          </cell>
          <cell r="K4099" t="str">
            <v>б/у</v>
          </cell>
          <cell r="M4099">
            <v>1846</v>
          </cell>
        </row>
        <row r="4100">
          <cell r="A4100">
            <v>4097</v>
          </cell>
          <cell r="B4100">
            <v>11606</v>
          </cell>
          <cell r="E4100" t="str">
            <v>POS-термінал VeriFone Vx510 GPRS в комп. з ПО та SAM модулем</v>
          </cell>
          <cell r="F4100" t="str">
            <v>POS-термінал VeriFone Vx510 GPRS в комп. з ПО та SAM модулем</v>
          </cell>
          <cell r="G4100">
            <v>42354</v>
          </cell>
          <cell r="H4100">
            <v>3004.68</v>
          </cell>
          <cell r="I4100">
            <v>2553.96</v>
          </cell>
          <cell r="J4100" t="str">
            <v>м.Сімферополь, вул.Мраморна,6</v>
          </cell>
          <cell r="K4100" t="str">
            <v>б/у</v>
          </cell>
          <cell r="M4100">
            <v>1846</v>
          </cell>
        </row>
        <row r="4101">
          <cell r="A4101">
            <v>4098</v>
          </cell>
          <cell r="B4101">
            <v>11609</v>
          </cell>
          <cell r="E4101" t="str">
            <v>POS-термінал VeriFone Vx510 GPRS в комп. з ПО та SAM модулем</v>
          </cell>
          <cell r="F4101" t="str">
            <v>POS-термінал VeriFone Vx510 GPRS в комп. з ПО та SAM модулем</v>
          </cell>
          <cell r="G4101">
            <v>42354</v>
          </cell>
          <cell r="H4101">
            <v>2719.32</v>
          </cell>
          <cell r="I4101">
            <v>2311.44</v>
          </cell>
          <cell r="J4101" t="str">
            <v>м.Ялта, вул.Свердлова,13/2</v>
          </cell>
          <cell r="K4101" t="str">
            <v>б/у</v>
          </cell>
          <cell r="M4101">
            <v>1846</v>
          </cell>
        </row>
        <row r="4102">
          <cell r="A4102">
            <v>4099</v>
          </cell>
          <cell r="B4102">
            <v>11611</v>
          </cell>
          <cell r="E4102" t="str">
            <v>POS-термінал VeriFone Vx510 GPRS в комп. з ПО та SAM модулем</v>
          </cell>
          <cell r="F4102" t="str">
            <v>POS-термінал VeriFone Vx510 GPRS в комп. з ПО та SAM модулем</v>
          </cell>
          <cell r="G4102">
            <v>42354</v>
          </cell>
          <cell r="H4102">
            <v>2759.4</v>
          </cell>
          <cell r="I4102">
            <v>2345.4899999999998</v>
          </cell>
          <cell r="J4102" t="str">
            <v>м.Київ, пров. Червоноармійський, 18</v>
          </cell>
          <cell r="K4102" t="str">
            <v>б/у</v>
          </cell>
          <cell r="M4102">
            <v>1846</v>
          </cell>
        </row>
        <row r="4103">
          <cell r="A4103">
            <v>4100</v>
          </cell>
          <cell r="B4103">
            <v>11613</v>
          </cell>
          <cell r="E4103" t="str">
            <v>POS-термінал VeriFone Vx510 GPRS в комп. з ПО та SAM модулем</v>
          </cell>
          <cell r="F4103" t="str">
            <v>POS-термінал VeriFone Vx510 GPRS в комп. з ПО та SAM модулем</v>
          </cell>
          <cell r="G4103">
            <v>42354</v>
          </cell>
          <cell r="H4103">
            <v>3096.66</v>
          </cell>
          <cell r="I4103">
            <v>2632.17</v>
          </cell>
          <cell r="J4103" t="str">
            <v>м.Луганськ, вул. Ломоносова, 73</v>
          </cell>
          <cell r="K4103" t="str">
            <v>б/у</v>
          </cell>
          <cell r="M4103">
            <v>1846</v>
          </cell>
        </row>
        <row r="4104">
          <cell r="A4104">
            <v>4101</v>
          </cell>
          <cell r="B4104">
            <v>11615</v>
          </cell>
          <cell r="E4104" t="str">
            <v>POS-термінал VeriFone Vx510 GPRS в комп. з ПО та SAM модулем</v>
          </cell>
          <cell r="F4104" t="str">
            <v>POS-термінал VeriFone Vx510 GPRS в комп. з ПО та SAM модулем</v>
          </cell>
          <cell r="G4104">
            <v>42354</v>
          </cell>
          <cell r="H4104">
            <v>2974.02</v>
          </cell>
          <cell r="I4104">
            <v>2527.89</v>
          </cell>
          <cell r="J4104" t="str">
            <v xml:space="preserve"> м.Київ, вул. Магнітогорська,1Д (склад)</v>
          </cell>
          <cell r="K4104" t="str">
            <v>б/у</v>
          </cell>
          <cell r="M4104">
            <v>1846</v>
          </cell>
        </row>
        <row r="4105">
          <cell r="A4105">
            <v>4102</v>
          </cell>
          <cell r="B4105">
            <v>11617</v>
          </cell>
          <cell r="E4105" t="str">
            <v>POS-термінал VeriFone Vx510 GPRS в комп. з ПО та SAM модулем</v>
          </cell>
          <cell r="F4105" t="str">
            <v>POS-термінал VeriFone Vx510 GPRS в комп. з ПО та SAM модулем</v>
          </cell>
          <cell r="G4105">
            <v>42354</v>
          </cell>
          <cell r="H4105">
            <v>3096.66</v>
          </cell>
          <cell r="I4105">
            <v>2632.17</v>
          </cell>
          <cell r="J4105" t="str">
            <v>м.Київ, вул. Бударіна, 3А</v>
          </cell>
          <cell r="K4105" t="str">
            <v>б/у</v>
          </cell>
          <cell r="M4105">
            <v>1846</v>
          </cell>
        </row>
        <row r="4106">
          <cell r="A4106">
            <v>4103</v>
          </cell>
          <cell r="B4106">
            <v>11618</v>
          </cell>
          <cell r="E4106" t="str">
            <v>POS-термінал VeriFone Vx510 GPRS в комп. з ПО та SAM модулем</v>
          </cell>
          <cell r="F4106" t="str">
            <v>POS-термінал VeriFone Vx510 GPRS в комп. з ПО та SAM модулем</v>
          </cell>
          <cell r="G4106">
            <v>42354</v>
          </cell>
          <cell r="H4106">
            <v>2820.72</v>
          </cell>
          <cell r="I4106">
            <v>2397.63</v>
          </cell>
          <cell r="J4106" t="str">
            <v>м.Київ, пр-кт Перемоги, 100/1</v>
          </cell>
          <cell r="K4106" t="str">
            <v>Задовільний</v>
          </cell>
          <cell r="M4106">
            <v>1846</v>
          </cell>
        </row>
        <row r="4107">
          <cell r="A4107">
            <v>4104</v>
          </cell>
          <cell r="B4107">
            <v>11620</v>
          </cell>
          <cell r="E4107" t="str">
            <v>POS-термінал VeriFone Vx510 GPRS в комп. з ПО та SAM модулем</v>
          </cell>
          <cell r="F4107" t="str">
            <v>POS-термінал VeriFone Vx510 GPRS в комп. з ПО та SAM модулем</v>
          </cell>
          <cell r="G4107">
            <v>42354</v>
          </cell>
          <cell r="H4107">
            <v>3004.68</v>
          </cell>
          <cell r="I4107">
            <v>2553.96</v>
          </cell>
          <cell r="J4107" t="str">
            <v>м.Київ, пр. Свободи, 2</v>
          </cell>
          <cell r="K4107" t="str">
            <v>Задовільний</v>
          </cell>
          <cell r="M4107">
            <v>1846</v>
          </cell>
        </row>
        <row r="4108">
          <cell r="A4108">
            <v>4105</v>
          </cell>
          <cell r="B4108">
            <v>11621</v>
          </cell>
          <cell r="E4108" t="str">
            <v>POS-термінал VeriFone Vx510 GPRS в комп. з ПО та SAM модулем</v>
          </cell>
          <cell r="F4108" t="str">
            <v>POS-термінал VeriFone Vx510 GPRS в комп. з ПО та SAM модулем</v>
          </cell>
          <cell r="G4108">
            <v>42354</v>
          </cell>
          <cell r="H4108">
            <v>2790.06</v>
          </cell>
          <cell r="I4108">
            <v>2371.56</v>
          </cell>
          <cell r="J4108" t="str">
            <v>к.65</v>
          </cell>
          <cell r="M4108">
            <v>1846</v>
          </cell>
        </row>
        <row r="4109">
          <cell r="A4109">
            <v>4106</v>
          </cell>
          <cell r="B4109">
            <v>11624</v>
          </cell>
          <cell r="E4109" t="str">
            <v>POS-термінал VeriFone Vx510 GPRS в комп. з ПО та SAM модулем</v>
          </cell>
          <cell r="F4109" t="str">
            <v>POS-термінал VeriFone Vx510 GPRS в комп. з ПО та SAM модулем</v>
          </cell>
          <cell r="G4109">
            <v>42354</v>
          </cell>
          <cell r="H4109">
            <v>2667.42</v>
          </cell>
          <cell r="I4109">
            <v>2267.2800000000002</v>
          </cell>
          <cell r="J4109" t="str">
            <v>м.Одеса, вул.Л.Толстого,30</v>
          </cell>
          <cell r="K4109" t="str">
            <v>б/у</v>
          </cell>
          <cell r="M4109">
            <v>1846</v>
          </cell>
        </row>
        <row r="4110">
          <cell r="A4110">
            <v>4107</v>
          </cell>
          <cell r="B4110">
            <v>11625</v>
          </cell>
          <cell r="E4110" t="str">
            <v>POS-термінал VeriFone Vx510 GPRS в комп. з ПО та SAM модулем</v>
          </cell>
          <cell r="F4110" t="str">
            <v>POS-термінал VeriFone Vx510 GPRS в комп. з ПО та SAM модулем</v>
          </cell>
          <cell r="G4110">
            <v>42354</v>
          </cell>
          <cell r="H4110">
            <v>3004.68</v>
          </cell>
          <cell r="I4110">
            <v>2553.96</v>
          </cell>
          <cell r="J4110" t="str">
            <v>м.Вінниця, пр-кт Юності,20</v>
          </cell>
          <cell r="K4110" t="str">
            <v>б/у</v>
          </cell>
          <cell r="M4110">
            <v>1846</v>
          </cell>
        </row>
        <row r="4111">
          <cell r="A4111">
            <v>4108</v>
          </cell>
          <cell r="B4111">
            <v>11626</v>
          </cell>
          <cell r="E4111" t="str">
            <v>POS-термінал VeriFone Vx510 GPRS в комп. з ПО та SAM модулем</v>
          </cell>
          <cell r="F4111" t="str">
            <v>POS-термінал VeriFone Vx510 GPRS в комп. з ПО та SAM модулем</v>
          </cell>
          <cell r="G4111">
            <v>42354</v>
          </cell>
          <cell r="H4111">
            <v>3004.68</v>
          </cell>
          <cell r="I4111">
            <v>2553.96</v>
          </cell>
          <cell r="J4111" t="str">
            <v>м.Рівне, вул. Млинівська, 18</v>
          </cell>
          <cell r="K4111" t="str">
            <v>б/у</v>
          </cell>
          <cell r="M4111">
            <v>1846</v>
          </cell>
        </row>
        <row r="4112">
          <cell r="A4112">
            <v>4109</v>
          </cell>
          <cell r="B4112">
            <v>11628</v>
          </cell>
          <cell r="E4112" t="str">
            <v>POS-термінал VeriFone Vx510 GPRS в комп. з ПО та SAM модулем</v>
          </cell>
          <cell r="F4112" t="str">
            <v>POS-термінал VeriFone Vx510 GPRS в комп. з ПО та SAM модулем</v>
          </cell>
          <cell r="G4112">
            <v>42354</v>
          </cell>
          <cell r="H4112">
            <v>2974.02</v>
          </cell>
          <cell r="I4112">
            <v>2527.89</v>
          </cell>
          <cell r="J4112" t="str">
            <v>КРФ</v>
          </cell>
          <cell r="K4112" t="str">
            <v>б/у</v>
          </cell>
          <cell r="M4112">
            <v>1846</v>
          </cell>
        </row>
        <row r="4113">
          <cell r="A4113">
            <v>4110</v>
          </cell>
          <cell r="B4113">
            <v>11630</v>
          </cell>
          <cell r="E4113" t="str">
            <v>POS-термінал VeriFone Vx510 GPRS в комп. з ПО та SAM модулем</v>
          </cell>
          <cell r="F4113" t="str">
            <v>POS-термінал VeriFone Vx510 GPRS в комп. з ПО та SAM модулем</v>
          </cell>
          <cell r="G4113">
            <v>42354</v>
          </cell>
          <cell r="H4113">
            <v>3004.68</v>
          </cell>
          <cell r="I4113">
            <v>2553.96</v>
          </cell>
          <cell r="J4113" t="str">
            <v>Заньковецьке відділення</v>
          </cell>
          <cell r="K4113" t="str">
            <v>б/у</v>
          </cell>
          <cell r="M4113">
            <v>1846</v>
          </cell>
        </row>
        <row r="4114">
          <cell r="A4114">
            <v>4111</v>
          </cell>
          <cell r="B4114">
            <v>11636</v>
          </cell>
          <cell r="E4114" t="str">
            <v>POS-термінал VeriFone Vx510 GPRS в комп. з ПО та SAM модулем</v>
          </cell>
          <cell r="F4114" t="str">
            <v>POS-термінал VeriFone Vx510 GPRS в комп. з ПО та SAM модулем</v>
          </cell>
          <cell r="G4114">
            <v>42354</v>
          </cell>
          <cell r="H4114">
            <v>3004.68</v>
          </cell>
          <cell r="I4114">
            <v>2553.96</v>
          </cell>
          <cell r="J4114" t="str">
            <v>Чернівецьке РВ</v>
          </cell>
          <cell r="K4114" t="str">
            <v>б/у</v>
          </cell>
          <cell r="M4114">
            <v>1846</v>
          </cell>
        </row>
        <row r="4115">
          <cell r="A4115">
            <v>4112</v>
          </cell>
          <cell r="B4115">
            <v>11640</v>
          </cell>
          <cell r="E4115" t="str">
            <v>POS-термінал VeriFone Vx510 GPRS в комп. з ПО та SAM модулем</v>
          </cell>
          <cell r="F4115" t="str">
            <v>POS-термінал VeriFone Vx510 GPRS в комп. з ПО та SAM модулем</v>
          </cell>
          <cell r="G4115">
            <v>42354</v>
          </cell>
          <cell r="H4115">
            <v>2820.72</v>
          </cell>
          <cell r="I4115">
            <v>2397.63</v>
          </cell>
          <cell r="J4115" t="str">
            <v>Чернівецьке РВ</v>
          </cell>
          <cell r="K4115" t="str">
            <v>б/у</v>
          </cell>
          <cell r="M4115">
            <v>1846</v>
          </cell>
        </row>
        <row r="4116">
          <cell r="A4116">
            <v>4113</v>
          </cell>
          <cell r="B4116">
            <v>11641</v>
          </cell>
          <cell r="E4116" t="str">
            <v>POS-термінал VeriFone Vx510 GPRS в комп. з ПО та SAM модулем</v>
          </cell>
          <cell r="F4116" t="str">
            <v>POS-термінал VeriFone Vx510 GPRS в комп. з ПО та SAM модулем</v>
          </cell>
          <cell r="G4116">
            <v>42354</v>
          </cell>
          <cell r="H4116">
            <v>2759.4</v>
          </cell>
          <cell r="I4116">
            <v>2345.4899999999998</v>
          </cell>
          <cell r="J4116" t="str">
            <v>Чернівецьке РВ</v>
          </cell>
          <cell r="K4116" t="str">
            <v>б/у</v>
          </cell>
          <cell r="M4116">
            <v>1846</v>
          </cell>
        </row>
        <row r="4117">
          <cell r="A4117">
            <v>4114</v>
          </cell>
          <cell r="B4117">
            <v>11644</v>
          </cell>
          <cell r="E4117" t="str">
            <v>POS-термінал VeriFone Vx510 GPRS в комп. з ПО та SAM модулем</v>
          </cell>
          <cell r="F4117" t="str">
            <v>POS-термінал VeriFone Vx510 GPRS в комп. з ПО та SAM модулем</v>
          </cell>
          <cell r="G4117">
            <v>42354</v>
          </cell>
          <cell r="H4117">
            <v>3096.66</v>
          </cell>
          <cell r="I4117">
            <v>2632.17</v>
          </cell>
          <cell r="J4117" t="str">
            <v>ПАТ "Кристалбанк"(в оренді)м.Чернівці, вул.Руська,</v>
          </cell>
          <cell r="K4117" t="str">
            <v>б/у</v>
          </cell>
          <cell r="M4117">
            <v>1846</v>
          </cell>
        </row>
        <row r="4118">
          <cell r="A4118">
            <v>4115</v>
          </cell>
          <cell r="B4118">
            <v>11648</v>
          </cell>
          <cell r="E4118" t="str">
            <v>POS-термінал VeriFone Vx510 GPRS в комп. з ПО та SAM модулем</v>
          </cell>
          <cell r="F4118" t="str">
            <v>POS-термінал VeriFone Vx510 GPRS в комп. з ПО та SAM модулем</v>
          </cell>
          <cell r="G4118">
            <v>42354</v>
          </cell>
          <cell r="H4118">
            <v>3066</v>
          </cell>
          <cell r="I4118">
            <v>2606.1</v>
          </cell>
          <cell r="J4118" t="str">
            <v>Чернівецьке РВ</v>
          </cell>
          <cell r="K4118" t="str">
            <v>б/у</v>
          </cell>
          <cell r="M4118">
            <v>1846</v>
          </cell>
        </row>
        <row r="4119">
          <cell r="A4119">
            <v>4116</v>
          </cell>
          <cell r="B4119">
            <v>11650</v>
          </cell>
          <cell r="E4119" t="str">
            <v>POS-термінал VeriFone Vx510 GPRS в комп. з ПО та SAM модулем</v>
          </cell>
          <cell r="F4119" t="str">
            <v>POS-термінал VeriFone Vx510 GPRS в комп. з ПО та SAM модулем</v>
          </cell>
          <cell r="G4119">
            <v>42354</v>
          </cell>
          <cell r="H4119">
            <v>2974.02</v>
          </cell>
          <cell r="I4119">
            <v>2527.89</v>
          </cell>
          <cell r="J4119" t="str">
            <v>Заньковецьке відділення</v>
          </cell>
          <cell r="K4119" t="str">
            <v>б/у</v>
          </cell>
          <cell r="M4119">
            <v>1846</v>
          </cell>
        </row>
        <row r="4120">
          <cell r="A4120">
            <v>4117</v>
          </cell>
          <cell r="B4120">
            <v>11651</v>
          </cell>
          <cell r="E4120" t="str">
            <v>POS-термінал VeriFone Vx510 GPRS в комп. з ПО та SAM модулем</v>
          </cell>
          <cell r="F4120" t="str">
            <v>POS-термінал VeriFone Vx510 GPRS в комп. з ПО та SAM модулем</v>
          </cell>
          <cell r="G4120">
            <v>42354</v>
          </cell>
          <cell r="H4120">
            <v>2759.4</v>
          </cell>
          <cell r="I4120">
            <v>2345.4899999999998</v>
          </cell>
          <cell r="J4120" t="str">
            <v>ПАТ "Кристалбанк"(в оренді)м.Чернівці, вул.Руська,</v>
          </cell>
          <cell r="K4120" t="str">
            <v>б/у</v>
          </cell>
          <cell r="M4120">
            <v>1846</v>
          </cell>
        </row>
        <row r="4121">
          <cell r="A4121">
            <v>4118</v>
          </cell>
          <cell r="B4121">
            <v>11652</v>
          </cell>
          <cell r="E4121" t="str">
            <v>POS-термінал VeriFone Vx510 GPRS в комп. з ПО та SAM модулем</v>
          </cell>
          <cell r="F4121" t="str">
            <v>POS-термінал VeriFone Vx510 GPRS в комп. з ПО та SAM модулем</v>
          </cell>
          <cell r="G4121">
            <v>42354</v>
          </cell>
          <cell r="H4121">
            <v>2719.32</v>
          </cell>
          <cell r="I4121">
            <v>2311.44</v>
          </cell>
          <cell r="J4121" t="str">
            <v>Чернівецьке РВ</v>
          </cell>
          <cell r="K4121" t="str">
            <v>б/у</v>
          </cell>
          <cell r="M4121">
            <v>1846</v>
          </cell>
        </row>
        <row r="4122">
          <cell r="A4122">
            <v>4119</v>
          </cell>
          <cell r="B4122">
            <v>11653</v>
          </cell>
          <cell r="E4122" t="str">
            <v>POS-термінал VeriFone Vx510 GPRS в комп. з ПО та SAM модулем</v>
          </cell>
          <cell r="F4122" t="str">
            <v>POS-термінал VeriFone Vx510 GPRS в комп. з ПО та SAM модулем</v>
          </cell>
          <cell r="G4122">
            <v>42354</v>
          </cell>
          <cell r="H4122">
            <v>2759.4</v>
          </cell>
          <cell r="I4122">
            <v>2345.4899999999998</v>
          </cell>
          <cell r="J4122" t="str">
            <v>Заньковецьке відділення</v>
          </cell>
          <cell r="K4122" t="str">
            <v>б/у</v>
          </cell>
          <cell r="M4122">
            <v>1846</v>
          </cell>
        </row>
        <row r="4123">
          <cell r="A4123">
            <v>4120</v>
          </cell>
          <cell r="B4123">
            <v>11654</v>
          </cell>
          <cell r="E4123" t="str">
            <v>POS-термінал VeriFone Vx510 GPRS в комп. з ПО та SAM модулем</v>
          </cell>
          <cell r="F4123" t="str">
            <v>POS-термінал VeriFone Vx510 GPRS в комп. з ПО та SAM модулем</v>
          </cell>
          <cell r="G4123">
            <v>42354</v>
          </cell>
          <cell r="H4123">
            <v>2759.4</v>
          </cell>
          <cell r="I4123">
            <v>2345.4899999999998</v>
          </cell>
          <cell r="J4123" t="str">
            <v>Чернівецьке РВ</v>
          </cell>
          <cell r="K4123" t="str">
            <v>б/у</v>
          </cell>
          <cell r="M4123">
            <v>1846</v>
          </cell>
        </row>
        <row r="4124">
          <cell r="A4124">
            <v>4121</v>
          </cell>
          <cell r="B4124">
            <v>11655</v>
          </cell>
          <cell r="E4124" t="str">
            <v>POS-термінал VeriFone Vx510 GPRS в комп. з ПО та SAM модулем</v>
          </cell>
          <cell r="F4124" t="str">
            <v>POS-термінал VeriFone Vx510 GPRS в комп. з ПО та SAM модулем</v>
          </cell>
          <cell r="G4124">
            <v>42354</v>
          </cell>
          <cell r="H4124">
            <v>2790.06</v>
          </cell>
          <cell r="I4124">
            <v>2371.56</v>
          </cell>
          <cell r="J4124" t="str">
            <v>Заньковецьке відділення</v>
          </cell>
          <cell r="K4124" t="str">
            <v>б/у</v>
          </cell>
          <cell r="M4124">
            <v>1846</v>
          </cell>
        </row>
        <row r="4125">
          <cell r="A4125">
            <v>4122</v>
          </cell>
          <cell r="B4125">
            <v>11657</v>
          </cell>
          <cell r="E4125" t="str">
            <v>POS-термінал VeriFone Vx510 GPRS в комп. з ПО та SAM модулем</v>
          </cell>
          <cell r="F4125" t="str">
            <v>POS-термінал VeriFone Vx510 GPRS в комп. з ПО та SAM модулем</v>
          </cell>
          <cell r="G4125">
            <v>42354</v>
          </cell>
          <cell r="H4125">
            <v>2974.02</v>
          </cell>
          <cell r="I4125">
            <v>2527.89</v>
          </cell>
          <cell r="J4125" t="str">
            <v>ПАТ "Кристалбанк"(в оренді)м.Чернівці, вул.Руська,</v>
          </cell>
          <cell r="K4125" t="str">
            <v>б/у</v>
          </cell>
          <cell r="M4125">
            <v>1846</v>
          </cell>
        </row>
        <row r="4126">
          <cell r="A4126">
            <v>4123</v>
          </cell>
          <cell r="B4126">
            <v>11658</v>
          </cell>
          <cell r="E4126" t="str">
            <v>POS-термінал VeriFone Vx510 GPRS в комп. з ПО та SAM модулем</v>
          </cell>
          <cell r="F4126" t="str">
            <v>POS-термінал VeriFone Vx510 GPRS в комп. з ПО та SAM модулем</v>
          </cell>
          <cell r="G4126">
            <v>42354</v>
          </cell>
          <cell r="H4126">
            <v>2719.32</v>
          </cell>
          <cell r="I4126">
            <v>2311.44</v>
          </cell>
          <cell r="J4126" t="str">
            <v>Чернівецьке РВ</v>
          </cell>
          <cell r="K4126" t="str">
            <v>б/у</v>
          </cell>
          <cell r="M4126">
            <v>1846</v>
          </cell>
        </row>
        <row r="4127">
          <cell r="A4127">
            <v>4124</v>
          </cell>
          <cell r="B4127">
            <v>11659</v>
          </cell>
          <cell r="E4127" t="str">
            <v>POS-термінал VeriFone Vx510 GPRS в комп. з ПО та SAM модулем</v>
          </cell>
          <cell r="F4127" t="str">
            <v>POS-термінал VeriFone Vx510 GPRS в комп. з ПО та SAM модулем</v>
          </cell>
          <cell r="G4127">
            <v>42354</v>
          </cell>
          <cell r="H4127">
            <v>2974.02</v>
          </cell>
          <cell r="I4127">
            <v>2527.89</v>
          </cell>
          <cell r="J4127" t="str">
            <v>ПАТ "Кристалбанк"(в оренді)м.Чернівці, вул.Руська,</v>
          </cell>
          <cell r="K4127" t="str">
            <v>б/у</v>
          </cell>
          <cell r="M4127">
            <v>1846</v>
          </cell>
        </row>
        <row r="4128">
          <cell r="A4128">
            <v>4125</v>
          </cell>
          <cell r="B4128">
            <v>11660</v>
          </cell>
          <cell r="E4128" t="str">
            <v>POS-термінал VeriFone Vx510 GPRS в комп. з ПО та SAM модулем</v>
          </cell>
          <cell r="F4128" t="str">
            <v>POS-термінал VeriFone Vx510 GPRS в комп. з ПО та SAM модулем</v>
          </cell>
          <cell r="G4128">
            <v>42354</v>
          </cell>
          <cell r="H4128">
            <v>2759.4</v>
          </cell>
          <cell r="I4128">
            <v>2345.4899999999998</v>
          </cell>
          <cell r="J4128" t="str">
            <v>Заньковецьке відділення</v>
          </cell>
          <cell r="K4128" t="str">
            <v>б/у</v>
          </cell>
          <cell r="M4128">
            <v>1846</v>
          </cell>
        </row>
        <row r="4129">
          <cell r="A4129">
            <v>4126</v>
          </cell>
          <cell r="B4129">
            <v>11661</v>
          </cell>
          <cell r="E4129" t="str">
            <v>POS-термінал VeriFone Vx510 GPRS в комп. з ПО та SAM модулем</v>
          </cell>
          <cell r="F4129" t="str">
            <v>POS-термінал VeriFone Vx510 GPRS в комп. з ПО та SAM модулем</v>
          </cell>
          <cell r="G4129">
            <v>42354</v>
          </cell>
          <cell r="H4129">
            <v>2759.4</v>
          </cell>
          <cell r="I4129">
            <v>2345.4899999999998</v>
          </cell>
          <cell r="J4129" t="str">
            <v>Чернівецьке РВ</v>
          </cell>
          <cell r="K4129" t="str">
            <v>б/у</v>
          </cell>
          <cell r="M4129">
            <v>1846</v>
          </cell>
        </row>
        <row r="4130">
          <cell r="A4130">
            <v>4127</v>
          </cell>
          <cell r="B4130">
            <v>11664</v>
          </cell>
          <cell r="E4130" t="str">
            <v>POS-термінал VeriFone Vx510 GPRS в комп. з ПО та SAM модулем</v>
          </cell>
          <cell r="F4130" t="str">
            <v>POS-термінал VeriFone Vx510 GPRS в комп. з ПО та SAM модулем</v>
          </cell>
          <cell r="G4130">
            <v>42354</v>
          </cell>
          <cell r="H4130">
            <v>2759.4</v>
          </cell>
          <cell r="I4130">
            <v>2345.4899999999998</v>
          </cell>
          <cell r="J4130" t="str">
            <v>Заньковецьке відділення</v>
          </cell>
          <cell r="K4130" t="str">
            <v>б/у</v>
          </cell>
          <cell r="M4130">
            <v>1846</v>
          </cell>
        </row>
        <row r="4131">
          <cell r="A4131">
            <v>4128</v>
          </cell>
          <cell r="B4131">
            <v>11665</v>
          </cell>
          <cell r="E4131" t="str">
            <v>POS-термінал VeriFone Vx510 GPRS в комп. з ПО та SAM модулем</v>
          </cell>
          <cell r="F4131" t="str">
            <v>POS-термінал VeriFone Vx510 GPRS в комп. з ПО та SAM модулем</v>
          </cell>
          <cell r="G4131">
            <v>42354</v>
          </cell>
          <cell r="H4131">
            <v>2759.4</v>
          </cell>
          <cell r="I4131">
            <v>2345.4899999999998</v>
          </cell>
          <cell r="J4131" t="str">
            <v>Чернівецьке РВ</v>
          </cell>
          <cell r="K4131" t="str">
            <v>б/у</v>
          </cell>
          <cell r="M4131">
            <v>1846</v>
          </cell>
        </row>
        <row r="4132">
          <cell r="A4132">
            <v>4129</v>
          </cell>
          <cell r="B4132">
            <v>11669</v>
          </cell>
          <cell r="E4132" t="str">
            <v>POS-термінал VeriFone Vx510 GPRS в комп. з ПО та SAM модулем</v>
          </cell>
          <cell r="F4132" t="str">
            <v>POS-термінал VeriFone Vx510 GPRS в комп. з ПО та SAM модулем</v>
          </cell>
          <cell r="G4132">
            <v>42354</v>
          </cell>
          <cell r="H4132">
            <v>3096.66</v>
          </cell>
          <cell r="I4132">
            <v>2632.17</v>
          </cell>
          <cell r="J4132" t="str">
            <v>Заньковецьке відділення</v>
          </cell>
          <cell r="K4132" t="str">
            <v>б/у</v>
          </cell>
          <cell r="M4132">
            <v>1846</v>
          </cell>
        </row>
        <row r="4133">
          <cell r="A4133">
            <v>4130</v>
          </cell>
          <cell r="B4133">
            <v>11670</v>
          </cell>
          <cell r="E4133" t="str">
            <v>POS-термінал VeriFone Vx510 GPRS в комп. з ПО та SAM модулем</v>
          </cell>
          <cell r="F4133" t="str">
            <v>POS-термінал VeriFone Vx510 GPRS в комп. з ПО та SAM модулем</v>
          </cell>
          <cell r="G4133">
            <v>42354</v>
          </cell>
          <cell r="H4133">
            <v>2759.4</v>
          </cell>
          <cell r="I4133">
            <v>2345.4899999999998</v>
          </cell>
          <cell r="J4133" t="str">
            <v>Чернівецьке РВ</v>
          </cell>
          <cell r="K4133" t="str">
            <v>б/у</v>
          </cell>
          <cell r="M4133">
            <v>1846</v>
          </cell>
        </row>
        <row r="4134">
          <cell r="A4134">
            <v>4131</v>
          </cell>
          <cell r="B4134">
            <v>11671</v>
          </cell>
          <cell r="E4134" t="str">
            <v>POS-термінал VeriFone Vx510 GPRS в комп. з ПО та SAM модулем</v>
          </cell>
          <cell r="F4134" t="str">
            <v>POS-термінал VeriFone Vx510 GPRS в комп. з ПО та SAM модулем</v>
          </cell>
          <cell r="G4134">
            <v>42354</v>
          </cell>
          <cell r="H4134">
            <v>2974.02</v>
          </cell>
          <cell r="I4134">
            <v>2527.89</v>
          </cell>
          <cell r="J4134" t="str">
            <v>Чернівецьке РВ</v>
          </cell>
          <cell r="K4134" t="str">
            <v>Задовільний</v>
          </cell>
          <cell r="M4134">
            <v>1846</v>
          </cell>
        </row>
        <row r="4135">
          <cell r="A4135">
            <v>4132</v>
          </cell>
          <cell r="B4135">
            <v>11673</v>
          </cell>
          <cell r="E4135" t="str">
            <v>POS-термінал VeriFone Vx510 GPRS в комп. з ПО та SAM модулем</v>
          </cell>
          <cell r="F4135" t="str">
            <v>POS-термінал VeriFone Vx510 GPRS в комп. з ПО та SAM модулем</v>
          </cell>
          <cell r="G4135">
            <v>42354</v>
          </cell>
          <cell r="H4135">
            <v>3004.68</v>
          </cell>
          <cell r="I4135">
            <v>2553.96</v>
          </cell>
          <cell r="J4135" t="str">
            <v>Чернівецьке РВ</v>
          </cell>
          <cell r="K4135" t="str">
            <v>б/у</v>
          </cell>
          <cell r="M4135">
            <v>1846</v>
          </cell>
        </row>
        <row r="4136">
          <cell r="A4136">
            <v>4133</v>
          </cell>
          <cell r="B4136">
            <v>11675</v>
          </cell>
          <cell r="E4136" t="str">
            <v>POS-термінал VeriFone Vx510 GPRS в комп. з ПО та SAM модулем</v>
          </cell>
          <cell r="F4136" t="str">
            <v>POS-термінал VeriFone Vx510 GPRS в комп. з ПО та SAM модулем</v>
          </cell>
          <cell r="G4136">
            <v>42354</v>
          </cell>
          <cell r="H4136">
            <v>3066</v>
          </cell>
          <cell r="I4136">
            <v>2606.1</v>
          </cell>
          <cell r="J4136" t="str">
            <v>Чернівецьке РВ</v>
          </cell>
          <cell r="K4136" t="str">
            <v>б/у</v>
          </cell>
          <cell r="M4136">
            <v>1846</v>
          </cell>
        </row>
        <row r="4137">
          <cell r="A4137">
            <v>4134</v>
          </cell>
          <cell r="B4137">
            <v>11677</v>
          </cell>
          <cell r="E4137" t="str">
            <v>POS-термінал VeriFone Vx510 GPRS в комп. з ПО та SAM модулем</v>
          </cell>
          <cell r="F4137" t="str">
            <v>POS-термінал VeriFone Vx510 GPRS в комп. з ПО та SAM модулем</v>
          </cell>
          <cell r="G4137">
            <v>42354</v>
          </cell>
          <cell r="H4137">
            <v>2820.72</v>
          </cell>
          <cell r="I4137">
            <v>2397.63</v>
          </cell>
          <cell r="J4137" t="str">
            <v>Чернівецьке РВ</v>
          </cell>
          <cell r="K4137" t="str">
            <v>Задовільний</v>
          </cell>
          <cell r="M4137">
            <v>1846</v>
          </cell>
        </row>
        <row r="4138">
          <cell r="A4138">
            <v>4135</v>
          </cell>
          <cell r="B4138">
            <v>11678</v>
          </cell>
          <cell r="E4138" t="str">
            <v>POS-термінал VeriFone Vx510 GPRS в комп. з ПО та SAM модулем</v>
          </cell>
          <cell r="F4138" t="str">
            <v>POS-термінал VeriFone Vx510 GPRS в комп. з ПО та SAM модулем</v>
          </cell>
          <cell r="G4138">
            <v>42354</v>
          </cell>
          <cell r="H4138">
            <v>2790.06</v>
          </cell>
          <cell r="I4138">
            <v>2371.56</v>
          </cell>
          <cell r="J4138" t="str">
            <v>Заньковецьке відділення</v>
          </cell>
          <cell r="M4138">
            <v>1846</v>
          </cell>
        </row>
        <row r="4139">
          <cell r="A4139">
            <v>4136</v>
          </cell>
          <cell r="B4139">
            <v>11679</v>
          </cell>
          <cell r="E4139" t="str">
            <v>POS-термінал VeriFone Vx510 GPRS в комп. з ПО та SAM модулем</v>
          </cell>
          <cell r="F4139" t="str">
            <v>POS-термінал VeriFone Vx510 GPRS в комп. з ПО та SAM модулем</v>
          </cell>
          <cell r="G4139">
            <v>42354</v>
          </cell>
          <cell r="H4139">
            <v>2759.4</v>
          </cell>
          <cell r="I4139">
            <v>2345.4899999999998</v>
          </cell>
          <cell r="J4139" t="str">
            <v>Чернівецьке РВ</v>
          </cell>
          <cell r="M4139">
            <v>1846</v>
          </cell>
        </row>
        <row r="4140">
          <cell r="A4140">
            <v>4137</v>
          </cell>
          <cell r="B4140">
            <v>11680</v>
          </cell>
          <cell r="E4140" t="str">
            <v>POS-термінал VeriFone Vx510 GPRS в комп. з ПО та SAM модулем</v>
          </cell>
          <cell r="F4140" t="str">
            <v>POS-термінал VeriFone Vx510 GPRS в комп. з ПО та SAM модулем</v>
          </cell>
          <cell r="G4140">
            <v>42354</v>
          </cell>
          <cell r="H4140">
            <v>2759.4</v>
          </cell>
          <cell r="I4140">
            <v>2345.4899999999998</v>
          </cell>
          <cell r="J4140" t="str">
            <v>Заньковецьке відділення</v>
          </cell>
          <cell r="M4140">
            <v>1846</v>
          </cell>
        </row>
        <row r="4141">
          <cell r="A4141">
            <v>4138</v>
          </cell>
          <cell r="B4141">
            <v>11682</v>
          </cell>
          <cell r="E4141" t="str">
            <v>POS-термінал VeriFone Vx510 GPRS в комп. з ПО та SAM модулем</v>
          </cell>
          <cell r="F4141" t="str">
            <v>POS-термінал VeriFone Vx510 GPRS в комп. з ПО та SAM модулем</v>
          </cell>
          <cell r="G4141">
            <v>42354</v>
          </cell>
          <cell r="H4141">
            <v>2820.72</v>
          </cell>
          <cell r="I4141">
            <v>2397.63</v>
          </cell>
          <cell r="J4141" t="str">
            <v>Чернівецьке РВ</v>
          </cell>
          <cell r="M4141">
            <v>1846</v>
          </cell>
        </row>
        <row r="4142">
          <cell r="A4142">
            <v>4139</v>
          </cell>
          <cell r="B4142">
            <v>11685</v>
          </cell>
          <cell r="E4142" t="str">
            <v>POS-термінал VeriFone Vx510 GPRS в комп. з ПО та SAM модулем</v>
          </cell>
          <cell r="F4142" t="str">
            <v>POS-термінал VeriFone Vx510 GPRS в комп. з ПО та SAM модулем</v>
          </cell>
          <cell r="G4142">
            <v>42354</v>
          </cell>
          <cell r="H4142">
            <v>2790.06</v>
          </cell>
          <cell r="I4142">
            <v>2371.56</v>
          </cell>
          <cell r="J4142" t="str">
            <v>Чернівецьке РВ</v>
          </cell>
          <cell r="M4142">
            <v>1846</v>
          </cell>
        </row>
        <row r="4143">
          <cell r="A4143">
            <v>4140</v>
          </cell>
          <cell r="B4143">
            <v>11686</v>
          </cell>
          <cell r="E4143" t="str">
            <v>POS-термінал VeriFone Vx510 GPRS в комп. з ПО та SAM модулем</v>
          </cell>
          <cell r="F4143" t="str">
            <v>POS-термінал VeriFone Vx510 GPRS в комп. з ПО та SAM модулем</v>
          </cell>
          <cell r="G4143">
            <v>42354</v>
          </cell>
          <cell r="H4143">
            <v>3004.68</v>
          </cell>
          <cell r="I4143">
            <v>2553.96</v>
          </cell>
          <cell r="J4143" t="str">
            <v>Чернівецьке РВ</v>
          </cell>
          <cell r="K4143" t="str">
            <v>б/у</v>
          </cell>
          <cell r="M4143">
            <v>1846</v>
          </cell>
        </row>
        <row r="4144">
          <cell r="A4144">
            <v>4141</v>
          </cell>
          <cell r="B4144">
            <v>11687</v>
          </cell>
          <cell r="E4144" t="str">
            <v>POS-термінал VeriFone Vx510 GPRS в комп. з ПО та SAM модулем</v>
          </cell>
          <cell r="F4144" t="str">
            <v>POS-термінал VeriFone Vx510 GPRS в комп. з ПО та SAM модулем</v>
          </cell>
          <cell r="G4144">
            <v>42354</v>
          </cell>
          <cell r="H4144">
            <v>2719.32</v>
          </cell>
          <cell r="I4144">
            <v>2311.44</v>
          </cell>
          <cell r="J4144" t="str">
            <v>Чернівецьке РВ</v>
          </cell>
          <cell r="K4144" t="str">
            <v>б/у</v>
          </cell>
          <cell r="M4144">
            <v>1846</v>
          </cell>
        </row>
        <row r="4145">
          <cell r="A4145">
            <v>4142</v>
          </cell>
          <cell r="B4145">
            <v>11688</v>
          </cell>
          <cell r="E4145" t="str">
            <v>POS-термінал VeriFone Vx510 GPRS в комп. з ПО та SAM модулем</v>
          </cell>
          <cell r="F4145" t="str">
            <v>POS-термінал VeriFone Vx510 GPRS в комп. з ПО та SAM модулем</v>
          </cell>
          <cell r="G4145">
            <v>42354</v>
          </cell>
          <cell r="H4145">
            <v>3066</v>
          </cell>
          <cell r="I4145">
            <v>2606.1</v>
          </cell>
          <cell r="J4145" t="str">
            <v>Чернівецьке РВ</v>
          </cell>
          <cell r="K4145" t="str">
            <v>б/у</v>
          </cell>
          <cell r="M4145">
            <v>1846</v>
          </cell>
        </row>
        <row r="4146">
          <cell r="A4146">
            <v>4143</v>
          </cell>
          <cell r="B4146">
            <v>11689</v>
          </cell>
          <cell r="E4146" t="str">
            <v>POS-термінал VeriFone Vx510 GPRS в комп. з ПО та SAM модулем</v>
          </cell>
          <cell r="F4146" t="str">
            <v>POS-термінал VeriFone Vx510 GPRS в комп. з ПО та SAM модулем</v>
          </cell>
          <cell r="G4146">
            <v>42354</v>
          </cell>
          <cell r="H4146">
            <v>3004.68</v>
          </cell>
          <cell r="I4146">
            <v>2553.96</v>
          </cell>
          <cell r="J4146" t="str">
            <v>Заньковецьке відділення</v>
          </cell>
          <cell r="K4146" t="str">
            <v>б/у</v>
          </cell>
          <cell r="M4146">
            <v>1846</v>
          </cell>
        </row>
        <row r="4147">
          <cell r="A4147">
            <v>4144</v>
          </cell>
          <cell r="B4147">
            <v>11690</v>
          </cell>
          <cell r="E4147" t="str">
            <v>POS-термінал VeriFone Vx510 GPRS в комп. з ПО та SAM модулем</v>
          </cell>
          <cell r="F4147" t="str">
            <v>POS-термінал VeriFone Vx510 GPRS в комп. з ПО та SAM модулем</v>
          </cell>
          <cell r="G4147">
            <v>42354</v>
          </cell>
          <cell r="H4147">
            <v>2759.4</v>
          </cell>
          <cell r="I4147">
            <v>2345.4899999999998</v>
          </cell>
          <cell r="J4147" t="str">
            <v>Чернівецьке РВ</v>
          </cell>
          <cell r="K4147" t="str">
            <v>б/у</v>
          </cell>
          <cell r="M4147">
            <v>1846</v>
          </cell>
        </row>
        <row r="4148">
          <cell r="A4148">
            <v>4145</v>
          </cell>
          <cell r="B4148">
            <v>11691</v>
          </cell>
          <cell r="E4148" t="str">
            <v>POS-термінал VeriFone Vx510 GPRS в комп. з ПО та SAM модулем</v>
          </cell>
          <cell r="F4148" t="str">
            <v>POS-термінал VeriFone Vx510 GPRS в комп. з ПО та SAM модулем</v>
          </cell>
          <cell r="G4148">
            <v>42354</v>
          </cell>
          <cell r="H4148">
            <v>3066</v>
          </cell>
          <cell r="I4148">
            <v>2606.1</v>
          </cell>
          <cell r="J4148" t="str">
            <v>Чернівецьке РВ</v>
          </cell>
          <cell r="K4148" t="str">
            <v>б/у</v>
          </cell>
          <cell r="M4148">
            <v>1846</v>
          </cell>
        </row>
        <row r="4149">
          <cell r="A4149">
            <v>4146</v>
          </cell>
          <cell r="B4149">
            <v>11692</v>
          </cell>
          <cell r="E4149" t="str">
            <v>POS-термінал VeriFone Vx510 GPRS в комп. з ПО та SAM модулем</v>
          </cell>
          <cell r="F4149" t="str">
            <v>POS-термінал VeriFone Vx510 GPRS в комп. з ПО та SAM модулем</v>
          </cell>
          <cell r="G4149">
            <v>42354</v>
          </cell>
          <cell r="H4149">
            <v>3004.68</v>
          </cell>
          <cell r="I4149">
            <v>2553.96</v>
          </cell>
          <cell r="J4149" t="str">
            <v>Чернівецьке РВ</v>
          </cell>
          <cell r="K4149" t="str">
            <v>б/у</v>
          </cell>
          <cell r="M4149">
            <v>1846</v>
          </cell>
        </row>
        <row r="4150">
          <cell r="A4150">
            <v>4147</v>
          </cell>
          <cell r="B4150">
            <v>11694</v>
          </cell>
          <cell r="E4150" t="str">
            <v>POS-термінал VeriFone Vx510 GPRS в комп. з ПО та SAM модулем</v>
          </cell>
          <cell r="F4150" t="str">
            <v>POS-термінал VeriFone Vx510 GPRS в комп. з ПО та SAM модулем</v>
          </cell>
          <cell r="G4150">
            <v>42354</v>
          </cell>
          <cell r="H4150">
            <v>2974.02</v>
          </cell>
          <cell r="I4150">
            <v>2527.89</v>
          </cell>
          <cell r="J4150" t="str">
            <v>Чернівецьке РВ</v>
          </cell>
          <cell r="K4150" t="str">
            <v>б/у</v>
          </cell>
          <cell r="M4150">
            <v>1846</v>
          </cell>
        </row>
        <row r="4151">
          <cell r="A4151">
            <v>4148</v>
          </cell>
          <cell r="B4151">
            <v>11697</v>
          </cell>
          <cell r="E4151" t="str">
            <v>POS-термінал VeriFone Vx510 GPRS в комп. з ПО та SAM модулем</v>
          </cell>
          <cell r="F4151" t="str">
            <v>POS-термінал VeriFone Vx510 GPRS в комп. з ПО та SAM модулем</v>
          </cell>
          <cell r="G4151">
            <v>42354</v>
          </cell>
          <cell r="H4151">
            <v>2974.02</v>
          </cell>
          <cell r="I4151">
            <v>2527.89</v>
          </cell>
          <cell r="J4151" t="str">
            <v>Чернівецьке РВ</v>
          </cell>
          <cell r="K4151" t="str">
            <v>б/у</v>
          </cell>
          <cell r="M4151">
            <v>1846</v>
          </cell>
        </row>
        <row r="4152">
          <cell r="A4152">
            <v>4149</v>
          </cell>
          <cell r="B4152">
            <v>11699</v>
          </cell>
          <cell r="E4152" t="str">
            <v>POS-термінал VeriFone Vx510 GPRS в комп. з ПО та SAM модулем</v>
          </cell>
          <cell r="F4152" t="str">
            <v>POS-термінал VeriFone Vx510 GPRS в комп. з ПО та SAM модулем</v>
          </cell>
          <cell r="G4152">
            <v>42354</v>
          </cell>
          <cell r="H4152">
            <v>3096.66</v>
          </cell>
          <cell r="I4152">
            <v>2632.17</v>
          </cell>
          <cell r="J4152" t="str">
            <v>Чернівецьке РВ</v>
          </cell>
          <cell r="K4152" t="str">
            <v>б/у</v>
          </cell>
          <cell r="M4152">
            <v>1846</v>
          </cell>
        </row>
        <row r="4153">
          <cell r="A4153">
            <v>4150</v>
          </cell>
          <cell r="B4153">
            <v>11701</v>
          </cell>
          <cell r="E4153" t="str">
            <v>POS-термінал VeriFone Vx510 GPRS в комп. з ПО та SAM модулем</v>
          </cell>
          <cell r="F4153" t="str">
            <v>POS-термінал VeriFone Vx510 GPRS в комп. з ПО та SAM модулем</v>
          </cell>
          <cell r="G4153">
            <v>42354</v>
          </cell>
          <cell r="H4153">
            <v>2974.02</v>
          </cell>
          <cell r="I4153">
            <v>2527.89</v>
          </cell>
          <cell r="J4153" t="str">
            <v>Чернівецьке РВ</v>
          </cell>
          <cell r="K4153" t="str">
            <v>б/у</v>
          </cell>
          <cell r="M4153">
            <v>1846</v>
          </cell>
        </row>
        <row r="4154">
          <cell r="A4154">
            <v>4151</v>
          </cell>
          <cell r="B4154">
            <v>11702</v>
          </cell>
          <cell r="E4154" t="str">
            <v>POS-термінал VeriFone Vx510 GPRS в комп. з ПО та SAM модулем</v>
          </cell>
          <cell r="F4154" t="str">
            <v>POS-термінал VeriFone Vx510 GPRS в комп. з ПО та SAM модулем</v>
          </cell>
          <cell r="G4154">
            <v>42354</v>
          </cell>
          <cell r="H4154">
            <v>2667.42</v>
          </cell>
          <cell r="I4154">
            <v>2267.2800000000002</v>
          </cell>
          <cell r="J4154" t="str">
            <v>Чернівецьке РВ</v>
          </cell>
          <cell r="K4154" t="str">
            <v>б/у</v>
          </cell>
          <cell r="M4154">
            <v>1846</v>
          </cell>
        </row>
        <row r="4155">
          <cell r="A4155">
            <v>4152</v>
          </cell>
          <cell r="B4155">
            <v>11703</v>
          </cell>
          <cell r="E4155" t="str">
            <v>POS-термінал VeriFone Vx510 GPRS в комп. з ПО та SAM модулем</v>
          </cell>
          <cell r="F4155" t="str">
            <v>POS-термінал VeriFone Vx510 GPRS в комп. з ПО та SAM модулем</v>
          </cell>
          <cell r="G4155">
            <v>42354</v>
          </cell>
          <cell r="H4155">
            <v>2790.06</v>
          </cell>
          <cell r="I4155">
            <v>2371.56</v>
          </cell>
          <cell r="J4155" t="str">
            <v>Чернівецьке РВ</v>
          </cell>
          <cell r="K4155" t="str">
            <v>б/у</v>
          </cell>
          <cell r="M4155">
            <v>1846</v>
          </cell>
        </row>
        <row r="4156">
          <cell r="A4156">
            <v>4153</v>
          </cell>
          <cell r="B4156">
            <v>11706</v>
          </cell>
          <cell r="E4156" t="str">
            <v>POS-термінал VeriFone Vx510 GPRS в комп. з ПО та SAM модулем</v>
          </cell>
          <cell r="F4156" t="str">
            <v>POS-термінал VeriFone Vx510 GPRS в комп. з ПО та SAM модулем</v>
          </cell>
          <cell r="G4156">
            <v>42354</v>
          </cell>
          <cell r="H4156">
            <v>2790.06</v>
          </cell>
          <cell r="I4156">
            <v>2371.56</v>
          </cell>
          <cell r="J4156" t="str">
            <v>Чернівецьке РВ</v>
          </cell>
          <cell r="K4156" t="str">
            <v>б/у</v>
          </cell>
          <cell r="M4156">
            <v>1846</v>
          </cell>
        </row>
        <row r="4157">
          <cell r="A4157">
            <v>4154</v>
          </cell>
          <cell r="B4157">
            <v>11707</v>
          </cell>
          <cell r="E4157" t="str">
            <v>POS-термінал VeriFone Vx510 GPRS в комп. з ПО та SAM модулем</v>
          </cell>
          <cell r="F4157" t="str">
            <v>POS-термінал VeriFone Vx510 GPRS в комп. з ПО та SAM модулем</v>
          </cell>
          <cell r="G4157">
            <v>42354</v>
          </cell>
          <cell r="H4157">
            <v>2790.06</v>
          </cell>
          <cell r="I4157">
            <v>2371.56</v>
          </cell>
          <cell r="J4157" t="str">
            <v>ПАТ "Кристалбанк"(в оренді)м.Чернівці, вул.Руська,</v>
          </cell>
          <cell r="K4157" t="str">
            <v>б/у</v>
          </cell>
          <cell r="M4157">
            <v>1846</v>
          </cell>
        </row>
        <row r="4158">
          <cell r="A4158">
            <v>4155</v>
          </cell>
          <cell r="B4158">
            <v>11710</v>
          </cell>
          <cell r="E4158" t="str">
            <v>POS-термінал VeriFone Vx510 GPRS в комп. з ПО та SAM модулем</v>
          </cell>
          <cell r="F4158" t="str">
            <v>POS-термінал VeriFone Vx510 GPRS в комп. з ПО та SAM модулем</v>
          </cell>
          <cell r="G4158">
            <v>42354</v>
          </cell>
          <cell r="H4158">
            <v>3066</v>
          </cell>
          <cell r="I4158">
            <v>2606.1</v>
          </cell>
          <cell r="J4158" t="str">
            <v>Чернівецьке РВ</v>
          </cell>
          <cell r="K4158" t="str">
            <v>б/у</v>
          </cell>
          <cell r="M4158">
            <v>1846</v>
          </cell>
        </row>
        <row r="4159">
          <cell r="A4159">
            <v>4156</v>
          </cell>
          <cell r="B4159">
            <v>11713</v>
          </cell>
          <cell r="E4159" t="str">
            <v>POS-термінал VeriFone Vx510 GPRS в комп. з ПО та SAM модулем</v>
          </cell>
          <cell r="F4159" t="str">
            <v>POS-термінал VeriFone Vx510 GPRS в комп. з ПО та SAM модулем</v>
          </cell>
          <cell r="G4159">
            <v>42354</v>
          </cell>
          <cell r="H4159">
            <v>3004.68</v>
          </cell>
          <cell r="I4159">
            <v>2553.96</v>
          </cell>
          <cell r="J4159" t="str">
            <v>КРФ</v>
          </cell>
          <cell r="K4159" t="str">
            <v>б/у</v>
          </cell>
          <cell r="M4159">
            <v>1846</v>
          </cell>
        </row>
        <row r="4160">
          <cell r="A4160">
            <v>4157</v>
          </cell>
          <cell r="B4160">
            <v>11716</v>
          </cell>
          <cell r="E4160" t="str">
            <v>POS-термінал VeriFone Vx510 GPRS в комп. з ПО та SAM модулем</v>
          </cell>
          <cell r="F4160" t="str">
            <v>POS-термінал VeriFone Vx510 GPRS в комп. з ПО та SAM модулем</v>
          </cell>
          <cell r="G4160">
            <v>42354</v>
          </cell>
          <cell r="H4160">
            <v>2719.32</v>
          </cell>
          <cell r="I4160">
            <v>2311.44</v>
          </cell>
          <cell r="J4160" t="str">
            <v>КРФ</v>
          </cell>
          <cell r="K4160" t="str">
            <v>б/у</v>
          </cell>
          <cell r="M4160">
            <v>1846</v>
          </cell>
        </row>
        <row r="4161">
          <cell r="A4161">
            <v>4158</v>
          </cell>
          <cell r="B4161">
            <v>11717</v>
          </cell>
          <cell r="E4161" t="str">
            <v>POS-термінал VeriFone Vx510 GPRS в комп. з ПО та SAM модулем</v>
          </cell>
          <cell r="F4161" t="str">
            <v>POS-термінал VeriFone Vx510 GPRS в комп. з ПО та SAM модулем</v>
          </cell>
          <cell r="G4161">
            <v>42354</v>
          </cell>
          <cell r="H4161">
            <v>2790.06</v>
          </cell>
          <cell r="I4161">
            <v>2371.56</v>
          </cell>
          <cell r="J4161" t="str">
            <v>Вул.Іллінська,8</v>
          </cell>
          <cell r="K4161" t="str">
            <v>б/у</v>
          </cell>
          <cell r="M4161">
            <v>1846</v>
          </cell>
        </row>
        <row r="4162">
          <cell r="A4162">
            <v>4159</v>
          </cell>
          <cell r="B4162">
            <v>11721</v>
          </cell>
          <cell r="E4162" t="str">
            <v>POS-термінал VeriFone Vx510 GPRS в комп. з ПО та SAM модулем</v>
          </cell>
          <cell r="F4162" t="str">
            <v>POS-термінал VeriFone Vx510 GPRS в комп. з ПО та SAM модулем</v>
          </cell>
          <cell r="G4162">
            <v>42354</v>
          </cell>
          <cell r="H4162">
            <v>2790.06</v>
          </cell>
          <cell r="I4162">
            <v>2371.56</v>
          </cell>
          <cell r="J4162" t="str">
            <v>КРФ</v>
          </cell>
          <cell r="K4162" t="str">
            <v>новий</v>
          </cell>
          <cell r="M4162">
            <v>1846</v>
          </cell>
        </row>
        <row r="4163">
          <cell r="A4163">
            <v>4160</v>
          </cell>
          <cell r="B4163">
            <v>11724</v>
          </cell>
          <cell r="E4163" t="str">
            <v>POS-термінал VeriFone Vx510 GPRS в комп. з ПО та SAM модулем</v>
          </cell>
          <cell r="F4163" t="str">
            <v>POS-термінал VeriFone Vx510 GPRS в комп. з ПО та SAM модулем</v>
          </cell>
          <cell r="G4163">
            <v>42354</v>
          </cell>
          <cell r="H4163">
            <v>2820.72</v>
          </cell>
          <cell r="I4163">
            <v>2397.63</v>
          </cell>
          <cell r="J4163" t="str">
            <v>Теребовля, вул. Князя Василька, 102 А</v>
          </cell>
          <cell r="K4163" t="str">
            <v>новий</v>
          </cell>
          <cell r="M4163">
            <v>1846</v>
          </cell>
        </row>
        <row r="4164">
          <cell r="A4164">
            <v>4161</v>
          </cell>
          <cell r="B4164">
            <v>11727</v>
          </cell>
          <cell r="E4164" t="str">
            <v>POS-термінал VeriFone Vx510 GPRS в комп. з ПО та SAM модулем</v>
          </cell>
          <cell r="F4164" t="str">
            <v>POS-термінал VeriFone Vx510 GPRS в комп. з ПО та SAM модулем</v>
          </cell>
          <cell r="G4164">
            <v>42354</v>
          </cell>
          <cell r="H4164">
            <v>2974.02</v>
          </cell>
          <cell r="I4164">
            <v>2527.89</v>
          </cell>
          <cell r="J4164" t="str">
            <v>Яремча, вул. Свободи, 264</v>
          </cell>
          <cell r="K4164" t="str">
            <v>б/у</v>
          </cell>
          <cell r="M4164">
            <v>1846</v>
          </cell>
        </row>
        <row r="4165">
          <cell r="A4165">
            <v>4162</v>
          </cell>
          <cell r="B4165">
            <v>11728</v>
          </cell>
          <cell r="E4165" t="str">
            <v>POS-термінал VeriFone Vx510 GPRS в комп. з ПО та SAM модулем</v>
          </cell>
          <cell r="F4165" t="str">
            <v>POS-термінал VeriFone Vx510 GPRS в комп. з ПО та SAM модулем</v>
          </cell>
          <cell r="G4165">
            <v>42354</v>
          </cell>
          <cell r="H4165">
            <v>2974.02</v>
          </cell>
          <cell r="I4165">
            <v>2527.89</v>
          </cell>
          <cell r="J4165" t="str">
            <v>м.Чернігів, вул. Шевченка, 32</v>
          </cell>
          <cell r="K4165" t="str">
            <v>б/у</v>
          </cell>
          <cell r="M4165">
            <v>1846</v>
          </cell>
        </row>
        <row r="4166">
          <cell r="A4166">
            <v>4163</v>
          </cell>
          <cell r="B4166">
            <v>11730</v>
          </cell>
          <cell r="E4166" t="str">
            <v>POS-термінал VeriFone Vx510 GPRS в комп. з ПО та SAM модулем</v>
          </cell>
          <cell r="F4166" t="str">
            <v>POS-термінал VeriFone Vx510 GPRS в комп. з ПО та SAM модулем</v>
          </cell>
          <cell r="G4166">
            <v>42354</v>
          </cell>
          <cell r="H4166">
            <v>2790.06</v>
          </cell>
          <cell r="I4166">
            <v>2371.56</v>
          </cell>
          <cell r="J4166" t="str">
            <v>м.Бердянськ, вул.Шмидта,18</v>
          </cell>
          <cell r="K4166" t="str">
            <v>б/у</v>
          </cell>
          <cell r="M4166">
            <v>1846</v>
          </cell>
        </row>
        <row r="4167">
          <cell r="A4167">
            <v>4164</v>
          </cell>
          <cell r="B4167">
            <v>11731</v>
          </cell>
          <cell r="E4167" t="str">
            <v>POS-термінал VeriFone Vx510 GPRS в комп. з ПО та SAM модулем</v>
          </cell>
          <cell r="F4167" t="str">
            <v>POS-термінал VeriFone Vx510 GPRS в комп. з ПО та SAM модулем</v>
          </cell>
          <cell r="G4167">
            <v>42354</v>
          </cell>
          <cell r="H4167">
            <v>3096.66</v>
          </cell>
          <cell r="I4167">
            <v>2632.17</v>
          </cell>
          <cell r="J4167" t="str">
            <v>м.Тернопіль, вул.Івана-Франка,23</v>
          </cell>
          <cell r="K4167" t="str">
            <v>б/у</v>
          </cell>
          <cell r="M4167">
            <v>1846</v>
          </cell>
        </row>
        <row r="4168">
          <cell r="A4168">
            <v>4165</v>
          </cell>
          <cell r="B4168">
            <v>11732</v>
          </cell>
          <cell r="E4168" t="str">
            <v>POS-термінал VeriFone Vx510 GPRS в комп. з ПО та SAM модулем</v>
          </cell>
          <cell r="F4168" t="str">
            <v>POS-термінал VeriFone Vx510 GPRS в комп. з ПО та SAM модулем</v>
          </cell>
          <cell r="G4168">
            <v>42354</v>
          </cell>
          <cell r="H4168">
            <v>3096.66</v>
          </cell>
          <cell r="I4168">
            <v>2632.17</v>
          </cell>
          <cell r="J4168" t="str">
            <v>Івано-Франівське РВ</v>
          </cell>
          <cell r="K4168" t="str">
            <v>б/у</v>
          </cell>
          <cell r="M4168">
            <v>1846</v>
          </cell>
        </row>
        <row r="4169">
          <cell r="A4169">
            <v>4166</v>
          </cell>
          <cell r="B4169">
            <v>11733</v>
          </cell>
          <cell r="E4169" t="str">
            <v>POS-термінал VeriFone Vx510 GPRS в комп. з ПО та SAM модулем</v>
          </cell>
          <cell r="F4169" t="str">
            <v>POS-термінал VeriFone Vx510 GPRS в комп. з ПО та SAM модулем</v>
          </cell>
          <cell r="G4169">
            <v>42354</v>
          </cell>
          <cell r="H4169">
            <v>2667.42</v>
          </cell>
          <cell r="I4169">
            <v>2267.2800000000002</v>
          </cell>
          <cell r="J4169" t="str">
            <v>м.Хмельник, вул.Столярчука, 19</v>
          </cell>
          <cell r="K4169" t="str">
            <v>новий</v>
          </cell>
          <cell r="M4169">
            <v>1846</v>
          </cell>
        </row>
        <row r="4170">
          <cell r="A4170">
            <v>4167</v>
          </cell>
          <cell r="B4170">
            <v>11741</v>
          </cell>
          <cell r="E4170" t="str">
            <v>POS-термінал VeriFone Vx510 GPRS в комп. з ПО та SAM модулем</v>
          </cell>
          <cell r="F4170" t="str">
            <v>POS-термінал VeriFone Vx510 GPRS в комп. з ПО та SAM модулем</v>
          </cell>
          <cell r="G4170">
            <v>42354</v>
          </cell>
          <cell r="H4170">
            <v>2820.72</v>
          </cell>
          <cell r="I4170">
            <v>2397.63</v>
          </cell>
          <cell r="J4170" t="str">
            <v>Івано-Франівське РВ</v>
          </cell>
          <cell r="K4170" t="str">
            <v>новий</v>
          </cell>
          <cell r="M4170">
            <v>1846</v>
          </cell>
        </row>
        <row r="4171">
          <cell r="A4171">
            <v>4168</v>
          </cell>
          <cell r="B4171">
            <v>11744</v>
          </cell>
          <cell r="E4171" t="str">
            <v>POS-термінал VeriFone Vx510 GPRS в комп. з ПО та SAM модулем</v>
          </cell>
          <cell r="F4171" t="str">
            <v>POS-термінал VeriFone Vx510 GPRS в комп. з ПО та SAM модулем</v>
          </cell>
          <cell r="G4171">
            <v>42354</v>
          </cell>
          <cell r="H4171">
            <v>3096.66</v>
          </cell>
          <cell r="I4171">
            <v>2632.17</v>
          </cell>
          <cell r="J4171" t="str">
            <v/>
          </cell>
          <cell r="K4171" t="str">
            <v>новий</v>
          </cell>
          <cell r="M4171">
            <v>1846</v>
          </cell>
        </row>
        <row r="4172">
          <cell r="A4172">
            <v>4169</v>
          </cell>
          <cell r="B4172">
            <v>11746</v>
          </cell>
          <cell r="E4172" t="str">
            <v>POS-термінал VeriFone Vx510 GPRS в комп. з ПО та SAM модулем</v>
          </cell>
          <cell r="F4172" t="str">
            <v>POS-термінал VeriFone Vx510 GPRS в комп. з ПО та SAM модулем</v>
          </cell>
          <cell r="G4172">
            <v>42354</v>
          </cell>
          <cell r="H4172">
            <v>2790.06</v>
          </cell>
          <cell r="I4172">
            <v>2371.56</v>
          </cell>
          <cell r="J4172" t="str">
            <v>м.Дніпропетровськ, пр-кт Кірова,98</v>
          </cell>
          <cell r="K4172" t="str">
            <v>б/у</v>
          </cell>
          <cell r="M4172">
            <v>1846</v>
          </cell>
        </row>
        <row r="4173">
          <cell r="A4173">
            <v>4170</v>
          </cell>
          <cell r="B4173">
            <v>11749</v>
          </cell>
          <cell r="E4173" t="str">
            <v>POS-термінал VeriFone Vx510 GPRS в комп. з ПО та SAM модулем</v>
          </cell>
          <cell r="F4173" t="str">
            <v>POS-термінал VeriFone Vx510 GPRS в комп. з ПО та SAM модулем</v>
          </cell>
          <cell r="G4173">
            <v>42354</v>
          </cell>
          <cell r="H4173">
            <v>3004.68</v>
          </cell>
          <cell r="I4173">
            <v>2553.96</v>
          </cell>
          <cell r="J4173" t="str">
            <v>м.Київ, вул.Героїв космосу,4</v>
          </cell>
          <cell r="K4173" t="str">
            <v>новий</v>
          </cell>
          <cell r="M4173">
            <v>1846</v>
          </cell>
        </row>
        <row r="4174">
          <cell r="A4174">
            <v>4171</v>
          </cell>
          <cell r="B4174">
            <v>11751</v>
          </cell>
          <cell r="E4174" t="str">
            <v>POS-термінал VeriFone Vx510 GPRS в комп. з ПО та SAM модулем</v>
          </cell>
          <cell r="F4174" t="str">
            <v>POS-термінал VeriFone Vx510 GPRS в комп. з ПО та SAM модулем</v>
          </cell>
          <cell r="G4174">
            <v>42354</v>
          </cell>
          <cell r="H4174">
            <v>3096.66</v>
          </cell>
          <cell r="I4174">
            <v>2632.17</v>
          </cell>
          <cell r="J4174" t="str">
            <v>м.Бердянськ, Мелітопольське шосе,58</v>
          </cell>
          <cell r="K4174" t="str">
            <v>б/у</v>
          </cell>
          <cell r="M4174">
            <v>1846</v>
          </cell>
        </row>
        <row r="4175">
          <cell r="A4175">
            <v>4172</v>
          </cell>
          <cell r="B4175">
            <v>11752</v>
          </cell>
          <cell r="E4175" t="str">
            <v>POS-термінал VeriFone Vx510 GPRS в комп. з ПО та SAM модулем</v>
          </cell>
          <cell r="F4175" t="str">
            <v>POS-термінал VeriFone Vx510 GPRS в комп. з ПО та SAM модулем</v>
          </cell>
          <cell r="G4175">
            <v>42354</v>
          </cell>
          <cell r="H4175">
            <v>2974.02</v>
          </cell>
          <cell r="I4175">
            <v>2527.89</v>
          </cell>
          <cell r="J4175" t="str">
            <v>Запорізька філія</v>
          </cell>
          <cell r="K4175" t="str">
            <v>новий</v>
          </cell>
          <cell r="M4175">
            <v>1846</v>
          </cell>
        </row>
        <row r="4176">
          <cell r="A4176">
            <v>4173</v>
          </cell>
          <cell r="B4176">
            <v>11756</v>
          </cell>
          <cell r="E4176" t="str">
            <v>POS-термінал VeriFone Vx510 GPRS в комп. з ПО та SAM модулем</v>
          </cell>
          <cell r="F4176" t="str">
            <v>POS-термінал VeriFone Vx510 GPRS в комп. з ПО та SAM модулем</v>
          </cell>
          <cell r="G4176">
            <v>42354</v>
          </cell>
          <cell r="H4176">
            <v>3004.68</v>
          </cell>
          <cell r="I4176">
            <v>2553.96</v>
          </cell>
          <cell r="J4176" t="str">
            <v>Львів,пр-кт Шевченка,5</v>
          </cell>
          <cell r="K4176" t="str">
            <v>б/у</v>
          </cell>
          <cell r="M4176">
            <v>1846</v>
          </cell>
        </row>
        <row r="4177">
          <cell r="A4177">
            <v>4174</v>
          </cell>
          <cell r="B4177">
            <v>11758</v>
          </cell>
          <cell r="E4177" t="str">
            <v>POS-термінал VeriFone Vx510 GPRS в комп. з ПО та SAM модулем</v>
          </cell>
          <cell r="F4177" t="str">
            <v>POS-термінал VeriFone Vx510 GPRS в комп. з ПО та SAM модулем</v>
          </cell>
          <cell r="G4177">
            <v>42354</v>
          </cell>
          <cell r="H4177">
            <v>2974.02</v>
          </cell>
          <cell r="I4177">
            <v>2527.89</v>
          </cell>
          <cell r="J4177" t="str">
            <v/>
          </cell>
          <cell r="K4177" t="str">
            <v>новий</v>
          </cell>
          <cell r="M4177">
            <v>1846</v>
          </cell>
        </row>
        <row r="4178">
          <cell r="A4178">
            <v>4175</v>
          </cell>
          <cell r="B4178">
            <v>11760</v>
          </cell>
          <cell r="E4178" t="str">
            <v>POS-термінал VeriFone Vx510 GPRS в комп. з ПО та SAM модулем</v>
          </cell>
          <cell r="F4178" t="str">
            <v>POS-термінал VeriFone Vx510 GPRS в комп. з ПО та SAM модулем</v>
          </cell>
          <cell r="G4178">
            <v>42354</v>
          </cell>
          <cell r="H4178">
            <v>3004.68</v>
          </cell>
          <cell r="I4178">
            <v>2553.96</v>
          </cell>
          <cell r="J4178" t="str">
            <v/>
          </cell>
          <cell r="K4178" t="str">
            <v>новий</v>
          </cell>
          <cell r="M4178">
            <v>1846</v>
          </cell>
        </row>
        <row r="4179">
          <cell r="A4179">
            <v>4176</v>
          </cell>
          <cell r="B4179">
            <v>11761</v>
          </cell>
          <cell r="E4179" t="str">
            <v>POS-термінал VeriFone Vx510 GPRS в комп. з ПО та SAM модулем</v>
          </cell>
          <cell r="F4179" t="str">
            <v>POS-термінал VeriFone Vx510 GPRS в комп. з ПО та SAM модулем</v>
          </cell>
          <cell r="G4179">
            <v>42354</v>
          </cell>
          <cell r="H4179">
            <v>2790.06</v>
          </cell>
          <cell r="I4179">
            <v>2371.56</v>
          </cell>
          <cell r="J4179" t="str">
            <v>м.Краматорськ, вул.Соціалістична,35/83</v>
          </cell>
          <cell r="K4179" t="str">
            <v>новий</v>
          </cell>
          <cell r="M4179">
            <v>1846</v>
          </cell>
        </row>
        <row r="4180">
          <cell r="A4180">
            <v>4177</v>
          </cell>
          <cell r="B4180">
            <v>11762</v>
          </cell>
          <cell r="E4180" t="str">
            <v>POS-термінал VeriFone Vx510 GPRS в комп. з ПО та SAM модулем</v>
          </cell>
          <cell r="F4180" t="str">
            <v>POS-термінал VeriFone Vx510 GPRS в комп. з ПО та SAM модулем</v>
          </cell>
          <cell r="G4180">
            <v>42354</v>
          </cell>
          <cell r="H4180">
            <v>3066</v>
          </cell>
          <cell r="I4180">
            <v>2606.1</v>
          </cell>
          <cell r="J4180" t="str">
            <v>Івано-Франівське РВ</v>
          </cell>
          <cell r="K4180" t="str">
            <v>новий</v>
          </cell>
          <cell r="M4180">
            <v>1846</v>
          </cell>
        </row>
        <row r="4181">
          <cell r="A4181">
            <v>4178</v>
          </cell>
          <cell r="B4181">
            <v>11764</v>
          </cell>
          <cell r="E4181" t="str">
            <v>POS-термінал VeriFone Vx510 GPRS в комп. з ПО та SAM модулем</v>
          </cell>
          <cell r="F4181" t="str">
            <v>POS-термінал VeriFone Vx510 GPRS в комп. з ПО та SAM модулем</v>
          </cell>
          <cell r="G4181">
            <v>42354</v>
          </cell>
          <cell r="H4181">
            <v>3004.68</v>
          </cell>
          <cell r="I4181">
            <v>2553.96</v>
          </cell>
          <cell r="J4181" t="str">
            <v>Івано-Франівське РВ</v>
          </cell>
          <cell r="K4181" t="str">
            <v>Задовільний</v>
          </cell>
          <cell r="M4181">
            <v>1846</v>
          </cell>
        </row>
        <row r="4182">
          <cell r="A4182">
            <v>4179</v>
          </cell>
          <cell r="B4182">
            <v>11768</v>
          </cell>
          <cell r="E4182" t="str">
            <v>POS-термінал VeriFone Vx510 GPRS в комп. з ПО та SAM модулем</v>
          </cell>
          <cell r="F4182" t="str">
            <v>POS-термінал VeriFone Vx510 GPRS в комп. з ПО та SAM модулем</v>
          </cell>
          <cell r="G4182">
            <v>42354</v>
          </cell>
          <cell r="H4182">
            <v>2820.72</v>
          </cell>
          <cell r="I4182">
            <v>2397.63</v>
          </cell>
          <cell r="J4182" t="str">
            <v>м. Київ, вул. Хохлових №8, частана корпусу №4  (склад)</v>
          </cell>
          <cell r="K4182" t="str">
            <v>Задовільний</v>
          </cell>
          <cell r="M4182">
            <v>1846</v>
          </cell>
        </row>
        <row r="4183">
          <cell r="A4183">
            <v>4180</v>
          </cell>
          <cell r="B4183">
            <v>11770</v>
          </cell>
          <cell r="E4183" t="str">
            <v>POS-термінал VeriFone Vx510 GPRS в комп. з ПО та SAM модулем</v>
          </cell>
          <cell r="F4183" t="str">
            <v>POS-термінал VeriFone Vx510 GPRS в комп. з ПО та SAM модулем</v>
          </cell>
          <cell r="G4183">
            <v>42354</v>
          </cell>
          <cell r="H4183">
            <v>2667.42</v>
          </cell>
          <cell r="I4183">
            <v>2267.2800000000002</v>
          </cell>
          <cell r="J4183" t="str">
            <v>склад</v>
          </cell>
          <cell r="K4183" t="str">
            <v>б/у</v>
          </cell>
          <cell r="M4183">
            <v>1846</v>
          </cell>
        </row>
        <row r="4184">
          <cell r="A4184">
            <v>4181</v>
          </cell>
          <cell r="B4184">
            <v>11771</v>
          </cell>
          <cell r="E4184" t="str">
            <v>POS-термінал VeriFone Vx510 GPRS в комп. з ПО та SAM модулем</v>
          </cell>
          <cell r="F4184" t="str">
            <v>POS-термінал VeriFone Vx510 GPRS в комп. з ПО та SAM модулем</v>
          </cell>
          <cell r="G4184">
            <v>42354</v>
          </cell>
          <cell r="H4184">
            <v>2667.42</v>
          </cell>
          <cell r="I4184">
            <v>2267.2800000000002</v>
          </cell>
          <cell r="J4184" t="str">
            <v>Івано-Франівське РВ</v>
          </cell>
          <cell r="K4184" t="str">
            <v>б/у</v>
          </cell>
          <cell r="M4184">
            <v>1846</v>
          </cell>
        </row>
        <row r="4185">
          <cell r="A4185">
            <v>4182</v>
          </cell>
          <cell r="B4185">
            <v>11772</v>
          </cell>
          <cell r="E4185" t="str">
            <v>POS-термінал VeriFone Vx510 GPRS в комп. з ПО та SAM модулем</v>
          </cell>
          <cell r="F4185" t="str">
            <v>POS-термінал VeriFone Vx510 GPRS в комп. з ПО та SAM модулем</v>
          </cell>
          <cell r="G4185">
            <v>42354</v>
          </cell>
          <cell r="H4185">
            <v>3066</v>
          </cell>
          <cell r="I4185">
            <v>2606.1</v>
          </cell>
          <cell r="J4185" t="str">
            <v>Івано-Франівське РВ</v>
          </cell>
          <cell r="K4185" t="str">
            <v>б/у</v>
          </cell>
          <cell r="M4185">
            <v>1846</v>
          </cell>
        </row>
        <row r="4186">
          <cell r="A4186">
            <v>4183</v>
          </cell>
          <cell r="B4186">
            <v>11777</v>
          </cell>
          <cell r="E4186" t="str">
            <v>POS-термінал VeriFone Vx510 GPRS в комп. з ПО та SAM модулем</v>
          </cell>
          <cell r="F4186" t="str">
            <v>POS-термінал VeriFone Vx510 GPRS в комп. з ПО та SAM модулем</v>
          </cell>
          <cell r="G4186">
            <v>42354</v>
          </cell>
          <cell r="H4186">
            <v>3096.66</v>
          </cell>
          <cell r="I4186">
            <v>2632.17</v>
          </cell>
          <cell r="J4186" t="str">
            <v>Івано-Франівське РВ</v>
          </cell>
          <cell r="K4186" t="str">
            <v>б/у</v>
          </cell>
          <cell r="M4186">
            <v>1846</v>
          </cell>
        </row>
        <row r="4187">
          <cell r="A4187">
            <v>4184</v>
          </cell>
          <cell r="B4187">
            <v>11782</v>
          </cell>
          <cell r="E4187" t="str">
            <v>POS-термінал VeriFone Vx510 GPRS в комп. з ПО та SAM модулем</v>
          </cell>
          <cell r="F4187" t="str">
            <v>POS-термінал VeriFone Vx510 GPRS в комп. з ПО та SAM модулем</v>
          </cell>
          <cell r="G4187">
            <v>42354</v>
          </cell>
          <cell r="H4187">
            <v>3004.68</v>
          </cell>
          <cell r="I4187">
            <v>2553.96</v>
          </cell>
          <cell r="J4187" t="str">
            <v>Івано-Франівське РВ</v>
          </cell>
          <cell r="K4187" t="str">
            <v>б/у</v>
          </cell>
          <cell r="M4187">
            <v>1846</v>
          </cell>
        </row>
        <row r="4188">
          <cell r="A4188">
            <v>4185</v>
          </cell>
          <cell r="B4188">
            <v>11785</v>
          </cell>
          <cell r="E4188" t="str">
            <v>POS-термінал VeriFone Vx510 GPRS в комп. з ПО та SAM модулем</v>
          </cell>
          <cell r="F4188" t="str">
            <v>POS-термінал VeriFone Vx510 GPRS в комп. з ПО та SAM модулем</v>
          </cell>
          <cell r="G4188">
            <v>42354</v>
          </cell>
          <cell r="H4188">
            <v>3096.66</v>
          </cell>
          <cell r="I4188">
            <v>2632.17</v>
          </cell>
          <cell r="J4188" t="str">
            <v>Івано-Франівське РВ</v>
          </cell>
          <cell r="K4188" t="str">
            <v>б/у</v>
          </cell>
          <cell r="M4188">
            <v>1846</v>
          </cell>
        </row>
        <row r="4189">
          <cell r="A4189">
            <v>4186</v>
          </cell>
          <cell r="B4189">
            <v>11791</v>
          </cell>
          <cell r="E4189" t="str">
            <v>POS-термінал VeriFone Vx510 GPRS в комп. з ПО та SAM модулем</v>
          </cell>
          <cell r="F4189" t="str">
            <v>POS-термінал VeriFone Vx510 GPRS в комп. з ПО та SAM модулем</v>
          </cell>
          <cell r="G4189">
            <v>42354</v>
          </cell>
          <cell r="H4189">
            <v>3096.66</v>
          </cell>
          <cell r="I4189">
            <v>2632.17</v>
          </cell>
          <cell r="J4189" t="str">
            <v>Івано-Франівське РВ</v>
          </cell>
          <cell r="K4189" t="str">
            <v>б/у</v>
          </cell>
          <cell r="M4189">
            <v>1846</v>
          </cell>
        </row>
        <row r="4190">
          <cell r="A4190">
            <v>4187</v>
          </cell>
          <cell r="B4190">
            <v>11794</v>
          </cell>
          <cell r="E4190" t="str">
            <v>POS-термінал VeriFone Vx510 GPRS в комп. з ПО та SAM модулем</v>
          </cell>
          <cell r="F4190" t="str">
            <v>POS-термінал VeriFone Vx510 GPRS в комп. з ПО та SAM модулем</v>
          </cell>
          <cell r="G4190">
            <v>42354</v>
          </cell>
          <cell r="H4190">
            <v>2820.72</v>
          </cell>
          <cell r="I4190">
            <v>2397.63</v>
          </cell>
          <cell r="J4190" t="str">
            <v>Івано-Франівське РВ</v>
          </cell>
          <cell r="K4190" t="str">
            <v>б/у</v>
          </cell>
          <cell r="M4190">
            <v>1846</v>
          </cell>
        </row>
        <row r="4191">
          <cell r="A4191">
            <v>4188</v>
          </cell>
          <cell r="B4191">
            <v>11796</v>
          </cell>
          <cell r="E4191" t="str">
            <v>POS-термінал VeriFone Vx510 GPRS в комп. з ПО та SAM модулем</v>
          </cell>
          <cell r="F4191" t="str">
            <v>POS-термінал VeriFone Vx510 GPRS в комп. з ПО та SAM модулем</v>
          </cell>
          <cell r="G4191">
            <v>42354</v>
          </cell>
          <cell r="H4191">
            <v>2974.02</v>
          </cell>
          <cell r="I4191">
            <v>2527.89</v>
          </cell>
          <cell r="J4191" t="str">
            <v>Івано-Франівське РВ</v>
          </cell>
          <cell r="K4191" t="str">
            <v>б/у</v>
          </cell>
          <cell r="M4191">
            <v>1846</v>
          </cell>
        </row>
        <row r="4192">
          <cell r="A4192">
            <v>4189</v>
          </cell>
          <cell r="B4192">
            <v>11798</v>
          </cell>
          <cell r="E4192" t="str">
            <v>POS-термінал VeriFone Vx510 GPRS в комп. з ПО та SAM модулем</v>
          </cell>
          <cell r="F4192" t="str">
            <v>POS-термінал VeriFone Vx510 GPRS в комп. з ПО та SAM модулем</v>
          </cell>
          <cell r="G4192">
            <v>42354</v>
          </cell>
          <cell r="H4192">
            <v>2974.02</v>
          </cell>
          <cell r="I4192">
            <v>2527.89</v>
          </cell>
          <cell r="J4192" t="str">
            <v>Івано-Франівське РВ</v>
          </cell>
          <cell r="K4192" t="str">
            <v>б/у</v>
          </cell>
          <cell r="M4192">
            <v>1846</v>
          </cell>
        </row>
        <row r="4193">
          <cell r="A4193">
            <v>4190</v>
          </cell>
          <cell r="B4193">
            <v>11799</v>
          </cell>
          <cell r="E4193" t="str">
            <v>POS-термінал VeriFone Vx510 GPRS в комп. з ПО та SAM модулем</v>
          </cell>
          <cell r="F4193" t="str">
            <v>POS-термінал VeriFone Vx510 GPRS в комп. з ПО та SAM модулем</v>
          </cell>
          <cell r="G4193">
            <v>42354</v>
          </cell>
          <cell r="H4193">
            <v>2974.02</v>
          </cell>
          <cell r="I4193">
            <v>2527.89</v>
          </cell>
          <cell r="J4193" t="str">
            <v>к.33</v>
          </cell>
          <cell r="K4193" t="str">
            <v>б/у</v>
          </cell>
          <cell r="M4193">
            <v>1846</v>
          </cell>
        </row>
        <row r="4194">
          <cell r="A4194">
            <v>4191</v>
          </cell>
          <cell r="B4194">
            <v>11800</v>
          </cell>
          <cell r="E4194" t="str">
            <v>POS-термінал VeriFone Vx510 GPRS в комп. з ПО та SAM модулем</v>
          </cell>
          <cell r="F4194" t="str">
            <v>POS-термінал VeriFone Vx510 GPRS в комп. з ПО та SAM модулем</v>
          </cell>
          <cell r="G4194">
            <v>42354</v>
          </cell>
          <cell r="H4194">
            <v>2974.02</v>
          </cell>
          <cell r="I4194">
            <v>2527.89</v>
          </cell>
          <cell r="J4194" t="str">
            <v>Івано-Франівське РВ</v>
          </cell>
          <cell r="K4194" t="str">
            <v>б/у</v>
          </cell>
          <cell r="M4194">
            <v>1846</v>
          </cell>
        </row>
        <row r="4195">
          <cell r="A4195">
            <v>4192</v>
          </cell>
          <cell r="B4195">
            <v>11801</v>
          </cell>
          <cell r="E4195" t="str">
            <v>POS-термінал VeriFone Vx510 GPRS в комп. з ПО та SAM модулем</v>
          </cell>
          <cell r="F4195" t="str">
            <v>POS-термінал VeriFone Vx510 GPRS в комп. з ПО та SAM модулем</v>
          </cell>
          <cell r="G4195">
            <v>42354</v>
          </cell>
          <cell r="H4195">
            <v>2790.06</v>
          </cell>
          <cell r="I4195">
            <v>2371.56</v>
          </cell>
          <cell r="J4195" t="str">
            <v>Івано-Франівське РВ</v>
          </cell>
          <cell r="K4195" t="str">
            <v>б/у</v>
          </cell>
          <cell r="M4195">
            <v>1846</v>
          </cell>
        </row>
        <row r="4196">
          <cell r="A4196">
            <v>4193</v>
          </cell>
          <cell r="B4196">
            <v>11803</v>
          </cell>
          <cell r="E4196" t="str">
            <v>POS-термінал VeriFone Vx510 GPRS в комп. з ПО та SAM модулем</v>
          </cell>
          <cell r="F4196" t="str">
            <v>POS-термінал VeriFone Vx510 GPRS в комп. з ПО та SAM модулем</v>
          </cell>
          <cell r="G4196">
            <v>42354</v>
          </cell>
          <cell r="H4196">
            <v>2790.06</v>
          </cell>
          <cell r="I4196">
            <v>2371.56</v>
          </cell>
          <cell r="J4196" t="str">
            <v>Івано-Франівське РВ</v>
          </cell>
          <cell r="K4196" t="str">
            <v>б/у</v>
          </cell>
          <cell r="M4196">
            <v>1846</v>
          </cell>
        </row>
        <row r="4197">
          <cell r="A4197">
            <v>4194</v>
          </cell>
          <cell r="B4197">
            <v>11804</v>
          </cell>
          <cell r="E4197" t="str">
            <v>POS-термінал VeriFone Vx510 GPRS в комп. з ПО та SAM модулем</v>
          </cell>
          <cell r="F4197" t="str">
            <v>POS-термінал VeriFone Vx510 GPRS в комп. з ПО та SAM модулем</v>
          </cell>
          <cell r="G4197">
            <v>42354</v>
          </cell>
          <cell r="H4197">
            <v>3066</v>
          </cell>
          <cell r="I4197">
            <v>2606.1</v>
          </cell>
          <cell r="J4197" t="str">
            <v>Івано-Франівське РВ</v>
          </cell>
          <cell r="K4197" t="str">
            <v>б/у</v>
          </cell>
          <cell r="M4197">
            <v>1846</v>
          </cell>
        </row>
        <row r="4198">
          <cell r="A4198">
            <v>4195</v>
          </cell>
          <cell r="B4198">
            <v>11808</v>
          </cell>
          <cell r="E4198" t="str">
            <v>POS-термінал VeriFone Vx510 GPRS в комп. з ПО та SAM модулем</v>
          </cell>
          <cell r="F4198" t="str">
            <v>POS-термінал VeriFone Vx510 GPRS в комп. з ПО та SAM модулем</v>
          </cell>
          <cell r="G4198">
            <v>42354</v>
          </cell>
          <cell r="H4198">
            <v>2759.4</v>
          </cell>
          <cell r="I4198">
            <v>2345.4899999999998</v>
          </cell>
          <cell r="J4198" t="str">
            <v>Івано-Франівське РВ</v>
          </cell>
          <cell r="K4198" t="str">
            <v>б/у</v>
          </cell>
          <cell r="M4198">
            <v>1846</v>
          </cell>
        </row>
        <row r="4199">
          <cell r="A4199">
            <v>4196</v>
          </cell>
          <cell r="B4199">
            <v>11812</v>
          </cell>
          <cell r="E4199" t="str">
            <v>POS-термінал VeriFone Vx510 GPRS в комп. з ПО та SAM модулем</v>
          </cell>
          <cell r="F4199" t="str">
            <v>POS-термінал VeriFone Vx510 GPRS в комп. з ПО та SAM модулем</v>
          </cell>
          <cell r="G4199">
            <v>42354</v>
          </cell>
          <cell r="H4199">
            <v>2820.72</v>
          </cell>
          <cell r="I4199">
            <v>2397.63</v>
          </cell>
          <cell r="J4199" t="str">
            <v>Івано-Франівське РВ</v>
          </cell>
          <cell r="K4199" t="str">
            <v>б/у</v>
          </cell>
          <cell r="M4199">
            <v>1846</v>
          </cell>
        </row>
        <row r="4200">
          <cell r="A4200">
            <v>4197</v>
          </cell>
          <cell r="B4200">
            <v>11813</v>
          </cell>
          <cell r="E4200" t="str">
            <v>POS-термінал VeriFone Vx510 GPRS в комп. з ПО та SAM модулем</v>
          </cell>
          <cell r="F4200" t="str">
            <v>POS-термінал VeriFone Vx510 GPRS в комп. з ПО та SAM модулем</v>
          </cell>
          <cell r="G4200">
            <v>42354</v>
          </cell>
          <cell r="H4200">
            <v>2759.4</v>
          </cell>
          <cell r="I4200">
            <v>2345.4899999999998</v>
          </cell>
          <cell r="J4200" t="str">
            <v>Івано-Франівське РВ</v>
          </cell>
          <cell r="K4200" t="str">
            <v>б/у</v>
          </cell>
          <cell r="M4200">
            <v>1846</v>
          </cell>
        </row>
        <row r="4201">
          <cell r="A4201">
            <v>4198</v>
          </cell>
          <cell r="B4201">
            <v>11817</v>
          </cell>
          <cell r="E4201" t="str">
            <v>POS-термінал VeriFone Vx510 GPRS в комп. з ПО та SAM модулем</v>
          </cell>
          <cell r="F4201" t="str">
            <v>POS-термінал VeriFone Vx510 GPRS в комп. з ПО та SAM модулем</v>
          </cell>
          <cell r="G4201">
            <v>42354</v>
          </cell>
          <cell r="H4201">
            <v>2667.42</v>
          </cell>
          <cell r="I4201">
            <v>2267.2800000000002</v>
          </cell>
          <cell r="J4201" t="str">
            <v>Івано-Франівське РВ</v>
          </cell>
          <cell r="K4201" t="str">
            <v>б/у</v>
          </cell>
          <cell r="M4201">
            <v>1846</v>
          </cell>
        </row>
        <row r="4202">
          <cell r="A4202">
            <v>4199</v>
          </cell>
          <cell r="B4202">
            <v>11818</v>
          </cell>
          <cell r="E4202" t="str">
            <v>POS-термінал VeriFone Vx510 GPRS в комп. з ПО та SAM модулем</v>
          </cell>
          <cell r="F4202" t="str">
            <v>POS-термінал VeriFone Vx510 GPRS в комп. з ПО та SAM модулем</v>
          </cell>
          <cell r="G4202">
            <v>42354</v>
          </cell>
          <cell r="H4202">
            <v>3004.68</v>
          </cell>
          <cell r="I4202">
            <v>2553.96</v>
          </cell>
          <cell r="J4202" t="str">
            <v>Івано-Франівське РВ</v>
          </cell>
          <cell r="K4202" t="str">
            <v>б/у</v>
          </cell>
          <cell r="M4202">
            <v>1846</v>
          </cell>
        </row>
        <row r="4203">
          <cell r="A4203">
            <v>4200</v>
          </cell>
          <cell r="B4203">
            <v>11604</v>
          </cell>
          <cell r="E4203" t="str">
            <v>POS-термінал VeriFone Vx510 GPRS в комп. з ПО, SAM модулем та PINPAD</v>
          </cell>
          <cell r="F4203" t="str">
            <v>POS-термінал VeriFone Vx510 GPRS в комп. з ПО, SAM модулем та PINPAD</v>
          </cell>
          <cell r="G4203">
            <v>42354</v>
          </cell>
          <cell r="H4203">
            <v>4469.76</v>
          </cell>
          <cell r="I4203">
            <v>3799.26</v>
          </cell>
          <cell r="J4203" t="str">
            <v>Рівненське РВ</v>
          </cell>
          <cell r="K4203" t="str">
            <v>б/у</v>
          </cell>
          <cell r="M4203">
            <v>2923</v>
          </cell>
        </row>
        <row r="4204">
          <cell r="A4204">
            <v>4201</v>
          </cell>
          <cell r="B4204">
            <v>11608</v>
          </cell>
          <cell r="E4204" t="str">
            <v>POS-термінал VeriFone Vx510 GPRS в комп. з ПО, SAM модулем та PINPAD</v>
          </cell>
          <cell r="F4204" t="str">
            <v>POS-термінал VeriFone Vx510 GPRS в комп. з ПО, SAM модулем та PINPAD</v>
          </cell>
          <cell r="G4204">
            <v>42354</v>
          </cell>
          <cell r="H4204">
            <v>4469.76</v>
          </cell>
          <cell r="I4204">
            <v>3799.26</v>
          </cell>
          <cell r="J4204" t="str">
            <v>Рівненське РВ</v>
          </cell>
          <cell r="K4204" t="str">
            <v>б/у</v>
          </cell>
          <cell r="M4204">
            <v>2923</v>
          </cell>
        </row>
        <row r="4205">
          <cell r="A4205">
            <v>4202</v>
          </cell>
          <cell r="B4205">
            <v>11693</v>
          </cell>
          <cell r="E4205" t="str">
            <v>POS-термінал VeriFone Vx510 GPRS в компл.з ПЗ, SAM модул.та PINPAD-1000SE</v>
          </cell>
          <cell r="F4205" t="str">
            <v>POS-термінал VeriFone Vx510 GPRS в компл.з ПЗ, SAM модул.та PINPAD-1000SE</v>
          </cell>
          <cell r="G4205">
            <v>42354</v>
          </cell>
          <cell r="H4205">
            <v>3602.83</v>
          </cell>
          <cell r="I4205">
            <v>3062.38</v>
          </cell>
          <cell r="J4205" t="str">
            <v>Сумське РВ</v>
          </cell>
          <cell r="K4205" t="str">
            <v>б/у</v>
          </cell>
          <cell r="M4205">
            <v>2923</v>
          </cell>
        </row>
        <row r="4206">
          <cell r="A4206">
            <v>4203</v>
          </cell>
          <cell r="B4206">
            <v>11723</v>
          </cell>
          <cell r="E4206" t="str">
            <v>POS-термінал VeriFone Vx510 GPRS в компл.з ПЗ, SAM модул.та PINPAD-1000SE</v>
          </cell>
          <cell r="F4206" t="str">
            <v>POS-термінал VeriFone Vx510 GPRS в компл.з ПЗ, SAM модул.та PINPAD-1000SE</v>
          </cell>
          <cell r="G4206">
            <v>42354</v>
          </cell>
          <cell r="H4206">
            <v>3602.83</v>
          </cell>
          <cell r="I4206">
            <v>3062.38</v>
          </cell>
          <cell r="J4206" t="str">
            <v>Сумське РВ</v>
          </cell>
          <cell r="K4206" t="str">
            <v>новий</v>
          </cell>
          <cell r="M4206">
            <v>2923</v>
          </cell>
        </row>
        <row r="4207">
          <cell r="A4207">
            <v>4204</v>
          </cell>
          <cell r="B4207">
            <v>11775</v>
          </cell>
          <cell r="E4207" t="str">
            <v>POS-термінал VeriFone Vx510 GPRS в компл.з ПЗ, SAM модул.та PINPAD-1000SE</v>
          </cell>
          <cell r="F4207" t="str">
            <v>POS-термінал VeriFone Vx510 GPRS в компл.з ПЗ, SAM модул.та PINPAD-1000SE</v>
          </cell>
          <cell r="G4207">
            <v>42354</v>
          </cell>
          <cell r="H4207">
            <v>3602.83</v>
          </cell>
          <cell r="I4207">
            <v>3062.38</v>
          </cell>
          <cell r="J4207" t="str">
            <v>Сумське РВ</v>
          </cell>
          <cell r="K4207" t="str">
            <v>новий</v>
          </cell>
          <cell r="M4207">
            <v>2923</v>
          </cell>
        </row>
        <row r="4208">
          <cell r="A4208">
            <v>4205</v>
          </cell>
          <cell r="B4208">
            <v>11554</v>
          </cell>
          <cell r="E4208" t="str">
            <v>POS-термінал VeriFone Vx510 в комп. з ПО та SAM модулем</v>
          </cell>
          <cell r="F4208" t="str">
            <v>POS-термінал VeriFone Vx510 в комп. з ПО та SAM модулем</v>
          </cell>
          <cell r="G4208">
            <v>42354</v>
          </cell>
          <cell r="H4208">
            <v>1638.8</v>
          </cell>
          <cell r="I4208">
            <v>1393.01</v>
          </cell>
          <cell r="J4208" t="str">
            <v>(Процес.центр)</v>
          </cell>
          <cell r="K4208" t="str">
            <v>новий</v>
          </cell>
          <cell r="M4208">
            <v>1415</v>
          </cell>
        </row>
        <row r="4209">
          <cell r="A4209">
            <v>4206</v>
          </cell>
          <cell r="B4209">
            <v>11555</v>
          </cell>
          <cell r="E4209" t="str">
            <v>POS-термінал VeriFone Vx510 в комп. з ПО та SAM модулем</v>
          </cell>
          <cell r="F4209" t="str">
            <v>POS-термінал VeriFone Vx510 в комп. з ПО та SAM модулем</v>
          </cell>
          <cell r="G4209">
            <v>42354</v>
          </cell>
          <cell r="H4209">
            <v>1638.8</v>
          </cell>
          <cell r="I4209">
            <v>1393.01</v>
          </cell>
          <cell r="J4209" t="str">
            <v>(Процес.центр)</v>
          </cell>
          <cell r="K4209" t="str">
            <v>новий</v>
          </cell>
          <cell r="M4209">
            <v>1415</v>
          </cell>
        </row>
        <row r="4210">
          <cell r="A4210">
            <v>4207</v>
          </cell>
          <cell r="B4210">
            <v>11556</v>
          </cell>
          <cell r="E4210" t="str">
            <v>POS-термінал VeriFone Vx510 в комп. з ПО та SAM модулем</v>
          </cell>
          <cell r="F4210" t="str">
            <v>POS-термінал VeriFone Vx510 в комп. з ПО та SAM модулем</v>
          </cell>
          <cell r="G4210">
            <v>42354</v>
          </cell>
          <cell r="H4210">
            <v>1638.8</v>
          </cell>
          <cell r="I4210">
            <v>1393.01</v>
          </cell>
          <cell r="J4210" t="str">
            <v>(Процес.центр)</v>
          </cell>
          <cell r="K4210" t="str">
            <v>новий</v>
          </cell>
          <cell r="M4210">
            <v>1415</v>
          </cell>
        </row>
        <row r="4211">
          <cell r="A4211">
            <v>4208</v>
          </cell>
          <cell r="B4211">
            <v>11557</v>
          </cell>
          <cell r="E4211" t="str">
            <v>POS-термінал VeriFone Vx510 в комп. з ПО та SAM модулем</v>
          </cell>
          <cell r="F4211" t="str">
            <v>POS-термінал VeriFone Vx510 в комп. з ПО та SAM модулем</v>
          </cell>
          <cell r="G4211">
            <v>42354</v>
          </cell>
          <cell r="H4211">
            <v>1638.8</v>
          </cell>
          <cell r="I4211">
            <v>1393.01</v>
          </cell>
          <cell r="J4211" t="str">
            <v>(Процес.центр)</v>
          </cell>
          <cell r="K4211" t="str">
            <v>новий</v>
          </cell>
          <cell r="M4211">
            <v>1415</v>
          </cell>
        </row>
        <row r="4212">
          <cell r="A4212">
            <v>4209</v>
          </cell>
          <cell r="B4212">
            <v>11558</v>
          </cell>
          <cell r="E4212" t="str">
            <v>POS-термінал VeriFone Vx510 в комп. з ПО та SAM модулем</v>
          </cell>
          <cell r="F4212" t="str">
            <v>POS-термінал VeriFone Vx510 в комп. з ПО та SAM модулем</v>
          </cell>
          <cell r="G4212">
            <v>42354</v>
          </cell>
          <cell r="H4212">
            <v>1638.8</v>
          </cell>
          <cell r="I4212">
            <v>1393.01</v>
          </cell>
          <cell r="J4212" t="str">
            <v>(Процес.центр)</v>
          </cell>
          <cell r="K4212" t="str">
            <v>новий</v>
          </cell>
          <cell r="M4212">
            <v>1415</v>
          </cell>
        </row>
        <row r="4213">
          <cell r="A4213">
            <v>4210</v>
          </cell>
          <cell r="B4213">
            <v>11559</v>
          </cell>
          <cell r="E4213" t="str">
            <v>POS-термінал VeriFone Vx510 в комп. з ПО та SAM модулем</v>
          </cell>
          <cell r="F4213" t="str">
            <v>POS-термінал VeriFone Vx510 в комп. з ПО та SAM модулем</v>
          </cell>
          <cell r="G4213">
            <v>42354</v>
          </cell>
          <cell r="H4213">
            <v>1638.8</v>
          </cell>
          <cell r="I4213">
            <v>1393.01</v>
          </cell>
          <cell r="J4213" t="str">
            <v>(Процес.центр)</v>
          </cell>
          <cell r="K4213" t="str">
            <v>новий</v>
          </cell>
          <cell r="M4213">
            <v>1415</v>
          </cell>
        </row>
        <row r="4214">
          <cell r="A4214">
            <v>4211</v>
          </cell>
          <cell r="B4214">
            <v>11560</v>
          </cell>
          <cell r="E4214" t="str">
            <v>POS-термінал VeriFone Vx510 в комп. з ПО та SAM модулем</v>
          </cell>
          <cell r="F4214" t="str">
            <v>POS-термінал VeriFone Vx510 в комп. з ПО та SAM модулем</v>
          </cell>
          <cell r="G4214">
            <v>42354</v>
          </cell>
          <cell r="H4214">
            <v>1638.8</v>
          </cell>
          <cell r="I4214">
            <v>1393.01</v>
          </cell>
          <cell r="J4214" t="str">
            <v>(Процес.центр)</v>
          </cell>
          <cell r="K4214" t="str">
            <v>новий</v>
          </cell>
          <cell r="M4214">
            <v>1415</v>
          </cell>
        </row>
        <row r="4215">
          <cell r="A4215">
            <v>4212</v>
          </cell>
          <cell r="B4215">
            <v>11561</v>
          </cell>
          <cell r="E4215" t="str">
            <v>POS-термінал VeriFone Vx510 в комп. з ПО та SAM модулем</v>
          </cell>
          <cell r="F4215" t="str">
            <v>POS-термінал VeriFone Vx510 в комп. з ПО та SAM модулем</v>
          </cell>
          <cell r="G4215">
            <v>42354</v>
          </cell>
          <cell r="H4215">
            <v>1638.8</v>
          </cell>
          <cell r="I4215">
            <v>1393.01</v>
          </cell>
          <cell r="J4215" t="str">
            <v>(Процес.центр)</v>
          </cell>
          <cell r="K4215" t="str">
            <v>новий</v>
          </cell>
          <cell r="M4215">
            <v>1415</v>
          </cell>
        </row>
        <row r="4216">
          <cell r="A4216">
            <v>4213</v>
          </cell>
          <cell r="B4216">
            <v>11562</v>
          </cell>
          <cell r="E4216" t="str">
            <v>POS-термінал VeriFone Vx510 в комп. з ПО та SAM модулем</v>
          </cell>
          <cell r="F4216" t="str">
            <v>POS-термінал VeriFone Vx510 в комп. з ПО та SAM модулем</v>
          </cell>
          <cell r="G4216">
            <v>42354</v>
          </cell>
          <cell r="H4216">
            <v>1638.8</v>
          </cell>
          <cell r="I4216">
            <v>1393.01</v>
          </cell>
          <cell r="J4216" t="str">
            <v>(Процес.центр)</v>
          </cell>
          <cell r="K4216" t="str">
            <v>новий</v>
          </cell>
          <cell r="M4216">
            <v>1415</v>
          </cell>
        </row>
        <row r="4217">
          <cell r="A4217">
            <v>4214</v>
          </cell>
          <cell r="B4217">
            <v>11565</v>
          </cell>
          <cell r="E4217" t="str">
            <v>POS-термінал VeriFone Vx510 в комп. з ПО та SAM модулем</v>
          </cell>
          <cell r="F4217" t="str">
            <v>POS-термінал VeriFone Vx510 в комп. з ПО та SAM модулем</v>
          </cell>
          <cell r="G4217">
            <v>42354</v>
          </cell>
          <cell r="H4217">
            <v>1638.8</v>
          </cell>
          <cell r="I4217">
            <v>1393.01</v>
          </cell>
          <cell r="J4217" t="str">
            <v>(Процес.центр)</v>
          </cell>
          <cell r="K4217" t="str">
            <v>новий</v>
          </cell>
          <cell r="M4217">
            <v>1415</v>
          </cell>
        </row>
        <row r="4218">
          <cell r="A4218">
            <v>4215</v>
          </cell>
          <cell r="B4218">
            <v>11566</v>
          </cell>
          <cell r="E4218" t="str">
            <v>POS-термінал VeriFone Vx510 в комп. з ПО та SAM модулем</v>
          </cell>
          <cell r="F4218" t="str">
            <v>POS-термінал VeriFone Vx510 в комп. з ПО та SAM модулем</v>
          </cell>
          <cell r="G4218">
            <v>42354</v>
          </cell>
          <cell r="H4218">
            <v>1638.8</v>
          </cell>
          <cell r="I4218">
            <v>1393.01</v>
          </cell>
          <cell r="J4218" t="str">
            <v>(Процес.центр)</v>
          </cell>
          <cell r="K4218" t="str">
            <v>новий</v>
          </cell>
          <cell r="M4218">
            <v>1415</v>
          </cell>
        </row>
        <row r="4219">
          <cell r="A4219">
            <v>4216</v>
          </cell>
          <cell r="B4219">
            <v>11567</v>
          </cell>
          <cell r="E4219" t="str">
            <v>POS-термінал VeriFone Vx510 в комп. з ПО та SAM модулем</v>
          </cell>
          <cell r="F4219" t="str">
            <v>POS-термінал VeriFone Vx510 в комп. з ПО та SAM модулем</v>
          </cell>
          <cell r="G4219">
            <v>42354</v>
          </cell>
          <cell r="H4219">
            <v>1638.8</v>
          </cell>
          <cell r="I4219">
            <v>1393.01</v>
          </cell>
          <cell r="J4219" t="str">
            <v>(Процес.центр)</v>
          </cell>
          <cell r="K4219" t="str">
            <v>новий</v>
          </cell>
          <cell r="M4219">
            <v>1415</v>
          </cell>
        </row>
        <row r="4220">
          <cell r="A4220">
            <v>4217</v>
          </cell>
          <cell r="B4220">
            <v>11568</v>
          </cell>
          <cell r="E4220" t="str">
            <v>POS-термінал VeriFone Vx510 в комп. з ПО та SAM модулем</v>
          </cell>
          <cell r="F4220" t="str">
            <v>POS-термінал VeriFone Vx510 в комп. з ПО та SAM модулем</v>
          </cell>
          <cell r="G4220">
            <v>42354</v>
          </cell>
          <cell r="H4220">
            <v>1638.8</v>
          </cell>
          <cell r="I4220">
            <v>1393.01</v>
          </cell>
          <cell r="J4220" t="str">
            <v>(Процес.центр)</v>
          </cell>
          <cell r="K4220" t="str">
            <v>б/у</v>
          </cell>
          <cell r="M4220">
            <v>1415</v>
          </cell>
        </row>
        <row r="4221">
          <cell r="A4221">
            <v>4218</v>
          </cell>
          <cell r="B4221">
            <v>11569</v>
          </cell>
          <cell r="E4221" t="str">
            <v>POS-термінал VeriFone Vx510 в комп. з ПО та SAM модулем</v>
          </cell>
          <cell r="F4221" t="str">
            <v>POS-термінал VeriFone Vx510 в комп. з ПО та SAM модулем</v>
          </cell>
          <cell r="G4221">
            <v>42354</v>
          </cell>
          <cell r="H4221">
            <v>1638.8</v>
          </cell>
          <cell r="I4221">
            <v>1393.01</v>
          </cell>
          <cell r="J4221" t="str">
            <v>(Процес.центр)</v>
          </cell>
          <cell r="K4221" t="str">
            <v>б/у</v>
          </cell>
          <cell r="M4221">
            <v>1415</v>
          </cell>
        </row>
        <row r="4222">
          <cell r="A4222">
            <v>4219</v>
          </cell>
          <cell r="B4222">
            <v>11571</v>
          </cell>
          <cell r="E4222" t="str">
            <v>POS-термінал VeriFone Vx510 в комп. з ПО та SAM модулем</v>
          </cell>
          <cell r="F4222" t="str">
            <v>POS-термінал VeriFone Vx510 в комп. з ПО та SAM модулем</v>
          </cell>
          <cell r="G4222">
            <v>42354</v>
          </cell>
          <cell r="H4222">
            <v>1638.8</v>
          </cell>
          <cell r="I4222">
            <v>1393.01</v>
          </cell>
          <cell r="J4222" t="str">
            <v>(Процес.центр)</v>
          </cell>
          <cell r="K4222" t="str">
            <v>б/у</v>
          </cell>
          <cell r="M4222">
            <v>1415</v>
          </cell>
        </row>
        <row r="4223">
          <cell r="A4223">
            <v>4220</v>
          </cell>
          <cell r="B4223">
            <v>11573</v>
          </cell>
          <cell r="E4223" t="str">
            <v>POS-термінал VeriFone Vx510 в комп. з ПО та SAM модулем</v>
          </cell>
          <cell r="F4223" t="str">
            <v>POS-термінал VeriFone Vx510 в комп. з ПО та SAM модулем</v>
          </cell>
          <cell r="G4223">
            <v>42354</v>
          </cell>
          <cell r="H4223">
            <v>1638.8</v>
          </cell>
          <cell r="I4223">
            <v>1393.01</v>
          </cell>
          <cell r="J4223" t="str">
            <v>(Процес.центр)</v>
          </cell>
          <cell r="K4223" t="str">
            <v>б/у</v>
          </cell>
          <cell r="M4223">
            <v>1415</v>
          </cell>
        </row>
        <row r="4224">
          <cell r="A4224">
            <v>4221</v>
          </cell>
          <cell r="B4224">
            <v>11574</v>
          </cell>
          <cell r="E4224" t="str">
            <v>POS-термінал VeriFone Vx510 в комп. з ПО та SAM модулем</v>
          </cell>
          <cell r="F4224" t="str">
            <v>POS-термінал VeriFone Vx510 в комп. з ПО та SAM модулем</v>
          </cell>
          <cell r="G4224">
            <v>42354</v>
          </cell>
          <cell r="H4224">
            <v>1638.8</v>
          </cell>
          <cell r="I4224">
            <v>1393.01</v>
          </cell>
          <cell r="J4224" t="str">
            <v>(Процес.центр)</v>
          </cell>
          <cell r="K4224" t="str">
            <v>б/у</v>
          </cell>
          <cell r="M4224">
            <v>1415</v>
          </cell>
        </row>
        <row r="4225">
          <cell r="A4225">
            <v>4222</v>
          </cell>
          <cell r="B4225">
            <v>11575</v>
          </cell>
          <cell r="E4225" t="str">
            <v>POS-термінал VeriFone Vx510 в комп. з ПО та SAM модулем</v>
          </cell>
          <cell r="F4225" t="str">
            <v>POS-термінал VeriFone Vx510 в комп. з ПО та SAM модулем</v>
          </cell>
          <cell r="G4225">
            <v>42354</v>
          </cell>
          <cell r="H4225">
            <v>1081.0899999999999</v>
          </cell>
          <cell r="I4225">
            <v>918.91</v>
          </cell>
          <cell r="J4225" t="str">
            <v>(Процес.центр)</v>
          </cell>
          <cell r="K4225" t="str">
            <v>б/у</v>
          </cell>
          <cell r="M4225">
            <v>1415</v>
          </cell>
        </row>
        <row r="4226">
          <cell r="A4226">
            <v>4223</v>
          </cell>
          <cell r="B4226">
            <v>11576</v>
          </cell>
          <cell r="E4226" t="str">
            <v>POS-термінал VeriFone Vx510 в комп. з ПО та SAM модулем</v>
          </cell>
          <cell r="F4226" t="str">
            <v>POS-термінал VeriFone Vx510 в комп. з ПО та SAM модулем</v>
          </cell>
          <cell r="G4226">
            <v>42354</v>
          </cell>
          <cell r="H4226">
            <v>1638.8</v>
          </cell>
          <cell r="I4226">
            <v>1393.01</v>
          </cell>
          <cell r="J4226" t="str">
            <v>(Процес.центр)</v>
          </cell>
          <cell r="K4226" t="str">
            <v>б/у</v>
          </cell>
          <cell r="M4226">
            <v>1415</v>
          </cell>
        </row>
        <row r="4227">
          <cell r="A4227">
            <v>4224</v>
          </cell>
          <cell r="B4227">
            <v>11577</v>
          </cell>
          <cell r="E4227" t="str">
            <v>POS-термінал VeriFone Vx510 в комп. з ПО та SAM модулем</v>
          </cell>
          <cell r="F4227" t="str">
            <v>POS-термінал VeriFone Vx510 в комп. з ПО та SAM модулем</v>
          </cell>
          <cell r="G4227">
            <v>42354</v>
          </cell>
          <cell r="H4227">
            <v>1638.8</v>
          </cell>
          <cell r="I4227">
            <v>1393.01</v>
          </cell>
          <cell r="J4227" t="str">
            <v>(Процес.центр)</v>
          </cell>
          <cell r="K4227" t="str">
            <v>б/у</v>
          </cell>
          <cell r="M4227">
            <v>1415</v>
          </cell>
        </row>
        <row r="4228">
          <cell r="A4228">
            <v>4225</v>
          </cell>
          <cell r="B4228">
            <v>11578</v>
          </cell>
          <cell r="E4228" t="str">
            <v>POS-термінал VeriFone Vx510 в комп. з ПО та SAM модулем</v>
          </cell>
          <cell r="F4228" t="str">
            <v>POS-термінал VeriFone Vx510 в комп. з ПО та SAM модулем</v>
          </cell>
          <cell r="G4228">
            <v>42354</v>
          </cell>
          <cell r="H4228">
            <v>1638.8</v>
          </cell>
          <cell r="I4228">
            <v>1393.01</v>
          </cell>
          <cell r="J4228" t="str">
            <v>(Процес.центр)</v>
          </cell>
          <cell r="K4228" t="str">
            <v>б/у</v>
          </cell>
          <cell r="M4228">
            <v>1415</v>
          </cell>
        </row>
        <row r="4229">
          <cell r="A4229">
            <v>4226</v>
          </cell>
          <cell r="B4229">
            <v>11579</v>
          </cell>
          <cell r="E4229" t="str">
            <v>POS-термінал VeriFone Vx510 в комп. з ПО та SAM модулем</v>
          </cell>
          <cell r="F4229" t="str">
            <v>POS-термінал VeriFone Vx510 в комп. з ПО та SAM модулем</v>
          </cell>
          <cell r="G4229">
            <v>42354</v>
          </cell>
          <cell r="H4229">
            <v>1638.8</v>
          </cell>
          <cell r="I4229">
            <v>1393.01</v>
          </cell>
          <cell r="J4229" t="str">
            <v>(Процес.центр)</v>
          </cell>
          <cell r="K4229" t="str">
            <v>б/у</v>
          </cell>
          <cell r="M4229">
            <v>1415</v>
          </cell>
        </row>
        <row r="4230">
          <cell r="A4230">
            <v>4227</v>
          </cell>
          <cell r="B4230">
            <v>11581</v>
          </cell>
          <cell r="E4230" t="str">
            <v>POS-термінал VeriFone Vx510 в комп. з ПО та SAM модулем</v>
          </cell>
          <cell r="F4230" t="str">
            <v>POS-термінал VeriFone Vx510 в комп. з ПО та SAM модулем</v>
          </cell>
          <cell r="G4230">
            <v>42354</v>
          </cell>
          <cell r="H4230">
            <v>1636.54</v>
          </cell>
          <cell r="I4230">
            <v>1391.02</v>
          </cell>
          <cell r="J4230" t="str">
            <v>(Процес.центр)</v>
          </cell>
          <cell r="K4230" t="str">
            <v>б/у</v>
          </cell>
          <cell r="M4230">
            <v>1415</v>
          </cell>
        </row>
        <row r="4231">
          <cell r="A4231">
            <v>4228</v>
          </cell>
          <cell r="B4231">
            <v>11582</v>
          </cell>
          <cell r="E4231" t="str">
            <v>POS-термінал VeriFone Vx510 в комп. з ПО та SAM модулем</v>
          </cell>
          <cell r="F4231" t="str">
            <v>POS-термінал VeriFone Vx510 в комп. з ПО та SAM модулем</v>
          </cell>
          <cell r="G4231">
            <v>42354</v>
          </cell>
          <cell r="H4231">
            <v>1638.8</v>
          </cell>
          <cell r="I4231">
            <v>1393.01</v>
          </cell>
          <cell r="J4231" t="str">
            <v>(Процес.центр)</v>
          </cell>
          <cell r="K4231" t="str">
            <v>б/у</v>
          </cell>
          <cell r="M4231">
            <v>1415</v>
          </cell>
        </row>
        <row r="4232">
          <cell r="A4232">
            <v>4229</v>
          </cell>
          <cell r="B4232">
            <v>11584</v>
          </cell>
          <cell r="E4232" t="str">
            <v>POS-термінал VeriFone Vx510 в комп. з ПО та SAM модулем</v>
          </cell>
          <cell r="F4232" t="str">
            <v>POS-термінал VeriFone Vx510 в комп. з ПО та SAM модулем</v>
          </cell>
          <cell r="G4232">
            <v>42354</v>
          </cell>
          <cell r="H4232">
            <v>1638.8</v>
          </cell>
          <cell r="I4232">
            <v>1393.01</v>
          </cell>
          <cell r="J4232" t="str">
            <v>(Процес.центр)</v>
          </cell>
          <cell r="K4232" t="str">
            <v>б/у</v>
          </cell>
          <cell r="M4232">
            <v>1415</v>
          </cell>
        </row>
        <row r="4233">
          <cell r="A4233">
            <v>4230</v>
          </cell>
          <cell r="B4233">
            <v>11586</v>
          </cell>
          <cell r="E4233" t="str">
            <v>POS-термінал VeriFone Vx510 в комп. з ПО та SAM модулем</v>
          </cell>
          <cell r="F4233" t="str">
            <v>POS-термінал VeriFone Vx510 в комп. з ПО та SAM модулем</v>
          </cell>
          <cell r="G4233">
            <v>42354</v>
          </cell>
          <cell r="H4233">
            <v>1638.8</v>
          </cell>
          <cell r="I4233">
            <v>1393.01</v>
          </cell>
          <cell r="J4233" t="str">
            <v>(Процес.центр)</v>
          </cell>
          <cell r="K4233" t="str">
            <v>б/у</v>
          </cell>
          <cell r="M4233">
            <v>1415</v>
          </cell>
        </row>
        <row r="4234">
          <cell r="A4234">
            <v>4231</v>
          </cell>
          <cell r="B4234">
            <v>11587</v>
          </cell>
          <cell r="E4234" t="str">
            <v>POS-термінал VeriFone Vx510 в комп. з ПО та SAM модулем</v>
          </cell>
          <cell r="F4234" t="str">
            <v>POS-термінал VeriFone Vx510 в комп. з ПО та SAM модулем</v>
          </cell>
          <cell r="G4234">
            <v>42354</v>
          </cell>
          <cell r="H4234">
            <v>1638.8</v>
          </cell>
          <cell r="I4234">
            <v>1393.01</v>
          </cell>
          <cell r="J4234" t="str">
            <v>(Процес.центр)</v>
          </cell>
          <cell r="K4234" t="str">
            <v>б/у</v>
          </cell>
          <cell r="M4234">
            <v>1415</v>
          </cell>
        </row>
        <row r="4235">
          <cell r="A4235">
            <v>4232</v>
          </cell>
          <cell r="B4235">
            <v>11588</v>
          </cell>
          <cell r="E4235" t="str">
            <v>POS-термінал VeriFone Vx510 в комп. з ПО та SAM модулем</v>
          </cell>
          <cell r="F4235" t="str">
            <v>POS-термінал VeriFone Vx510 в комп. з ПО та SAM модулем</v>
          </cell>
          <cell r="G4235">
            <v>42354</v>
          </cell>
          <cell r="H4235">
            <v>1638.8</v>
          </cell>
          <cell r="I4235">
            <v>1393.01</v>
          </cell>
          <cell r="J4235" t="str">
            <v>(Процес.центр)</v>
          </cell>
          <cell r="K4235" t="str">
            <v>б/у</v>
          </cell>
          <cell r="M4235">
            <v>1415</v>
          </cell>
        </row>
        <row r="4236">
          <cell r="A4236">
            <v>4233</v>
          </cell>
          <cell r="B4236">
            <v>11589</v>
          </cell>
          <cell r="E4236" t="str">
            <v>POS-термінал VeriFone Vx510 в комп. з ПО та SAM модулем</v>
          </cell>
          <cell r="F4236" t="str">
            <v>POS-термінал VeriFone Vx510 в комп. з ПО та SAM модулем</v>
          </cell>
          <cell r="G4236">
            <v>42354</v>
          </cell>
          <cell r="H4236">
            <v>1638.8</v>
          </cell>
          <cell r="I4236">
            <v>1393.01</v>
          </cell>
          <cell r="J4236" t="str">
            <v>(Процес.центр)</v>
          </cell>
          <cell r="K4236" t="str">
            <v>б/у</v>
          </cell>
          <cell r="M4236">
            <v>1415</v>
          </cell>
        </row>
        <row r="4237">
          <cell r="A4237">
            <v>4234</v>
          </cell>
          <cell r="B4237">
            <v>11590</v>
          </cell>
          <cell r="E4237" t="str">
            <v>POS-термінал VeriFone Vx510 в комп. з ПО та SAM модулем</v>
          </cell>
          <cell r="F4237" t="str">
            <v>POS-термінал VeriFone Vx510 в комп. з ПО та SAM модулем</v>
          </cell>
          <cell r="G4237">
            <v>42354</v>
          </cell>
          <cell r="H4237">
            <v>1638.8</v>
          </cell>
          <cell r="I4237">
            <v>1393.01</v>
          </cell>
          <cell r="J4237" t="str">
            <v>(Процес.центр)</v>
          </cell>
          <cell r="K4237" t="str">
            <v>б/у</v>
          </cell>
          <cell r="M4237">
            <v>1415</v>
          </cell>
        </row>
        <row r="4238">
          <cell r="A4238">
            <v>4235</v>
          </cell>
          <cell r="B4238">
            <v>11591</v>
          </cell>
          <cell r="E4238" t="str">
            <v>POS-термінал VeriFone Vx510 в комп. з ПО та SAM модулем</v>
          </cell>
          <cell r="F4238" t="str">
            <v>POS-термінал VeriFone Vx510 в комп. з ПО та SAM модулем</v>
          </cell>
          <cell r="G4238">
            <v>42354</v>
          </cell>
          <cell r="H4238">
            <v>1638.8</v>
          </cell>
          <cell r="I4238">
            <v>1393.01</v>
          </cell>
          <cell r="J4238" t="str">
            <v>(Процес.центр)</v>
          </cell>
          <cell r="K4238" t="str">
            <v>б/у</v>
          </cell>
          <cell r="M4238">
            <v>1415</v>
          </cell>
        </row>
        <row r="4239">
          <cell r="A4239">
            <v>4236</v>
          </cell>
          <cell r="B4239">
            <v>11593</v>
          </cell>
          <cell r="E4239" t="str">
            <v>POS-термінал VeriFone Vx510 в комп. з ПО та SAM модулем</v>
          </cell>
          <cell r="F4239" t="str">
            <v>POS-термінал VeriFone Vx510 в комп. з ПО та SAM модулем</v>
          </cell>
          <cell r="G4239">
            <v>42354</v>
          </cell>
          <cell r="H4239">
            <v>1638.8</v>
          </cell>
          <cell r="I4239">
            <v>1393.01</v>
          </cell>
          <cell r="J4239" t="str">
            <v>(Процес.центр)</v>
          </cell>
          <cell r="K4239" t="str">
            <v>б/у</v>
          </cell>
          <cell r="M4239">
            <v>1415</v>
          </cell>
        </row>
        <row r="4240">
          <cell r="A4240">
            <v>4237</v>
          </cell>
          <cell r="B4240">
            <v>11638</v>
          </cell>
          <cell r="E4240" t="str">
            <v>POS-термінал VeriFone Vx510 в комп. з ПО та SAM модулем</v>
          </cell>
          <cell r="F4240" t="str">
            <v>POS-термінал VeriFone Vx510 в комп. з ПО та SAM модулем</v>
          </cell>
          <cell r="G4240">
            <v>42354</v>
          </cell>
          <cell r="H4240">
            <v>3991.13</v>
          </cell>
          <cell r="I4240">
            <v>3392.45</v>
          </cell>
          <cell r="J4240" t="str">
            <v>(Процес.центр)</v>
          </cell>
          <cell r="K4240" t="str">
            <v>б/у</v>
          </cell>
          <cell r="M4240">
            <v>3836.0377536249998</v>
          </cell>
        </row>
        <row r="4241">
          <cell r="A4241">
            <v>4238</v>
          </cell>
          <cell r="B4241">
            <v>11656</v>
          </cell>
          <cell r="E4241" t="str">
            <v>POS-термінал VeriFone Vx510 в комп. з ПО та SAM модулем</v>
          </cell>
          <cell r="F4241" t="str">
            <v>POS-термінал VeriFone Vx510 в комп. з ПО та SAM модулем</v>
          </cell>
          <cell r="G4241">
            <v>42354</v>
          </cell>
          <cell r="H4241">
            <v>1638.8</v>
          </cell>
          <cell r="I4241">
            <v>1393.01</v>
          </cell>
          <cell r="J4241" t="str">
            <v>(Процес.центр)</v>
          </cell>
          <cell r="K4241" t="str">
            <v>б/у</v>
          </cell>
          <cell r="M4241">
            <v>1415</v>
          </cell>
        </row>
        <row r="4242">
          <cell r="A4242">
            <v>4239</v>
          </cell>
          <cell r="B4242">
            <v>11662</v>
          </cell>
          <cell r="E4242" t="str">
            <v>POS-термінал VeriFone Vx510 в комп. з ПО та SAM модулем</v>
          </cell>
          <cell r="F4242" t="str">
            <v>POS-термінал VeriFone Vx510 в комп. з ПО та SAM модулем</v>
          </cell>
          <cell r="G4242">
            <v>42354</v>
          </cell>
          <cell r="H4242">
            <v>1638.8</v>
          </cell>
          <cell r="I4242">
            <v>1393.01</v>
          </cell>
          <cell r="J4242" t="str">
            <v>(Процес.центр)</v>
          </cell>
          <cell r="K4242" t="str">
            <v>б/у</v>
          </cell>
          <cell r="M4242">
            <v>1415</v>
          </cell>
        </row>
        <row r="4243">
          <cell r="A4243">
            <v>4240</v>
          </cell>
          <cell r="B4243">
            <v>11663</v>
          </cell>
          <cell r="E4243" t="str">
            <v>POS-термінал VeriFone Vx510 в комп. з ПО та SAM модулем</v>
          </cell>
          <cell r="F4243" t="str">
            <v>POS-термінал VeriFone Vx510 в комп. з ПО та SAM модулем</v>
          </cell>
          <cell r="G4243">
            <v>42354</v>
          </cell>
          <cell r="H4243">
            <v>3991.13</v>
          </cell>
          <cell r="I4243">
            <v>3392.45</v>
          </cell>
          <cell r="J4243" t="str">
            <v>Сумське РВ</v>
          </cell>
          <cell r="K4243" t="str">
            <v>б/у</v>
          </cell>
          <cell r="M4243">
            <v>2923</v>
          </cell>
        </row>
        <row r="4244">
          <cell r="A4244">
            <v>4241</v>
          </cell>
          <cell r="B4244">
            <v>11683</v>
          </cell>
          <cell r="E4244" t="str">
            <v>POS-термінал VeriFone Vx510 в комп. з ПО та SAM модулем</v>
          </cell>
          <cell r="F4244" t="str">
            <v>POS-термінал VeriFone Vx510 в комп. з ПО та SAM модулем</v>
          </cell>
          <cell r="G4244">
            <v>42354</v>
          </cell>
          <cell r="H4244">
            <v>3991.13</v>
          </cell>
          <cell r="I4244">
            <v>3392.45</v>
          </cell>
          <cell r="J4244" t="str">
            <v>Сумське РВ</v>
          </cell>
          <cell r="K4244" t="str">
            <v>б/у</v>
          </cell>
          <cell r="M4244">
            <v>2923</v>
          </cell>
        </row>
        <row r="4245">
          <cell r="A4245">
            <v>4242</v>
          </cell>
          <cell r="B4245">
            <v>11695</v>
          </cell>
          <cell r="E4245" t="str">
            <v>POS-термінал VeriFone Vx510 в комп. з ПО та SAM модулем</v>
          </cell>
          <cell r="F4245" t="str">
            <v>POS-термінал VeriFone Vx510 в комп. з ПО та SAM модулем</v>
          </cell>
          <cell r="G4245">
            <v>42354</v>
          </cell>
          <cell r="H4245">
            <v>3991.13</v>
          </cell>
          <cell r="I4245">
            <v>3392.45</v>
          </cell>
          <cell r="J4245" t="str">
            <v>Сумське РВ</v>
          </cell>
          <cell r="K4245" t="str">
            <v>Задовільний</v>
          </cell>
          <cell r="M4245">
            <v>2923</v>
          </cell>
        </row>
        <row r="4246">
          <cell r="A4246">
            <v>4243</v>
          </cell>
          <cell r="B4246">
            <v>11720</v>
          </cell>
          <cell r="E4246" t="str">
            <v>POS-термінал VeriFone Vx510 в комп. з ПО та SAM модулем</v>
          </cell>
          <cell r="F4246" t="str">
            <v>POS-термінал VeriFone Vx510 в комп. з ПО та SAM модулем</v>
          </cell>
          <cell r="G4246">
            <v>42354</v>
          </cell>
          <cell r="H4246">
            <v>3991.13</v>
          </cell>
          <cell r="I4246">
            <v>3392.45</v>
          </cell>
          <cell r="J4246" t="str">
            <v>Сумське РВ</v>
          </cell>
          <cell r="K4246" t="str">
            <v>Задовільний</v>
          </cell>
          <cell r="M4246">
            <v>2923</v>
          </cell>
        </row>
        <row r="4247">
          <cell r="A4247">
            <v>4244</v>
          </cell>
          <cell r="B4247">
            <v>11722</v>
          </cell>
          <cell r="E4247" t="str">
            <v>POS-термінал VeriFone Vx510 в комп. з ПО та SAM модулем</v>
          </cell>
          <cell r="F4247" t="str">
            <v>POS-термінал VeriFone Vx510 в комп. з ПО та SAM модулем</v>
          </cell>
          <cell r="G4247">
            <v>42354</v>
          </cell>
          <cell r="H4247">
            <v>3991.13</v>
          </cell>
          <cell r="I4247">
            <v>3392.45</v>
          </cell>
          <cell r="J4247" t="str">
            <v>Сумське РВ</v>
          </cell>
          <cell r="K4247" t="str">
            <v>б/у</v>
          </cell>
          <cell r="M4247">
            <v>2923</v>
          </cell>
        </row>
        <row r="4248">
          <cell r="A4248">
            <v>4245</v>
          </cell>
          <cell r="B4248">
            <v>11763</v>
          </cell>
          <cell r="E4248" t="str">
            <v>POS-термінал VeriFone Vx510 в комп. з ПО та SAM модулем</v>
          </cell>
          <cell r="F4248" t="str">
            <v>POS-термінал VeriFone Vx510 в комп. з ПО та SAM модулем</v>
          </cell>
          <cell r="G4248">
            <v>42354</v>
          </cell>
          <cell r="H4248">
            <v>3991.13</v>
          </cell>
          <cell r="I4248">
            <v>3392.45</v>
          </cell>
          <cell r="J4248" t="str">
            <v>Сумське РВ</v>
          </cell>
          <cell r="K4248" t="str">
            <v>б/у</v>
          </cell>
          <cell r="M4248">
            <v>2923</v>
          </cell>
        </row>
        <row r="4249">
          <cell r="A4249">
            <v>4246</v>
          </cell>
          <cell r="B4249">
            <v>11612</v>
          </cell>
          <cell r="E4249" t="str">
            <v>POS-термінал VeriFone Vx510 в комп. з ПО, SAM модулем та PINPAD</v>
          </cell>
          <cell r="F4249" t="str">
            <v>POS-термінал VeriFone Vx510 в комп. з ПО, SAM модулем та PINPAD</v>
          </cell>
          <cell r="G4249">
            <v>42354</v>
          </cell>
          <cell r="H4249">
            <v>4469.76</v>
          </cell>
          <cell r="I4249">
            <v>3799.26</v>
          </cell>
          <cell r="J4249" t="str">
            <v>Рівненське РВ</v>
          </cell>
          <cell r="K4249" t="str">
            <v>б/у</v>
          </cell>
          <cell r="M4249">
            <v>2923</v>
          </cell>
        </row>
        <row r="4250">
          <cell r="A4250">
            <v>4247</v>
          </cell>
          <cell r="B4250">
            <v>11614</v>
          </cell>
          <cell r="E4250" t="str">
            <v>POS-термінал VeriFone Vx510 в комп. з ПО, SAM модулем та PINPAD</v>
          </cell>
          <cell r="F4250" t="str">
            <v>POS-термінал VeriFone Vx510 в комп. з ПО, SAM модулем та PINPAD</v>
          </cell>
          <cell r="G4250">
            <v>42354</v>
          </cell>
          <cell r="H4250">
            <v>4469.76</v>
          </cell>
          <cell r="I4250">
            <v>3799.26</v>
          </cell>
          <cell r="J4250" t="str">
            <v>Рівненське РВ</v>
          </cell>
          <cell r="K4250" t="str">
            <v>б/у</v>
          </cell>
          <cell r="M4250">
            <v>2923</v>
          </cell>
        </row>
        <row r="4251">
          <cell r="A4251">
            <v>4248</v>
          </cell>
          <cell r="B4251">
            <v>11639</v>
          </cell>
          <cell r="E4251" t="str">
            <v>POS-термінал VeriFone Vx510 в комп. з ПО, SAM модулем та PINPAD</v>
          </cell>
          <cell r="F4251" t="str">
            <v>POS-термінал VeriFone Vx510 в комп. з ПО, SAM модулем та PINPAD</v>
          </cell>
          <cell r="G4251">
            <v>42354</v>
          </cell>
          <cell r="H4251">
            <v>4377.6000000000004</v>
          </cell>
          <cell r="I4251">
            <v>3720.96</v>
          </cell>
          <cell r="J4251" t="str">
            <v>Рівненське РВ</v>
          </cell>
          <cell r="K4251" t="str">
            <v>б/у</v>
          </cell>
          <cell r="M4251">
            <v>2923</v>
          </cell>
        </row>
        <row r="4252">
          <cell r="A4252">
            <v>4249</v>
          </cell>
          <cell r="B4252">
            <v>11649</v>
          </cell>
          <cell r="E4252" t="str">
            <v>POS-термінал VeriFone Vx510 в комп. з ПО, SAM модулем та PINPAD</v>
          </cell>
          <cell r="F4252" t="str">
            <v>POS-термінал VeriFone Vx510 в комп. з ПО, SAM модулем та PINPAD</v>
          </cell>
          <cell r="G4252">
            <v>42354</v>
          </cell>
          <cell r="H4252">
            <v>4377.6000000000004</v>
          </cell>
          <cell r="I4252">
            <v>3720.96</v>
          </cell>
          <cell r="J4252" t="str">
            <v>Рівненське РВ</v>
          </cell>
          <cell r="K4252" t="str">
            <v>б/у</v>
          </cell>
          <cell r="M4252">
            <v>2923</v>
          </cell>
        </row>
        <row r="4253">
          <cell r="A4253">
            <v>4250</v>
          </cell>
          <cell r="B4253">
            <v>11572</v>
          </cell>
          <cell r="E4253" t="str">
            <v>POS-термінал VeriFone Vx510 в компл. з ПО, SAM модулем та PINPAD</v>
          </cell>
          <cell r="F4253" t="str">
            <v>POS-термінал VeriFone Vx510 в компл. з ПО, SAM модулем та PINPAD</v>
          </cell>
          <cell r="G4253">
            <v>42354</v>
          </cell>
          <cell r="H4253">
            <v>3188.88</v>
          </cell>
          <cell r="I4253">
            <v>2710.53</v>
          </cell>
          <cell r="J4253" t="str">
            <v>(Процес.центр)</v>
          </cell>
          <cell r="K4253" t="str">
            <v>б/у</v>
          </cell>
          <cell r="M4253">
            <v>2923</v>
          </cell>
        </row>
        <row r="4254">
          <cell r="A4254">
            <v>4251</v>
          </cell>
          <cell r="B4254">
            <v>10981</v>
          </cell>
          <cell r="E4254" t="str">
            <v>POS-термінал VeriFone Vx670</v>
          </cell>
          <cell r="F4254" t="str">
            <v>POS-термінал VeriFone Vx670</v>
          </cell>
          <cell r="G4254">
            <v>42293</v>
          </cell>
          <cell r="H4254">
            <v>3499.92</v>
          </cell>
          <cell r="I4254">
            <v>2858.29</v>
          </cell>
          <cell r="J4254" t="str">
            <v>(Процес.центр)</v>
          </cell>
          <cell r="K4254" t="str">
            <v>б/у</v>
          </cell>
          <cell r="M4254">
            <v>3187.5</v>
          </cell>
        </row>
        <row r="4255">
          <cell r="A4255">
            <v>4252</v>
          </cell>
          <cell r="B4255">
            <v>10982</v>
          </cell>
          <cell r="E4255" t="str">
            <v>POS-термінал VeriFone Vx670</v>
          </cell>
          <cell r="F4255" t="str">
            <v>POS-термінал VeriFone Vx670</v>
          </cell>
          <cell r="G4255">
            <v>42293</v>
          </cell>
          <cell r="H4255">
            <v>3706.56</v>
          </cell>
          <cell r="I4255">
            <v>3026.98</v>
          </cell>
          <cell r="J4255" t="str">
            <v>(Процес.центр)</v>
          </cell>
          <cell r="K4255" t="str">
            <v>б/у</v>
          </cell>
          <cell r="M4255">
            <v>3187.5</v>
          </cell>
        </row>
        <row r="4256">
          <cell r="A4256">
            <v>4253</v>
          </cell>
          <cell r="B4256">
            <v>10983</v>
          </cell>
          <cell r="E4256" t="str">
            <v>POS-термінал VeriFone Vx670</v>
          </cell>
          <cell r="F4256" t="str">
            <v>POS-термінал VeriFone Vx670</v>
          </cell>
          <cell r="G4256">
            <v>42293</v>
          </cell>
          <cell r="H4256">
            <v>3601.58</v>
          </cell>
          <cell r="I4256">
            <v>2941.25</v>
          </cell>
          <cell r="J4256" t="str">
            <v>(Процес.центр)</v>
          </cell>
          <cell r="K4256" t="str">
            <v>б/у</v>
          </cell>
          <cell r="M4256">
            <v>3187.5</v>
          </cell>
        </row>
        <row r="4257">
          <cell r="A4257">
            <v>4254</v>
          </cell>
          <cell r="B4257">
            <v>10984</v>
          </cell>
          <cell r="E4257" t="str">
            <v>POS-термінал VeriFone Vx670</v>
          </cell>
          <cell r="F4257" t="str">
            <v>POS-термінал VeriFone Vx670</v>
          </cell>
          <cell r="G4257">
            <v>42293</v>
          </cell>
          <cell r="H4257">
            <v>3601.58</v>
          </cell>
          <cell r="I4257">
            <v>2941.25</v>
          </cell>
          <cell r="J4257" t="str">
            <v>(Процес.центр)</v>
          </cell>
          <cell r="K4257" t="str">
            <v>б/у</v>
          </cell>
          <cell r="M4257">
            <v>3187.5</v>
          </cell>
        </row>
        <row r="4258">
          <cell r="A4258">
            <v>4255</v>
          </cell>
          <cell r="B4258">
            <v>10985</v>
          </cell>
          <cell r="E4258" t="str">
            <v>POS-термінал VeriFone Vx670</v>
          </cell>
          <cell r="F4258" t="str">
            <v>POS-термінал VeriFone Vx670</v>
          </cell>
          <cell r="G4258">
            <v>42293</v>
          </cell>
          <cell r="H4258">
            <v>3601.58</v>
          </cell>
          <cell r="I4258">
            <v>2941.25</v>
          </cell>
          <cell r="J4258" t="str">
            <v>(Процес.центр)</v>
          </cell>
          <cell r="K4258" t="str">
            <v>б/у</v>
          </cell>
          <cell r="M4258">
            <v>3187.5</v>
          </cell>
        </row>
        <row r="4259">
          <cell r="A4259">
            <v>4256</v>
          </cell>
          <cell r="B4259">
            <v>10986</v>
          </cell>
          <cell r="E4259" t="str">
            <v>POS-термінал VeriFone Vx670</v>
          </cell>
          <cell r="F4259" t="str">
            <v>POS-термінал VeriFone Vx670</v>
          </cell>
          <cell r="G4259">
            <v>42293</v>
          </cell>
          <cell r="H4259">
            <v>3499.92</v>
          </cell>
          <cell r="I4259">
            <v>2858.29</v>
          </cell>
          <cell r="J4259" t="str">
            <v>(Процес.центр)</v>
          </cell>
          <cell r="K4259" t="str">
            <v>б/у</v>
          </cell>
          <cell r="M4259">
            <v>3187.5</v>
          </cell>
        </row>
        <row r="4260">
          <cell r="A4260">
            <v>4257</v>
          </cell>
          <cell r="B4260">
            <v>10987</v>
          </cell>
          <cell r="E4260" t="str">
            <v>POS-термінал VeriFone Vx670</v>
          </cell>
          <cell r="F4260" t="str">
            <v>POS-термінал VeriFone Vx670</v>
          </cell>
          <cell r="G4260">
            <v>42293</v>
          </cell>
          <cell r="H4260">
            <v>3601.58</v>
          </cell>
          <cell r="I4260">
            <v>2941.25</v>
          </cell>
          <cell r="J4260" t="str">
            <v>(Процес.центр)</v>
          </cell>
          <cell r="K4260" t="str">
            <v>б/у</v>
          </cell>
          <cell r="M4260">
            <v>3187.5</v>
          </cell>
        </row>
        <row r="4261">
          <cell r="A4261">
            <v>4258</v>
          </cell>
          <cell r="B4261">
            <v>10988</v>
          </cell>
          <cell r="E4261" t="str">
            <v>POS-термінал VeriFone Vx670</v>
          </cell>
          <cell r="F4261" t="str">
            <v>POS-термінал VeriFone Vx670</v>
          </cell>
          <cell r="G4261">
            <v>42293</v>
          </cell>
          <cell r="H4261">
            <v>2852.64</v>
          </cell>
          <cell r="I4261">
            <v>2329.6999999999998</v>
          </cell>
          <cell r="J4261" t="str">
            <v>(Процес.центр)</v>
          </cell>
          <cell r="K4261" t="str">
            <v>б/у</v>
          </cell>
          <cell r="M4261">
            <v>1539</v>
          </cell>
        </row>
        <row r="4262">
          <cell r="A4262">
            <v>4259</v>
          </cell>
          <cell r="B4262">
            <v>10989</v>
          </cell>
          <cell r="E4262" t="str">
            <v>POS-термінал VeriFone Vx670</v>
          </cell>
          <cell r="F4262" t="str">
            <v>POS-термінал VeriFone Vx670</v>
          </cell>
          <cell r="G4262">
            <v>42293</v>
          </cell>
          <cell r="H4262">
            <v>3499.92</v>
          </cell>
          <cell r="I4262">
            <v>2858.29</v>
          </cell>
          <cell r="J4262" t="str">
            <v>(Процес.центр)</v>
          </cell>
          <cell r="K4262" t="str">
            <v>б/у</v>
          </cell>
          <cell r="M4262">
            <v>3187.5</v>
          </cell>
        </row>
        <row r="4263">
          <cell r="A4263">
            <v>4260</v>
          </cell>
          <cell r="B4263">
            <v>10990</v>
          </cell>
          <cell r="E4263" t="str">
            <v>POS-термінал VeriFone Vx670</v>
          </cell>
          <cell r="F4263" t="str">
            <v>POS-термінал VeriFone Vx670</v>
          </cell>
          <cell r="G4263">
            <v>42293</v>
          </cell>
          <cell r="H4263">
            <v>3499.92</v>
          </cell>
          <cell r="I4263">
            <v>2858.29</v>
          </cell>
          <cell r="J4263" t="str">
            <v>(Процес.центр)</v>
          </cell>
          <cell r="K4263" t="str">
            <v>б/у</v>
          </cell>
          <cell r="M4263">
            <v>3187.5</v>
          </cell>
        </row>
        <row r="4264">
          <cell r="A4264">
            <v>4261</v>
          </cell>
          <cell r="B4264">
            <v>10991</v>
          </cell>
          <cell r="E4264" t="str">
            <v>POS-термінал VeriFone Vx670</v>
          </cell>
          <cell r="F4264" t="str">
            <v>POS-термінал VeriFone Vx670</v>
          </cell>
          <cell r="G4264">
            <v>42293</v>
          </cell>
          <cell r="H4264">
            <v>3706.56</v>
          </cell>
          <cell r="I4264">
            <v>3026.98</v>
          </cell>
          <cell r="J4264" t="str">
            <v>(Процес.центр)</v>
          </cell>
          <cell r="K4264" t="str">
            <v>б/у</v>
          </cell>
          <cell r="M4264">
            <v>3187.5</v>
          </cell>
        </row>
        <row r="4265">
          <cell r="A4265">
            <v>4262</v>
          </cell>
          <cell r="B4265">
            <v>10992</v>
          </cell>
          <cell r="E4265" t="str">
            <v>POS-термінал VeriFone Vx670</v>
          </cell>
          <cell r="F4265" t="str">
            <v>POS-термінал VeriFone Vx670</v>
          </cell>
          <cell r="G4265">
            <v>42293</v>
          </cell>
          <cell r="H4265">
            <v>2995.3</v>
          </cell>
          <cell r="I4265">
            <v>2446.1799999999998</v>
          </cell>
          <cell r="J4265" t="str">
            <v>(Процес.центр)</v>
          </cell>
          <cell r="K4265" t="str">
            <v>б/у</v>
          </cell>
          <cell r="M4265">
            <v>1539</v>
          </cell>
        </row>
        <row r="4266">
          <cell r="A4266">
            <v>4263</v>
          </cell>
          <cell r="B4266">
            <v>10993</v>
          </cell>
          <cell r="E4266" t="str">
            <v>POS-термінал VeriFone Vx670</v>
          </cell>
          <cell r="F4266" t="str">
            <v>POS-термінал VeriFone Vx670</v>
          </cell>
          <cell r="G4266">
            <v>42293</v>
          </cell>
          <cell r="H4266">
            <v>2852.64</v>
          </cell>
          <cell r="I4266">
            <v>2329.6999999999998</v>
          </cell>
          <cell r="J4266" t="str">
            <v>(Процес.центр)</v>
          </cell>
          <cell r="K4266" t="str">
            <v>б/у</v>
          </cell>
          <cell r="M4266">
            <v>1539</v>
          </cell>
        </row>
        <row r="4267">
          <cell r="A4267">
            <v>4264</v>
          </cell>
          <cell r="B4267">
            <v>10994</v>
          </cell>
          <cell r="E4267" t="str">
            <v>POS-термінал VeriFone Vx670</v>
          </cell>
          <cell r="F4267" t="str">
            <v>POS-термінал VeriFone Vx670</v>
          </cell>
          <cell r="G4267">
            <v>42293</v>
          </cell>
          <cell r="H4267">
            <v>3494.59</v>
          </cell>
          <cell r="I4267">
            <v>2853.95</v>
          </cell>
          <cell r="J4267" t="str">
            <v>(Процес.центр)</v>
          </cell>
          <cell r="K4267" t="str">
            <v>б/у</v>
          </cell>
          <cell r="M4267">
            <v>3187.5</v>
          </cell>
        </row>
        <row r="4268">
          <cell r="A4268">
            <v>4265</v>
          </cell>
          <cell r="B4268">
            <v>10995</v>
          </cell>
          <cell r="E4268" t="str">
            <v>POS-термінал VeriFone Vx670</v>
          </cell>
          <cell r="F4268" t="str">
            <v>POS-термінал VeriFone Vx670</v>
          </cell>
          <cell r="G4268">
            <v>42293</v>
          </cell>
          <cell r="H4268">
            <v>3812.64</v>
          </cell>
          <cell r="I4268">
            <v>3113.7</v>
          </cell>
          <cell r="J4268" t="str">
            <v>(Процес.центр)</v>
          </cell>
          <cell r="K4268" t="str">
            <v>б/у</v>
          </cell>
          <cell r="M4268">
            <v>3187.5</v>
          </cell>
        </row>
        <row r="4269">
          <cell r="A4269">
            <v>4266</v>
          </cell>
          <cell r="B4269">
            <v>10996</v>
          </cell>
          <cell r="E4269" t="str">
            <v>POS-термінал VeriFone Vx670</v>
          </cell>
          <cell r="F4269" t="str">
            <v>POS-термінал VeriFone Vx670</v>
          </cell>
          <cell r="G4269">
            <v>42293</v>
          </cell>
          <cell r="H4269">
            <v>3601.58</v>
          </cell>
          <cell r="I4269">
            <v>2941.25</v>
          </cell>
          <cell r="J4269" t="str">
            <v>(Процес.центр)</v>
          </cell>
          <cell r="K4269" t="str">
            <v>б/у</v>
          </cell>
          <cell r="M4269">
            <v>3187.5</v>
          </cell>
        </row>
        <row r="4270">
          <cell r="A4270">
            <v>4267</v>
          </cell>
          <cell r="B4270">
            <v>11364</v>
          </cell>
          <cell r="E4270" t="str">
            <v xml:space="preserve">POS-термінал VeriFone Vx670 </v>
          </cell>
          <cell r="F4270" t="str">
            <v xml:space="preserve">POS-термінал VeriFone Vx670 </v>
          </cell>
          <cell r="G4270">
            <v>42367</v>
          </cell>
          <cell r="H4270">
            <v>3706.56</v>
          </cell>
          <cell r="I4270">
            <v>3150.54</v>
          </cell>
          <cell r="J4270" t="str">
            <v>(Процес.центр)</v>
          </cell>
          <cell r="K4270" t="str">
            <v>б/у</v>
          </cell>
          <cell r="M4270">
            <v>3187.5</v>
          </cell>
        </row>
        <row r="4271">
          <cell r="A4271">
            <v>4268</v>
          </cell>
          <cell r="B4271">
            <v>11365</v>
          </cell>
          <cell r="E4271" t="str">
            <v xml:space="preserve">POS-термінал VeriFone Vx670 </v>
          </cell>
          <cell r="F4271" t="str">
            <v xml:space="preserve">POS-термінал VeriFone Vx670 </v>
          </cell>
          <cell r="G4271">
            <v>42367</v>
          </cell>
          <cell r="H4271">
            <v>3601.58</v>
          </cell>
          <cell r="I4271">
            <v>3061.31</v>
          </cell>
          <cell r="J4271" t="str">
            <v>(Процес.центр)</v>
          </cell>
          <cell r="K4271" t="str">
            <v>б/у</v>
          </cell>
          <cell r="M4271">
            <v>3187.5</v>
          </cell>
        </row>
        <row r="4272">
          <cell r="A4272">
            <v>4269</v>
          </cell>
          <cell r="B4272">
            <v>11366</v>
          </cell>
          <cell r="E4272" t="str">
            <v xml:space="preserve">POS-термінал VeriFone Vx670 </v>
          </cell>
          <cell r="F4272" t="str">
            <v xml:space="preserve">POS-термінал VeriFone Vx670 </v>
          </cell>
          <cell r="G4272">
            <v>42367</v>
          </cell>
          <cell r="H4272">
            <v>3423.26</v>
          </cell>
          <cell r="I4272">
            <v>2909.81</v>
          </cell>
          <cell r="J4272" t="str">
            <v>(Процес.центр)</v>
          </cell>
          <cell r="K4272" t="str">
            <v>б/у</v>
          </cell>
          <cell r="M4272">
            <v>3187.5</v>
          </cell>
        </row>
        <row r="4273">
          <cell r="A4273">
            <v>4270</v>
          </cell>
          <cell r="B4273">
            <v>11367</v>
          </cell>
          <cell r="E4273" t="str">
            <v xml:space="preserve">POS-термінал VeriFone Vx670 </v>
          </cell>
          <cell r="F4273" t="str">
            <v xml:space="preserve">POS-термінал VeriFone Vx670 </v>
          </cell>
          <cell r="G4273">
            <v>42367</v>
          </cell>
          <cell r="H4273">
            <v>2852.64</v>
          </cell>
          <cell r="I4273">
            <v>2424.7800000000002</v>
          </cell>
          <cell r="J4273" t="str">
            <v>(Процес.центр)</v>
          </cell>
          <cell r="K4273" t="str">
            <v>б/у</v>
          </cell>
          <cell r="M4273">
            <v>1539</v>
          </cell>
        </row>
        <row r="4274">
          <cell r="A4274">
            <v>4271</v>
          </cell>
          <cell r="B4274">
            <v>11368</v>
          </cell>
          <cell r="E4274" t="str">
            <v xml:space="preserve">POS-термінал VeriFone Vx670 </v>
          </cell>
          <cell r="F4274" t="str">
            <v xml:space="preserve">POS-термінал VeriFone Vx670 </v>
          </cell>
          <cell r="G4274">
            <v>42367</v>
          </cell>
          <cell r="H4274">
            <v>3423.26</v>
          </cell>
          <cell r="I4274">
            <v>2909.81</v>
          </cell>
          <cell r="J4274" t="str">
            <v>(Процес.центр)</v>
          </cell>
          <cell r="K4274" t="str">
            <v>б/у</v>
          </cell>
          <cell r="M4274">
            <v>3187.5</v>
          </cell>
        </row>
        <row r="4275">
          <cell r="A4275">
            <v>4272</v>
          </cell>
          <cell r="B4275">
            <v>11369</v>
          </cell>
          <cell r="E4275" t="str">
            <v xml:space="preserve">POS-термінал VeriFone Vx670 </v>
          </cell>
          <cell r="F4275" t="str">
            <v xml:space="preserve">POS-термінал VeriFone Vx670 </v>
          </cell>
          <cell r="G4275">
            <v>42367</v>
          </cell>
          <cell r="H4275">
            <v>3706.56</v>
          </cell>
          <cell r="I4275">
            <v>3150.54</v>
          </cell>
          <cell r="J4275" t="str">
            <v>(Процес.центр)</v>
          </cell>
          <cell r="K4275" t="str">
            <v>б/у</v>
          </cell>
          <cell r="M4275">
            <v>3187.5</v>
          </cell>
        </row>
        <row r="4276">
          <cell r="A4276">
            <v>4273</v>
          </cell>
          <cell r="B4276">
            <v>11370</v>
          </cell>
          <cell r="E4276" t="str">
            <v xml:space="preserve">POS-термінал VeriFone Vx670 </v>
          </cell>
          <cell r="F4276" t="str">
            <v xml:space="preserve">POS-термінал VeriFone Vx670 </v>
          </cell>
          <cell r="G4276">
            <v>42367</v>
          </cell>
          <cell r="H4276">
            <v>3706.56</v>
          </cell>
          <cell r="I4276">
            <v>3150.54</v>
          </cell>
          <cell r="J4276" t="str">
            <v>(Процес.центр)</v>
          </cell>
          <cell r="K4276" t="str">
            <v>б/у</v>
          </cell>
          <cell r="M4276">
            <v>3187.5</v>
          </cell>
        </row>
        <row r="4277">
          <cell r="A4277">
            <v>4274</v>
          </cell>
          <cell r="B4277">
            <v>11371</v>
          </cell>
          <cell r="E4277" t="str">
            <v xml:space="preserve">POS-термінал VeriFone Vx670 </v>
          </cell>
          <cell r="F4277" t="str">
            <v xml:space="preserve">POS-термінал VeriFone Vx670 </v>
          </cell>
          <cell r="G4277">
            <v>42367</v>
          </cell>
          <cell r="H4277">
            <v>3706.56</v>
          </cell>
          <cell r="I4277">
            <v>3150.54</v>
          </cell>
          <cell r="J4277" t="str">
            <v>(Процес.центр)</v>
          </cell>
          <cell r="K4277" t="str">
            <v>б/у</v>
          </cell>
          <cell r="M4277">
            <v>3187.5</v>
          </cell>
        </row>
        <row r="4278">
          <cell r="A4278">
            <v>4275</v>
          </cell>
          <cell r="B4278">
            <v>11372</v>
          </cell>
          <cell r="E4278" t="str">
            <v xml:space="preserve">POS-термінал VeriFone Vx670 </v>
          </cell>
          <cell r="F4278" t="str">
            <v xml:space="preserve">POS-термінал VeriFone Vx670 </v>
          </cell>
          <cell r="G4278">
            <v>42367</v>
          </cell>
          <cell r="H4278">
            <v>3706.56</v>
          </cell>
          <cell r="I4278">
            <v>3150.54</v>
          </cell>
          <cell r="J4278" t="str">
            <v>(Процес.центр)</v>
          </cell>
          <cell r="K4278" t="str">
            <v>б/у</v>
          </cell>
          <cell r="M4278">
            <v>3187.5</v>
          </cell>
        </row>
        <row r="4279">
          <cell r="A4279">
            <v>4276</v>
          </cell>
          <cell r="B4279">
            <v>11373</v>
          </cell>
          <cell r="E4279" t="str">
            <v xml:space="preserve">POS-термінал VeriFone Vx670 </v>
          </cell>
          <cell r="F4279" t="str">
            <v xml:space="preserve">POS-термінал VeriFone Vx670 </v>
          </cell>
          <cell r="G4279">
            <v>42367</v>
          </cell>
          <cell r="H4279">
            <v>3066.62</v>
          </cell>
          <cell r="I4279">
            <v>2606.63</v>
          </cell>
          <cell r="J4279" t="str">
            <v>(Процес.центр)</v>
          </cell>
          <cell r="K4279" t="str">
            <v>б/у</v>
          </cell>
          <cell r="M4279">
            <v>1539</v>
          </cell>
        </row>
        <row r="4280">
          <cell r="A4280">
            <v>4277</v>
          </cell>
          <cell r="B4280">
            <v>11374</v>
          </cell>
          <cell r="E4280" t="str">
            <v xml:space="preserve">POS-термінал VeriFone Vx670 </v>
          </cell>
          <cell r="F4280" t="str">
            <v xml:space="preserve">POS-термінал VeriFone Vx670 </v>
          </cell>
          <cell r="G4280">
            <v>42367</v>
          </cell>
          <cell r="H4280">
            <v>3808.13</v>
          </cell>
          <cell r="I4280">
            <v>3236.9</v>
          </cell>
          <cell r="J4280" t="str">
            <v>(Процес.центр)</v>
          </cell>
          <cell r="K4280" t="str">
            <v>б/у</v>
          </cell>
          <cell r="M4280">
            <v>3187.5</v>
          </cell>
        </row>
        <row r="4281">
          <cell r="A4281">
            <v>4278</v>
          </cell>
          <cell r="B4281">
            <v>11375</v>
          </cell>
          <cell r="E4281" t="str">
            <v xml:space="preserve">POS-термінал VeriFone Vx670 </v>
          </cell>
          <cell r="F4281" t="str">
            <v xml:space="preserve">POS-термінал VeriFone Vx670 </v>
          </cell>
          <cell r="G4281">
            <v>42367</v>
          </cell>
          <cell r="H4281">
            <v>3808.13</v>
          </cell>
          <cell r="I4281">
            <v>3236.9</v>
          </cell>
          <cell r="J4281" t="str">
            <v>(Процес.центр)</v>
          </cell>
          <cell r="K4281" t="str">
            <v>б/у</v>
          </cell>
          <cell r="M4281">
            <v>3187.5</v>
          </cell>
        </row>
        <row r="4282">
          <cell r="A4282">
            <v>4279</v>
          </cell>
          <cell r="B4282">
            <v>11376</v>
          </cell>
          <cell r="E4282" t="str">
            <v xml:space="preserve">POS-термінал VeriFone Vx670 </v>
          </cell>
          <cell r="F4282" t="str">
            <v xml:space="preserve">POS-термінал VeriFone Vx670 </v>
          </cell>
          <cell r="G4282">
            <v>42367</v>
          </cell>
          <cell r="H4282">
            <v>3706.56</v>
          </cell>
          <cell r="I4282">
            <v>3150.54</v>
          </cell>
          <cell r="J4282" t="str">
            <v>(Процес.центр)</v>
          </cell>
          <cell r="K4282" t="str">
            <v>б/у</v>
          </cell>
          <cell r="M4282">
            <v>3187.5</v>
          </cell>
        </row>
        <row r="4283">
          <cell r="A4283">
            <v>4280</v>
          </cell>
          <cell r="B4283">
            <v>11377</v>
          </cell>
          <cell r="E4283" t="str">
            <v xml:space="preserve">POS-термінал VeriFone Vx670 </v>
          </cell>
          <cell r="F4283" t="str">
            <v xml:space="preserve">POS-термінал VeriFone Vx670 </v>
          </cell>
          <cell r="G4283">
            <v>42367</v>
          </cell>
          <cell r="H4283">
            <v>3808.13</v>
          </cell>
          <cell r="I4283">
            <v>3236.9</v>
          </cell>
          <cell r="J4283" t="str">
            <v>(Процес.центр)</v>
          </cell>
          <cell r="K4283" t="str">
            <v>б/у</v>
          </cell>
          <cell r="M4283">
            <v>3187.5</v>
          </cell>
        </row>
        <row r="4284">
          <cell r="A4284">
            <v>4281</v>
          </cell>
          <cell r="B4284">
            <v>11378</v>
          </cell>
          <cell r="E4284" t="str">
            <v xml:space="preserve">POS-термінал VeriFone Vx670 </v>
          </cell>
          <cell r="F4284" t="str">
            <v xml:space="preserve">POS-термінал VeriFone Vx670 </v>
          </cell>
          <cell r="G4284">
            <v>42367</v>
          </cell>
          <cell r="H4284">
            <v>3706.56</v>
          </cell>
          <cell r="I4284">
            <v>3150.54</v>
          </cell>
          <cell r="J4284" t="str">
            <v>(Процес.центр)</v>
          </cell>
          <cell r="K4284" t="str">
            <v>б/у</v>
          </cell>
          <cell r="M4284">
            <v>3187.5</v>
          </cell>
        </row>
        <row r="4285">
          <cell r="A4285">
            <v>4282</v>
          </cell>
          <cell r="B4285">
            <v>11379</v>
          </cell>
          <cell r="E4285" t="str">
            <v xml:space="preserve">POS-термінал VeriFone Vx670 </v>
          </cell>
          <cell r="F4285" t="str">
            <v xml:space="preserve">POS-термінал VeriFone Vx670 </v>
          </cell>
          <cell r="G4285">
            <v>42367</v>
          </cell>
          <cell r="H4285">
            <v>3706.56</v>
          </cell>
          <cell r="I4285">
            <v>3150.54</v>
          </cell>
          <cell r="J4285" t="str">
            <v>(Процес.центр)</v>
          </cell>
          <cell r="K4285" t="str">
            <v>б/у</v>
          </cell>
          <cell r="M4285">
            <v>3187.5</v>
          </cell>
        </row>
        <row r="4286">
          <cell r="A4286">
            <v>4283</v>
          </cell>
          <cell r="B4286">
            <v>11380</v>
          </cell>
          <cell r="E4286" t="str">
            <v xml:space="preserve">POS-термінал VeriFone Vx670 </v>
          </cell>
          <cell r="F4286" t="str">
            <v xml:space="preserve">POS-термінал VeriFone Vx670 </v>
          </cell>
          <cell r="G4286">
            <v>42367</v>
          </cell>
          <cell r="H4286">
            <v>3706.56</v>
          </cell>
          <cell r="I4286">
            <v>3150.54</v>
          </cell>
          <cell r="J4286" t="str">
            <v>(Процес.центр)</v>
          </cell>
          <cell r="K4286" t="str">
            <v>б/у</v>
          </cell>
          <cell r="M4286">
            <v>3187.5</v>
          </cell>
        </row>
        <row r="4287">
          <cell r="A4287">
            <v>4284</v>
          </cell>
          <cell r="B4287">
            <v>11381</v>
          </cell>
          <cell r="E4287" t="str">
            <v xml:space="preserve">POS-термінал VeriFone Vx670 </v>
          </cell>
          <cell r="F4287" t="str">
            <v xml:space="preserve">POS-термінал VeriFone Vx670 </v>
          </cell>
          <cell r="G4287">
            <v>42367</v>
          </cell>
          <cell r="H4287">
            <v>3706.56</v>
          </cell>
          <cell r="I4287">
            <v>3150.54</v>
          </cell>
          <cell r="J4287" t="str">
            <v>(Процес.центр)</v>
          </cell>
          <cell r="K4287" t="str">
            <v>б/у</v>
          </cell>
          <cell r="M4287">
            <v>3187.5</v>
          </cell>
        </row>
        <row r="4288">
          <cell r="A4288">
            <v>4285</v>
          </cell>
          <cell r="B4288">
            <v>11382</v>
          </cell>
          <cell r="E4288" t="str">
            <v xml:space="preserve">POS-термінал VeriFone Vx670 </v>
          </cell>
          <cell r="F4288" t="str">
            <v xml:space="preserve">POS-термінал VeriFone Vx670 </v>
          </cell>
          <cell r="G4288">
            <v>42367</v>
          </cell>
          <cell r="H4288">
            <v>3706.56</v>
          </cell>
          <cell r="I4288">
            <v>3150.54</v>
          </cell>
          <cell r="J4288" t="str">
            <v>(Процес.центр)</v>
          </cell>
          <cell r="K4288" t="str">
            <v>б/у</v>
          </cell>
          <cell r="M4288">
            <v>3187.5</v>
          </cell>
        </row>
        <row r="4289">
          <cell r="A4289">
            <v>4286</v>
          </cell>
          <cell r="B4289">
            <v>11383</v>
          </cell>
          <cell r="E4289" t="str">
            <v xml:space="preserve">POS-термінал VeriFone Vx670 </v>
          </cell>
          <cell r="F4289" t="str">
            <v xml:space="preserve">POS-термінал VeriFone Vx670 </v>
          </cell>
          <cell r="G4289">
            <v>42367</v>
          </cell>
          <cell r="H4289">
            <v>3499.92</v>
          </cell>
          <cell r="I4289">
            <v>2974.95</v>
          </cell>
          <cell r="J4289" t="str">
            <v>(Процес.центр)</v>
          </cell>
          <cell r="K4289" t="str">
            <v>б/у</v>
          </cell>
          <cell r="M4289">
            <v>3187.5</v>
          </cell>
        </row>
        <row r="4290">
          <cell r="A4290">
            <v>4287</v>
          </cell>
          <cell r="B4290">
            <v>11384</v>
          </cell>
          <cell r="E4290" t="str">
            <v xml:space="preserve">POS-термінал VeriFone Vx670 </v>
          </cell>
          <cell r="F4290" t="str">
            <v xml:space="preserve">POS-термінал VeriFone Vx670 </v>
          </cell>
          <cell r="G4290">
            <v>42367</v>
          </cell>
          <cell r="H4290">
            <v>3324.34</v>
          </cell>
          <cell r="I4290">
            <v>2825.65</v>
          </cell>
          <cell r="J4290" t="str">
            <v>(Процес.центр)</v>
          </cell>
          <cell r="K4290" t="str">
            <v>б/у</v>
          </cell>
          <cell r="M4290">
            <v>3187.5</v>
          </cell>
        </row>
        <row r="4291">
          <cell r="A4291">
            <v>4288</v>
          </cell>
          <cell r="B4291">
            <v>11385</v>
          </cell>
          <cell r="E4291" t="str">
            <v xml:space="preserve">POS-термінал VeriFone Vx670 </v>
          </cell>
          <cell r="F4291" t="str">
            <v xml:space="preserve">POS-термінал VeriFone Vx670 </v>
          </cell>
          <cell r="G4291">
            <v>42367</v>
          </cell>
          <cell r="H4291">
            <v>3706.56</v>
          </cell>
          <cell r="I4291">
            <v>3150.54</v>
          </cell>
          <cell r="J4291" t="str">
            <v>(Процес.центр)</v>
          </cell>
          <cell r="K4291" t="str">
            <v>б/у</v>
          </cell>
          <cell r="M4291">
            <v>3187.5</v>
          </cell>
        </row>
        <row r="4292">
          <cell r="A4292">
            <v>4289</v>
          </cell>
          <cell r="B4292">
            <v>11419</v>
          </cell>
          <cell r="E4292" t="str">
            <v xml:space="preserve">POS-термінал VeriFone Vx670 </v>
          </cell>
          <cell r="F4292" t="str">
            <v xml:space="preserve">POS-термінал VeriFone Vx670 </v>
          </cell>
          <cell r="G4292">
            <v>42367</v>
          </cell>
          <cell r="H4292">
            <v>3458.93</v>
          </cell>
          <cell r="I4292">
            <v>2940.08</v>
          </cell>
          <cell r="J4292" t="str">
            <v>(Процес.центр)</v>
          </cell>
          <cell r="K4292" t="str">
            <v>б/у</v>
          </cell>
          <cell r="M4292">
            <v>3187.5</v>
          </cell>
        </row>
        <row r="4293">
          <cell r="A4293">
            <v>4290</v>
          </cell>
          <cell r="B4293">
            <v>11436</v>
          </cell>
          <cell r="E4293" t="str">
            <v xml:space="preserve">POS-термінал VeriFone Vx670 </v>
          </cell>
          <cell r="F4293" t="str">
            <v xml:space="preserve">POS-термінал VeriFone Vx670 </v>
          </cell>
          <cell r="G4293">
            <v>42367</v>
          </cell>
          <cell r="H4293">
            <v>3601.58</v>
          </cell>
          <cell r="I4293">
            <v>3061.31</v>
          </cell>
          <cell r="J4293" t="str">
            <v>(Процес.центр)</v>
          </cell>
          <cell r="K4293" t="str">
            <v>б/у</v>
          </cell>
          <cell r="M4293">
            <v>3187.5</v>
          </cell>
        </row>
        <row r="4294">
          <cell r="A4294">
            <v>4291</v>
          </cell>
          <cell r="B4294">
            <v>11443</v>
          </cell>
          <cell r="E4294" t="str">
            <v xml:space="preserve">POS-термінал VeriFone Vx670 </v>
          </cell>
          <cell r="F4294" t="str">
            <v xml:space="preserve">POS-термінал VeriFone Vx670 </v>
          </cell>
          <cell r="G4294">
            <v>42367</v>
          </cell>
          <cell r="H4294">
            <v>3706.56</v>
          </cell>
          <cell r="I4294">
            <v>3150.54</v>
          </cell>
          <cell r="J4294" t="str">
            <v>(Процес.центр)</v>
          </cell>
          <cell r="K4294" t="str">
            <v>б/у</v>
          </cell>
          <cell r="M4294">
            <v>3187.5</v>
          </cell>
        </row>
        <row r="4295">
          <cell r="A4295">
            <v>4292</v>
          </cell>
          <cell r="B4295">
            <v>11445</v>
          </cell>
          <cell r="E4295" t="str">
            <v xml:space="preserve">POS-термінал VeriFone Vx670 </v>
          </cell>
          <cell r="F4295" t="str">
            <v xml:space="preserve">POS-термінал VeriFone Vx670 </v>
          </cell>
          <cell r="G4295">
            <v>42367</v>
          </cell>
          <cell r="H4295">
            <v>3494.59</v>
          </cell>
          <cell r="I4295">
            <v>2970.43</v>
          </cell>
          <cell r="J4295" t="str">
            <v>(Процес.центр)</v>
          </cell>
          <cell r="K4295" t="str">
            <v>б/у</v>
          </cell>
          <cell r="M4295">
            <v>3187.5</v>
          </cell>
        </row>
        <row r="4296">
          <cell r="A4296">
            <v>4293</v>
          </cell>
          <cell r="B4296">
            <v>11453</v>
          </cell>
          <cell r="E4296" t="str">
            <v xml:space="preserve">POS-термінал VeriFone Vx670 </v>
          </cell>
          <cell r="F4296" t="str">
            <v xml:space="preserve">POS-термінал VeriFone Vx670 </v>
          </cell>
          <cell r="G4296">
            <v>42367</v>
          </cell>
          <cell r="H4296">
            <v>3601.58</v>
          </cell>
          <cell r="I4296">
            <v>3061.31</v>
          </cell>
          <cell r="J4296" t="str">
            <v>(Процес.центр)</v>
          </cell>
          <cell r="K4296" t="str">
            <v>б/у</v>
          </cell>
          <cell r="M4296">
            <v>3187.5</v>
          </cell>
        </row>
        <row r="4297">
          <cell r="A4297">
            <v>4294</v>
          </cell>
          <cell r="B4297">
            <v>11487</v>
          </cell>
          <cell r="E4297" t="str">
            <v xml:space="preserve">POS-термінал VeriFone Vx670 </v>
          </cell>
          <cell r="F4297" t="str">
            <v xml:space="preserve">POS-термінал VeriFone Vx670 </v>
          </cell>
          <cell r="G4297">
            <v>42367</v>
          </cell>
          <cell r="H4297">
            <v>3494.59</v>
          </cell>
          <cell r="I4297">
            <v>2970.43</v>
          </cell>
          <cell r="J4297" t="str">
            <v>(Процес.центр)</v>
          </cell>
          <cell r="K4297" t="str">
            <v>б/у</v>
          </cell>
          <cell r="M4297">
            <v>3187.5</v>
          </cell>
        </row>
        <row r="4298">
          <cell r="A4298">
            <v>4295</v>
          </cell>
          <cell r="B4298">
            <v>11497</v>
          </cell>
          <cell r="E4298" t="str">
            <v xml:space="preserve">POS-термінал VeriFone Vx670 </v>
          </cell>
          <cell r="F4298" t="str">
            <v xml:space="preserve">POS-термінал VeriFone Vx670 </v>
          </cell>
          <cell r="G4298">
            <v>42367</v>
          </cell>
          <cell r="H4298">
            <v>3423.26</v>
          </cell>
          <cell r="I4298">
            <v>2909.81</v>
          </cell>
          <cell r="J4298" t="str">
            <v>(Процес.центр)</v>
          </cell>
          <cell r="K4298" t="str">
            <v>б/у</v>
          </cell>
          <cell r="M4298">
            <v>3187.5</v>
          </cell>
        </row>
        <row r="4299">
          <cell r="A4299">
            <v>4296</v>
          </cell>
          <cell r="B4299">
            <v>11537</v>
          </cell>
          <cell r="E4299" t="str">
            <v xml:space="preserve">POS-термінал VeriFone Vx670 </v>
          </cell>
          <cell r="F4299" t="str">
            <v xml:space="preserve">POS-термінал VeriFone Vx670 </v>
          </cell>
          <cell r="G4299">
            <v>42367</v>
          </cell>
          <cell r="H4299">
            <v>3601.58</v>
          </cell>
          <cell r="I4299">
            <v>3061.31</v>
          </cell>
          <cell r="J4299" t="str">
            <v>(Процес.центр)</v>
          </cell>
          <cell r="K4299" t="str">
            <v>б/у</v>
          </cell>
          <cell r="M4299">
            <v>3187.5</v>
          </cell>
        </row>
        <row r="4300">
          <cell r="A4300">
            <v>4297</v>
          </cell>
          <cell r="B4300">
            <v>11538</v>
          </cell>
          <cell r="E4300" t="str">
            <v xml:space="preserve">POS-термінал VeriFone Vx670 </v>
          </cell>
          <cell r="F4300" t="str">
            <v xml:space="preserve">POS-термінал VeriFone Vx670 </v>
          </cell>
          <cell r="G4300">
            <v>42367</v>
          </cell>
          <cell r="H4300">
            <v>3706.56</v>
          </cell>
          <cell r="I4300">
            <v>3150.54</v>
          </cell>
          <cell r="J4300" t="str">
            <v>(Процес.центр)</v>
          </cell>
          <cell r="K4300" t="str">
            <v>б/у</v>
          </cell>
          <cell r="M4300">
            <v>3187.5</v>
          </cell>
        </row>
        <row r="4301">
          <cell r="A4301">
            <v>4298</v>
          </cell>
          <cell r="B4301">
            <v>11539</v>
          </cell>
          <cell r="E4301" t="str">
            <v xml:space="preserve">POS-термінал VeriFone Vx670 </v>
          </cell>
          <cell r="F4301" t="str">
            <v xml:space="preserve">POS-термінал VeriFone Vx670 </v>
          </cell>
          <cell r="G4301">
            <v>42367</v>
          </cell>
          <cell r="H4301">
            <v>3706.56</v>
          </cell>
          <cell r="I4301">
            <v>3150.54</v>
          </cell>
          <cell r="J4301" t="str">
            <v>(Процес.центр)</v>
          </cell>
          <cell r="K4301" t="str">
            <v>б/у</v>
          </cell>
          <cell r="M4301">
            <v>3187.5</v>
          </cell>
        </row>
        <row r="4302">
          <cell r="A4302">
            <v>4299</v>
          </cell>
          <cell r="B4302">
            <v>11540</v>
          </cell>
          <cell r="E4302" t="str">
            <v xml:space="preserve">POS-термінал VeriFone Vx670 </v>
          </cell>
          <cell r="F4302" t="str">
            <v xml:space="preserve">POS-термінал VeriFone Vx670 </v>
          </cell>
          <cell r="G4302">
            <v>42367</v>
          </cell>
          <cell r="H4302">
            <v>3423.26</v>
          </cell>
          <cell r="I4302">
            <v>2909.81</v>
          </cell>
          <cell r="J4302" t="str">
            <v>(Процес.центр)</v>
          </cell>
          <cell r="K4302" t="str">
            <v>б/у</v>
          </cell>
          <cell r="M4302">
            <v>3187.5</v>
          </cell>
        </row>
        <row r="4303">
          <cell r="A4303">
            <v>4300</v>
          </cell>
          <cell r="B4303">
            <v>11541</v>
          </cell>
          <cell r="E4303" t="str">
            <v xml:space="preserve">POS-термінал VeriFone Vx670 </v>
          </cell>
          <cell r="F4303" t="str">
            <v xml:space="preserve">POS-термінал VeriFone Vx670 </v>
          </cell>
          <cell r="G4303">
            <v>42367</v>
          </cell>
          <cell r="H4303">
            <v>3706.56</v>
          </cell>
          <cell r="I4303">
            <v>3150.54</v>
          </cell>
          <cell r="J4303" t="str">
            <v>(Процес.центр)</v>
          </cell>
          <cell r="K4303" t="str">
            <v>б/у</v>
          </cell>
          <cell r="M4303">
            <v>3187.5</v>
          </cell>
        </row>
        <row r="4304">
          <cell r="A4304">
            <v>4301</v>
          </cell>
          <cell r="B4304">
            <v>11542</v>
          </cell>
          <cell r="E4304" t="str">
            <v xml:space="preserve">POS-термінал VeriFone Vx670 </v>
          </cell>
          <cell r="F4304" t="str">
            <v xml:space="preserve">POS-термінал VeriFone Vx670 </v>
          </cell>
          <cell r="G4304">
            <v>42367</v>
          </cell>
          <cell r="H4304">
            <v>3706.56</v>
          </cell>
          <cell r="I4304">
            <v>3150.54</v>
          </cell>
          <cell r="J4304" t="str">
            <v>(Процес.центр)</v>
          </cell>
          <cell r="K4304" t="str">
            <v>б/у</v>
          </cell>
          <cell r="M4304">
            <v>3187.5</v>
          </cell>
        </row>
        <row r="4305">
          <cell r="A4305">
            <v>4302</v>
          </cell>
          <cell r="B4305">
            <v>11543</v>
          </cell>
          <cell r="E4305" t="str">
            <v xml:space="preserve">POS-термінал VeriFone Vx670 </v>
          </cell>
          <cell r="F4305" t="str">
            <v xml:space="preserve">POS-термінал VeriFone Vx670 </v>
          </cell>
          <cell r="G4305">
            <v>42367</v>
          </cell>
          <cell r="H4305">
            <v>3706.56</v>
          </cell>
          <cell r="I4305">
            <v>3150.54</v>
          </cell>
          <cell r="J4305" t="str">
            <v>(Процес.центр)</v>
          </cell>
          <cell r="K4305" t="str">
            <v>б/у</v>
          </cell>
          <cell r="M4305">
            <v>3187.5</v>
          </cell>
        </row>
        <row r="4306">
          <cell r="A4306">
            <v>4303</v>
          </cell>
          <cell r="B4306">
            <v>11544</v>
          </cell>
          <cell r="E4306" t="str">
            <v xml:space="preserve">POS-термінал VeriFone Vx670 </v>
          </cell>
          <cell r="F4306" t="str">
            <v xml:space="preserve">POS-термінал VeriFone Vx670 </v>
          </cell>
          <cell r="G4306">
            <v>42367</v>
          </cell>
          <cell r="H4306">
            <v>3706.56</v>
          </cell>
          <cell r="I4306">
            <v>3150.54</v>
          </cell>
          <cell r="J4306" t="str">
            <v>(Процес.центр)</v>
          </cell>
          <cell r="K4306" t="str">
            <v>б/у</v>
          </cell>
          <cell r="M4306">
            <v>3187.5</v>
          </cell>
        </row>
        <row r="4307">
          <cell r="A4307">
            <v>4304</v>
          </cell>
          <cell r="B4307">
            <v>11462</v>
          </cell>
          <cell r="E4307" t="str">
            <v>POS-термінал VeriFone Vx670 GPRS</v>
          </cell>
          <cell r="F4307" t="str">
            <v>POS-термінал VeriFone Vx670 GPRS</v>
          </cell>
          <cell r="G4307">
            <v>42367</v>
          </cell>
          <cell r="H4307">
            <v>3096.66</v>
          </cell>
          <cell r="I4307">
            <v>2632.17</v>
          </cell>
          <cell r="J4307" t="str">
            <v>(Процес.центр)</v>
          </cell>
          <cell r="K4307" t="str">
            <v>б/у</v>
          </cell>
          <cell r="M4307">
            <v>3187.5</v>
          </cell>
        </row>
        <row r="4308">
          <cell r="A4308">
            <v>4305</v>
          </cell>
          <cell r="B4308">
            <v>11480</v>
          </cell>
          <cell r="E4308" t="str">
            <v>POS-термінал VeriFone Vx670 GPRS</v>
          </cell>
          <cell r="F4308" t="str">
            <v>POS-термінал VeriFone Vx670 GPRS</v>
          </cell>
          <cell r="G4308">
            <v>42367</v>
          </cell>
          <cell r="H4308">
            <v>2820.72</v>
          </cell>
          <cell r="I4308">
            <v>2397.63</v>
          </cell>
          <cell r="J4308" t="str">
            <v>(Процес.центр)</v>
          </cell>
          <cell r="K4308" t="str">
            <v>б/у</v>
          </cell>
          <cell r="M4308">
            <v>1539</v>
          </cell>
        </row>
        <row r="4309">
          <cell r="A4309">
            <v>4306</v>
          </cell>
          <cell r="B4309">
            <v>11491</v>
          </cell>
          <cell r="E4309" t="str">
            <v>POS-термінал VeriFone Vx670 GPRS</v>
          </cell>
          <cell r="F4309" t="str">
            <v>POS-термінал VeriFone Vx670 GPRS</v>
          </cell>
          <cell r="G4309">
            <v>42367</v>
          </cell>
          <cell r="H4309">
            <v>3324.34</v>
          </cell>
          <cell r="I4309">
            <v>2825.65</v>
          </cell>
          <cell r="J4309" t="str">
            <v>(Процес.центр)</v>
          </cell>
          <cell r="K4309" t="str">
            <v>б/у</v>
          </cell>
          <cell r="M4309">
            <v>3187.5</v>
          </cell>
        </row>
        <row r="4310">
          <cell r="A4310">
            <v>4307</v>
          </cell>
          <cell r="B4310">
            <v>11509</v>
          </cell>
          <cell r="E4310" t="str">
            <v>POS-термінал VeriFone Vx670 GPRS</v>
          </cell>
          <cell r="F4310" t="str">
            <v>POS-термінал VeriFone Vx670 GPRS</v>
          </cell>
          <cell r="G4310">
            <v>42367</v>
          </cell>
          <cell r="H4310">
            <v>3004.68</v>
          </cell>
          <cell r="I4310">
            <v>2553.96</v>
          </cell>
          <cell r="J4310" t="str">
            <v>(Процес.центр)</v>
          </cell>
          <cell r="K4310" t="str">
            <v>б/у</v>
          </cell>
          <cell r="M4310">
            <v>1539</v>
          </cell>
        </row>
        <row r="4311">
          <cell r="A4311">
            <v>4308</v>
          </cell>
          <cell r="B4311">
            <v>11531</v>
          </cell>
          <cell r="E4311" t="str">
            <v>POS-термінал VeriFone Vx670 GPRS</v>
          </cell>
          <cell r="F4311" t="str">
            <v>POS-термінал VeriFone Vx670 GPRS</v>
          </cell>
          <cell r="G4311">
            <v>42367</v>
          </cell>
          <cell r="H4311">
            <v>3188.64</v>
          </cell>
          <cell r="I4311">
            <v>2710.38</v>
          </cell>
          <cell r="J4311" t="str">
            <v>(Процес.центр)</v>
          </cell>
          <cell r="K4311" t="str">
            <v>б/у</v>
          </cell>
          <cell r="M4311">
            <v>3187.5</v>
          </cell>
        </row>
        <row r="4312">
          <cell r="A4312">
            <v>4309</v>
          </cell>
          <cell r="B4312">
            <v>11773</v>
          </cell>
          <cell r="E4312" t="str">
            <v>POS-термінал VeriFone Vx670 в комп. з ПО та SAM модулем</v>
          </cell>
          <cell r="F4312" t="str">
            <v>POS-термінал VeriFone Vx670 в комп. з ПО та SAM модулем</v>
          </cell>
          <cell r="G4312">
            <v>42354</v>
          </cell>
          <cell r="H4312">
            <v>3601.58</v>
          </cell>
          <cell r="I4312">
            <v>3061.31</v>
          </cell>
          <cell r="J4312" t="str">
            <v>ПАТ"Кристалбанк"(в оренді)вул.М.Гришка.8</v>
          </cell>
          <cell r="K4312" t="str">
            <v>б/у</v>
          </cell>
          <cell r="M4312">
            <v>2461</v>
          </cell>
        </row>
        <row r="4313">
          <cell r="A4313">
            <v>4310</v>
          </cell>
          <cell r="B4313">
            <v>11774</v>
          </cell>
          <cell r="E4313" t="str">
            <v>POS-термінал VeriFone Vx670 в комп. з ПО та SAM модулем</v>
          </cell>
          <cell r="F4313" t="str">
            <v>POS-термінал VeriFone Vx670 в комп. з ПО та SAM модулем</v>
          </cell>
          <cell r="G4313">
            <v>42354</v>
          </cell>
          <cell r="H4313">
            <v>3423.26</v>
          </cell>
          <cell r="I4313">
            <v>2909.81</v>
          </cell>
          <cell r="J4313" t="str">
            <v>ПАТ"Кристалбанк"(в оренді)вул.М.Гришка.8</v>
          </cell>
          <cell r="K4313" t="str">
            <v>б/у</v>
          </cell>
          <cell r="M4313">
            <v>2461</v>
          </cell>
        </row>
        <row r="4314">
          <cell r="A4314">
            <v>4311</v>
          </cell>
          <cell r="B4314">
            <v>11789</v>
          </cell>
          <cell r="E4314" t="str">
            <v>POS-термінал VeriFone Vx670 в комп. з ПО та SAM модулем</v>
          </cell>
          <cell r="F4314" t="str">
            <v>POS-термінал VeriFone Vx670 в комп. з ПО та SAM модулем</v>
          </cell>
          <cell r="G4314">
            <v>42354</v>
          </cell>
          <cell r="H4314">
            <v>2995.3</v>
          </cell>
          <cell r="I4314">
            <v>2546.02</v>
          </cell>
          <cell r="J4314" t="str">
            <v>Одеське регіональне відділення</v>
          </cell>
          <cell r="K4314" t="str">
            <v>б/у</v>
          </cell>
          <cell r="M4314">
            <v>2461</v>
          </cell>
        </row>
        <row r="4315">
          <cell r="A4315">
            <v>4312</v>
          </cell>
          <cell r="B4315">
            <v>11790</v>
          </cell>
          <cell r="E4315" t="str">
            <v>POS-термінал VeriFone Vx670 в комп. з ПО та SAM модулем</v>
          </cell>
          <cell r="F4315" t="str">
            <v>POS-термінал VeriFone Vx670 в комп. з ПО та SAM модулем</v>
          </cell>
          <cell r="G4315">
            <v>42354</v>
          </cell>
          <cell r="H4315">
            <v>3601.58</v>
          </cell>
          <cell r="I4315">
            <v>3061.31</v>
          </cell>
          <cell r="J4315" t="str">
            <v>Одеське регіональне відділення</v>
          </cell>
          <cell r="K4315" t="str">
            <v>б/у</v>
          </cell>
          <cell r="M4315">
            <v>2461</v>
          </cell>
        </row>
        <row r="4316">
          <cell r="A4316">
            <v>4313</v>
          </cell>
          <cell r="B4316">
            <v>11795</v>
          </cell>
          <cell r="E4316" t="str">
            <v>POS-термінал VeriFone Vx670 в комп. з ПО та SAM модулем</v>
          </cell>
          <cell r="F4316" t="str">
            <v>POS-термінал VeriFone Vx670 в комп. з ПО та SAM модулем</v>
          </cell>
          <cell r="G4316">
            <v>42354</v>
          </cell>
          <cell r="H4316">
            <v>3494.59</v>
          </cell>
          <cell r="I4316">
            <v>2970.43</v>
          </cell>
          <cell r="J4316" t="str">
            <v>Одеське регіональне відділення</v>
          </cell>
          <cell r="K4316" t="str">
            <v>б/у</v>
          </cell>
          <cell r="M4316">
            <v>2461</v>
          </cell>
        </row>
        <row r="4317">
          <cell r="A4317">
            <v>4314</v>
          </cell>
          <cell r="B4317">
            <v>11805</v>
          </cell>
          <cell r="E4317" t="str">
            <v>POS-термінал VeriFone Vx670 в комп. з ПО та SAM модулем</v>
          </cell>
          <cell r="F4317" t="str">
            <v>POS-термінал VeriFone Vx670 в комп. з ПО та SAM модулем</v>
          </cell>
          <cell r="G4317">
            <v>42354</v>
          </cell>
          <cell r="H4317">
            <v>3066.62</v>
          </cell>
          <cell r="I4317">
            <v>2606.63</v>
          </cell>
          <cell r="J4317" t="str">
            <v>Одеське регіональне відділення</v>
          </cell>
          <cell r="K4317" t="str">
            <v>б/у</v>
          </cell>
          <cell r="M4317">
            <v>2461</v>
          </cell>
        </row>
        <row r="4318">
          <cell r="A4318">
            <v>4315</v>
          </cell>
          <cell r="B4318">
            <v>11806</v>
          </cell>
          <cell r="E4318" t="str">
            <v>POS-термінал VeriFone Vx670 в комп. з ПО та SAM модулем</v>
          </cell>
          <cell r="F4318" t="str">
            <v>POS-термінал VeriFone Vx670 в комп. з ПО та SAM модулем</v>
          </cell>
          <cell r="G4318">
            <v>42354</v>
          </cell>
          <cell r="H4318">
            <v>3601.58</v>
          </cell>
          <cell r="I4318">
            <v>3061.31</v>
          </cell>
          <cell r="J4318" t="str">
            <v>Одеське регіональне відділення</v>
          </cell>
          <cell r="K4318" t="str">
            <v>б/у</v>
          </cell>
          <cell r="M4318">
            <v>2461</v>
          </cell>
        </row>
        <row r="4319">
          <cell r="A4319">
            <v>4316</v>
          </cell>
          <cell r="B4319">
            <v>11814</v>
          </cell>
          <cell r="E4319" t="str">
            <v>POS-термінал VeriFone Vx670 в комп. з ПО та SAM модулем</v>
          </cell>
          <cell r="F4319" t="str">
            <v>POS-термінал VeriFone Vx670 в комп. з ПО та SAM модулем</v>
          </cell>
          <cell r="G4319">
            <v>42354</v>
          </cell>
          <cell r="H4319">
            <v>3494.59</v>
          </cell>
          <cell r="I4319">
            <v>2970.43</v>
          </cell>
          <cell r="J4319" t="str">
            <v>Сховище</v>
          </cell>
          <cell r="K4319" t="str">
            <v>б/у</v>
          </cell>
          <cell r="M4319">
            <v>2461</v>
          </cell>
        </row>
        <row r="4320">
          <cell r="A4320">
            <v>4317</v>
          </cell>
          <cell r="B4320">
            <v>11815</v>
          </cell>
          <cell r="E4320" t="str">
            <v>POS-термінал VeriFone Vx670 в комп. з ПО та SAM модулем</v>
          </cell>
          <cell r="F4320" t="str">
            <v>POS-термінал VeriFone Vx670 в комп. з ПО та SAM модулем</v>
          </cell>
          <cell r="G4320">
            <v>42354</v>
          </cell>
          <cell r="H4320">
            <v>3494.59</v>
          </cell>
          <cell r="I4320">
            <v>2970.43</v>
          </cell>
          <cell r="J4320" t="str">
            <v>Сховище</v>
          </cell>
          <cell r="K4320" t="str">
            <v>б/у</v>
          </cell>
          <cell r="M4320">
            <v>2461</v>
          </cell>
        </row>
        <row r="4321">
          <cell r="A4321">
            <v>4318</v>
          </cell>
          <cell r="B4321">
            <v>11819</v>
          </cell>
          <cell r="E4321" t="str">
            <v>POS-термінал VeriFone Vx670 в комп. з ПО та SAM модулем</v>
          </cell>
          <cell r="F4321" t="str">
            <v>POS-термінал VeriFone Vx670 в комп. з ПО та SAM модулем</v>
          </cell>
          <cell r="G4321">
            <v>42354</v>
          </cell>
          <cell r="H4321">
            <v>3324.34</v>
          </cell>
          <cell r="I4321">
            <v>2825.65</v>
          </cell>
          <cell r="J4321" t="str">
            <v/>
          </cell>
          <cell r="K4321" t="str">
            <v>б/у</v>
          </cell>
          <cell r="M4321">
            <v>2461</v>
          </cell>
        </row>
        <row r="4322">
          <cell r="A4322">
            <v>4319</v>
          </cell>
          <cell r="B4322">
            <v>11793</v>
          </cell>
          <cell r="E4322" t="str">
            <v>POS-термінал VeriFone Vx670 з ПЗ та SAM модулем</v>
          </cell>
          <cell r="F4322" t="str">
            <v>POS-термінал VeriFone Vx670 з ПЗ та SAM модулем</v>
          </cell>
          <cell r="G4322">
            <v>42354</v>
          </cell>
          <cell r="H4322">
            <v>3812.64</v>
          </cell>
          <cell r="I4322">
            <v>3240.78</v>
          </cell>
          <cell r="J4322" t="str">
            <v>Одеське регіональне відділення</v>
          </cell>
          <cell r="K4322" t="str">
            <v>б/у</v>
          </cell>
          <cell r="M4322">
            <v>2461</v>
          </cell>
        </row>
        <row r="4323">
          <cell r="A4323">
            <v>4320</v>
          </cell>
          <cell r="B4323">
            <v>11810</v>
          </cell>
          <cell r="E4323" t="str">
            <v>POS-термінал VeriFone Vx670 з ПЗ та SAM модулем</v>
          </cell>
          <cell r="F4323" t="str">
            <v>POS-термінал VeriFone Vx670 з ПЗ та SAM модулем</v>
          </cell>
          <cell r="G4323">
            <v>42354</v>
          </cell>
          <cell r="H4323">
            <v>3812.64</v>
          </cell>
          <cell r="I4323">
            <v>3240.78</v>
          </cell>
          <cell r="J4323" t="str">
            <v>Сховище</v>
          </cell>
          <cell r="K4323" t="str">
            <v>б/у</v>
          </cell>
          <cell r="M4323">
            <v>2461</v>
          </cell>
        </row>
        <row r="4324">
          <cell r="A4324">
            <v>4321</v>
          </cell>
          <cell r="B4324">
            <v>10964</v>
          </cell>
          <cell r="E4324" t="str">
            <v>POS-термінал Vх510  GPRS</v>
          </cell>
          <cell r="F4324" t="str">
            <v>POS-термінал Vх510  GPRS</v>
          </cell>
          <cell r="G4324">
            <v>42282</v>
          </cell>
          <cell r="H4324">
            <v>2759.4</v>
          </cell>
          <cell r="I4324">
            <v>2253.5100000000002</v>
          </cell>
          <cell r="J4324" t="str">
            <v>вул.Хрещатик,2</v>
          </cell>
          <cell r="K4324" t="str">
            <v>б/у</v>
          </cell>
          <cell r="M4324">
            <v>1846</v>
          </cell>
        </row>
        <row r="4325">
          <cell r="A4325">
            <v>4322</v>
          </cell>
          <cell r="B4325">
            <v>10965</v>
          </cell>
          <cell r="E4325" t="str">
            <v>POS-термінал Vх510  GPRS</v>
          </cell>
          <cell r="F4325" t="str">
            <v>POS-термінал Vх510  GPRS</v>
          </cell>
          <cell r="G4325">
            <v>42282</v>
          </cell>
          <cell r="H4325">
            <v>2759.4</v>
          </cell>
          <cell r="I4325">
            <v>2253.5100000000002</v>
          </cell>
          <cell r="J4325" t="str">
            <v>Дніпровське відділення (КРВ)</v>
          </cell>
          <cell r="K4325" t="str">
            <v>б/у</v>
          </cell>
          <cell r="M4325">
            <v>1846</v>
          </cell>
        </row>
        <row r="4326">
          <cell r="A4326">
            <v>4323</v>
          </cell>
          <cell r="B4326">
            <v>10966</v>
          </cell>
          <cell r="E4326" t="str">
            <v>POS-термінал Vх510  GPRS</v>
          </cell>
          <cell r="F4326" t="str">
            <v>POS-термінал Vх510  GPRS</v>
          </cell>
          <cell r="G4326">
            <v>42282</v>
          </cell>
          <cell r="H4326">
            <v>2759.4</v>
          </cell>
          <cell r="I4326">
            <v>2253.5100000000002</v>
          </cell>
          <cell r="J4326" t="str">
            <v>Дніпровське відділення (КРВ)</v>
          </cell>
          <cell r="K4326" t="str">
            <v>б/у</v>
          </cell>
          <cell r="M4326">
            <v>1846</v>
          </cell>
        </row>
        <row r="4327">
          <cell r="A4327">
            <v>4324</v>
          </cell>
          <cell r="B4327">
            <v>10967</v>
          </cell>
          <cell r="E4327" t="str">
            <v>POS-термінал Vх510  GPRS</v>
          </cell>
          <cell r="F4327" t="str">
            <v>POS-термінал Vх510  GPRS</v>
          </cell>
          <cell r="G4327">
            <v>42282</v>
          </cell>
          <cell r="H4327">
            <v>3004.68</v>
          </cell>
          <cell r="I4327">
            <v>2453.8000000000002</v>
          </cell>
          <cell r="J4327" t="str">
            <v>вул.Прорізна ,8а</v>
          </cell>
          <cell r="K4327" t="str">
            <v>б/у</v>
          </cell>
          <cell r="M4327">
            <v>1846</v>
          </cell>
        </row>
        <row r="4328">
          <cell r="A4328">
            <v>4325</v>
          </cell>
          <cell r="B4328">
            <v>10968</v>
          </cell>
          <cell r="E4328" t="str">
            <v>POS-термінал Vх510  GPRS</v>
          </cell>
          <cell r="F4328" t="str">
            <v>POS-термінал Vх510  GPRS</v>
          </cell>
          <cell r="G4328">
            <v>42282</v>
          </cell>
          <cell r="H4328">
            <v>3188.64</v>
          </cell>
          <cell r="I4328">
            <v>2604.1</v>
          </cell>
          <cell r="J4328" t="str">
            <v>вул.Прорізна ,8а</v>
          </cell>
          <cell r="K4328" t="str">
            <v>б/у</v>
          </cell>
          <cell r="M4328">
            <v>1846</v>
          </cell>
        </row>
        <row r="4329">
          <cell r="A4329">
            <v>4326</v>
          </cell>
          <cell r="B4329">
            <v>10969</v>
          </cell>
          <cell r="E4329" t="str">
            <v>POS-термінал Vх510  GPRS</v>
          </cell>
          <cell r="F4329" t="str">
            <v>POS-термінал Vх510  GPRS</v>
          </cell>
          <cell r="G4329">
            <v>42282</v>
          </cell>
          <cell r="H4329">
            <v>3991.13</v>
          </cell>
          <cell r="I4329">
            <v>3259.41</v>
          </cell>
          <cell r="J4329" t="str">
            <v>вул.Прорізна ,8а</v>
          </cell>
          <cell r="K4329" t="str">
            <v>б/у</v>
          </cell>
          <cell r="M4329">
            <v>3836.0377536249998</v>
          </cell>
        </row>
        <row r="4330">
          <cell r="A4330">
            <v>4327</v>
          </cell>
          <cell r="B4330">
            <v>10970</v>
          </cell>
          <cell r="E4330" t="str">
            <v>POS-термінал Vх510  GPRS</v>
          </cell>
          <cell r="F4330" t="str">
            <v>POS-термінал Vх510  GPRS</v>
          </cell>
          <cell r="G4330">
            <v>42282</v>
          </cell>
          <cell r="H4330">
            <v>2820.72</v>
          </cell>
          <cell r="I4330">
            <v>2303.61</v>
          </cell>
          <cell r="J4330" t="str">
            <v>вул.Прорізна ,8а</v>
          </cell>
          <cell r="K4330" t="str">
            <v>б/у</v>
          </cell>
          <cell r="M4330">
            <v>1846</v>
          </cell>
        </row>
        <row r="4331">
          <cell r="A4331">
            <v>4328</v>
          </cell>
          <cell r="B4331">
            <v>9586</v>
          </cell>
          <cell r="E4331" t="str">
            <v>POS-термінал Vх520</v>
          </cell>
          <cell r="F4331" t="str">
            <v>POS-термінал Vх520</v>
          </cell>
          <cell r="G4331">
            <v>41696</v>
          </cell>
          <cell r="H4331">
            <v>2586</v>
          </cell>
          <cell r="I4331">
            <v>1249.9000000000001</v>
          </cell>
          <cell r="J4331" t="str">
            <v>м.Київ, пр.Павла Тичини,1В</v>
          </cell>
          <cell r="K4331" t="str">
            <v>б/у</v>
          </cell>
          <cell r="M4331">
            <v>1943</v>
          </cell>
        </row>
        <row r="4332">
          <cell r="A4332">
            <v>4329</v>
          </cell>
          <cell r="B4332">
            <v>9587</v>
          </cell>
          <cell r="E4332" t="str">
            <v>POS-термінал Vх520</v>
          </cell>
          <cell r="F4332" t="str">
            <v>POS-термінал Vх520</v>
          </cell>
          <cell r="G4332">
            <v>41696</v>
          </cell>
          <cell r="H4332">
            <v>2586</v>
          </cell>
          <cell r="I4332">
            <v>1249.9000000000001</v>
          </cell>
          <cell r="J4332" t="str">
            <v>(Процес.центр)</v>
          </cell>
          <cell r="K4332" t="str">
            <v>б/у</v>
          </cell>
          <cell r="M4332">
            <v>1943</v>
          </cell>
        </row>
        <row r="4333">
          <cell r="A4333">
            <v>4330</v>
          </cell>
          <cell r="B4333">
            <v>9588</v>
          </cell>
          <cell r="E4333" t="str">
            <v>POS-термінал Vх520</v>
          </cell>
          <cell r="F4333" t="str">
            <v>POS-термінал Vх520</v>
          </cell>
          <cell r="G4333">
            <v>41696</v>
          </cell>
          <cell r="H4333">
            <v>2586</v>
          </cell>
          <cell r="I4333">
            <v>1249.9000000000001</v>
          </cell>
          <cell r="J4333" t="str">
            <v>м.Київ, вул.Артема,10</v>
          </cell>
          <cell r="K4333" t="str">
            <v>б/у</v>
          </cell>
          <cell r="M4333">
            <v>1943</v>
          </cell>
        </row>
        <row r="4334">
          <cell r="A4334">
            <v>4331</v>
          </cell>
          <cell r="B4334">
            <v>9589</v>
          </cell>
          <cell r="E4334" t="str">
            <v>POS-термінал Vх520</v>
          </cell>
          <cell r="F4334" t="str">
            <v>POS-термінал Vх520</v>
          </cell>
          <cell r="G4334">
            <v>41696</v>
          </cell>
          <cell r="H4334">
            <v>2586</v>
          </cell>
          <cell r="I4334">
            <v>1249.9000000000001</v>
          </cell>
          <cell r="J4334" t="str">
            <v>(Процес.центр)</v>
          </cell>
          <cell r="K4334" t="str">
            <v>б/у</v>
          </cell>
          <cell r="M4334">
            <v>1943</v>
          </cell>
        </row>
        <row r="4335">
          <cell r="A4335">
            <v>4332</v>
          </cell>
          <cell r="B4335">
            <v>9590</v>
          </cell>
          <cell r="E4335" t="str">
            <v>POS-термінал Vх520</v>
          </cell>
          <cell r="F4335" t="str">
            <v>POS-термінал Vх520</v>
          </cell>
          <cell r="G4335">
            <v>41696</v>
          </cell>
          <cell r="H4335">
            <v>2586</v>
          </cell>
          <cell r="I4335">
            <v>1249.9000000000001</v>
          </cell>
          <cell r="J4335" t="str">
            <v>м.Київ, вул.Саксаганського, 37</v>
          </cell>
          <cell r="K4335" t="str">
            <v>б/у</v>
          </cell>
          <cell r="M4335">
            <v>1943</v>
          </cell>
        </row>
        <row r="4336">
          <cell r="A4336">
            <v>4333</v>
          </cell>
          <cell r="B4336">
            <v>9592</v>
          </cell>
          <cell r="E4336" t="str">
            <v>POS-термінал Vх520</v>
          </cell>
          <cell r="F4336" t="str">
            <v>POS-термінал Vх520</v>
          </cell>
          <cell r="G4336">
            <v>41696</v>
          </cell>
          <cell r="H4336">
            <v>2586</v>
          </cell>
          <cell r="I4336">
            <v>1249.9000000000001</v>
          </cell>
          <cell r="J4336" t="str">
            <v>м.Київ, пров.Будівельників,4</v>
          </cell>
          <cell r="K4336" t="str">
            <v>б/у</v>
          </cell>
          <cell r="M4336">
            <v>1943</v>
          </cell>
        </row>
        <row r="4337">
          <cell r="A4337">
            <v>4334</v>
          </cell>
          <cell r="B4337">
            <v>9593</v>
          </cell>
          <cell r="E4337" t="str">
            <v>POS-термінал Vх520</v>
          </cell>
          <cell r="F4337" t="str">
            <v>POS-термінал Vх520</v>
          </cell>
          <cell r="G4337">
            <v>41696</v>
          </cell>
          <cell r="H4337">
            <v>2586</v>
          </cell>
          <cell r="I4337">
            <v>1249.9000000000001</v>
          </cell>
          <cell r="J4337" t="str">
            <v>(Процес.центр)</v>
          </cell>
          <cell r="K4337" t="str">
            <v>б/у</v>
          </cell>
          <cell r="M4337">
            <v>1943</v>
          </cell>
        </row>
        <row r="4338">
          <cell r="A4338">
            <v>4335</v>
          </cell>
          <cell r="B4338">
            <v>9594</v>
          </cell>
          <cell r="E4338" t="str">
            <v>POS-термінал Vх520</v>
          </cell>
          <cell r="F4338" t="str">
            <v>POS-термінал Vх520</v>
          </cell>
          <cell r="G4338">
            <v>41696</v>
          </cell>
          <cell r="H4338">
            <v>2586</v>
          </cell>
          <cell r="I4338">
            <v>1249.9000000000001</v>
          </cell>
          <cell r="J4338" t="str">
            <v>м.Київ, вул.Електриків, 26</v>
          </cell>
          <cell r="K4338" t="str">
            <v>б/у</v>
          </cell>
          <cell r="M4338">
            <v>1943</v>
          </cell>
        </row>
        <row r="4339">
          <cell r="A4339">
            <v>4336</v>
          </cell>
          <cell r="B4339">
            <v>9595</v>
          </cell>
          <cell r="E4339" t="str">
            <v>POS-термінал Vх520</v>
          </cell>
          <cell r="F4339" t="str">
            <v>POS-термінал Vх520</v>
          </cell>
          <cell r="G4339">
            <v>41696</v>
          </cell>
          <cell r="H4339">
            <v>2586</v>
          </cell>
          <cell r="I4339">
            <v>1249.9000000000001</v>
          </cell>
          <cell r="J4339" t="str">
            <v>м.Київ, вул.Б.Хмельницького,37</v>
          </cell>
          <cell r="K4339" t="str">
            <v>б/у</v>
          </cell>
          <cell r="M4339">
            <v>1943</v>
          </cell>
        </row>
        <row r="4340">
          <cell r="A4340">
            <v>4337</v>
          </cell>
          <cell r="B4340">
            <v>9596</v>
          </cell>
          <cell r="E4340" t="str">
            <v>POS-термінал Vх520</v>
          </cell>
          <cell r="F4340" t="str">
            <v>POS-термінал Vх520</v>
          </cell>
          <cell r="G4340">
            <v>41696</v>
          </cell>
          <cell r="H4340">
            <v>2586</v>
          </cell>
          <cell r="I4340">
            <v>1249.9000000000001</v>
          </cell>
          <cell r="J4340" t="str">
            <v/>
          </cell>
          <cell r="K4340" t="str">
            <v>б/у</v>
          </cell>
          <cell r="M4340">
            <v>1943</v>
          </cell>
        </row>
        <row r="4341">
          <cell r="A4341">
            <v>4338</v>
          </cell>
          <cell r="B4341">
            <v>9599</v>
          </cell>
          <cell r="E4341" t="str">
            <v>POS-термінал Vх520</v>
          </cell>
          <cell r="F4341" t="str">
            <v>POS-термінал Vх520</v>
          </cell>
          <cell r="G4341">
            <v>41711</v>
          </cell>
          <cell r="H4341">
            <v>2523.0500000000002</v>
          </cell>
          <cell r="I4341">
            <v>1261.55</v>
          </cell>
          <cell r="J4341" t="str">
            <v/>
          </cell>
          <cell r="K4341" t="str">
            <v>б/у</v>
          </cell>
          <cell r="M4341">
            <v>1943</v>
          </cell>
        </row>
        <row r="4342">
          <cell r="A4342">
            <v>4339</v>
          </cell>
          <cell r="B4342">
            <v>9600</v>
          </cell>
          <cell r="E4342" t="str">
            <v>POS-термінал Vх520</v>
          </cell>
          <cell r="F4342" t="str">
            <v>POS-термінал Vх520</v>
          </cell>
          <cell r="G4342">
            <v>41711</v>
          </cell>
          <cell r="H4342">
            <v>2523.0500000000002</v>
          </cell>
          <cell r="I4342">
            <v>1261.55</v>
          </cell>
          <cell r="J4342" t="str">
            <v/>
          </cell>
          <cell r="K4342" t="str">
            <v>б/у</v>
          </cell>
          <cell r="M4342">
            <v>1943</v>
          </cell>
        </row>
        <row r="4343">
          <cell r="A4343">
            <v>4340</v>
          </cell>
          <cell r="B4343">
            <v>9601</v>
          </cell>
          <cell r="E4343" t="str">
            <v>POS-термінал Vх520</v>
          </cell>
          <cell r="F4343" t="str">
            <v>POS-термінал Vх520</v>
          </cell>
          <cell r="G4343">
            <v>41711</v>
          </cell>
          <cell r="H4343">
            <v>2523.0500000000002</v>
          </cell>
          <cell r="I4343">
            <v>1261.55</v>
          </cell>
          <cell r="J4343" t="str">
            <v/>
          </cell>
          <cell r="K4343" t="str">
            <v>б/у</v>
          </cell>
          <cell r="M4343">
            <v>1943</v>
          </cell>
        </row>
        <row r="4344">
          <cell r="A4344">
            <v>4341</v>
          </cell>
          <cell r="B4344">
            <v>9602</v>
          </cell>
          <cell r="E4344" t="str">
            <v>POS-термінал Vх520</v>
          </cell>
          <cell r="F4344" t="str">
            <v>POS-термінал Vх520</v>
          </cell>
          <cell r="G4344">
            <v>41711</v>
          </cell>
          <cell r="H4344">
            <v>2523.0500000000002</v>
          </cell>
          <cell r="I4344">
            <v>1261.55</v>
          </cell>
          <cell r="J4344" t="str">
            <v/>
          </cell>
          <cell r="K4344" t="str">
            <v>б/у</v>
          </cell>
          <cell r="M4344">
            <v>1943</v>
          </cell>
        </row>
        <row r="4345">
          <cell r="A4345">
            <v>4342</v>
          </cell>
          <cell r="B4345">
            <v>9603</v>
          </cell>
          <cell r="E4345" t="str">
            <v>POS-термінал Vх520</v>
          </cell>
          <cell r="F4345" t="str">
            <v>POS-термінал Vх520</v>
          </cell>
          <cell r="G4345">
            <v>41711</v>
          </cell>
          <cell r="H4345">
            <v>2523.0500000000002</v>
          </cell>
          <cell r="I4345">
            <v>1261.55</v>
          </cell>
          <cell r="J4345" t="str">
            <v/>
          </cell>
          <cell r="K4345" t="str">
            <v>б/у</v>
          </cell>
          <cell r="M4345">
            <v>1943</v>
          </cell>
        </row>
        <row r="4346">
          <cell r="A4346">
            <v>4343</v>
          </cell>
          <cell r="B4346">
            <v>9604</v>
          </cell>
          <cell r="E4346" t="str">
            <v>POS-термінал Vх520</v>
          </cell>
          <cell r="F4346" t="str">
            <v>POS-термінал Vх520</v>
          </cell>
          <cell r="G4346">
            <v>41711</v>
          </cell>
          <cell r="H4346">
            <v>2523.0500000000002</v>
          </cell>
          <cell r="I4346">
            <v>1261.55</v>
          </cell>
          <cell r="J4346" t="str">
            <v/>
          </cell>
          <cell r="K4346" t="str">
            <v>б/у</v>
          </cell>
          <cell r="M4346">
            <v>1943</v>
          </cell>
        </row>
        <row r="4347">
          <cell r="A4347">
            <v>4344</v>
          </cell>
          <cell r="B4347">
            <v>9605</v>
          </cell>
          <cell r="E4347" t="str">
            <v>POS-термінал Vх520</v>
          </cell>
          <cell r="F4347" t="str">
            <v>POS-термінал Vх520</v>
          </cell>
          <cell r="G4347">
            <v>41711</v>
          </cell>
          <cell r="H4347">
            <v>2523.0500000000002</v>
          </cell>
          <cell r="I4347">
            <v>1261.55</v>
          </cell>
          <cell r="J4347" t="str">
            <v/>
          </cell>
          <cell r="K4347" t="str">
            <v>б/у</v>
          </cell>
          <cell r="M4347">
            <v>1943</v>
          </cell>
        </row>
        <row r="4348">
          <cell r="A4348">
            <v>4345</v>
          </cell>
          <cell r="B4348">
            <v>9606</v>
          </cell>
          <cell r="E4348" t="str">
            <v>POS-термінал Vх520</v>
          </cell>
          <cell r="F4348" t="str">
            <v>POS-термінал Vх520</v>
          </cell>
          <cell r="G4348">
            <v>41711</v>
          </cell>
          <cell r="H4348">
            <v>2523.0500000000002</v>
          </cell>
          <cell r="I4348">
            <v>1261.55</v>
          </cell>
          <cell r="J4348" t="str">
            <v/>
          </cell>
          <cell r="K4348" t="str">
            <v>б/у</v>
          </cell>
          <cell r="M4348">
            <v>1943</v>
          </cell>
        </row>
        <row r="4349">
          <cell r="A4349">
            <v>4346</v>
          </cell>
          <cell r="B4349">
            <v>9607</v>
          </cell>
          <cell r="E4349" t="str">
            <v>POS-термінал Vх520</v>
          </cell>
          <cell r="F4349" t="str">
            <v>POS-термінал Vх520</v>
          </cell>
          <cell r="G4349">
            <v>41711</v>
          </cell>
          <cell r="H4349">
            <v>2523.0500000000002</v>
          </cell>
          <cell r="I4349">
            <v>1261.55</v>
          </cell>
          <cell r="J4349" t="str">
            <v>(Процес.центр)</v>
          </cell>
          <cell r="K4349" t="str">
            <v>б/у</v>
          </cell>
          <cell r="M4349">
            <v>1943</v>
          </cell>
        </row>
        <row r="4350">
          <cell r="A4350">
            <v>4347</v>
          </cell>
          <cell r="B4350">
            <v>9608</v>
          </cell>
          <cell r="E4350" t="str">
            <v>POS-термінал Vх520</v>
          </cell>
          <cell r="F4350" t="str">
            <v>POS-термінал Vх520</v>
          </cell>
          <cell r="G4350">
            <v>41711</v>
          </cell>
          <cell r="H4350">
            <v>2523.0500000000002</v>
          </cell>
          <cell r="I4350">
            <v>1261.55</v>
          </cell>
          <cell r="J4350" t="str">
            <v>(Процес.центр)</v>
          </cell>
          <cell r="K4350" t="str">
            <v>б/у</v>
          </cell>
          <cell r="M4350">
            <v>1943</v>
          </cell>
        </row>
        <row r="4351">
          <cell r="A4351">
            <v>4348</v>
          </cell>
          <cell r="B4351">
            <v>9609</v>
          </cell>
          <cell r="E4351" t="str">
            <v>POS-термінал Vх520</v>
          </cell>
          <cell r="F4351" t="str">
            <v>POS-термінал Vх520</v>
          </cell>
          <cell r="G4351">
            <v>41711</v>
          </cell>
          <cell r="H4351">
            <v>2523.0500000000002</v>
          </cell>
          <cell r="I4351">
            <v>1261.55</v>
          </cell>
          <cell r="J4351" t="str">
            <v>(Процес.центр)</v>
          </cell>
          <cell r="K4351" t="str">
            <v>б/у</v>
          </cell>
          <cell r="M4351">
            <v>1943</v>
          </cell>
        </row>
        <row r="4352">
          <cell r="A4352">
            <v>4349</v>
          </cell>
          <cell r="B4352">
            <v>9610</v>
          </cell>
          <cell r="E4352" t="str">
            <v>POS-термінал Vх520</v>
          </cell>
          <cell r="F4352" t="str">
            <v>POS-термінал Vх520</v>
          </cell>
          <cell r="G4352">
            <v>41711</v>
          </cell>
          <cell r="H4352">
            <v>2523.0500000000002</v>
          </cell>
          <cell r="I4352">
            <v>1261.55</v>
          </cell>
          <cell r="J4352" t="str">
            <v>(Процес.центр)</v>
          </cell>
          <cell r="K4352" t="str">
            <v>б/у</v>
          </cell>
          <cell r="M4352">
            <v>1943</v>
          </cell>
        </row>
        <row r="4353">
          <cell r="A4353">
            <v>4350</v>
          </cell>
          <cell r="B4353">
            <v>9611</v>
          </cell>
          <cell r="E4353" t="str">
            <v>POS-термінал Vх520</v>
          </cell>
          <cell r="F4353" t="str">
            <v>POS-термінал Vх520</v>
          </cell>
          <cell r="G4353">
            <v>41711</v>
          </cell>
          <cell r="H4353">
            <v>2523.0500000000002</v>
          </cell>
          <cell r="I4353">
            <v>1261.55</v>
          </cell>
          <cell r="J4353" t="str">
            <v>(Процес.центр)</v>
          </cell>
          <cell r="K4353" t="str">
            <v>б/у</v>
          </cell>
          <cell r="M4353">
            <v>1943</v>
          </cell>
        </row>
        <row r="4354">
          <cell r="A4354">
            <v>4351</v>
          </cell>
          <cell r="B4354">
            <v>9612</v>
          </cell>
          <cell r="E4354" t="str">
            <v>POS-термінал Vх520</v>
          </cell>
          <cell r="F4354" t="str">
            <v>POS-термінал Vх520</v>
          </cell>
          <cell r="G4354">
            <v>41711</v>
          </cell>
          <cell r="H4354">
            <v>2523.0500000000002</v>
          </cell>
          <cell r="I4354">
            <v>1261.55</v>
          </cell>
          <cell r="J4354" t="str">
            <v>(Процес.центр)</v>
          </cell>
          <cell r="K4354" t="str">
            <v>б/у</v>
          </cell>
          <cell r="M4354">
            <v>1943</v>
          </cell>
        </row>
        <row r="4355">
          <cell r="A4355">
            <v>4352</v>
          </cell>
          <cell r="B4355">
            <v>9613</v>
          </cell>
          <cell r="E4355" t="str">
            <v>POS-термінал Vх520</v>
          </cell>
          <cell r="F4355" t="str">
            <v>POS-термінал Vх520</v>
          </cell>
          <cell r="G4355">
            <v>41711</v>
          </cell>
          <cell r="H4355">
            <v>2523.0500000000002</v>
          </cell>
          <cell r="I4355">
            <v>1261.55</v>
          </cell>
          <cell r="J4355" t="str">
            <v>(Процес.центр)</v>
          </cell>
          <cell r="K4355" t="str">
            <v>б/у</v>
          </cell>
          <cell r="M4355">
            <v>1943</v>
          </cell>
        </row>
        <row r="4356">
          <cell r="A4356">
            <v>4353</v>
          </cell>
          <cell r="B4356">
            <v>9614</v>
          </cell>
          <cell r="E4356" t="str">
            <v>POS-термінал Vх520</v>
          </cell>
          <cell r="F4356" t="str">
            <v>POS-термінал Vх520</v>
          </cell>
          <cell r="G4356">
            <v>41711</v>
          </cell>
          <cell r="H4356">
            <v>2523.0500000000002</v>
          </cell>
          <cell r="I4356">
            <v>1261.55</v>
          </cell>
          <cell r="J4356" t="str">
            <v>(Процес.центр)</v>
          </cell>
          <cell r="K4356" t="str">
            <v>б/у</v>
          </cell>
          <cell r="M4356">
            <v>1943</v>
          </cell>
        </row>
        <row r="4357">
          <cell r="A4357">
            <v>4354</v>
          </cell>
          <cell r="B4357">
            <v>9615</v>
          </cell>
          <cell r="E4357" t="str">
            <v>POS-термінал Vх520</v>
          </cell>
          <cell r="F4357" t="str">
            <v>POS-термінал Vх520</v>
          </cell>
          <cell r="G4357">
            <v>41711</v>
          </cell>
          <cell r="H4357">
            <v>2523.0500000000002</v>
          </cell>
          <cell r="I4357">
            <v>1261.55</v>
          </cell>
          <cell r="J4357" t="str">
            <v>(Процес.центр)</v>
          </cell>
          <cell r="K4357" t="str">
            <v>б/у</v>
          </cell>
          <cell r="M4357">
            <v>1943</v>
          </cell>
        </row>
        <row r="4358">
          <cell r="A4358">
            <v>4355</v>
          </cell>
          <cell r="B4358">
            <v>9616</v>
          </cell>
          <cell r="E4358" t="str">
            <v>POS-термінал Vх520</v>
          </cell>
          <cell r="F4358" t="str">
            <v>POS-термінал Vх520</v>
          </cell>
          <cell r="G4358">
            <v>41711</v>
          </cell>
          <cell r="H4358">
            <v>2523.0500000000002</v>
          </cell>
          <cell r="I4358">
            <v>1261.55</v>
          </cell>
          <cell r="J4358" t="str">
            <v>(Процес.центр)</v>
          </cell>
          <cell r="K4358" t="str">
            <v>б/у</v>
          </cell>
          <cell r="M4358">
            <v>1943</v>
          </cell>
        </row>
        <row r="4359">
          <cell r="A4359">
            <v>4356</v>
          </cell>
          <cell r="B4359">
            <v>9617</v>
          </cell>
          <cell r="E4359" t="str">
            <v>POS-термінал Vх520</v>
          </cell>
          <cell r="F4359" t="str">
            <v>POS-термінал Vх520</v>
          </cell>
          <cell r="G4359">
            <v>41711</v>
          </cell>
          <cell r="H4359">
            <v>2523.0500000000002</v>
          </cell>
          <cell r="I4359">
            <v>1261.55</v>
          </cell>
          <cell r="J4359" t="str">
            <v>(Процес.центр)</v>
          </cell>
          <cell r="K4359" t="str">
            <v>б/у</v>
          </cell>
          <cell r="M4359">
            <v>1943</v>
          </cell>
        </row>
        <row r="4360">
          <cell r="A4360">
            <v>4357</v>
          </cell>
          <cell r="B4360">
            <v>9618</v>
          </cell>
          <cell r="E4360" t="str">
            <v>POS-термінал Vх520</v>
          </cell>
          <cell r="F4360" t="str">
            <v>POS-термінал Vх520</v>
          </cell>
          <cell r="G4360">
            <v>41711</v>
          </cell>
          <cell r="H4360">
            <v>2523.0500000000002</v>
          </cell>
          <cell r="I4360">
            <v>1261.55</v>
          </cell>
          <cell r="J4360" t="str">
            <v>(Процес.центр)</v>
          </cell>
          <cell r="K4360" t="str">
            <v>б/у</v>
          </cell>
          <cell r="M4360">
            <v>1943</v>
          </cell>
        </row>
        <row r="4361">
          <cell r="A4361">
            <v>4358</v>
          </cell>
          <cell r="B4361">
            <v>9619</v>
          </cell>
          <cell r="E4361" t="str">
            <v>POS-термінал Vх520</v>
          </cell>
          <cell r="F4361" t="str">
            <v>POS-термінал Vх520</v>
          </cell>
          <cell r="G4361">
            <v>41711</v>
          </cell>
          <cell r="H4361">
            <v>2523.0500000000002</v>
          </cell>
          <cell r="I4361">
            <v>1261.55</v>
          </cell>
          <cell r="J4361" t="str">
            <v>Івано-Франівське РВ</v>
          </cell>
          <cell r="K4361" t="str">
            <v>б/у</v>
          </cell>
          <cell r="M4361">
            <v>1943</v>
          </cell>
        </row>
        <row r="4362">
          <cell r="A4362">
            <v>4359</v>
          </cell>
          <cell r="B4362">
            <v>9620</v>
          </cell>
          <cell r="E4362" t="str">
            <v>POS-термінал Vх520</v>
          </cell>
          <cell r="F4362" t="str">
            <v>POS-термінал Vх520</v>
          </cell>
          <cell r="G4362">
            <v>41711</v>
          </cell>
          <cell r="H4362">
            <v>2523.0500000000002</v>
          </cell>
          <cell r="I4362">
            <v>1261.55</v>
          </cell>
          <cell r="J4362" t="str">
            <v>Івано-Франівське РВ</v>
          </cell>
          <cell r="K4362" t="str">
            <v>б/у</v>
          </cell>
          <cell r="M4362">
            <v>1943</v>
          </cell>
        </row>
        <row r="4363">
          <cell r="A4363">
            <v>4360</v>
          </cell>
          <cell r="B4363">
            <v>9621</v>
          </cell>
          <cell r="E4363" t="str">
            <v>POS-термінал Vх520</v>
          </cell>
          <cell r="F4363" t="str">
            <v>POS-термінал Vх520</v>
          </cell>
          <cell r="G4363">
            <v>41711</v>
          </cell>
          <cell r="H4363">
            <v>2523.04</v>
          </cell>
          <cell r="I4363">
            <v>1261.54</v>
          </cell>
          <cell r="J4363" t="str">
            <v>Івано-Франівське РВ</v>
          </cell>
          <cell r="K4363" t="str">
            <v>б/у</v>
          </cell>
          <cell r="M4363">
            <v>1943</v>
          </cell>
        </row>
        <row r="4364">
          <cell r="A4364">
            <v>4361</v>
          </cell>
          <cell r="B4364">
            <v>9622</v>
          </cell>
          <cell r="E4364" t="str">
            <v>POS-термінал Vх520</v>
          </cell>
          <cell r="F4364" t="str">
            <v>POS-термінал Vх520</v>
          </cell>
          <cell r="G4364">
            <v>41711</v>
          </cell>
          <cell r="H4364">
            <v>2523.04</v>
          </cell>
          <cell r="I4364">
            <v>1261.54</v>
          </cell>
          <cell r="J4364" t="str">
            <v>Івано-Франівське РВ</v>
          </cell>
          <cell r="K4364" t="str">
            <v>б/у</v>
          </cell>
          <cell r="M4364">
            <v>1943</v>
          </cell>
        </row>
        <row r="4365">
          <cell r="A4365">
            <v>4362</v>
          </cell>
          <cell r="B4365">
            <v>9623</v>
          </cell>
          <cell r="E4365" t="str">
            <v>POS-термінал Vх520</v>
          </cell>
          <cell r="F4365" t="str">
            <v>POS-термінал Vх520</v>
          </cell>
          <cell r="G4365">
            <v>41711</v>
          </cell>
          <cell r="H4365">
            <v>2523.04</v>
          </cell>
          <cell r="I4365">
            <v>1261.54</v>
          </cell>
          <cell r="J4365" t="str">
            <v>Івано-Франівське РВ</v>
          </cell>
          <cell r="K4365" t="str">
            <v>б/у</v>
          </cell>
          <cell r="M4365">
            <v>1943</v>
          </cell>
        </row>
        <row r="4366">
          <cell r="A4366">
            <v>4363</v>
          </cell>
          <cell r="B4366">
            <v>9624</v>
          </cell>
          <cell r="E4366" t="str">
            <v>POS-термінал Vх520</v>
          </cell>
          <cell r="F4366" t="str">
            <v>POS-термінал Vх520</v>
          </cell>
          <cell r="G4366">
            <v>41711</v>
          </cell>
          <cell r="H4366">
            <v>2523.04</v>
          </cell>
          <cell r="I4366">
            <v>1261.54</v>
          </cell>
          <cell r="J4366" t="str">
            <v>Івано-Франівське РВ</v>
          </cell>
          <cell r="K4366" t="str">
            <v>б/у</v>
          </cell>
          <cell r="M4366">
            <v>1943</v>
          </cell>
        </row>
        <row r="4367">
          <cell r="A4367">
            <v>4364</v>
          </cell>
          <cell r="B4367">
            <v>9625</v>
          </cell>
          <cell r="E4367" t="str">
            <v>POS-термінал Vх520</v>
          </cell>
          <cell r="F4367" t="str">
            <v>POS-термінал Vх520</v>
          </cell>
          <cell r="G4367">
            <v>41711</v>
          </cell>
          <cell r="H4367">
            <v>2523.04</v>
          </cell>
          <cell r="I4367">
            <v>1261.54</v>
          </cell>
          <cell r="J4367" t="str">
            <v>Івано-Франівське РВ</v>
          </cell>
          <cell r="K4367" t="str">
            <v>б/у</v>
          </cell>
          <cell r="M4367">
            <v>1943</v>
          </cell>
        </row>
        <row r="4368">
          <cell r="A4368">
            <v>4365</v>
          </cell>
          <cell r="B4368">
            <v>9626</v>
          </cell>
          <cell r="E4368" t="str">
            <v>POS-термінал Vх520</v>
          </cell>
          <cell r="F4368" t="str">
            <v>POS-термінал Vх520</v>
          </cell>
          <cell r="G4368">
            <v>41711</v>
          </cell>
          <cell r="H4368">
            <v>2523.04</v>
          </cell>
          <cell r="I4368">
            <v>1261.54</v>
          </cell>
          <cell r="J4368" t="str">
            <v>Івано-Франівське РВ</v>
          </cell>
          <cell r="K4368" t="str">
            <v>б/у</v>
          </cell>
          <cell r="M4368">
            <v>1943</v>
          </cell>
        </row>
        <row r="4369">
          <cell r="A4369">
            <v>4366</v>
          </cell>
          <cell r="B4369">
            <v>9627</v>
          </cell>
          <cell r="E4369" t="str">
            <v>POS-термінал Vх520</v>
          </cell>
          <cell r="F4369" t="str">
            <v>POS-термінал Vх520</v>
          </cell>
          <cell r="G4369">
            <v>41711</v>
          </cell>
          <cell r="H4369">
            <v>2523.04</v>
          </cell>
          <cell r="I4369">
            <v>1261.54</v>
          </cell>
          <cell r="J4369" t="str">
            <v>Івано-Франівське РВ</v>
          </cell>
          <cell r="K4369" t="str">
            <v>б/у</v>
          </cell>
          <cell r="M4369">
            <v>1943</v>
          </cell>
        </row>
        <row r="4370">
          <cell r="A4370">
            <v>4367</v>
          </cell>
          <cell r="B4370">
            <v>9628</v>
          </cell>
          <cell r="E4370" t="str">
            <v>POS-термінал Vх520</v>
          </cell>
          <cell r="F4370" t="str">
            <v>POS-термінал Vх520</v>
          </cell>
          <cell r="G4370">
            <v>41711</v>
          </cell>
          <cell r="H4370">
            <v>2523.04</v>
          </cell>
          <cell r="I4370">
            <v>1261.54</v>
          </cell>
          <cell r="J4370" t="str">
            <v>Івано-Франівське РВ</v>
          </cell>
          <cell r="K4370" t="str">
            <v>б/у</v>
          </cell>
          <cell r="M4370">
            <v>1943</v>
          </cell>
        </row>
        <row r="4371">
          <cell r="A4371">
            <v>4368</v>
          </cell>
          <cell r="B4371">
            <v>9629</v>
          </cell>
          <cell r="E4371" t="str">
            <v>POS-термінал Vх520</v>
          </cell>
          <cell r="F4371" t="str">
            <v>POS-термінал Vх520</v>
          </cell>
          <cell r="G4371">
            <v>41711</v>
          </cell>
          <cell r="H4371">
            <v>2523.04</v>
          </cell>
          <cell r="I4371">
            <v>1261.54</v>
          </cell>
          <cell r="J4371" t="str">
            <v>(Процес.центр)</v>
          </cell>
          <cell r="K4371" t="str">
            <v>б/у</v>
          </cell>
          <cell r="M4371">
            <v>1943</v>
          </cell>
        </row>
        <row r="4372">
          <cell r="A4372">
            <v>4369</v>
          </cell>
          <cell r="B4372">
            <v>9630</v>
          </cell>
          <cell r="E4372" t="str">
            <v>POS-термінал Vх520</v>
          </cell>
          <cell r="F4372" t="str">
            <v>POS-термінал Vх520</v>
          </cell>
          <cell r="G4372">
            <v>41711</v>
          </cell>
          <cell r="H4372">
            <v>2523.04</v>
          </cell>
          <cell r="I4372">
            <v>1261.54</v>
          </cell>
          <cell r="J4372" t="str">
            <v>Івано-Франівське РВ</v>
          </cell>
          <cell r="K4372" t="str">
            <v>б/у</v>
          </cell>
          <cell r="M4372">
            <v>1943</v>
          </cell>
        </row>
        <row r="4373">
          <cell r="A4373">
            <v>4370</v>
          </cell>
          <cell r="B4373">
            <v>9664</v>
          </cell>
          <cell r="E4373" t="str">
            <v>POS-термінал Vх520</v>
          </cell>
          <cell r="F4373" t="str">
            <v>POS-термінал Vх520</v>
          </cell>
          <cell r="G4373">
            <v>41701</v>
          </cell>
          <cell r="H4373">
            <v>4141.8</v>
          </cell>
          <cell r="I4373">
            <v>2070.9</v>
          </cell>
          <cell r="J4373" t="str">
            <v>Івано-Франівське РВ</v>
          </cell>
          <cell r="K4373" t="str">
            <v>б/у</v>
          </cell>
          <cell r="M4373">
            <v>3737.5</v>
          </cell>
        </row>
        <row r="4374">
          <cell r="A4374">
            <v>4371</v>
          </cell>
          <cell r="B4374">
            <v>9665</v>
          </cell>
          <cell r="E4374" t="str">
            <v>POS-термінал Vх520</v>
          </cell>
          <cell r="F4374" t="str">
            <v>POS-термінал Vх520</v>
          </cell>
          <cell r="G4374">
            <v>41701</v>
          </cell>
          <cell r="H4374">
            <v>4141.8</v>
          </cell>
          <cell r="I4374">
            <v>2070.9</v>
          </cell>
          <cell r="J4374" t="str">
            <v>(Процес.центр)</v>
          </cell>
          <cell r="K4374" t="str">
            <v>б/у</v>
          </cell>
          <cell r="M4374">
            <v>3737.5</v>
          </cell>
        </row>
        <row r="4375">
          <cell r="A4375">
            <v>4372</v>
          </cell>
          <cell r="B4375">
            <v>9666</v>
          </cell>
          <cell r="E4375" t="str">
            <v>POS-термінал Vх520</v>
          </cell>
          <cell r="F4375" t="str">
            <v>POS-термінал Vх520</v>
          </cell>
          <cell r="G4375">
            <v>41701</v>
          </cell>
          <cell r="H4375">
            <v>4141.8</v>
          </cell>
          <cell r="I4375">
            <v>2070.9</v>
          </cell>
          <cell r="J4375" t="str">
            <v>(Процес.центр)</v>
          </cell>
          <cell r="K4375" t="str">
            <v>б/у</v>
          </cell>
          <cell r="M4375">
            <v>3737.5</v>
          </cell>
        </row>
        <row r="4376">
          <cell r="A4376">
            <v>4373</v>
          </cell>
          <cell r="B4376">
            <v>9667</v>
          </cell>
          <cell r="E4376" t="str">
            <v>POS-термінал Vх520</v>
          </cell>
          <cell r="F4376" t="str">
            <v>POS-термінал Vх520</v>
          </cell>
          <cell r="G4376">
            <v>41701</v>
          </cell>
          <cell r="H4376">
            <v>4141.8</v>
          </cell>
          <cell r="I4376">
            <v>2070.9</v>
          </cell>
          <cell r="J4376" t="str">
            <v>(Процес.центр)</v>
          </cell>
          <cell r="K4376" t="str">
            <v>б/у</v>
          </cell>
          <cell r="M4376">
            <v>3737.5</v>
          </cell>
        </row>
        <row r="4377">
          <cell r="A4377">
            <v>4374</v>
          </cell>
          <cell r="B4377">
            <v>9668</v>
          </cell>
          <cell r="E4377" t="str">
            <v>POS-термінал Vх520</v>
          </cell>
          <cell r="F4377" t="str">
            <v>POS-термінал Vх520</v>
          </cell>
          <cell r="G4377">
            <v>41701</v>
          </cell>
          <cell r="H4377">
            <v>4141.8</v>
          </cell>
          <cell r="I4377">
            <v>2070.9</v>
          </cell>
          <cell r="J4377" t="str">
            <v>(Процес.центр)</v>
          </cell>
          <cell r="K4377" t="str">
            <v>б/у</v>
          </cell>
          <cell r="M4377">
            <v>3737.5</v>
          </cell>
        </row>
        <row r="4378">
          <cell r="A4378">
            <v>4375</v>
          </cell>
          <cell r="B4378">
            <v>9669</v>
          </cell>
          <cell r="E4378" t="str">
            <v>POS-термінал Vх520</v>
          </cell>
          <cell r="F4378" t="str">
            <v>POS-термінал Vх520</v>
          </cell>
          <cell r="G4378">
            <v>41701</v>
          </cell>
          <cell r="H4378">
            <v>4141.8</v>
          </cell>
          <cell r="I4378">
            <v>2070.9</v>
          </cell>
          <cell r="J4378" t="str">
            <v>(Процес.центр)</v>
          </cell>
          <cell r="K4378" t="str">
            <v>б/у</v>
          </cell>
          <cell r="M4378">
            <v>3737.5</v>
          </cell>
        </row>
        <row r="4379">
          <cell r="A4379">
            <v>4376</v>
          </cell>
          <cell r="B4379">
            <v>9670</v>
          </cell>
          <cell r="E4379" t="str">
            <v>POS-термінал Vх520</v>
          </cell>
          <cell r="F4379" t="str">
            <v>POS-термінал Vх520</v>
          </cell>
          <cell r="G4379">
            <v>41701</v>
          </cell>
          <cell r="H4379">
            <v>4141.8</v>
          </cell>
          <cell r="I4379">
            <v>2070.9</v>
          </cell>
          <cell r="J4379" t="str">
            <v>(Процес.центр)</v>
          </cell>
          <cell r="K4379" t="str">
            <v>б/у</v>
          </cell>
          <cell r="M4379">
            <v>3737.5</v>
          </cell>
        </row>
        <row r="4380">
          <cell r="A4380">
            <v>4377</v>
          </cell>
          <cell r="B4380">
            <v>9671</v>
          </cell>
          <cell r="E4380" t="str">
            <v>POS-термінал Vх520</v>
          </cell>
          <cell r="F4380" t="str">
            <v>POS-термінал Vх520</v>
          </cell>
          <cell r="G4380">
            <v>41701</v>
          </cell>
          <cell r="H4380">
            <v>4141.8</v>
          </cell>
          <cell r="I4380">
            <v>2070.9</v>
          </cell>
          <cell r="J4380" t="str">
            <v>м. Київ, вул.Кирилівська,82 (склад)</v>
          </cell>
          <cell r="K4380" t="str">
            <v>б/у</v>
          </cell>
          <cell r="M4380">
            <v>3737.5</v>
          </cell>
        </row>
        <row r="4381">
          <cell r="A4381">
            <v>4378</v>
          </cell>
          <cell r="B4381">
            <v>9672</v>
          </cell>
          <cell r="E4381" t="str">
            <v>POS-термінал Vх520</v>
          </cell>
          <cell r="F4381" t="str">
            <v>POS-термінал Vх520</v>
          </cell>
          <cell r="G4381">
            <v>41701</v>
          </cell>
          <cell r="H4381">
            <v>4141.8</v>
          </cell>
          <cell r="I4381">
            <v>2070.9</v>
          </cell>
          <cell r="J4381" t="str">
            <v>(Процес.центр)</v>
          </cell>
          <cell r="K4381" t="str">
            <v>б/у</v>
          </cell>
          <cell r="M4381">
            <v>3737.5</v>
          </cell>
        </row>
        <row r="4382">
          <cell r="A4382">
            <v>4379</v>
          </cell>
          <cell r="B4382">
            <v>9673</v>
          </cell>
          <cell r="E4382" t="str">
            <v>POS-термінал Vх520</v>
          </cell>
          <cell r="F4382" t="str">
            <v>POS-термінал Vх520</v>
          </cell>
          <cell r="G4382">
            <v>41701</v>
          </cell>
          <cell r="H4382">
            <v>4141.8</v>
          </cell>
          <cell r="I4382">
            <v>2070.9</v>
          </cell>
          <cell r="J4382" t="str">
            <v>(Процес.центр)</v>
          </cell>
          <cell r="K4382" t="str">
            <v>б/у</v>
          </cell>
          <cell r="M4382">
            <v>3737.5</v>
          </cell>
        </row>
        <row r="4383">
          <cell r="A4383">
            <v>4380</v>
          </cell>
          <cell r="B4383">
            <v>9674</v>
          </cell>
          <cell r="E4383" t="str">
            <v>POS-термінал Vх520</v>
          </cell>
          <cell r="F4383" t="str">
            <v>POS-термінал Vх520</v>
          </cell>
          <cell r="G4383">
            <v>41701</v>
          </cell>
          <cell r="H4383">
            <v>4141.8</v>
          </cell>
          <cell r="I4383">
            <v>2070.9</v>
          </cell>
          <cell r="J4383" t="str">
            <v>(Процес.центр)</v>
          </cell>
          <cell r="K4383" t="str">
            <v>б/у</v>
          </cell>
          <cell r="M4383">
            <v>3737.5</v>
          </cell>
        </row>
        <row r="4384">
          <cell r="A4384">
            <v>4381</v>
          </cell>
          <cell r="B4384">
            <v>9675</v>
          </cell>
          <cell r="E4384" t="str">
            <v>POS-термінал Vх520</v>
          </cell>
          <cell r="F4384" t="str">
            <v>POS-термінал Vх520</v>
          </cell>
          <cell r="G4384">
            <v>41701</v>
          </cell>
          <cell r="H4384">
            <v>4141.8</v>
          </cell>
          <cell r="I4384">
            <v>2070.9</v>
          </cell>
          <cell r="J4384" t="str">
            <v>м.Рівне,вул.Київська,10б</v>
          </cell>
          <cell r="K4384" t="str">
            <v>б/у</v>
          </cell>
          <cell r="M4384">
            <v>3737.5</v>
          </cell>
        </row>
        <row r="4385">
          <cell r="A4385">
            <v>4382</v>
          </cell>
          <cell r="B4385">
            <v>9676</v>
          </cell>
          <cell r="E4385" t="str">
            <v>POS-термінал Vх520</v>
          </cell>
          <cell r="F4385" t="str">
            <v>POS-термінал Vх520</v>
          </cell>
          <cell r="G4385">
            <v>41701</v>
          </cell>
          <cell r="H4385">
            <v>4141.8</v>
          </cell>
          <cell r="I4385">
            <v>2070.9</v>
          </cell>
          <cell r="J4385" t="str">
            <v>м.Рівне,вул.Київська,10б</v>
          </cell>
          <cell r="K4385" t="str">
            <v>б/у</v>
          </cell>
          <cell r="M4385">
            <v>3737.5</v>
          </cell>
        </row>
        <row r="4386">
          <cell r="A4386">
            <v>4383</v>
          </cell>
          <cell r="B4386">
            <v>9677</v>
          </cell>
          <cell r="E4386" t="str">
            <v>POS-термінал Vх520</v>
          </cell>
          <cell r="F4386" t="str">
            <v>POS-термінал Vх520</v>
          </cell>
          <cell r="G4386">
            <v>41701</v>
          </cell>
          <cell r="H4386">
            <v>4141.8</v>
          </cell>
          <cell r="I4386">
            <v>2070.9</v>
          </cell>
          <cell r="J4386" t="str">
            <v>Івано-Франівське РВ</v>
          </cell>
          <cell r="K4386" t="str">
            <v>б/у</v>
          </cell>
          <cell r="M4386">
            <v>3737.5</v>
          </cell>
        </row>
        <row r="4387">
          <cell r="A4387">
            <v>4384</v>
          </cell>
          <cell r="B4387">
            <v>9678</v>
          </cell>
          <cell r="E4387" t="str">
            <v>POS-термінал Vх520</v>
          </cell>
          <cell r="F4387" t="str">
            <v>POS-термінал Vх520</v>
          </cell>
          <cell r="G4387">
            <v>41701</v>
          </cell>
          <cell r="H4387">
            <v>4141.8</v>
          </cell>
          <cell r="I4387">
            <v>2070.9</v>
          </cell>
          <cell r="J4387" t="str">
            <v>Івано-Франівське РВ</v>
          </cell>
          <cell r="K4387" t="str">
            <v>б/у</v>
          </cell>
          <cell r="M4387">
            <v>3737.5</v>
          </cell>
        </row>
        <row r="4388">
          <cell r="A4388">
            <v>4385</v>
          </cell>
          <cell r="B4388">
            <v>9679</v>
          </cell>
          <cell r="E4388" t="str">
            <v>POS-термінал Vх520</v>
          </cell>
          <cell r="F4388" t="str">
            <v>POS-термінал Vх520</v>
          </cell>
          <cell r="G4388">
            <v>41701</v>
          </cell>
          <cell r="H4388">
            <v>4141.8</v>
          </cell>
          <cell r="I4388">
            <v>2070.9</v>
          </cell>
          <cell r="J4388" t="str">
            <v>Івано-Франівське РВ</v>
          </cell>
          <cell r="K4388" t="str">
            <v>б/у</v>
          </cell>
          <cell r="M4388">
            <v>3737.5</v>
          </cell>
        </row>
        <row r="4389">
          <cell r="A4389">
            <v>4386</v>
          </cell>
          <cell r="B4389">
            <v>9680</v>
          </cell>
          <cell r="E4389" t="str">
            <v>POS-термінал Vх520</v>
          </cell>
          <cell r="F4389" t="str">
            <v>POS-термінал Vх520</v>
          </cell>
          <cell r="G4389">
            <v>41701</v>
          </cell>
          <cell r="H4389">
            <v>4141.8</v>
          </cell>
          <cell r="I4389">
            <v>2070.9</v>
          </cell>
          <cell r="J4389" t="str">
            <v>Івано-Франівське РВ</v>
          </cell>
          <cell r="K4389" t="str">
            <v>б/у</v>
          </cell>
          <cell r="M4389">
            <v>3737.5</v>
          </cell>
        </row>
        <row r="4390">
          <cell r="A4390">
            <v>4387</v>
          </cell>
          <cell r="B4390">
            <v>9681</v>
          </cell>
          <cell r="E4390" t="str">
            <v>POS-термінал Vх520</v>
          </cell>
          <cell r="F4390" t="str">
            <v>POS-термінал Vх520</v>
          </cell>
          <cell r="G4390">
            <v>41701</v>
          </cell>
          <cell r="H4390">
            <v>4141.8</v>
          </cell>
          <cell r="I4390">
            <v>2070.9</v>
          </cell>
          <cell r="J4390" t="str">
            <v>Івано-Франівське РВ</v>
          </cell>
          <cell r="K4390" t="str">
            <v>б/у</v>
          </cell>
          <cell r="M4390">
            <v>3737.5</v>
          </cell>
        </row>
        <row r="4391">
          <cell r="A4391">
            <v>4388</v>
          </cell>
          <cell r="B4391">
            <v>9682</v>
          </cell>
          <cell r="E4391" t="str">
            <v>POS-термінал Vх520</v>
          </cell>
          <cell r="F4391" t="str">
            <v>POS-термінал Vх520</v>
          </cell>
          <cell r="G4391">
            <v>41701</v>
          </cell>
          <cell r="H4391">
            <v>4141.8</v>
          </cell>
          <cell r="I4391">
            <v>2070.9</v>
          </cell>
          <cell r="J4391" t="str">
            <v>Івано-Франівське РВ</v>
          </cell>
          <cell r="K4391" t="str">
            <v>б/у</v>
          </cell>
          <cell r="M4391">
            <v>3737.5</v>
          </cell>
        </row>
        <row r="4392">
          <cell r="A4392">
            <v>4389</v>
          </cell>
          <cell r="B4392">
            <v>9683</v>
          </cell>
          <cell r="E4392" t="str">
            <v>POS-термінал Vх520</v>
          </cell>
          <cell r="F4392" t="str">
            <v>POS-термінал Vх520</v>
          </cell>
          <cell r="G4392">
            <v>41701</v>
          </cell>
          <cell r="H4392">
            <v>4141.8</v>
          </cell>
          <cell r="I4392">
            <v>2070.9</v>
          </cell>
          <cell r="J4392" t="str">
            <v>Івано-Франівське РВ</v>
          </cell>
          <cell r="K4392" t="str">
            <v>б/у</v>
          </cell>
          <cell r="M4392">
            <v>3737.5</v>
          </cell>
        </row>
        <row r="4393">
          <cell r="A4393">
            <v>4390</v>
          </cell>
          <cell r="B4393">
            <v>9730</v>
          </cell>
          <cell r="E4393" t="str">
            <v>POS-термінал Vх520</v>
          </cell>
          <cell r="F4393" t="str">
            <v>POS-термінал Vх520</v>
          </cell>
          <cell r="G4393">
            <v>41736</v>
          </cell>
          <cell r="H4393">
            <v>3108.42</v>
          </cell>
          <cell r="I4393">
            <v>1605.93</v>
          </cell>
          <cell r="J4393" t="str">
            <v>Івано-Франівське РВ</v>
          </cell>
          <cell r="K4393" t="str">
            <v>б/у</v>
          </cell>
          <cell r="M4393">
            <v>1943</v>
          </cell>
        </row>
        <row r="4394">
          <cell r="A4394">
            <v>4391</v>
          </cell>
          <cell r="B4394">
            <v>9731</v>
          </cell>
          <cell r="E4394" t="str">
            <v>POS-термінал Vх520</v>
          </cell>
          <cell r="F4394" t="str">
            <v>POS-термінал Vх520</v>
          </cell>
          <cell r="G4394">
            <v>41736</v>
          </cell>
          <cell r="H4394">
            <v>3108.42</v>
          </cell>
          <cell r="I4394">
            <v>1605.93</v>
          </cell>
          <cell r="J4394" t="str">
            <v>Івано-Франівське РВ</v>
          </cell>
          <cell r="K4394" t="str">
            <v>б/у</v>
          </cell>
          <cell r="M4394">
            <v>1943</v>
          </cell>
        </row>
        <row r="4395">
          <cell r="A4395">
            <v>4392</v>
          </cell>
          <cell r="B4395">
            <v>9732</v>
          </cell>
          <cell r="E4395" t="str">
            <v>POS-термінал Vх520</v>
          </cell>
          <cell r="F4395" t="str">
            <v>POS-термінал Vх520</v>
          </cell>
          <cell r="G4395">
            <v>41736</v>
          </cell>
          <cell r="H4395">
            <v>3108.42</v>
          </cell>
          <cell r="I4395">
            <v>1605.93</v>
          </cell>
          <cell r="J4395" t="str">
            <v>Івано-Франівське РВ</v>
          </cell>
          <cell r="K4395" t="str">
            <v>б/у</v>
          </cell>
          <cell r="M4395">
            <v>1943</v>
          </cell>
        </row>
        <row r="4396">
          <cell r="A4396">
            <v>4393</v>
          </cell>
          <cell r="B4396">
            <v>9733</v>
          </cell>
          <cell r="E4396" t="str">
            <v>POS-термінал Vх520</v>
          </cell>
          <cell r="F4396" t="str">
            <v>POS-термінал Vх520</v>
          </cell>
          <cell r="G4396">
            <v>41736</v>
          </cell>
          <cell r="H4396">
            <v>3108.42</v>
          </cell>
          <cell r="I4396">
            <v>1605.93</v>
          </cell>
          <cell r="J4396" t="str">
            <v>Івано-Франівське РВ</v>
          </cell>
          <cell r="K4396" t="str">
            <v>б/у</v>
          </cell>
          <cell r="M4396">
            <v>1943</v>
          </cell>
        </row>
        <row r="4397">
          <cell r="A4397">
            <v>4394</v>
          </cell>
          <cell r="B4397">
            <v>9734</v>
          </cell>
          <cell r="E4397" t="str">
            <v>POS-термінал Vх520</v>
          </cell>
          <cell r="F4397" t="str">
            <v>POS-термінал Vх520</v>
          </cell>
          <cell r="G4397">
            <v>41736</v>
          </cell>
          <cell r="H4397">
            <v>3108.42</v>
          </cell>
          <cell r="I4397">
            <v>1605.93</v>
          </cell>
          <cell r="J4397" t="str">
            <v>Івано-Франівське РВ</v>
          </cell>
          <cell r="K4397" t="str">
            <v>б/у</v>
          </cell>
          <cell r="M4397">
            <v>1943</v>
          </cell>
        </row>
        <row r="4398">
          <cell r="A4398">
            <v>4395</v>
          </cell>
          <cell r="B4398">
            <v>9748</v>
          </cell>
          <cell r="E4398" t="str">
            <v>POS-термінал Vх520</v>
          </cell>
          <cell r="F4398" t="str">
            <v>POS-термінал Vх520</v>
          </cell>
          <cell r="G4398">
            <v>41753</v>
          </cell>
          <cell r="H4398">
            <v>2520</v>
          </cell>
          <cell r="I4398">
            <v>1302</v>
          </cell>
          <cell r="J4398" t="str">
            <v>Івано-Франівське РВ</v>
          </cell>
          <cell r="K4398" t="str">
            <v>б/у</v>
          </cell>
          <cell r="M4398">
            <v>1943</v>
          </cell>
        </row>
        <row r="4399">
          <cell r="A4399">
            <v>4396</v>
          </cell>
          <cell r="B4399">
            <v>9750</v>
          </cell>
          <cell r="E4399" t="str">
            <v>POS-термінал Vх520</v>
          </cell>
          <cell r="F4399" t="str">
            <v>POS-термінал Vх520</v>
          </cell>
          <cell r="G4399">
            <v>41753</v>
          </cell>
          <cell r="H4399">
            <v>2520</v>
          </cell>
          <cell r="I4399">
            <v>1302</v>
          </cell>
          <cell r="J4399" t="str">
            <v>Івано-Франівське РВ</v>
          </cell>
          <cell r="K4399" t="str">
            <v>б/у</v>
          </cell>
          <cell r="M4399">
            <v>1943</v>
          </cell>
        </row>
        <row r="4400">
          <cell r="A4400">
            <v>4397</v>
          </cell>
          <cell r="B4400">
            <v>9752</v>
          </cell>
          <cell r="E4400" t="str">
            <v>POS-термінал Vх520</v>
          </cell>
          <cell r="F4400" t="str">
            <v>POS-термінал Vх520</v>
          </cell>
          <cell r="G4400">
            <v>41753</v>
          </cell>
          <cell r="H4400">
            <v>2520</v>
          </cell>
          <cell r="I4400">
            <v>1302</v>
          </cell>
          <cell r="J4400" t="str">
            <v>Івано-Франівське РВ</v>
          </cell>
          <cell r="K4400" t="str">
            <v>б/у</v>
          </cell>
          <cell r="M4400">
            <v>1943</v>
          </cell>
        </row>
        <row r="4401">
          <cell r="A4401">
            <v>4398</v>
          </cell>
          <cell r="B4401">
            <v>9753</v>
          </cell>
          <cell r="E4401" t="str">
            <v>POS-термінал Vх520</v>
          </cell>
          <cell r="F4401" t="str">
            <v>POS-термінал Vх520</v>
          </cell>
          <cell r="G4401">
            <v>41753</v>
          </cell>
          <cell r="H4401">
            <v>2520</v>
          </cell>
          <cell r="I4401">
            <v>1302</v>
          </cell>
          <cell r="J4401" t="str">
            <v>Івано-Франівське РВ</v>
          </cell>
          <cell r="K4401" t="str">
            <v>б/у</v>
          </cell>
          <cell r="M4401">
            <v>1943</v>
          </cell>
        </row>
        <row r="4402">
          <cell r="A4402">
            <v>4399</v>
          </cell>
          <cell r="B4402">
            <v>9754</v>
          </cell>
          <cell r="E4402" t="str">
            <v>POS-термінал Vх520</v>
          </cell>
          <cell r="F4402" t="str">
            <v>POS-термінал Vх520</v>
          </cell>
          <cell r="G4402">
            <v>41753</v>
          </cell>
          <cell r="H4402">
            <v>2520</v>
          </cell>
          <cell r="I4402">
            <v>1302</v>
          </cell>
          <cell r="J4402" t="str">
            <v>Івано-Франівське РВ</v>
          </cell>
          <cell r="K4402" t="str">
            <v>б/у</v>
          </cell>
          <cell r="M4402">
            <v>1943</v>
          </cell>
        </row>
        <row r="4403">
          <cell r="A4403">
            <v>4400</v>
          </cell>
          <cell r="B4403">
            <v>9756</v>
          </cell>
          <cell r="E4403" t="str">
            <v>POS-термінал Vх520</v>
          </cell>
          <cell r="F4403" t="str">
            <v>POS-термінал Vх520</v>
          </cell>
          <cell r="G4403">
            <v>41753</v>
          </cell>
          <cell r="H4403">
            <v>2520</v>
          </cell>
          <cell r="I4403">
            <v>1302</v>
          </cell>
          <cell r="J4403" t="str">
            <v>м.Чернігів, вул. Шевченка, 32</v>
          </cell>
          <cell r="K4403" t="str">
            <v>б/у</v>
          </cell>
          <cell r="M4403">
            <v>1943</v>
          </cell>
        </row>
        <row r="4404">
          <cell r="A4404">
            <v>4401</v>
          </cell>
          <cell r="B4404">
            <v>9759</v>
          </cell>
          <cell r="E4404" t="str">
            <v>POS-термінал Vх520</v>
          </cell>
          <cell r="F4404" t="str">
            <v>POS-термінал Vх520</v>
          </cell>
          <cell r="G4404">
            <v>41753</v>
          </cell>
          <cell r="H4404">
            <v>2520</v>
          </cell>
          <cell r="I4404">
            <v>1302</v>
          </cell>
          <cell r="J4404" t="str">
            <v>м.Житомир,вул.Київська,54</v>
          </cell>
          <cell r="K4404" t="str">
            <v>б/у</v>
          </cell>
          <cell r="M4404">
            <v>1943</v>
          </cell>
        </row>
        <row r="4405">
          <cell r="A4405">
            <v>4402</v>
          </cell>
          <cell r="B4405">
            <v>9763</v>
          </cell>
          <cell r="E4405" t="str">
            <v>POS-термінал Vх520</v>
          </cell>
          <cell r="F4405" t="str">
            <v>POS-термінал Vх520</v>
          </cell>
          <cell r="G4405">
            <v>41753</v>
          </cell>
          <cell r="H4405">
            <v>2520</v>
          </cell>
          <cell r="I4405">
            <v>1302</v>
          </cell>
          <cell r="J4405" t="str">
            <v>м.Волод.-Волинськ,вул.Луцька,13</v>
          </cell>
          <cell r="K4405" t="str">
            <v>б/у</v>
          </cell>
          <cell r="M4405">
            <v>1943</v>
          </cell>
        </row>
        <row r="4406">
          <cell r="A4406">
            <v>4403</v>
          </cell>
          <cell r="B4406">
            <v>9764</v>
          </cell>
          <cell r="E4406" t="str">
            <v>POS-термінал Vх520</v>
          </cell>
          <cell r="F4406" t="str">
            <v>POS-термінал Vх520</v>
          </cell>
          <cell r="G4406">
            <v>41753</v>
          </cell>
          <cell r="H4406">
            <v>2520</v>
          </cell>
          <cell r="I4406">
            <v>1302</v>
          </cell>
          <cell r="J4406" t="str">
            <v>м.Кременчук, вул.Красіна,67</v>
          </cell>
          <cell r="K4406" t="str">
            <v>б/у</v>
          </cell>
          <cell r="M4406">
            <v>1943</v>
          </cell>
        </row>
        <row r="4407">
          <cell r="A4407">
            <v>4404</v>
          </cell>
          <cell r="B4407">
            <v>9765</v>
          </cell>
          <cell r="E4407" t="str">
            <v>POS-термінал Vх520</v>
          </cell>
          <cell r="F4407" t="str">
            <v>POS-термінал Vх520</v>
          </cell>
          <cell r="G4407">
            <v>41753</v>
          </cell>
          <cell r="H4407">
            <v>2520</v>
          </cell>
          <cell r="I4407">
            <v>1302</v>
          </cell>
          <cell r="J4407" t="str">
            <v>м.Херсон, вул. 9 січня, 47</v>
          </cell>
          <cell r="K4407" t="str">
            <v>б/у</v>
          </cell>
          <cell r="M4407">
            <v>1943</v>
          </cell>
        </row>
        <row r="4408">
          <cell r="A4408">
            <v>4405</v>
          </cell>
          <cell r="B4408">
            <v>10506</v>
          </cell>
          <cell r="E4408" t="str">
            <v>POS-термінал Vх520  GPRS</v>
          </cell>
          <cell r="F4408" t="str">
            <v>POS-термінал Vх520  GPRS</v>
          </cell>
          <cell r="G4408">
            <v>42069</v>
          </cell>
          <cell r="H4408">
            <v>7742.16</v>
          </cell>
          <cell r="I4408">
            <v>5419.44</v>
          </cell>
          <cell r="J4408" t="str">
            <v xml:space="preserve"> м.Київ, вул. Магнітогорська,1Д (склад)</v>
          </cell>
          <cell r="K4408" t="str">
            <v>б/у</v>
          </cell>
          <cell r="M4408">
            <v>6243</v>
          </cell>
        </row>
        <row r="4409">
          <cell r="A4409">
            <v>4406</v>
          </cell>
          <cell r="B4409">
            <v>10507</v>
          </cell>
          <cell r="E4409" t="str">
            <v>POS-термінал Vх520  GPRS</v>
          </cell>
          <cell r="F4409" t="str">
            <v>POS-термінал Vх520  GPRS</v>
          </cell>
          <cell r="G4409">
            <v>42069</v>
          </cell>
          <cell r="H4409">
            <v>7742.16</v>
          </cell>
          <cell r="I4409">
            <v>5419.44</v>
          </cell>
          <cell r="J4409" t="str">
            <v xml:space="preserve"> м.Київ, вул. Магнітогорська,1Д (склад)</v>
          </cell>
          <cell r="K4409" t="str">
            <v>б/у</v>
          </cell>
          <cell r="M4409">
            <v>6243</v>
          </cell>
        </row>
        <row r="4410">
          <cell r="A4410">
            <v>4407</v>
          </cell>
          <cell r="B4410">
            <v>10508</v>
          </cell>
          <cell r="E4410" t="str">
            <v>POS-термінал Vх520  GPRS</v>
          </cell>
          <cell r="F4410" t="str">
            <v>POS-термінал Vх520  GPRS</v>
          </cell>
          <cell r="G4410">
            <v>42069</v>
          </cell>
          <cell r="H4410">
            <v>7742.16</v>
          </cell>
          <cell r="I4410">
            <v>5419.44</v>
          </cell>
          <cell r="J4410" t="str">
            <v xml:space="preserve"> м.Київ, вул. Магнітогорська,1Д (склад)</v>
          </cell>
          <cell r="K4410" t="str">
            <v>б/у</v>
          </cell>
          <cell r="M4410">
            <v>6243</v>
          </cell>
        </row>
        <row r="4411">
          <cell r="A4411">
            <v>4408</v>
          </cell>
          <cell r="B4411">
            <v>10509</v>
          </cell>
          <cell r="E4411" t="str">
            <v>POS-термінал Vх520  GPRS</v>
          </cell>
          <cell r="F4411" t="str">
            <v>POS-термінал Vх520  GPRS</v>
          </cell>
          <cell r="G4411">
            <v>42069</v>
          </cell>
          <cell r="H4411">
            <v>7742.16</v>
          </cell>
          <cell r="I4411">
            <v>5419.44</v>
          </cell>
          <cell r="J4411" t="str">
            <v>м. Київ, вул.Кирилівська,82 (склад)</v>
          </cell>
          <cell r="K4411" t="str">
            <v>б/у</v>
          </cell>
          <cell r="M4411">
            <v>6243</v>
          </cell>
        </row>
        <row r="4412">
          <cell r="A4412">
            <v>4409</v>
          </cell>
          <cell r="B4412">
            <v>10510</v>
          </cell>
          <cell r="E4412" t="str">
            <v>POS-термінал Vх520  GPRS</v>
          </cell>
          <cell r="F4412" t="str">
            <v>POS-термінал Vх520  GPRS</v>
          </cell>
          <cell r="G4412">
            <v>42069</v>
          </cell>
          <cell r="H4412">
            <v>7742.16</v>
          </cell>
          <cell r="I4412">
            <v>5419.44</v>
          </cell>
          <cell r="J4412" t="str">
            <v>м. Київ, вул.Кирилівська,82 (склад)</v>
          </cell>
          <cell r="K4412" t="str">
            <v>б/у</v>
          </cell>
          <cell r="M4412">
            <v>6243</v>
          </cell>
        </row>
        <row r="4413">
          <cell r="A4413">
            <v>4410</v>
          </cell>
          <cell r="B4413">
            <v>10511</v>
          </cell>
          <cell r="E4413" t="str">
            <v>POS-термінал Vх520  GPRS</v>
          </cell>
          <cell r="F4413" t="str">
            <v>POS-термінал Vх520  GPRS</v>
          </cell>
          <cell r="G4413">
            <v>42069</v>
          </cell>
          <cell r="H4413">
            <v>7742.16</v>
          </cell>
          <cell r="I4413">
            <v>5419.44</v>
          </cell>
          <cell r="J4413" t="str">
            <v xml:space="preserve"> м.Київ, вул. Магнітогорська,1Д (склад)</v>
          </cell>
          <cell r="K4413" t="str">
            <v>б/у</v>
          </cell>
          <cell r="M4413">
            <v>6243</v>
          </cell>
        </row>
        <row r="4414">
          <cell r="A4414">
            <v>4411</v>
          </cell>
          <cell r="B4414">
            <v>10512</v>
          </cell>
          <cell r="E4414" t="str">
            <v>POS-термінал Vх520  GPRS</v>
          </cell>
          <cell r="F4414" t="str">
            <v>POS-термінал Vх520  GPRS</v>
          </cell>
          <cell r="G4414">
            <v>42069</v>
          </cell>
          <cell r="H4414">
            <v>7742.16</v>
          </cell>
          <cell r="I4414">
            <v>5419.44</v>
          </cell>
          <cell r="J4414" t="str">
            <v xml:space="preserve"> м.Київ, вул. Магнітогорська,1Д (склад)</v>
          </cell>
          <cell r="K4414" t="str">
            <v>б/у</v>
          </cell>
          <cell r="M4414">
            <v>6243</v>
          </cell>
        </row>
        <row r="4415">
          <cell r="A4415">
            <v>4412</v>
          </cell>
          <cell r="B4415">
            <v>10513</v>
          </cell>
          <cell r="E4415" t="str">
            <v>POS-термінал Vх520  GPRS</v>
          </cell>
          <cell r="F4415" t="str">
            <v>POS-термінал Vх520  GPRS</v>
          </cell>
          <cell r="G4415">
            <v>42069</v>
          </cell>
          <cell r="H4415">
            <v>7742.16</v>
          </cell>
          <cell r="I4415">
            <v>5419.44</v>
          </cell>
          <cell r="J4415" t="str">
            <v>Великокопанське відд.(Херсонське РВ)</v>
          </cell>
          <cell r="K4415" t="str">
            <v>б/у</v>
          </cell>
          <cell r="M4415">
            <v>6243</v>
          </cell>
        </row>
        <row r="4416">
          <cell r="A4416">
            <v>4413</v>
          </cell>
          <cell r="B4416">
            <v>10514</v>
          </cell>
          <cell r="E4416" t="str">
            <v>POS-термінал Vх520  GPRS</v>
          </cell>
          <cell r="F4416" t="str">
            <v>POS-термінал Vх520  GPRS</v>
          </cell>
          <cell r="G4416">
            <v>42069</v>
          </cell>
          <cell r="H4416">
            <v>7742.16</v>
          </cell>
          <cell r="I4416">
            <v>5419.44</v>
          </cell>
          <cell r="J4416" t="str">
            <v>Великокопанське відд.(Херсонське РВ)</v>
          </cell>
          <cell r="K4416" t="str">
            <v>б/у</v>
          </cell>
          <cell r="M4416">
            <v>6243</v>
          </cell>
        </row>
        <row r="4417">
          <cell r="A4417">
            <v>4414</v>
          </cell>
          <cell r="B4417">
            <v>10515</v>
          </cell>
          <cell r="E4417" t="str">
            <v>POS-термінал Vх520  GPRS</v>
          </cell>
          <cell r="F4417" t="str">
            <v>POS-термінал Vх520  GPRS</v>
          </cell>
          <cell r="G4417">
            <v>42069</v>
          </cell>
          <cell r="H4417">
            <v>7742.16</v>
          </cell>
          <cell r="I4417">
            <v>5419.44</v>
          </cell>
          <cell r="J4417" t="str">
            <v>Великокопанське відд.(Херсонське РВ)</v>
          </cell>
          <cell r="K4417" t="str">
            <v>б/у</v>
          </cell>
          <cell r="M4417">
            <v>6243</v>
          </cell>
        </row>
        <row r="4418">
          <cell r="A4418">
            <v>4415</v>
          </cell>
          <cell r="B4418">
            <v>10516</v>
          </cell>
          <cell r="E4418" t="str">
            <v>POS-термінал Vх520  GPRS</v>
          </cell>
          <cell r="F4418" t="str">
            <v>POS-термінал Vх520  GPRS</v>
          </cell>
          <cell r="G4418">
            <v>42069</v>
          </cell>
          <cell r="H4418">
            <v>7742.16</v>
          </cell>
          <cell r="I4418">
            <v>5419.44</v>
          </cell>
          <cell r="J4418" t="str">
            <v>Івано-Франівське РВ</v>
          </cell>
          <cell r="K4418" t="str">
            <v>б/у</v>
          </cell>
          <cell r="M4418">
            <v>6243</v>
          </cell>
        </row>
        <row r="4419">
          <cell r="A4419">
            <v>4416</v>
          </cell>
          <cell r="B4419">
            <v>10517</v>
          </cell>
          <cell r="E4419" t="str">
            <v>POS-термінал Vх520  GPRS</v>
          </cell>
          <cell r="F4419" t="str">
            <v>POS-термінал Vх520  GPRS</v>
          </cell>
          <cell r="G4419">
            <v>42069</v>
          </cell>
          <cell r="H4419">
            <v>7742.16</v>
          </cell>
          <cell r="I4419">
            <v>5419.44</v>
          </cell>
          <cell r="J4419" t="str">
            <v>Тернопільське РВ</v>
          </cell>
          <cell r="K4419" t="str">
            <v>б/у</v>
          </cell>
          <cell r="M4419">
            <v>6243</v>
          </cell>
        </row>
        <row r="4420">
          <cell r="A4420">
            <v>4417</v>
          </cell>
          <cell r="B4420">
            <v>10518</v>
          </cell>
          <cell r="E4420" t="str">
            <v>POS-термінал Vх520  GPRS</v>
          </cell>
          <cell r="F4420" t="str">
            <v>POS-термінал Vх520  GPRS</v>
          </cell>
          <cell r="G4420">
            <v>42069</v>
          </cell>
          <cell r="H4420">
            <v>7742.16</v>
          </cell>
          <cell r="I4420">
            <v>5419.44</v>
          </cell>
          <cell r="J4420" t="str">
            <v xml:space="preserve"> м.Київ, вул. Магнітогорська,1Д (склад)</v>
          </cell>
          <cell r="K4420" t="str">
            <v>б/у</v>
          </cell>
          <cell r="M4420">
            <v>6243</v>
          </cell>
        </row>
        <row r="4421">
          <cell r="A4421">
            <v>4418</v>
          </cell>
          <cell r="B4421">
            <v>10519</v>
          </cell>
          <cell r="E4421" t="str">
            <v>POS-термінал Vх520  GPRS</v>
          </cell>
          <cell r="F4421" t="str">
            <v>POS-термінал Vх520  GPRS</v>
          </cell>
          <cell r="G4421">
            <v>42069</v>
          </cell>
          <cell r="H4421">
            <v>7742.16</v>
          </cell>
          <cell r="I4421">
            <v>5419.44</v>
          </cell>
          <cell r="J4421" t="str">
            <v xml:space="preserve"> м.Київ, вул. Магнітогорська,1Д (склад)</v>
          </cell>
          <cell r="K4421" t="str">
            <v>б/у</v>
          </cell>
          <cell r="M4421">
            <v>6243</v>
          </cell>
        </row>
        <row r="4422">
          <cell r="A4422">
            <v>4419</v>
          </cell>
          <cell r="B4422">
            <v>10520</v>
          </cell>
          <cell r="E4422" t="str">
            <v>POS-термінал Vх520  GPRS</v>
          </cell>
          <cell r="F4422" t="str">
            <v>POS-термінал Vх520  GPRS</v>
          </cell>
          <cell r="G4422">
            <v>42069</v>
          </cell>
          <cell r="H4422">
            <v>7742.16</v>
          </cell>
          <cell r="I4422">
            <v>5419.44</v>
          </cell>
          <cell r="J4422" t="str">
            <v>Вінницьке РВ</v>
          </cell>
          <cell r="K4422" t="str">
            <v>б/у</v>
          </cell>
          <cell r="M4422">
            <v>6243</v>
          </cell>
        </row>
        <row r="4423">
          <cell r="A4423">
            <v>4420</v>
          </cell>
          <cell r="B4423">
            <v>10521</v>
          </cell>
          <cell r="E4423" t="str">
            <v>POS-термінал Vх520  GPRS</v>
          </cell>
          <cell r="F4423" t="str">
            <v>POS-термінал Vх520  GPRS</v>
          </cell>
          <cell r="G4423">
            <v>42069</v>
          </cell>
          <cell r="H4423">
            <v>7742.16</v>
          </cell>
          <cell r="I4423">
            <v>5419.44</v>
          </cell>
          <cell r="J4423" t="str">
            <v>Новоподільське відділення</v>
          </cell>
          <cell r="K4423" t="str">
            <v>б/у</v>
          </cell>
          <cell r="M4423">
            <v>6243</v>
          </cell>
        </row>
        <row r="4424">
          <cell r="A4424">
            <v>4421</v>
          </cell>
          <cell r="B4424">
            <v>10522</v>
          </cell>
          <cell r="E4424" t="str">
            <v>POS-термінал Vх520  GPRS</v>
          </cell>
          <cell r="F4424" t="str">
            <v>POS-термінал Vх520  GPRS</v>
          </cell>
          <cell r="G4424">
            <v>42069</v>
          </cell>
          <cell r="H4424">
            <v>7742.16</v>
          </cell>
          <cell r="I4424">
            <v>5419.44</v>
          </cell>
          <cell r="J4424" t="str">
            <v>Подільське відд.</v>
          </cell>
          <cell r="K4424" t="str">
            <v>б/у</v>
          </cell>
          <cell r="M4424">
            <v>6243</v>
          </cell>
        </row>
        <row r="4425">
          <cell r="A4425">
            <v>4422</v>
          </cell>
          <cell r="B4425">
            <v>10523</v>
          </cell>
          <cell r="E4425" t="str">
            <v>POS-термінал Vх520  GPRS</v>
          </cell>
          <cell r="F4425" t="str">
            <v>POS-термінал Vх520  GPRS</v>
          </cell>
          <cell r="G4425">
            <v>42069</v>
          </cell>
          <cell r="H4425">
            <v>7742.16</v>
          </cell>
          <cell r="I4425">
            <v>5419.44</v>
          </cell>
          <cell r="J4425" t="str">
            <v>м. Київ, вул.Кирилівська,82 (склад)</v>
          </cell>
          <cell r="K4425" t="str">
            <v>б/у</v>
          </cell>
          <cell r="M4425">
            <v>6243</v>
          </cell>
        </row>
        <row r="4426">
          <cell r="A4426">
            <v>4423</v>
          </cell>
          <cell r="B4426">
            <v>10524</v>
          </cell>
          <cell r="E4426" t="str">
            <v>POS-термінал Vх520  GPRS</v>
          </cell>
          <cell r="F4426" t="str">
            <v>POS-термінал Vх520  GPRS</v>
          </cell>
          <cell r="G4426">
            <v>42069</v>
          </cell>
          <cell r="H4426">
            <v>7742.16</v>
          </cell>
          <cell r="I4426">
            <v>5419.44</v>
          </cell>
          <cell r="J4426" t="str">
            <v>к.46</v>
          </cell>
          <cell r="K4426" t="str">
            <v>б/у</v>
          </cell>
          <cell r="M4426">
            <v>6243</v>
          </cell>
        </row>
        <row r="4427">
          <cell r="A4427">
            <v>4424</v>
          </cell>
          <cell r="B4427">
            <v>10525</v>
          </cell>
          <cell r="E4427" t="str">
            <v>POS-термінал Vх520  GPRS</v>
          </cell>
          <cell r="F4427" t="str">
            <v>POS-термінал Vх520  GPRS</v>
          </cell>
          <cell r="G4427">
            <v>42069</v>
          </cell>
          <cell r="H4427">
            <v>7742.16</v>
          </cell>
          <cell r="I4427">
            <v>5419.44</v>
          </cell>
          <cell r="J4427" t="str">
            <v>Волинське РВ</v>
          </cell>
          <cell r="K4427" t="str">
            <v>б/у</v>
          </cell>
          <cell r="M4427">
            <v>6243</v>
          </cell>
        </row>
        <row r="4428">
          <cell r="A4428">
            <v>4425</v>
          </cell>
          <cell r="B4428">
            <v>10526</v>
          </cell>
          <cell r="E4428" t="str">
            <v>POS-термінал Vх520  GPRS</v>
          </cell>
          <cell r="F4428" t="str">
            <v>POS-термінал Vх520  GPRS</v>
          </cell>
          <cell r="G4428">
            <v>42069</v>
          </cell>
          <cell r="H4428">
            <v>7742.16</v>
          </cell>
          <cell r="I4428">
            <v>5419.44</v>
          </cell>
          <cell r="J4428" t="str">
            <v>Волинське РВ</v>
          </cell>
          <cell r="K4428" t="str">
            <v>б/у</v>
          </cell>
          <cell r="M4428">
            <v>6243</v>
          </cell>
        </row>
        <row r="4429">
          <cell r="A4429">
            <v>4426</v>
          </cell>
          <cell r="B4429">
            <v>10527</v>
          </cell>
          <cell r="E4429" t="str">
            <v>POS-термінал Vх520  GPRS</v>
          </cell>
          <cell r="F4429" t="str">
            <v>POS-термінал Vх520  GPRS</v>
          </cell>
          <cell r="G4429">
            <v>42069</v>
          </cell>
          <cell r="H4429">
            <v>7742.16</v>
          </cell>
          <cell r="I4429">
            <v>5419.44</v>
          </cell>
          <cell r="J4429" t="str">
            <v>м. Київ, вул.Кирилівська,82 (склад)</v>
          </cell>
          <cell r="K4429" t="str">
            <v>б/у</v>
          </cell>
          <cell r="M4429">
            <v>6243</v>
          </cell>
        </row>
        <row r="4430">
          <cell r="A4430">
            <v>4427</v>
          </cell>
          <cell r="B4430">
            <v>10528</v>
          </cell>
          <cell r="E4430" t="str">
            <v>POS-термінал Vх520  GPRS</v>
          </cell>
          <cell r="F4430" t="str">
            <v>POS-термінал Vх520  GPRS</v>
          </cell>
          <cell r="G4430">
            <v>42069</v>
          </cell>
          <cell r="H4430">
            <v>7742.16</v>
          </cell>
          <cell r="I4430">
            <v>5419.44</v>
          </cell>
          <cell r="J4430" t="str">
            <v>м. Київ, вул.Кирилівська,82 (склад)</v>
          </cell>
          <cell r="K4430" t="str">
            <v>б/у</v>
          </cell>
          <cell r="M4430">
            <v>6243</v>
          </cell>
        </row>
        <row r="4431">
          <cell r="A4431">
            <v>4428</v>
          </cell>
          <cell r="B4431">
            <v>10529</v>
          </cell>
          <cell r="E4431" t="str">
            <v>POS-термінал Vх520  GPRS</v>
          </cell>
          <cell r="F4431" t="str">
            <v>POS-термінал Vх520  GPRS</v>
          </cell>
          <cell r="G4431">
            <v>42069</v>
          </cell>
          <cell r="H4431">
            <v>7742.16</v>
          </cell>
          <cell r="I4431">
            <v>5419.44</v>
          </cell>
          <cell r="J4431" t="str">
            <v>Івано-Франівське РВ</v>
          </cell>
          <cell r="K4431" t="str">
            <v>б/у</v>
          </cell>
          <cell r="M4431">
            <v>6243</v>
          </cell>
        </row>
        <row r="4432">
          <cell r="A4432">
            <v>4429</v>
          </cell>
          <cell r="B4432">
            <v>10530</v>
          </cell>
          <cell r="E4432" t="str">
            <v>POS-термінал Vх520  GPRS</v>
          </cell>
          <cell r="F4432" t="str">
            <v>POS-термінал Vх520  GPRS</v>
          </cell>
          <cell r="G4432">
            <v>42069</v>
          </cell>
          <cell r="H4432">
            <v>7742.16</v>
          </cell>
          <cell r="I4432">
            <v>5419.44</v>
          </cell>
          <cell r="J4432" t="str">
            <v>Івано-Франівське РВ</v>
          </cell>
          <cell r="K4432" t="str">
            <v>б/у</v>
          </cell>
          <cell r="M4432">
            <v>6243</v>
          </cell>
        </row>
        <row r="4433">
          <cell r="A4433">
            <v>4430</v>
          </cell>
          <cell r="B4433">
            <v>10531</v>
          </cell>
          <cell r="E4433" t="str">
            <v>POS-термінал Vх520  GPRS</v>
          </cell>
          <cell r="F4433" t="str">
            <v>POS-термінал Vх520  GPRS</v>
          </cell>
          <cell r="G4433">
            <v>42069</v>
          </cell>
          <cell r="H4433">
            <v>7742.16</v>
          </cell>
          <cell r="I4433">
            <v>5419.44</v>
          </cell>
          <cell r="J4433" t="str">
            <v xml:space="preserve"> м.Київ, вул. Магнітогорська,1Д (склад)</v>
          </cell>
          <cell r="K4433" t="str">
            <v>б/у</v>
          </cell>
          <cell r="M4433">
            <v>6243</v>
          </cell>
        </row>
        <row r="4434">
          <cell r="A4434">
            <v>4431</v>
          </cell>
          <cell r="B4434">
            <v>10532</v>
          </cell>
          <cell r="E4434" t="str">
            <v>POS-термінал Vх520  GPRS</v>
          </cell>
          <cell r="F4434" t="str">
            <v>POS-термінал Vх520  GPRS</v>
          </cell>
          <cell r="G4434">
            <v>42069</v>
          </cell>
          <cell r="H4434">
            <v>7742.16</v>
          </cell>
          <cell r="I4434">
            <v>5419.44</v>
          </cell>
          <cell r="J4434" t="str">
            <v>Подільське відд.</v>
          </cell>
          <cell r="K4434" t="str">
            <v>б/у</v>
          </cell>
          <cell r="M4434">
            <v>6243</v>
          </cell>
        </row>
        <row r="4435">
          <cell r="A4435">
            <v>4432</v>
          </cell>
          <cell r="B4435">
            <v>10533</v>
          </cell>
          <cell r="E4435" t="str">
            <v>POS-термінал Vх520  GPRS</v>
          </cell>
          <cell r="F4435" t="str">
            <v>POS-термінал Vх520  GPRS</v>
          </cell>
          <cell r="G4435">
            <v>42069</v>
          </cell>
          <cell r="H4435">
            <v>7742.16</v>
          </cell>
          <cell r="I4435">
            <v>5419.44</v>
          </cell>
          <cell r="J4435" t="str">
            <v>Подільське відд.</v>
          </cell>
          <cell r="K4435" t="str">
            <v>б/у</v>
          </cell>
          <cell r="M4435">
            <v>6243</v>
          </cell>
        </row>
        <row r="4436">
          <cell r="A4436">
            <v>4433</v>
          </cell>
          <cell r="B4436">
            <v>10534</v>
          </cell>
          <cell r="E4436" t="str">
            <v>POS-термінал Vх520  GPRS</v>
          </cell>
          <cell r="F4436" t="str">
            <v>POS-термінал Vх520  GPRS</v>
          </cell>
          <cell r="G4436">
            <v>42069</v>
          </cell>
          <cell r="H4436">
            <v>7742.16</v>
          </cell>
          <cell r="I4436">
            <v>5419.44</v>
          </cell>
          <cell r="J4436" t="str">
            <v>Рівненське РВ</v>
          </cell>
          <cell r="K4436" t="str">
            <v>б/у</v>
          </cell>
          <cell r="M4436">
            <v>6243</v>
          </cell>
        </row>
        <row r="4437">
          <cell r="A4437">
            <v>4434</v>
          </cell>
          <cell r="B4437">
            <v>10535</v>
          </cell>
          <cell r="E4437" t="str">
            <v>POS-термінал Vх520  GPRS</v>
          </cell>
          <cell r="F4437" t="str">
            <v>POS-термінал Vх520  GPRS</v>
          </cell>
          <cell r="G4437">
            <v>42069</v>
          </cell>
          <cell r="H4437">
            <v>7742.16</v>
          </cell>
          <cell r="I4437">
            <v>5419.44</v>
          </cell>
          <cell r="J4437" t="str">
            <v>Рівненське РВ</v>
          </cell>
          <cell r="K4437" t="str">
            <v>б/у</v>
          </cell>
          <cell r="M4437">
            <v>6243</v>
          </cell>
        </row>
        <row r="4438">
          <cell r="A4438">
            <v>4435</v>
          </cell>
          <cell r="B4438">
            <v>10634</v>
          </cell>
          <cell r="E4438" t="str">
            <v>POS-термінал Vх520  GPRS</v>
          </cell>
          <cell r="F4438" t="str">
            <v>POS-термінал Vх520  GPRS</v>
          </cell>
          <cell r="G4438">
            <v>42299</v>
          </cell>
          <cell r="H4438">
            <v>9363.9599999999991</v>
          </cell>
          <cell r="I4438">
            <v>7647.19</v>
          </cell>
          <cell r="J4438" t="str">
            <v>Сумське РВ</v>
          </cell>
          <cell r="K4438" t="str">
            <v>б/у</v>
          </cell>
          <cell r="M4438">
            <v>6933</v>
          </cell>
        </row>
        <row r="4439">
          <cell r="A4439">
            <v>4436</v>
          </cell>
          <cell r="B4439">
            <v>10635</v>
          </cell>
          <cell r="E4439" t="str">
            <v>POS-термінал Vх520  GPRS</v>
          </cell>
          <cell r="F4439" t="str">
            <v>POS-термінал Vх520  GPRS</v>
          </cell>
          <cell r="G4439">
            <v>42299</v>
          </cell>
          <cell r="H4439">
            <v>9363.9599999999991</v>
          </cell>
          <cell r="I4439">
            <v>7647.19</v>
          </cell>
          <cell r="J4439" t="str">
            <v>м. Київ, вул.Кирилівська,82 (склад)</v>
          </cell>
          <cell r="K4439" t="str">
            <v>б/у</v>
          </cell>
          <cell r="M4439">
            <v>6933</v>
          </cell>
        </row>
        <row r="4440">
          <cell r="A4440">
            <v>4437</v>
          </cell>
          <cell r="B4440">
            <v>10636</v>
          </cell>
          <cell r="E4440" t="str">
            <v>POS-термінал Vх520  GPRS</v>
          </cell>
          <cell r="F4440" t="str">
            <v>POS-термінал Vх520  GPRS</v>
          </cell>
          <cell r="G4440">
            <v>42299</v>
          </cell>
          <cell r="H4440">
            <v>9363.9599999999991</v>
          </cell>
          <cell r="I4440">
            <v>7647.19</v>
          </cell>
          <cell r="J4440" t="str">
            <v>м. Київ, вул.Кирилівська,82 (склад)</v>
          </cell>
          <cell r="K4440" t="str">
            <v>б/у</v>
          </cell>
          <cell r="M4440">
            <v>6933</v>
          </cell>
        </row>
        <row r="4441">
          <cell r="A4441">
            <v>4438</v>
          </cell>
          <cell r="B4441">
            <v>10637</v>
          </cell>
          <cell r="E4441" t="str">
            <v>POS-термінал Vх520  GPRS</v>
          </cell>
          <cell r="F4441" t="str">
            <v>POS-термінал Vх520  GPRS</v>
          </cell>
          <cell r="G4441">
            <v>42299</v>
          </cell>
          <cell r="H4441">
            <v>9363.9599999999991</v>
          </cell>
          <cell r="I4441">
            <v>7647.19</v>
          </cell>
          <cell r="J4441" t="str">
            <v>м. Київ, вул.Кирилівська,82 (склад)</v>
          </cell>
          <cell r="K4441" t="str">
            <v>б/у</v>
          </cell>
          <cell r="M4441">
            <v>6933</v>
          </cell>
        </row>
        <row r="4442">
          <cell r="A4442">
            <v>4439</v>
          </cell>
          <cell r="B4442">
            <v>10638</v>
          </cell>
          <cell r="E4442" t="str">
            <v>POS-термінал Vх520  GPRS</v>
          </cell>
          <cell r="F4442" t="str">
            <v>POS-термінал Vх520  GPRS</v>
          </cell>
          <cell r="G4442">
            <v>42299</v>
          </cell>
          <cell r="H4442">
            <v>9363.9599999999991</v>
          </cell>
          <cell r="I4442">
            <v>7647.19</v>
          </cell>
          <cell r="J4442" t="str">
            <v>м. Київ, вул.Кирилівська,82 (склад)</v>
          </cell>
          <cell r="K4442" t="str">
            <v>б/у</v>
          </cell>
          <cell r="M4442">
            <v>6933</v>
          </cell>
        </row>
        <row r="4443">
          <cell r="A4443">
            <v>4440</v>
          </cell>
          <cell r="B4443">
            <v>10639</v>
          </cell>
          <cell r="E4443" t="str">
            <v>POS-термінал Vх520  GPRS</v>
          </cell>
          <cell r="F4443" t="str">
            <v>POS-термінал Vх520  GPRS</v>
          </cell>
          <cell r="G4443">
            <v>42299</v>
          </cell>
          <cell r="H4443">
            <v>9363.9599999999991</v>
          </cell>
          <cell r="I4443">
            <v>7647.19</v>
          </cell>
          <cell r="J4443" t="str">
            <v>Херсонське РВ</v>
          </cell>
          <cell r="K4443" t="str">
            <v>б/у</v>
          </cell>
          <cell r="M4443">
            <v>6933</v>
          </cell>
        </row>
        <row r="4444">
          <cell r="A4444">
            <v>4441</v>
          </cell>
          <cell r="B4444">
            <v>10640</v>
          </cell>
          <cell r="E4444" t="str">
            <v>POS-термінал Vх520  GPRS</v>
          </cell>
          <cell r="F4444" t="str">
            <v>POS-термінал Vх520  GPRS</v>
          </cell>
          <cell r="G4444">
            <v>42299</v>
          </cell>
          <cell r="H4444">
            <v>9363.9599999999991</v>
          </cell>
          <cell r="I4444">
            <v>7647.19</v>
          </cell>
          <cell r="J4444" t="str">
            <v xml:space="preserve"> ФОП Оралова О.В. (в оренді)</v>
          </cell>
          <cell r="K4444" t="str">
            <v>б/у</v>
          </cell>
          <cell r="M4444">
            <v>6933</v>
          </cell>
        </row>
        <row r="4445">
          <cell r="A4445">
            <v>4442</v>
          </cell>
          <cell r="B4445">
            <v>10641</v>
          </cell>
          <cell r="E4445" t="str">
            <v>POS-термінал Vх520  GPRS</v>
          </cell>
          <cell r="F4445" t="str">
            <v>POS-термінал Vх520  GPRS</v>
          </cell>
          <cell r="G4445">
            <v>42299</v>
          </cell>
          <cell r="H4445">
            <v>9363.9599999999991</v>
          </cell>
          <cell r="I4445">
            <v>7647.19</v>
          </cell>
          <cell r="J4445" t="str">
            <v xml:space="preserve"> ФОП Оралова О.В. (в оренді)</v>
          </cell>
          <cell r="K4445" t="str">
            <v>б/у</v>
          </cell>
          <cell r="M4445">
            <v>6933</v>
          </cell>
        </row>
        <row r="4446">
          <cell r="A4446">
            <v>4443</v>
          </cell>
          <cell r="B4446">
            <v>10642</v>
          </cell>
          <cell r="E4446" t="str">
            <v>POS-термінал Vх520  GPRS</v>
          </cell>
          <cell r="F4446" t="str">
            <v>POS-термінал Vх520  GPRS</v>
          </cell>
          <cell r="G4446">
            <v>42299</v>
          </cell>
          <cell r="H4446">
            <v>9363.9599999999991</v>
          </cell>
          <cell r="I4446">
            <v>7647.19</v>
          </cell>
          <cell r="J4446" t="str">
            <v>Херсонське РВ</v>
          </cell>
          <cell r="K4446" t="str">
            <v>новий</v>
          </cell>
          <cell r="M4446">
            <v>6933</v>
          </cell>
        </row>
        <row r="4447">
          <cell r="A4447">
            <v>4444</v>
          </cell>
          <cell r="B4447">
            <v>10643</v>
          </cell>
          <cell r="E4447" t="str">
            <v>POS-термінал Vх520  GPRS</v>
          </cell>
          <cell r="F4447" t="str">
            <v>POS-термінал Vх520  GPRS</v>
          </cell>
          <cell r="G4447">
            <v>42299</v>
          </cell>
          <cell r="H4447">
            <v>9363.9599999999991</v>
          </cell>
          <cell r="I4447">
            <v>7647.19</v>
          </cell>
          <cell r="J4447" t="str">
            <v>Херсонське РВ</v>
          </cell>
          <cell r="K4447" t="str">
            <v>новий</v>
          </cell>
          <cell r="M4447">
            <v>6933</v>
          </cell>
        </row>
        <row r="4448">
          <cell r="A4448">
            <v>4445</v>
          </cell>
          <cell r="B4448">
            <v>10644</v>
          </cell>
          <cell r="E4448" t="str">
            <v>POS-термінал Vх520  GPRS</v>
          </cell>
          <cell r="F4448" t="str">
            <v>POS-термінал Vх520  GPRS</v>
          </cell>
          <cell r="G4448">
            <v>42299</v>
          </cell>
          <cell r="H4448">
            <v>9363.9599999999991</v>
          </cell>
          <cell r="I4448">
            <v>7647.19</v>
          </cell>
          <cell r="J4448" t="str">
            <v>м. Київ, вул. Хохлових №8, частана корпусу №4  (склад)</v>
          </cell>
          <cell r="K4448" t="str">
            <v>новий</v>
          </cell>
          <cell r="M4448">
            <v>6933</v>
          </cell>
        </row>
        <row r="4449">
          <cell r="A4449">
            <v>4446</v>
          </cell>
          <cell r="B4449">
            <v>10645</v>
          </cell>
          <cell r="E4449" t="str">
            <v>POS-термінал Vх520  GPRS</v>
          </cell>
          <cell r="F4449" t="str">
            <v>POS-термінал Vх520  GPRS</v>
          </cell>
          <cell r="G4449">
            <v>42299</v>
          </cell>
          <cell r="H4449">
            <v>9363.9599999999991</v>
          </cell>
          <cell r="I4449">
            <v>7647.19</v>
          </cell>
          <cell r="J4449" t="str">
            <v>м. Київ, вул. Хохлових №8, частана корпусу №4  (склад)</v>
          </cell>
          <cell r="K4449" t="str">
            <v>новий</v>
          </cell>
          <cell r="M4449">
            <v>6933</v>
          </cell>
        </row>
        <row r="4450">
          <cell r="A4450">
            <v>4447</v>
          </cell>
          <cell r="B4450">
            <v>10646</v>
          </cell>
          <cell r="E4450" t="str">
            <v>POS-термінал Vх520  GPRS</v>
          </cell>
          <cell r="F4450" t="str">
            <v>POS-термінал Vх520  GPRS</v>
          </cell>
          <cell r="G4450">
            <v>42299</v>
          </cell>
          <cell r="H4450">
            <v>9363.9599999999991</v>
          </cell>
          <cell r="I4450">
            <v>7647.19</v>
          </cell>
          <cell r="J4450" t="str">
            <v>м. Київ, вул. Хохлових №8, частана корпусу №4  (склад)</v>
          </cell>
          <cell r="K4450" t="str">
            <v>новий</v>
          </cell>
          <cell r="M4450">
            <v>6933</v>
          </cell>
        </row>
        <row r="4451">
          <cell r="A4451">
            <v>4448</v>
          </cell>
          <cell r="B4451">
            <v>10647</v>
          </cell>
          <cell r="E4451" t="str">
            <v>POS-термінал Vх520  GPRS</v>
          </cell>
          <cell r="F4451" t="str">
            <v>POS-термінал Vх520  GPRS</v>
          </cell>
          <cell r="G4451">
            <v>42299</v>
          </cell>
          <cell r="H4451">
            <v>9363.9599999999991</v>
          </cell>
          <cell r="I4451">
            <v>7647.19</v>
          </cell>
          <cell r="J4451" t="str">
            <v>Чернівецьке РВ</v>
          </cell>
          <cell r="K4451" t="str">
            <v>новий</v>
          </cell>
          <cell r="M4451">
            <v>6933</v>
          </cell>
        </row>
        <row r="4452">
          <cell r="A4452">
            <v>4449</v>
          </cell>
          <cell r="B4452">
            <v>10648</v>
          </cell>
          <cell r="E4452" t="str">
            <v>POS-термінал Vх520  GPRS</v>
          </cell>
          <cell r="F4452" t="str">
            <v>POS-термінал Vх520  GPRS</v>
          </cell>
          <cell r="G4452">
            <v>42299</v>
          </cell>
          <cell r="H4452">
            <v>9363.9599999999991</v>
          </cell>
          <cell r="I4452">
            <v>7647.19</v>
          </cell>
          <cell r="J4452" t="str">
            <v>Чернівецьке РВ</v>
          </cell>
          <cell r="K4452" t="str">
            <v>новий</v>
          </cell>
          <cell r="M4452">
            <v>6933</v>
          </cell>
        </row>
        <row r="4453">
          <cell r="A4453">
            <v>4450</v>
          </cell>
          <cell r="B4453">
            <v>10649</v>
          </cell>
          <cell r="E4453" t="str">
            <v>POS-термінал Vх520  GPRS</v>
          </cell>
          <cell r="F4453" t="str">
            <v>POS-термінал Vх520  GPRS</v>
          </cell>
          <cell r="G4453">
            <v>42299</v>
          </cell>
          <cell r="H4453">
            <v>9363.9599999999991</v>
          </cell>
          <cell r="I4453">
            <v>7647.19</v>
          </cell>
          <cell r="J4453" t="str">
            <v>Тернопільське РВ</v>
          </cell>
          <cell r="K4453" t="str">
            <v>новий</v>
          </cell>
          <cell r="M4453">
            <v>6933</v>
          </cell>
        </row>
        <row r="4454">
          <cell r="A4454">
            <v>4451</v>
          </cell>
          <cell r="B4454">
            <v>10650</v>
          </cell>
          <cell r="E4454" t="str">
            <v>POS-термінал Vх520  GPRS</v>
          </cell>
          <cell r="F4454" t="str">
            <v>POS-термінал Vх520  GPRS</v>
          </cell>
          <cell r="G4454">
            <v>42299</v>
          </cell>
          <cell r="H4454">
            <v>9363.9599999999991</v>
          </cell>
          <cell r="I4454">
            <v>7647.19</v>
          </cell>
          <cell r="J4454" t="str">
            <v>Тернопільське РВ</v>
          </cell>
          <cell r="K4454" t="str">
            <v>новий</v>
          </cell>
          <cell r="M4454">
            <v>6933</v>
          </cell>
        </row>
        <row r="4455">
          <cell r="A4455">
            <v>4452</v>
          </cell>
          <cell r="B4455">
            <v>10651</v>
          </cell>
          <cell r="E4455" t="str">
            <v>POS-термінал Vх520  GPRS</v>
          </cell>
          <cell r="F4455" t="str">
            <v>POS-термінал Vх520  GPRS</v>
          </cell>
          <cell r="G4455">
            <v>42299</v>
          </cell>
          <cell r="H4455">
            <v>9363.9599999999991</v>
          </cell>
          <cell r="I4455">
            <v>7647.19</v>
          </cell>
          <cell r="J4455" t="str">
            <v>Підволочиське відділення</v>
          </cell>
          <cell r="K4455" t="str">
            <v>новий</v>
          </cell>
          <cell r="M4455">
            <v>6933</v>
          </cell>
        </row>
        <row r="4456">
          <cell r="A4456">
            <v>4453</v>
          </cell>
          <cell r="B4456">
            <v>10652</v>
          </cell>
          <cell r="E4456" t="str">
            <v>POS-термінал Vх520  GPRS</v>
          </cell>
          <cell r="F4456" t="str">
            <v>POS-термінал Vх520  GPRS</v>
          </cell>
          <cell r="G4456">
            <v>42299</v>
          </cell>
          <cell r="H4456">
            <v>9363.9599999999991</v>
          </cell>
          <cell r="I4456">
            <v>7647.19</v>
          </cell>
          <cell r="J4456" t="str">
            <v>Підволочиське відділення</v>
          </cell>
          <cell r="K4456" t="str">
            <v>новий</v>
          </cell>
          <cell r="M4456">
            <v>6933</v>
          </cell>
        </row>
        <row r="4457">
          <cell r="A4457">
            <v>4454</v>
          </cell>
          <cell r="B4457">
            <v>10653</v>
          </cell>
          <cell r="E4457" t="str">
            <v>POS-термінал Vх520  GPRS</v>
          </cell>
          <cell r="F4457" t="str">
            <v>POS-термінал Vх520  GPRS</v>
          </cell>
          <cell r="G4457">
            <v>42299</v>
          </cell>
          <cell r="H4457">
            <v>9363.9599999999991</v>
          </cell>
          <cell r="I4457">
            <v>7647.19</v>
          </cell>
          <cell r="J4457" t="str">
            <v>Підволочиське відділення</v>
          </cell>
          <cell r="K4457" t="str">
            <v>новий</v>
          </cell>
          <cell r="M4457">
            <v>6933</v>
          </cell>
        </row>
        <row r="4458">
          <cell r="A4458">
            <v>4455</v>
          </cell>
          <cell r="B4458">
            <v>10654</v>
          </cell>
          <cell r="E4458" t="str">
            <v>POS-термінал Vх520  GPRS</v>
          </cell>
          <cell r="F4458" t="str">
            <v>POS-термінал Vх520  GPRS</v>
          </cell>
          <cell r="G4458">
            <v>42299</v>
          </cell>
          <cell r="H4458">
            <v>9363.9599999999991</v>
          </cell>
          <cell r="I4458">
            <v>7647.19</v>
          </cell>
          <cell r="J4458" t="str">
            <v>Тернопільське РВ</v>
          </cell>
          <cell r="K4458" t="str">
            <v>новий</v>
          </cell>
          <cell r="M4458">
            <v>6933</v>
          </cell>
        </row>
        <row r="4459">
          <cell r="A4459">
            <v>4456</v>
          </cell>
          <cell r="B4459">
            <v>10655</v>
          </cell>
          <cell r="E4459" t="str">
            <v>POS-термінал Vх520  GPRS</v>
          </cell>
          <cell r="F4459" t="str">
            <v>POS-термінал Vх520  GPRS</v>
          </cell>
          <cell r="G4459">
            <v>42299</v>
          </cell>
          <cell r="H4459">
            <v>9363.9599999999991</v>
          </cell>
          <cell r="I4459">
            <v>7647.19</v>
          </cell>
          <cell r="J4459" t="str">
            <v>вул.Прорізна ,8а</v>
          </cell>
          <cell r="K4459" t="str">
            <v>новий</v>
          </cell>
          <cell r="M4459">
            <v>6933</v>
          </cell>
        </row>
        <row r="4460">
          <cell r="A4460">
            <v>4457</v>
          </cell>
          <cell r="B4460">
            <v>10656</v>
          </cell>
          <cell r="E4460" t="str">
            <v>POS-термінал Vх520  GPRS</v>
          </cell>
          <cell r="F4460" t="str">
            <v>POS-термінал Vх520  GPRS</v>
          </cell>
          <cell r="G4460">
            <v>42299</v>
          </cell>
          <cell r="H4460">
            <v>9363.9599999999991</v>
          </cell>
          <cell r="I4460">
            <v>7647.19</v>
          </cell>
          <cell r="J4460" t="str">
            <v>Бучацьке відділення</v>
          </cell>
          <cell r="K4460" t="str">
            <v>новий</v>
          </cell>
          <cell r="M4460">
            <v>6933</v>
          </cell>
        </row>
        <row r="4461">
          <cell r="A4461">
            <v>4458</v>
          </cell>
          <cell r="B4461">
            <v>10657</v>
          </cell>
          <cell r="E4461" t="str">
            <v>POS-термінал Vх520  GPRS</v>
          </cell>
          <cell r="F4461" t="str">
            <v>POS-термінал Vх520  GPRS</v>
          </cell>
          <cell r="G4461">
            <v>42299</v>
          </cell>
          <cell r="H4461">
            <v>9363.9599999999991</v>
          </cell>
          <cell r="I4461">
            <v>7647.19</v>
          </cell>
          <cell r="J4461" t="str">
            <v>Каса</v>
          </cell>
          <cell r="K4461" t="str">
            <v>новий</v>
          </cell>
          <cell r="M4461">
            <v>6933</v>
          </cell>
        </row>
        <row r="4462">
          <cell r="A4462">
            <v>4459</v>
          </cell>
          <cell r="B4462">
            <v>10658</v>
          </cell>
          <cell r="E4462" t="str">
            <v>POS-термінал Vх520  GPRS</v>
          </cell>
          <cell r="F4462" t="str">
            <v>POS-термінал Vх520  GPRS</v>
          </cell>
          <cell r="G4462">
            <v>42299</v>
          </cell>
          <cell r="H4462">
            <v>9363.9599999999991</v>
          </cell>
          <cell r="I4462">
            <v>7647.19</v>
          </cell>
          <cell r="J4462" t="str">
            <v>м. Київ, вул.Кирилівська,82 (склад)</v>
          </cell>
          <cell r="K4462" t="str">
            <v>новий</v>
          </cell>
          <cell r="M4462">
            <v>6933</v>
          </cell>
        </row>
        <row r="4463">
          <cell r="A4463">
            <v>4460</v>
          </cell>
          <cell r="B4463">
            <v>10659</v>
          </cell>
          <cell r="E4463" t="str">
            <v>POS-термінал Vх520  GPRS</v>
          </cell>
          <cell r="F4463" t="str">
            <v>POS-термінал Vх520  GPRS</v>
          </cell>
          <cell r="G4463">
            <v>42299</v>
          </cell>
          <cell r="H4463">
            <v>9363.9599999999991</v>
          </cell>
          <cell r="I4463">
            <v>7647.19</v>
          </cell>
          <cell r="J4463" t="str">
            <v>м. Київ, вул.Кирилівська,82 (склад)</v>
          </cell>
          <cell r="K4463" t="str">
            <v>новий</v>
          </cell>
          <cell r="M4463">
            <v>6933</v>
          </cell>
        </row>
        <row r="4464">
          <cell r="A4464">
            <v>4461</v>
          </cell>
          <cell r="B4464">
            <v>10660</v>
          </cell>
          <cell r="E4464" t="str">
            <v>POS-термінал Vх520  GPRS</v>
          </cell>
          <cell r="F4464" t="str">
            <v>POS-термінал Vх520  GPRS</v>
          </cell>
          <cell r="G4464">
            <v>42299</v>
          </cell>
          <cell r="H4464">
            <v>9363.9599999999991</v>
          </cell>
          <cell r="I4464">
            <v>7647.19</v>
          </cell>
          <cell r="J4464" t="str">
            <v>Боярське відділення (КРВ)</v>
          </cell>
          <cell r="K4464" t="str">
            <v>новий</v>
          </cell>
          <cell r="M4464">
            <v>6933</v>
          </cell>
        </row>
        <row r="4465">
          <cell r="A4465">
            <v>4462</v>
          </cell>
          <cell r="B4465">
            <v>10661</v>
          </cell>
          <cell r="E4465" t="str">
            <v>POS-термінал Vх520  GPRS</v>
          </cell>
          <cell r="F4465" t="str">
            <v>POS-термінал Vх520  GPRS</v>
          </cell>
          <cell r="G4465">
            <v>42299</v>
          </cell>
          <cell r="H4465">
            <v>9363.9599999999991</v>
          </cell>
          <cell r="I4465">
            <v>7647.19</v>
          </cell>
          <cell r="J4465" t="str">
            <v>Боярське відділення (КРВ)</v>
          </cell>
          <cell r="K4465" t="str">
            <v>новий</v>
          </cell>
          <cell r="M4465">
            <v>6933</v>
          </cell>
        </row>
        <row r="4466">
          <cell r="A4466">
            <v>4463</v>
          </cell>
          <cell r="B4466">
            <v>10662</v>
          </cell>
          <cell r="E4466" t="str">
            <v>POS-термінал Vх520  GPRS</v>
          </cell>
          <cell r="F4466" t="str">
            <v>POS-термінал Vх520  GPRS</v>
          </cell>
          <cell r="G4466">
            <v>42299</v>
          </cell>
          <cell r="H4466">
            <v>9363.9599999999991</v>
          </cell>
          <cell r="I4466">
            <v>7647.19</v>
          </cell>
          <cell r="J4466" t="str">
            <v>м. Київ, вул.Кирилівська,82 (склад)</v>
          </cell>
          <cell r="K4466" t="str">
            <v>новий</v>
          </cell>
          <cell r="M4466">
            <v>6933</v>
          </cell>
        </row>
        <row r="4467">
          <cell r="A4467">
            <v>4464</v>
          </cell>
          <cell r="B4467">
            <v>10663</v>
          </cell>
          <cell r="E4467" t="str">
            <v>POS-термінал Vх520  GPRS</v>
          </cell>
          <cell r="F4467" t="str">
            <v>POS-термінал Vх520  GPRS</v>
          </cell>
          <cell r="G4467">
            <v>42299</v>
          </cell>
          <cell r="H4467">
            <v>9363.9599999999991</v>
          </cell>
          <cell r="I4467">
            <v>7647.19</v>
          </cell>
          <cell r="J4467" t="str">
            <v>м. Київ, вул.Кирилівська,82 (склад)</v>
          </cell>
          <cell r="K4467" t="str">
            <v>новий</v>
          </cell>
          <cell r="M4467">
            <v>6933</v>
          </cell>
        </row>
        <row r="4468">
          <cell r="A4468">
            <v>4465</v>
          </cell>
          <cell r="B4468">
            <v>10780</v>
          </cell>
          <cell r="E4468" t="str">
            <v>POS-термінал Vх520  GPRS</v>
          </cell>
          <cell r="F4468" t="str">
            <v>POS-термінал Vх520  GPRS</v>
          </cell>
          <cell r="G4468">
            <v>42299</v>
          </cell>
          <cell r="H4468">
            <v>7777.68</v>
          </cell>
          <cell r="I4468">
            <v>6351.75</v>
          </cell>
          <cell r="J4468" t="str">
            <v>Рівненське РВ</v>
          </cell>
          <cell r="K4468" t="str">
            <v>новий</v>
          </cell>
          <cell r="M4468">
            <v>6243</v>
          </cell>
        </row>
        <row r="4469">
          <cell r="A4469">
            <v>4466</v>
          </cell>
          <cell r="B4469">
            <v>10781</v>
          </cell>
          <cell r="E4469" t="str">
            <v>POS-термінал Vх520  GPRS</v>
          </cell>
          <cell r="F4469" t="str">
            <v>POS-термінал Vх520  GPRS</v>
          </cell>
          <cell r="G4469">
            <v>42299</v>
          </cell>
          <cell r="H4469">
            <v>7777.68</v>
          </cell>
          <cell r="I4469">
            <v>6351.75</v>
          </cell>
          <cell r="J4469" t="str">
            <v>Рівненське РВ</v>
          </cell>
          <cell r="K4469" t="str">
            <v>новий</v>
          </cell>
          <cell r="M4469">
            <v>6243</v>
          </cell>
        </row>
        <row r="4470">
          <cell r="A4470">
            <v>4467</v>
          </cell>
          <cell r="B4470">
            <v>10782</v>
          </cell>
          <cell r="E4470" t="str">
            <v>POS-термінал Vх520  GPRS</v>
          </cell>
          <cell r="F4470" t="str">
            <v>POS-термінал Vх520  GPRS</v>
          </cell>
          <cell r="G4470">
            <v>42299</v>
          </cell>
          <cell r="H4470">
            <v>7777.68</v>
          </cell>
          <cell r="I4470">
            <v>6351.75</v>
          </cell>
          <cell r="J4470" t="str">
            <v>Рівненське РВ</v>
          </cell>
          <cell r="K4470" t="str">
            <v>новий</v>
          </cell>
          <cell r="M4470">
            <v>6243</v>
          </cell>
        </row>
        <row r="4471">
          <cell r="A4471">
            <v>4468</v>
          </cell>
          <cell r="B4471">
            <v>10783</v>
          </cell>
          <cell r="E4471" t="str">
            <v>POS-термінал Vх520  GPRS</v>
          </cell>
          <cell r="F4471" t="str">
            <v>POS-термінал Vх520  GPRS</v>
          </cell>
          <cell r="G4471">
            <v>42299</v>
          </cell>
          <cell r="H4471">
            <v>7777.68</v>
          </cell>
          <cell r="I4471">
            <v>6351.75</v>
          </cell>
          <cell r="J4471" t="str">
            <v>Рівненське РВ</v>
          </cell>
          <cell r="K4471" t="str">
            <v>новий</v>
          </cell>
          <cell r="M4471">
            <v>6243</v>
          </cell>
        </row>
        <row r="4472">
          <cell r="A4472">
            <v>4469</v>
          </cell>
          <cell r="B4472">
            <v>10784</v>
          </cell>
          <cell r="E4472" t="str">
            <v>POS-термінал Vх520  GPRS</v>
          </cell>
          <cell r="F4472" t="str">
            <v>POS-термінал Vх520  GPRS</v>
          </cell>
          <cell r="G4472">
            <v>42299</v>
          </cell>
          <cell r="H4472">
            <v>7777.68</v>
          </cell>
          <cell r="I4472">
            <v>6351.75</v>
          </cell>
          <cell r="J4472" t="str">
            <v>м. Київ, вул.Кирилівська,82 (склад)</v>
          </cell>
          <cell r="K4472" t="str">
            <v>новий</v>
          </cell>
          <cell r="M4472">
            <v>6243</v>
          </cell>
        </row>
        <row r="4473">
          <cell r="A4473">
            <v>4470</v>
          </cell>
          <cell r="B4473">
            <v>10785</v>
          </cell>
          <cell r="E4473" t="str">
            <v>POS-термінал Vх520  GPRS</v>
          </cell>
          <cell r="F4473" t="str">
            <v>POS-термінал Vх520  GPRS</v>
          </cell>
          <cell r="G4473">
            <v>42299</v>
          </cell>
          <cell r="H4473">
            <v>7777.68</v>
          </cell>
          <cell r="I4473">
            <v>6351.75</v>
          </cell>
          <cell r="J4473" t="str">
            <v>м.Чортків, вул.С.Бандери,20(на зберіганні)</v>
          </cell>
          <cell r="K4473" t="str">
            <v>новий</v>
          </cell>
          <cell r="M4473">
            <v>6243</v>
          </cell>
        </row>
        <row r="4474">
          <cell r="A4474">
            <v>4471</v>
          </cell>
          <cell r="B4474">
            <v>10786</v>
          </cell>
          <cell r="E4474" t="str">
            <v>POS-термінал Vх520  GPRS</v>
          </cell>
          <cell r="F4474" t="str">
            <v>POS-термінал Vх520  GPRS</v>
          </cell>
          <cell r="G4474">
            <v>42299</v>
          </cell>
          <cell r="H4474">
            <v>7777.68</v>
          </cell>
          <cell r="I4474">
            <v>6351.75</v>
          </cell>
          <cell r="J4474" t="str">
            <v>м.Чортків, вул.С.Бандери,20(на зберіганні)</v>
          </cell>
          <cell r="K4474" t="str">
            <v>новий</v>
          </cell>
          <cell r="M4474">
            <v>6243</v>
          </cell>
        </row>
        <row r="4475">
          <cell r="A4475">
            <v>4472</v>
          </cell>
          <cell r="B4475">
            <v>10787</v>
          </cell>
          <cell r="E4475" t="str">
            <v>POS-термінал Vх520  GPRS</v>
          </cell>
          <cell r="F4475" t="str">
            <v>POS-термінал Vх520  GPRS</v>
          </cell>
          <cell r="G4475">
            <v>42299</v>
          </cell>
          <cell r="H4475">
            <v>7777.68</v>
          </cell>
          <cell r="I4475">
            <v>6351.75</v>
          </cell>
          <cell r="J4475" t="str">
            <v>вул.Прорізна ,8а</v>
          </cell>
          <cell r="K4475" t="str">
            <v>новий</v>
          </cell>
          <cell r="M4475">
            <v>6243</v>
          </cell>
        </row>
        <row r="4476">
          <cell r="A4476">
            <v>4473</v>
          </cell>
          <cell r="B4476">
            <v>10788</v>
          </cell>
          <cell r="E4476" t="str">
            <v>POS-термінал Vх520  GPRS</v>
          </cell>
          <cell r="F4476" t="str">
            <v>POS-термінал Vх520  GPRS</v>
          </cell>
          <cell r="G4476">
            <v>42299</v>
          </cell>
          <cell r="H4476">
            <v>7777.68</v>
          </cell>
          <cell r="I4476">
            <v>6351.75</v>
          </cell>
          <cell r="J4476" t="str">
            <v>к.47</v>
          </cell>
          <cell r="K4476" t="str">
            <v>новий</v>
          </cell>
          <cell r="M4476">
            <v>6243</v>
          </cell>
        </row>
        <row r="4477">
          <cell r="A4477">
            <v>4474</v>
          </cell>
          <cell r="B4477">
            <v>10789</v>
          </cell>
          <cell r="E4477" t="str">
            <v>POS-термінал Vх520  GPRS</v>
          </cell>
          <cell r="F4477" t="str">
            <v>POS-термінал Vх520  GPRS</v>
          </cell>
          <cell r="G4477">
            <v>42299</v>
          </cell>
          <cell r="H4477">
            <v>7777.68</v>
          </cell>
          <cell r="I4477">
            <v>6351.75</v>
          </cell>
          <cell r="J4477" t="str">
            <v>к.47</v>
          </cell>
          <cell r="K4477" t="str">
            <v>новий</v>
          </cell>
          <cell r="M4477">
            <v>6243</v>
          </cell>
        </row>
        <row r="4478">
          <cell r="A4478">
            <v>4475</v>
          </cell>
          <cell r="B4478">
            <v>10790</v>
          </cell>
          <cell r="E4478" t="str">
            <v>POS-термінал Vх520  GPRS</v>
          </cell>
          <cell r="F4478" t="str">
            <v>POS-термінал Vх520  GPRS</v>
          </cell>
          <cell r="G4478">
            <v>42299</v>
          </cell>
          <cell r="H4478">
            <v>7777.68</v>
          </cell>
          <cell r="I4478">
            <v>6351.75</v>
          </cell>
          <cell r="J4478" t="str">
            <v>м. Київ, вул.Кирилівська,82 (склад)</v>
          </cell>
          <cell r="K4478" t="str">
            <v>новий</v>
          </cell>
          <cell r="M4478">
            <v>6243</v>
          </cell>
        </row>
        <row r="4479">
          <cell r="A4479">
            <v>4476</v>
          </cell>
          <cell r="B4479">
            <v>10791</v>
          </cell>
          <cell r="E4479" t="str">
            <v>POS-термінал Vх520  GPRS</v>
          </cell>
          <cell r="F4479" t="str">
            <v>POS-термінал Vх520  GPRS</v>
          </cell>
          <cell r="G4479">
            <v>42299</v>
          </cell>
          <cell r="H4479">
            <v>7777.68</v>
          </cell>
          <cell r="I4479">
            <v>6351.75</v>
          </cell>
          <cell r="J4479" t="str">
            <v>м. Київ, вул.Кирилівська,82 (склад)</v>
          </cell>
          <cell r="K4479" t="str">
            <v>новий</v>
          </cell>
          <cell r="M4479">
            <v>6243</v>
          </cell>
        </row>
        <row r="4480">
          <cell r="A4480">
            <v>4477</v>
          </cell>
          <cell r="B4480">
            <v>10792</v>
          </cell>
          <cell r="E4480" t="str">
            <v>POS-термінал Vх520  GPRS</v>
          </cell>
          <cell r="F4480" t="str">
            <v>POS-термінал Vх520  GPRS</v>
          </cell>
          <cell r="G4480">
            <v>42299</v>
          </cell>
          <cell r="H4480">
            <v>7777.68</v>
          </cell>
          <cell r="I4480">
            <v>6351.75</v>
          </cell>
          <cell r="J4480" t="str">
            <v>м. Київ, вул.Кирилівська,82 (склад)</v>
          </cell>
          <cell r="K4480" t="str">
            <v>новий</v>
          </cell>
          <cell r="M4480">
            <v>6243</v>
          </cell>
        </row>
        <row r="4481">
          <cell r="A4481">
            <v>4478</v>
          </cell>
          <cell r="B4481">
            <v>10793</v>
          </cell>
          <cell r="E4481" t="str">
            <v>POS-термінал Vх520  GPRS</v>
          </cell>
          <cell r="F4481" t="str">
            <v>POS-термінал Vх520  GPRS</v>
          </cell>
          <cell r="G4481">
            <v>42299</v>
          </cell>
          <cell r="H4481">
            <v>7777.68</v>
          </cell>
          <cell r="I4481">
            <v>6351.75</v>
          </cell>
          <cell r="J4481" t="str">
            <v>к.58</v>
          </cell>
          <cell r="K4481" t="str">
            <v>б/у</v>
          </cell>
          <cell r="M4481">
            <v>6243</v>
          </cell>
        </row>
        <row r="4482">
          <cell r="A4482">
            <v>4479</v>
          </cell>
          <cell r="B4482">
            <v>10794</v>
          </cell>
          <cell r="E4482" t="str">
            <v>POS-термінал Vх520  GPRS</v>
          </cell>
          <cell r="F4482" t="str">
            <v>POS-термінал Vх520  GPRS</v>
          </cell>
          <cell r="G4482">
            <v>42299</v>
          </cell>
          <cell r="H4482">
            <v>7777.68</v>
          </cell>
          <cell r="I4482">
            <v>6351.75</v>
          </cell>
          <cell r="J4482" t="str">
            <v>(Процес.центр)</v>
          </cell>
          <cell r="K4482" t="str">
            <v>б/у</v>
          </cell>
          <cell r="M4482">
            <v>6243</v>
          </cell>
        </row>
        <row r="4483">
          <cell r="A4483">
            <v>4480</v>
          </cell>
          <cell r="B4483">
            <v>10795</v>
          </cell>
          <cell r="E4483" t="str">
            <v>POS-термінал Vх520  GPRS</v>
          </cell>
          <cell r="F4483" t="str">
            <v>POS-термінал Vх520  GPRS</v>
          </cell>
          <cell r="G4483">
            <v>42299</v>
          </cell>
          <cell r="H4483">
            <v>7777.68</v>
          </cell>
          <cell r="I4483">
            <v>6351.75</v>
          </cell>
          <cell r="J4483" t="str">
            <v>вул.Прорізна ,8а</v>
          </cell>
          <cell r="K4483" t="str">
            <v>б/у</v>
          </cell>
          <cell r="M4483">
            <v>6243</v>
          </cell>
        </row>
        <row r="4484">
          <cell r="A4484">
            <v>4481</v>
          </cell>
          <cell r="B4484">
            <v>10796</v>
          </cell>
          <cell r="E4484" t="str">
            <v>POS-термінал Vх520  GPRS</v>
          </cell>
          <cell r="F4484" t="str">
            <v>POS-термінал Vх520  GPRS</v>
          </cell>
          <cell r="G4484">
            <v>42299</v>
          </cell>
          <cell r="H4484">
            <v>7777.68</v>
          </cell>
          <cell r="I4484">
            <v>6351.75</v>
          </cell>
          <cell r="J4484" t="str">
            <v xml:space="preserve"> м.Київ, вул. Магнітогорська,1Д (склад)</v>
          </cell>
          <cell r="K4484" t="str">
            <v>б/у</v>
          </cell>
          <cell r="M4484">
            <v>6243</v>
          </cell>
        </row>
        <row r="4485">
          <cell r="A4485">
            <v>4482</v>
          </cell>
          <cell r="B4485">
            <v>10797</v>
          </cell>
          <cell r="E4485" t="str">
            <v>POS-термінал Vх520  GPRS</v>
          </cell>
          <cell r="F4485" t="str">
            <v>POS-термінал Vх520  GPRS</v>
          </cell>
          <cell r="G4485">
            <v>42299</v>
          </cell>
          <cell r="H4485">
            <v>7777.68</v>
          </cell>
          <cell r="I4485">
            <v>6351.75</v>
          </cell>
          <cell r="J4485" t="str">
            <v>м. Київ, вул.Кирилівська,82 (склад)</v>
          </cell>
          <cell r="K4485" t="str">
            <v>б/у</v>
          </cell>
          <cell r="M4485">
            <v>6243</v>
          </cell>
        </row>
        <row r="4486">
          <cell r="A4486">
            <v>4483</v>
          </cell>
          <cell r="B4486" t="str">
            <v>OD4400124</v>
          </cell>
          <cell r="E4486" t="str">
            <v>Smart-UPS 1000 UPS,Джерело безпр</v>
          </cell>
          <cell r="F4486" t="str">
            <v>Smart-UPS 1000 UPS,Джерело безпр</v>
          </cell>
          <cell r="G4486">
            <v>37607</v>
          </cell>
          <cell r="H4486">
            <v>1815</v>
          </cell>
          <cell r="I4486" t="str">
            <v>0</v>
          </cell>
          <cell r="J4486" t="str">
            <v>(Процес.центр)</v>
          </cell>
          <cell r="K4486" t="str">
            <v>б/у</v>
          </cell>
          <cell r="M4486">
            <v>1333</v>
          </cell>
        </row>
        <row r="4487">
          <cell r="A4487">
            <v>4484</v>
          </cell>
          <cell r="B4487" t="str">
            <v>LV801</v>
          </cell>
          <cell r="E4487" t="str">
            <v>Автоматичний детектор "Дорс210"</v>
          </cell>
          <cell r="F4487" t="str">
            <v>Автоматичний детектор "Дорс210"</v>
          </cell>
          <cell r="G4487">
            <v>38064</v>
          </cell>
          <cell r="H4487">
            <v>1200</v>
          </cell>
          <cell r="I4487" t="str">
            <v>0</v>
          </cell>
          <cell r="J4487" t="str">
            <v>вул.Прорізна ,8а</v>
          </cell>
          <cell r="K4487" t="str">
            <v>б/у</v>
          </cell>
          <cell r="M4487">
            <v>270</v>
          </cell>
        </row>
        <row r="4488">
          <cell r="A4488">
            <v>4485</v>
          </cell>
          <cell r="B4488" t="str">
            <v>XR214</v>
          </cell>
          <cell r="E4488" t="str">
            <v>Автоматичний детектор Magner 9930</v>
          </cell>
          <cell r="F4488" t="str">
            <v>Автоматичний детектор Magner 9930</v>
          </cell>
          <cell r="G4488">
            <v>38558</v>
          </cell>
          <cell r="H4488">
            <v>2500</v>
          </cell>
          <cell r="I4488" t="str">
            <v>0</v>
          </cell>
          <cell r="J4488" t="str">
            <v>Харківське регіональне відділення</v>
          </cell>
          <cell r="K4488" t="str">
            <v>б/у</v>
          </cell>
          <cell r="M4488">
            <v>1081</v>
          </cell>
        </row>
        <row r="4489">
          <cell r="A4489">
            <v>4486</v>
          </cell>
          <cell r="B4489" t="str">
            <v>XR230</v>
          </cell>
          <cell r="E4489" t="str">
            <v>Автоматичний детектор Magner 9930</v>
          </cell>
          <cell r="F4489" t="str">
            <v>Автоматичний детектор Magner 9930</v>
          </cell>
          <cell r="G4489">
            <v>38558</v>
          </cell>
          <cell r="H4489">
            <v>2500</v>
          </cell>
          <cell r="I4489" t="str">
            <v>0</v>
          </cell>
          <cell r="J4489" t="str">
            <v>Харківське регіональне відділення</v>
          </cell>
          <cell r="K4489" t="str">
            <v>б/у</v>
          </cell>
          <cell r="M4489">
            <v>1081</v>
          </cell>
        </row>
        <row r="4490">
          <cell r="A4490">
            <v>4487</v>
          </cell>
          <cell r="B4490" t="str">
            <v>XR327</v>
          </cell>
          <cell r="E4490" t="str">
            <v>Автоматичний детектор PRO 310А</v>
          </cell>
          <cell r="F4490" t="str">
            <v>Автоматичний детектор PRO 310А</v>
          </cell>
          <cell r="G4490">
            <v>38558</v>
          </cell>
          <cell r="H4490">
            <v>1800</v>
          </cell>
          <cell r="I4490">
            <v>600</v>
          </cell>
          <cell r="J4490" t="str">
            <v>(Процес.центр)</v>
          </cell>
          <cell r="K4490" t="str">
            <v>б/у</v>
          </cell>
          <cell r="M4490">
            <v>926</v>
          </cell>
        </row>
        <row r="4491">
          <cell r="A4491">
            <v>4488</v>
          </cell>
          <cell r="B4491" t="str">
            <v>P214</v>
          </cell>
          <cell r="E4491" t="str">
            <v>Автоматичний детектор ДОРС-200</v>
          </cell>
          <cell r="F4491" t="str">
            <v>Автоматичний детектор ДОРС-200</v>
          </cell>
          <cell r="G4491">
            <v>38182</v>
          </cell>
          <cell r="H4491">
            <v>2760</v>
          </cell>
          <cell r="I4491" t="str">
            <v>0</v>
          </cell>
          <cell r="J4491" t="str">
            <v>(Процес.центр)</v>
          </cell>
          <cell r="K4491" t="str">
            <v>б/у</v>
          </cell>
          <cell r="M4491">
            <v>1634</v>
          </cell>
        </row>
        <row r="4492">
          <cell r="A4492">
            <v>4489</v>
          </cell>
          <cell r="B4492" t="str">
            <v>P1329</v>
          </cell>
          <cell r="E4492" t="str">
            <v>Антресоль -ШК045</v>
          </cell>
          <cell r="F4492" t="str">
            <v>Антресоль -ШК045</v>
          </cell>
          <cell r="G4492">
            <v>38182</v>
          </cell>
          <cell r="H4492">
            <v>1080</v>
          </cell>
          <cell r="I4492">
            <v>504</v>
          </cell>
          <cell r="J4492" t="str">
            <v>ПАТ "БАНК СІЧ"(в оренді)</v>
          </cell>
          <cell r="K4492" t="str">
            <v>б/у</v>
          </cell>
          <cell r="M4492">
            <v>299</v>
          </cell>
        </row>
        <row r="4493">
          <cell r="A4493">
            <v>4490</v>
          </cell>
          <cell r="B4493" t="str">
            <v>P1330</v>
          </cell>
          <cell r="E4493" t="str">
            <v>Антресоль -ШК045</v>
          </cell>
          <cell r="F4493" t="str">
            <v>Антресоль -ШК045</v>
          </cell>
          <cell r="G4493">
            <v>38182</v>
          </cell>
          <cell r="H4493">
            <v>1080</v>
          </cell>
          <cell r="I4493">
            <v>504</v>
          </cell>
          <cell r="J4493" t="str">
            <v>ПАТ "БАНК СІЧ"(в оренді)</v>
          </cell>
          <cell r="K4493" t="str">
            <v>б/у</v>
          </cell>
          <cell r="M4493">
            <v>299</v>
          </cell>
        </row>
        <row r="4494">
          <cell r="A4494">
            <v>4491</v>
          </cell>
          <cell r="B4494" t="str">
            <v>P1331</v>
          </cell>
          <cell r="E4494" t="str">
            <v>Антресоль -ШК045</v>
          </cell>
          <cell r="F4494" t="str">
            <v>Антресоль -ШК045</v>
          </cell>
          <cell r="G4494">
            <v>38182</v>
          </cell>
          <cell r="H4494">
            <v>1080</v>
          </cell>
          <cell r="I4494">
            <v>504</v>
          </cell>
          <cell r="J4494" t="str">
            <v>вул.Прорізна ,8а</v>
          </cell>
          <cell r="K4494" t="str">
            <v>б/у</v>
          </cell>
          <cell r="M4494">
            <v>299</v>
          </cell>
        </row>
        <row r="4495">
          <cell r="A4495">
            <v>4492</v>
          </cell>
          <cell r="B4495" t="str">
            <v>P1332</v>
          </cell>
          <cell r="E4495" t="str">
            <v>Антресоль -ШК045</v>
          </cell>
          <cell r="F4495" t="str">
            <v>Антресоль -ШК045</v>
          </cell>
          <cell r="G4495">
            <v>38182</v>
          </cell>
          <cell r="H4495">
            <v>1080</v>
          </cell>
          <cell r="I4495">
            <v>504</v>
          </cell>
          <cell r="J4495" t="str">
            <v>Іл.1 ет.( ЦРП)</v>
          </cell>
          <cell r="K4495" t="str">
            <v>б/у</v>
          </cell>
          <cell r="M4495">
            <v>299</v>
          </cell>
        </row>
        <row r="4496">
          <cell r="A4496">
            <v>4493</v>
          </cell>
          <cell r="B4496" t="str">
            <v>P1333</v>
          </cell>
          <cell r="E4496" t="str">
            <v>Антресоль -ШК045</v>
          </cell>
          <cell r="F4496" t="str">
            <v>Антресоль -ШК045</v>
          </cell>
          <cell r="G4496">
            <v>38182</v>
          </cell>
          <cell r="H4496">
            <v>1080</v>
          </cell>
          <cell r="I4496">
            <v>504</v>
          </cell>
          <cell r="J4496" t="str">
            <v>Залізничне відділення</v>
          </cell>
          <cell r="K4496" t="str">
            <v>б/у</v>
          </cell>
          <cell r="M4496">
            <v>299</v>
          </cell>
        </row>
        <row r="4497">
          <cell r="A4497">
            <v>4494</v>
          </cell>
          <cell r="B4497">
            <v>7816</v>
          </cell>
          <cell r="E4497" t="str">
            <v>Антрисоль ШК -045</v>
          </cell>
          <cell r="F4497" t="str">
            <v>Антрисоль ШК -045</v>
          </cell>
          <cell r="G4497">
            <v>40498</v>
          </cell>
          <cell r="H4497">
            <v>1170</v>
          </cell>
          <cell r="I4497">
            <v>715</v>
          </cell>
          <cell r="J4497" t="str">
            <v>м.Запоріжжя, вул.Щаслива,7</v>
          </cell>
          <cell r="K4497" t="str">
            <v>б/у</v>
          </cell>
          <cell r="M4497">
            <v>362</v>
          </cell>
        </row>
        <row r="4498">
          <cell r="A4498">
            <v>4495</v>
          </cell>
          <cell r="B4498" t="str">
            <v>TR543</v>
          </cell>
          <cell r="E4498" t="str">
            <v>АРС Smart UPS 1000 USB</v>
          </cell>
          <cell r="F4498" t="str">
            <v>АРС Smart UPS 1000 USB</v>
          </cell>
          <cell r="G4498">
            <v>37399</v>
          </cell>
          <cell r="H4498">
            <v>1998</v>
          </cell>
          <cell r="I4498" t="str">
            <v>0</v>
          </cell>
          <cell r="J4498" t="str">
            <v>(Процес.центр)</v>
          </cell>
          <cell r="K4498" t="str">
            <v>б/у</v>
          </cell>
          <cell r="M4498">
            <v>1333</v>
          </cell>
        </row>
        <row r="4499">
          <cell r="A4499">
            <v>4496</v>
          </cell>
          <cell r="B4499" t="str">
            <v>TR646</v>
          </cell>
          <cell r="E4499" t="str">
            <v>АРС Smart UPS 1000 USB</v>
          </cell>
          <cell r="F4499" t="str">
            <v>АРС Smart UPS 1000 USB</v>
          </cell>
          <cell r="G4499">
            <v>37399</v>
          </cell>
          <cell r="H4499">
            <v>2230.8000000000002</v>
          </cell>
          <cell r="I4499" t="str">
            <v>0</v>
          </cell>
          <cell r="J4499" t="str">
            <v>(Процес.центр)</v>
          </cell>
          <cell r="K4499" t="str">
            <v>б/у</v>
          </cell>
          <cell r="M4499">
            <v>1333</v>
          </cell>
        </row>
        <row r="4500">
          <cell r="A4500">
            <v>4497</v>
          </cell>
          <cell r="B4500" t="str">
            <v>VIN2326</v>
          </cell>
          <cell r="E4500" t="str">
            <v>Багато функц.пристрiй  Canon</v>
          </cell>
          <cell r="F4500" t="str">
            <v>Багато функц.пристрiй  Canon</v>
          </cell>
          <cell r="G4500">
            <v>38281</v>
          </cell>
          <cell r="H4500">
            <v>1160</v>
          </cell>
          <cell r="I4500" t="str">
            <v>0</v>
          </cell>
          <cell r="J4500" t="str">
            <v>м.Ланівці, вул.Незалежності,19</v>
          </cell>
          <cell r="K4500" t="str">
            <v>б/у</v>
          </cell>
          <cell r="M4500">
            <v>200</v>
          </cell>
        </row>
        <row r="4501">
          <cell r="A4501">
            <v>4498</v>
          </cell>
          <cell r="B4501" t="str">
            <v>VIN2143</v>
          </cell>
          <cell r="E4501" t="str">
            <v>Багато функц.пристрiй НР 3390</v>
          </cell>
          <cell r="F4501" t="str">
            <v>Багато функц.пристрiй НР 3390</v>
          </cell>
          <cell r="G4501">
            <v>38281</v>
          </cell>
          <cell r="H4501">
            <v>3502</v>
          </cell>
          <cell r="I4501" t="str">
            <v>0</v>
          </cell>
          <cell r="J4501" t="str">
            <v>(Процес.центр)</v>
          </cell>
          <cell r="K4501" t="str">
            <v>б/у</v>
          </cell>
          <cell r="M4501">
            <v>1403</v>
          </cell>
        </row>
        <row r="4502">
          <cell r="A4502">
            <v>4499</v>
          </cell>
          <cell r="B4502" t="str">
            <v>VIN2144</v>
          </cell>
          <cell r="E4502" t="str">
            <v>Багато функц.пристрiй НР 3390</v>
          </cell>
          <cell r="F4502" t="str">
            <v>Багато функц.пристрiй НР 3390</v>
          </cell>
          <cell r="G4502">
            <v>38281</v>
          </cell>
          <cell r="H4502">
            <v>3502</v>
          </cell>
          <cell r="I4502" t="str">
            <v>0</v>
          </cell>
          <cell r="J4502" t="str">
            <v>(Процес.центр)</v>
          </cell>
          <cell r="K4502" t="str">
            <v>б/у</v>
          </cell>
          <cell r="M4502">
            <v>1403</v>
          </cell>
        </row>
        <row r="4503">
          <cell r="A4503">
            <v>4500</v>
          </cell>
          <cell r="B4503" t="str">
            <v>PL44000439</v>
          </cell>
          <cell r="E4503" t="str">
            <v>Багатопрофiльний пристрiй Canon MF3228</v>
          </cell>
          <cell r="F4503" t="str">
            <v>Багатопрофiльний пристрiй Canon MF3228</v>
          </cell>
          <cell r="G4503">
            <v>38883</v>
          </cell>
          <cell r="H4503">
            <v>1310.4000000000001</v>
          </cell>
          <cell r="I4503" t="str">
            <v>0</v>
          </cell>
          <cell r="J4503" t="str">
            <v>(Процес.центр)</v>
          </cell>
          <cell r="K4503" t="str">
            <v>б/у</v>
          </cell>
          <cell r="M4503">
            <v>1733</v>
          </cell>
        </row>
        <row r="4504">
          <cell r="A4504">
            <v>4501</v>
          </cell>
          <cell r="B4504" t="str">
            <v>TR677</v>
          </cell>
          <cell r="E4504" t="str">
            <v>Багатофун.пристрiй HP Laser Jet 3052</v>
          </cell>
          <cell r="F4504" t="str">
            <v>Багатофун.пристрiй HP Laser Jet 3052</v>
          </cell>
          <cell r="G4504">
            <v>37399</v>
          </cell>
          <cell r="H4504">
            <v>1548</v>
          </cell>
          <cell r="I4504" t="str">
            <v>0</v>
          </cell>
          <cell r="J4504" t="str">
            <v>(Процес.центр)</v>
          </cell>
          <cell r="K4504" t="str">
            <v>б/у</v>
          </cell>
          <cell r="M4504">
            <v>1400</v>
          </cell>
        </row>
        <row r="4505">
          <cell r="A4505">
            <v>4502</v>
          </cell>
          <cell r="B4505" t="str">
            <v>TR678</v>
          </cell>
          <cell r="E4505" t="str">
            <v>Багатофун.пристрiй HP Laser Jet 3052</v>
          </cell>
          <cell r="F4505" t="str">
            <v>Багатофун.пристрiй HP Laser Jet 3052</v>
          </cell>
          <cell r="G4505">
            <v>37399</v>
          </cell>
          <cell r="H4505">
            <v>1548</v>
          </cell>
          <cell r="I4505" t="str">
            <v>0</v>
          </cell>
          <cell r="J4505" t="str">
            <v>(Процес.центр)</v>
          </cell>
          <cell r="K4505" t="str">
            <v>б/у</v>
          </cell>
          <cell r="M4505">
            <v>1400</v>
          </cell>
        </row>
        <row r="4506">
          <cell r="A4506">
            <v>4503</v>
          </cell>
          <cell r="B4506" t="str">
            <v>TR546</v>
          </cell>
          <cell r="E4506" t="str">
            <v>Багатофунк.пристрiй HP Laser Jet 3052</v>
          </cell>
          <cell r="F4506" t="str">
            <v>Багатофунк.пристрiй HP Laser Jet 3052</v>
          </cell>
          <cell r="G4506">
            <v>37399</v>
          </cell>
          <cell r="H4506">
            <v>1875.6</v>
          </cell>
          <cell r="I4506" t="str">
            <v>0</v>
          </cell>
          <cell r="J4506" t="str">
            <v>(Процес.центр)</v>
          </cell>
          <cell r="K4506" t="str">
            <v>б/у</v>
          </cell>
          <cell r="M4506">
            <v>1400</v>
          </cell>
        </row>
        <row r="4507">
          <cell r="A4507">
            <v>4504</v>
          </cell>
          <cell r="B4507" t="str">
            <v>TR1114</v>
          </cell>
          <cell r="E4507" t="str">
            <v>Багатофунк.пристрiй HP LASER JET M1005</v>
          </cell>
          <cell r="F4507" t="str">
            <v>Багатофунк.пристрiй HP LASER JET M1005</v>
          </cell>
          <cell r="G4507">
            <v>37399</v>
          </cell>
          <cell r="H4507">
            <v>1669.2</v>
          </cell>
          <cell r="I4507" t="str">
            <v>0</v>
          </cell>
          <cell r="J4507" t="str">
            <v>Подільське відд.</v>
          </cell>
          <cell r="K4507" t="str">
            <v>б/у</v>
          </cell>
          <cell r="M4507">
            <v>780</v>
          </cell>
        </row>
        <row r="4508">
          <cell r="A4508">
            <v>4505</v>
          </cell>
          <cell r="B4508" t="str">
            <v>TR605</v>
          </cell>
          <cell r="E4508" t="str">
            <v>Багатофунк.пристрiй HP Laser-принтер</v>
          </cell>
          <cell r="F4508" t="str">
            <v>Багатофунк.пристрiй HP Laser-принтер</v>
          </cell>
          <cell r="G4508">
            <v>37399</v>
          </cell>
          <cell r="H4508">
            <v>1875.6</v>
          </cell>
          <cell r="I4508" t="str">
            <v>0</v>
          </cell>
          <cell r="J4508" t="str">
            <v>Подільське відд.</v>
          </cell>
          <cell r="K4508" t="str">
            <v>б/у</v>
          </cell>
          <cell r="M4508">
            <v>780</v>
          </cell>
        </row>
        <row r="4509">
          <cell r="A4509">
            <v>4506</v>
          </cell>
          <cell r="B4509">
            <v>70100665</v>
          </cell>
          <cell r="E4509" t="str">
            <v>Багатофунк.пристрій HP M1522n</v>
          </cell>
          <cell r="F4509" t="str">
            <v>Багатофунк.пристрій HP M1522n</v>
          </cell>
          <cell r="G4509">
            <v>38589</v>
          </cell>
          <cell r="H4509">
            <v>3478.02</v>
          </cell>
          <cell r="I4509" t="str">
            <v>0</v>
          </cell>
          <cell r="J4509" t="str">
            <v>ПАТ"Кристалбанк"(в оренді)вул.М.Гришка.8</v>
          </cell>
          <cell r="K4509" t="str">
            <v>б/у</v>
          </cell>
          <cell r="M4509">
            <v>2533</v>
          </cell>
        </row>
        <row r="4510">
          <cell r="A4510">
            <v>4507</v>
          </cell>
          <cell r="B4510" t="str">
            <v>Z619</v>
          </cell>
          <cell r="E4510" t="str">
            <v>Багатофункц,пристрiй HP Lazer Jet</v>
          </cell>
          <cell r="F4510" t="str">
            <v>Багатофункц,пристрiй HP Lazer Jet</v>
          </cell>
          <cell r="G4510">
            <v>36675</v>
          </cell>
          <cell r="H4510">
            <v>1800</v>
          </cell>
          <cell r="I4510" t="str">
            <v>0</v>
          </cell>
          <cell r="J4510" t="str">
            <v>Подільське відд.</v>
          </cell>
          <cell r="K4510" t="str">
            <v>б/у</v>
          </cell>
          <cell r="M4510">
            <v>780</v>
          </cell>
        </row>
        <row r="4511">
          <cell r="A4511">
            <v>4508</v>
          </cell>
          <cell r="B4511">
            <v>70100475</v>
          </cell>
          <cell r="E4511" t="str">
            <v>Багатофункц. пристрій НР 3055</v>
          </cell>
          <cell r="F4511" t="str">
            <v>Багатофункц. пристрій НР 3055</v>
          </cell>
          <cell r="G4511">
            <v>38589</v>
          </cell>
          <cell r="H4511">
            <v>1995</v>
          </cell>
          <cell r="I4511" t="str">
            <v>0</v>
          </cell>
          <cell r="J4511" t="str">
            <v xml:space="preserve"> м.Київ, вул. Магнітогорська,1Д (склад)</v>
          </cell>
          <cell r="K4511" t="str">
            <v>б/у</v>
          </cell>
          <cell r="M4511">
            <v>800</v>
          </cell>
        </row>
        <row r="4512">
          <cell r="A4512">
            <v>4509</v>
          </cell>
          <cell r="B4512">
            <v>70100390</v>
          </cell>
          <cell r="E4512" t="str">
            <v>Багатофункц.пристр.НР LJ</v>
          </cell>
          <cell r="F4512" t="str">
            <v>Багатофункц.пристр.НР LJ</v>
          </cell>
          <cell r="G4512">
            <v>38589</v>
          </cell>
          <cell r="H4512">
            <v>1995</v>
          </cell>
          <cell r="I4512" t="str">
            <v>0</v>
          </cell>
          <cell r="J4512" t="str">
            <v>Подільське відд.</v>
          </cell>
          <cell r="K4512" t="str">
            <v>б/у</v>
          </cell>
          <cell r="M4512">
            <v>780</v>
          </cell>
        </row>
        <row r="4513">
          <cell r="A4513">
            <v>4510</v>
          </cell>
          <cell r="B4513">
            <v>9708</v>
          </cell>
          <cell r="E4513" t="str">
            <v>Багатофункц.пристрій Hewlett Packard  M1536</v>
          </cell>
          <cell r="F4513" t="str">
            <v>Багатофункц.пристрій Hewlett Packard  M1536</v>
          </cell>
          <cell r="G4513">
            <v>41736</v>
          </cell>
          <cell r="H4513">
            <v>3360</v>
          </cell>
          <cell r="I4513">
            <v>1330</v>
          </cell>
          <cell r="J4513" t="str">
            <v/>
          </cell>
          <cell r="K4513" t="str">
            <v>б/у</v>
          </cell>
          <cell r="M4513">
            <v>2081</v>
          </cell>
        </row>
        <row r="4514">
          <cell r="A4514">
            <v>4511</v>
          </cell>
          <cell r="B4514">
            <v>8307</v>
          </cell>
          <cell r="E4514" t="str">
            <v>Багатофункц.пристрій HP  LJet Pro M1536</v>
          </cell>
          <cell r="F4514" t="str">
            <v>Багатофункц.пристрій HP  LJet Pro M1536</v>
          </cell>
          <cell r="G4514">
            <v>40961</v>
          </cell>
          <cell r="H4514">
            <v>3149.4</v>
          </cell>
          <cell r="I4514" t="str">
            <v>0</v>
          </cell>
          <cell r="J4514" t="str">
            <v xml:space="preserve"> м.Київ, вул. Магнітогорська,1Д (склад)</v>
          </cell>
          <cell r="K4514" t="str">
            <v>б/у</v>
          </cell>
          <cell r="M4514">
            <v>2574</v>
          </cell>
        </row>
        <row r="4515">
          <cell r="A4515">
            <v>4512</v>
          </cell>
          <cell r="B4515">
            <v>8308</v>
          </cell>
          <cell r="E4515" t="str">
            <v>Багатофункц.пристрій HP  LJet Pro M1536</v>
          </cell>
          <cell r="F4515" t="str">
            <v>Багатофункц.пристрій HP  LJet Pro M1536</v>
          </cell>
          <cell r="G4515">
            <v>40961</v>
          </cell>
          <cell r="H4515">
            <v>3149.4</v>
          </cell>
          <cell r="I4515" t="str">
            <v>0</v>
          </cell>
          <cell r="J4515" t="str">
            <v>м. Київ, вул. Хохлових №8, частана корпусу №4  (склад)</v>
          </cell>
          <cell r="K4515" t="str">
            <v>б/у</v>
          </cell>
          <cell r="M4515">
            <v>2574</v>
          </cell>
        </row>
        <row r="4516">
          <cell r="A4516">
            <v>4513</v>
          </cell>
          <cell r="B4516">
            <v>8309</v>
          </cell>
          <cell r="E4516" t="str">
            <v>Багатофункц.пристрій HP  LJet Pro Р2055</v>
          </cell>
          <cell r="F4516" t="str">
            <v>Багатофункц.пристрій HP  LJet Pro Р2055</v>
          </cell>
          <cell r="G4516">
            <v>40961</v>
          </cell>
          <cell r="H4516">
            <v>3324</v>
          </cell>
          <cell r="I4516" t="str">
            <v>0</v>
          </cell>
          <cell r="J4516" t="str">
            <v>(Процес.центр)</v>
          </cell>
          <cell r="K4516" t="str">
            <v>б/у</v>
          </cell>
          <cell r="M4516">
            <v>1125</v>
          </cell>
        </row>
        <row r="4517">
          <cell r="A4517">
            <v>4514</v>
          </cell>
          <cell r="B4517">
            <v>9884</v>
          </cell>
          <cell r="E4517" t="str">
            <v>Багатофункц.пристрій HP Color LaserJet CM2320</v>
          </cell>
          <cell r="F4517" t="str">
            <v>Багатофункц.пристрій HP Color LaserJet CM2320</v>
          </cell>
          <cell r="G4517">
            <v>41857</v>
          </cell>
          <cell r="H4517">
            <v>4840</v>
          </cell>
          <cell r="I4517">
            <v>2319.25</v>
          </cell>
          <cell r="J4517" t="str">
            <v>Одеське регіональне відділення</v>
          </cell>
          <cell r="K4517" t="str">
            <v>б/у</v>
          </cell>
          <cell r="M4517">
            <v>3975</v>
          </cell>
        </row>
        <row r="4518">
          <cell r="A4518">
            <v>4515</v>
          </cell>
          <cell r="B4518">
            <v>9661</v>
          </cell>
          <cell r="E4518" t="str">
            <v>Багатофункц.пристрій HP LaserJet  M1536</v>
          </cell>
          <cell r="F4518" t="str">
            <v>Багатофункц.пристрій HP LaserJet  M1536</v>
          </cell>
          <cell r="G4518">
            <v>41701</v>
          </cell>
          <cell r="H4518">
            <v>3006</v>
          </cell>
          <cell r="I4518">
            <v>1127.0999999999999</v>
          </cell>
          <cell r="J4518" t="str">
            <v>м. Київ, вул.Кирилівська,82 (склад)</v>
          </cell>
          <cell r="K4518" t="str">
            <v>б/у</v>
          </cell>
          <cell r="M4518">
            <v>4584</v>
          </cell>
        </row>
        <row r="4519">
          <cell r="A4519">
            <v>4516</v>
          </cell>
          <cell r="B4519">
            <v>9662</v>
          </cell>
          <cell r="E4519" t="str">
            <v>Багатофункц.пристрій HP LaserJet  M1536</v>
          </cell>
          <cell r="F4519" t="str">
            <v>Багатофункц.пристрій HP LaserJet  M1536</v>
          </cell>
          <cell r="G4519">
            <v>41701</v>
          </cell>
          <cell r="H4519">
            <v>3006</v>
          </cell>
          <cell r="I4519">
            <v>1127.0999999999999</v>
          </cell>
          <cell r="J4519" t="str">
            <v>м. Київ, вул. Хохлових №8, частана корпусу №4  (склад)</v>
          </cell>
          <cell r="K4519" t="str">
            <v>б/у</v>
          </cell>
          <cell r="M4519">
            <v>4584</v>
          </cell>
        </row>
        <row r="4520">
          <cell r="A4520">
            <v>4517</v>
          </cell>
          <cell r="B4520">
            <v>8310</v>
          </cell>
          <cell r="E4520" t="str">
            <v>Багатофункц.пристрій HP LaserJet M1212</v>
          </cell>
          <cell r="F4520" t="str">
            <v>Багатофункц.пристрій HP LaserJet M1212</v>
          </cell>
          <cell r="G4520">
            <v>40961</v>
          </cell>
          <cell r="H4520">
            <v>2520</v>
          </cell>
          <cell r="I4520" t="str">
            <v>0</v>
          </cell>
          <cell r="J4520" t="str">
            <v>Івано-Франівське РВ</v>
          </cell>
          <cell r="K4520" t="str">
            <v>б/у</v>
          </cell>
          <cell r="M4520">
            <v>1879</v>
          </cell>
        </row>
        <row r="4521">
          <cell r="A4521">
            <v>4518</v>
          </cell>
          <cell r="B4521">
            <v>11852</v>
          </cell>
          <cell r="E4521" t="str">
            <v>Багатофункц.пристрій HP LaserJet Pro  400</v>
          </cell>
          <cell r="F4521" t="str">
            <v>Багатофункц.пристрій HP LaserJet Pro  400</v>
          </cell>
          <cell r="G4521">
            <v>42367</v>
          </cell>
          <cell r="H4521">
            <v>12648</v>
          </cell>
          <cell r="I4521">
            <v>10276.5</v>
          </cell>
          <cell r="J4521" t="str">
            <v xml:space="preserve"> м.Київ, вул. Магнітогорська,1Д (склад)</v>
          </cell>
          <cell r="K4521" t="str">
            <v>б/у</v>
          </cell>
          <cell r="M4521">
            <v>10238</v>
          </cell>
        </row>
        <row r="4522">
          <cell r="A4522">
            <v>4519</v>
          </cell>
          <cell r="B4522">
            <v>10755</v>
          </cell>
          <cell r="E4522" t="str">
            <v>Багатофункц.пристрій HP LaserJet Pro 400</v>
          </cell>
          <cell r="F4522" t="str">
            <v>Багатофункц.пристрій HP LaserJet Pro 400</v>
          </cell>
          <cell r="G4522">
            <v>42198</v>
          </cell>
          <cell r="H4522">
            <v>12648</v>
          </cell>
          <cell r="I4522">
            <v>8959</v>
          </cell>
          <cell r="J4522" t="str">
            <v>Новоподільське відділення</v>
          </cell>
          <cell r="K4522" t="str">
            <v>б/у</v>
          </cell>
          <cell r="M4522">
            <v>10238</v>
          </cell>
        </row>
        <row r="4523">
          <cell r="A4523">
            <v>4520</v>
          </cell>
          <cell r="B4523">
            <v>10756</v>
          </cell>
          <cell r="E4523" t="str">
            <v>Багатофункц.пристрій HP LaserJet Pro 400</v>
          </cell>
          <cell r="F4523" t="str">
            <v>Багатофункц.пристрій HP LaserJet Pro 400</v>
          </cell>
          <cell r="G4523">
            <v>42198</v>
          </cell>
          <cell r="H4523">
            <v>12648</v>
          </cell>
          <cell r="I4523">
            <v>8959</v>
          </cell>
          <cell r="J4523" t="str">
            <v>м. Київ, вул. Хохлових №8, частана корпусу №4  (склад)</v>
          </cell>
          <cell r="K4523" t="str">
            <v>б/у</v>
          </cell>
          <cell r="M4523">
            <v>10238</v>
          </cell>
        </row>
        <row r="4524">
          <cell r="A4524">
            <v>4521</v>
          </cell>
          <cell r="B4524">
            <v>10764</v>
          </cell>
          <cell r="E4524" t="str">
            <v>Багатофункц.пристрій HP LaserJet Pro 400</v>
          </cell>
          <cell r="F4524" t="str">
            <v>Багатофункц.пристрій HP LaserJet Pro 400</v>
          </cell>
          <cell r="G4524">
            <v>42198</v>
          </cell>
          <cell r="H4524">
            <v>12648</v>
          </cell>
          <cell r="I4524">
            <v>8959</v>
          </cell>
          <cell r="J4524" t="str">
            <v>м. Київ, вул.Кирилівська,82 (склад)</v>
          </cell>
          <cell r="K4524" t="str">
            <v>б/у</v>
          </cell>
          <cell r="M4524">
            <v>10238</v>
          </cell>
        </row>
        <row r="4525">
          <cell r="A4525">
            <v>4522</v>
          </cell>
          <cell r="B4525">
            <v>10765</v>
          </cell>
          <cell r="E4525" t="str">
            <v>Багатофункц.пристрій HP LaserJet Pro 400</v>
          </cell>
          <cell r="F4525" t="str">
            <v>Багатофункц.пристрій HP LaserJet Pro 400</v>
          </cell>
          <cell r="G4525">
            <v>42198</v>
          </cell>
          <cell r="H4525">
            <v>12648</v>
          </cell>
          <cell r="I4525">
            <v>8959</v>
          </cell>
          <cell r="J4525" t="str">
            <v>м. Київ, вул.Кирилівська,82 (склад)</v>
          </cell>
          <cell r="K4525" t="str">
            <v>б/у</v>
          </cell>
          <cell r="M4525">
            <v>10238</v>
          </cell>
        </row>
        <row r="4526">
          <cell r="A4526">
            <v>4523</v>
          </cell>
          <cell r="B4526">
            <v>10947</v>
          </cell>
          <cell r="E4526" t="str">
            <v>Багатофункц.пристрій HP LaserJet Pro 400</v>
          </cell>
          <cell r="F4526" t="str">
            <v>Багатофункц.пристрій HP LaserJet Pro 400</v>
          </cell>
          <cell r="G4526">
            <v>42262</v>
          </cell>
          <cell r="H4526">
            <v>12648</v>
          </cell>
          <cell r="I4526">
            <v>9486</v>
          </cell>
          <cell r="J4526" t="str">
            <v>м. Київ, вул.Кирилівська,82 (склад)</v>
          </cell>
          <cell r="K4526" t="str">
            <v>б/у</v>
          </cell>
          <cell r="M4526">
            <v>10238</v>
          </cell>
        </row>
        <row r="4527">
          <cell r="A4527">
            <v>4524</v>
          </cell>
          <cell r="B4527">
            <v>10976</v>
          </cell>
          <cell r="E4527" t="str">
            <v>Багатофункц.пристрій HP LaserJet Pro 400</v>
          </cell>
          <cell r="F4527" t="str">
            <v>Багатофункц.пристрій HP LaserJet Pro 400</v>
          </cell>
          <cell r="G4527">
            <v>42271</v>
          </cell>
          <cell r="H4527">
            <v>12648</v>
          </cell>
          <cell r="I4527">
            <v>9486</v>
          </cell>
          <cell r="J4527" t="str">
            <v>м. Київ, вул.Кирилівська,82 (склад)</v>
          </cell>
          <cell r="K4527" t="str">
            <v>б/у</v>
          </cell>
          <cell r="M4527">
            <v>10238</v>
          </cell>
        </row>
        <row r="4528">
          <cell r="A4528">
            <v>4525</v>
          </cell>
          <cell r="B4528">
            <v>10978</v>
          </cell>
          <cell r="E4528" t="str">
            <v>Багатофункц.пристрій HP LaserJet Pro 400</v>
          </cell>
          <cell r="F4528" t="str">
            <v>Багатофункц.пристрій HP LaserJet Pro 400</v>
          </cell>
          <cell r="G4528">
            <v>42271</v>
          </cell>
          <cell r="H4528">
            <v>12648</v>
          </cell>
          <cell r="I4528">
            <v>9486</v>
          </cell>
          <cell r="J4528" t="str">
            <v xml:space="preserve"> м.Київ, вул. Магнітогорська,1Д (склад)</v>
          </cell>
          <cell r="K4528" t="str">
            <v>б/у</v>
          </cell>
          <cell r="M4528">
            <v>10238</v>
          </cell>
        </row>
        <row r="4529">
          <cell r="A4529">
            <v>4526</v>
          </cell>
          <cell r="B4529">
            <v>10980</v>
          </cell>
          <cell r="E4529" t="str">
            <v>Багатофункц.пристрій HP LaserJet Pro 400</v>
          </cell>
          <cell r="F4529" t="str">
            <v>Багатофункц.пристрій HP LaserJet Pro 400</v>
          </cell>
          <cell r="G4529">
            <v>42271</v>
          </cell>
          <cell r="H4529">
            <v>12648</v>
          </cell>
          <cell r="I4529">
            <v>9486</v>
          </cell>
          <cell r="J4529" t="str">
            <v xml:space="preserve"> м.Київ, вул. Магнітогорська,1Д (склад)</v>
          </cell>
          <cell r="K4529" t="str">
            <v>б/у</v>
          </cell>
          <cell r="M4529">
            <v>10238</v>
          </cell>
        </row>
        <row r="4530">
          <cell r="A4530">
            <v>4527</v>
          </cell>
          <cell r="B4530">
            <v>11132</v>
          </cell>
          <cell r="E4530" t="str">
            <v>Багатофункц.пристрій HP LaserJet Pro 400</v>
          </cell>
          <cell r="F4530" t="str">
            <v>Багатофункц.пристрій HP LaserJet Pro 400</v>
          </cell>
          <cell r="G4530">
            <v>42293</v>
          </cell>
          <cell r="H4530">
            <v>12648</v>
          </cell>
          <cell r="I4530">
            <v>9749.5</v>
          </cell>
          <cell r="J4530" t="str">
            <v xml:space="preserve"> м.Київ, вул. Магнітогорська,1Д (склад)</v>
          </cell>
          <cell r="K4530" t="str">
            <v>б/у</v>
          </cell>
          <cell r="M4530">
            <v>10238</v>
          </cell>
        </row>
        <row r="4531">
          <cell r="A4531">
            <v>4528</v>
          </cell>
          <cell r="B4531">
            <v>11133</v>
          </cell>
          <cell r="E4531" t="str">
            <v>Багатофункц.пристрій HP LaserJet Pro 400</v>
          </cell>
          <cell r="F4531" t="str">
            <v>Багатофункц.пристрій HP LaserJet Pro 400</v>
          </cell>
          <cell r="G4531">
            <v>42293</v>
          </cell>
          <cell r="H4531">
            <v>12648</v>
          </cell>
          <cell r="I4531">
            <v>9749.5</v>
          </cell>
          <cell r="J4531" t="str">
            <v>м. Київ, вул.Кирилівська,82 (склад)</v>
          </cell>
          <cell r="K4531" t="str">
            <v>б/у</v>
          </cell>
          <cell r="M4531">
            <v>10238</v>
          </cell>
        </row>
        <row r="4532">
          <cell r="A4532">
            <v>4529</v>
          </cell>
          <cell r="B4532">
            <v>11134</v>
          </cell>
          <cell r="E4532" t="str">
            <v>Багатофункц.пристрій HP LaserJet Pro 400</v>
          </cell>
          <cell r="F4532" t="str">
            <v>Багатофункц.пристрій HP LaserJet Pro 400</v>
          </cell>
          <cell r="G4532">
            <v>42293</v>
          </cell>
          <cell r="H4532">
            <v>12648</v>
          </cell>
          <cell r="I4532">
            <v>9749.5</v>
          </cell>
          <cell r="J4532" t="str">
            <v>м. Київ, вул.Кирилівська,82 (склад)</v>
          </cell>
          <cell r="K4532" t="str">
            <v>б/у</v>
          </cell>
          <cell r="M4532">
            <v>10238</v>
          </cell>
        </row>
        <row r="4533">
          <cell r="A4533">
            <v>4530</v>
          </cell>
          <cell r="B4533">
            <v>11135</v>
          </cell>
          <cell r="E4533" t="str">
            <v>Багатофункц.пристрій HP LaserJet Pro 400</v>
          </cell>
          <cell r="F4533" t="str">
            <v>Багатофункц.пристрій HP LaserJet Pro 400</v>
          </cell>
          <cell r="G4533">
            <v>42293</v>
          </cell>
          <cell r="H4533">
            <v>12648</v>
          </cell>
          <cell r="I4533">
            <v>9749.5</v>
          </cell>
          <cell r="J4533" t="str">
            <v>м. Київ, вул.Кирилівська,82 (склад)</v>
          </cell>
          <cell r="K4533" t="str">
            <v>б/у</v>
          </cell>
          <cell r="M4533">
            <v>10238</v>
          </cell>
        </row>
        <row r="4534">
          <cell r="A4534">
            <v>4531</v>
          </cell>
          <cell r="B4534">
            <v>11136</v>
          </cell>
          <cell r="E4534" t="str">
            <v>Багатофункц.пристрій HP LaserJet Pro 400</v>
          </cell>
          <cell r="F4534" t="str">
            <v>Багатофункц.пристрій HP LaserJet Pro 400</v>
          </cell>
          <cell r="G4534">
            <v>42293</v>
          </cell>
          <cell r="H4534">
            <v>12648</v>
          </cell>
          <cell r="I4534">
            <v>9749.5</v>
          </cell>
          <cell r="J4534" t="str">
            <v>м. Київ, вул.Кирилівська,82 (склад)</v>
          </cell>
          <cell r="K4534" t="str">
            <v>б/у</v>
          </cell>
          <cell r="M4534">
            <v>10238</v>
          </cell>
        </row>
        <row r="4535">
          <cell r="A4535">
            <v>4532</v>
          </cell>
          <cell r="B4535">
            <v>11137</v>
          </cell>
          <cell r="E4535" t="str">
            <v>Багатофункц.пристрій HP LaserJet Pro 400</v>
          </cell>
          <cell r="F4535" t="str">
            <v>Багатофункц.пристрій HP LaserJet Pro 400</v>
          </cell>
          <cell r="G4535">
            <v>42293</v>
          </cell>
          <cell r="H4535">
            <v>12648</v>
          </cell>
          <cell r="I4535">
            <v>9749.5</v>
          </cell>
          <cell r="J4535" t="str">
            <v>к.33</v>
          </cell>
          <cell r="K4535" t="str">
            <v>б/у</v>
          </cell>
          <cell r="M4535">
            <v>10238</v>
          </cell>
        </row>
        <row r="4536">
          <cell r="A4536">
            <v>4533</v>
          </cell>
          <cell r="B4536">
            <v>11138</v>
          </cell>
          <cell r="E4536" t="str">
            <v>Багатофункц.пристрій HP LaserJet Pro 400</v>
          </cell>
          <cell r="F4536" t="str">
            <v>Багатофункц.пристрій HP LaserJet Pro 400</v>
          </cell>
          <cell r="G4536">
            <v>42293</v>
          </cell>
          <cell r="H4536">
            <v>12648</v>
          </cell>
          <cell r="I4536">
            <v>9749.5</v>
          </cell>
          <cell r="J4536" t="str">
            <v xml:space="preserve"> м.Київ, вул. Магнітогорська,1Д (склад)</v>
          </cell>
          <cell r="K4536" t="str">
            <v>б/у</v>
          </cell>
          <cell r="M4536">
            <v>10238</v>
          </cell>
        </row>
        <row r="4537">
          <cell r="A4537">
            <v>4534</v>
          </cell>
          <cell r="B4537">
            <v>11139</v>
          </cell>
          <cell r="E4537" t="str">
            <v>Багатофункц.пристрій HP LaserJet Pro 400</v>
          </cell>
          <cell r="F4537" t="str">
            <v>Багатофункц.пристрій HP LaserJet Pro 400</v>
          </cell>
          <cell r="G4537">
            <v>42293</v>
          </cell>
          <cell r="H4537">
            <v>12648</v>
          </cell>
          <cell r="I4537">
            <v>9749.5</v>
          </cell>
          <cell r="J4537" t="str">
            <v>Дніпровське відділення (КРВ)</v>
          </cell>
          <cell r="K4537" t="str">
            <v>б/у</v>
          </cell>
          <cell r="M4537">
            <v>10238</v>
          </cell>
        </row>
        <row r="4538">
          <cell r="A4538">
            <v>4535</v>
          </cell>
          <cell r="B4538">
            <v>11140</v>
          </cell>
          <cell r="E4538" t="str">
            <v>Багатофункц.пристрій HP LaserJet Pro 400</v>
          </cell>
          <cell r="F4538" t="str">
            <v>Багатофункц.пристрій HP LaserJet Pro 400</v>
          </cell>
          <cell r="G4538">
            <v>42293</v>
          </cell>
          <cell r="H4538">
            <v>12648</v>
          </cell>
          <cell r="I4538">
            <v>9749.5</v>
          </cell>
          <cell r="J4538" t="str">
            <v>Дніпровське відділення (КРВ)</v>
          </cell>
          <cell r="K4538" t="str">
            <v>б/у</v>
          </cell>
          <cell r="M4538">
            <v>10238</v>
          </cell>
        </row>
        <row r="4539">
          <cell r="A4539">
            <v>4536</v>
          </cell>
          <cell r="B4539">
            <v>11141</v>
          </cell>
          <cell r="E4539" t="str">
            <v>Багатофункц.пристрій HP LaserJet Pro 400</v>
          </cell>
          <cell r="F4539" t="str">
            <v>Багатофункц.пристрій HP LaserJet Pro 400</v>
          </cell>
          <cell r="G4539">
            <v>42293</v>
          </cell>
          <cell r="H4539">
            <v>12648</v>
          </cell>
          <cell r="I4539">
            <v>9749.5</v>
          </cell>
          <cell r="J4539" t="str">
            <v>м. Київ, вул.Кирилівська,82 (склад)</v>
          </cell>
          <cell r="K4539" t="str">
            <v>б/у</v>
          </cell>
          <cell r="M4539">
            <v>10238</v>
          </cell>
        </row>
        <row r="4540">
          <cell r="A4540">
            <v>4537</v>
          </cell>
          <cell r="B4540">
            <v>11142</v>
          </cell>
          <cell r="E4540" t="str">
            <v>Багатофункц.пристрій HP LaserJet Pro 400</v>
          </cell>
          <cell r="F4540" t="str">
            <v>Багатофункц.пристрій HP LaserJet Pro 400</v>
          </cell>
          <cell r="G4540">
            <v>42293</v>
          </cell>
          <cell r="H4540">
            <v>12648</v>
          </cell>
          <cell r="I4540">
            <v>9749.5</v>
          </cell>
          <cell r="J4540" t="str">
            <v>м. Київ, вул.Кирилівська,82 (склад)</v>
          </cell>
          <cell r="K4540" t="str">
            <v>б/у</v>
          </cell>
          <cell r="M4540">
            <v>10238</v>
          </cell>
        </row>
        <row r="4541">
          <cell r="A4541">
            <v>4538</v>
          </cell>
          <cell r="B4541">
            <v>11143</v>
          </cell>
          <cell r="E4541" t="str">
            <v>Багатофункц.пристрій HP LaserJet Pro 400</v>
          </cell>
          <cell r="F4541" t="str">
            <v>Багатофункц.пристрій HP LaserJet Pro 400</v>
          </cell>
          <cell r="G4541">
            <v>42293</v>
          </cell>
          <cell r="H4541">
            <v>12648</v>
          </cell>
          <cell r="I4541">
            <v>9749.5</v>
          </cell>
          <cell r="J4541" t="str">
            <v xml:space="preserve"> м.Київ, вул. Магнітогорська,1Д (склад)</v>
          </cell>
          <cell r="K4541" t="str">
            <v>б/у</v>
          </cell>
          <cell r="M4541">
            <v>10238</v>
          </cell>
        </row>
        <row r="4542">
          <cell r="A4542">
            <v>4539</v>
          </cell>
          <cell r="B4542">
            <v>11180</v>
          </cell>
          <cell r="E4542" t="str">
            <v>Багатофункц.пристрій HP LaserJet Pro 400</v>
          </cell>
          <cell r="F4542" t="str">
            <v>Багатофункц.пристрій HP LaserJet Pro 400</v>
          </cell>
          <cell r="G4542">
            <v>42299</v>
          </cell>
          <cell r="H4542">
            <v>12648</v>
          </cell>
          <cell r="I4542">
            <v>9749.5</v>
          </cell>
          <cell r="J4542" t="str">
            <v>ОПЕРУ</v>
          </cell>
          <cell r="K4542" t="str">
            <v>б/у</v>
          </cell>
          <cell r="M4542">
            <v>10238</v>
          </cell>
        </row>
        <row r="4543">
          <cell r="A4543">
            <v>4540</v>
          </cell>
          <cell r="B4543">
            <v>11824</v>
          </cell>
          <cell r="E4543" t="str">
            <v>Багатофункц.пристрій HP LaserJet Pro 400</v>
          </cell>
          <cell r="F4543" t="str">
            <v>Багатофункц.пристрій HP LaserJet Pro 400</v>
          </cell>
          <cell r="G4543">
            <v>42354</v>
          </cell>
          <cell r="H4543">
            <v>12648</v>
          </cell>
          <cell r="I4543">
            <v>10276.5</v>
          </cell>
          <cell r="J4543" t="str">
            <v xml:space="preserve"> м.Київ, вул. Магнітогорська,1Д (склад)</v>
          </cell>
          <cell r="K4543" t="str">
            <v>б/у</v>
          </cell>
          <cell r="M4543">
            <v>10238</v>
          </cell>
        </row>
        <row r="4544">
          <cell r="A4544">
            <v>4541</v>
          </cell>
          <cell r="B4544">
            <v>111864</v>
          </cell>
          <cell r="E4544" t="str">
            <v>Багатофункц.пристрій HP LaserJet Pro 400</v>
          </cell>
          <cell r="F4544" t="str">
            <v>Багатофункц.пристрій HP LaserJet Pro 400</v>
          </cell>
          <cell r="G4544">
            <v>42300</v>
          </cell>
          <cell r="H4544">
            <v>12648</v>
          </cell>
          <cell r="I4544">
            <v>9749.5</v>
          </cell>
          <cell r="J4544" t="str">
            <v xml:space="preserve"> м.Київ, вул. Магнітогорська,1Д (склад)</v>
          </cell>
          <cell r="K4544" t="str">
            <v>б/у</v>
          </cell>
          <cell r="M4544">
            <v>10238</v>
          </cell>
        </row>
        <row r="4545">
          <cell r="A4545">
            <v>4542</v>
          </cell>
          <cell r="B4545">
            <v>9685</v>
          </cell>
          <cell r="E4545" t="str">
            <v>Багатофункц.пристрій HP LaserJet Pro 400 M425</v>
          </cell>
          <cell r="F4545" t="str">
            <v>Багатофункц.пристрій HP LaserJet Pro 400 M425</v>
          </cell>
          <cell r="G4545">
            <v>41711</v>
          </cell>
          <cell r="H4545">
            <v>6396</v>
          </cell>
          <cell r="I4545">
            <v>2398.5</v>
          </cell>
          <cell r="J4545" t="str">
            <v>Бершадське відділення</v>
          </cell>
          <cell r="K4545" t="str">
            <v>новий</v>
          </cell>
          <cell r="M4545">
            <v>10238</v>
          </cell>
        </row>
        <row r="4546">
          <cell r="A4546">
            <v>4543</v>
          </cell>
          <cell r="B4546">
            <v>9688</v>
          </cell>
          <cell r="E4546" t="str">
            <v>Багатофункц.пристрій HP LaserJet Pro 400 M425</v>
          </cell>
          <cell r="F4546" t="str">
            <v>Багатофункц.пристрій HP LaserJet Pro 400 M425</v>
          </cell>
          <cell r="G4546">
            <v>41711</v>
          </cell>
          <cell r="H4546">
            <v>6396</v>
          </cell>
          <cell r="I4546">
            <v>2398.5</v>
          </cell>
          <cell r="J4546" t="str">
            <v>Вінницьке РВ</v>
          </cell>
          <cell r="K4546" t="str">
            <v>новий</v>
          </cell>
          <cell r="M4546">
            <v>10238</v>
          </cell>
        </row>
        <row r="4547">
          <cell r="A4547">
            <v>4544</v>
          </cell>
          <cell r="B4547">
            <v>9335</v>
          </cell>
          <cell r="E4547" t="str">
            <v>Багатофункц.пристрій HP LaserJet Pro M153</v>
          </cell>
          <cell r="F4547" t="str">
            <v>Багатофункц.пристрій HP LaserJet Pro M153</v>
          </cell>
          <cell r="G4547">
            <v>41634</v>
          </cell>
          <cell r="H4547">
            <v>2910</v>
          </cell>
          <cell r="I4547">
            <v>909.21</v>
          </cell>
          <cell r="J4547" t="str">
            <v>м. Київ, вул. Хохлових №8, частана корпусу №4  (склад)</v>
          </cell>
          <cell r="K4547" t="str">
            <v>новий</v>
          </cell>
          <cell r="M4547">
            <v>2850</v>
          </cell>
        </row>
        <row r="4548">
          <cell r="A4548">
            <v>4545</v>
          </cell>
          <cell r="B4548">
            <v>9336</v>
          </cell>
          <cell r="E4548" t="str">
            <v>Багатофункц.пристрій HP LaserJet Pro M153</v>
          </cell>
          <cell r="F4548" t="str">
            <v>Багатофункц.пристрій HP LaserJet Pro M153</v>
          </cell>
          <cell r="G4548">
            <v>41634</v>
          </cell>
          <cell r="H4548">
            <v>2910</v>
          </cell>
          <cell r="I4548">
            <v>909.21</v>
          </cell>
          <cell r="J4548" t="str">
            <v>Подільське відд.</v>
          </cell>
          <cell r="K4548" t="str">
            <v>б/у</v>
          </cell>
          <cell r="M4548">
            <v>2850</v>
          </cell>
        </row>
        <row r="4549">
          <cell r="A4549">
            <v>4546</v>
          </cell>
          <cell r="B4549">
            <v>9337</v>
          </cell>
          <cell r="E4549" t="str">
            <v xml:space="preserve">Багатофункц.пристрій HP LaserJet Pro M153 </v>
          </cell>
          <cell r="F4549" t="str">
            <v xml:space="preserve">Багатофункц.пристрій HP LaserJet Pro M153 </v>
          </cell>
          <cell r="G4549">
            <v>41634</v>
          </cell>
          <cell r="H4549">
            <v>2910</v>
          </cell>
          <cell r="I4549">
            <v>909.21</v>
          </cell>
          <cell r="J4549" t="str">
            <v>Подільське відд.</v>
          </cell>
          <cell r="K4549" t="str">
            <v>Задовільний</v>
          </cell>
          <cell r="M4549">
            <v>2850</v>
          </cell>
        </row>
        <row r="4550">
          <cell r="A4550">
            <v>4547</v>
          </cell>
          <cell r="B4550">
            <v>9338</v>
          </cell>
          <cell r="E4550" t="str">
            <v xml:space="preserve">Багатофункц.пристрій HP LaserJet Pro M153 </v>
          </cell>
          <cell r="F4550" t="str">
            <v xml:space="preserve">Багатофункц.пристрій HP LaserJet Pro M153 </v>
          </cell>
          <cell r="G4550">
            <v>41634</v>
          </cell>
          <cell r="H4550">
            <v>2910</v>
          </cell>
          <cell r="I4550">
            <v>909.21</v>
          </cell>
          <cell r="J4550" t="str">
            <v>Подільське відд.</v>
          </cell>
          <cell r="M4550">
            <v>2850</v>
          </cell>
        </row>
        <row r="4551">
          <cell r="A4551">
            <v>4548</v>
          </cell>
          <cell r="B4551">
            <v>9018</v>
          </cell>
          <cell r="E4551" t="str">
            <v>Багатофункц.пристрій HP LaserJet Pro M1536</v>
          </cell>
          <cell r="F4551" t="str">
            <v>Багатофункц.пристрій HP LaserJet Pro M1536</v>
          </cell>
          <cell r="G4551">
            <v>41479</v>
          </cell>
          <cell r="H4551">
            <v>2970</v>
          </cell>
          <cell r="I4551">
            <v>618.55999999999995</v>
          </cell>
          <cell r="J4551" t="str">
            <v>Подільське відд.</v>
          </cell>
          <cell r="M4551">
            <v>2850</v>
          </cell>
        </row>
        <row r="4552">
          <cell r="A4552">
            <v>4549</v>
          </cell>
          <cell r="B4552">
            <v>9043</v>
          </cell>
          <cell r="E4552" t="str">
            <v>Багатофункц.пристрій HP LaserJet Pro M1536</v>
          </cell>
          <cell r="F4552" t="str">
            <v>Багатофункц.пристрій HP LaserJet Pro M1536</v>
          </cell>
          <cell r="G4552">
            <v>41495</v>
          </cell>
          <cell r="H4552">
            <v>2970</v>
          </cell>
          <cell r="I4552">
            <v>680.44</v>
          </cell>
          <cell r="J4552" t="str">
            <v>Подільське відд.</v>
          </cell>
          <cell r="K4552" t="str">
            <v>Задовільний</v>
          </cell>
          <cell r="M4552">
            <v>2850</v>
          </cell>
        </row>
        <row r="4553">
          <cell r="A4553">
            <v>4550</v>
          </cell>
          <cell r="B4553">
            <v>9050</v>
          </cell>
          <cell r="E4553" t="str">
            <v>Багатофункц.пристрій HP LaserJet Pro M1536</v>
          </cell>
          <cell r="F4553" t="str">
            <v>Багатофункц.пристрій HP LaserJet Pro M1536</v>
          </cell>
          <cell r="G4553">
            <v>41494</v>
          </cell>
          <cell r="H4553">
            <v>2970</v>
          </cell>
          <cell r="I4553">
            <v>680.44</v>
          </cell>
          <cell r="J4553" t="str">
            <v>Подільське відд.</v>
          </cell>
          <cell r="K4553" t="str">
            <v>Задовільний</v>
          </cell>
          <cell r="M4553">
            <v>2850</v>
          </cell>
        </row>
        <row r="4554">
          <cell r="A4554">
            <v>4551</v>
          </cell>
          <cell r="B4554">
            <v>9053</v>
          </cell>
          <cell r="E4554" t="str">
            <v>Багатофункц.пристрій HP LaserJet Pro M1536</v>
          </cell>
          <cell r="F4554" t="str">
            <v>Багатофункц.пристрій HP LaserJet Pro M1536</v>
          </cell>
          <cell r="G4554">
            <v>41481</v>
          </cell>
          <cell r="H4554">
            <v>2970</v>
          </cell>
          <cell r="I4554">
            <v>618.55999999999995</v>
          </cell>
          <cell r="J4554" t="str">
            <v>к.31</v>
          </cell>
          <cell r="K4554" t="str">
            <v>Задовільний</v>
          </cell>
          <cell r="M4554">
            <v>2850</v>
          </cell>
        </row>
        <row r="4555">
          <cell r="A4555">
            <v>4552</v>
          </cell>
          <cell r="B4555">
            <v>9118</v>
          </cell>
          <cell r="E4555" t="str">
            <v>Багатофункц.пристрій HP LaserJet Pro M1536</v>
          </cell>
          <cell r="F4555" t="str">
            <v>Багатофункц.пристрій HP LaserJet Pro M1536</v>
          </cell>
          <cell r="G4555">
            <v>41527</v>
          </cell>
          <cell r="H4555">
            <v>2970</v>
          </cell>
          <cell r="I4555">
            <v>742.32</v>
          </cell>
          <cell r="J4555" t="str">
            <v>к.38</v>
          </cell>
          <cell r="K4555" t="str">
            <v>Задовільний</v>
          </cell>
          <cell r="M4555">
            <v>2850</v>
          </cell>
        </row>
        <row r="4556">
          <cell r="A4556">
            <v>4553</v>
          </cell>
          <cell r="B4556">
            <v>9148</v>
          </cell>
          <cell r="E4556" t="str">
            <v>Багатофункц.пристрій HP LaserJet Pro M1536</v>
          </cell>
          <cell r="F4556" t="str">
            <v>Багатофункц.пристрій HP LaserJet Pro M1536</v>
          </cell>
          <cell r="G4556">
            <v>41592</v>
          </cell>
          <cell r="H4556">
            <v>2970</v>
          </cell>
          <cell r="I4556">
            <v>866.08</v>
          </cell>
          <cell r="J4556" t="str">
            <v>к.33</v>
          </cell>
          <cell r="K4556" t="str">
            <v>Задовільний</v>
          </cell>
          <cell r="M4556">
            <v>2850</v>
          </cell>
        </row>
        <row r="4557">
          <cell r="A4557">
            <v>4554</v>
          </cell>
          <cell r="B4557">
            <v>9149</v>
          </cell>
          <cell r="E4557" t="str">
            <v>Багатофункц.пристрій HP LaserJet Pro M1536</v>
          </cell>
          <cell r="F4557" t="str">
            <v>Багатофункц.пристрій HP LaserJet Pro M1536</v>
          </cell>
          <cell r="G4557">
            <v>41740</v>
          </cell>
          <cell r="H4557">
            <v>2970</v>
          </cell>
          <cell r="I4557">
            <v>1175.48</v>
          </cell>
          <cell r="J4557" t="str">
            <v>к.33</v>
          </cell>
          <cell r="K4557" t="str">
            <v>Задовільний</v>
          </cell>
          <cell r="M4557">
            <v>2850</v>
          </cell>
        </row>
        <row r="4558">
          <cell r="A4558">
            <v>4555</v>
          </cell>
          <cell r="B4558">
            <v>9150</v>
          </cell>
          <cell r="E4558" t="str">
            <v>Багатофункц.пристрій HP LaserJet Pro M1536</v>
          </cell>
          <cell r="F4558" t="str">
            <v>Багатофункц.пристрій HP LaserJet Pro M1536</v>
          </cell>
          <cell r="G4558">
            <v>41592</v>
          </cell>
          <cell r="H4558">
            <v>2970</v>
          </cell>
          <cell r="I4558">
            <v>866.08</v>
          </cell>
          <cell r="J4558" t="str">
            <v>к.33</v>
          </cell>
          <cell r="K4558" t="str">
            <v>б/у</v>
          </cell>
          <cell r="M4558">
            <v>2850</v>
          </cell>
        </row>
        <row r="4559">
          <cell r="A4559">
            <v>4556</v>
          </cell>
          <cell r="B4559">
            <v>9190</v>
          </cell>
          <cell r="E4559" t="str">
            <v>Багатофункц.пристрій HP LaserJet Pro M1536</v>
          </cell>
          <cell r="F4559" t="str">
            <v>Багатофункц.пристрій HP LaserJet Pro M1536</v>
          </cell>
          <cell r="G4559">
            <v>41618</v>
          </cell>
          <cell r="H4559">
            <v>2970</v>
          </cell>
          <cell r="I4559">
            <v>927.96</v>
          </cell>
          <cell r="J4559" t="str">
            <v>Подільське відд.</v>
          </cell>
          <cell r="K4559" t="str">
            <v>б/у</v>
          </cell>
          <cell r="M4559">
            <v>2850</v>
          </cell>
        </row>
        <row r="4560">
          <cell r="A4560">
            <v>4557</v>
          </cell>
          <cell r="B4560">
            <v>9343</v>
          </cell>
          <cell r="E4560" t="str">
            <v>Багатофункц.пристрій HP LaserJet Pro M1536</v>
          </cell>
          <cell r="F4560" t="str">
            <v>Багатофункц.пристрій HP LaserJet Pro M1536</v>
          </cell>
          <cell r="G4560">
            <v>41638</v>
          </cell>
          <cell r="H4560">
            <v>2910</v>
          </cell>
          <cell r="I4560">
            <v>909.21</v>
          </cell>
          <cell r="J4560" t="str">
            <v>к.38</v>
          </cell>
          <cell r="K4560" t="str">
            <v>б/у</v>
          </cell>
          <cell r="M4560">
            <v>2850</v>
          </cell>
        </row>
        <row r="4561">
          <cell r="A4561">
            <v>4558</v>
          </cell>
          <cell r="B4561">
            <v>9406</v>
          </cell>
          <cell r="E4561" t="str">
            <v>Багатофункц.пристрій HP LaserJet Pro M1536</v>
          </cell>
          <cell r="F4561" t="str">
            <v>Багатофункц.пристрій HP LaserJet Pro M1536</v>
          </cell>
          <cell r="G4561">
            <v>41638</v>
          </cell>
          <cell r="H4561">
            <v>2910</v>
          </cell>
          <cell r="I4561">
            <v>909.21</v>
          </cell>
          <cell r="J4561" t="str">
            <v>Виноградарське відд.(Подільське відд.)</v>
          </cell>
          <cell r="K4561" t="str">
            <v>б/у</v>
          </cell>
          <cell r="M4561">
            <v>2850</v>
          </cell>
        </row>
        <row r="4562">
          <cell r="A4562">
            <v>4559</v>
          </cell>
          <cell r="B4562">
            <v>9565</v>
          </cell>
          <cell r="E4562" t="str">
            <v>Багатофункц.пристрій HP LaserJet Pro M1536</v>
          </cell>
          <cell r="F4562" t="str">
            <v>Багатофункц.пристрій HP LaserJet Pro M1536</v>
          </cell>
          <cell r="G4562">
            <v>41688</v>
          </cell>
          <cell r="H4562">
            <v>2910</v>
          </cell>
          <cell r="I4562">
            <v>1030.47</v>
          </cell>
          <cell r="J4562" t="str">
            <v>Подільське відд.</v>
          </cell>
          <cell r="K4562" t="str">
            <v>б/у</v>
          </cell>
          <cell r="M4562">
            <v>2850</v>
          </cell>
        </row>
        <row r="4563">
          <cell r="A4563">
            <v>4560</v>
          </cell>
          <cell r="B4563">
            <v>9569</v>
          </cell>
          <cell r="E4563" t="str">
            <v>Багатофункц.пристрій HP LaserJet Pro M1536</v>
          </cell>
          <cell r="F4563" t="str">
            <v>Багатофункц.пристрій HP LaserJet Pro M1536</v>
          </cell>
          <cell r="G4563">
            <v>41688</v>
          </cell>
          <cell r="H4563">
            <v>2910</v>
          </cell>
          <cell r="I4563">
            <v>1030.47</v>
          </cell>
          <cell r="J4563" t="str">
            <v>Подільське відд.</v>
          </cell>
          <cell r="K4563" t="str">
            <v>б/у</v>
          </cell>
          <cell r="M4563">
            <v>2850</v>
          </cell>
        </row>
        <row r="4564">
          <cell r="A4564">
            <v>4561</v>
          </cell>
          <cell r="B4564">
            <v>9575</v>
          </cell>
          <cell r="E4564" t="str">
            <v>Багатофункц.пристрій HP LaserJet Pro M1536</v>
          </cell>
          <cell r="F4564" t="str">
            <v>Багатофункц.пристрій HP LaserJet Pro M1536</v>
          </cell>
          <cell r="G4564">
            <v>41691</v>
          </cell>
          <cell r="H4564">
            <v>2910</v>
          </cell>
          <cell r="I4564">
            <v>1030.47</v>
          </cell>
          <cell r="J4564" t="str">
            <v>Подільське відд.</v>
          </cell>
          <cell r="K4564" t="str">
            <v>новий</v>
          </cell>
          <cell r="M4564">
            <v>2850</v>
          </cell>
        </row>
        <row r="4565">
          <cell r="A4565">
            <v>4562</v>
          </cell>
          <cell r="B4565">
            <v>9598</v>
          </cell>
          <cell r="E4565" t="str">
            <v>Багатофункц.пристрій HP LaserJet Pro M1536</v>
          </cell>
          <cell r="F4565" t="str">
            <v>Багатофункц.пристрій HP LaserJet Pro M1536</v>
          </cell>
          <cell r="G4565">
            <v>41688</v>
          </cell>
          <cell r="H4565">
            <v>2910</v>
          </cell>
          <cell r="I4565">
            <v>1030.47</v>
          </cell>
          <cell r="J4565" t="str">
            <v>Подільське відд.</v>
          </cell>
          <cell r="K4565" t="str">
            <v>новий</v>
          </cell>
          <cell r="M4565">
            <v>2850</v>
          </cell>
        </row>
        <row r="4566">
          <cell r="A4566">
            <v>4563</v>
          </cell>
          <cell r="B4566">
            <v>9663</v>
          </cell>
          <cell r="E4566" t="str">
            <v>Багатофункц.пристрій HP LaserJet Pro M1536</v>
          </cell>
          <cell r="F4566" t="str">
            <v>Багатофункц.пристрій HP LaserJet Pro M1536</v>
          </cell>
          <cell r="G4566">
            <v>41701</v>
          </cell>
          <cell r="H4566">
            <v>3099</v>
          </cell>
          <cell r="I4566">
            <v>1162.2</v>
          </cell>
          <cell r="J4566" t="str">
            <v>Подільське відд.</v>
          </cell>
          <cell r="K4566" t="str">
            <v>новий</v>
          </cell>
          <cell r="M4566">
            <v>2850</v>
          </cell>
        </row>
        <row r="4567">
          <cell r="A4567">
            <v>4564</v>
          </cell>
          <cell r="B4567">
            <v>10944</v>
          </cell>
          <cell r="E4567" t="str">
            <v>Багатофункц.пристрій HP LaserJet Pro M1536</v>
          </cell>
          <cell r="F4567" t="str">
            <v>Багатофункц.пристрій HP LaserJet Pro M1536</v>
          </cell>
          <cell r="G4567">
            <v>42237</v>
          </cell>
          <cell r="H4567">
            <v>3596.15</v>
          </cell>
          <cell r="I4567">
            <v>2622.19</v>
          </cell>
          <cell r="J4567" t="str">
            <v>к.38</v>
          </cell>
          <cell r="K4567" t="str">
            <v>Задовільний</v>
          </cell>
          <cell r="M4567">
            <v>2850</v>
          </cell>
        </row>
        <row r="4568">
          <cell r="A4568">
            <v>4565</v>
          </cell>
          <cell r="B4568">
            <v>10977</v>
          </cell>
          <cell r="E4568" t="str">
            <v>Багатофункц.пристрій HP LaserJet Pro400</v>
          </cell>
          <cell r="F4568" t="str">
            <v>Багатофункц.пристрій HP LaserJet Pro400</v>
          </cell>
          <cell r="G4568">
            <v>42293</v>
          </cell>
          <cell r="H4568">
            <v>12648</v>
          </cell>
          <cell r="I4568">
            <v>9749.5</v>
          </cell>
          <cell r="J4568" t="str">
            <v>м. Київ, вул.Кирилівська,82 (склад)</v>
          </cell>
          <cell r="K4568" t="str">
            <v>новий</v>
          </cell>
          <cell r="M4568">
            <v>10238</v>
          </cell>
        </row>
        <row r="4569">
          <cell r="A4569">
            <v>4566</v>
          </cell>
          <cell r="B4569">
            <v>9125</v>
          </cell>
          <cell r="E4569" t="str">
            <v>Багатофункц.пристрій HP LJ M153</v>
          </cell>
          <cell r="F4569" t="str">
            <v>Багатофункц.пристрій HP LJ M153</v>
          </cell>
          <cell r="G4569">
            <v>41711</v>
          </cell>
          <cell r="H4569">
            <v>2970</v>
          </cell>
          <cell r="I4569">
            <v>1113.5999999999999</v>
          </cell>
          <cell r="J4569" t="str">
            <v>к.31</v>
          </cell>
          <cell r="K4569" t="str">
            <v>новий</v>
          </cell>
          <cell r="M4569">
            <v>2850</v>
          </cell>
        </row>
        <row r="4570">
          <cell r="A4570">
            <v>4567</v>
          </cell>
          <cell r="B4570">
            <v>8820</v>
          </cell>
          <cell r="E4570" t="str">
            <v xml:space="preserve">Багатофункц.пристрій HP LJ M153 </v>
          </cell>
          <cell r="F4570" t="str">
            <v xml:space="preserve">Багатофункц.пристрій HP LJ M153 </v>
          </cell>
          <cell r="G4570">
            <v>41353</v>
          </cell>
          <cell r="H4570">
            <v>2970</v>
          </cell>
          <cell r="I4570">
            <v>371.04</v>
          </cell>
          <cell r="J4570" t="str">
            <v>к.31</v>
          </cell>
          <cell r="K4570" t="str">
            <v>новий</v>
          </cell>
          <cell r="M4570">
            <v>2850</v>
          </cell>
        </row>
        <row r="4571">
          <cell r="A4571">
            <v>4568</v>
          </cell>
          <cell r="B4571">
            <v>8995</v>
          </cell>
          <cell r="E4571" t="str">
            <v>Багатофункц.пристрій HP LJ M1536</v>
          </cell>
          <cell r="F4571" t="str">
            <v>Багатофункц.пристрій HP LJ M1536</v>
          </cell>
          <cell r="G4571">
            <v>41452</v>
          </cell>
          <cell r="H4571">
            <v>2970</v>
          </cell>
          <cell r="I4571">
            <v>556.67999999999995</v>
          </cell>
          <cell r="J4571" t="str">
            <v>к.31</v>
          </cell>
          <cell r="K4571" t="str">
            <v>новий</v>
          </cell>
          <cell r="M4571">
            <v>2850</v>
          </cell>
        </row>
        <row r="4572">
          <cell r="A4572">
            <v>4569</v>
          </cell>
          <cell r="B4572">
            <v>8998</v>
          </cell>
          <cell r="E4572" t="str">
            <v>Багатофункц.пристрій HP LJ M1536</v>
          </cell>
          <cell r="F4572" t="str">
            <v>Багатофункц.пристрій HP LJ M1536</v>
          </cell>
          <cell r="G4572">
            <v>41452</v>
          </cell>
          <cell r="H4572">
            <v>2970</v>
          </cell>
          <cell r="I4572">
            <v>556.67999999999995</v>
          </cell>
          <cell r="J4572" t="str">
            <v>Подільське відд.</v>
          </cell>
          <cell r="K4572" t="str">
            <v>новий</v>
          </cell>
          <cell r="M4572">
            <v>2850</v>
          </cell>
        </row>
        <row r="4573">
          <cell r="A4573">
            <v>4570</v>
          </cell>
          <cell r="B4573">
            <v>8999</v>
          </cell>
          <cell r="E4573" t="str">
            <v>Багатофункц.пристрій HP LJ M1536</v>
          </cell>
          <cell r="F4573" t="str">
            <v>Багатофункц.пристрій HP LJ M1536</v>
          </cell>
          <cell r="G4573">
            <v>41450</v>
          </cell>
          <cell r="H4573">
            <v>2970</v>
          </cell>
          <cell r="I4573">
            <v>556.67999999999995</v>
          </cell>
          <cell r="J4573" t="str">
            <v>Подільське відд.</v>
          </cell>
          <cell r="K4573" t="str">
            <v>новий</v>
          </cell>
          <cell r="M4573">
            <v>2850</v>
          </cell>
        </row>
        <row r="4574">
          <cell r="A4574">
            <v>4571</v>
          </cell>
          <cell r="B4574">
            <v>9696</v>
          </cell>
          <cell r="E4574" t="str">
            <v>Багатофункц.пристрій HP LJ M1536</v>
          </cell>
          <cell r="F4574" t="str">
            <v>Багатофункц.пристрій HP LJ M1536</v>
          </cell>
          <cell r="G4574">
            <v>41711</v>
          </cell>
          <cell r="H4574">
            <v>3099</v>
          </cell>
          <cell r="I4574">
            <v>1162.2</v>
          </cell>
          <cell r="J4574" t="str">
            <v>Подільське відд.</v>
          </cell>
          <cell r="K4574" t="str">
            <v>новий</v>
          </cell>
          <cell r="M4574">
            <v>2850</v>
          </cell>
        </row>
        <row r="4575">
          <cell r="A4575">
            <v>4572</v>
          </cell>
          <cell r="B4575" t="str">
            <v>N160</v>
          </cell>
          <cell r="E4575" t="str">
            <v>Багатофункцiйний пристрiй НР 3055</v>
          </cell>
          <cell r="F4575" t="str">
            <v>Багатофункцiйний пристрiй НР 3055</v>
          </cell>
          <cell r="G4575">
            <v>38656</v>
          </cell>
          <cell r="H4575">
            <v>1995</v>
          </cell>
          <cell r="I4575" t="str">
            <v>0</v>
          </cell>
          <cell r="J4575" t="str">
            <v>вул.Прорізна ,8а</v>
          </cell>
          <cell r="K4575" t="str">
            <v>новий</v>
          </cell>
          <cell r="M4575">
            <v>900</v>
          </cell>
        </row>
        <row r="4576">
          <cell r="A4576">
            <v>4573</v>
          </cell>
          <cell r="B4576" t="str">
            <v>N161</v>
          </cell>
          <cell r="E4576" t="str">
            <v>Багатофункцiйний пристрiй НР 3055</v>
          </cell>
          <cell r="F4576" t="str">
            <v>Багатофункцiйний пристрiй НР 3055</v>
          </cell>
          <cell r="G4576">
            <v>38656</v>
          </cell>
          <cell r="H4576">
            <v>1995</v>
          </cell>
          <cell r="I4576" t="str">
            <v>0</v>
          </cell>
          <cell r="J4576" t="str">
            <v>вул.Прорізна ,8а</v>
          </cell>
          <cell r="K4576" t="str">
            <v>новий</v>
          </cell>
          <cell r="M4576">
            <v>900</v>
          </cell>
        </row>
        <row r="4577">
          <cell r="A4577">
            <v>4574</v>
          </cell>
          <cell r="B4577" t="str">
            <v>СN169</v>
          </cell>
          <cell r="E4577" t="str">
            <v>Багатофункцiональн.пристрiй HP 3055</v>
          </cell>
          <cell r="F4577" t="str">
            <v>Багатофункцiональн.пристрiй HP 3055</v>
          </cell>
          <cell r="G4577">
            <v>39409</v>
          </cell>
          <cell r="H4577">
            <v>1995</v>
          </cell>
          <cell r="I4577" t="str">
            <v>0</v>
          </cell>
          <cell r="J4577" t="str">
            <v>Харківське регіональне відділення</v>
          </cell>
          <cell r="K4577" t="str">
            <v>новий</v>
          </cell>
          <cell r="M4577">
            <v>800</v>
          </cell>
        </row>
        <row r="4578">
          <cell r="A4578">
            <v>4575</v>
          </cell>
          <cell r="B4578" t="str">
            <v>P1109</v>
          </cell>
          <cell r="E4578" t="str">
            <v>Багатофункцiональний засiб Brother MFC7820NR А4 F</v>
          </cell>
          <cell r="F4578" t="str">
            <v>Багатофункцiональний засiб Brother MFC7820NR А4 F</v>
          </cell>
          <cell r="G4578">
            <v>38182</v>
          </cell>
          <cell r="H4578">
            <v>1939</v>
          </cell>
          <cell r="I4578" t="str">
            <v>0</v>
          </cell>
          <cell r="J4578" t="str">
            <v>(Процес.центр)</v>
          </cell>
          <cell r="K4578" t="str">
            <v>новий</v>
          </cell>
          <cell r="M4578">
            <v>919</v>
          </cell>
        </row>
        <row r="4579">
          <cell r="A4579">
            <v>4576</v>
          </cell>
          <cell r="B4579" t="str">
            <v>P1108</v>
          </cell>
          <cell r="E4579" t="str">
            <v>Багатофункцiональний засiб НР LaserJet 3050</v>
          </cell>
          <cell r="F4579" t="str">
            <v>Багатофункцiональний засiб НР LaserJet 3050</v>
          </cell>
          <cell r="G4579">
            <v>38182</v>
          </cell>
          <cell r="H4579">
            <v>1765.08</v>
          </cell>
          <cell r="I4579" t="str">
            <v>0</v>
          </cell>
          <cell r="J4579" t="str">
            <v>вул.Прорізна ,8а</v>
          </cell>
          <cell r="K4579" t="str">
            <v>новий</v>
          </cell>
          <cell r="M4579">
            <v>767</v>
          </cell>
        </row>
        <row r="4580">
          <cell r="A4580">
            <v>4577</v>
          </cell>
          <cell r="B4580" t="str">
            <v>P1315</v>
          </cell>
          <cell r="E4580" t="str">
            <v>Багатофункцiональний засiб НР LaserJet 3050</v>
          </cell>
          <cell r="F4580" t="str">
            <v>Багатофункцiональний засiб НР LaserJet 3050</v>
          </cell>
          <cell r="G4580">
            <v>38182</v>
          </cell>
          <cell r="H4580">
            <v>1426.76</v>
          </cell>
          <cell r="I4580" t="str">
            <v>0</v>
          </cell>
          <cell r="J4580" t="str">
            <v>Чернігівське РВ</v>
          </cell>
          <cell r="K4580" t="str">
            <v>новий</v>
          </cell>
          <cell r="M4580">
            <v>767</v>
          </cell>
        </row>
        <row r="4581">
          <cell r="A4581">
            <v>4578</v>
          </cell>
          <cell r="B4581" t="str">
            <v>IF326</v>
          </cell>
          <cell r="E4581" t="str">
            <v>Багатофункцiональний пристрiй Hewlett 3052</v>
          </cell>
          <cell r="F4581" t="str">
            <v>Багатофункцiональний пристрiй Hewlett 3052</v>
          </cell>
          <cell r="G4581">
            <v>38818</v>
          </cell>
          <cell r="H4581">
            <v>1500</v>
          </cell>
          <cell r="I4581" t="str">
            <v>0</v>
          </cell>
          <cell r="J4581" t="str">
            <v>(Процес.центр)</v>
          </cell>
          <cell r="K4581" t="str">
            <v>новий</v>
          </cell>
          <cell r="M4581">
            <v>1400</v>
          </cell>
        </row>
        <row r="4582">
          <cell r="A4582">
            <v>4579</v>
          </cell>
          <cell r="B4582" t="str">
            <v>Z608</v>
          </cell>
          <cell r="E4582" t="str">
            <v>Багатофункцiональний пристрiй HP Laser Jet</v>
          </cell>
          <cell r="F4582" t="str">
            <v>Багатофункцiональний пристрiй HP Laser Jet</v>
          </cell>
          <cell r="G4582">
            <v>36675</v>
          </cell>
          <cell r="H4582">
            <v>1672.5</v>
          </cell>
          <cell r="I4582" t="str">
            <v>0</v>
          </cell>
          <cell r="J4582" t="str">
            <v>Подільське відд.</v>
          </cell>
          <cell r="K4582" t="str">
            <v>новий</v>
          </cell>
          <cell r="M4582">
            <v>780</v>
          </cell>
        </row>
        <row r="4583">
          <cell r="A4583">
            <v>4580</v>
          </cell>
          <cell r="B4583" t="str">
            <v>Z664</v>
          </cell>
          <cell r="E4583" t="str">
            <v>Багатофункцiональний пристрiй HP LazerJet</v>
          </cell>
          <cell r="F4583" t="str">
            <v>Багатофункцiональний пристрiй HP LazerJet</v>
          </cell>
          <cell r="G4583">
            <v>36675</v>
          </cell>
          <cell r="H4583">
            <v>1688.7</v>
          </cell>
          <cell r="I4583" t="str">
            <v>0</v>
          </cell>
          <cell r="J4583" t="str">
            <v>(Процес.центр)</v>
          </cell>
          <cell r="K4583" t="str">
            <v>новий</v>
          </cell>
          <cell r="M4583">
            <v>1125</v>
          </cell>
        </row>
        <row r="4584">
          <cell r="A4584">
            <v>4581</v>
          </cell>
          <cell r="B4584">
            <v>8867</v>
          </cell>
          <cell r="E4584" t="str">
            <v>Багатофункційнийпристрій НР LJ 1536</v>
          </cell>
          <cell r="F4584" t="str">
            <v>Багатофункційнийпристрій НР LJ 1536</v>
          </cell>
          <cell r="G4584">
            <v>41394</v>
          </cell>
          <cell r="H4584">
            <v>2970</v>
          </cell>
          <cell r="I4584">
            <v>432.92</v>
          </cell>
          <cell r="J4584" t="str">
            <v>Подільське відд.</v>
          </cell>
          <cell r="K4584" t="str">
            <v>новий</v>
          </cell>
          <cell r="M4584">
            <v>2850</v>
          </cell>
        </row>
        <row r="4585">
          <cell r="A4585">
            <v>4582</v>
          </cell>
          <cell r="B4585">
            <v>8793</v>
          </cell>
          <cell r="E4585" t="str">
            <v>Багатофункціон.пристрій HP LJ M1536</v>
          </cell>
          <cell r="F4585" t="str">
            <v>Багатофункціон.пристрій HP LJ M1536</v>
          </cell>
          <cell r="G4585">
            <v>41305</v>
          </cell>
          <cell r="H4585">
            <v>2994</v>
          </cell>
          <cell r="I4585">
            <v>249.28</v>
          </cell>
          <cell r="J4585" t="str">
            <v>Подільське відд.</v>
          </cell>
          <cell r="K4585" t="str">
            <v>новий</v>
          </cell>
          <cell r="M4585">
            <v>2850</v>
          </cell>
        </row>
        <row r="4586">
          <cell r="A4586">
            <v>4583</v>
          </cell>
          <cell r="B4586">
            <v>8795</v>
          </cell>
          <cell r="E4586" t="str">
            <v>Багатофункціон.пристрій HP LJ M1536</v>
          </cell>
          <cell r="F4586" t="str">
            <v>Багатофункціон.пристрій HP LJ M1536</v>
          </cell>
          <cell r="G4586">
            <v>41305</v>
          </cell>
          <cell r="H4586">
            <v>3084</v>
          </cell>
          <cell r="I4586">
            <v>257</v>
          </cell>
          <cell r="J4586" t="str">
            <v>Подільське відд.</v>
          </cell>
          <cell r="K4586" t="str">
            <v>новий</v>
          </cell>
          <cell r="M4586">
            <v>2850</v>
          </cell>
        </row>
        <row r="4587">
          <cell r="A4587">
            <v>4584</v>
          </cell>
          <cell r="B4587">
            <v>8979</v>
          </cell>
          <cell r="E4587" t="str">
            <v>Багатофункціональний пристрій Canon i-SENSYS MF5980DW</v>
          </cell>
          <cell r="F4587" t="str">
            <v>Багатофункціональний пристрій Canon i-SENSYS MF5980DW</v>
          </cell>
          <cell r="G4587">
            <v>41444</v>
          </cell>
          <cell r="H4587">
            <v>4788</v>
          </cell>
          <cell r="I4587">
            <v>897.75</v>
          </cell>
          <cell r="J4587" t="str">
            <v>(Закарпатське РВ</v>
          </cell>
          <cell r="K4587" t="str">
            <v>новий</v>
          </cell>
          <cell r="M4587">
            <v>4087</v>
          </cell>
        </row>
        <row r="4588">
          <cell r="A4588">
            <v>4585</v>
          </cell>
          <cell r="B4588">
            <v>8980</v>
          </cell>
          <cell r="E4588" t="str">
            <v>Багатофункціональний пристрій Canon i-SENSYS MF5980DW</v>
          </cell>
          <cell r="F4588" t="str">
            <v>Багатофункціональний пристрій Canon i-SENSYS MF5980DW</v>
          </cell>
          <cell r="G4588">
            <v>41444</v>
          </cell>
          <cell r="H4588">
            <v>4788</v>
          </cell>
          <cell r="I4588">
            <v>897.75</v>
          </cell>
          <cell r="J4588" t="str">
            <v>м. Київ, вул.Кирилівська,82 (склад)</v>
          </cell>
          <cell r="K4588" t="str">
            <v>новий</v>
          </cell>
          <cell r="M4588">
            <v>4087</v>
          </cell>
        </row>
        <row r="4589">
          <cell r="A4589">
            <v>4586</v>
          </cell>
          <cell r="B4589">
            <v>8981</v>
          </cell>
          <cell r="E4589" t="str">
            <v>Багатофункціональний пристрій Canon i-SENSYS MF5980DW</v>
          </cell>
          <cell r="F4589" t="str">
            <v>Багатофункціональний пристрій Canon i-SENSYS MF5980DW</v>
          </cell>
          <cell r="G4589">
            <v>41444</v>
          </cell>
          <cell r="H4589">
            <v>4788</v>
          </cell>
          <cell r="I4589">
            <v>897.75</v>
          </cell>
          <cell r="J4589" t="str">
            <v>м. Київ, вул.Кирилівська,82 (склад)</v>
          </cell>
          <cell r="K4589" t="str">
            <v>новий</v>
          </cell>
          <cell r="M4589">
            <v>4087</v>
          </cell>
        </row>
        <row r="4590">
          <cell r="A4590">
            <v>4587</v>
          </cell>
          <cell r="B4590">
            <v>8982</v>
          </cell>
          <cell r="E4590" t="str">
            <v>Багатофункціональний пристрій Canon i-SENSYS MF5980DW</v>
          </cell>
          <cell r="F4590" t="str">
            <v>Багатофункціональний пристрій Canon i-SENSYS MF5980DW</v>
          </cell>
          <cell r="G4590">
            <v>41444</v>
          </cell>
          <cell r="H4590">
            <v>4788</v>
          </cell>
          <cell r="I4590">
            <v>897.75</v>
          </cell>
          <cell r="J4590" t="str">
            <v>м. Київ, вул.Кирилівська,82 (склад)</v>
          </cell>
          <cell r="K4590" t="str">
            <v>новий</v>
          </cell>
          <cell r="M4590">
            <v>4087</v>
          </cell>
        </row>
        <row r="4591">
          <cell r="A4591">
            <v>4588</v>
          </cell>
          <cell r="B4591">
            <v>8983</v>
          </cell>
          <cell r="E4591" t="str">
            <v>Багатофункціональний пристрій Canon i-SENSYS MF5980DW</v>
          </cell>
          <cell r="F4591" t="str">
            <v>Багатофункціональний пристрій Canon i-SENSYS MF5980DW</v>
          </cell>
          <cell r="G4591">
            <v>41444</v>
          </cell>
          <cell r="H4591">
            <v>4788</v>
          </cell>
          <cell r="I4591">
            <v>897.75</v>
          </cell>
          <cell r="J4591" t="str">
            <v>Прорізне відділення</v>
          </cell>
          <cell r="K4591" t="str">
            <v>новий</v>
          </cell>
          <cell r="M4591">
            <v>4087</v>
          </cell>
        </row>
        <row r="4592">
          <cell r="A4592">
            <v>4589</v>
          </cell>
          <cell r="B4592">
            <v>8984</v>
          </cell>
          <cell r="E4592" t="str">
            <v>Багатофункціональний пристрій Canon i-SENSYS MF5980DW</v>
          </cell>
          <cell r="F4592" t="str">
            <v>Багатофункціональний пристрій Canon i-SENSYS MF5980DW</v>
          </cell>
          <cell r="G4592">
            <v>41444</v>
          </cell>
          <cell r="H4592">
            <v>4788</v>
          </cell>
          <cell r="I4592">
            <v>897.75</v>
          </cell>
          <cell r="J4592" t="str">
            <v>м. Київ, вул.Кирилівська,82 (склад)</v>
          </cell>
          <cell r="K4592" t="str">
            <v>новий</v>
          </cell>
          <cell r="M4592">
            <v>4087</v>
          </cell>
        </row>
        <row r="4593">
          <cell r="A4593">
            <v>4590</v>
          </cell>
          <cell r="B4593">
            <v>8985</v>
          </cell>
          <cell r="E4593" t="str">
            <v>Багатофункціональний пристрій Canon i-SENSYS MF5980DW</v>
          </cell>
          <cell r="F4593" t="str">
            <v>Багатофункціональний пристрій Canon i-SENSYS MF5980DW</v>
          </cell>
          <cell r="G4593">
            <v>41444</v>
          </cell>
          <cell r="H4593">
            <v>4788</v>
          </cell>
          <cell r="I4593">
            <v>897.75</v>
          </cell>
          <cell r="J4593" t="str">
            <v>м. Київ, вул.Кирилівська,82 (склад)</v>
          </cell>
          <cell r="K4593" t="str">
            <v>новий</v>
          </cell>
          <cell r="M4593">
            <v>4087</v>
          </cell>
        </row>
        <row r="4594">
          <cell r="A4594">
            <v>4591</v>
          </cell>
          <cell r="B4594">
            <v>8986</v>
          </cell>
          <cell r="E4594" t="str">
            <v>Багатофункціональний пристрій Canon i-SENSYS MF5980DW</v>
          </cell>
          <cell r="F4594" t="str">
            <v>Багатофункціональний пристрій Canon i-SENSYS MF5980DW</v>
          </cell>
          <cell r="G4594">
            <v>41444</v>
          </cell>
          <cell r="H4594">
            <v>4788</v>
          </cell>
          <cell r="I4594">
            <v>897.75</v>
          </cell>
          <cell r="J4594" t="str">
            <v>Одеське регіональне відділення</v>
          </cell>
          <cell r="K4594" t="str">
            <v>новий</v>
          </cell>
          <cell r="M4594">
            <v>4087</v>
          </cell>
        </row>
        <row r="4595">
          <cell r="A4595">
            <v>4592</v>
          </cell>
          <cell r="B4595">
            <v>8987</v>
          </cell>
          <cell r="E4595" t="str">
            <v>Багатофункціональний пристрій Canon i-SENSYS MF5980DW</v>
          </cell>
          <cell r="F4595" t="str">
            <v>Багатофункціональний пристрій Canon i-SENSYS MF5980DW</v>
          </cell>
          <cell r="G4595">
            <v>41444</v>
          </cell>
          <cell r="H4595">
            <v>4788</v>
          </cell>
          <cell r="I4595">
            <v>897.75</v>
          </cell>
          <cell r="J4595" t="str">
            <v>м. Київ, вул.Кирилівська,82 (склад)</v>
          </cell>
          <cell r="K4595" t="str">
            <v>новий</v>
          </cell>
          <cell r="M4595">
            <v>4087</v>
          </cell>
        </row>
        <row r="4596">
          <cell r="A4596">
            <v>4593</v>
          </cell>
          <cell r="B4596">
            <v>8988</v>
          </cell>
          <cell r="E4596" t="str">
            <v>Багатофункціональний пристрій Canon i-SENSYS MF5980DW</v>
          </cell>
          <cell r="F4596" t="str">
            <v>Багатофункціональний пристрій Canon i-SENSYS MF5980DW</v>
          </cell>
          <cell r="G4596">
            <v>41444</v>
          </cell>
          <cell r="H4596">
            <v>4788</v>
          </cell>
          <cell r="I4596">
            <v>897.75</v>
          </cell>
          <cell r="J4596" t="str">
            <v>м. Київ, вул.Кирилівська,82 (склад)</v>
          </cell>
          <cell r="K4596" t="str">
            <v>новий</v>
          </cell>
          <cell r="M4596">
            <v>4087</v>
          </cell>
        </row>
        <row r="4597">
          <cell r="A4597">
            <v>4594</v>
          </cell>
          <cell r="B4597">
            <v>8989</v>
          </cell>
          <cell r="E4597" t="str">
            <v>Багатофункціональний пристрій Canon i-SENSYS MF5980DW</v>
          </cell>
          <cell r="F4597" t="str">
            <v>Багатофункціональний пристрій Canon i-SENSYS MF5980DW</v>
          </cell>
          <cell r="G4597">
            <v>41444</v>
          </cell>
          <cell r="H4597">
            <v>4788</v>
          </cell>
          <cell r="I4597">
            <v>897.75</v>
          </cell>
          <cell r="J4597" t="str">
            <v>м. Київ, вул. Хохлових №8, частана корпусу №4  (склад)</v>
          </cell>
          <cell r="K4597" t="str">
            <v>новий</v>
          </cell>
          <cell r="M4597">
            <v>4087</v>
          </cell>
        </row>
        <row r="4598">
          <cell r="A4598">
            <v>4595</v>
          </cell>
          <cell r="B4598">
            <v>8990</v>
          </cell>
          <cell r="E4598" t="str">
            <v>Багатофункціональний пристрій Canon i-SENSYS MF5980DW</v>
          </cell>
          <cell r="F4598" t="str">
            <v>Багатофункціональний пристрій Canon i-SENSYS MF5980DW</v>
          </cell>
          <cell r="G4598">
            <v>41444</v>
          </cell>
          <cell r="H4598">
            <v>4788</v>
          </cell>
          <cell r="I4598">
            <v>897.75</v>
          </cell>
          <cell r="J4598" t="str">
            <v>м. Київ, вул. Хохлових №8, частана корпусу №4  (склад)</v>
          </cell>
          <cell r="M4598">
            <v>4087</v>
          </cell>
        </row>
        <row r="4599">
          <cell r="A4599">
            <v>4596</v>
          </cell>
          <cell r="B4599">
            <v>8991</v>
          </cell>
          <cell r="E4599" t="str">
            <v>Багатофункціональний пристрій Canon i-SENSYS MF5980DW</v>
          </cell>
          <cell r="F4599" t="str">
            <v>Багатофункціональний пристрій Canon i-SENSYS MF5980DW</v>
          </cell>
          <cell r="G4599">
            <v>41444</v>
          </cell>
          <cell r="H4599">
            <v>4788</v>
          </cell>
          <cell r="I4599">
            <v>897.75</v>
          </cell>
          <cell r="J4599" t="str">
            <v>м. Київ, вул. Хохлових №8, частана корпусу №4  (склад)</v>
          </cell>
          <cell r="K4599" t="str">
            <v>Задовільний</v>
          </cell>
          <cell r="M4599">
            <v>4087</v>
          </cell>
        </row>
        <row r="4600">
          <cell r="A4600">
            <v>4597</v>
          </cell>
          <cell r="B4600">
            <v>8140</v>
          </cell>
          <cell r="E4600" t="str">
            <v>Багатофункціональний пристрій Canon MF4410 (копіювальний)</v>
          </cell>
          <cell r="F4600" t="str">
            <v>Багатофункціональний пристрій Canon MF4410 (копіювальний)</v>
          </cell>
          <cell r="G4600">
            <v>40816</v>
          </cell>
          <cell r="H4600">
            <v>1654.8</v>
          </cell>
          <cell r="I4600">
            <v>620.4</v>
          </cell>
          <cell r="J4600" t="str">
            <v>(Процес.центр)</v>
          </cell>
          <cell r="K4600" t="str">
            <v>Задовільний</v>
          </cell>
          <cell r="M4600">
            <v>1288</v>
          </cell>
        </row>
        <row r="4601">
          <cell r="A4601">
            <v>4598</v>
          </cell>
          <cell r="B4601">
            <v>8141</v>
          </cell>
          <cell r="E4601" t="str">
            <v>Багатофункціональний пристрій Canon MF4410 (копіювальний)</v>
          </cell>
          <cell r="F4601" t="str">
            <v>Багатофункціональний пристрій Canon MF4410 (копіювальний)</v>
          </cell>
          <cell r="G4601">
            <v>40816</v>
          </cell>
          <cell r="H4601">
            <v>1654.8</v>
          </cell>
          <cell r="I4601">
            <v>620.4</v>
          </cell>
          <cell r="J4601" t="str">
            <v>(Процес.центр)</v>
          </cell>
          <cell r="K4601" t="str">
            <v>б/у</v>
          </cell>
          <cell r="M4601">
            <v>1288</v>
          </cell>
        </row>
        <row r="4602">
          <cell r="A4602">
            <v>4599</v>
          </cell>
          <cell r="B4602">
            <v>8139</v>
          </cell>
          <cell r="E4602" t="str">
            <v>Багатофункціональний пристрій Canon MF4410(копіювальний)</v>
          </cell>
          <cell r="F4602" t="str">
            <v>Багатофункціональний пристрій Canon MF4410(копіювальний)</v>
          </cell>
          <cell r="G4602">
            <v>40816</v>
          </cell>
          <cell r="H4602">
            <v>1654.8</v>
          </cell>
          <cell r="I4602">
            <v>620.4</v>
          </cell>
          <cell r="J4602" t="str">
            <v>(Процес.центр)</v>
          </cell>
          <cell r="K4602" t="str">
            <v>б/у</v>
          </cell>
          <cell r="M4602">
            <v>1288</v>
          </cell>
        </row>
        <row r="4603">
          <cell r="A4603">
            <v>4600</v>
          </cell>
          <cell r="B4603">
            <v>8172</v>
          </cell>
          <cell r="E4603" t="str">
            <v>Багатофункціональний пристрій Hewlett Packardи 1536</v>
          </cell>
          <cell r="F4603" t="str">
            <v>Багатофункціональний пристрій Hewlett Packardи 1536</v>
          </cell>
          <cell r="G4603">
            <v>40864</v>
          </cell>
          <cell r="H4603">
            <v>3306</v>
          </cell>
          <cell r="I4603" t="str">
            <v>0</v>
          </cell>
          <cell r="J4603" t="str">
            <v xml:space="preserve"> м.Київ, вул. Магнітогорська,1Д (склад)</v>
          </cell>
          <cell r="K4603" t="str">
            <v>б/у</v>
          </cell>
          <cell r="M4603">
            <v>2850</v>
          </cell>
        </row>
        <row r="4604">
          <cell r="A4604">
            <v>4601</v>
          </cell>
          <cell r="B4604">
            <v>8129</v>
          </cell>
          <cell r="E4604" t="str">
            <v>Багатофункціональний пристрій HP Laser M1536dnf</v>
          </cell>
          <cell r="F4604" t="str">
            <v>Багатофункціональний пристрій HP Laser M1536dnf</v>
          </cell>
          <cell r="G4604">
            <v>40800</v>
          </cell>
          <cell r="H4604">
            <v>3288</v>
          </cell>
          <cell r="I4604" t="str">
            <v>0</v>
          </cell>
          <cell r="J4604" t="str">
            <v>Подільське відд.</v>
          </cell>
          <cell r="K4604" t="str">
            <v>б/у</v>
          </cell>
          <cell r="M4604">
            <v>2850</v>
          </cell>
        </row>
        <row r="4605">
          <cell r="A4605">
            <v>4602</v>
          </cell>
          <cell r="B4605">
            <v>8136</v>
          </cell>
          <cell r="E4605" t="str">
            <v>Багатофункціональний пристрій HP LaserJet M1536dnf</v>
          </cell>
          <cell r="F4605" t="str">
            <v>Багатофункціональний пристрій HP LaserJet M1536dnf</v>
          </cell>
          <cell r="G4605">
            <v>40815</v>
          </cell>
          <cell r="H4605">
            <v>3349.5</v>
          </cell>
          <cell r="I4605" t="str">
            <v>0</v>
          </cell>
          <cell r="J4605" t="str">
            <v>Подільське відд.</v>
          </cell>
          <cell r="K4605" t="str">
            <v>б/у</v>
          </cell>
          <cell r="M4605">
            <v>2850</v>
          </cell>
        </row>
        <row r="4606">
          <cell r="A4606">
            <v>4603</v>
          </cell>
          <cell r="B4606">
            <v>9450</v>
          </cell>
          <cell r="E4606" t="str">
            <v>Багатофункціональний пристрій HP LJ  M1536</v>
          </cell>
          <cell r="F4606" t="str">
            <v>Багатофункціональний пристрій HP LJ  M1536</v>
          </cell>
          <cell r="G4606">
            <v>41688</v>
          </cell>
          <cell r="H4606">
            <v>2910</v>
          </cell>
          <cell r="I4606">
            <v>1030.47</v>
          </cell>
          <cell r="J4606" t="str">
            <v>к.33</v>
          </cell>
          <cell r="K4606" t="str">
            <v>б/у</v>
          </cell>
          <cell r="M4606">
            <v>2850</v>
          </cell>
        </row>
        <row r="4607">
          <cell r="A4607">
            <v>4604</v>
          </cell>
          <cell r="B4607">
            <v>8328</v>
          </cell>
          <cell r="E4607" t="str">
            <v>Багатофункціональний пристрій HP LJ M1536</v>
          </cell>
          <cell r="F4607" t="str">
            <v>Багатофункціональний пристрій HP LJ M1536</v>
          </cell>
          <cell r="G4607">
            <v>40983</v>
          </cell>
          <cell r="H4607">
            <v>3108</v>
          </cell>
          <cell r="I4607" t="str">
            <v>0</v>
          </cell>
          <cell r="J4607" t="str">
            <v>Подільське відд.</v>
          </cell>
          <cell r="K4607" t="str">
            <v>б/у</v>
          </cell>
          <cell r="M4607">
            <v>2850</v>
          </cell>
        </row>
        <row r="4608">
          <cell r="A4608">
            <v>4605</v>
          </cell>
          <cell r="B4608">
            <v>8329</v>
          </cell>
          <cell r="E4608" t="str">
            <v>Багатофункціональний пристрій HP LJ M1536</v>
          </cell>
          <cell r="F4608" t="str">
            <v>Багатофункціональний пристрій HP LJ M1536</v>
          </cell>
          <cell r="G4608">
            <v>40983</v>
          </cell>
          <cell r="H4608">
            <v>3108</v>
          </cell>
          <cell r="I4608" t="str">
            <v>0</v>
          </cell>
          <cell r="J4608" t="str">
            <v>м. Київ, вул. Хохлових №8, частана корпусу №4  (склад)</v>
          </cell>
          <cell r="M4608">
            <v>2850</v>
          </cell>
        </row>
        <row r="4609">
          <cell r="A4609">
            <v>4606</v>
          </cell>
          <cell r="B4609">
            <v>8330</v>
          </cell>
          <cell r="E4609" t="str">
            <v>Багатофункціональний пристрій HP LJ M1536</v>
          </cell>
          <cell r="F4609" t="str">
            <v>Багатофункціональний пристрій HP LJ M1536</v>
          </cell>
          <cell r="G4609">
            <v>40983</v>
          </cell>
          <cell r="H4609">
            <v>3108</v>
          </cell>
          <cell r="I4609" t="str">
            <v>0</v>
          </cell>
          <cell r="J4609" t="str">
            <v>Подільське відд.</v>
          </cell>
          <cell r="K4609" t="str">
            <v>новий</v>
          </cell>
          <cell r="M4609">
            <v>2850</v>
          </cell>
        </row>
        <row r="4610">
          <cell r="A4610">
            <v>4607</v>
          </cell>
          <cell r="B4610">
            <v>8817</v>
          </cell>
          <cell r="E4610" t="str">
            <v>Багатофункціональний пристрій HP LJ M1536</v>
          </cell>
          <cell r="F4610" t="str">
            <v>Багатофункціональний пристрій HP LJ M1536</v>
          </cell>
          <cell r="G4610">
            <v>41347</v>
          </cell>
          <cell r="H4610">
            <v>2970</v>
          </cell>
          <cell r="I4610">
            <v>371.04</v>
          </cell>
          <cell r="J4610" t="str">
            <v>Подільське відд.</v>
          </cell>
          <cell r="K4610" t="str">
            <v>новий</v>
          </cell>
          <cell r="M4610">
            <v>2850</v>
          </cell>
        </row>
        <row r="4611">
          <cell r="A4611">
            <v>4608</v>
          </cell>
          <cell r="B4611">
            <v>8818</v>
          </cell>
          <cell r="E4611" t="str">
            <v>Багатофункціональний пристрій HP LJ M1536</v>
          </cell>
          <cell r="F4611" t="str">
            <v>Багатофункціональний пристрій HP LJ M1536</v>
          </cell>
          <cell r="G4611">
            <v>41347</v>
          </cell>
          <cell r="H4611">
            <v>2970</v>
          </cell>
          <cell r="I4611">
            <v>371.04</v>
          </cell>
          <cell r="J4611" t="str">
            <v>вул.Прорізна ,8а</v>
          </cell>
          <cell r="K4611" t="str">
            <v>новий</v>
          </cell>
          <cell r="M4611">
            <v>2850</v>
          </cell>
        </row>
        <row r="4612">
          <cell r="A4612">
            <v>4609</v>
          </cell>
          <cell r="B4612">
            <v>8831</v>
          </cell>
          <cell r="E4612" t="str">
            <v>Багатофункціональний пристрій HP LJ M1536</v>
          </cell>
          <cell r="F4612" t="str">
            <v>Багатофункціональний пристрій HP LJ M1536</v>
          </cell>
          <cell r="G4612">
            <v>41369</v>
          </cell>
          <cell r="H4612">
            <v>2970</v>
          </cell>
          <cell r="I4612">
            <v>432.92</v>
          </cell>
          <cell r="J4612" t="str">
            <v>Подільське відд.</v>
          </cell>
          <cell r="K4612" t="str">
            <v>новий</v>
          </cell>
          <cell r="M4612">
            <v>2850</v>
          </cell>
        </row>
        <row r="4613">
          <cell r="A4613">
            <v>4610</v>
          </cell>
          <cell r="B4613">
            <v>8849</v>
          </cell>
          <cell r="E4613" t="str">
            <v>Багатофункціональний пристрій HP LJ M1536</v>
          </cell>
          <cell r="F4613" t="str">
            <v>Багатофункціональний пристрій HP LJ M1536</v>
          </cell>
          <cell r="G4613">
            <v>41380</v>
          </cell>
          <cell r="H4613">
            <v>2970</v>
          </cell>
          <cell r="I4613">
            <v>432.92</v>
          </cell>
          <cell r="J4613" t="str">
            <v>Подільське відд.</v>
          </cell>
          <cell r="K4613" t="str">
            <v>новий</v>
          </cell>
          <cell r="M4613">
            <v>2850</v>
          </cell>
        </row>
        <row r="4614">
          <cell r="A4614">
            <v>4611</v>
          </cell>
          <cell r="B4614">
            <v>8881</v>
          </cell>
          <cell r="E4614" t="str">
            <v>Багатофункціональний пристрій HP LJ M1536</v>
          </cell>
          <cell r="F4614" t="str">
            <v>Багатофункціональний пристрій HP LJ M1536</v>
          </cell>
          <cell r="G4614">
            <v>41423</v>
          </cell>
          <cell r="H4614">
            <v>2970</v>
          </cell>
          <cell r="I4614">
            <v>494.8</v>
          </cell>
          <cell r="J4614" t="str">
            <v>Подільське відд.</v>
          </cell>
          <cell r="K4614" t="str">
            <v>новий</v>
          </cell>
          <cell r="M4614">
            <v>2850</v>
          </cell>
        </row>
        <row r="4615">
          <cell r="A4615">
            <v>4612</v>
          </cell>
          <cell r="B4615">
            <v>8882</v>
          </cell>
          <cell r="E4615" t="str">
            <v>Багатофункціональний пристрій HP LJ M1536</v>
          </cell>
          <cell r="F4615" t="str">
            <v>Багатофункціональний пристрій HP LJ M1536</v>
          </cell>
          <cell r="G4615">
            <v>41423</v>
          </cell>
          <cell r="H4615">
            <v>2970</v>
          </cell>
          <cell r="I4615">
            <v>494.8</v>
          </cell>
          <cell r="J4615" t="str">
            <v>Подільське відд.</v>
          </cell>
          <cell r="K4615" t="str">
            <v>новий</v>
          </cell>
          <cell r="M4615">
            <v>2850</v>
          </cell>
        </row>
        <row r="4616">
          <cell r="A4616">
            <v>4613</v>
          </cell>
          <cell r="B4616">
            <v>9451</v>
          </cell>
          <cell r="E4616" t="str">
            <v>Багатофункціональний пристрій HP LJ M1536</v>
          </cell>
          <cell r="F4616" t="str">
            <v>Багатофункціональний пристрій HP LJ M1536</v>
          </cell>
          <cell r="G4616">
            <v>41667</v>
          </cell>
          <cell r="H4616">
            <v>2910</v>
          </cell>
          <cell r="I4616">
            <v>969.84</v>
          </cell>
          <cell r="J4616" t="str">
            <v>Подільське відд.</v>
          </cell>
          <cell r="K4616" t="str">
            <v>новий</v>
          </cell>
          <cell r="M4616">
            <v>2850</v>
          </cell>
        </row>
        <row r="4617">
          <cell r="A4617">
            <v>4614</v>
          </cell>
          <cell r="B4617">
            <v>9452</v>
          </cell>
          <cell r="E4617" t="str">
            <v>Багатофункціональний пристрій HP LJ M1536</v>
          </cell>
          <cell r="F4617" t="str">
            <v>Багатофункціональний пристрій HP LJ M1536</v>
          </cell>
          <cell r="G4617">
            <v>41667</v>
          </cell>
          <cell r="H4617">
            <v>2910</v>
          </cell>
          <cell r="I4617">
            <v>969.84</v>
          </cell>
          <cell r="J4617" t="str">
            <v>м. Київ, вул. Хохлових №8, частана корпусу №4  (склад)</v>
          </cell>
          <cell r="K4617" t="str">
            <v>новий</v>
          </cell>
          <cell r="M4617">
            <v>2850</v>
          </cell>
        </row>
        <row r="4618">
          <cell r="A4618">
            <v>4615</v>
          </cell>
          <cell r="B4618">
            <v>9146</v>
          </cell>
          <cell r="E4618" t="str">
            <v xml:space="preserve">Багатофункціональний пристрій HP LJ M1536 </v>
          </cell>
          <cell r="F4618" t="str">
            <v xml:space="preserve">Багатофункціональний пристрій HP LJ M1536 </v>
          </cell>
          <cell r="G4618">
            <v>41569</v>
          </cell>
          <cell r="H4618">
            <v>2970</v>
          </cell>
          <cell r="I4618">
            <v>804.2</v>
          </cell>
          <cell r="J4618" t="str">
            <v>к.31</v>
          </cell>
          <cell r="K4618" t="str">
            <v>новий</v>
          </cell>
          <cell r="M4618">
            <v>2850</v>
          </cell>
        </row>
        <row r="4619">
          <cell r="A4619">
            <v>4616</v>
          </cell>
          <cell r="B4619">
            <v>9147</v>
          </cell>
          <cell r="E4619" t="str">
            <v xml:space="preserve">Багатофункціональний пристрій HP LJ M1536 </v>
          </cell>
          <cell r="F4619" t="str">
            <v xml:space="preserve">Багатофункціональний пристрій HP LJ M1536 </v>
          </cell>
          <cell r="G4619">
            <v>41592</v>
          </cell>
          <cell r="H4619">
            <v>2970</v>
          </cell>
          <cell r="I4619">
            <v>866.08</v>
          </cell>
          <cell r="J4619" t="str">
            <v>Подільське відд.</v>
          </cell>
          <cell r="K4619" t="str">
            <v>новий</v>
          </cell>
          <cell r="M4619">
            <v>2850</v>
          </cell>
        </row>
        <row r="4620">
          <cell r="A4620">
            <v>4617</v>
          </cell>
          <cell r="B4620">
            <v>9833</v>
          </cell>
          <cell r="E4620" t="str">
            <v>Багатофункціональний пристрій HP M1536</v>
          </cell>
          <cell r="F4620" t="str">
            <v>Багатофункціональний пристрій HP M1536</v>
          </cell>
          <cell r="G4620">
            <v>41825</v>
          </cell>
          <cell r="H4620">
            <v>3936</v>
          </cell>
          <cell r="I4620">
            <v>1804</v>
          </cell>
          <cell r="J4620" t="str">
            <v>Подільське відд.</v>
          </cell>
          <cell r="K4620" t="str">
            <v>новий</v>
          </cell>
          <cell r="M4620">
            <v>2850</v>
          </cell>
        </row>
        <row r="4621">
          <cell r="A4621">
            <v>4618</v>
          </cell>
          <cell r="B4621" t="str">
            <v>TR650</v>
          </cell>
          <cell r="E4621" t="str">
            <v>Багатофунц.пристрiй HP Laser Jet 3052</v>
          </cell>
          <cell r="F4621" t="str">
            <v>Багатофунц.пристрiй HP Laser Jet 3052</v>
          </cell>
          <cell r="G4621">
            <v>37399</v>
          </cell>
          <cell r="H4621">
            <v>1875.6</v>
          </cell>
          <cell r="I4621" t="str">
            <v>0</v>
          </cell>
          <cell r="J4621" t="str">
            <v>(Процес.центр)</v>
          </cell>
          <cell r="K4621" t="str">
            <v>новий</v>
          </cell>
          <cell r="M4621">
            <v>1400</v>
          </cell>
        </row>
        <row r="4622">
          <cell r="A4622">
            <v>4619</v>
          </cell>
          <cell r="B4622" t="str">
            <v>SUM583</v>
          </cell>
          <cell r="E4622" t="str">
            <v>Банкiвський сейф</v>
          </cell>
          <cell r="F4622" t="str">
            <v>Банкiвський сейф</v>
          </cell>
          <cell r="G4622">
            <v>38805</v>
          </cell>
          <cell r="H4622">
            <v>28753.98</v>
          </cell>
          <cell r="I4622">
            <v>10063.93</v>
          </cell>
          <cell r="J4622" t="str">
            <v>м. Київ, вул. Хохлових №8, частана корпусу №4  (склад)</v>
          </cell>
          <cell r="K4622" t="str">
            <v>новий</v>
          </cell>
          <cell r="M4622">
            <v>9333</v>
          </cell>
        </row>
        <row r="4623">
          <cell r="A4623">
            <v>4620</v>
          </cell>
          <cell r="B4623">
            <v>70100660</v>
          </cell>
          <cell r="E4623" t="str">
            <v>Банкнота 1</v>
          </cell>
          <cell r="F4623" t="str">
            <v>Банкнота 1</v>
          </cell>
          <cell r="G4623">
            <v>38589</v>
          </cell>
          <cell r="H4623">
            <v>3000</v>
          </cell>
          <cell r="I4623">
            <v>93.75</v>
          </cell>
          <cell r="J4623" t="str">
            <v>(Процес.центр)</v>
          </cell>
          <cell r="K4623" t="str">
            <v>новий</v>
          </cell>
          <cell r="M4623">
            <v>1333</v>
          </cell>
        </row>
        <row r="4624">
          <cell r="A4624">
            <v>4621</v>
          </cell>
          <cell r="B4624" t="str">
            <v>KIR117</v>
          </cell>
          <cell r="E4624" t="str">
            <v>Банкнота 1 купюро счетная машина</v>
          </cell>
          <cell r="F4624" t="str">
            <v>Банкнота 1 купюро счетная машина</v>
          </cell>
          <cell r="G4624">
            <v>39297</v>
          </cell>
          <cell r="H4624">
            <v>3270</v>
          </cell>
          <cell r="I4624">
            <v>476.91</v>
          </cell>
          <cell r="J4624" t="str">
            <v>(Процес.центр)</v>
          </cell>
          <cell r="K4624" t="str">
            <v>новий</v>
          </cell>
          <cell r="M4624">
            <v>1333</v>
          </cell>
        </row>
        <row r="4625">
          <cell r="A4625">
            <v>4622</v>
          </cell>
          <cell r="B4625">
            <v>70100348</v>
          </cell>
          <cell r="E4625" t="str">
            <v>Банкнота 1КУ</v>
          </cell>
          <cell r="F4625" t="str">
            <v>Банкнота 1КУ</v>
          </cell>
          <cell r="G4625">
            <v>38589</v>
          </cell>
          <cell r="H4625">
            <v>4070</v>
          </cell>
          <cell r="I4625" t="str">
            <v>0</v>
          </cell>
          <cell r="J4625" t="str">
            <v>Підволочиське відділення</v>
          </cell>
          <cell r="K4625" t="str">
            <v>новий</v>
          </cell>
          <cell r="M4625">
            <v>3000</v>
          </cell>
        </row>
        <row r="4626">
          <cell r="A4626">
            <v>4623</v>
          </cell>
          <cell r="B4626">
            <v>70100441</v>
          </cell>
          <cell r="E4626" t="str">
            <v>Банкнота 1Ку</v>
          </cell>
          <cell r="F4626" t="str">
            <v>Банкнота 1Ку</v>
          </cell>
          <cell r="G4626">
            <v>38589</v>
          </cell>
          <cell r="H4626">
            <v>4180</v>
          </cell>
          <cell r="I4626" t="str">
            <v>0</v>
          </cell>
          <cell r="J4626" t="str">
            <v>Підволочиське відділення</v>
          </cell>
          <cell r="K4626" t="str">
            <v>Задовільний</v>
          </cell>
          <cell r="M4626">
            <v>3000</v>
          </cell>
        </row>
        <row r="4627">
          <cell r="A4627">
            <v>4624</v>
          </cell>
          <cell r="B4627">
            <v>70100658</v>
          </cell>
          <cell r="E4627" t="str">
            <v>Банкнота 1КУ</v>
          </cell>
          <cell r="F4627" t="str">
            <v>Банкнота 1КУ</v>
          </cell>
          <cell r="G4627">
            <v>38589</v>
          </cell>
          <cell r="H4627">
            <v>4200</v>
          </cell>
          <cell r="I4627">
            <v>131.25</v>
          </cell>
          <cell r="J4627" t="str">
            <v>Підволочиське відділення</v>
          </cell>
          <cell r="K4627" t="str">
            <v>новий</v>
          </cell>
          <cell r="M4627">
            <v>3000</v>
          </cell>
        </row>
        <row r="4628">
          <cell r="A4628">
            <v>4625</v>
          </cell>
          <cell r="B4628">
            <v>70100659</v>
          </cell>
          <cell r="E4628" t="str">
            <v>Банкнота 1КУ</v>
          </cell>
          <cell r="F4628" t="str">
            <v>Банкнота 1КУ</v>
          </cell>
          <cell r="G4628">
            <v>38589</v>
          </cell>
          <cell r="H4628">
            <v>4200</v>
          </cell>
          <cell r="I4628">
            <v>131.25</v>
          </cell>
          <cell r="J4628" t="str">
            <v>Підволочиське відділення</v>
          </cell>
          <cell r="K4628" t="str">
            <v>новий</v>
          </cell>
          <cell r="M4628">
            <v>3000</v>
          </cell>
        </row>
        <row r="4629">
          <cell r="A4629">
            <v>4626</v>
          </cell>
          <cell r="B4629" t="str">
            <v>VIN689</v>
          </cell>
          <cell r="E4629" t="str">
            <v>Банкнота КУ</v>
          </cell>
          <cell r="F4629" t="str">
            <v>Банкнота КУ</v>
          </cell>
          <cell r="G4629">
            <v>38281</v>
          </cell>
          <cell r="H4629">
            <v>3890</v>
          </cell>
          <cell r="I4629" t="str">
            <v>0</v>
          </cell>
          <cell r="J4629" t="str">
            <v>Підволочиське відділення</v>
          </cell>
          <cell r="K4629" t="str">
            <v>новий</v>
          </cell>
          <cell r="M4629">
            <v>3000</v>
          </cell>
        </row>
        <row r="4630">
          <cell r="A4630">
            <v>4627</v>
          </cell>
          <cell r="B4630" t="str">
            <v>VIN780</v>
          </cell>
          <cell r="E4630" t="str">
            <v>Банкнота КУ</v>
          </cell>
          <cell r="F4630" t="str">
            <v>Банкнота КУ</v>
          </cell>
          <cell r="G4630">
            <v>38281</v>
          </cell>
          <cell r="H4630">
            <v>3890</v>
          </cell>
          <cell r="I4630" t="str">
            <v>0</v>
          </cell>
          <cell r="J4630" t="str">
            <v>Підволочиське відділення</v>
          </cell>
          <cell r="M4630">
            <v>3000</v>
          </cell>
        </row>
        <row r="4631">
          <cell r="A4631">
            <v>4628</v>
          </cell>
          <cell r="B4631" t="str">
            <v>VIN1095</v>
          </cell>
          <cell r="E4631" t="str">
            <v>Банкнота КУ</v>
          </cell>
          <cell r="F4631" t="str">
            <v>Банкнота КУ</v>
          </cell>
          <cell r="G4631">
            <v>38281</v>
          </cell>
          <cell r="H4631">
            <v>3980</v>
          </cell>
          <cell r="I4631" t="str">
            <v>0</v>
          </cell>
          <cell r="J4631" t="str">
            <v>вул.Прорізна ,8а</v>
          </cell>
          <cell r="K4631" t="str">
            <v>б/у</v>
          </cell>
          <cell r="M4631">
            <v>3000</v>
          </cell>
        </row>
        <row r="4632">
          <cell r="A4632">
            <v>4629</v>
          </cell>
          <cell r="B4632" t="str">
            <v>VIN1262</v>
          </cell>
          <cell r="E4632" t="str">
            <v>Банкнота КУ</v>
          </cell>
          <cell r="F4632" t="str">
            <v>Банкнота КУ</v>
          </cell>
          <cell r="G4632">
            <v>38281</v>
          </cell>
          <cell r="H4632">
            <v>3980</v>
          </cell>
          <cell r="I4632" t="str">
            <v>0</v>
          </cell>
          <cell r="J4632" t="str">
            <v>вул.Прорізна ,8а</v>
          </cell>
          <cell r="K4632" t="str">
            <v>б/у</v>
          </cell>
          <cell r="M4632">
            <v>3000</v>
          </cell>
        </row>
        <row r="4633">
          <cell r="A4633">
            <v>4630</v>
          </cell>
          <cell r="B4633" t="str">
            <v>VIN1264</v>
          </cell>
          <cell r="E4633" t="str">
            <v>Банкнота КУ</v>
          </cell>
          <cell r="F4633" t="str">
            <v>Банкнота КУ</v>
          </cell>
          <cell r="G4633">
            <v>38281</v>
          </cell>
          <cell r="H4633">
            <v>3980</v>
          </cell>
          <cell r="I4633" t="str">
            <v>0</v>
          </cell>
          <cell r="J4633" t="str">
            <v>Подільське відд.</v>
          </cell>
          <cell r="K4633" t="str">
            <v>б/у</v>
          </cell>
          <cell r="M4633">
            <v>3000</v>
          </cell>
        </row>
        <row r="4634">
          <cell r="A4634">
            <v>4631</v>
          </cell>
          <cell r="B4634" t="str">
            <v>VIN1323</v>
          </cell>
          <cell r="E4634" t="str">
            <v>Банкнота КУ</v>
          </cell>
          <cell r="F4634" t="str">
            <v>Банкнота КУ</v>
          </cell>
          <cell r="G4634">
            <v>38281</v>
          </cell>
          <cell r="H4634">
            <v>3980</v>
          </cell>
          <cell r="I4634" t="str">
            <v>0</v>
          </cell>
          <cell r="J4634" t="str">
            <v>Прорізне відділення</v>
          </cell>
          <cell r="K4634" t="str">
            <v>б/у</v>
          </cell>
          <cell r="M4634">
            <v>3000</v>
          </cell>
        </row>
        <row r="4635">
          <cell r="A4635">
            <v>4632</v>
          </cell>
          <cell r="B4635" t="str">
            <v>VIN1437</v>
          </cell>
          <cell r="E4635" t="str">
            <v>Банкнота КУ</v>
          </cell>
          <cell r="F4635" t="str">
            <v>Банкнота КУ</v>
          </cell>
          <cell r="G4635">
            <v>38281</v>
          </cell>
          <cell r="H4635">
            <v>3980</v>
          </cell>
          <cell r="I4635" t="str">
            <v>0</v>
          </cell>
          <cell r="J4635" t="str">
            <v>м. Київ, вул. Хохлових №8, частана корпусу №4  (склад)</v>
          </cell>
          <cell r="K4635" t="str">
            <v>б/у</v>
          </cell>
          <cell r="M4635">
            <v>3000</v>
          </cell>
        </row>
        <row r="4636">
          <cell r="A4636">
            <v>4633</v>
          </cell>
          <cell r="B4636" t="str">
            <v>VIN1439</v>
          </cell>
          <cell r="E4636" t="str">
            <v>Банкнота КУ</v>
          </cell>
          <cell r="F4636" t="str">
            <v>Банкнота КУ</v>
          </cell>
          <cell r="G4636">
            <v>38281</v>
          </cell>
          <cell r="H4636">
            <v>3980</v>
          </cell>
          <cell r="I4636" t="str">
            <v>0</v>
          </cell>
          <cell r="J4636" t="str">
            <v>Прорізне відділення</v>
          </cell>
          <cell r="K4636" t="str">
            <v>б/у</v>
          </cell>
          <cell r="M4636">
            <v>3000</v>
          </cell>
        </row>
        <row r="4637">
          <cell r="A4637">
            <v>4634</v>
          </cell>
          <cell r="B4637" t="str">
            <v>VIN1441</v>
          </cell>
          <cell r="E4637" t="str">
            <v>Банкнота КУ</v>
          </cell>
          <cell r="F4637" t="str">
            <v>Банкнота КУ</v>
          </cell>
          <cell r="G4637">
            <v>38281</v>
          </cell>
          <cell r="H4637">
            <v>3980</v>
          </cell>
          <cell r="I4637" t="str">
            <v>0</v>
          </cell>
          <cell r="J4637" t="str">
            <v>Подільське відд.</v>
          </cell>
          <cell r="K4637" t="str">
            <v>б/у</v>
          </cell>
          <cell r="M4637">
            <v>3000</v>
          </cell>
        </row>
        <row r="4638">
          <cell r="A4638">
            <v>4635</v>
          </cell>
          <cell r="B4638" t="str">
            <v>VIN1676</v>
          </cell>
          <cell r="E4638" t="str">
            <v>Банкнота КУ</v>
          </cell>
          <cell r="F4638" t="str">
            <v>Банкнота КУ</v>
          </cell>
          <cell r="G4638">
            <v>38281</v>
          </cell>
          <cell r="H4638">
            <v>3980</v>
          </cell>
          <cell r="I4638" t="str">
            <v>0</v>
          </cell>
          <cell r="J4638" t="str">
            <v>Подільське відд.</v>
          </cell>
          <cell r="K4638" t="str">
            <v>б/у</v>
          </cell>
          <cell r="M4638">
            <v>3000</v>
          </cell>
        </row>
        <row r="4639">
          <cell r="A4639">
            <v>4636</v>
          </cell>
          <cell r="B4639" t="str">
            <v>VIN1879</v>
          </cell>
          <cell r="E4639" t="str">
            <v>Банкнота КУ</v>
          </cell>
          <cell r="F4639" t="str">
            <v>Банкнота КУ</v>
          </cell>
          <cell r="G4639">
            <v>38281</v>
          </cell>
          <cell r="H4639">
            <v>3980</v>
          </cell>
          <cell r="I4639" t="str">
            <v>0</v>
          </cell>
          <cell r="J4639" t="str">
            <v>Подільське відд.</v>
          </cell>
          <cell r="K4639" t="str">
            <v>б/у</v>
          </cell>
          <cell r="M4639">
            <v>3000</v>
          </cell>
        </row>
        <row r="4640">
          <cell r="A4640">
            <v>4637</v>
          </cell>
          <cell r="B4640" t="str">
            <v>VIN1881</v>
          </cell>
          <cell r="E4640" t="str">
            <v>Банкнота КУ</v>
          </cell>
          <cell r="F4640" t="str">
            <v>Банкнота КУ</v>
          </cell>
          <cell r="G4640">
            <v>38281</v>
          </cell>
          <cell r="H4640">
            <v>3980</v>
          </cell>
          <cell r="I4640" t="str">
            <v>0</v>
          </cell>
          <cell r="J4640" t="str">
            <v>Підволочиське відділення</v>
          </cell>
          <cell r="K4640" t="str">
            <v>б/у</v>
          </cell>
          <cell r="M4640">
            <v>3000</v>
          </cell>
        </row>
        <row r="4641">
          <cell r="A4641">
            <v>4638</v>
          </cell>
          <cell r="B4641" t="str">
            <v>VIN2157</v>
          </cell>
          <cell r="E4641" t="str">
            <v>Банкнота КУ</v>
          </cell>
          <cell r="F4641" t="str">
            <v>Банкнота КУ</v>
          </cell>
          <cell r="G4641">
            <v>38281</v>
          </cell>
          <cell r="H4641">
            <v>3980</v>
          </cell>
          <cell r="I4641" t="str">
            <v>0</v>
          </cell>
          <cell r="J4641" t="str">
            <v>Борщівське відділення</v>
          </cell>
          <cell r="K4641" t="str">
            <v>б/у</v>
          </cell>
          <cell r="M4641">
            <v>3000</v>
          </cell>
        </row>
        <row r="4642">
          <cell r="A4642">
            <v>4639</v>
          </cell>
          <cell r="B4642" t="str">
            <v>VIN2158</v>
          </cell>
          <cell r="E4642" t="str">
            <v>Банкнота КУ</v>
          </cell>
          <cell r="F4642" t="str">
            <v>Банкнота КУ</v>
          </cell>
          <cell r="G4642">
            <v>38281</v>
          </cell>
          <cell r="H4642">
            <v>3980</v>
          </cell>
          <cell r="I4642" t="str">
            <v>0</v>
          </cell>
          <cell r="J4642" t="str">
            <v>Тернопільське РВ</v>
          </cell>
          <cell r="K4642" t="str">
            <v>б/у</v>
          </cell>
          <cell r="M4642">
            <v>3000</v>
          </cell>
        </row>
        <row r="4643">
          <cell r="A4643">
            <v>4640</v>
          </cell>
          <cell r="B4643" t="str">
            <v>VIN2331</v>
          </cell>
          <cell r="E4643" t="str">
            <v>Банкнота КУ</v>
          </cell>
          <cell r="F4643" t="str">
            <v>Банкнота КУ</v>
          </cell>
          <cell r="G4643">
            <v>38281</v>
          </cell>
          <cell r="H4643">
            <v>3980</v>
          </cell>
          <cell r="I4643" t="str">
            <v>0</v>
          </cell>
          <cell r="J4643" t="str">
            <v>Підволочиське відділення</v>
          </cell>
          <cell r="K4643" t="str">
            <v>б/у</v>
          </cell>
          <cell r="M4643">
            <v>3000</v>
          </cell>
        </row>
        <row r="4644">
          <cell r="A4644">
            <v>4641</v>
          </cell>
          <cell r="B4644" t="str">
            <v>VIN2333</v>
          </cell>
          <cell r="E4644" t="str">
            <v>Банкнота КУ</v>
          </cell>
          <cell r="F4644" t="str">
            <v>Банкнота КУ</v>
          </cell>
          <cell r="G4644">
            <v>38281</v>
          </cell>
          <cell r="H4644">
            <v>3980</v>
          </cell>
          <cell r="I4644" t="str">
            <v>0</v>
          </cell>
          <cell r="J4644" t="str">
            <v>Тернопільське РВ</v>
          </cell>
          <cell r="K4644" t="str">
            <v>б/у</v>
          </cell>
          <cell r="M4644">
            <v>3000</v>
          </cell>
        </row>
        <row r="4645">
          <cell r="A4645">
            <v>4642</v>
          </cell>
          <cell r="B4645" t="str">
            <v>VIN2377</v>
          </cell>
          <cell r="E4645" t="str">
            <v>Банкнота КУ</v>
          </cell>
          <cell r="F4645" t="str">
            <v>Банкнота КУ</v>
          </cell>
          <cell r="G4645">
            <v>38281</v>
          </cell>
          <cell r="H4645">
            <v>3980</v>
          </cell>
          <cell r="I4645" t="str">
            <v>0</v>
          </cell>
          <cell r="J4645" t="str">
            <v>Тернопільське РВ</v>
          </cell>
          <cell r="K4645" t="str">
            <v>б/у</v>
          </cell>
          <cell r="M4645">
            <v>3000</v>
          </cell>
        </row>
        <row r="4646">
          <cell r="A4646">
            <v>4643</v>
          </cell>
          <cell r="B4646" t="str">
            <v>VIN2378</v>
          </cell>
          <cell r="E4646" t="str">
            <v>Банкнота КУ</v>
          </cell>
          <cell r="F4646" t="str">
            <v>Банкнота КУ</v>
          </cell>
          <cell r="G4646">
            <v>38281</v>
          </cell>
          <cell r="H4646">
            <v>3980</v>
          </cell>
          <cell r="I4646" t="str">
            <v>0</v>
          </cell>
          <cell r="J4646" t="str">
            <v>Тернопільське РВ</v>
          </cell>
          <cell r="K4646" t="str">
            <v>б/у</v>
          </cell>
          <cell r="M4646">
            <v>3000</v>
          </cell>
        </row>
        <row r="4647">
          <cell r="A4647">
            <v>4644</v>
          </cell>
          <cell r="B4647" t="str">
            <v>VIN2379</v>
          </cell>
          <cell r="E4647" t="str">
            <v>Банкнота КУ</v>
          </cell>
          <cell r="F4647" t="str">
            <v>Банкнота КУ</v>
          </cell>
          <cell r="G4647">
            <v>38281</v>
          </cell>
          <cell r="H4647">
            <v>3980</v>
          </cell>
          <cell r="I4647" t="str">
            <v>0</v>
          </cell>
          <cell r="J4647" t="str">
            <v>Подільське відд.</v>
          </cell>
          <cell r="K4647" t="str">
            <v>б/у</v>
          </cell>
          <cell r="M4647">
            <v>3000</v>
          </cell>
        </row>
        <row r="4648">
          <cell r="A4648">
            <v>4645</v>
          </cell>
          <cell r="B4648" t="str">
            <v>VIN1311/1</v>
          </cell>
          <cell r="E4648" t="str">
            <v>Банкнота КУ</v>
          </cell>
          <cell r="F4648" t="str">
            <v>Банкнота КУ</v>
          </cell>
          <cell r="G4648">
            <v>38281</v>
          </cell>
          <cell r="H4648">
            <v>3980</v>
          </cell>
          <cell r="I4648" t="str">
            <v>0</v>
          </cell>
          <cell r="J4648" t="str">
            <v>Підволочиське відділення</v>
          </cell>
          <cell r="K4648" t="str">
            <v>б/у</v>
          </cell>
          <cell r="M4648">
            <v>3000</v>
          </cell>
        </row>
        <row r="4649">
          <cell r="A4649">
            <v>4646</v>
          </cell>
          <cell r="B4649" t="str">
            <v>DNP00011</v>
          </cell>
          <cell r="E4649" t="str">
            <v>Банкнота-1 КУ</v>
          </cell>
          <cell r="F4649" t="str">
            <v>Банкнота-1 КУ</v>
          </cell>
          <cell r="G4649">
            <v>39297</v>
          </cell>
          <cell r="H4649">
            <v>4050</v>
          </cell>
          <cell r="I4649" t="str">
            <v>0</v>
          </cell>
          <cell r="J4649" t="str">
            <v>Тернопільське РВ</v>
          </cell>
          <cell r="K4649" t="str">
            <v>б/у</v>
          </cell>
          <cell r="M4649">
            <v>3000</v>
          </cell>
        </row>
        <row r="4650">
          <cell r="A4650">
            <v>4647</v>
          </cell>
          <cell r="B4650">
            <v>8115</v>
          </cell>
          <cell r="E4650" t="str">
            <v>Банкомат ProCash 2000xe S/N 5300554853</v>
          </cell>
          <cell r="F4650" t="str">
            <v>Банкомат ProCash 2000xe S/N 5300554853</v>
          </cell>
          <cell r="G4650">
            <v>40792</v>
          </cell>
          <cell r="H4650">
            <v>120029.39</v>
          </cell>
          <cell r="I4650">
            <v>60343.83</v>
          </cell>
          <cell r="J4650" t="str">
            <v>м. Київ, вул.Кирилівська,82 (склад)</v>
          </cell>
          <cell r="K4650" t="str">
            <v>б/у</v>
          </cell>
          <cell r="M4650">
            <v>52500</v>
          </cell>
        </row>
        <row r="4651">
          <cell r="A4651">
            <v>4648</v>
          </cell>
          <cell r="B4651">
            <v>8183</v>
          </cell>
          <cell r="E4651" t="str">
            <v>Банкомат ProCash 2000xe S/N 5300591853</v>
          </cell>
          <cell r="F4651" t="str">
            <v>Банкомат ProCash 2000xe S/N 5300591853</v>
          </cell>
          <cell r="G4651">
            <v>40864</v>
          </cell>
          <cell r="H4651">
            <v>118995.39</v>
          </cell>
          <cell r="I4651">
            <v>61793.85</v>
          </cell>
          <cell r="J4651" t="str">
            <v>м. Київ, вул.Кирилівська,82 (склад)</v>
          </cell>
          <cell r="K4651" t="str">
            <v>б/у</v>
          </cell>
          <cell r="M4651">
            <v>52500</v>
          </cell>
        </row>
        <row r="4652">
          <cell r="A4652">
            <v>4649</v>
          </cell>
          <cell r="B4652">
            <v>8500</v>
          </cell>
          <cell r="E4652" t="str">
            <v>Банкомат ProCash 2000xe S/N 5300636115</v>
          </cell>
          <cell r="F4652" t="str">
            <v>Банкомат ProCash 2000xe S/N 5300636115</v>
          </cell>
          <cell r="G4652">
            <v>41080</v>
          </cell>
          <cell r="H4652">
            <v>117758.89</v>
          </cell>
          <cell r="I4652">
            <v>67963.27</v>
          </cell>
          <cell r="J4652" t="str">
            <v>м. Київ, вул. Хохлових №8, частана корпусу №4  (склад)</v>
          </cell>
          <cell r="K4652" t="str">
            <v>б/у</v>
          </cell>
          <cell r="M4652">
            <v>52500</v>
          </cell>
        </row>
        <row r="4653">
          <cell r="A4653">
            <v>4650</v>
          </cell>
          <cell r="B4653">
            <v>8147</v>
          </cell>
          <cell r="E4653" t="str">
            <v>Банкомат ProCash 2000хе S/N 5300591967</v>
          </cell>
          <cell r="F4653" t="str">
            <v>Банкомат ProCash 2000хе S/N 5300591967</v>
          </cell>
          <cell r="G4653">
            <v>40829</v>
          </cell>
          <cell r="H4653">
            <v>121156.89</v>
          </cell>
          <cell r="I4653">
            <v>61909.08</v>
          </cell>
          <cell r="J4653" t="str">
            <v>м. Київ, вул.Кирилівська,82 (склад)</v>
          </cell>
          <cell r="K4653" t="str">
            <v>б/у</v>
          </cell>
          <cell r="M4653">
            <v>52500</v>
          </cell>
        </row>
        <row r="4654">
          <cell r="A4654">
            <v>4651</v>
          </cell>
          <cell r="B4654">
            <v>8850</v>
          </cell>
          <cell r="E4654" t="str">
            <v>Банкомат ProCash 2000хе S/N 5300693425</v>
          </cell>
          <cell r="F4654" t="str">
            <v>Банкомат ProCash 2000хе S/N 5300693425</v>
          </cell>
          <cell r="G4654">
            <v>41380</v>
          </cell>
          <cell r="H4654">
            <v>123969.39</v>
          </cell>
          <cell r="I4654">
            <v>81769.83</v>
          </cell>
          <cell r="J4654" t="str">
            <v>Миколаївське відд.</v>
          </cell>
          <cell r="K4654" t="str">
            <v>б/у</v>
          </cell>
          <cell r="M4654">
            <v>52500</v>
          </cell>
        </row>
        <row r="4655">
          <cell r="A4655">
            <v>4652</v>
          </cell>
          <cell r="B4655">
            <v>8842</v>
          </cell>
          <cell r="E4655" t="str">
            <v>Банкомат ProCash 2000хе S/N 5300693442</v>
          </cell>
          <cell r="F4655" t="str">
            <v>Банкомат ProCash 2000хе S/N 5300693442</v>
          </cell>
          <cell r="G4655">
            <v>41375</v>
          </cell>
          <cell r="H4655">
            <v>128229.57</v>
          </cell>
          <cell r="I4655">
            <v>84574.36</v>
          </cell>
          <cell r="J4655" t="str">
            <v>м. Київ, вул. Хохлових №8, частана корпусу №4  (склад)</v>
          </cell>
          <cell r="K4655" t="str">
            <v>б/у</v>
          </cell>
          <cell r="M4655">
            <v>52500</v>
          </cell>
        </row>
        <row r="4656">
          <cell r="A4656">
            <v>4653</v>
          </cell>
          <cell r="B4656">
            <v>8841</v>
          </cell>
          <cell r="E4656" t="str">
            <v>Банкомат ProCash 2000хе S/N 5300693452</v>
          </cell>
          <cell r="F4656" t="str">
            <v>Банкомат ProCash 2000хе S/N 5300693452</v>
          </cell>
          <cell r="G4656">
            <v>41375</v>
          </cell>
          <cell r="H4656">
            <v>129451.23</v>
          </cell>
          <cell r="I4656">
            <v>85378.64</v>
          </cell>
          <cell r="J4656" t="str">
            <v>м. Київ, вул. Хохлових №8, частана корпусу №4  (склад)</v>
          </cell>
          <cell r="M4656">
            <v>52500</v>
          </cell>
        </row>
        <row r="4657">
          <cell r="A4657">
            <v>4654</v>
          </cell>
          <cell r="B4657">
            <v>8837</v>
          </cell>
          <cell r="E4657" t="str">
            <v>Банкомат ProCash 2000хе S/N 5300693672</v>
          </cell>
          <cell r="F4657" t="str">
            <v>Банкомат ProCash 2000хе S/N 5300693672</v>
          </cell>
          <cell r="G4657">
            <v>41375</v>
          </cell>
          <cell r="H4657">
            <v>130318.73</v>
          </cell>
          <cell r="I4657">
            <v>85949.71</v>
          </cell>
          <cell r="J4657" t="str">
            <v>м. Київ, вул.Кирилівська,82 (склад)</v>
          </cell>
          <cell r="M4657">
            <v>52500</v>
          </cell>
        </row>
        <row r="4658">
          <cell r="A4658">
            <v>4655</v>
          </cell>
          <cell r="B4658">
            <v>8851</v>
          </cell>
          <cell r="E4658" t="str">
            <v>Банкомат ProCash 2000хе S/N 5300696190</v>
          </cell>
          <cell r="F4658" t="str">
            <v>Банкомат ProCash 2000хе S/N 5300696190</v>
          </cell>
          <cell r="G4658">
            <v>41382</v>
          </cell>
          <cell r="H4658">
            <v>128445.72</v>
          </cell>
          <cell r="I4658">
            <v>84716.71</v>
          </cell>
          <cell r="J4658" t="str">
            <v>Миколаївське відд.</v>
          </cell>
          <cell r="K4658" t="str">
            <v>Задовільний</v>
          </cell>
          <cell r="M4658">
            <v>52500</v>
          </cell>
        </row>
        <row r="4659">
          <cell r="A4659">
            <v>4656</v>
          </cell>
          <cell r="B4659">
            <v>8872</v>
          </cell>
          <cell r="E4659" t="str">
            <v>Банкомат ProCash 2000хе S/N 5300696200</v>
          </cell>
          <cell r="F4659" t="str">
            <v>Банкомат ProCash 2000хе S/N 5300696200</v>
          </cell>
          <cell r="G4659">
            <v>41394</v>
          </cell>
          <cell r="H4659">
            <v>139216.74</v>
          </cell>
          <cell r="I4659">
            <v>91807.57</v>
          </cell>
          <cell r="J4659" t="str">
            <v>Сумське РВ</v>
          </cell>
          <cell r="M4659">
            <v>52500</v>
          </cell>
        </row>
        <row r="4660">
          <cell r="A4660">
            <v>4657</v>
          </cell>
          <cell r="B4660">
            <v>8871</v>
          </cell>
          <cell r="E4660" t="str">
            <v>Банкомат ProCash 2000хе S/N 5300696205</v>
          </cell>
          <cell r="F4660" t="str">
            <v>Банкомат ProCash 2000хе S/N 5300696205</v>
          </cell>
          <cell r="G4660">
            <v>41394</v>
          </cell>
          <cell r="H4660">
            <v>127274.51</v>
          </cell>
          <cell r="I4660">
            <v>83945.66</v>
          </cell>
          <cell r="J4660" t="str">
            <v>Сумське РВ</v>
          </cell>
          <cell r="M4660">
            <v>52500</v>
          </cell>
        </row>
        <row r="4661">
          <cell r="A4661">
            <v>4658</v>
          </cell>
          <cell r="B4661">
            <v>8854</v>
          </cell>
          <cell r="E4661" t="str">
            <v>Банкомат ProCash 2000хе S/N 5300696223</v>
          </cell>
          <cell r="F4661" t="str">
            <v>Банкомат ProCash 2000хе S/N 5300696223</v>
          </cell>
          <cell r="G4661">
            <v>41393</v>
          </cell>
          <cell r="H4661">
            <v>138282.99</v>
          </cell>
          <cell r="I4661">
            <v>91192.95</v>
          </cell>
          <cell r="J4661" t="str">
            <v xml:space="preserve"> м.Київ, вул. Магнітогорська,1Д (склад)</v>
          </cell>
          <cell r="M4661">
            <v>52500</v>
          </cell>
        </row>
        <row r="4662">
          <cell r="A4662">
            <v>4659</v>
          </cell>
          <cell r="B4662">
            <v>8838</v>
          </cell>
          <cell r="E4662" t="str">
            <v>Банкомат ProCash 2000хе S/N 5300696237</v>
          </cell>
          <cell r="F4662" t="str">
            <v>Банкомат ProCash 2000хе S/N 5300696237</v>
          </cell>
          <cell r="G4662">
            <v>41375</v>
          </cell>
          <cell r="H4662">
            <v>129319.27</v>
          </cell>
          <cell r="I4662">
            <v>85291.78</v>
          </cell>
          <cell r="J4662" t="str">
            <v>м. Київ, вул.Кирилівська,82 (склад)</v>
          </cell>
          <cell r="K4662" t="str">
            <v>б/у</v>
          </cell>
          <cell r="M4662">
            <v>52500</v>
          </cell>
        </row>
        <row r="4663">
          <cell r="A4663">
            <v>4660</v>
          </cell>
          <cell r="B4663">
            <v>8856</v>
          </cell>
          <cell r="E4663" t="str">
            <v>Банкомат ProCash 2000хе S/N 5300696244</v>
          </cell>
          <cell r="F4663" t="str">
            <v>Банкомат ProCash 2000хе S/N 5300696244</v>
          </cell>
          <cell r="G4663">
            <v>41393</v>
          </cell>
          <cell r="H4663">
            <v>134755.47</v>
          </cell>
          <cell r="I4663">
            <v>88870.65</v>
          </cell>
          <cell r="J4663" t="str">
            <v xml:space="preserve"> м.Київ, вул. Магнітогорська,1Д (склад)</v>
          </cell>
          <cell r="K4663" t="str">
            <v>б/у</v>
          </cell>
          <cell r="M4663">
            <v>52500</v>
          </cell>
        </row>
        <row r="4664">
          <cell r="A4664">
            <v>4661</v>
          </cell>
          <cell r="B4664">
            <v>8847</v>
          </cell>
          <cell r="E4664" t="str">
            <v>Банкомат ProCash 2000хе S/N 5300732098</v>
          </cell>
          <cell r="F4664" t="str">
            <v>Банкомат ProCash 2000хе S/N 5300732098</v>
          </cell>
          <cell r="G4664">
            <v>41380</v>
          </cell>
          <cell r="H4664">
            <v>130185.53</v>
          </cell>
          <cell r="I4664">
            <v>85862.02</v>
          </cell>
          <cell r="J4664" t="str">
            <v>Миколаївське відд.</v>
          </cell>
          <cell r="K4664" t="str">
            <v>б/у</v>
          </cell>
          <cell r="M4664">
            <v>52500</v>
          </cell>
        </row>
        <row r="4665">
          <cell r="A4665">
            <v>4662</v>
          </cell>
          <cell r="B4665">
            <v>8840</v>
          </cell>
          <cell r="E4665" t="str">
            <v>Банкомат ProCash 2000хе S/N 5300732149</v>
          </cell>
          <cell r="F4665" t="str">
            <v>Банкомат ProCash 2000хе S/N 5300732149</v>
          </cell>
          <cell r="G4665">
            <v>41375</v>
          </cell>
          <cell r="H4665">
            <v>131650.54</v>
          </cell>
          <cell r="I4665">
            <v>86826.57</v>
          </cell>
          <cell r="J4665" t="str">
            <v>м. Київ, вул. Хохлових №8, частана корпусу №4  (склад)</v>
          </cell>
          <cell r="K4665" t="str">
            <v>б/у</v>
          </cell>
          <cell r="M4665">
            <v>52500</v>
          </cell>
        </row>
        <row r="4666">
          <cell r="A4666">
            <v>4663</v>
          </cell>
          <cell r="B4666">
            <v>8846</v>
          </cell>
          <cell r="E4666" t="str">
            <v>Банкомат ProCash 2000хе S/N 5300732281</v>
          </cell>
          <cell r="F4666" t="str">
            <v>Банкомат ProCash 2000хе S/N 5300732281</v>
          </cell>
          <cell r="G4666">
            <v>41379</v>
          </cell>
          <cell r="H4666">
            <v>127821.85</v>
          </cell>
          <cell r="I4666">
            <v>84306.03</v>
          </cell>
          <cell r="J4666" t="str">
            <v>Одеське регіональне відділення</v>
          </cell>
          <cell r="K4666" t="str">
            <v>б/у</v>
          </cell>
          <cell r="M4666">
            <v>52500</v>
          </cell>
        </row>
        <row r="4667">
          <cell r="A4667">
            <v>4664</v>
          </cell>
          <cell r="B4667">
            <v>8843</v>
          </cell>
          <cell r="E4667" t="str">
            <v>Банкомат ProCash 2000хе S/N 5300732348</v>
          </cell>
          <cell r="F4667" t="str">
            <v>Банкомат ProCash 2000хе S/N 5300732348</v>
          </cell>
          <cell r="G4667">
            <v>41375</v>
          </cell>
          <cell r="H4667">
            <v>127163.15</v>
          </cell>
          <cell r="I4667">
            <v>83872.320000000007</v>
          </cell>
          <cell r="J4667" t="str">
            <v>м. Київ, вул. Хохлових №8, частана корпусу №4  (склад)</v>
          </cell>
          <cell r="K4667" t="str">
            <v>б/у</v>
          </cell>
          <cell r="M4667">
            <v>52500</v>
          </cell>
        </row>
        <row r="4668">
          <cell r="A4668">
            <v>4665</v>
          </cell>
          <cell r="B4668">
            <v>8839</v>
          </cell>
          <cell r="E4668" t="str">
            <v>Банкомат ProCash 2000хе S/N 5300732425</v>
          </cell>
          <cell r="F4668" t="str">
            <v>Банкомат ProCash 2000хе S/N 5300732425</v>
          </cell>
          <cell r="G4668">
            <v>41375</v>
          </cell>
          <cell r="H4668">
            <v>130247.94</v>
          </cell>
          <cell r="I4668">
            <v>85903.11</v>
          </cell>
          <cell r="J4668" t="str">
            <v>м. Київ, вул.Кирилівська,82 (склад)</v>
          </cell>
          <cell r="K4668" t="str">
            <v>б/у</v>
          </cell>
          <cell r="M4668">
            <v>52500</v>
          </cell>
        </row>
        <row r="4669">
          <cell r="A4669">
            <v>4666</v>
          </cell>
          <cell r="B4669">
            <v>8844</v>
          </cell>
          <cell r="E4669" t="str">
            <v>Банкомат ProCash 2000хе S/N 5300732427</v>
          </cell>
          <cell r="F4669" t="str">
            <v>Банкомат ProCash 2000хе S/N 5300732427</v>
          </cell>
          <cell r="G4669">
            <v>41376</v>
          </cell>
          <cell r="H4669">
            <v>134247.03</v>
          </cell>
          <cell r="I4669">
            <v>88535.82</v>
          </cell>
          <cell r="J4669" t="str">
            <v>м. Київ, вул.Кирилівська,82 (склад)</v>
          </cell>
          <cell r="K4669" t="str">
            <v>б/у</v>
          </cell>
          <cell r="M4669">
            <v>52500</v>
          </cell>
        </row>
        <row r="4670">
          <cell r="A4670">
            <v>4667</v>
          </cell>
          <cell r="B4670">
            <v>9141</v>
          </cell>
          <cell r="E4670" t="str">
            <v>Банкомат ProCash 2000хе S/N 5300774123</v>
          </cell>
          <cell r="F4670" t="str">
            <v>Банкомат ProCash 2000хе S/N 5300774123</v>
          </cell>
          <cell r="G4670">
            <v>41578</v>
          </cell>
          <cell r="H4670">
            <v>130262.75</v>
          </cell>
          <cell r="I4670">
            <v>92365</v>
          </cell>
          <cell r="J4670" t="str">
            <v>Миколаївське відд.</v>
          </cell>
          <cell r="K4670" t="str">
            <v>б/у</v>
          </cell>
          <cell r="M4670">
            <v>52500</v>
          </cell>
        </row>
        <row r="4671">
          <cell r="A4671">
            <v>4668</v>
          </cell>
          <cell r="B4671">
            <v>9138</v>
          </cell>
          <cell r="E4671" t="str">
            <v>Банкомат ProCash 2000хе S/N 5300774186</v>
          </cell>
          <cell r="F4671" t="str">
            <v>Банкомат ProCash 2000хе S/N 5300774186</v>
          </cell>
          <cell r="G4671">
            <v>41578</v>
          </cell>
          <cell r="H4671">
            <v>134764.66</v>
          </cell>
          <cell r="I4671">
            <v>95554.02</v>
          </cell>
          <cell r="J4671" t="str">
            <v>Вул.Прорізна, каб.12 (Головний банк)</v>
          </cell>
          <cell r="K4671" t="str">
            <v>б/у</v>
          </cell>
          <cell r="M4671">
            <v>52500</v>
          </cell>
        </row>
        <row r="4672">
          <cell r="A4672">
            <v>4669</v>
          </cell>
          <cell r="B4672">
            <v>9202</v>
          </cell>
          <cell r="E4672" t="str">
            <v>Банкомат ProCash 2000хе S/N 5300792174</v>
          </cell>
          <cell r="F4672" t="str">
            <v>Банкомат ProCash 2000хе S/N 5300792174</v>
          </cell>
          <cell r="G4672">
            <v>41619</v>
          </cell>
          <cell r="H4672">
            <v>107172.49</v>
          </cell>
          <cell r="I4672">
            <v>77774.92</v>
          </cell>
          <cell r="J4672" t="str">
            <v>Миколаївське відд.</v>
          </cell>
          <cell r="K4672" t="str">
            <v>б/у</v>
          </cell>
          <cell r="M4672">
            <v>52500</v>
          </cell>
        </row>
        <row r="4673">
          <cell r="A4673">
            <v>4670</v>
          </cell>
          <cell r="B4673">
            <v>9139</v>
          </cell>
          <cell r="E4673" t="str">
            <v>Банкомат ProCash 2000хе S/N 5300792194</v>
          </cell>
          <cell r="F4673" t="str">
            <v>Банкомат ProCash 2000хе S/N 5300792194</v>
          </cell>
          <cell r="G4673">
            <v>41578</v>
          </cell>
          <cell r="H4673">
            <v>133248.01</v>
          </cell>
          <cell r="I4673">
            <v>94479.62</v>
          </cell>
          <cell r="J4673" t="str">
            <v>Прорізне відділення</v>
          </cell>
          <cell r="K4673" t="str">
            <v>б/у</v>
          </cell>
          <cell r="M4673">
            <v>52500</v>
          </cell>
        </row>
        <row r="4674">
          <cell r="A4674">
            <v>4671</v>
          </cell>
          <cell r="B4674">
            <v>9140</v>
          </cell>
          <cell r="E4674" t="str">
            <v>Банкомат ProCash 2000хе S/N 5300792218</v>
          </cell>
          <cell r="F4674" t="str">
            <v>Банкомат ProCash 2000хе S/N 5300792218</v>
          </cell>
          <cell r="G4674">
            <v>41578</v>
          </cell>
          <cell r="H4674">
            <v>131383.46</v>
          </cell>
          <cell r="I4674">
            <v>93158.81</v>
          </cell>
          <cell r="J4674" t="str">
            <v>м. Київ, вул. Хохлових №8, частана корпусу №4  (склад)</v>
          </cell>
          <cell r="K4674" t="str">
            <v>б/у</v>
          </cell>
          <cell r="M4674">
            <v>52500</v>
          </cell>
        </row>
        <row r="4675">
          <cell r="A4675">
            <v>4672</v>
          </cell>
          <cell r="B4675">
            <v>111868</v>
          </cell>
          <cell r="E4675" t="str">
            <v>Банкомат ProCash 2050xe S/N 5300225522</v>
          </cell>
          <cell r="F4675" t="str">
            <v>Банкомат ProCash 2050xe S/N 5300225522</v>
          </cell>
          <cell r="G4675">
            <v>42304</v>
          </cell>
          <cell r="H4675">
            <v>80390</v>
          </cell>
          <cell r="I4675">
            <v>73020.88</v>
          </cell>
          <cell r="J4675" t="str">
            <v>м. Київ, вул.Кирилівська,82 (склад)</v>
          </cell>
          <cell r="K4675" t="str">
            <v>Задовільний</v>
          </cell>
          <cell r="M4675">
            <v>44250</v>
          </cell>
        </row>
        <row r="4676">
          <cell r="A4676">
            <v>4673</v>
          </cell>
          <cell r="B4676">
            <v>8052</v>
          </cell>
          <cell r="E4676" t="str">
            <v>Банкомат ProCash 2050xe S/N 5300553068</v>
          </cell>
          <cell r="F4676" t="str">
            <v>Банкомат ProCash 2050xe S/N 5300553068</v>
          </cell>
          <cell r="G4676">
            <v>40724</v>
          </cell>
          <cell r="H4676">
            <v>127152.89</v>
          </cell>
          <cell r="I4676">
            <v>60750.31</v>
          </cell>
          <cell r="J4676" t="str">
            <v>м. Київ, вул.Кирилівська,82 (склад)</v>
          </cell>
          <cell r="K4676" t="str">
            <v>б/у</v>
          </cell>
          <cell r="M4676">
            <v>52500</v>
          </cell>
        </row>
        <row r="4677">
          <cell r="A4677">
            <v>4674</v>
          </cell>
          <cell r="B4677">
            <v>1759</v>
          </cell>
          <cell r="E4677" t="str">
            <v>Банкомат PROCASH 400 SSB3621261</v>
          </cell>
          <cell r="F4677" t="str">
            <v>Банкомат PROCASH 400 SSB3621261</v>
          </cell>
          <cell r="G4677">
            <v>37162</v>
          </cell>
          <cell r="H4677">
            <v>117768</v>
          </cell>
          <cell r="I4677" t="str">
            <v>0</v>
          </cell>
          <cell r="J4677" t="str">
            <v>Прорізне відділення</v>
          </cell>
          <cell r="K4677" t="str">
            <v>б/у</v>
          </cell>
          <cell r="M4677">
            <v>18750</v>
          </cell>
        </row>
        <row r="4678">
          <cell r="A4678">
            <v>4675</v>
          </cell>
          <cell r="B4678" t="str">
            <v>XR20</v>
          </cell>
          <cell r="E4678" t="str">
            <v>Банкомат Q-CachExlerior VA0410102952</v>
          </cell>
          <cell r="F4678" t="str">
            <v>Банкомат Q-CachExlerior VA0410102952</v>
          </cell>
          <cell r="G4678">
            <v>38558</v>
          </cell>
          <cell r="H4678">
            <v>113239.2</v>
          </cell>
          <cell r="I4678" t="str">
            <v>0</v>
          </cell>
          <cell r="J4678" t="str">
            <v>м. Київ, вул.Кирилівська,82 (склад)</v>
          </cell>
          <cell r="K4678" t="str">
            <v>новий</v>
          </cell>
          <cell r="M4678">
            <v>21333</v>
          </cell>
        </row>
        <row r="4679">
          <cell r="A4679">
            <v>4676</v>
          </cell>
          <cell r="B4679">
            <v>3809</v>
          </cell>
          <cell r="E4679" t="str">
            <v>Банкомат Q-Cash  Lobbi VA0606107007</v>
          </cell>
          <cell r="F4679" t="str">
            <v>Банкомат Q-Cash  Lobbi VA0606107007</v>
          </cell>
          <cell r="G4679">
            <v>39014</v>
          </cell>
          <cell r="H4679">
            <v>106656</v>
          </cell>
          <cell r="I4679">
            <v>888.8</v>
          </cell>
          <cell r="J4679" t="str">
            <v>Чернівецьке РВ</v>
          </cell>
          <cell r="K4679" t="str">
            <v>новий</v>
          </cell>
          <cell r="M4679">
            <v>18750</v>
          </cell>
        </row>
        <row r="4680">
          <cell r="A4680">
            <v>4677</v>
          </cell>
          <cell r="B4680">
            <v>2336</v>
          </cell>
          <cell r="E4680" t="str">
            <v>Банкомат Q-Cash  Lobby Ja22503102</v>
          </cell>
          <cell r="F4680" t="str">
            <v>Банкомат Q-Cash  Lobby Ja22503102</v>
          </cell>
          <cell r="G4680">
            <v>37799</v>
          </cell>
          <cell r="H4680">
            <v>122766</v>
          </cell>
          <cell r="I4680" t="str">
            <v>0</v>
          </cell>
          <cell r="J4680" t="str">
            <v>Чернігівське РВ</v>
          </cell>
          <cell r="K4680" t="str">
            <v>новий</v>
          </cell>
          <cell r="M4680">
            <v>18750</v>
          </cell>
        </row>
        <row r="4681">
          <cell r="A4681">
            <v>4678</v>
          </cell>
          <cell r="B4681">
            <v>2335</v>
          </cell>
          <cell r="E4681" t="str">
            <v>Банкомат Q-Cash  Lobby Ja30903599</v>
          </cell>
          <cell r="F4681" t="str">
            <v>Банкомат Q-Cash  Lobby Ja30903599</v>
          </cell>
          <cell r="G4681">
            <v>37799</v>
          </cell>
          <cell r="H4681">
            <v>122766</v>
          </cell>
          <cell r="I4681" t="str">
            <v>0</v>
          </cell>
          <cell r="J4681" t="str">
            <v>Прорізне відділення</v>
          </cell>
          <cell r="K4681" t="str">
            <v>новий</v>
          </cell>
          <cell r="M4681">
            <v>18750</v>
          </cell>
        </row>
        <row r="4682">
          <cell r="A4682">
            <v>4679</v>
          </cell>
          <cell r="B4682">
            <v>3729</v>
          </cell>
          <cell r="E4682" t="str">
            <v>Банкомат Q-Cash Exterior  VA0410103051</v>
          </cell>
          <cell r="F4682" t="str">
            <v>Банкомат Q-Cash Exterior  VA0410103051</v>
          </cell>
          <cell r="G4682">
            <v>38967</v>
          </cell>
          <cell r="H4682">
            <v>95990.399999999994</v>
          </cell>
          <cell r="I4682" t="str">
            <v>0</v>
          </cell>
          <cell r="J4682" t="str">
            <v>Чернівецьке РВ</v>
          </cell>
          <cell r="K4682" t="str">
            <v>новий</v>
          </cell>
          <cell r="M4682">
            <v>18750</v>
          </cell>
        </row>
        <row r="4683">
          <cell r="A4683">
            <v>4680</v>
          </cell>
          <cell r="B4683">
            <v>3552</v>
          </cell>
          <cell r="E4683" t="str">
            <v>Банкомат Q-Cash Exterior  VA0602106004</v>
          </cell>
          <cell r="F4683" t="str">
            <v>Банкомат Q-Cash Exterior  VA0602106004</v>
          </cell>
          <cell r="G4683">
            <v>38874</v>
          </cell>
          <cell r="H4683">
            <v>106656</v>
          </cell>
          <cell r="I4683" t="str">
            <v>0</v>
          </cell>
          <cell r="J4683" t="str">
            <v>Чернівецьке РВ</v>
          </cell>
          <cell r="K4683" t="str">
            <v>новий</v>
          </cell>
          <cell r="M4683">
            <v>18750</v>
          </cell>
        </row>
        <row r="4684">
          <cell r="A4684">
            <v>4681</v>
          </cell>
          <cell r="B4684">
            <v>2333</v>
          </cell>
          <cell r="E4684" t="str">
            <v>Банкомат Q-Cash Exterior Ja30903595</v>
          </cell>
          <cell r="F4684" t="str">
            <v>Банкомат Q-Cash Exterior Ja30903595</v>
          </cell>
          <cell r="G4684">
            <v>37799</v>
          </cell>
          <cell r="H4684">
            <v>128316</v>
          </cell>
          <cell r="I4684" t="str">
            <v>0</v>
          </cell>
          <cell r="J4684" t="str">
            <v>Прорізне відділення</v>
          </cell>
          <cell r="K4684" t="str">
            <v>новий</v>
          </cell>
          <cell r="M4684">
            <v>18750</v>
          </cell>
        </row>
        <row r="4685">
          <cell r="A4685">
            <v>4682</v>
          </cell>
          <cell r="B4685">
            <v>2395</v>
          </cell>
          <cell r="E4685" t="str">
            <v>Банкомат Q-Cash Exterior Ja32804058</v>
          </cell>
          <cell r="F4685" t="str">
            <v>Банкомат Q-Cash Exterior Ja32804058</v>
          </cell>
          <cell r="G4685">
            <v>37937</v>
          </cell>
          <cell r="H4685">
            <v>128316</v>
          </cell>
          <cell r="I4685" t="str">
            <v>0</v>
          </cell>
          <cell r="J4685" t="str">
            <v>м. Київ, вул.Кирилівська,82 (склад)</v>
          </cell>
          <cell r="K4685" t="str">
            <v>новий</v>
          </cell>
          <cell r="M4685">
            <v>18750</v>
          </cell>
        </row>
        <row r="4686">
          <cell r="A4686">
            <v>4683</v>
          </cell>
          <cell r="B4686">
            <v>2835</v>
          </cell>
          <cell r="E4686" t="str">
            <v>Банкомат Q-Cash Exterior VA0410103024</v>
          </cell>
          <cell r="F4686" t="str">
            <v>Банкомат Q-Cash Exterior VA0410103024</v>
          </cell>
          <cell r="G4686">
            <v>38337</v>
          </cell>
          <cell r="H4686">
            <v>116384.58</v>
          </cell>
          <cell r="I4686" t="str">
            <v>0</v>
          </cell>
          <cell r="J4686" t="str">
            <v>Чернівецьке РВ</v>
          </cell>
          <cell r="K4686" t="str">
            <v>новий</v>
          </cell>
          <cell r="M4686">
            <v>18750</v>
          </cell>
        </row>
        <row r="4687">
          <cell r="A4687">
            <v>4684</v>
          </cell>
          <cell r="B4687">
            <v>2861</v>
          </cell>
          <cell r="E4687" t="str">
            <v>Банкомат Q-Cash Exterior VA0410103027</v>
          </cell>
          <cell r="F4687" t="str">
            <v>Банкомат Q-Cash Exterior VA0410103027</v>
          </cell>
          <cell r="G4687">
            <v>38373</v>
          </cell>
          <cell r="H4687">
            <v>117810.36</v>
          </cell>
          <cell r="I4687" t="str">
            <v>0</v>
          </cell>
          <cell r="J4687" t="str">
            <v>Чернівецьке РВ</v>
          </cell>
          <cell r="K4687" t="str">
            <v>новий</v>
          </cell>
          <cell r="M4687">
            <v>18750</v>
          </cell>
        </row>
        <row r="4688">
          <cell r="A4688">
            <v>4685</v>
          </cell>
          <cell r="B4688">
            <v>3092</v>
          </cell>
          <cell r="E4688" t="str">
            <v>Банкомат Q-Cash Exterior VA0410103054</v>
          </cell>
          <cell r="F4688" t="str">
            <v>Банкомат Q-Cash Exterior VA0410103054</v>
          </cell>
          <cell r="G4688">
            <v>38517</v>
          </cell>
          <cell r="H4688">
            <v>112354.26</v>
          </cell>
          <cell r="I4688" t="str">
            <v>0</v>
          </cell>
          <cell r="J4688" t="str">
            <v>(Закарпатське РВ</v>
          </cell>
          <cell r="K4688" t="str">
            <v>новий</v>
          </cell>
          <cell r="M4688">
            <v>18750</v>
          </cell>
        </row>
        <row r="4689">
          <cell r="A4689">
            <v>4686</v>
          </cell>
          <cell r="B4689">
            <v>3079</v>
          </cell>
          <cell r="E4689" t="str">
            <v>Банкомат Q-Cash Exterior VA0412103448</v>
          </cell>
          <cell r="F4689" t="str">
            <v>Банкомат Q-Cash Exterior VA0412103448</v>
          </cell>
          <cell r="G4689">
            <v>38497</v>
          </cell>
          <cell r="H4689">
            <v>112449.14</v>
          </cell>
          <cell r="I4689" t="str">
            <v>0</v>
          </cell>
          <cell r="J4689" t="str">
            <v>ПАТ "Кристалбанк"(в оренді)м.Чернівці, вул.Руська,</v>
          </cell>
          <cell r="K4689" t="str">
            <v>новий</v>
          </cell>
          <cell r="M4689">
            <v>18750</v>
          </cell>
        </row>
        <row r="4690">
          <cell r="A4690">
            <v>4687</v>
          </cell>
          <cell r="B4690">
            <v>7666</v>
          </cell>
          <cell r="E4690" t="str">
            <v>Банкомат Q-Cash Exterior VA0512105616</v>
          </cell>
          <cell r="F4690" t="str">
            <v>Банкомат Q-Cash Exterior VA0512105616</v>
          </cell>
          <cell r="G4690">
            <v>40178</v>
          </cell>
          <cell r="H4690">
            <v>186052</v>
          </cell>
          <cell r="I4690">
            <v>60467.17</v>
          </cell>
          <cell r="J4690" t="str">
            <v>м. Київ, вул. Хохлових №8, частана корпусу №4  (склад)</v>
          </cell>
          <cell r="K4690" t="str">
            <v>новий</v>
          </cell>
          <cell r="M4690">
            <v>24000</v>
          </cell>
        </row>
        <row r="4691">
          <cell r="A4691">
            <v>4688</v>
          </cell>
          <cell r="B4691">
            <v>3551</v>
          </cell>
          <cell r="E4691" t="str">
            <v>Банкомат Q-Cash Exterior VA0602106000</v>
          </cell>
          <cell r="F4691" t="str">
            <v>Банкомат Q-Cash Exterior VA0602106000</v>
          </cell>
          <cell r="G4691">
            <v>38874</v>
          </cell>
          <cell r="H4691">
            <v>106656</v>
          </cell>
          <cell r="I4691" t="str">
            <v>0</v>
          </cell>
          <cell r="J4691" t="str">
            <v>Чернівецьке РВ</v>
          </cell>
          <cell r="K4691" t="str">
            <v>Задовільний</v>
          </cell>
          <cell r="M4691">
            <v>18750</v>
          </cell>
        </row>
        <row r="4692">
          <cell r="A4692">
            <v>4689</v>
          </cell>
          <cell r="B4692">
            <v>3557</v>
          </cell>
          <cell r="E4692" t="str">
            <v>Банкомат Q-Cash Exterior VA0602106001</v>
          </cell>
          <cell r="F4692" t="str">
            <v>Банкомат Q-Cash Exterior VA0602106001</v>
          </cell>
          <cell r="G4692">
            <v>38874</v>
          </cell>
          <cell r="H4692">
            <v>106656</v>
          </cell>
          <cell r="I4692" t="str">
            <v>0</v>
          </cell>
          <cell r="J4692" t="str">
            <v>Чернівецьке РВ</v>
          </cell>
          <cell r="K4692" t="str">
            <v>Задовільний</v>
          </cell>
          <cell r="M4692">
            <v>18750</v>
          </cell>
        </row>
        <row r="4693">
          <cell r="A4693">
            <v>4690</v>
          </cell>
          <cell r="B4693">
            <v>3544</v>
          </cell>
          <cell r="E4693" t="str">
            <v>Банкомат Q-Cash Exterior VA0602106014</v>
          </cell>
          <cell r="F4693" t="str">
            <v>Банкомат Q-Cash Exterior VA0602106014</v>
          </cell>
          <cell r="G4693">
            <v>38873</v>
          </cell>
          <cell r="H4693">
            <v>106656</v>
          </cell>
          <cell r="I4693" t="str">
            <v>0</v>
          </cell>
          <cell r="J4693" t="str">
            <v>Чернівецьке РВ</v>
          </cell>
          <cell r="K4693" t="str">
            <v>б/у</v>
          </cell>
          <cell r="M4693">
            <v>18750</v>
          </cell>
        </row>
        <row r="4694">
          <cell r="A4694">
            <v>4691</v>
          </cell>
          <cell r="B4694">
            <v>3546</v>
          </cell>
          <cell r="E4694" t="str">
            <v>Банкомат Q-Cash Exterior VA0602106015</v>
          </cell>
          <cell r="F4694" t="str">
            <v>Банкомат Q-Cash Exterior VA0602106015</v>
          </cell>
          <cell r="G4694">
            <v>38873</v>
          </cell>
          <cell r="H4694">
            <v>106656</v>
          </cell>
          <cell r="I4694" t="str">
            <v>0</v>
          </cell>
          <cell r="J4694" t="str">
            <v>Чернівецьке РВ</v>
          </cell>
          <cell r="K4694" t="str">
            <v>б/у</v>
          </cell>
          <cell r="M4694">
            <v>18750</v>
          </cell>
        </row>
        <row r="4695">
          <cell r="A4695">
            <v>4692</v>
          </cell>
          <cell r="B4695">
            <v>3554</v>
          </cell>
          <cell r="E4695" t="str">
            <v>Банкомат Q-Cash Exterior VA0604106609</v>
          </cell>
          <cell r="F4695" t="str">
            <v>Банкомат Q-Cash Exterior VA0604106609</v>
          </cell>
          <cell r="G4695">
            <v>38874</v>
          </cell>
          <cell r="H4695">
            <v>106656</v>
          </cell>
          <cell r="I4695" t="str">
            <v>0</v>
          </cell>
          <cell r="J4695" t="str">
            <v>Чернівецьке РВ</v>
          </cell>
          <cell r="M4695">
            <v>18750</v>
          </cell>
        </row>
        <row r="4696">
          <cell r="A4696">
            <v>4693</v>
          </cell>
          <cell r="B4696">
            <v>3553</v>
          </cell>
          <cell r="E4696" t="str">
            <v>Банкомат Q-Cash Exterior VA0604106610</v>
          </cell>
          <cell r="F4696" t="str">
            <v>Банкомат Q-Cash Exterior VA0604106610</v>
          </cell>
          <cell r="G4696">
            <v>38874</v>
          </cell>
          <cell r="H4696">
            <v>106656</v>
          </cell>
          <cell r="I4696" t="str">
            <v>0</v>
          </cell>
          <cell r="J4696" t="str">
            <v>ПАТ "Кристалбанк"(в оренді)м.Чернівці, вул.Руська,</v>
          </cell>
          <cell r="K4696" t="str">
            <v>новий</v>
          </cell>
          <cell r="M4696">
            <v>18750</v>
          </cell>
        </row>
        <row r="4697">
          <cell r="A4697">
            <v>4694</v>
          </cell>
          <cell r="B4697">
            <v>3549</v>
          </cell>
          <cell r="E4697" t="str">
            <v>Банкомат Q-Cash Exterior VA0604106611</v>
          </cell>
          <cell r="F4697" t="str">
            <v>Банкомат Q-Cash Exterior VA0604106611</v>
          </cell>
          <cell r="G4697">
            <v>38874</v>
          </cell>
          <cell r="H4697">
            <v>106656</v>
          </cell>
          <cell r="I4697" t="str">
            <v>0</v>
          </cell>
          <cell r="J4697" t="str">
            <v>Чернівецьке РВ</v>
          </cell>
          <cell r="K4697" t="str">
            <v>новий</v>
          </cell>
          <cell r="M4697">
            <v>18750</v>
          </cell>
        </row>
        <row r="4698">
          <cell r="A4698">
            <v>4695</v>
          </cell>
          <cell r="B4698">
            <v>3559</v>
          </cell>
          <cell r="E4698" t="str">
            <v>Банкомат Q-Cash Exterior VA0604106612</v>
          </cell>
          <cell r="F4698" t="str">
            <v>Банкомат Q-Cash Exterior VA0604106612</v>
          </cell>
          <cell r="G4698">
            <v>38874</v>
          </cell>
          <cell r="H4698">
            <v>106656</v>
          </cell>
          <cell r="I4698" t="str">
            <v>0</v>
          </cell>
          <cell r="J4698" t="str">
            <v>Чернівецьке РВ</v>
          </cell>
          <cell r="K4698" t="str">
            <v>новий</v>
          </cell>
          <cell r="M4698">
            <v>18750</v>
          </cell>
        </row>
        <row r="4699">
          <cell r="A4699">
            <v>4696</v>
          </cell>
          <cell r="B4699">
            <v>3547</v>
          </cell>
          <cell r="E4699" t="str">
            <v>Банкомат Q-Cash Exterior VA0604106613</v>
          </cell>
          <cell r="F4699" t="str">
            <v>Банкомат Q-Cash Exterior VA0604106613</v>
          </cell>
          <cell r="G4699">
            <v>38873</v>
          </cell>
          <cell r="H4699">
            <v>106656</v>
          </cell>
          <cell r="I4699" t="str">
            <v>0</v>
          </cell>
          <cell r="J4699" t="str">
            <v>ПАТ "Кристалбанк"(в оренді)м.Чернівці, вул.Руська,</v>
          </cell>
          <cell r="K4699" t="str">
            <v>новий</v>
          </cell>
          <cell r="M4699">
            <v>18750</v>
          </cell>
        </row>
        <row r="4700">
          <cell r="A4700">
            <v>4697</v>
          </cell>
          <cell r="B4700">
            <v>3545</v>
          </cell>
          <cell r="E4700" t="str">
            <v>Банкомат Q-Cash Exterior VA0604106616</v>
          </cell>
          <cell r="F4700" t="str">
            <v>Банкомат Q-Cash Exterior VA0604106616</v>
          </cell>
          <cell r="G4700">
            <v>38873</v>
          </cell>
          <cell r="H4700">
            <v>106656</v>
          </cell>
          <cell r="I4700" t="str">
            <v>0</v>
          </cell>
          <cell r="J4700" t="str">
            <v>ПАТ "Кристалбанк"(в оренді)м.Чернівці, вул.Руська,</v>
          </cell>
          <cell r="K4700" t="str">
            <v>новий</v>
          </cell>
          <cell r="M4700">
            <v>18750</v>
          </cell>
        </row>
        <row r="4701">
          <cell r="A4701">
            <v>4698</v>
          </cell>
          <cell r="B4701">
            <v>3808</v>
          </cell>
          <cell r="E4701" t="str">
            <v>Банкомат Q-Cash Exterior VA0606107019</v>
          </cell>
          <cell r="F4701" t="str">
            <v>Банкомат Q-Cash Exterior VA0606107019</v>
          </cell>
          <cell r="G4701">
            <v>39014</v>
          </cell>
          <cell r="H4701">
            <v>106656</v>
          </cell>
          <cell r="I4701">
            <v>888.8</v>
          </cell>
          <cell r="J4701" t="str">
            <v>Чернівецьке РВ</v>
          </cell>
          <cell r="K4701" t="str">
            <v>новий</v>
          </cell>
          <cell r="M4701">
            <v>18750</v>
          </cell>
        </row>
        <row r="4702">
          <cell r="A4702">
            <v>4699</v>
          </cell>
          <cell r="B4702">
            <v>3807</v>
          </cell>
          <cell r="E4702" t="str">
            <v>Банкомат Q-Cash Exterior VA0606107020</v>
          </cell>
          <cell r="F4702" t="str">
            <v>Банкомат Q-Cash Exterior VA0606107020</v>
          </cell>
          <cell r="G4702">
            <v>39014</v>
          </cell>
          <cell r="H4702">
            <v>106656</v>
          </cell>
          <cell r="I4702">
            <v>888.8</v>
          </cell>
          <cell r="J4702" t="str">
            <v>Чернівецьке РВ</v>
          </cell>
          <cell r="K4702" t="str">
            <v>новий</v>
          </cell>
          <cell r="M4702">
            <v>18750</v>
          </cell>
        </row>
        <row r="4703">
          <cell r="A4703">
            <v>4700</v>
          </cell>
          <cell r="B4703">
            <v>3550</v>
          </cell>
          <cell r="E4703" t="str">
            <v>Банкомат Q-Cash Exterior VA0606107021</v>
          </cell>
          <cell r="F4703" t="str">
            <v>Банкомат Q-Cash Exterior VA0606107021</v>
          </cell>
          <cell r="G4703">
            <v>38874</v>
          </cell>
          <cell r="H4703">
            <v>106656</v>
          </cell>
          <cell r="I4703" t="str">
            <v>0</v>
          </cell>
          <cell r="J4703" t="str">
            <v>Чернівецьке РВ</v>
          </cell>
          <cell r="K4703" t="str">
            <v>новий</v>
          </cell>
          <cell r="M4703">
            <v>18750</v>
          </cell>
        </row>
        <row r="4704">
          <cell r="A4704">
            <v>4701</v>
          </cell>
          <cell r="B4704">
            <v>3813</v>
          </cell>
          <cell r="E4704" t="str">
            <v>Банкомат Q-Cash Exterior VA0606107036</v>
          </cell>
          <cell r="F4704" t="str">
            <v>Банкомат Q-Cash Exterior VA0606107036</v>
          </cell>
          <cell r="G4704">
            <v>39015</v>
          </cell>
          <cell r="H4704">
            <v>109623</v>
          </cell>
          <cell r="I4704">
            <v>912.93</v>
          </cell>
          <cell r="J4704" t="str">
            <v>Чернівецьке РВ</v>
          </cell>
          <cell r="K4704" t="str">
            <v>новий</v>
          </cell>
          <cell r="M4704">
            <v>18750</v>
          </cell>
        </row>
        <row r="4705">
          <cell r="A4705">
            <v>4702</v>
          </cell>
          <cell r="B4705">
            <v>3810</v>
          </cell>
          <cell r="E4705" t="str">
            <v>Банкомат Q-Cash Exterior VA0608107261</v>
          </cell>
          <cell r="F4705" t="str">
            <v>Банкомат Q-Cash Exterior VA0608107261</v>
          </cell>
          <cell r="G4705">
            <v>39014</v>
          </cell>
          <cell r="H4705">
            <v>106656</v>
          </cell>
          <cell r="I4705">
            <v>888.8</v>
          </cell>
          <cell r="J4705" t="str">
            <v>Чернівецьке РВ</v>
          </cell>
          <cell r="K4705" t="str">
            <v>новий</v>
          </cell>
          <cell r="M4705">
            <v>18750</v>
          </cell>
        </row>
        <row r="4706">
          <cell r="A4706">
            <v>4703</v>
          </cell>
          <cell r="B4706">
            <v>3870</v>
          </cell>
          <cell r="E4706" t="str">
            <v>Банкомат Q-Cash Exterior VA0610107351</v>
          </cell>
          <cell r="F4706" t="str">
            <v>Банкомат Q-Cash Exterior VA0610107351</v>
          </cell>
          <cell r="G4706">
            <v>39073</v>
          </cell>
          <cell r="H4706">
            <v>114096</v>
          </cell>
          <cell r="I4706">
            <v>2855.62</v>
          </cell>
          <cell r="J4706" t="str">
            <v>Заньковецьке відділення</v>
          </cell>
          <cell r="K4706" t="str">
            <v>новий</v>
          </cell>
          <cell r="M4706">
            <v>18750</v>
          </cell>
        </row>
        <row r="4707">
          <cell r="A4707">
            <v>4704</v>
          </cell>
          <cell r="B4707">
            <v>3868</v>
          </cell>
          <cell r="E4707" t="str">
            <v>Банкомат Q-Cash Exterior VA0610107354</v>
          </cell>
          <cell r="F4707" t="str">
            <v>Банкомат Q-Cash Exterior VA0610107354</v>
          </cell>
          <cell r="G4707">
            <v>39073</v>
          </cell>
          <cell r="H4707">
            <v>119432</v>
          </cell>
          <cell r="I4707">
            <v>2988.82</v>
          </cell>
          <cell r="J4707" t="str">
            <v>Чернівецьке РВ</v>
          </cell>
          <cell r="K4707" t="str">
            <v>новий</v>
          </cell>
          <cell r="M4707">
            <v>18750</v>
          </cell>
        </row>
        <row r="4708">
          <cell r="A4708">
            <v>4705</v>
          </cell>
          <cell r="B4708">
            <v>4052</v>
          </cell>
          <cell r="E4708" t="str">
            <v>Банкомат Q-Cash Exterior VA0610107424</v>
          </cell>
          <cell r="F4708" t="str">
            <v>Банкомат Q-Cash Exterior VA0610107424</v>
          </cell>
          <cell r="G4708">
            <v>39190</v>
          </cell>
          <cell r="H4708">
            <v>110436</v>
          </cell>
          <cell r="I4708">
            <v>6442.1</v>
          </cell>
          <cell r="J4708" t="str">
            <v>Чернівецьке РВ</v>
          </cell>
          <cell r="K4708" t="str">
            <v>новий</v>
          </cell>
          <cell r="M4708">
            <v>18750</v>
          </cell>
        </row>
        <row r="4709">
          <cell r="A4709">
            <v>4706</v>
          </cell>
          <cell r="B4709">
            <v>3869</v>
          </cell>
          <cell r="E4709" t="str">
            <v>Банкомат Q-Cash Exterior VA0610107426</v>
          </cell>
          <cell r="F4709" t="str">
            <v>Банкомат Q-Cash Exterior VA0610107426</v>
          </cell>
          <cell r="G4709">
            <v>39073</v>
          </cell>
          <cell r="H4709">
            <v>119651</v>
          </cell>
          <cell r="I4709">
            <v>2996.3</v>
          </cell>
          <cell r="J4709" t="str">
            <v>Чернівецьке РВ</v>
          </cell>
          <cell r="K4709" t="str">
            <v>новий</v>
          </cell>
          <cell r="M4709">
            <v>18750</v>
          </cell>
        </row>
        <row r="4710">
          <cell r="A4710">
            <v>4707</v>
          </cell>
          <cell r="B4710">
            <v>3925</v>
          </cell>
          <cell r="E4710" t="str">
            <v>Банкомат Q-Cash Exterior VA0610107438</v>
          </cell>
          <cell r="F4710" t="str">
            <v>Банкомат Q-Cash Exterior VA0610107438</v>
          </cell>
          <cell r="G4710">
            <v>39129</v>
          </cell>
          <cell r="H4710">
            <v>110436</v>
          </cell>
          <cell r="I4710">
            <v>4601.5</v>
          </cell>
          <cell r="J4710" t="str">
            <v>Чернівецьке РВ</v>
          </cell>
          <cell r="K4710" t="str">
            <v>новий</v>
          </cell>
          <cell r="M4710">
            <v>18750</v>
          </cell>
        </row>
        <row r="4711">
          <cell r="A4711">
            <v>4708</v>
          </cell>
          <cell r="B4711">
            <v>3940</v>
          </cell>
          <cell r="E4711" t="str">
            <v>Банкомат Q-Cash Exterior VA0611107512</v>
          </cell>
          <cell r="F4711" t="str">
            <v>Банкомат Q-Cash Exterior VA0611107512</v>
          </cell>
          <cell r="G4711">
            <v>39132</v>
          </cell>
          <cell r="H4711">
            <v>110436</v>
          </cell>
          <cell r="I4711">
            <v>4601.5</v>
          </cell>
          <cell r="J4711" t="str">
            <v>Чернівецьке РВ</v>
          </cell>
          <cell r="K4711" t="str">
            <v>новий</v>
          </cell>
          <cell r="M4711">
            <v>18750</v>
          </cell>
        </row>
        <row r="4712">
          <cell r="A4712">
            <v>4709</v>
          </cell>
          <cell r="B4712">
            <v>3926</v>
          </cell>
          <cell r="E4712" t="str">
            <v>Банкомат Q-Cash Exterior VA0611107520</v>
          </cell>
          <cell r="F4712" t="str">
            <v>Банкомат Q-Cash Exterior VA0611107520</v>
          </cell>
          <cell r="G4712">
            <v>39129</v>
          </cell>
          <cell r="H4712">
            <v>110436</v>
          </cell>
          <cell r="I4712">
            <v>4601.5</v>
          </cell>
          <cell r="J4712" t="str">
            <v>Чернівецьке РВ</v>
          </cell>
          <cell r="K4712" t="str">
            <v>новий</v>
          </cell>
          <cell r="M4712">
            <v>18750</v>
          </cell>
        </row>
        <row r="4713">
          <cell r="A4713">
            <v>4710</v>
          </cell>
          <cell r="B4713">
            <v>3941</v>
          </cell>
          <cell r="E4713" t="str">
            <v>Банкомат Q-Cash Exterior VA0611107523</v>
          </cell>
          <cell r="F4713" t="str">
            <v>Банкомат Q-Cash Exterior VA0611107523</v>
          </cell>
          <cell r="G4713">
            <v>39132</v>
          </cell>
          <cell r="H4713">
            <v>110436</v>
          </cell>
          <cell r="I4713">
            <v>4601.5</v>
          </cell>
          <cell r="J4713" t="str">
            <v>Чернівецьке РВ</v>
          </cell>
          <cell r="K4713" t="str">
            <v>новий</v>
          </cell>
          <cell r="M4713">
            <v>18750</v>
          </cell>
        </row>
        <row r="4714">
          <cell r="A4714">
            <v>4711</v>
          </cell>
          <cell r="B4714">
            <v>3945</v>
          </cell>
          <cell r="E4714" t="str">
            <v>Банкомат Q-Cash Exterior VA0612107616</v>
          </cell>
          <cell r="F4714" t="str">
            <v>Банкомат Q-Cash Exterior VA0612107616</v>
          </cell>
          <cell r="G4714">
            <v>39134</v>
          </cell>
          <cell r="H4714">
            <v>116149.4</v>
          </cell>
          <cell r="I4714">
            <v>4840.88</v>
          </cell>
          <cell r="J4714" t="str">
            <v>Чернівецьке РВ</v>
          </cell>
          <cell r="K4714" t="str">
            <v>новий</v>
          </cell>
          <cell r="M4714">
            <v>18750</v>
          </cell>
        </row>
        <row r="4715">
          <cell r="A4715">
            <v>4712</v>
          </cell>
          <cell r="B4715">
            <v>4022</v>
          </cell>
          <cell r="E4715" t="str">
            <v>Банкомат Q-Cash Exterior VA0612107625</v>
          </cell>
          <cell r="F4715" t="str">
            <v>Банкомат Q-Cash Exterior VA0612107625</v>
          </cell>
          <cell r="G4715">
            <v>39170</v>
          </cell>
          <cell r="H4715">
            <v>114942</v>
          </cell>
          <cell r="I4715">
            <v>5747.1</v>
          </cell>
          <cell r="J4715" t="str">
            <v>Чернівецьке РВ</v>
          </cell>
          <cell r="K4715" t="str">
            <v>новий</v>
          </cell>
          <cell r="M4715">
            <v>18750</v>
          </cell>
        </row>
        <row r="4716">
          <cell r="A4716">
            <v>4713</v>
          </cell>
          <cell r="B4716">
            <v>4055</v>
          </cell>
          <cell r="E4716" t="str">
            <v>Банкомат Q-Cash Exterior VA0702107731</v>
          </cell>
          <cell r="F4716" t="str">
            <v>Банкомат Q-Cash Exterior VA0702107731</v>
          </cell>
          <cell r="G4716">
            <v>39190</v>
          </cell>
          <cell r="H4716">
            <v>110436</v>
          </cell>
          <cell r="I4716">
            <v>6442.1</v>
          </cell>
          <cell r="J4716" t="str">
            <v>Чернівецьке РВ</v>
          </cell>
          <cell r="K4716" t="str">
            <v>б/у</v>
          </cell>
          <cell r="M4716">
            <v>18750</v>
          </cell>
        </row>
        <row r="4717">
          <cell r="A4717">
            <v>4714</v>
          </cell>
          <cell r="B4717">
            <v>4054</v>
          </cell>
          <cell r="E4717" t="str">
            <v>Банкомат Q-Cash Exterior VA0702107732</v>
          </cell>
          <cell r="F4717" t="str">
            <v>Банкомат Q-Cash Exterior VA0702107732</v>
          </cell>
          <cell r="G4717">
            <v>39190</v>
          </cell>
          <cell r="H4717">
            <v>110436</v>
          </cell>
          <cell r="I4717">
            <v>6442.1</v>
          </cell>
          <cell r="J4717" t="str">
            <v>Чернівецьке РВ</v>
          </cell>
          <cell r="K4717" t="str">
            <v>б/у</v>
          </cell>
          <cell r="M4717">
            <v>18750</v>
          </cell>
        </row>
        <row r="4718">
          <cell r="A4718">
            <v>4715</v>
          </cell>
          <cell r="B4718">
            <v>4091</v>
          </cell>
          <cell r="E4718" t="str">
            <v>Банкомат Q-Cash Exterior VA0702107733</v>
          </cell>
          <cell r="F4718" t="str">
            <v>Банкомат Q-Cash Exterior VA0702107733</v>
          </cell>
          <cell r="G4718">
            <v>39227</v>
          </cell>
          <cell r="H4718">
            <v>114699.14</v>
          </cell>
          <cell r="I4718">
            <v>7646.6</v>
          </cell>
          <cell r="J4718" t="str">
            <v>м. Київ, вул.Кирилівська,82 (склад)</v>
          </cell>
          <cell r="K4718" t="str">
            <v>б/у</v>
          </cell>
          <cell r="M4718">
            <v>18750</v>
          </cell>
        </row>
        <row r="4719">
          <cell r="A4719">
            <v>4716</v>
          </cell>
          <cell r="B4719">
            <v>4078</v>
          </cell>
          <cell r="E4719" t="str">
            <v>Банкомат Q-Cash Exterior VA0702107734</v>
          </cell>
          <cell r="F4719" t="str">
            <v>Банкомат Q-Cash Exterior VA0702107734</v>
          </cell>
          <cell r="G4719">
            <v>39212</v>
          </cell>
          <cell r="H4719">
            <v>113859</v>
          </cell>
          <cell r="I4719">
            <v>7590.04</v>
          </cell>
          <cell r="J4719" t="str">
            <v>м. Київ, вул.Кирилівська,82 (склад)</v>
          </cell>
          <cell r="K4719" t="str">
            <v>б/у</v>
          </cell>
          <cell r="M4719">
            <v>18750</v>
          </cell>
        </row>
        <row r="4720">
          <cell r="A4720">
            <v>4717</v>
          </cell>
          <cell r="B4720">
            <v>4072</v>
          </cell>
          <cell r="E4720" t="str">
            <v>Банкомат Q-Cash Exterior VA0702107736</v>
          </cell>
          <cell r="F4720" t="str">
            <v>Банкомат Q-Cash Exterior VA0702107736</v>
          </cell>
          <cell r="G4720">
            <v>39200</v>
          </cell>
          <cell r="H4720">
            <v>118370.5</v>
          </cell>
          <cell r="I4720">
            <v>6940.61</v>
          </cell>
          <cell r="J4720" t="str">
            <v>Чернівецьке РВ</v>
          </cell>
          <cell r="K4720" t="str">
            <v>б/у</v>
          </cell>
          <cell r="M4720">
            <v>18750</v>
          </cell>
        </row>
        <row r="4721">
          <cell r="A4721">
            <v>4718</v>
          </cell>
          <cell r="B4721">
            <v>4053</v>
          </cell>
          <cell r="E4721" t="str">
            <v>Банкомат Q-Cash Exterior VA0702107738</v>
          </cell>
          <cell r="F4721" t="str">
            <v>Банкомат Q-Cash Exterior VA0702107738</v>
          </cell>
          <cell r="G4721">
            <v>39190</v>
          </cell>
          <cell r="H4721">
            <v>110436</v>
          </cell>
          <cell r="I4721">
            <v>6442.1</v>
          </cell>
          <cell r="J4721" t="str">
            <v>Чернівецьке РВ</v>
          </cell>
          <cell r="K4721" t="str">
            <v>б/у</v>
          </cell>
          <cell r="M4721">
            <v>18750</v>
          </cell>
        </row>
        <row r="4722">
          <cell r="A4722">
            <v>4719</v>
          </cell>
          <cell r="B4722">
            <v>4073</v>
          </cell>
          <cell r="E4722" t="str">
            <v>Банкомат Q-Cash Exterior VA0702107740</v>
          </cell>
          <cell r="F4722" t="str">
            <v>Банкомат Q-Cash Exterior VA0702107740</v>
          </cell>
          <cell r="G4722">
            <v>39200</v>
          </cell>
          <cell r="H4722">
            <v>114297</v>
          </cell>
          <cell r="I4722">
            <v>6666.76</v>
          </cell>
          <cell r="J4722" t="str">
            <v>Чернівецьке РВ</v>
          </cell>
          <cell r="K4722" t="str">
            <v>б/у</v>
          </cell>
          <cell r="M4722">
            <v>18750</v>
          </cell>
        </row>
        <row r="4723">
          <cell r="A4723">
            <v>4720</v>
          </cell>
          <cell r="B4723">
            <v>4155</v>
          </cell>
          <cell r="E4723" t="str">
            <v>Банкомат Q-Cash Exterior VA0703108144</v>
          </cell>
          <cell r="F4723" t="str">
            <v>Банкомат Q-Cash Exterior VA0703108144</v>
          </cell>
          <cell r="G4723">
            <v>39272</v>
          </cell>
          <cell r="H4723">
            <v>109446</v>
          </cell>
          <cell r="I4723">
            <v>9120.5</v>
          </cell>
          <cell r="J4723" t="str">
            <v>Миколаївське відд.</v>
          </cell>
          <cell r="K4723" t="str">
            <v>б/у</v>
          </cell>
          <cell r="M4723">
            <v>18750</v>
          </cell>
        </row>
        <row r="4724">
          <cell r="A4724">
            <v>4721</v>
          </cell>
          <cell r="B4724">
            <v>4194</v>
          </cell>
          <cell r="E4724" t="str">
            <v>Банкомат Q-Cash Exterior VA0703108148</v>
          </cell>
          <cell r="F4724" t="str">
            <v>Банкомат Q-Cash Exterior VA0703108148</v>
          </cell>
          <cell r="G4724">
            <v>39293</v>
          </cell>
          <cell r="H4724">
            <v>110890</v>
          </cell>
          <cell r="I4724">
            <v>9241.2000000000007</v>
          </cell>
          <cell r="J4724" t="str">
            <v>Волинське РВ</v>
          </cell>
          <cell r="K4724" t="str">
            <v>б/у</v>
          </cell>
          <cell r="M4724">
            <v>18750</v>
          </cell>
        </row>
        <row r="4725">
          <cell r="A4725">
            <v>4722</v>
          </cell>
          <cell r="B4725">
            <v>4129</v>
          </cell>
          <cell r="E4725" t="str">
            <v>Банкомат Q-Cash Exterior VA0703108177</v>
          </cell>
          <cell r="F4725" t="str">
            <v>Банкомат Q-Cash Exterior VA0703108177</v>
          </cell>
          <cell r="G4725">
            <v>39248</v>
          </cell>
          <cell r="H4725">
            <v>118958.1</v>
          </cell>
          <cell r="I4725">
            <v>8921.58</v>
          </cell>
          <cell r="J4725" t="str">
            <v xml:space="preserve"> м.Київ, вул. Магнітогорська,1Д (склад)</v>
          </cell>
          <cell r="K4725" t="str">
            <v>б/у</v>
          </cell>
          <cell r="M4725">
            <v>18750</v>
          </cell>
        </row>
        <row r="4726">
          <cell r="A4726">
            <v>4723</v>
          </cell>
          <cell r="B4726">
            <v>4224</v>
          </cell>
          <cell r="E4726" t="str">
            <v>Банкомат Q-Cash Exterior VA0706108692</v>
          </cell>
          <cell r="F4726" t="str">
            <v>Банкомат Q-Cash Exterior VA0706108692</v>
          </cell>
          <cell r="G4726">
            <v>39304</v>
          </cell>
          <cell r="H4726">
            <v>111221.4</v>
          </cell>
          <cell r="I4726">
            <v>10194.75</v>
          </cell>
          <cell r="J4726" t="str">
            <v>м. Київ, вул.Кирилівська,82 (склад)</v>
          </cell>
          <cell r="K4726" t="str">
            <v>б/у</v>
          </cell>
          <cell r="M4726">
            <v>18750</v>
          </cell>
        </row>
        <row r="4727">
          <cell r="A4727">
            <v>4724</v>
          </cell>
          <cell r="B4727">
            <v>4223</v>
          </cell>
          <cell r="E4727" t="str">
            <v>Банкомат Q-Cash Exterior VA0706108696</v>
          </cell>
          <cell r="F4727" t="str">
            <v>Банкомат Q-Cash Exterior VA0706108696</v>
          </cell>
          <cell r="G4727">
            <v>39304</v>
          </cell>
          <cell r="H4727">
            <v>108400.5</v>
          </cell>
          <cell r="I4727">
            <v>9936.44</v>
          </cell>
          <cell r="J4727" t="str">
            <v>м. Київ, вул.Кирилівська,82 (склад)</v>
          </cell>
          <cell r="K4727" t="str">
            <v>б/у</v>
          </cell>
          <cell r="M4727">
            <v>18750</v>
          </cell>
        </row>
        <row r="4728">
          <cell r="A4728">
            <v>4725</v>
          </cell>
          <cell r="B4728">
            <v>4774</v>
          </cell>
          <cell r="E4728" t="str">
            <v>Банкомат Q-Cash Exterior VA0706108700</v>
          </cell>
          <cell r="F4728" t="str">
            <v>Банкомат Q-Cash Exterior VA0706108700</v>
          </cell>
          <cell r="G4728">
            <v>39406</v>
          </cell>
          <cell r="H4728">
            <v>108026.8</v>
          </cell>
          <cell r="I4728">
            <v>12603.48</v>
          </cell>
          <cell r="J4728" t="str">
            <v>м. Київ, вул.Кирилівська,82 (склад)</v>
          </cell>
          <cell r="K4728" t="str">
            <v>б/у</v>
          </cell>
          <cell r="M4728">
            <v>18750</v>
          </cell>
        </row>
        <row r="4729">
          <cell r="A4729">
            <v>4726</v>
          </cell>
          <cell r="B4729">
            <v>4222</v>
          </cell>
          <cell r="E4729" t="str">
            <v>Банкомат Q-Cash Exterior VA0706108705</v>
          </cell>
          <cell r="F4729" t="str">
            <v>Банкомат Q-Cash Exterior VA0706108705</v>
          </cell>
          <cell r="G4729">
            <v>39304</v>
          </cell>
          <cell r="H4729">
            <v>108400.5</v>
          </cell>
          <cell r="I4729">
            <v>9936.44</v>
          </cell>
          <cell r="J4729" t="str">
            <v>Волинське РВ</v>
          </cell>
          <cell r="K4729" t="str">
            <v>б/у</v>
          </cell>
          <cell r="M4729">
            <v>18750</v>
          </cell>
        </row>
        <row r="4730">
          <cell r="A4730">
            <v>4727</v>
          </cell>
          <cell r="B4730">
            <v>4826</v>
          </cell>
          <cell r="E4730" t="str">
            <v>Банкомат Q-Cash Exterior VA0706109037</v>
          </cell>
          <cell r="F4730" t="str">
            <v>Банкомат Q-Cash Exterior VA0706109037</v>
          </cell>
          <cell r="G4730">
            <v>39414</v>
          </cell>
          <cell r="H4730">
            <v>107760</v>
          </cell>
          <cell r="I4730">
            <v>12572</v>
          </cell>
          <cell r="J4730" t="str">
            <v>Івано-Франівське РВ</v>
          </cell>
          <cell r="K4730" t="str">
            <v>б/у</v>
          </cell>
          <cell r="M4730">
            <v>18750</v>
          </cell>
        </row>
        <row r="4731">
          <cell r="A4731">
            <v>4728</v>
          </cell>
          <cell r="B4731">
            <v>4825</v>
          </cell>
          <cell r="E4731" t="str">
            <v>Банкомат Q-Cash Exterior VA0706109038</v>
          </cell>
          <cell r="F4731" t="str">
            <v>Банкомат Q-Cash Exterior VA0706109038</v>
          </cell>
          <cell r="G4731">
            <v>39414</v>
          </cell>
          <cell r="H4731">
            <v>107760</v>
          </cell>
          <cell r="I4731">
            <v>12572</v>
          </cell>
          <cell r="J4731" t="str">
            <v>м. Київ, вул.Кирилівська,82 (склад)</v>
          </cell>
          <cell r="K4731" t="str">
            <v>б/у</v>
          </cell>
          <cell r="M4731">
            <v>18750</v>
          </cell>
        </row>
        <row r="4732">
          <cell r="A4732">
            <v>4729</v>
          </cell>
          <cell r="B4732">
            <v>4807</v>
          </cell>
          <cell r="E4732" t="str">
            <v>Банкомат Q-Cash Exterior VA0706109042</v>
          </cell>
          <cell r="F4732" t="str">
            <v>Банкомат Q-Cash Exterior VA0706109042</v>
          </cell>
          <cell r="G4732">
            <v>39412</v>
          </cell>
          <cell r="H4732">
            <v>107959</v>
          </cell>
          <cell r="I4732">
            <v>12595.04</v>
          </cell>
          <cell r="J4732" t="str">
            <v>м. Київ, вул.Кирилівська,82 (склад)</v>
          </cell>
          <cell r="K4732" t="str">
            <v>б/у</v>
          </cell>
          <cell r="M4732">
            <v>18750</v>
          </cell>
        </row>
        <row r="4733">
          <cell r="A4733">
            <v>4730</v>
          </cell>
          <cell r="B4733">
            <v>4773</v>
          </cell>
          <cell r="E4733" t="str">
            <v>Банкомат Q-Cash Exterior VA0706109045</v>
          </cell>
          <cell r="F4733" t="str">
            <v>Банкомат Q-Cash Exterior VA0706109045</v>
          </cell>
          <cell r="G4733">
            <v>39406</v>
          </cell>
          <cell r="H4733">
            <v>109693.3</v>
          </cell>
          <cell r="I4733">
            <v>12797.61</v>
          </cell>
          <cell r="J4733" t="str">
            <v>м. Київ, вул.Кирилівська,82 (склад)</v>
          </cell>
          <cell r="K4733" t="str">
            <v>б/у</v>
          </cell>
          <cell r="M4733">
            <v>18750</v>
          </cell>
        </row>
        <row r="4734">
          <cell r="A4734">
            <v>4731</v>
          </cell>
          <cell r="B4734">
            <v>4748</v>
          </cell>
          <cell r="E4734" t="str">
            <v>Банкомат Q-Cash Exterior VA0706109046</v>
          </cell>
          <cell r="F4734" t="str">
            <v>Банкомат Q-Cash Exterior VA0706109046</v>
          </cell>
          <cell r="G4734">
            <v>39392</v>
          </cell>
          <cell r="H4734">
            <v>109746</v>
          </cell>
          <cell r="I4734">
            <v>12803.7</v>
          </cell>
          <cell r="J4734" t="str">
            <v>м. Київ, вул.Кирилівська,82 (склад)</v>
          </cell>
          <cell r="K4734" t="str">
            <v>б/у</v>
          </cell>
          <cell r="M4734">
            <v>18750</v>
          </cell>
        </row>
        <row r="4735">
          <cell r="A4735">
            <v>4732</v>
          </cell>
          <cell r="B4735">
            <v>4749</v>
          </cell>
          <cell r="E4735" t="str">
            <v>Банкомат Q-Cash Exterior VA0706109049</v>
          </cell>
          <cell r="F4735" t="str">
            <v>Банкомат Q-Cash Exterior VA0706109049</v>
          </cell>
          <cell r="G4735">
            <v>39392</v>
          </cell>
          <cell r="H4735">
            <v>112095</v>
          </cell>
          <cell r="I4735">
            <v>13077.22</v>
          </cell>
          <cell r="J4735" t="str">
            <v>м. Київ, вул.Кирилівська,82 (склад)</v>
          </cell>
          <cell r="K4735" t="str">
            <v>б/у</v>
          </cell>
          <cell r="M4735">
            <v>18750</v>
          </cell>
        </row>
        <row r="4736">
          <cell r="A4736">
            <v>4733</v>
          </cell>
          <cell r="B4736">
            <v>4760</v>
          </cell>
          <cell r="E4736" t="str">
            <v>Банкомат Q-Cash Exterior VA0706109054</v>
          </cell>
          <cell r="F4736" t="str">
            <v>Банкомат Q-Cash Exterior VA0706109054</v>
          </cell>
          <cell r="G4736">
            <v>39394</v>
          </cell>
          <cell r="H4736">
            <v>109519</v>
          </cell>
          <cell r="I4736">
            <v>12777.17</v>
          </cell>
          <cell r="J4736" t="str">
            <v>м. Київ, вул.Кирилівська,82 (склад)</v>
          </cell>
          <cell r="K4736" t="str">
            <v>б/у</v>
          </cell>
          <cell r="M4736">
            <v>18750</v>
          </cell>
        </row>
        <row r="4737">
          <cell r="A4737">
            <v>4734</v>
          </cell>
          <cell r="B4737">
            <v>5524</v>
          </cell>
          <cell r="E4737" t="str">
            <v>Банкомат Q-Cash Exterior VA0706109055</v>
          </cell>
          <cell r="F4737" t="str">
            <v>Банкомат Q-Cash Exterior VA0706109055</v>
          </cell>
          <cell r="G4737">
            <v>39689</v>
          </cell>
          <cell r="H4737">
            <v>106689</v>
          </cell>
          <cell r="I4737">
            <v>20448.240000000002</v>
          </cell>
          <cell r="J4737" t="str">
            <v>Харківське регіональне відділення</v>
          </cell>
          <cell r="K4737" t="str">
            <v>б/у</v>
          </cell>
          <cell r="M4737">
            <v>18750</v>
          </cell>
        </row>
        <row r="4738">
          <cell r="A4738">
            <v>4735</v>
          </cell>
          <cell r="B4738">
            <v>4411</v>
          </cell>
          <cell r="E4738" t="str">
            <v>Банкомат Q-Cash Exterior VA0706109076</v>
          </cell>
          <cell r="F4738" t="str">
            <v>Банкомат Q-Cash Exterior VA0706109076</v>
          </cell>
          <cell r="G4738">
            <v>39350</v>
          </cell>
          <cell r="H4738">
            <v>111345</v>
          </cell>
          <cell r="I4738">
            <v>11133.96</v>
          </cell>
          <cell r="J4738" t="str">
            <v>м. Київ, вул.Кирилівська,82 (склад)</v>
          </cell>
          <cell r="K4738" t="str">
            <v>б/у</v>
          </cell>
          <cell r="M4738">
            <v>18750</v>
          </cell>
        </row>
        <row r="4739">
          <cell r="A4739">
            <v>4736</v>
          </cell>
          <cell r="B4739">
            <v>4750</v>
          </cell>
          <cell r="E4739" t="str">
            <v>Банкомат Q-Cash Exterior VA0707109216</v>
          </cell>
          <cell r="F4739" t="str">
            <v>Банкомат Q-Cash Exterior VA0707109216</v>
          </cell>
          <cell r="G4739">
            <v>39392</v>
          </cell>
          <cell r="H4739">
            <v>111057</v>
          </cell>
          <cell r="I4739">
            <v>12956.12</v>
          </cell>
          <cell r="J4739" t="str">
            <v>м. Київ, вул.Кирилівська,82 (склад)</v>
          </cell>
          <cell r="K4739" t="str">
            <v>б/у</v>
          </cell>
          <cell r="M4739">
            <v>18750</v>
          </cell>
        </row>
        <row r="4740">
          <cell r="A4740">
            <v>4737</v>
          </cell>
          <cell r="B4740">
            <v>5340</v>
          </cell>
          <cell r="E4740" t="str">
            <v>Банкомат Q-Cash Exterior VA0707109217</v>
          </cell>
          <cell r="F4740" t="str">
            <v>Банкомат Q-Cash Exterior VA0707109217</v>
          </cell>
          <cell r="G4740">
            <v>39541</v>
          </cell>
          <cell r="H4740">
            <v>110052</v>
          </cell>
          <cell r="I4740">
            <v>17424.900000000001</v>
          </cell>
          <cell r="J4740" t="str">
            <v>м. Київ, вул.Кирилівська,82 (склад)</v>
          </cell>
          <cell r="K4740" t="str">
            <v>б/у</v>
          </cell>
          <cell r="M4740">
            <v>18750</v>
          </cell>
        </row>
        <row r="4741">
          <cell r="A4741">
            <v>4738</v>
          </cell>
          <cell r="B4741">
            <v>5362</v>
          </cell>
          <cell r="E4741" t="str">
            <v>Банкомат Q-Cash Exterior VA0708109520</v>
          </cell>
          <cell r="F4741" t="str">
            <v>Банкомат Q-Cash Exterior VA0708109520</v>
          </cell>
          <cell r="G4741">
            <v>39563</v>
          </cell>
          <cell r="H4741">
            <v>110532</v>
          </cell>
          <cell r="I4741">
            <v>17500.900000000001</v>
          </cell>
          <cell r="J4741" t="str">
            <v>м. Київ, вул.Кирилівська,82 (склад)</v>
          </cell>
          <cell r="K4741" t="str">
            <v>б/у</v>
          </cell>
          <cell r="M4741">
            <v>18750</v>
          </cell>
        </row>
        <row r="4742">
          <cell r="A4742">
            <v>4739</v>
          </cell>
          <cell r="B4742">
            <v>4751</v>
          </cell>
          <cell r="E4742" t="str">
            <v>Банкомат Q-Cash Exterior VA0708109527</v>
          </cell>
          <cell r="F4742" t="str">
            <v>Банкомат Q-Cash Exterior VA0708109527</v>
          </cell>
          <cell r="G4742">
            <v>39392</v>
          </cell>
          <cell r="H4742">
            <v>112579</v>
          </cell>
          <cell r="I4742">
            <v>13155.87</v>
          </cell>
          <cell r="J4742" t="str">
            <v>м. Київ, вул.Кирилівська,82 (склад)</v>
          </cell>
          <cell r="K4742" t="str">
            <v>б/у</v>
          </cell>
          <cell r="M4742">
            <v>18750</v>
          </cell>
        </row>
        <row r="4743">
          <cell r="A4743">
            <v>4740</v>
          </cell>
          <cell r="B4743">
            <v>4885</v>
          </cell>
          <cell r="E4743" t="str">
            <v>Банкомат Q-Cash Exterior VA0709109718</v>
          </cell>
          <cell r="F4743" t="str">
            <v>Банкомат Q-Cash Exterior VA0709109718</v>
          </cell>
          <cell r="G4743">
            <v>39428</v>
          </cell>
          <cell r="H4743">
            <v>115694</v>
          </cell>
          <cell r="I4743">
            <v>14485.57</v>
          </cell>
          <cell r="J4743" t="str">
            <v>м. Київ, вул.Кирилівська,82 (склад)</v>
          </cell>
          <cell r="K4743" t="str">
            <v>новий</v>
          </cell>
          <cell r="M4743">
            <v>18750</v>
          </cell>
        </row>
        <row r="4744">
          <cell r="A4744">
            <v>4741</v>
          </cell>
          <cell r="B4744">
            <v>4886</v>
          </cell>
          <cell r="E4744" t="str">
            <v>Банкомат Q-Cash Exterior VA0709109728</v>
          </cell>
          <cell r="F4744" t="str">
            <v>Банкомат Q-Cash Exterior VA0709109728</v>
          </cell>
          <cell r="G4744">
            <v>39429</v>
          </cell>
          <cell r="H4744">
            <v>112365</v>
          </cell>
          <cell r="I4744">
            <v>14045.1</v>
          </cell>
          <cell r="J4744" t="str">
            <v>Івано-Франівське РВ</v>
          </cell>
          <cell r="M4744">
            <v>18750</v>
          </cell>
        </row>
        <row r="4745">
          <cell r="A4745">
            <v>4742</v>
          </cell>
          <cell r="B4745">
            <v>5523</v>
          </cell>
          <cell r="E4745" t="str">
            <v>Банкомат Q-Cash Exterior VA0709109729</v>
          </cell>
          <cell r="F4745" t="str">
            <v>Банкомат Q-Cash Exterior VA0709109729</v>
          </cell>
          <cell r="G4745">
            <v>39689</v>
          </cell>
          <cell r="H4745">
            <v>106689</v>
          </cell>
          <cell r="I4745">
            <v>20448.240000000002</v>
          </cell>
          <cell r="J4745" t="str">
            <v>Харківське регіональне відділення</v>
          </cell>
          <cell r="K4745" t="str">
            <v>Задовільний</v>
          </cell>
          <cell r="M4745">
            <v>18750</v>
          </cell>
        </row>
        <row r="4746">
          <cell r="A4746">
            <v>4743</v>
          </cell>
          <cell r="B4746">
            <v>5314</v>
          </cell>
          <cell r="E4746" t="str">
            <v>Банкомат Q-Cash Exterior VA0710109965</v>
          </cell>
          <cell r="F4746" t="str">
            <v>Банкомат Q-Cash Exterior VA0710109965</v>
          </cell>
          <cell r="G4746">
            <v>39535</v>
          </cell>
          <cell r="H4746">
            <v>113710</v>
          </cell>
          <cell r="I4746">
            <v>17056.84</v>
          </cell>
          <cell r="J4746" t="str">
            <v>м. Київ, вул.Кирилівська,82 (склад)</v>
          </cell>
          <cell r="K4746" t="str">
            <v>Задовільний</v>
          </cell>
          <cell r="M4746">
            <v>18750</v>
          </cell>
        </row>
        <row r="4747">
          <cell r="A4747">
            <v>4744</v>
          </cell>
          <cell r="B4747">
            <v>5336</v>
          </cell>
          <cell r="E4747" t="str">
            <v>Банкомат Q-Cash Exterior VA0710109970</v>
          </cell>
          <cell r="F4747" t="str">
            <v>Банкомат Q-Cash Exterior VA0710109970</v>
          </cell>
          <cell r="G4747">
            <v>39541</v>
          </cell>
          <cell r="H4747">
            <v>109461</v>
          </cell>
          <cell r="I4747">
            <v>17330.82</v>
          </cell>
          <cell r="J4747" t="str">
            <v>м. Київ, вул.Кирилівська,82 (склад)</v>
          </cell>
          <cell r="M4747">
            <v>18750</v>
          </cell>
        </row>
        <row r="4748">
          <cell r="A4748">
            <v>4745</v>
          </cell>
          <cell r="B4748">
            <v>5312</v>
          </cell>
          <cell r="E4748" t="str">
            <v>Банкомат Q-Cash Exterior VA0710109971</v>
          </cell>
          <cell r="F4748" t="str">
            <v>Банкомат Q-Cash Exterior VA0710109971</v>
          </cell>
          <cell r="G4748">
            <v>39535</v>
          </cell>
          <cell r="H4748">
            <v>108975</v>
          </cell>
          <cell r="I4748">
            <v>16346.79</v>
          </cell>
          <cell r="J4748" t="str">
            <v>м. Київ, вул. Хохлових №8, частана корпусу №4  (склад)</v>
          </cell>
          <cell r="M4748">
            <v>18750</v>
          </cell>
        </row>
        <row r="4749">
          <cell r="A4749">
            <v>4746</v>
          </cell>
          <cell r="B4749">
            <v>4994</v>
          </cell>
          <cell r="E4749" t="str">
            <v>Банкомат Q-Cash Exterior VA0710109974</v>
          </cell>
          <cell r="F4749" t="str">
            <v>Банкомат Q-Cash Exterior VA0710109974</v>
          </cell>
          <cell r="G4749">
            <v>39455</v>
          </cell>
          <cell r="H4749">
            <v>108550.5</v>
          </cell>
          <cell r="I4749">
            <v>14473.14</v>
          </cell>
          <cell r="J4749" t="str">
            <v>м. Київ, вул.Кирилівська,82 (склад)</v>
          </cell>
          <cell r="K4749" t="str">
            <v>Задовільний</v>
          </cell>
          <cell r="M4749">
            <v>18750</v>
          </cell>
        </row>
        <row r="4750">
          <cell r="A4750">
            <v>4747</v>
          </cell>
          <cell r="B4750">
            <v>4993</v>
          </cell>
          <cell r="E4750" t="str">
            <v>Банкомат Q-Cash Exterior VA0710109976</v>
          </cell>
          <cell r="F4750" t="str">
            <v>Банкомат Q-Cash Exterior VA0710109976</v>
          </cell>
          <cell r="G4750">
            <v>39455</v>
          </cell>
          <cell r="H4750">
            <v>108550.5</v>
          </cell>
          <cell r="I4750">
            <v>14473.14</v>
          </cell>
          <cell r="J4750" t="str">
            <v>м. Київ, вул.Кирилівська,82 (склад)</v>
          </cell>
          <cell r="K4750" t="str">
            <v>Задовільний</v>
          </cell>
          <cell r="M4750">
            <v>18750</v>
          </cell>
        </row>
        <row r="4751">
          <cell r="A4751">
            <v>4748</v>
          </cell>
          <cell r="B4751">
            <v>5313</v>
          </cell>
          <cell r="E4751" t="str">
            <v>Банкомат Q-Cash Exterior VA0710109979</v>
          </cell>
          <cell r="F4751" t="str">
            <v>Банкомат Q-Cash Exterior VA0710109979</v>
          </cell>
          <cell r="G4751">
            <v>39535</v>
          </cell>
          <cell r="H4751">
            <v>108975</v>
          </cell>
          <cell r="I4751">
            <v>16346.79</v>
          </cell>
          <cell r="J4751" t="str">
            <v>м. Київ, вул.Кирилівська,82 (склад)</v>
          </cell>
          <cell r="M4751">
            <v>18750</v>
          </cell>
        </row>
        <row r="4752">
          <cell r="A4752">
            <v>4749</v>
          </cell>
          <cell r="B4752">
            <v>5335</v>
          </cell>
          <cell r="E4752" t="str">
            <v>Банкомат Q-Cash Exterior VA0710109988</v>
          </cell>
          <cell r="F4752" t="str">
            <v>Банкомат Q-Cash Exterior VA0710109988</v>
          </cell>
          <cell r="G4752">
            <v>39541</v>
          </cell>
          <cell r="H4752">
            <v>117417</v>
          </cell>
          <cell r="I4752">
            <v>18598.810000000001</v>
          </cell>
          <cell r="J4752" t="str">
            <v>м. Київ, вул.Кирилівська,82 (склад)</v>
          </cell>
          <cell r="M4752">
            <v>18750</v>
          </cell>
        </row>
        <row r="4753">
          <cell r="A4753">
            <v>4750</v>
          </cell>
          <cell r="B4753">
            <v>5216</v>
          </cell>
          <cell r="E4753" t="str">
            <v>Банкомат Q-Cash Exterior VA0710110073</v>
          </cell>
          <cell r="F4753" t="str">
            <v>Банкомат Q-Cash Exterior VA0710110073</v>
          </cell>
          <cell r="G4753">
            <v>39512</v>
          </cell>
          <cell r="H4753">
            <v>109335</v>
          </cell>
          <cell r="I4753">
            <v>16399.740000000002</v>
          </cell>
          <cell r="J4753" t="str">
            <v>м. Київ, вул.Кирилівська,82 (склад)</v>
          </cell>
          <cell r="K4753" t="str">
            <v>б/у</v>
          </cell>
          <cell r="M4753">
            <v>18750</v>
          </cell>
        </row>
        <row r="4754">
          <cell r="A4754">
            <v>4751</v>
          </cell>
          <cell r="B4754">
            <v>5506</v>
          </cell>
          <cell r="E4754" t="str">
            <v>Банкомат Q-Cash Exterior VA0710110075</v>
          </cell>
          <cell r="F4754" t="str">
            <v>Банкомат Q-Cash Exterior VA0710110075</v>
          </cell>
          <cell r="G4754">
            <v>39680</v>
          </cell>
          <cell r="H4754">
            <v>106689</v>
          </cell>
          <cell r="I4754">
            <v>20448.240000000002</v>
          </cell>
          <cell r="J4754" t="str">
            <v>м. Київ, вул.Кирилівська,82 (склад)</v>
          </cell>
          <cell r="K4754" t="str">
            <v>б/у</v>
          </cell>
          <cell r="M4754">
            <v>18750</v>
          </cell>
        </row>
        <row r="4755">
          <cell r="A4755">
            <v>4752</v>
          </cell>
          <cell r="B4755">
            <v>5215</v>
          </cell>
          <cell r="E4755" t="str">
            <v>Банкомат Q-Cash Exterior VA0710110078</v>
          </cell>
          <cell r="F4755" t="str">
            <v>Банкомат Q-Cash Exterior VA0710110078</v>
          </cell>
          <cell r="G4755">
            <v>39512</v>
          </cell>
          <cell r="H4755">
            <v>109335</v>
          </cell>
          <cell r="I4755">
            <v>16399.740000000002</v>
          </cell>
          <cell r="J4755" t="str">
            <v>м. Київ, вул.Кирилівська,82 (склад)</v>
          </cell>
          <cell r="K4755" t="str">
            <v>б/у</v>
          </cell>
          <cell r="M4755">
            <v>18750</v>
          </cell>
        </row>
        <row r="4756">
          <cell r="A4756">
            <v>4753</v>
          </cell>
          <cell r="B4756">
            <v>5208</v>
          </cell>
          <cell r="E4756" t="str">
            <v>Банкомат Q-Cash Exterior VA0710110081</v>
          </cell>
          <cell r="F4756" t="str">
            <v>Банкомат Q-Cash Exterior VA0710110081</v>
          </cell>
          <cell r="G4756">
            <v>39511</v>
          </cell>
          <cell r="H4756">
            <v>119774.2</v>
          </cell>
          <cell r="I4756">
            <v>17994.330000000002</v>
          </cell>
          <cell r="J4756" t="str">
            <v>Івано-Франівське РВ</v>
          </cell>
          <cell r="K4756" t="str">
            <v>б/у</v>
          </cell>
          <cell r="M4756">
            <v>18750</v>
          </cell>
        </row>
        <row r="4757">
          <cell r="A4757">
            <v>4754</v>
          </cell>
          <cell r="B4757">
            <v>5310</v>
          </cell>
          <cell r="E4757" t="str">
            <v>Банкомат Q-Cash Exterior VA0711110286</v>
          </cell>
          <cell r="F4757" t="str">
            <v>Банкомат Q-Cash Exterior VA0711110286</v>
          </cell>
          <cell r="G4757">
            <v>39535</v>
          </cell>
          <cell r="H4757">
            <v>114394.16</v>
          </cell>
          <cell r="I4757">
            <v>17159.599999999999</v>
          </cell>
          <cell r="J4757" t="str">
            <v>м. Київ, вул.Кирилівська,82 (склад)</v>
          </cell>
          <cell r="K4757" t="str">
            <v>б/у</v>
          </cell>
          <cell r="M4757">
            <v>18750</v>
          </cell>
        </row>
        <row r="4758">
          <cell r="A4758">
            <v>4755</v>
          </cell>
          <cell r="B4758">
            <v>5433</v>
          </cell>
          <cell r="E4758" t="str">
            <v>Банкомат Q-Cash Exterior VA0711110287</v>
          </cell>
          <cell r="F4758" t="str">
            <v>Банкомат Q-Cash Exterior VA0711110287</v>
          </cell>
          <cell r="G4758">
            <v>39611</v>
          </cell>
          <cell r="H4758">
            <v>115102.78</v>
          </cell>
          <cell r="I4758">
            <v>20142.97</v>
          </cell>
          <cell r="J4758" t="str">
            <v>м. Київ, вул.Кирилівська,82 (склад)</v>
          </cell>
          <cell r="K4758" t="str">
            <v>б/у</v>
          </cell>
          <cell r="M4758">
            <v>18750</v>
          </cell>
        </row>
        <row r="4759">
          <cell r="A4759">
            <v>4756</v>
          </cell>
          <cell r="B4759">
            <v>5386</v>
          </cell>
          <cell r="E4759" t="str">
            <v>Банкомат Q-Cash Exterior VA0711110289</v>
          </cell>
          <cell r="F4759" t="str">
            <v>Банкомат Q-Cash Exterior VA0711110289</v>
          </cell>
          <cell r="G4759">
            <v>39596</v>
          </cell>
          <cell r="H4759">
            <v>108409.8</v>
          </cell>
          <cell r="I4759">
            <v>18067.8</v>
          </cell>
          <cell r="J4759" t="str">
            <v>Івано-Франівське РВ</v>
          </cell>
          <cell r="K4759" t="str">
            <v>б/у</v>
          </cell>
          <cell r="M4759">
            <v>18750</v>
          </cell>
        </row>
        <row r="4760">
          <cell r="A4760">
            <v>4757</v>
          </cell>
          <cell r="B4760">
            <v>5341</v>
          </cell>
          <cell r="E4760" t="str">
            <v>Банкомат Q-Cash Exterior VA0711110291</v>
          </cell>
          <cell r="F4760" t="str">
            <v>Банкомат Q-Cash Exterior VA0711110291</v>
          </cell>
          <cell r="G4760">
            <v>39542</v>
          </cell>
          <cell r="H4760">
            <v>111432.6</v>
          </cell>
          <cell r="I4760">
            <v>17642.990000000002</v>
          </cell>
          <cell r="J4760" t="str">
            <v>м. Київ, вул.Кирилівська,82 (склад)</v>
          </cell>
          <cell r="K4760" t="str">
            <v>б/у</v>
          </cell>
          <cell r="M4760">
            <v>18750</v>
          </cell>
        </row>
        <row r="4761">
          <cell r="A4761">
            <v>4758</v>
          </cell>
          <cell r="B4761">
            <v>5728</v>
          </cell>
          <cell r="E4761" t="str">
            <v>Банкомат Q-Cash Exterior VA0711110294</v>
          </cell>
          <cell r="F4761" t="str">
            <v>Банкомат Q-Cash Exterior VA0711110294</v>
          </cell>
          <cell r="G4761">
            <v>39860</v>
          </cell>
          <cell r="H4761">
            <v>101377.2</v>
          </cell>
          <cell r="I4761">
            <v>24499.49</v>
          </cell>
          <cell r="J4761" t="str">
            <v>Кіровоградське РВ</v>
          </cell>
          <cell r="K4761" t="str">
            <v>б/у</v>
          </cell>
          <cell r="M4761">
            <v>24000</v>
          </cell>
        </row>
        <row r="4762">
          <cell r="A4762">
            <v>4759</v>
          </cell>
          <cell r="B4762">
            <v>5311</v>
          </cell>
          <cell r="E4762" t="str">
            <v>Банкомат Q-Cash Exterior VA0711110300</v>
          </cell>
          <cell r="F4762" t="str">
            <v>Банкомат Q-Cash Exterior VA0711110300</v>
          </cell>
          <cell r="G4762">
            <v>39535</v>
          </cell>
          <cell r="H4762">
            <v>109263</v>
          </cell>
          <cell r="I4762">
            <v>16388.939999999999</v>
          </cell>
          <cell r="J4762" t="str">
            <v>м. Київ, вул.Кирилівська,82 (склад)</v>
          </cell>
          <cell r="K4762" t="str">
            <v>б/у</v>
          </cell>
          <cell r="M4762">
            <v>18750</v>
          </cell>
        </row>
        <row r="4763">
          <cell r="A4763">
            <v>4760</v>
          </cell>
          <cell r="B4763">
            <v>5214</v>
          </cell>
          <cell r="E4763" t="str">
            <v>Банкомат Q-Cash Exterior VA0711110302</v>
          </cell>
          <cell r="F4763" t="str">
            <v>Банкомат Q-Cash Exterior VA0711110302</v>
          </cell>
          <cell r="G4763">
            <v>39512</v>
          </cell>
          <cell r="H4763">
            <v>113239.8</v>
          </cell>
          <cell r="I4763">
            <v>16985.46</v>
          </cell>
          <cell r="J4763" t="str">
            <v>м. Київ, вул.Кирилівська,82 (склад)</v>
          </cell>
          <cell r="K4763" t="str">
            <v>б/у</v>
          </cell>
          <cell r="M4763">
            <v>18750</v>
          </cell>
        </row>
        <row r="4764">
          <cell r="A4764">
            <v>4761</v>
          </cell>
          <cell r="B4764">
            <v>5580</v>
          </cell>
          <cell r="E4764" t="str">
            <v>Банкомат Q-Cash Exterior VA0712110424</v>
          </cell>
          <cell r="F4764" t="str">
            <v>Банкомат Q-Cash Exterior VA0712110424</v>
          </cell>
          <cell r="G4764">
            <v>39696</v>
          </cell>
          <cell r="H4764">
            <v>106689</v>
          </cell>
          <cell r="I4764">
            <v>21337.32</v>
          </cell>
          <cell r="J4764" t="str">
            <v>Сумське РВ</v>
          </cell>
          <cell r="K4764" t="str">
            <v>б/у</v>
          </cell>
          <cell r="M4764">
            <v>18750</v>
          </cell>
        </row>
        <row r="4765">
          <cell r="A4765">
            <v>4762</v>
          </cell>
          <cell r="B4765">
            <v>5577</v>
          </cell>
          <cell r="E4765" t="str">
            <v>Банкомат Q-Cash Exterior VA0712110425</v>
          </cell>
          <cell r="F4765" t="str">
            <v>Банкомат Q-Cash Exterior VA0712110425</v>
          </cell>
          <cell r="G4765">
            <v>39694</v>
          </cell>
          <cell r="H4765">
            <v>109929</v>
          </cell>
          <cell r="I4765">
            <v>21985.32</v>
          </cell>
          <cell r="J4765" t="str">
            <v>Сумське РВ</v>
          </cell>
          <cell r="K4765" t="str">
            <v>б/у</v>
          </cell>
          <cell r="M4765">
            <v>18750</v>
          </cell>
        </row>
        <row r="4766">
          <cell r="A4766">
            <v>4763</v>
          </cell>
          <cell r="B4766">
            <v>5337</v>
          </cell>
          <cell r="E4766" t="str">
            <v>Банкомат Q-Cash Exterior VA0712110427</v>
          </cell>
          <cell r="F4766" t="str">
            <v>Банкомат Q-Cash Exterior VA0712110427</v>
          </cell>
          <cell r="G4766">
            <v>39541</v>
          </cell>
          <cell r="H4766">
            <v>108289.8</v>
          </cell>
          <cell r="I4766">
            <v>17154.43</v>
          </cell>
          <cell r="J4766" t="str">
            <v>м. Київ, вул.Кирилівська,82 (склад)</v>
          </cell>
          <cell r="K4766" t="str">
            <v>б/у</v>
          </cell>
          <cell r="M4766">
            <v>18750</v>
          </cell>
        </row>
        <row r="4767">
          <cell r="A4767">
            <v>4764</v>
          </cell>
          <cell r="B4767">
            <v>5333</v>
          </cell>
          <cell r="E4767" t="str">
            <v>Банкомат Q-Cash Exterior VA0712110428</v>
          </cell>
          <cell r="F4767" t="str">
            <v>Банкомат Q-Cash Exterior VA0712110428</v>
          </cell>
          <cell r="G4767">
            <v>39541</v>
          </cell>
          <cell r="H4767">
            <v>116621.4</v>
          </cell>
          <cell r="I4767">
            <v>18464.55</v>
          </cell>
          <cell r="J4767" t="str">
            <v>м. Київ, вул.Кирилівська,82 (склад)</v>
          </cell>
          <cell r="K4767" t="str">
            <v>б/у</v>
          </cell>
          <cell r="M4767">
            <v>18750</v>
          </cell>
        </row>
        <row r="4768">
          <cell r="A4768">
            <v>4765</v>
          </cell>
          <cell r="B4768">
            <v>5581</v>
          </cell>
          <cell r="E4768" t="str">
            <v>Банкомат Q-Cash Exterior VA0712110431</v>
          </cell>
          <cell r="F4768" t="str">
            <v>Банкомат Q-Cash Exterior VA0712110431</v>
          </cell>
          <cell r="G4768">
            <v>39696</v>
          </cell>
          <cell r="H4768">
            <v>110728.2</v>
          </cell>
          <cell r="I4768">
            <v>22145.16</v>
          </cell>
          <cell r="J4768" t="str">
            <v>Івано-Франівське РВ</v>
          </cell>
          <cell r="K4768" t="str">
            <v>б/у</v>
          </cell>
          <cell r="M4768">
            <v>18750</v>
          </cell>
        </row>
        <row r="4769">
          <cell r="A4769">
            <v>4766</v>
          </cell>
          <cell r="B4769">
            <v>5383</v>
          </cell>
          <cell r="E4769" t="str">
            <v>Банкомат Q-Cash Exterior VA0712110432</v>
          </cell>
          <cell r="F4769" t="str">
            <v>Банкомат Q-Cash Exterior VA0712110432</v>
          </cell>
          <cell r="G4769">
            <v>39588</v>
          </cell>
          <cell r="H4769">
            <v>111934.82</v>
          </cell>
          <cell r="I4769">
            <v>18675.62</v>
          </cell>
          <cell r="J4769" t="str">
            <v>м. Київ, вул.Кирилівська,82 (склад)</v>
          </cell>
          <cell r="K4769" t="str">
            <v>б/у</v>
          </cell>
          <cell r="M4769">
            <v>18750</v>
          </cell>
        </row>
        <row r="4770">
          <cell r="A4770">
            <v>4767</v>
          </cell>
          <cell r="B4770">
            <v>5217</v>
          </cell>
          <cell r="E4770" t="str">
            <v>Банкомат Q-Cash Exterior VA0712110434</v>
          </cell>
          <cell r="F4770" t="str">
            <v>Банкомат Q-Cash Exterior VA0712110434</v>
          </cell>
          <cell r="G4770">
            <v>39512</v>
          </cell>
          <cell r="H4770">
            <v>121375.44</v>
          </cell>
          <cell r="I4770">
            <v>18206.52</v>
          </cell>
          <cell r="J4770" t="str">
            <v>м. Київ, вул.Кирилівська,82 (склад)</v>
          </cell>
          <cell r="K4770" t="str">
            <v>б/у</v>
          </cell>
          <cell r="M4770">
            <v>18750</v>
          </cell>
        </row>
        <row r="4771">
          <cell r="A4771">
            <v>4768</v>
          </cell>
          <cell r="B4771">
            <v>5504</v>
          </cell>
          <cell r="E4771" t="str">
            <v>Банкомат Q-Cash Exterior VA0802110652</v>
          </cell>
          <cell r="F4771" t="str">
            <v>Банкомат Q-Cash Exterior VA0802110652</v>
          </cell>
          <cell r="G4771">
            <v>39679</v>
          </cell>
          <cell r="H4771">
            <v>106689</v>
          </cell>
          <cell r="I4771">
            <v>20448.240000000002</v>
          </cell>
          <cell r="J4771" t="str">
            <v>Кіровоградське РВ</v>
          </cell>
          <cell r="K4771" t="str">
            <v>б/у</v>
          </cell>
          <cell r="M4771">
            <v>18750</v>
          </cell>
        </row>
        <row r="4772">
          <cell r="A4772">
            <v>4769</v>
          </cell>
          <cell r="B4772">
            <v>5493</v>
          </cell>
          <cell r="E4772" t="str">
            <v>Банкомат Q-Cash Exterior VA0802110654</v>
          </cell>
          <cell r="F4772" t="str">
            <v>Банкомат Q-Cash Exterior VA0802110654</v>
          </cell>
          <cell r="G4772">
            <v>39659</v>
          </cell>
          <cell r="H4772">
            <v>109504.68</v>
          </cell>
          <cell r="I4772">
            <v>20075.759999999998</v>
          </cell>
          <cell r="J4772" t="str">
            <v>Кіровоградське РВ</v>
          </cell>
          <cell r="K4772" t="str">
            <v>б/у</v>
          </cell>
          <cell r="M4772">
            <v>18750</v>
          </cell>
        </row>
        <row r="4773">
          <cell r="A4773">
            <v>4770</v>
          </cell>
          <cell r="B4773">
            <v>5573</v>
          </cell>
          <cell r="E4773" t="str">
            <v>Банкомат Q-Cash Exterior VA0802110655</v>
          </cell>
          <cell r="F4773" t="str">
            <v>Банкомат Q-Cash Exterior VA0802110655</v>
          </cell>
          <cell r="G4773">
            <v>39694</v>
          </cell>
          <cell r="H4773">
            <v>108792</v>
          </cell>
          <cell r="I4773">
            <v>21758.400000000001</v>
          </cell>
          <cell r="J4773" t="str">
            <v>Сумське РВ</v>
          </cell>
          <cell r="K4773" t="str">
            <v>б/у</v>
          </cell>
          <cell r="M4773">
            <v>18750</v>
          </cell>
        </row>
        <row r="4774">
          <cell r="A4774">
            <v>4771</v>
          </cell>
          <cell r="B4774">
            <v>5360</v>
          </cell>
          <cell r="E4774" t="str">
            <v>Банкомат Q-Cash Exterior VA0802110656</v>
          </cell>
          <cell r="F4774" t="str">
            <v>Банкомат Q-Cash Exterior VA0802110656</v>
          </cell>
          <cell r="G4774">
            <v>39554</v>
          </cell>
          <cell r="H4774">
            <v>111259.8</v>
          </cell>
          <cell r="I4774">
            <v>17615.63</v>
          </cell>
          <cell r="J4774" t="str">
            <v>м. Київ, вул.Кирилівська,82 (склад)</v>
          </cell>
          <cell r="K4774" t="str">
            <v>б/у</v>
          </cell>
          <cell r="M4774">
            <v>18750</v>
          </cell>
        </row>
        <row r="4775">
          <cell r="A4775">
            <v>4772</v>
          </cell>
          <cell r="B4775">
            <v>5575</v>
          </cell>
          <cell r="E4775" t="str">
            <v>Банкомат Q-Cash Exterior VA0802110657</v>
          </cell>
          <cell r="F4775" t="str">
            <v>Банкомат Q-Cash Exterior VA0802110657</v>
          </cell>
          <cell r="G4775">
            <v>39694</v>
          </cell>
          <cell r="H4775">
            <v>109116</v>
          </cell>
          <cell r="I4775">
            <v>21830.76</v>
          </cell>
          <cell r="J4775" t="str">
            <v>Сумське РВ</v>
          </cell>
          <cell r="K4775" t="str">
            <v>б/у</v>
          </cell>
          <cell r="M4775">
            <v>18750</v>
          </cell>
        </row>
        <row r="4776">
          <cell r="A4776">
            <v>4773</v>
          </cell>
          <cell r="B4776">
            <v>5499</v>
          </cell>
          <cell r="E4776" t="str">
            <v>Банкомат Q-Cash Exterior VA0802110659</v>
          </cell>
          <cell r="F4776" t="str">
            <v>Банкомат Q-Cash Exterior VA0802110659</v>
          </cell>
          <cell r="G4776">
            <v>39661</v>
          </cell>
          <cell r="H4776">
            <v>117394.8</v>
          </cell>
          <cell r="I4776">
            <v>22509.52</v>
          </cell>
          <cell r="J4776" t="str">
            <v>Кіровоградське РВ</v>
          </cell>
          <cell r="K4776" t="str">
            <v>б/у</v>
          </cell>
          <cell r="M4776">
            <v>18750</v>
          </cell>
        </row>
        <row r="4777">
          <cell r="A4777">
            <v>4774</v>
          </cell>
          <cell r="B4777">
            <v>5500</v>
          </cell>
          <cell r="E4777" t="str">
            <v>Банкомат Q-Cash Exterior VA0802110664</v>
          </cell>
          <cell r="F4777" t="str">
            <v>Банкомат Q-Cash Exterior VA0802110664</v>
          </cell>
          <cell r="G4777">
            <v>39671</v>
          </cell>
          <cell r="H4777">
            <v>115489.2</v>
          </cell>
          <cell r="I4777">
            <v>22135.43</v>
          </cell>
          <cell r="J4777" t="str">
            <v>Кіровоградське РВ</v>
          </cell>
          <cell r="K4777" t="str">
            <v>б/у</v>
          </cell>
          <cell r="M4777">
            <v>18750</v>
          </cell>
        </row>
        <row r="4778">
          <cell r="A4778">
            <v>4775</v>
          </cell>
          <cell r="B4778">
            <v>5515</v>
          </cell>
          <cell r="E4778" t="str">
            <v>Банкомат Q-Cash Exterior VA0802110666</v>
          </cell>
          <cell r="F4778" t="str">
            <v>Банкомат Q-Cash Exterior VA0802110666</v>
          </cell>
          <cell r="G4778">
            <v>39687</v>
          </cell>
          <cell r="H4778">
            <v>110112</v>
          </cell>
          <cell r="I4778">
            <v>21104.799999999999</v>
          </cell>
          <cell r="J4778" t="str">
            <v>Харківське регіональне відділення</v>
          </cell>
          <cell r="K4778" t="str">
            <v>новий</v>
          </cell>
          <cell r="M4778">
            <v>18750</v>
          </cell>
        </row>
        <row r="4779">
          <cell r="A4779">
            <v>4776</v>
          </cell>
          <cell r="B4779">
            <v>5384</v>
          </cell>
          <cell r="E4779" t="str">
            <v>Банкомат Q-Cash Exterior VA0802110694</v>
          </cell>
          <cell r="F4779" t="str">
            <v>Банкомат Q-Cash Exterior VA0802110694</v>
          </cell>
          <cell r="G4779">
            <v>39588</v>
          </cell>
          <cell r="H4779">
            <v>114556</v>
          </cell>
          <cell r="I4779">
            <v>19112.900000000001</v>
          </cell>
          <cell r="J4779" t="str">
            <v>Івано-Франівське РВ</v>
          </cell>
          <cell r="K4779" t="str">
            <v>новий</v>
          </cell>
          <cell r="M4779">
            <v>18750</v>
          </cell>
        </row>
        <row r="4780">
          <cell r="A4780">
            <v>4777</v>
          </cell>
          <cell r="B4780">
            <v>5492</v>
          </cell>
          <cell r="E4780" t="str">
            <v>Банкомат Q-Cash Exterior VA0802110699</v>
          </cell>
          <cell r="F4780" t="str">
            <v>Банкомат Q-Cash Exterior VA0802110699</v>
          </cell>
          <cell r="G4780">
            <v>39659</v>
          </cell>
          <cell r="H4780">
            <v>111585</v>
          </cell>
          <cell r="I4780">
            <v>20456.759999999998</v>
          </cell>
          <cell r="J4780" t="str">
            <v>Кіровоградське РВ</v>
          </cell>
          <cell r="K4780" t="str">
            <v>новий</v>
          </cell>
          <cell r="M4780">
            <v>18750</v>
          </cell>
        </row>
        <row r="4781">
          <cell r="A4781">
            <v>4778</v>
          </cell>
          <cell r="B4781">
            <v>5494</v>
          </cell>
          <cell r="E4781" t="str">
            <v>Банкомат Q-Cash Exterior VA0802110703</v>
          </cell>
          <cell r="F4781" t="str">
            <v>Банкомат Q-Cash Exterior VA0802110703</v>
          </cell>
          <cell r="G4781">
            <v>39659</v>
          </cell>
          <cell r="H4781">
            <v>109504.68</v>
          </cell>
          <cell r="I4781">
            <v>20075.759999999998</v>
          </cell>
          <cell r="J4781" t="str">
            <v>Кіровоградське РВ</v>
          </cell>
          <cell r="K4781" t="str">
            <v>новий</v>
          </cell>
          <cell r="M4781">
            <v>18750</v>
          </cell>
        </row>
        <row r="4782">
          <cell r="A4782">
            <v>4779</v>
          </cell>
          <cell r="B4782">
            <v>5505</v>
          </cell>
          <cell r="E4782" t="str">
            <v>Банкомат Q-Cash Exterior VA0802110704</v>
          </cell>
          <cell r="F4782" t="str">
            <v>Банкомат Q-Cash Exterior VA0802110704</v>
          </cell>
          <cell r="G4782">
            <v>39679</v>
          </cell>
          <cell r="H4782">
            <v>108499.8</v>
          </cell>
          <cell r="I4782">
            <v>20795.310000000001</v>
          </cell>
          <cell r="J4782" t="str">
            <v>Кіровоградське РВ</v>
          </cell>
          <cell r="K4782" t="str">
            <v>новий</v>
          </cell>
          <cell r="M4782">
            <v>18750</v>
          </cell>
        </row>
        <row r="4783">
          <cell r="A4783">
            <v>4780</v>
          </cell>
          <cell r="B4783">
            <v>5578</v>
          </cell>
          <cell r="E4783" t="str">
            <v>Банкомат Q-Cash Exterior VA0802110707</v>
          </cell>
          <cell r="F4783" t="str">
            <v>Банкомат Q-Cash Exterior VA0802110707</v>
          </cell>
          <cell r="G4783">
            <v>39694</v>
          </cell>
          <cell r="H4783">
            <v>112498</v>
          </cell>
          <cell r="I4783">
            <v>22523.88</v>
          </cell>
          <cell r="J4783" t="str">
            <v>Сумське РВ</v>
          </cell>
          <cell r="K4783" t="str">
            <v>новий</v>
          </cell>
          <cell r="M4783">
            <v>18750</v>
          </cell>
        </row>
        <row r="4784">
          <cell r="A4784">
            <v>4781</v>
          </cell>
          <cell r="B4784">
            <v>5434</v>
          </cell>
          <cell r="E4784" t="str">
            <v>Банкомат Q-Cash Exterior VA0803110794</v>
          </cell>
          <cell r="F4784" t="str">
            <v>Банкомат Q-Cash Exterior VA0803110794</v>
          </cell>
          <cell r="G4784">
            <v>39611</v>
          </cell>
          <cell r="H4784">
            <v>121115.3</v>
          </cell>
          <cell r="I4784">
            <v>21328.54</v>
          </cell>
          <cell r="J4784" t="str">
            <v>Івано-Франівське РВ</v>
          </cell>
          <cell r="K4784" t="str">
            <v>новий</v>
          </cell>
          <cell r="M4784">
            <v>18750</v>
          </cell>
        </row>
        <row r="4785">
          <cell r="A4785">
            <v>4782</v>
          </cell>
          <cell r="B4785">
            <v>5511</v>
          </cell>
          <cell r="E4785" t="str">
            <v>Банкомат Q-Cash Exterior VA0803110798</v>
          </cell>
          <cell r="F4785" t="str">
            <v>Банкомат Q-Cash Exterior VA0803110798</v>
          </cell>
          <cell r="G4785">
            <v>39682</v>
          </cell>
          <cell r="H4785">
            <v>113230.8</v>
          </cell>
          <cell r="I4785">
            <v>21702.57</v>
          </cell>
          <cell r="J4785" t="str">
            <v>Івано-Франівське РВ</v>
          </cell>
          <cell r="K4785" t="str">
            <v>новий</v>
          </cell>
          <cell r="M4785">
            <v>18750</v>
          </cell>
        </row>
        <row r="4786">
          <cell r="A4786">
            <v>4783</v>
          </cell>
          <cell r="B4786">
            <v>5518</v>
          </cell>
          <cell r="E4786" t="str">
            <v>Банкомат Q-Cash Exterior VA0804110861</v>
          </cell>
          <cell r="F4786" t="str">
            <v>Банкомат Q-Cash Exterior VA0804110861</v>
          </cell>
          <cell r="G4786">
            <v>39687</v>
          </cell>
          <cell r="H4786">
            <v>108431</v>
          </cell>
          <cell r="I4786">
            <v>20782.77</v>
          </cell>
          <cell r="J4786" t="str">
            <v>Харківське регіональне відділення</v>
          </cell>
          <cell r="K4786" t="str">
            <v>новий</v>
          </cell>
          <cell r="M4786">
            <v>18750</v>
          </cell>
        </row>
        <row r="4787">
          <cell r="A4787">
            <v>4784</v>
          </cell>
          <cell r="B4787">
            <v>5702</v>
          </cell>
          <cell r="E4787" t="str">
            <v>Банкомат Q-Cash Exterior VA0804110862</v>
          </cell>
          <cell r="F4787" t="str">
            <v>Банкомат Q-Cash Exterior VA0804110862</v>
          </cell>
          <cell r="G4787">
            <v>39794</v>
          </cell>
          <cell r="H4787">
            <v>104337</v>
          </cell>
          <cell r="I4787">
            <v>23475.360000000001</v>
          </cell>
          <cell r="J4787" t="str">
            <v>Прорізне відділення</v>
          </cell>
          <cell r="K4787" t="str">
            <v>новий</v>
          </cell>
          <cell r="M4787">
            <v>18750</v>
          </cell>
        </row>
        <row r="4788">
          <cell r="A4788">
            <v>4785</v>
          </cell>
          <cell r="B4788">
            <v>5701</v>
          </cell>
          <cell r="E4788" t="str">
            <v>Банкомат Q-Cash Exterior VA0804110865</v>
          </cell>
          <cell r="F4788" t="str">
            <v>Банкомат Q-Cash Exterior VA0804110865</v>
          </cell>
          <cell r="G4788">
            <v>39791</v>
          </cell>
          <cell r="H4788">
            <v>105240.6</v>
          </cell>
          <cell r="I4788">
            <v>23678.67</v>
          </cell>
          <cell r="J4788" t="str">
            <v>Вул.Прорізна, каб.21 (Головний банк)</v>
          </cell>
          <cell r="K4788" t="str">
            <v>новий</v>
          </cell>
          <cell r="M4788">
            <v>18750</v>
          </cell>
        </row>
        <row r="4789">
          <cell r="A4789">
            <v>4786</v>
          </cell>
          <cell r="B4789">
            <v>5600</v>
          </cell>
          <cell r="E4789" t="str">
            <v>Банкомат Q-Cash Exterior VA0804110873</v>
          </cell>
          <cell r="F4789" t="str">
            <v>Банкомат Q-Cash Exterior VA0804110873</v>
          </cell>
          <cell r="G4789">
            <v>39714</v>
          </cell>
          <cell r="H4789">
            <v>111648</v>
          </cell>
          <cell r="I4789">
            <v>22329.599999999999</v>
          </cell>
          <cell r="J4789" t="str">
            <v>Івано-Франівське РВ</v>
          </cell>
          <cell r="K4789" t="str">
            <v>новий</v>
          </cell>
          <cell r="M4789">
            <v>18750</v>
          </cell>
        </row>
        <row r="4790">
          <cell r="A4790">
            <v>4787</v>
          </cell>
          <cell r="B4790">
            <v>5517</v>
          </cell>
          <cell r="E4790" t="str">
            <v>Банкомат Q-Cash Exterior VA0804110874</v>
          </cell>
          <cell r="F4790" t="str">
            <v>Банкомат Q-Cash Exterior VA0804110874</v>
          </cell>
          <cell r="G4790">
            <v>39687</v>
          </cell>
          <cell r="H4790">
            <v>108431</v>
          </cell>
          <cell r="I4790">
            <v>20782.77</v>
          </cell>
          <cell r="J4790" t="str">
            <v>Харківське регіональне відділення</v>
          </cell>
          <cell r="K4790" t="str">
            <v>новий</v>
          </cell>
          <cell r="M4790">
            <v>18750</v>
          </cell>
        </row>
        <row r="4791">
          <cell r="A4791">
            <v>4788</v>
          </cell>
          <cell r="B4791">
            <v>5574</v>
          </cell>
          <cell r="E4791" t="str">
            <v>Банкомат Q-Cash Exterior VA0804110875</v>
          </cell>
          <cell r="F4791" t="str">
            <v>Банкомат Q-Cash Exterior VA0804110875</v>
          </cell>
          <cell r="G4791">
            <v>39694</v>
          </cell>
          <cell r="H4791">
            <v>109917</v>
          </cell>
          <cell r="I4791">
            <v>21982.92</v>
          </cell>
          <cell r="J4791" t="str">
            <v>Сумське РВ</v>
          </cell>
          <cell r="K4791" t="str">
            <v>новий</v>
          </cell>
          <cell r="M4791">
            <v>18750</v>
          </cell>
        </row>
        <row r="4792">
          <cell r="A4792">
            <v>4789</v>
          </cell>
          <cell r="B4792">
            <v>5516</v>
          </cell>
          <cell r="E4792" t="str">
            <v>Банкомат Q-Cash Exterior VA0804110876</v>
          </cell>
          <cell r="F4792" t="str">
            <v>Банкомат Q-Cash Exterior VA0804110876</v>
          </cell>
          <cell r="G4792">
            <v>39687</v>
          </cell>
          <cell r="H4792">
            <v>108431</v>
          </cell>
          <cell r="I4792">
            <v>20782.77</v>
          </cell>
          <cell r="J4792" t="str">
            <v>Харківське регіональне відділення</v>
          </cell>
          <cell r="K4792" t="str">
            <v>новий</v>
          </cell>
          <cell r="M4792">
            <v>18750</v>
          </cell>
        </row>
        <row r="4793">
          <cell r="A4793">
            <v>4790</v>
          </cell>
          <cell r="B4793">
            <v>5501</v>
          </cell>
          <cell r="E4793" t="str">
            <v>Банкомат Q-Cash Exterior VA0804110878</v>
          </cell>
          <cell r="F4793" t="str">
            <v>Банкомат Q-Cash Exterior VA0804110878</v>
          </cell>
          <cell r="G4793">
            <v>39671</v>
          </cell>
          <cell r="H4793">
            <v>114281.60000000001</v>
          </cell>
          <cell r="I4793">
            <v>21927.62</v>
          </cell>
          <cell r="J4793" t="str">
            <v>Кіровоградське РВ</v>
          </cell>
          <cell r="K4793" t="str">
            <v>новий</v>
          </cell>
          <cell r="M4793">
            <v>18750</v>
          </cell>
        </row>
        <row r="4794">
          <cell r="A4794">
            <v>4791</v>
          </cell>
          <cell r="B4794">
            <v>5497</v>
          </cell>
          <cell r="E4794" t="str">
            <v>Банкомат Q-Cash Exterior VA0804110880</v>
          </cell>
          <cell r="F4794" t="str">
            <v>Банкомат Q-Cash Exterior VA0804110880</v>
          </cell>
          <cell r="G4794">
            <v>39660</v>
          </cell>
          <cell r="H4794">
            <v>114328.2</v>
          </cell>
          <cell r="I4794">
            <v>20959.68</v>
          </cell>
          <cell r="J4794" t="str">
            <v>Кіровоградське РВ</v>
          </cell>
          <cell r="K4794" t="str">
            <v>новий</v>
          </cell>
          <cell r="M4794">
            <v>18750</v>
          </cell>
        </row>
        <row r="4795">
          <cell r="A4795">
            <v>4792</v>
          </cell>
          <cell r="B4795">
            <v>5509</v>
          </cell>
          <cell r="E4795" t="str">
            <v>Банкомат Q-Cash Exterior VA0804110881</v>
          </cell>
          <cell r="F4795" t="str">
            <v>Банкомат Q-Cash Exterior VA0804110881</v>
          </cell>
          <cell r="G4795">
            <v>39682</v>
          </cell>
          <cell r="H4795">
            <v>108792</v>
          </cell>
          <cell r="I4795">
            <v>20851.8</v>
          </cell>
          <cell r="J4795" t="str">
            <v>м. Київ, вул.Кирилівська,82 (склад)</v>
          </cell>
          <cell r="K4795" t="str">
            <v>новий</v>
          </cell>
          <cell r="M4795">
            <v>18750</v>
          </cell>
        </row>
        <row r="4796">
          <cell r="A4796">
            <v>4793</v>
          </cell>
          <cell r="B4796">
            <v>5710</v>
          </cell>
          <cell r="E4796" t="str">
            <v>Банкомат Q-Cash Exterior VA0804110883</v>
          </cell>
          <cell r="F4796" t="str">
            <v>Банкомат Q-Cash Exterior VA0804110883</v>
          </cell>
          <cell r="G4796">
            <v>39811</v>
          </cell>
          <cell r="H4796">
            <v>107638.2</v>
          </cell>
          <cell r="I4796">
            <v>24218.13</v>
          </cell>
          <cell r="J4796" t="str">
            <v>Прорізне відділення</v>
          </cell>
          <cell r="K4796" t="str">
            <v>новий</v>
          </cell>
          <cell r="M4796">
            <v>18750</v>
          </cell>
        </row>
        <row r="4797">
          <cell r="A4797">
            <v>4794</v>
          </cell>
          <cell r="B4797">
            <v>5507</v>
          </cell>
          <cell r="E4797" t="str">
            <v>Банкомат Q-Cash Exterior VA0804110884</v>
          </cell>
          <cell r="F4797" t="str">
            <v>Банкомат Q-Cash Exterior VA0804110884</v>
          </cell>
          <cell r="G4797">
            <v>39681</v>
          </cell>
          <cell r="H4797">
            <v>112461.6</v>
          </cell>
          <cell r="I4797">
            <v>21555.14</v>
          </cell>
          <cell r="J4797" t="str">
            <v>м. Київ, вул.Кирилівська,82 (склад)</v>
          </cell>
          <cell r="K4797" t="str">
            <v>новий</v>
          </cell>
          <cell r="M4797">
            <v>18750</v>
          </cell>
        </row>
        <row r="4798">
          <cell r="A4798">
            <v>4795</v>
          </cell>
          <cell r="B4798">
            <v>5334</v>
          </cell>
          <cell r="E4798" t="str">
            <v>Банкомат Q-Cash Exterior VA0804111162</v>
          </cell>
          <cell r="F4798" t="str">
            <v>Банкомат Q-Cash Exterior VA0804111162</v>
          </cell>
          <cell r="G4798">
            <v>39541</v>
          </cell>
          <cell r="H4798">
            <v>109381.98</v>
          </cell>
          <cell r="I4798">
            <v>17410.740000000002</v>
          </cell>
          <cell r="J4798" t="str">
            <v>м. Київ, вул.Кирилівська,82 (склад)</v>
          </cell>
          <cell r="K4798" t="str">
            <v>новий</v>
          </cell>
          <cell r="M4798">
            <v>18750</v>
          </cell>
        </row>
        <row r="4799">
          <cell r="A4799">
            <v>4796</v>
          </cell>
          <cell r="B4799">
            <v>5706</v>
          </cell>
          <cell r="E4799" t="str">
            <v>Банкомат Q-Cash Exterior VA0804111163</v>
          </cell>
          <cell r="F4799" t="str">
            <v>Банкомат Q-Cash Exterior VA0804111163</v>
          </cell>
          <cell r="G4799">
            <v>39801</v>
          </cell>
          <cell r="H4799">
            <v>103323</v>
          </cell>
          <cell r="I4799">
            <v>23247.21</v>
          </cell>
          <cell r="J4799" t="str">
            <v>Прорізне відділення</v>
          </cell>
          <cell r="K4799" t="str">
            <v>новий</v>
          </cell>
          <cell r="M4799">
            <v>18750</v>
          </cell>
        </row>
        <row r="4800">
          <cell r="A4800">
            <v>4797</v>
          </cell>
          <cell r="B4800">
            <v>5741</v>
          </cell>
          <cell r="E4800" t="str">
            <v>Банкомат Q-Cash Exterior VA0804111164</v>
          </cell>
          <cell r="F4800" t="str">
            <v>Банкомат Q-Cash Exterior VA0804111164</v>
          </cell>
          <cell r="G4800">
            <v>39884</v>
          </cell>
          <cell r="H4800">
            <v>118580.1</v>
          </cell>
          <cell r="I4800">
            <v>29741.14</v>
          </cell>
          <cell r="J4800" t="str">
            <v>м. Київ, вул.Кирилівська,82 (склад)</v>
          </cell>
          <cell r="K4800" t="str">
            <v>новий</v>
          </cell>
          <cell r="M4800">
            <v>24000</v>
          </cell>
        </row>
        <row r="4801">
          <cell r="A4801">
            <v>4798</v>
          </cell>
          <cell r="B4801">
            <v>5717</v>
          </cell>
          <cell r="E4801" t="str">
            <v>Банкомат Q-Cash Exterior VA0804111166</v>
          </cell>
          <cell r="F4801" t="str">
            <v>Банкомат Q-Cash Exterior VA0804111166</v>
          </cell>
          <cell r="G4801">
            <v>39827</v>
          </cell>
          <cell r="H4801">
            <v>116846</v>
          </cell>
          <cell r="I4801">
            <v>27263.759999999998</v>
          </cell>
          <cell r="J4801" t="str">
            <v>Кіровоградське РВ</v>
          </cell>
          <cell r="K4801" t="str">
            <v>новий</v>
          </cell>
          <cell r="M4801">
            <v>24000</v>
          </cell>
        </row>
        <row r="4802">
          <cell r="A4802">
            <v>4799</v>
          </cell>
          <cell r="B4802">
            <v>5711</v>
          </cell>
          <cell r="E4802" t="str">
            <v>Банкомат Q-Cash Exterior VA0804111177</v>
          </cell>
          <cell r="F4802" t="str">
            <v>Банкомат Q-Cash Exterior VA0804111177</v>
          </cell>
          <cell r="G4802">
            <v>39813</v>
          </cell>
          <cell r="H4802">
            <v>112647</v>
          </cell>
          <cell r="I4802">
            <v>25345.11</v>
          </cell>
          <cell r="J4802" t="str">
            <v>м. Київ, вул. Хохлових №8, частана корпусу №4  (склад)</v>
          </cell>
          <cell r="K4802" t="str">
            <v>новий</v>
          </cell>
          <cell r="M4802">
            <v>18750</v>
          </cell>
        </row>
        <row r="4803">
          <cell r="A4803">
            <v>4800</v>
          </cell>
          <cell r="B4803">
            <v>5456</v>
          </cell>
          <cell r="E4803" t="str">
            <v>Банкомат Q-Cash Exterior VA0804111178</v>
          </cell>
          <cell r="F4803" t="str">
            <v>Банкомат Q-Cash Exterior VA0804111178</v>
          </cell>
          <cell r="G4803">
            <v>39653</v>
          </cell>
          <cell r="H4803">
            <v>111507</v>
          </cell>
          <cell r="I4803">
            <v>20442.46</v>
          </cell>
          <cell r="J4803" t="str">
            <v>м. Київ, вул.Кирилівська,82 (склад)</v>
          </cell>
          <cell r="K4803" t="str">
            <v>новий</v>
          </cell>
          <cell r="M4803">
            <v>18750</v>
          </cell>
        </row>
        <row r="4804">
          <cell r="A4804">
            <v>4801</v>
          </cell>
          <cell r="B4804">
            <v>5700</v>
          </cell>
          <cell r="E4804" t="str">
            <v>Банкомат Q-Cash Exterior VA0804111200</v>
          </cell>
          <cell r="F4804" t="str">
            <v>Банкомат Q-Cash Exterior VA0804111200</v>
          </cell>
          <cell r="G4804">
            <v>39790</v>
          </cell>
          <cell r="H4804">
            <v>109448.71</v>
          </cell>
          <cell r="I4804">
            <v>24626.2</v>
          </cell>
          <cell r="J4804" t="str">
            <v>Вінницьке РВ</v>
          </cell>
          <cell r="K4804" t="str">
            <v>новий</v>
          </cell>
          <cell r="M4804">
            <v>18750</v>
          </cell>
        </row>
        <row r="4805">
          <cell r="A4805">
            <v>4802</v>
          </cell>
          <cell r="B4805">
            <v>5623</v>
          </cell>
          <cell r="E4805" t="str">
            <v>Банкомат Q-Cash Exterior VA0804111202</v>
          </cell>
          <cell r="F4805" t="str">
            <v>Банкомат Q-Cash Exterior VA0804111202</v>
          </cell>
          <cell r="G4805">
            <v>39748</v>
          </cell>
          <cell r="H4805">
            <v>115318</v>
          </cell>
          <cell r="I4805">
            <v>24024.9</v>
          </cell>
          <cell r="J4805" t="str">
            <v>Вінницьке РВ</v>
          </cell>
          <cell r="K4805" t="str">
            <v>новий</v>
          </cell>
          <cell r="M4805">
            <v>18750</v>
          </cell>
        </row>
        <row r="4806">
          <cell r="A4806">
            <v>4803</v>
          </cell>
          <cell r="B4806">
            <v>5731</v>
          </cell>
          <cell r="E4806" t="str">
            <v>Банкомат Q-Cash Exterior VA0804111203</v>
          </cell>
          <cell r="F4806" t="str">
            <v>Банкомат Q-Cash Exterior VA0804111203</v>
          </cell>
          <cell r="G4806">
            <v>39860</v>
          </cell>
          <cell r="H4806">
            <v>107166</v>
          </cell>
          <cell r="I4806">
            <v>25898.45</v>
          </cell>
          <cell r="J4806" t="str">
            <v>Кіровоградське РВ</v>
          </cell>
          <cell r="K4806" t="str">
            <v>новий</v>
          </cell>
          <cell r="M4806">
            <v>24000</v>
          </cell>
        </row>
        <row r="4807">
          <cell r="A4807">
            <v>4804</v>
          </cell>
          <cell r="B4807">
            <v>5703</v>
          </cell>
          <cell r="E4807" t="str">
            <v>Банкомат Q-Cash Exterior VA0804111204</v>
          </cell>
          <cell r="F4807" t="str">
            <v>Банкомат Q-Cash Exterior VA0804111204</v>
          </cell>
          <cell r="G4807">
            <v>39798</v>
          </cell>
          <cell r="H4807">
            <v>107517</v>
          </cell>
          <cell r="I4807">
            <v>24190.86</v>
          </cell>
          <cell r="J4807" t="str">
            <v>м. Київ, вул. Хохлових №8, частана корпусу №4  (склад)</v>
          </cell>
          <cell r="K4807" t="str">
            <v>новий</v>
          </cell>
          <cell r="M4807">
            <v>18750</v>
          </cell>
        </row>
        <row r="4808">
          <cell r="A4808">
            <v>4805</v>
          </cell>
          <cell r="B4808">
            <v>5668</v>
          </cell>
          <cell r="E4808" t="str">
            <v>Банкомат Q-Cash Exterior VA0804111208</v>
          </cell>
          <cell r="F4808" t="str">
            <v>Банкомат Q-Cash Exterior VA0804111208</v>
          </cell>
          <cell r="G4808">
            <v>39777</v>
          </cell>
          <cell r="H4808">
            <v>114084</v>
          </cell>
          <cell r="I4808">
            <v>24718.2</v>
          </cell>
          <cell r="J4808" t="str">
            <v>Вінницьке РВ</v>
          </cell>
          <cell r="K4808" t="str">
            <v>новий</v>
          </cell>
          <cell r="M4808">
            <v>18750</v>
          </cell>
        </row>
        <row r="4809">
          <cell r="A4809">
            <v>4806</v>
          </cell>
          <cell r="B4809">
            <v>7850</v>
          </cell>
          <cell r="E4809" t="str">
            <v>Банкомат Q-Cash Exterior VA0804111209</v>
          </cell>
          <cell r="F4809" t="str">
            <v>Банкомат Q-Cash Exterior VA0804111209</v>
          </cell>
          <cell r="G4809">
            <v>40541</v>
          </cell>
          <cell r="H4809">
            <v>125546</v>
          </cell>
          <cell r="I4809">
            <v>53356.82</v>
          </cell>
          <cell r="J4809" t="str">
            <v>м. Київ, вул.Кирилівська,82 (склад)</v>
          </cell>
          <cell r="K4809" t="str">
            <v>новий</v>
          </cell>
          <cell r="M4809">
            <v>24000</v>
          </cell>
        </row>
        <row r="4810">
          <cell r="A4810">
            <v>4807</v>
          </cell>
          <cell r="B4810">
            <v>5709</v>
          </cell>
          <cell r="E4810" t="str">
            <v>Банкомат Q-Cash Exterior VA0804111210</v>
          </cell>
          <cell r="F4810" t="str">
            <v>Банкомат Q-Cash Exterior VA0804111210</v>
          </cell>
          <cell r="G4810">
            <v>39807</v>
          </cell>
          <cell r="H4810">
            <v>106780</v>
          </cell>
          <cell r="I4810">
            <v>24025.81</v>
          </cell>
          <cell r="J4810" t="str">
            <v>Прорізне відділення</v>
          </cell>
          <cell r="K4810" t="str">
            <v>новий</v>
          </cell>
          <cell r="M4810">
            <v>18750</v>
          </cell>
        </row>
        <row r="4811">
          <cell r="A4811">
            <v>4808</v>
          </cell>
          <cell r="B4811">
            <v>5723</v>
          </cell>
          <cell r="E4811" t="str">
            <v>Банкомат Q-Cash Exterior VA0804111211</v>
          </cell>
          <cell r="F4811" t="str">
            <v>Банкомат Q-Cash Exterior VA0804111211</v>
          </cell>
          <cell r="G4811">
            <v>39855</v>
          </cell>
          <cell r="H4811">
            <v>101129</v>
          </cell>
          <cell r="I4811">
            <v>24439.66</v>
          </cell>
          <cell r="J4811" t="str">
            <v>Кіровоградське РВ</v>
          </cell>
          <cell r="K4811" t="str">
            <v>новий</v>
          </cell>
          <cell r="M4811">
            <v>24000</v>
          </cell>
        </row>
        <row r="4812">
          <cell r="A4812">
            <v>4809</v>
          </cell>
          <cell r="B4812">
            <v>5618</v>
          </cell>
          <cell r="E4812" t="str">
            <v>Банкомат Q-Cash Exterior VA0804111212</v>
          </cell>
          <cell r="F4812" t="str">
            <v>Банкомат Q-Cash Exterior VA0804111212</v>
          </cell>
          <cell r="G4812">
            <v>39731</v>
          </cell>
          <cell r="H4812">
            <v>112782.6</v>
          </cell>
          <cell r="I4812">
            <v>23495.9</v>
          </cell>
          <cell r="J4812" t="str">
            <v>Івано-Франівське РВ</v>
          </cell>
          <cell r="K4812" t="str">
            <v>новий</v>
          </cell>
          <cell r="M4812">
            <v>18750</v>
          </cell>
        </row>
        <row r="4813">
          <cell r="A4813">
            <v>4810</v>
          </cell>
          <cell r="B4813">
            <v>5622</v>
          </cell>
          <cell r="E4813" t="str">
            <v>Банкомат Q-Cash Exterior VA0804111214</v>
          </cell>
          <cell r="F4813" t="str">
            <v>Банкомат Q-Cash Exterior VA0804111214</v>
          </cell>
          <cell r="G4813">
            <v>39748</v>
          </cell>
          <cell r="H4813">
            <v>116335</v>
          </cell>
          <cell r="I4813">
            <v>24236.3</v>
          </cell>
          <cell r="J4813" t="str">
            <v>Миколаївське відд.</v>
          </cell>
          <cell r="K4813" t="str">
            <v>новий</v>
          </cell>
          <cell r="M4813">
            <v>18750</v>
          </cell>
        </row>
        <row r="4814">
          <cell r="A4814">
            <v>4811</v>
          </cell>
          <cell r="B4814">
            <v>5624</v>
          </cell>
          <cell r="E4814" t="str">
            <v>Банкомат Q-Cash Exterior VA0804111215</v>
          </cell>
          <cell r="F4814" t="str">
            <v>Банкомат Q-Cash Exterior VA0804111215</v>
          </cell>
          <cell r="G4814">
            <v>39751</v>
          </cell>
          <cell r="H4814">
            <v>106038</v>
          </cell>
          <cell r="I4814">
            <v>22091.25</v>
          </cell>
          <cell r="J4814" t="str">
            <v>Вінницьке РВ</v>
          </cell>
          <cell r="K4814" t="str">
            <v>новий</v>
          </cell>
          <cell r="M4814">
            <v>18750</v>
          </cell>
        </row>
        <row r="4815">
          <cell r="A4815">
            <v>4812</v>
          </cell>
          <cell r="B4815">
            <v>5722</v>
          </cell>
          <cell r="E4815" t="str">
            <v>Банкомат Q-Cash Exterior VA0804111218</v>
          </cell>
          <cell r="F4815" t="str">
            <v>Банкомат Q-Cash Exterior VA0804111218</v>
          </cell>
          <cell r="G4815">
            <v>39855</v>
          </cell>
          <cell r="H4815">
            <v>107445</v>
          </cell>
          <cell r="I4815">
            <v>25965.42</v>
          </cell>
          <cell r="J4815" t="str">
            <v>Кіровоградське РВ</v>
          </cell>
          <cell r="K4815" t="str">
            <v>новий</v>
          </cell>
          <cell r="M4815">
            <v>24000</v>
          </cell>
        </row>
        <row r="4816">
          <cell r="A4816">
            <v>4813</v>
          </cell>
          <cell r="B4816">
            <v>5719</v>
          </cell>
          <cell r="E4816" t="str">
            <v>Банкомат Q-Cash Exterior VA0807112138</v>
          </cell>
          <cell r="F4816" t="str">
            <v>Банкомат Q-Cash Exterior VA0807112138</v>
          </cell>
          <cell r="G4816">
            <v>39849</v>
          </cell>
          <cell r="H4816">
            <v>107377.2</v>
          </cell>
          <cell r="I4816">
            <v>25949.49</v>
          </cell>
          <cell r="J4816" t="str">
            <v>Кіровоградське РВ</v>
          </cell>
          <cell r="K4816" t="str">
            <v>новий</v>
          </cell>
          <cell r="M4816">
            <v>24000</v>
          </cell>
        </row>
        <row r="4817">
          <cell r="A4817">
            <v>4814</v>
          </cell>
          <cell r="B4817">
            <v>5712</v>
          </cell>
          <cell r="E4817" t="str">
            <v>Банкомат Q-Cash Exterior VA0808112158</v>
          </cell>
          <cell r="F4817" t="str">
            <v>Банкомат Q-Cash Exterior VA0808112158</v>
          </cell>
          <cell r="G4817">
            <v>39813</v>
          </cell>
          <cell r="H4817">
            <v>109266</v>
          </cell>
          <cell r="I4817">
            <v>24597.94</v>
          </cell>
          <cell r="J4817" t="str">
            <v>Прорізне відділення</v>
          </cell>
          <cell r="K4817" t="str">
            <v>новий</v>
          </cell>
          <cell r="M4817">
            <v>18750</v>
          </cell>
        </row>
        <row r="4818">
          <cell r="A4818">
            <v>4815</v>
          </cell>
          <cell r="B4818">
            <v>5713</v>
          </cell>
          <cell r="E4818" t="str">
            <v>Банкомат Q-Cash Exterior VA0808112194</v>
          </cell>
          <cell r="F4818" t="str">
            <v>Банкомат Q-Cash Exterior VA0808112194</v>
          </cell>
          <cell r="G4818">
            <v>39822</v>
          </cell>
          <cell r="H4818">
            <v>108931.53</v>
          </cell>
          <cell r="I4818">
            <v>25507.58</v>
          </cell>
          <cell r="J4818" t="str">
            <v>Лапкмілер О.Є.(в оренді)м.Кропивницький, вул.Тарас</v>
          </cell>
          <cell r="K4818" t="str">
            <v>новий</v>
          </cell>
          <cell r="M4818">
            <v>24000</v>
          </cell>
        </row>
        <row r="4819">
          <cell r="A4819">
            <v>4816</v>
          </cell>
          <cell r="B4819">
            <v>5218</v>
          </cell>
          <cell r="E4819" t="str">
            <v>Банкомат Q-Cash Lobbi  VA0708109515</v>
          </cell>
          <cell r="F4819" t="str">
            <v>Банкомат Q-Cash Lobbi  VA0708109515</v>
          </cell>
          <cell r="G4819">
            <v>39513</v>
          </cell>
          <cell r="H4819">
            <v>114076.8</v>
          </cell>
          <cell r="I4819">
            <v>17134.11</v>
          </cell>
          <cell r="J4819" t="str">
            <v>м. Київ, вул.Кирилівська,82 (склад)</v>
          </cell>
          <cell r="K4819" t="str">
            <v>новий</v>
          </cell>
          <cell r="M4819">
            <v>18750</v>
          </cell>
        </row>
        <row r="4820">
          <cell r="A4820">
            <v>4817</v>
          </cell>
          <cell r="B4820">
            <v>3558</v>
          </cell>
          <cell r="E4820" t="str">
            <v>Банкомат Q-Cash Lobbi JA32003814</v>
          </cell>
          <cell r="F4820" t="str">
            <v>Банкомат Q-Cash Lobbi JA32003814</v>
          </cell>
          <cell r="G4820">
            <v>38874</v>
          </cell>
          <cell r="H4820">
            <v>106656</v>
          </cell>
          <cell r="I4820" t="str">
            <v>0</v>
          </cell>
          <cell r="J4820" t="str">
            <v>Чернівецьке РВ</v>
          </cell>
          <cell r="K4820" t="str">
            <v>новий</v>
          </cell>
          <cell r="M4820">
            <v>18750</v>
          </cell>
        </row>
        <row r="4821">
          <cell r="A4821">
            <v>4818</v>
          </cell>
          <cell r="B4821">
            <v>4130</v>
          </cell>
          <cell r="E4821" t="str">
            <v>Банкомат Q-Cash Lobbi VA0702107774</v>
          </cell>
          <cell r="F4821" t="str">
            <v>Банкомат Q-Cash Lobbi VA0702107774</v>
          </cell>
          <cell r="G4821">
            <v>39252</v>
          </cell>
          <cell r="H4821">
            <v>115473</v>
          </cell>
          <cell r="I4821">
            <v>8659.92</v>
          </cell>
          <cell r="J4821" t="str">
            <v xml:space="preserve"> м.Київ, вул. Магнітогорська,1Д (склад)</v>
          </cell>
          <cell r="K4821" t="str">
            <v>новий</v>
          </cell>
          <cell r="M4821">
            <v>18750</v>
          </cell>
        </row>
        <row r="4822">
          <cell r="A4822">
            <v>4819</v>
          </cell>
          <cell r="B4822">
            <v>4122</v>
          </cell>
          <cell r="E4822" t="str">
            <v>Банкомат Q-Cash Lobbi VA0704108316</v>
          </cell>
          <cell r="F4822" t="str">
            <v>Банкомат Q-Cash Lobbi VA0704108316</v>
          </cell>
          <cell r="G4822">
            <v>39245</v>
          </cell>
          <cell r="H4822">
            <v>112293</v>
          </cell>
          <cell r="I4822">
            <v>8421.42</v>
          </cell>
          <cell r="J4822" t="str">
            <v>Івано-Франівське РВ</v>
          </cell>
          <cell r="K4822" t="str">
            <v>новий</v>
          </cell>
          <cell r="M4822">
            <v>18750</v>
          </cell>
        </row>
        <row r="4823">
          <cell r="A4823">
            <v>4820</v>
          </cell>
          <cell r="B4823">
            <v>5576</v>
          </cell>
          <cell r="E4823" t="str">
            <v>Банкомат Q-Cash Lobbi VA0802110730</v>
          </cell>
          <cell r="F4823" t="str">
            <v>Банкомат Q-Cash Lobbi VA0802110730</v>
          </cell>
          <cell r="G4823">
            <v>39694</v>
          </cell>
          <cell r="H4823">
            <v>113151</v>
          </cell>
          <cell r="I4823">
            <v>22629.72</v>
          </cell>
          <cell r="J4823" t="str">
            <v>Сумське РВ</v>
          </cell>
          <cell r="K4823" t="str">
            <v>новий</v>
          </cell>
          <cell r="M4823">
            <v>18750</v>
          </cell>
        </row>
        <row r="4824">
          <cell r="A4824">
            <v>4821</v>
          </cell>
          <cell r="B4824">
            <v>2475</v>
          </cell>
          <cell r="E4824" t="str">
            <v>Банкомат Q-Cash Lobby  JA32804078</v>
          </cell>
          <cell r="F4824" t="str">
            <v>Банкомат Q-Cash Lobby  JA32804078</v>
          </cell>
          <cell r="G4824">
            <v>38012</v>
          </cell>
          <cell r="H4824">
            <v>122766</v>
          </cell>
          <cell r="I4824" t="str">
            <v>0</v>
          </cell>
          <cell r="J4824" t="str">
            <v>ПАТ "Кристалбанк"(в оренді)м.Чернівці, вул.Руська,</v>
          </cell>
          <cell r="K4824" t="str">
            <v>новий</v>
          </cell>
          <cell r="M4824">
            <v>18750</v>
          </cell>
        </row>
        <row r="4825">
          <cell r="A4825">
            <v>4822</v>
          </cell>
          <cell r="B4825">
            <v>3561</v>
          </cell>
          <cell r="E4825" t="str">
            <v>Банкомат Q-Cash Lobby  VA0604106652</v>
          </cell>
          <cell r="F4825" t="str">
            <v>Банкомат Q-Cash Lobby  VA0604106652</v>
          </cell>
          <cell r="G4825">
            <v>38874</v>
          </cell>
          <cell r="H4825">
            <v>102048</v>
          </cell>
          <cell r="I4825" t="str">
            <v>0</v>
          </cell>
          <cell r="J4825" t="str">
            <v>Заньковецьке відділення</v>
          </cell>
          <cell r="K4825" t="str">
            <v>б/у</v>
          </cell>
          <cell r="M4825">
            <v>18750</v>
          </cell>
        </row>
        <row r="4826">
          <cell r="A4826">
            <v>4823</v>
          </cell>
          <cell r="B4826">
            <v>2480</v>
          </cell>
          <cell r="E4826" t="str">
            <v>Банкомат Q-Cash Lobby JA32003811</v>
          </cell>
          <cell r="F4826" t="str">
            <v>Банкомат Q-Cash Lobby JA32003811</v>
          </cell>
          <cell r="G4826">
            <v>38012</v>
          </cell>
          <cell r="H4826">
            <v>122766</v>
          </cell>
          <cell r="I4826" t="str">
            <v>0</v>
          </cell>
          <cell r="J4826" t="str">
            <v>Чернівецьке РВ</v>
          </cell>
          <cell r="K4826" t="str">
            <v>новий</v>
          </cell>
          <cell r="M4826">
            <v>18750</v>
          </cell>
        </row>
        <row r="4827">
          <cell r="A4827">
            <v>4824</v>
          </cell>
          <cell r="B4827">
            <v>2482</v>
          </cell>
          <cell r="E4827" t="str">
            <v>Банкомат Q-Cash Lobby JA32003812</v>
          </cell>
          <cell r="F4827" t="str">
            <v>Банкомат Q-Cash Lobby JA32003812</v>
          </cell>
          <cell r="G4827">
            <v>38012</v>
          </cell>
          <cell r="H4827">
            <v>122766</v>
          </cell>
          <cell r="I4827" t="str">
            <v>0</v>
          </cell>
          <cell r="J4827" t="str">
            <v>Чернівецьке РВ</v>
          </cell>
          <cell r="K4827" t="str">
            <v>новий</v>
          </cell>
          <cell r="M4827">
            <v>18750</v>
          </cell>
        </row>
        <row r="4828">
          <cell r="A4828">
            <v>4825</v>
          </cell>
          <cell r="B4828">
            <v>2484</v>
          </cell>
          <cell r="E4828" t="str">
            <v>Банкомат Q-Cash Lobby JA32604021</v>
          </cell>
          <cell r="F4828" t="str">
            <v>Банкомат Q-Cash Lobby JA32604021</v>
          </cell>
          <cell r="G4828">
            <v>38012</v>
          </cell>
          <cell r="H4828">
            <v>122766</v>
          </cell>
          <cell r="I4828" t="str">
            <v>0</v>
          </cell>
          <cell r="J4828" t="str">
            <v>Чернівецьке РВ</v>
          </cell>
          <cell r="K4828" t="str">
            <v>новий</v>
          </cell>
          <cell r="M4828">
            <v>18750</v>
          </cell>
        </row>
        <row r="4829">
          <cell r="A4829">
            <v>4826</v>
          </cell>
          <cell r="B4829">
            <v>2481</v>
          </cell>
          <cell r="E4829" t="str">
            <v>Банкомат Q-Cash Lobby JA32604023</v>
          </cell>
          <cell r="F4829" t="str">
            <v>Банкомат Q-Cash Lobby JA32604023</v>
          </cell>
          <cell r="G4829">
            <v>38012</v>
          </cell>
          <cell r="H4829">
            <v>122766</v>
          </cell>
          <cell r="I4829" t="str">
            <v>0</v>
          </cell>
          <cell r="J4829" t="str">
            <v>Заньковецьке відділення</v>
          </cell>
          <cell r="K4829" t="str">
            <v>новий</v>
          </cell>
          <cell r="M4829">
            <v>18750</v>
          </cell>
        </row>
        <row r="4830">
          <cell r="A4830">
            <v>4827</v>
          </cell>
          <cell r="B4830">
            <v>2476</v>
          </cell>
          <cell r="E4830" t="str">
            <v>Банкомат Q-Cash Lobby JA32604024</v>
          </cell>
          <cell r="F4830" t="str">
            <v>Банкомат Q-Cash Lobby JA32604024</v>
          </cell>
          <cell r="G4830">
            <v>38012</v>
          </cell>
          <cell r="H4830">
            <v>122766</v>
          </cell>
          <cell r="I4830" t="str">
            <v>0</v>
          </cell>
          <cell r="J4830" t="str">
            <v>Заньковецьке відділення</v>
          </cell>
          <cell r="K4830" t="str">
            <v>новий</v>
          </cell>
          <cell r="M4830">
            <v>18750</v>
          </cell>
        </row>
        <row r="4831">
          <cell r="A4831">
            <v>4828</v>
          </cell>
          <cell r="B4831">
            <v>2474</v>
          </cell>
          <cell r="E4831" t="str">
            <v>Банкомат Q-Cash Lobby Ja32604025</v>
          </cell>
          <cell r="F4831" t="str">
            <v>Банкомат Q-Cash Lobby Ja32604025</v>
          </cell>
          <cell r="G4831">
            <v>38012</v>
          </cell>
          <cell r="H4831">
            <v>122766</v>
          </cell>
          <cell r="I4831" t="str">
            <v>0</v>
          </cell>
          <cell r="J4831" t="str">
            <v>Чернівецьке РВ</v>
          </cell>
          <cell r="K4831" t="str">
            <v>новий</v>
          </cell>
          <cell r="M4831">
            <v>18750</v>
          </cell>
        </row>
        <row r="4832">
          <cell r="A4832">
            <v>4829</v>
          </cell>
          <cell r="B4832">
            <v>2478</v>
          </cell>
          <cell r="E4832" t="str">
            <v>Банкомат Q-Cash Lobby JA32804077</v>
          </cell>
          <cell r="F4832" t="str">
            <v>Банкомат Q-Cash Lobby JA32804077</v>
          </cell>
          <cell r="G4832">
            <v>38012</v>
          </cell>
          <cell r="H4832">
            <v>122766</v>
          </cell>
          <cell r="I4832" t="str">
            <v>0</v>
          </cell>
          <cell r="J4832" t="str">
            <v>Чернівецьке РВ</v>
          </cell>
          <cell r="K4832" t="str">
            <v>новий</v>
          </cell>
          <cell r="M4832">
            <v>18750</v>
          </cell>
        </row>
        <row r="4833">
          <cell r="A4833">
            <v>4830</v>
          </cell>
          <cell r="B4833">
            <v>2477</v>
          </cell>
          <cell r="E4833" t="str">
            <v>Банкомат Q-Cash Lobby JA32804079</v>
          </cell>
          <cell r="F4833" t="str">
            <v>Банкомат Q-Cash Lobby JA32804079</v>
          </cell>
          <cell r="G4833">
            <v>38012</v>
          </cell>
          <cell r="H4833">
            <v>122766</v>
          </cell>
          <cell r="I4833" t="str">
            <v>0</v>
          </cell>
          <cell r="J4833" t="str">
            <v>Заньковецьке відділення</v>
          </cell>
          <cell r="K4833" t="str">
            <v>новий</v>
          </cell>
          <cell r="M4833">
            <v>18750</v>
          </cell>
        </row>
        <row r="4834">
          <cell r="A4834">
            <v>4831</v>
          </cell>
          <cell r="B4834">
            <v>2829</v>
          </cell>
          <cell r="E4834" t="str">
            <v>Банкомат Q-Cash Lobby VA0406102450</v>
          </cell>
          <cell r="F4834" t="str">
            <v>Банкомат Q-Cash Lobby VA0406102450</v>
          </cell>
          <cell r="G4834">
            <v>38330</v>
          </cell>
          <cell r="H4834">
            <v>106652.52</v>
          </cell>
          <cell r="I4834" t="str">
            <v>0</v>
          </cell>
          <cell r="J4834" t="str">
            <v>Чернівецьке РВ</v>
          </cell>
          <cell r="K4834" t="str">
            <v>новий</v>
          </cell>
          <cell r="M4834">
            <v>18750</v>
          </cell>
        </row>
        <row r="4835">
          <cell r="A4835">
            <v>4832</v>
          </cell>
          <cell r="B4835">
            <v>2865</v>
          </cell>
          <cell r="E4835" t="str">
            <v>Банкомат Q-Cash Lobby VA0406102452</v>
          </cell>
          <cell r="F4835" t="str">
            <v>Банкомат Q-Cash Lobby VA0406102452</v>
          </cell>
          <cell r="G4835">
            <v>38385</v>
          </cell>
          <cell r="H4835">
            <v>106925.3</v>
          </cell>
          <cell r="I4835" t="str">
            <v>0</v>
          </cell>
          <cell r="J4835" t="str">
            <v>Чернівецьке РВ</v>
          </cell>
          <cell r="K4835" t="str">
            <v>новий</v>
          </cell>
          <cell r="M4835">
            <v>18750</v>
          </cell>
        </row>
        <row r="4836">
          <cell r="A4836">
            <v>4833</v>
          </cell>
          <cell r="B4836">
            <v>2832</v>
          </cell>
          <cell r="E4836" t="str">
            <v>Банкомат Q-Cash Lobby VA0406102454</v>
          </cell>
          <cell r="F4836" t="str">
            <v>Банкомат Q-Cash Lobby VA0406102454</v>
          </cell>
          <cell r="G4836">
            <v>38334</v>
          </cell>
          <cell r="H4836">
            <v>107972.37</v>
          </cell>
          <cell r="I4836" t="str">
            <v>0</v>
          </cell>
          <cell r="J4836" t="str">
            <v>Чернівецьке РВ</v>
          </cell>
          <cell r="K4836" t="str">
            <v>новий</v>
          </cell>
          <cell r="M4836">
            <v>18750</v>
          </cell>
        </row>
        <row r="4837">
          <cell r="A4837">
            <v>4834</v>
          </cell>
          <cell r="B4837">
            <v>2828</v>
          </cell>
          <cell r="E4837" t="str">
            <v>Банкомат Q-Cash Lobby VA0406102455</v>
          </cell>
          <cell r="F4837" t="str">
            <v>Банкомат Q-Cash Lobby VA0406102455</v>
          </cell>
          <cell r="G4837">
            <v>38330</v>
          </cell>
          <cell r="H4837">
            <v>110169.36</v>
          </cell>
          <cell r="I4837" t="str">
            <v>0</v>
          </cell>
          <cell r="J4837" t="str">
            <v>Чернівецьке РВ</v>
          </cell>
          <cell r="K4837" t="str">
            <v>новий</v>
          </cell>
          <cell r="M4837">
            <v>18750</v>
          </cell>
        </row>
        <row r="4838">
          <cell r="A4838">
            <v>4835</v>
          </cell>
          <cell r="B4838">
            <v>3077</v>
          </cell>
          <cell r="E4838" t="str">
            <v>Банкомат Q-Cash Lobby VA0410103009</v>
          </cell>
          <cell r="F4838" t="str">
            <v>Банкомат Q-Cash Lobby VA0410103009</v>
          </cell>
          <cell r="G4838">
            <v>38497</v>
          </cell>
          <cell r="H4838">
            <v>107037.39</v>
          </cell>
          <cell r="I4838" t="str">
            <v>0</v>
          </cell>
          <cell r="J4838" t="str">
            <v>Заньковецьке відділення</v>
          </cell>
          <cell r="K4838" t="str">
            <v>б/у</v>
          </cell>
          <cell r="M4838">
            <v>18750</v>
          </cell>
        </row>
        <row r="4839">
          <cell r="A4839">
            <v>4836</v>
          </cell>
          <cell r="B4839">
            <v>3075</v>
          </cell>
          <cell r="E4839" t="str">
            <v>Банкомат Q-Cash Lobby VA0410103010</v>
          </cell>
          <cell r="F4839" t="str">
            <v>Банкомат Q-Cash Lobby VA0410103010</v>
          </cell>
          <cell r="G4839">
            <v>38497</v>
          </cell>
          <cell r="H4839">
            <v>106776.35</v>
          </cell>
          <cell r="I4839" t="str">
            <v>0</v>
          </cell>
          <cell r="J4839" t="str">
            <v>Чернівецьке РВ</v>
          </cell>
          <cell r="K4839" t="str">
            <v>б/у</v>
          </cell>
          <cell r="M4839">
            <v>18750</v>
          </cell>
        </row>
        <row r="4840">
          <cell r="A4840">
            <v>4837</v>
          </cell>
          <cell r="B4840">
            <v>3076</v>
          </cell>
          <cell r="E4840" t="str">
            <v>Банкомат Q-Cash Lobby VA0410103012</v>
          </cell>
          <cell r="F4840" t="str">
            <v>Банкомат Q-Cash Lobby VA0410103012</v>
          </cell>
          <cell r="G4840">
            <v>38497</v>
          </cell>
          <cell r="H4840">
            <v>106776.35</v>
          </cell>
          <cell r="I4840" t="str">
            <v>0</v>
          </cell>
          <cell r="J4840" t="str">
            <v>ПАТ "Кристалбанк"(в оренді)м.Чернівці, вул.Руська,</v>
          </cell>
          <cell r="K4840" t="str">
            <v>б/у</v>
          </cell>
          <cell r="M4840">
            <v>18750</v>
          </cell>
        </row>
        <row r="4841">
          <cell r="A4841">
            <v>4838</v>
          </cell>
          <cell r="B4841">
            <v>3078</v>
          </cell>
          <cell r="E4841" t="str">
            <v>Банкомат Q-Cash Lobby VA0410103059</v>
          </cell>
          <cell r="F4841" t="str">
            <v>Банкомат Q-Cash Lobby VA0410103059</v>
          </cell>
          <cell r="G4841">
            <v>38497</v>
          </cell>
          <cell r="H4841">
            <v>106923.79</v>
          </cell>
          <cell r="I4841" t="str">
            <v>0</v>
          </cell>
          <cell r="J4841" t="str">
            <v>Заньковецьке відділення</v>
          </cell>
          <cell r="K4841" t="str">
            <v>б/у</v>
          </cell>
          <cell r="M4841">
            <v>18750</v>
          </cell>
        </row>
        <row r="4842">
          <cell r="A4842">
            <v>4839</v>
          </cell>
          <cell r="B4842">
            <v>3811</v>
          </cell>
          <cell r="E4842" t="str">
            <v>Банкомат Q-Cash Lobby VA0412103446</v>
          </cell>
          <cell r="F4842" t="str">
            <v>Банкомат Q-Cash Lobby VA0412103446</v>
          </cell>
          <cell r="G4842">
            <v>39014</v>
          </cell>
          <cell r="H4842">
            <v>102048</v>
          </cell>
          <cell r="I4842">
            <v>850.4</v>
          </cell>
          <cell r="J4842" t="str">
            <v>Чернівецьке РВ</v>
          </cell>
          <cell r="K4842" t="str">
            <v>б/у</v>
          </cell>
          <cell r="M4842">
            <v>18750</v>
          </cell>
        </row>
        <row r="4843">
          <cell r="A4843">
            <v>4840</v>
          </cell>
          <cell r="B4843">
            <v>3216</v>
          </cell>
          <cell r="E4843" t="str">
            <v>Банкомат Q-Cash Lobby VA0412103447</v>
          </cell>
          <cell r="F4843" t="str">
            <v>Банкомат Q-Cash Lobby VA0412103447</v>
          </cell>
          <cell r="G4843">
            <v>38625</v>
          </cell>
          <cell r="H4843">
            <v>103864.88</v>
          </cell>
          <cell r="I4843" t="str">
            <v>0</v>
          </cell>
          <cell r="J4843" t="str">
            <v>Заньковецьке відділення</v>
          </cell>
          <cell r="K4843" t="str">
            <v>Задовільний</v>
          </cell>
          <cell r="M4843">
            <v>18750</v>
          </cell>
        </row>
        <row r="4844">
          <cell r="A4844">
            <v>4841</v>
          </cell>
          <cell r="B4844">
            <v>3208</v>
          </cell>
          <cell r="E4844" t="str">
            <v>Банкомат Q-Cash Lobby VA0506104580</v>
          </cell>
          <cell r="F4844" t="str">
            <v>Банкомат Q-Cash Lobby VA0506104580</v>
          </cell>
          <cell r="G4844">
            <v>38622</v>
          </cell>
          <cell r="H4844">
            <v>103804.12</v>
          </cell>
          <cell r="I4844" t="str">
            <v>0</v>
          </cell>
          <cell r="J4844" t="str">
            <v>Чернівецьке РВ</v>
          </cell>
          <cell r="K4844" t="str">
            <v>Задовільний</v>
          </cell>
          <cell r="M4844">
            <v>18750</v>
          </cell>
        </row>
        <row r="4845">
          <cell r="A4845">
            <v>4842</v>
          </cell>
          <cell r="B4845">
            <v>3555</v>
          </cell>
          <cell r="E4845" t="str">
            <v>Банкомат Q-Cash Lobby VA0509104950</v>
          </cell>
          <cell r="F4845" t="str">
            <v>Банкомат Q-Cash Lobby VA0509104950</v>
          </cell>
          <cell r="G4845">
            <v>38874</v>
          </cell>
          <cell r="H4845">
            <v>102048</v>
          </cell>
          <cell r="I4845" t="str">
            <v>0</v>
          </cell>
          <cell r="J4845" t="str">
            <v>Чернівецьке РВ</v>
          </cell>
          <cell r="K4845" t="str">
            <v>Задовільний</v>
          </cell>
          <cell r="M4845">
            <v>18750</v>
          </cell>
        </row>
        <row r="4846">
          <cell r="A4846">
            <v>4843</v>
          </cell>
          <cell r="B4846">
            <v>3548</v>
          </cell>
          <cell r="E4846" t="str">
            <v>Банкомат Q-Cash Lobby VA0510105183</v>
          </cell>
          <cell r="F4846" t="str">
            <v>Банкомат Q-Cash Lobby VA0510105183</v>
          </cell>
          <cell r="G4846">
            <v>38873</v>
          </cell>
          <cell r="H4846">
            <v>102048</v>
          </cell>
          <cell r="I4846" t="str">
            <v>0</v>
          </cell>
          <cell r="J4846" t="str">
            <v>Заньковецьке відділення</v>
          </cell>
          <cell r="K4846" t="str">
            <v>Задовільний</v>
          </cell>
          <cell r="M4846">
            <v>18750</v>
          </cell>
        </row>
        <row r="4847">
          <cell r="A4847">
            <v>4844</v>
          </cell>
          <cell r="B4847">
            <v>3082</v>
          </cell>
          <cell r="E4847" t="str">
            <v>Банкомат Q-Cash Lobby VA0512105718</v>
          </cell>
          <cell r="F4847" t="str">
            <v>Банкомат Q-Cash Lobby VA0512105718</v>
          </cell>
          <cell r="G4847">
            <v>38499</v>
          </cell>
          <cell r="H4847">
            <v>105204</v>
          </cell>
          <cell r="I4847" t="str">
            <v>0</v>
          </cell>
          <cell r="J4847" t="str">
            <v>Чернівецьке РВ</v>
          </cell>
          <cell r="K4847" t="str">
            <v>б/у</v>
          </cell>
          <cell r="M4847">
            <v>18750</v>
          </cell>
        </row>
        <row r="4848">
          <cell r="A4848">
            <v>4845</v>
          </cell>
          <cell r="B4848">
            <v>3560</v>
          </cell>
          <cell r="E4848" t="str">
            <v>Банкомат Q-Cash Lobby VA0601105987</v>
          </cell>
          <cell r="F4848" t="str">
            <v>Банкомат Q-Cash Lobby VA0601105987</v>
          </cell>
          <cell r="G4848">
            <v>38874</v>
          </cell>
          <cell r="H4848">
            <v>102048</v>
          </cell>
          <cell r="I4848" t="str">
            <v>0</v>
          </cell>
          <cell r="J4848" t="str">
            <v>Чернівецьке РВ</v>
          </cell>
          <cell r="M4848">
            <v>18750</v>
          </cell>
        </row>
        <row r="4849">
          <cell r="A4849">
            <v>4846</v>
          </cell>
          <cell r="B4849">
            <v>3562</v>
          </cell>
          <cell r="E4849" t="str">
            <v>Банкомат Q-Cash Lobby VA0601105988</v>
          </cell>
          <cell r="F4849" t="str">
            <v>Банкомат Q-Cash Lobby VA0601105988</v>
          </cell>
          <cell r="G4849">
            <v>38874</v>
          </cell>
          <cell r="H4849">
            <v>102048</v>
          </cell>
          <cell r="I4849" t="str">
            <v>0</v>
          </cell>
          <cell r="J4849" t="str">
            <v>Чернівецьке РВ</v>
          </cell>
          <cell r="K4849" t="str">
            <v>б/у</v>
          </cell>
          <cell r="M4849">
            <v>18750</v>
          </cell>
        </row>
        <row r="4850">
          <cell r="A4850">
            <v>4847</v>
          </cell>
          <cell r="B4850">
            <v>3556</v>
          </cell>
          <cell r="E4850" t="str">
            <v>Банкомат Q-Cash Lobby VA0604106648</v>
          </cell>
          <cell r="F4850" t="str">
            <v>Банкомат Q-Cash Lobby VA0604106648</v>
          </cell>
          <cell r="G4850">
            <v>38874</v>
          </cell>
          <cell r="H4850">
            <v>102048</v>
          </cell>
          <cell r="I4850" t="str">
            <v>0</v>
          </cell>
          <cell r="J4850" t="str">
            <v>Чернівецьке РВ</v>
          </cell>
          <cell r="K4850" t="str">
            <v>б/у</v>
          </cell>
          <cell r="M4850">
            <v>18750</v>
          </cell>
        </row>
        <row r="4851">
          <cell r="A4851">
            <v>4848</v>
          </cell>
          <cell r="B4851">
            <v>5736</v>
          </cell>
          <cell r="E4851" t="str">
            <v>Банкомат Q-Cash Lobby VA0608107260</v>
          </cell>
          <cell r="F4851" t="str">
            <v>Банкомат Q-Cash Lobby VA0608107260</v>
          </cell>
          <cell r="G4851">
            <v>39863</v>
          </cell>
          <cell r="H4851">
            <v>103632</v>
          </cell>
          <cell r="I4851">
            <v>25044.400000000001</v>
          </cell>
          <cell r="J4851" t="str">
            <v xml:space="preserve"> м.Київ, вул. Магнітогорська,1Д (склад)</v>
          </cell>
          <cell r="K4851" t="str">
            <v>б/у</v>
          </cell>
          <cell r="M4851">
            <v>24000</v>
          </cell>
        </row>
        <row r="4852">
          <cell r="A4852">
            <v>4849</v>
          </cell>
          <cell r="B4852">
            <v>3942</v>
          </cell>
          <cell r="E4852" t="str">
            <v>Банкомат Q-Cash Lobby VA0611107461</v>
          </cell>
          <cell r="F4852" t="str">
            <v>Банкомат Q-Cash Lobby VA0611107461</v>
          </cell>
          <cell r="G4852">
            <v>39133</v>
          </cell>
          <cell r="H4852">
            <v>108672</v>
          </cell>
          <cell r="I4852">
            <v>4529.37</v>
          </cell>
          <cell r="J4852" t="str">
            <v>Чернівецьке РВ</v>
          </cell>
          <cell r="K4852" t="str">
            <v>б/у</v>
          </cell>
          <cell r="M4852">
            <v>18750</v>
          </cell>
        </row>
        <row r="4853">
          <cell r="A4853">
            <v>4850</v>
          </cell>
          <cell r="B4853">
            <v>3874</v>
          </cell>
          <cell r="E4853" t="str">
            <v>Банкомат Q-Cash Lobby VA0611107571</v>
          </cell>
          <cell r="F4853" t="str">
            <v>Банкомат Q-Cash Lobby VA0611107571</v>
          </cell>
          <cell r="G4853">
            <v>39073</v>
          </cell>
          <cell r="H4853">
            <v>105828</v>
          </cell>
          <cell r="I4853">
            <v>2645.7</v>
          </cell>
          <cell r="J4853" t="str">
            <v>Чернівецьке РВ</v>
          </cell>
          <cell r="M4853">
            <v>18750</v>
          </cell>
        </row>
        <row r="4854">
          <cell r="A4854">
            <v>4851</v>
          </cell>
          <cell r="B4854">
            <v>3873</v>
          </cell>
          <cell r="E4854" t="str">
            <v>Банкомат Q-Cash Lobby VA0611107572</v>
          </cell>
          <cell r="F4854" t="str">
            <v>Банкомат Q-Cash Lobby VA0611107572</v>
          </cell>
          <cell r="G4854">
            <v>39073</v>
          </cell>
          <cell r="H4854">
            <v>105828</v>
          </cell>
          <cell r="I4854">
            <v>2645.7</v>
          </cell>
          <cell r="J4854" t="str">
            <v>Чернівецьке РВ</v>
          </cell>
          <cell r="K4854" t="str">
            <v>новий</v>
          </cell>
          <cell r="M4854">
            <v>18750</v>
          </cell>
        </row>
        <row r="4855">
          <cell r="A4855">
            <v>4852</v>
          </cell>
          <cell r="B4855">
            <v>3872</v>
          </cell>
          <cell r="E4855" t="str">
            <v>Банкомат Q-Cash Lobby VA0611107573</v>
          </cell>
          <cell r="F4855" t="str">
            <v>Банкомат Q-Cash Lobby VA0611107573</v>
          </cell>
          <cell r="G4855">
            <v>39073</v>
          </cell>
          <cell r="H4855">
            <v>105828</v>
          </cell>
          <cell r="I4855">
            <v>2645.7</v>
          </cell>
          <cell r="J4855" t="str">
            <v>ПАТ "Кристалбанк"(в оренді)м.Чернівці, вул.Руська,</v>
          </cell>
          <cell r="K4855" t="str">
            <v>б/у</v>
          </cell>
          <cell r="M4855">
            <v>18750</v>
          </cell>
        </row>
        <row r="4856">
          <cell r="A4856">
            <v>4853</v>
          </cell>
          <cell r="B4856">
            <v>3871</v>
          </cell>
          <cell r="E4856" t="str">
            <v>Банкомат Q-Cash Lobby VA0611107574</v>
          </cell>
          <cell r="F4856" t="str">
            <v>Банкомат Q-Cash Lobby VA0611107574</v>
          </cell>
          <cell r="G4856">
            <v>39073</v>
          </cell>
          <cell r="H4856">
            <v>105828</v>
          </cell>
          <cell r="I4856">
            <v>2645.7</v>
          </cell>
          <cell r="J4856" t="str">
            <v>ПАТ "Кристалбанк"(в оренді)м.Чернівці, вул.Руська,</v>
          </cell>
          <cell r="K4856" t="str">
            <v>б/у</v>
          </cell>
          <cell r="M4856">
            <v>18750</v>
          </cell>
        </row>
        <row r="4857">
          <cell r="A4857">
            <v>4854</v>
          </cell>
          <cell r="B4857">
            <v>5513</v>
          </cell>
          <cell r="E4857" t="str">
            <v>Банкомат Q-Cash Lobby VA0701107710</v>
          </cell>
          <cell r="F4857" t="str">
            <v>Банкомат Q-Cash Lobby VA0701107710</v>
          </cell>
          <cell r="G4857">
            <v>39686</v>
          </cell>
          <cell r="H4857">
            <v>102216</v>
          </cell>
          <cell r="I4857">
            <v>19591.400000000001</v>
          </cell>
          <cell r="J4857" t="str">
            <v>Миколаївське відд.</v>
          </cell>
          <cell r="K4857" t="str">
            <v>б/у</v>
          </cell>
          <cell r="M4857">
            <v>18750</v>
          </cell>
        </row>
        <row r="4858">
          <cell r="A4858">
            <v>4855</v>
          </cell>
          <cell r="B4858">
            <v>4225</v>
          </cell>
          <cell r="E4858" t="str">
            <v>Банкомат Q-Cash Lobby VA0701107712</v>
          </cell>
          <cell r="F4858" t="str">
            <v>Банкомат Q-Cash Lobby VA0701107712</v>
          </cell>
          <cell r="G4858">
            <v>39304</v>
          </cell>
          <cell r="H4858">
            <v>103980</v>
          </cell>
          <cell r="I4858">
            <v>9531.5</v>
          </cell>
          <cell r="J4858" t="str">
            <v>м. Київ, вул.Кирилівська,82 (склад)</v>
          </cell>
          <cell r="K4858" t="str">
            <v>б/у</v>
          </cell>
          <cell r="M4858">
            <v>18750</v>
          </cell>
        </row>
        <row r="4859">
          <cell r="A4859">
            <v>4856</v>
          </cell>
          <cell r="B4859">
            <v>4056</v>
          </cell>
          <cell r="E4859" t="str">
            <v>Банкомат Q-Cash Lobby VA0702107772</v>
          </cell>
          <cell r="F4859" t="str">
            <v>Банкомат Q-Cash Lobby VA0702107772</v>
          </cell>
          <cell r="G4859">
            <v>39190</v>
          </cell>
          <cell r="H4859">
            <v>104826</v>
          </cell>
          <cell r="I4859">
            <v>6114.85</v>
          </cell>
          <cell r="J4859" t="str">
            <v>Чернівецьке РВ</v>
          </cell>
          <cell r="K4859" t="str">
            <v>б/у</v>
          </cell>
          <cell r="M4859">
            <v>18750</v>
          </cell>
        </row>
        <row r="4860">
          <cell r="A4860">
            <v>4857</v>
          </cell>
          <cell r="B4860">
            <v>5740</v>
          </cell>
          <cell r="E4860" t="str">
            <v>Банкомат Q-Cash Lobby VA0702107773</v>
          </cell>
          <cell r="F4860" t="str">
            <v>Банкомат Q-Cash Lobby VA0702107773</v>
          </cell>
          <cell r="G4860">
            <v>39863</v>
          </cell>
          <cell r="H4860">
            <v>109092</v>
          </cell>
          <cell r="I4860">
            <v>26363.9</v>
          </cell>
          <cell r="J4860" t="str">
            <v>м. Київ, вул. Хохлових №8, частана корпусу №4  (склад)</v>
          </cell>
          <cell r="K4860" t="str">
            <v>б/у</v>
          </cell>
          <cell r="M4860">
            <v>24000</v>
          </cell>
        </row>
        <row r="4861">
          <cell r="A4861">
            <v>4858</v>
          </cell>
          <cell r="B4861">
            <v>5512</v>
          </cell>
          <cell r="E4861" t="str">
            <v>Банкомат Q-Cash Lobby VA0704108317</v>
          </cell>
          <cell r="F4861" t="str">
            <v>Банкомат Q-Cash Lobby VA0704108317</v>
          </cell>
          <cell r="G4861">
            <v>39686</v>
          </cell>
          <cell r="H4861">
            <v>102216</v>
          </cell>
          <cell r="I4861">
            <v>19591.400000000001</v>
          </cell>
          <cell r="J4861" t="str">
            <v>Івано-Франівське РВ</v>
          </cell>
          <cell r="K4861" t="str">
            <v>б/у</v>
          </cell>
          <cell r="M4861">
            <v>18750</v>
          </cell>
        </row>
        <row r="4862">
          <cell r="A4862">
            <v>4859</v>
          </cell>
          <cell r="B4862">
            <v>4409</v>
          </cell>
          <cell r="E4862" t="str">
            <v>Банкомат Q-Cash Lobby VA0706109041</v>
          </cell>
          <cell r="F4862" t="str">
            <v>Банкомат Q-Cash Lobby VA0706109041</v>
          </cell>
          <cell r="G4862">
            <v>39350</v>
          </cell>
          <cell r="H4862">
            <v>105849</v>
          </cell>
          <cell r="I4862">
            <v>10584.36</v>
          </cell>
          <cell r="J4862" t="str">
            <v>Одеське регіональне відділення</v>
          </cell>
          <cell r="K4862" t="str">
            <v>Задовільний</v>
          </cell>
          <cell r="M4862">
            <v>18750</v>
          </cell>
        </row>
        <row r="4863">
          <cell r="A4863">
            <v>4860</v>
          </cell>
          <cell r="B4863">
            <v>4410</v>
          </cell>
          <cell r="E4863" t="str">
            <v>Банкомат Q-Cash Lobby VA0706109043</v>
          </cell>
          <cell r="F4863" t="str">
            <v>Банкомат Q-Cash Lobby VA0706109043</v>
          </cell>
          <cell r="G4863">
            <v>39350</v>
          </cell>
          <cell r="H4863">
            <v>106149</v>
          </cell>
          <cell r="I4863">
            <v>10614.36</v>
          </cell>
          <cell r="J4863" t="str">
            <v xml:space="preserve"> м.Київ, вул. Магнітогорська,1Д (склад)</v>
          </cell>
          <cell r="K4863" t="str">
            <v>Задовільний</v>
          </cell>
          <cell r="M4863">
            <v>18750</v>
          </cell>
        </row>
        <row r="4864">
          <cell r="A4864">
            <v>4861</v>
          </cell>
          <cell r="B4864">
            <v>4408</v>
          </cell>
          <cell r="E4864" t="str">
            <v>Банкомат Q-Cash Lobby VA0706109050</v>
          </cell>
          <cell r="F4864" t="str">
            <v>Банкомат Q-Cash Lobby VA0706109050</v>
          </cell>
          <cell r="G4864">
            <v>39350</v>
          </cell>
          <cell r="H4864">
            <v>106748.4</v>
          </cell>
          <cell r="I4864">
            <v>10674.84</v>
          </cell>
          <cell r="J4864" t="str">
            <v>Одеське регіональне відділення</v>
          </cell>
          <cell r="K4864" t="str">
            <v>Задовільний</v>
          </cell>
          <cell r="M4864">
            <v>18750</v>
          </cell>
        </row>
        <row r="4865">
          <cell r="A4865">
            <v>4862</v>
          </cell>
          <cell r="B4865">
            <v>5737</v>
          </cell>
          <cell r="E4865" t="str">
            <v>Банкомат Q-Cash Lobby VA0706109051</v>
          </cell>
          <cell r="F4865" t="str">
            <v>Банкомат Q-Cash Lobby VA0706109051</v>
          </cell>
          <cell r="G4865">
            <v>39863</v>
          </cell>
          <cell r="H4865">
            <v>103632</v>
          </cell>
          <cell r="I4865">
            <v>25044.400000000001</v>
          </cell>
          <cell r="J4865" t="str">
            <v xml:space="preserve"> м.Київ, вул. Магнітогорська,1Д (склад)</v>
          </cell>
          <cell r="M4865">
            <v>24000</v>
          </cell>
        </row>
        <row r="4866">
          <cell r="A4866">
            <v>4863</v>
          </cell>
          <cell r="B4866">
            <v>4827</v>
          </cell>
          <cell r="E4866" t="str">
            <v>Банкомат Q-Cash Lobby VA0707109237</v>
          </cell>
          <cell r="F4866" t="str">
            <v>Банкомат Q-Cash Lobby VA0707109237</v>
          </cell>
          <cell r="G4866">
            <v>39414</v>
          </cell>
          <cell r="H4866">
            <v>103287</v>
          </cell>
          <cell r="I4866">
            <v>12049.62</v>
          </cell>
          <cell r="J4866" t="str">
            <v>Гоголівське відділення</v>
          </cell>
          <cell r="M4866">
            <v>18750</v>
          </cell>
        </row>
        <row r="4867">
          <cell r="A4867">
            <v>4864</v>
          </cell>
          <cell r="B4867">
            <v>5735</v>
          </cell>
          <cell r="E4867" t="str">
            <v>Банкомат Q-Cash Lobby VA0707109239</v>
          </cell>
          <cell r="F4867" t="str">
            <v>Банкомат Q-Cash Lobby VA0707109239</v>
          </cell>
          <cell r="G4867">
            <v>39863</v>
          </cell>
          <cell r="H4867">
            <v>106534.98</v>
          </cell>
          <cell r="I4867">
            <v>25809.79</v>
          </cell>
          <cell r="J4867" t="str">
            <v>м. Київ, вул.Кирилівська,82 (склад)</v>
          </cell>
          <cell r="K4867" t="str">
            <v>новий</v>
          </cell>
          <cell r="M4867">
            <v>24000</v>
          </cell>
        </row>
        <row r="4868">
          <cell r="A4868">
            <v>4865</v>
          </cell>
          <cell r="B4868">
            <v>4759</v>
          </cell>
          <cell r="E4868" t="str">
            <v>Банкомат Q-Cash Lobby VA0707109245</v>
          </cell>
          <cell r="F4868" t="str">
            <v>Банкомат Q-Cash Lobby VA0707109245</v>
          </cell>
          <cell r="G4868">
            <v>39394</v>
          </cell>
          <cell r="H4868">
            <v>107015.5</v>
          </cell>
          <cell r="I4868">
            <v>12500.66</v>
          </cell>
          <cell r="J4868" t="str">
            <v>м. Київ, вул.Кирилівська,82 (склад)</v>
          </cell>
          <cell r="K4868" t="str">
            <v>Задовільний</v>
          </cell>
          <cell r="M4868">
            <v>18750</v>
          </cell>
        </row>
        <row r="4869">
          <cell r="A4869">
            <v>4866</v>
          </cell>
          <cell r="B4869">
            <v>5304</v>
          </cell>
          <cell r="E4869" t="str">
            <v>Банкомат Q-Cash Lobby VA0707109247</v>
          </cell>
          <cell r="F4869" t="str">
            <v>Банкомат Q-Cash Lobby VA0707109247</v>
          </cell>
          <cell r="G4869">
            <v>39534</v>
          </cell>
          <cell r="H4869">
            <v>105590.5</v>
          </cell>
          <cell r="I4869">
            <v>15838.66</v>
          </cell>
          <cell r="J4869" t="str">
            <v>м. Київ, вул.Кирилівська,82 (склад)</v>
          </cell>
          <cell r="K4869" t="str">
            <v>Задовільний</v>
          </cell>
          <cell r="M4869">
            <v>18750</v>
          </cell>
        </row>
        <row r="4870">
          <cell r="A4870">
            <v>4867</v>
          </cell>
          <cell r="B4870">
            <v>5738</v>
          </cell>
          <cell r="E4870" t="str">
            <v>Банкомат Q-Cash Lobby VA0707109249</v>
          </cell>
          <cell r="F4870" t="str">
            <v>Банкомат Q-Cash Lobby VA0707109249</v>
          </cell>
          <cell r="G4870">
            <v>39863</v>
          </cell>
          <cell r="H4870">
            <v>103632</v>
          </cell>
          <cell r="I4870">
            <v>25044.400000000001</v>
          </cell>
          <cell r="J4870" t="str">
            <v xml:space="preserve"> м.Київ, вул. Магнітогорська,1Д (склад)</v>
          </cell>
          <cell r="K4870" t="str">
            <v>б/у</v>
          </cell>
          <cell r="M4870">
            <v>24000</v>
          </cell>
        </row>
        <row r="4871">
          <cell r="A4871">
            <v>4868</v>
          </cell>
          <cell r="B4871">
            <v>5739</v>
          </cell>
          <cell r="E4871" t="str">
            <v>Банкомат Q-Cash Lobby VA0709109719</v>
          </cell>
          <cell r="F4871" t="str">
            <v>Банкомат Q-Cash Lobby VA0709109719</v>
          </cell>
          <cell r="G4871">
            <v>39863</v>
          </cell>
          <cell r="H4871">
            <v>103632</v>
          </cell>
          <cell r="I4871">
            <v>25044.400000000001</v>
          </cell>
          <cell r="J4871" t="str">
            <v>м. Київ, вул.Кирилівська,82 (склад)</v>
          </cell>
          <cell r="K4871" t="str">
            <v>б/у</v>
          </cell>
          <cell r="M4871">
            <v>24000</v>
          </cell>
        </row>
        <row r="4872">
          <cell r="A4872">
            <v>4869</v>
          </cell>
          <cell r="B4872">
            <v>5734</v>
          </cell>
          <cell r="E4872" t="str">
            <v>Банкомат Q-Cash Lobby VA0709109768</v>
          </cell>
          <cell r="F4872" t="str">
            <v>Банкомат Q-Cash Lobby VA0709109768</v>
          </cell>
          <cell r="G4872">
            <v>39863</v>
          </cell>
          <cell r="H4872">
            <v>103632</v>
          </cell>
          <cell r="I4872">
            <v>25044.400000000001</v>
          </cell>
          <cell r="J4872" t="str">
            <v xml:space="preserve"> м.Київ, вул. Магнітогорська,1Д (склад)</v>
          </cell>
          <cell r="K4872" t="str">
            <v>б/у</v>
          </cell>
          <cell r="M4872">
            <v>24000</v>
          </cell>
        </row>
        <row r="4873">
          <cell r="A4873">
            <v>4870</v>
          </cell>
          <cell r="B4873">
            <v>5339</v>
          </cell>
          <cell r="E4873" t="str">
            <v>Банкомат Q-Cash Lobby VA0711110327</v>
          </cell>
          <cell r="F4873" t="str">
            <v>Банкомат Q-Cash Lobby VA0711110327</v>
          </cell>
          <cell r="G4873">
            <v>39541</v>
          </cell>
          <cell r="H4873">
            <v>105447</v>
          </cell>
          <cell r="I4873">
            <v>16695.27</v>
          </cell>
          <cell r="J4873" t="str">
            <v>м. Київ, вул.Кирилівська,82 (склад)</v>
          </cell>
          <cell r="K4873" t="str">
            <v>б/у</v>
          </cell>
          <cell r="M4873">
            <v>18750</v>
          </cell>
        </row>
        <row r="4874">
          <cell r="A4874">
            <v>4871</v>
          </cell>
          <cell r="B4874">
            <v>5219</v>
          </cell>
          <cell r="E4874" t="str">
            <v>Банкомат Q-Cash Lobby VA0711110328</v>
          </cell>
          <cell r="F4874" t="str">
            <v>Банкомат Q-Cash Lobby VA0711110328</v>
          </cell>
          <cell r="G4874">
            <v>39513</v>
          </cell>
          <cell r="H4874">
            <v>104109</v>
          </cell>
          <cell r="I4874">
            <v>15615.81</v>
          </cell>
          <cell r="J4874" t="str">
            <v>м. Київ, вул.Кирилівська,82 (склад)</v>
          </cell>
          <cell r="K4874" t="str">
            <v>б/у</v>
          </cell>
          <cell r="M4874">
            <v>18750</v>
          </cell>
        </row>
        <row r="4875">
          <cell r="A4875">
            <v>4872</v>
          </cell>
          <cell r="B4875">
            <v>5342</v>
          </cell>
          <cell r="E4875" t="str">
            <v>Банкомат Q-Cash Lobby VA0711110329</v>
          </cell>
          <cell r="F4875" t="str">
            <v>Банкомат Q-Cash Lobby VA0711110329</v>
          </cell>
          <cell r="G4875">
            <v>39542</v>
          </cell>
          <cell r="H4875">
            <v>109560</v>
          </cell>
          <cell r="I4875">
            <v>17347</v>
          </cell>
          <cell r="J4875" t="str">
            <v>м. Київ, вул.Кирилівська,82 (склад)</v>
          </cell>
          <cell r="K4875" t="str">
            <v>б/у</v>
          </cell>
          <cell r="M4875">
            <v>18750</v>
          </cell>
        </row>
        <row r="4876">
          <cell r="A4876">
            <v>4873</v>
          </cell>
          <cell r="B4876">
            <v>5220</v>
          </cell>
          <cell r="E4876" t="str">
            <v>Банкомат Q-Cash Lobby VA0711110330</v>
          </cell>
          <cell r="F4876" t="str">
            <v>Банкомат Q-Cash Lobby VA0711110330</v>
          </cell>
          <cell r="G4876">
            <v>39513</v>
          </cell>
          <cell r="H4876">
            <v>104109</v>
          </cell>
          <cell r="I4876">
            <v>15615.81</v>
          </cell>
          <cell r="J4876" t="str">
            <v>Івано-Франівське РВ</v>
          </cell>
          <cell r="K4876" t="str">
            <v>б/у</v>
          </cell>
          <cell r="M4876">
            <v>18750</v>
          </cell>
        </row>
        <row r="4877">
          <cell r="A4877">
            <v>4874</v>
          </cell>
          <cell r="B4877">
            <v>5338</v>
          </cell>
          <cell r="E4877" t="str">
            <v>Банкомат Q-Cash Lobby VA0711110331</v>
          </cell>
          <cell r="F4877" t="str">
            <v>Банкомат Q-Cash Lobby VA0711110331</v>
          </cell>
          <cell r="G4877">
            <v>39541</v>
          </cell>
          <cell r="H4877">
            <v>105237</v>
          </cell>
          <cell r="I4877">
            <v>16662.02</v>
          </cell>
          <cell r="J4877" t="str">
            <v>м. Київ, вул.Кирилівська,82 (склад)</v>
          </cell>
          <cell r="K4877" t="str">
            <v>б/у</v>
          </cell>
          <cell r="M4877">
            <v>18750</v>
          </cell>
        </row>
        <row r="4878">
          <cell r="A4878">
            <v>4875</v>
          </cell>
          <cell r="B4878">
            <v>5209</v>
          </cell>
          <cell r="E4878" t="str">
            <v>Банкомат Q-Cash Lobby VA0712110426</v>
          </cell>
          <cell r="F4878" t="str">
            <v>Банкомат Q-Cash Lobby VA0712110426</v>
          </cell>
          <cell r="G4878">
            <v>39511</v>
          </cell>
          <cell r="H4878">
            <v>117416.1</v>
          </cell>
          <cell r="I4878">
            <v>17747.91</v>
          </cell>
          <cell r="J4878" t="str">
            <v>м. Київ, вул.Кирилівська,82 (склад)</v>
          </cell>
          <cell r="K4878" t="str">
            <v>б/у</v>
          </cell>
          <cell r="M4878">
            <v>18750</v>
          </cell>
        </row>
        <row r="4879">
          <cell r="A4879">
            <v>4876</v>
          </cell>
          <cell r="B4879">
            <v>5502</v>
          </cell>
          <cell r="E4879" t="str">
            <v>Банкомат Q-Cash Lobby VA0712110454</v>
          </cell>
          <cell r="F4879" t="str">
            <v>Банкомат Q-Cash Lobby VA0712110454</v>
          </cell>
          <cell r="G4879">
            <v>39679</v>
          </cell>
          <cell r="H4879">
            <v>102216</v>
          </cell>
          <cell r="I4879">
            <v>19591.400000000001</v>
          </cell>
          <cell r="J4879" t="str">
            <v>Кіровоградське РВ</v>
          </cell>
          <cell r="K4879" t="str">
            <v>б/у</v>
          </cell>
          <cell r="M4879">
            <v>18750</v>
          </cell>
        </row>
        <row r="4880">
          <cell r="A4880">
            <v>4877</v>
          </cell>
          <cell r="B4880">
            <v>5568</v>
          </cell>
          <cell r="E4880" t="str">
            <v>Банкомат Q-Cash Lobby VA0802110642</v>
          </cell>
          <cell r="F4880" t="str">
            <v>Банкомат Q-Cash Lobby VA0802110642</v>
          </cell>
          <cell r="G4880">
            <v>39694</v>
          </cell>
          <cell r="H4880">
            <v>104319</v>
          </cell>
          <cell r="I4880">
            <v>20863.32</v>
          </cell>
          <cell r="J4880" t="str">
            <v>Прорізне відділення</v>
          </cell>
          <cell r="K4880" t="str">
            <v>б/у</v>
          </cell>
          <cell r="M4880">
            <v>18750</v>
          </cell>
        </row>
        <row r="4881">
          <cell r="A4881">
            <v>4878</v>
          </cell>
          <cell r="B4881">
            <v>5571</v>
          </cell>
          <cell r="E4881" t="str">
            <v>Банкомат Q-Cash Lobby VA0802110643</v>
          </cell>
          <cell r="F4881" t="str">
            <v>Банкомат Q-Cash Lobby VA0802110643</v>
          </cell>
          <cell r="G4881">
            <v>39694</v>
          </cell>
          <cell r="H4881">
            <v>104319</v>
          </cell>
          <cell r="I4881">
            <v>20863.32</v>
          </cell>
          <cell r="J4881" t="str">
            <v>Сумське РВ</v>
          </cell>
          <cell r="K4881" t="str">
            <v>б/у</v>
          </cell>
          <cell r="M4881">
            <v>18750</v>
          </cell>
        </row>
        <row r="4882">
          <cell r="A4882">
            <v>4879</v>
          </cell>
          <cell r="B4882">
            <v>4092</v>
          </cell>
          <cell r="E4882" t="str">
            <v>Банкомат Q-Cash Lobby VA0802110644</v>
          </cell>
          <cell r="F4882" t="str">
            <v>Банкомат Q-Cash Lobby VA0802110644</v>
          </cell>
          <cell r="G4882">
            <v>39227</v>
          </cell>
          <cell r="H4882">
            <v>110088.14</v>
          </cell>
          <cell r="I4882">
            <v>7339.24</v>
          </cell>
          <cell r="J4882" t="str">
            <v>м. Київ, вул.Кирилівська,82 (склад)</v>
          </cell>
          <cell r="K4882" t="str">
            <v>б/у</v>
          </cell>
          <cell r="M4882">
            <v>18750</v>
          </cell>
        </row>
        <row r="4883">
          <cell r="A4883">
            <v>4880</v>
          </cell>
          <cell r="B4883">
            <v>5569</v>
          </cell>
          <cell r="E4883" t="str">
            <v>Банкомат Q-Cash Lobby VA0802110645</v>
          </cell>
          <cell r="F4883" t="str">
            <v>Банкомат Q-Cash Lobby VA0802110645</v>
          </cell>
          <cell r="G4883">
            <v>39694</v>
          </cell>
          <cell r="H4883">
            <v>104776.68</v>
          </cell>
          <cell r="I4883">
            <v>20955.240000000002</v>
          </cell>
          <cell r="J4883" t="str">
            <v xml:space="preserve"> м.Київ, вул. Магнітогорська,1Д (склад)</v>
          </cell>
          <cell r="K4883" t="str">
            <v>новий</v>
          </cell>
          <cell r="M4883">
            <v>18750</v>
          </cell>
        </row>
        <row r="4884">
          <cell r="A4884">
            <v>4881</v>
          </cell>
          <cell r="B4884">
            <v>5490</v>
          </cell>
          <cell r="E4884" t="str">
            <v>Банкомат Q-Cash Lobby VA0802110646</v>
          </cell>
          <cell r="F4884" t="str">
            <v>Банкомат Q-Cash Lobby VA0802110646</v>
          </cell>
          <cell r="G4884">
            <v>39659</v>
          </cell>
          <cell r="H4884">
            <v>108230.53</v>
          </cell>
          <cell r="I4884">
            <v>19842.37</v>
          </cell>
          <cell r="J4884" t="str">
            <v>Івано-Франівське РВ</v>
          </cell>
          <cell r="K4884" t="str">
            <v>новий</v>
          </cell>
          <cell r="M4884">
            <v>18750</v>
          </cell>
        </row>
        <row r="4885">
          <cell r="A4885">
            <v>4882</v>
          </cell>
          <cell r="B4885">
            <v>5572</v>
          </cell>
          <cell r="E4885" t="str">
            <v>Банкомат Q-Cash Lobby VA0802110685</v>
          </cell>
          <cell r="F4885" t="str">
            <v>Банкомат Q-Cash Lobby VA0802110685</v>
          </cell>
          <cell r="G4885">
            <v>39694</v>
          </cell>
          <cell r="H4885">
            <v>104319</v>
          </cell>
          <cell r="I4885">
            <v>20863.32</v>
          </cell>
          <cell r="J4885" t="str">
            <v>Сумське РВ</v>
          </cell>
          <cell r="K4885" t="str">
            <v>новий</v>
          </cell>
          <cell r="M4885">
            <v>18750</v>
          </cell>
        </row>
        <row r="4886">
          <cell r="A4886">
            <v>4883</v>
          </cell>
          <cell r="B4886">
            <v>5503</v>
          </cell>
          <cell r="E4886" t="str">
            <v>Банкомат Q-Cash Lobby VA0802110687</v>
          </cell>
          <cell r="F4886" t="str">
            <v>Банкомат Q-Cash Lobby VA0802110687</v>
          </cell>
          <cell r="G4886">
            <v>39679</v>
          </cell>
          <cell r="H4886">
            <v>102216</v>
          </cell>
          <cell r="I4886">
            <v>19591.400000000001</v>
          </cell>
          <cell r="J4886" t="str">
            <v>Кіровоградське РВ</v>
          </cell>
          <cell r="K4886" t="str">
            <v>новий</v>
          </cell>
          <cell r="M4886">
            <v>18750</v>
          </cell>
        </row>
        <row r="4887">
          <cell r="A4887">
            <v>4884</v>
          </cell>
          <cell r="B4887">
            <v>5491</v>
          </cell>
          <cell r="E4887" t="str">
            <v>Банкомат Q-Cash Lobby VA0802110726</v>
          </cell>
          <cell r="F4887" t="str">
            <v>Банкомат Q-Cash Lobby VA0802110726</v>
          </cell>
          <cell r="G4887">
            <v>39659</v>
          </cell>
          <cell r="H4887">
            <v>106848</v>
          </cell>
          <cell r="I4887">
            <v>19588.8</v>
          </cell>
          <cell r="J4887" t="str">
            <v>Кіровоградське РВ</v>
          </cell>
          <cell r="K4887" t="str">
            <v>б/у</v>
          </cell>
          <cell r="M4887">
            <v>18750</v>
          </cell>
        </row>
        <row r="4888">
          <cell r="A4888">
            <v>4885</v>
          </cell>
          <cell r="B4888">
            <v>5302</v>
          </cell>
          <cell r="E4888" t="str">
            <v>Банкомат Q-Cash Lobby VA0802110727</v>
          </cell>
          <cell r="F4888" t="str">
            <v>Банкомат Q-Cash Lobby VA0802110727</v>
          </cell>
          <cell r="G4888">
            <v>39534</v>
          </cell>
          <cell r="H4888">
            <v>109592.8</v>
          </cell>
          <cell r="I4888">
            <v>16438.95</v>
          </cell>
          <cell r="J4888" t="str">
            <v>м. Київ, вул.Кирилівська,82 (склад)</v>
          </cell>
          <cell r="K4888" t="str">
            <v>б/у</v>
          </cell>
          <cell r="M4888">
            <v>18750</v>
          </cell>
        </row>
        <row r="4889">
          <cell r="A4889">
            <v>4886</v>
          </cell>
          <cell r="B4889">
            <v>5724</v>
          </cell>
          <cell r="E4889" t="str">
            <v>Банкомат Q-Cash Lobby VA0803110790</v>
          </cell>
          <cell r="F4889" t="str">
            <v>Банкомат Q-Cash Lobby VA0803110790</v>
          </cell>
          <cell r="G4889">
            <v>39855</v>
          </cell>
          <cell r="H4889">
            <v>103756</v>
          </cell>
          <cell r="I4889">
            <v>25111.82</v>
          </cell>
          <cell r="J4889" t="str">
            <v>Кіровоградське РВ</v>
          </cell>
          <cell r="K4889" t="str">
            <v>б/у</v>
          </cell>
          <cell r="M4889">
            <v>24000</v>
          </cell>
        </row>
        <row r="4890">
          <cell r="A4890">
            <v>4887</v>
          </cell>
          <cell r="B4890">
            <v>5519</v>
          </cell>
          <cell r="E4890" t="str">
            <v>Банкомат Q-Cash Lobby VA0803110853</v>
          </cell>
          <cell r="F4890" t="str">
            <v>Банкомат Q-Cash Lobby VA0803110853</v>
          </cell>
          <cell r="G4890">
            <v>39687</v>
          </cell>
          <cell r="H4890">
            <v>106554</v>
          </cell>
          <cell r="I4890">
            <v>20422.849999999999</v>
          </cell>
          <cell r="J4890" t="str">
            <v>Харківське регіональне відділення</v>
          </cell>
          <cell r="K4890" t="str">
            <v>б/у</v>
          </cell>
          <cell r="M4890">
            <v>18750</v>
          </cell>
        </row>
        <row r="4891">
          <cell r="A4891">
            <v>4888</v>
          </cell>
          <cell r="B4891">
            <v>7528</v>
          </cell>
          <cell r="E4891" t="str">
            <v>Банкомат Q-Cash Lobby VA0804110872</v>
          </cell>
          <cell r="F4891" t="str">
            <v>Банкомат Q-Cash Lobby VA0804110872</v>
          </cell>
          <cell r="G4891">
            <v>39954</v>
          </cell>
          <cell r="H4891">
            <v>107784</v>
          </cell>
          <cell r="I4891">
            <v>28742.400000000001</v>
          </cell>
          <cell r="J4891" t="str">
            <v>Івано-Франівське РВ</v>
          </cell>
          <cell r="K4891" t="str">
            <v>б/у</v>
          </cell>
          <cell r="M4891">
            <v>24000</v>
          </cell>
        </row>
        <row r="4892">
          <cell r="A4892">
            <v>4889</v>
          </cell>
          <cell r="B4892">
            <v>7551</v>
          </cell>
          <cell r="E4892" t="str">
            <v>Банкомат Q-Cash Lobby VA0804110908</v>
          </cell>
          <cell r="F4892" t="str">
            <v>Банкомат Q-Cash Lobby VA0804110908</v>
          </cell>
          <cell r="G4892">
            <v>40024</v>
          </cell>
          <cell r="H4892">
            <v>112122</v>
          </cell>
          <cell r="I4892">
            <v>31767.9</v>
          </cell>
          <cell r="J4892" t="str">
            <v>Івано-Франівське РВ</v>
          </cell>
          <cell r="K4892" t="str">
            <v>б/у</v>
          </cell>
          <cell r="M4892">
            <v>24000</v>
          </cell>
        </row>
        <row r="4893">
          <cell r="A4893">
            <v>4890</v>
          </cell>
          <cell r="B4893">
            <v>5733</v>
          </cell>
          <cell r="E4893" t="str">
            <v>Банкомат Q-Cash Lobby VA0804110910</v>
          </cell>
          <cell r="F4893" t="str">
            <v>Банкомат Q-Cash Lobby VA0804110910</v>
          </cell>
          <cell r="G4893">
            <v>39863</v>
          </cell>
          <cell r="H4893">
            <v>103632</v>
          </cell>
          <cell r="I4893">
            <v>25044.400000000001</v>
          </cell>
          <cell r="J4893" t="str">
            <v>Дніпровське відділення (КРВ)</v>
          </cell>
          <cell r="K4893" t="str">
            <v>б/у</v>
          </cell>
          <cell r="M4893">
            <v>24000</v>
          </cell>
        </row>
        <row r="4894">
          <cell r="A4894">
            <v>4891</v>
          </cell>
          <cell r="B4894">
            <v>5579</v>
          </cell>
          <cell r="E4894" t="str">
            <v>Банкомат Q-Cash Lobby VA0804110917</v>
          </cell>
          <cell r="F4894" t="str">
            <v>Банкомат Q-Cash Lobby VA0804110917</v>
          </cell>
          <cell r="G4894">
            <v>39695</v>
          </cell>
          <cell r="H4894">
            <v>105657</v>
          </cell>
          <cell r="I4894">
            <v>21130.92</v>
          </cell>
          <cell r="J4894" t="str">
            <v>Сумське РВ</v>
          </cell>
          <cell r="K4894" t="str">
            <v>б/у</v>
          </cell>
          <cell r="M4894">
            <v>18750</v>
          </cell>
        </row>
        <row r="4895">
          <cell r="A4895">
            <v>4892</v>
          </cell>
          <cell r="B4895">
            <v>5508</v>
          </cell>
          <cell r="E4895" t="str">
            <v>Банкомат Q-Cash Lobby VA0804110919</v>
          </cell>
          <cell r="F4895" t="str">
            <v>Банкомат Q-Cash Lobby VA0804110919</v>
          </cell>
          <cell r="G4895">
            <v>39681</v>
          </cell>
          <cell r="H4895">
            <v>104885.4</v>
          </cell>
          <cell r="I4895">
            <v>20103.03</v>
          </cell>
          <cell r="J4895" t="str">
            <v>м. Київ, вул.Кирилівська,82 (склад)</v>
          </cell>
          <cell r="K4895" t="str">
            <v>б/у</v>
          </cell>
          <cell r="M4895">
            <v>18750</v>
          </cell>
        </row>
        <row r="4896">
          <cell r="A4896">
            <v>4893</v>
          </cell>
          <cell r="B4896">
            <v>5570</v>
          </cell>
          <cell r="E4896" t="str">
            <v>Банкомат Q-Cash Lobby VA0804110920</v>
          </cell>
          <cell r="F4896" t="str">
            <v>Банкомат Q-Cash Lobby VA0804110920</v>
          </cell>
          <cell r="G4896">
            <v>39694</v>
          </cell>
          <cell r="H4896">
            <v>103338.6</v>
          </cell>
          <cell r="I4896">
            <v>20667.240000000002</v>
          </cell>
          <cell r="J4896" t="str">
            <v>Боярське відділення (КРВ)</v>
          </cell>
          <cell r="K4896" t="str">
            <v>б/у</v>
          </cell>
          <cell r="M4896">
            <v>18750</v>
          </cell>
        </row>
        <row r="4897">
          <cell r="A4897">
            <v>4894</v>
          </cell>
          <cell r="B4897">
            <v>5729</v>
          </cell>
          <cell r="E4897" t="str">
            <v>Банкомат Q-Cash Lobby VA0807112130</v>
          </cell>
          <cell r="F4897" t="str">
            <v>Банкомат Q-Cash Lobby VA0807112130</v>
          </cell>
          <cell r="G4897">
            <v>39860</v>
          </cell>
          <cell r="H4897">
            <v>104892</v>
          </cell>
          <cell r="I4897">
            <v>25348.9</v>
          </cell>
          <cell r="J4897" t="str">
            <v>Дніпровське відділення (КРВ)</v>
          </cell>
          <cell r="K4897" t="str">
            <v>б/у</v>
          </cell>
          <cell r="M4897">
            <v>24000</v>
          </cell>
        </row>
        <row r="4898">
          <cell r="A4898">
            <v>4895</v>
          </cell>
          <cell r="B4898">
            <v>5619</v>
          </cell>
          <cell r="E4898" t="str">
            <v>Банкомат Q-Cash Lobby VA0807112131</v>
          </cell>
          <cell r="F4898" t="str">
            <v>Банкомат Q-Cash Lobby VA0807112131</v>
          </cell>
          <cell r="G4898">
            <v>39734</v>
          </cell>
          <cell r="H4898">
            <v>101713</v>
          </cell>
          <cell r="I4898">
            <v>21190.05</v>
          </cell>
          <cell r="J4898" t="str">
            <v>Івано-Франівське РВ</v>
          </cell>
          <cell r="K4898" t="str">
            <v>б/у</v>
          </cell>
          <cell r="M4898">
            <v>18750</v>
          </cell>
        </row>
        <row r="4899">
          <cell r="A4899">
            <v>4896</v>
          </cell>
          <cell r="B4899">
            <v>7756</v>
          </cell>
          <cell r="E4899" t="str">
            <v>Банкомат Q-Cash Lobby VA0807112132</v>
          </cell>
          <cell r="F4899" t="str">
            <v>Банкомат Q-Cash Lobby VA0807112132</v>
          </cell>
          <cell r="G4899">
            <v>40448</v>
          </cell>
          <cell r="H4899">
            <v>103322</v>
          </cell>
          <cell r="I4899">
            <v>41328.559999999998</v>
          </cell>
          <cell r="J4899" t="str">
            <v>м. Київ, вул.Кирилівська,82 (склад)</v>
          </cell>
          <cell r="K4899" t="str">
            <v>б/у</v>
          </cell>
          <cell r="M4899">
            <v>24000</v>
          </cell>
        </row>
        <row r="4900">
          <cell r="A4900">
            <v>4897</v>
          </cell>
          <cell r="B4900">
            <v>5725</v>
          </cell>
          <cell r="E4900" t="str">
            <v>Банкомат Q-Cash Lobby VA0807112134</v>
          </cell>
          <cell r="F4900" t="str">
            <v>Банкомат Q-Cash Lobby VA0807112134</v>
          </cell>
          <cell r="G4900">
            <v>39855</v>
          </cell>
          <cell r="H4900">
            <v>102827</v>
          </cell>
          <cell r="I4900">
            <v>24850.01</v>
          </cell>
          <cell r="J4900" t="str">
            <v>Кіровоградське РВ</v>
          </cell>
          <cell r="K4900" t="str">
            <v>б/у</v>
          </cell>
          <cell r="M4900">
            <v>24000</v>
          </cell>
        </row>
        <row r="4901">
          <cell r="A4901">
            <v>4898</v>
          </cell>
          <cell r="B4901">
            <v>5620</v>
          </cell>
          <cell r="E4901" t="str">
            <v>Банкомат Q-Cash Lobby VA0807112135</v>
          </cell>
          <cell r="F4901" t="str">
            <v>Банкомат Q-Cash Lobby VA0807112135</v>
          </cell>
          <cell r="G4901">
            <v>39736</v>
          </cell>
          <cell r="H4901">
            <v>103379</v>
          </cell>
          <cell r="I4901">
            <v>21537.45</v>
          </cell>
          <cell r="J4901" t="str">
            <v>Миколаївське відд.</v>
          </cell>
          <cell r="K4901" t="str">
            <v>б/у</v>
          </cell>
          <cell r="M4901">
            <v>18750</v>
          </cell>
        </row>
        <row r="4902">
          <cell r="A4902">
            <v>4899</v>
          </cell>
          <cell r="B4902">
            <v>5732</v>
          </cell>
          <cell r="E4902" t="str">
            <v>Банкомат Q-Cash Lobby VA0807112136</v>
          </cell>
          <cell r="F4902" t="str">
            <v>Банкомат Q-Cash Lobby VA0807112136</v>
          </cell>
          <cell r="G4902">
            <v>39860</v>
          </cell>
          <cell r="H4902">
            <v>105933</v>
          </cell>
          <cell r="I4902">
            <v>25600.02</v>
          </cell>
          <cell r="J4902" t="str">
            <v>Дніпровське відділення (КРВ)</v>
          </cell>
          <cell r="K4902" t="str">
            <v>б/у</v>
          </cell>
          <cell r="M4902">
            <v>24000</v>
          </cell>
        </row>
        <row r="4903">
          <cell r="A4903">
            <v>4900</v>
          </cell>
          <cell r="B4903">
            <v>5742</v>
          </cell>
          <cell r="E4903" t="str">
            <v>Банкомат Q-Cash Lobby VA0807112139</v>
          </cell>
          <cell r="F4903" t="str">
            <v>Банкомат Q-Cash Lobby VA0807112139</v>
          </cell>
          <cell r="G4903">
            <v>39890</v>
          </cell>
          <cell r="H4903">
            <v>113439</v>
          </cell>
          <cell r="I4903">
            <v>28359.3</v>
          </cell>
          <cell r="J4903" t="str">
            <v>Івано-Франівське РВ</v>
          </cell>
          <cell r="K4903" t="str">
            <v>б/у</v>
          </cell>
          <cell r="M4903">
            <v>24000</v>
          </cell>
        </row>
        <row r="4904">
          <cell r="A4904">
            <v>4901</v>
          </cell>
          <cell r="B4904">
            <v>5699</v>
          </cell>
          <cell r="E4904" t="str">
            <v>Банкомат Q-Cash Lobby VA0808112192</v>
          </cell>
          <cell r="F4904" t="str">
            <v>Банкомат Q-Cash Lobby VA0808112192</v>
          </cell>
          <cell r="G4904">
            <v>39785</v>
          </cell>
          <cell r="H4904">
            <v>100554</v>
          </cell>
          <cell r="I4904">
            <v>22624.65</v>
          </cell>
          <cell r="J4904" t="str">
            <v>Вінницьке РВ</v>
          </cell>
          <cell r="K4904" t="str">
            <v>б/у</v>
          </cell>
          <cell r="M4904">
            <v>18750</v>
          </cell>
        </row>
        <row r="4905">
          <cell r="A4905">
            <v>4902</v>
          </cell>
          <cell r="B4905">
            <v>2488</v>
          </cell>
          <cell r="E4905" t="str">
            <v>Банкомат Q-Cash VA0506104573</v>
          </cell>
          <cell r="F4905" t="str">
            <v>Банкомат Q-Cash VA0506104573</v>
          </cell>
          <cell r="G4905">
            <v>38016</v>
          </cell>
          <cell r="H4905">
            <v>122766</v>
          </cell>
          <cell r="I4905" t="str">
            <v>0</v>
          </cell>
          <cell r="J4905" t="str">
            <v>Заньковецьке відділення</v>
          </cell>
          <cell r="K4905" t="str">
            <v>б/у</v>
          </cell>
          <cell r="M4905">
            <v>18750</v>
          </cell>
        </row>
        <row r="4906">
          <cell r="A4906">
            <v>4903</v>
          </cell>
          <cell r="B4906">
            <v>2522</v>
          </cell>
          <cell r="E4906" t="str">
            <v>Банкомат Q-Gash /WB25 Lobby VA0401101419</v>
          </cell>
          <cell r="F4906" t="str">
            <v>Банкомат Q-Gash /WB25 Lobby VA0401101419</v>
          </cell>
          <cell r="G4906">
            <v>38051</v>
          </cell>
          <cell r="H4906">
            <v>106806</v>
          </cell>
          <cell r="I4906" t="str">
            <v>0</v>
          </cell>
          <cell r="J4906" t="str">
            <v>Чернівецьке РВ</v>
          </cell>
          <cell r="K4906" t="str">
            <v>б/у</v>
          </cell>
          <cell r="M4906">
            <v>18750</v>
          </cell>
        </row>
        <row r="4907">
          <cell r="A4907">
            <v>4904</v>
          </cell>
          <cell r="B4907">
            <v>3356</v>
          </cell>
          <cell r="E4907" t="str">
            <v>Банкомат Q-Gash Exteri VA0509104910</v>
          </cell>
          <cell r="F4907" t="str">
            <v>Банкомат Q-Gash Exteri VA0509104910</v>
          </cell>
          <cell r="G4907">
            <v>38779</v>
          </cell>
          <cell r="H4907">
            <v>106656</v>
          </cell>
          <cell r="I4907" t="str">
            <v>0</v>
          </cell>
          <cell r="J4907" t="str">
            <v>Чернівецьке РВ</v>
          </cell>
          <cell r="K4907" t="str">
            <v>б/у</v>
          </cell>
          <cell r="M4907">
            <v>18750</v>
          </cell>
        </row>
        <row r="4908">
          <cell r="A4908">
            <v>4905</v>
          </cell>
          <cell r="B4908">
            <v>3209</v>
          </cell>
          <cell r="E4908" t="str">
            <v>Банкомат Q-Gash Exterio VA0506104578</v>
          </cell>
          <cell r="F4908" t="str">
            <v>Банкомат Q-Gash Exterio VA0506104578</v>
          </cell>
          <cell r="G4908">
            <v>38622</v>
          </cell>
          <cell r="H4908">
            <v>108482.43</v>
          </cell>
          <cell r="I4908" t="str">
            <v>0</v>
          </cell>
          <cell r="J4908" t="str">
            <v>Чернівецьке РВ</v>
          </cell>
          <cell r="K4908" t="str">
            <v>б/у</v>
          </cell>
          <cell r="M4908">
            <v>18750</v>
          </cell>
        </row>
        <row r="4909">
          <cell r="A4909">
            <v>4906</v>
          </cell>
          <cell r="B4909">
            <v>3263</v>
          </cell>
          <cell r="E4909" t="str">
            <v>Банкомат Q-Gash Exterio VA0509104914</v>
          </cell>
          <cell r="F4909" t="str">
            <v>Банкомат Q-Gash Exterio VA0509104914</v>
          </cell>
          <cell r="G4909">
            <v>38671</v>
          </cell>
          <cell r="H4909">
            <v>110177.64</v>
          </cell>
          <cell r="I4909" t="str">
            <v>0</v>
          </cell>
          <cell r="J4909" t="str">
            <v>Чернівецьке РВ</v>
          </cell>
          <cell r="K4909" t="str">
            <v>б/у</v>
          </cell>
          <cell r="M4909">
            <v>18750</v>
          </cell>
        </row>
        <row r="4910">
          <cell r="A4910">
            <v>4907</v>
          </cell>
          <cell r="B4910">
            <v>2489</v>
          </cell>
          <cell r="E4910" t="str">
            <v>Банкомат Q-Gash Exterior  JA32604007</v>
          </cell>
          <cell r="F4910" t="str">
            <v>Банкомат Q-Gash Exterior  JA32604007</v>
          </cell>
          <cell r="G4910">
            <v>38016</v>
          </cell>
          <cell r="H4910">
            <v>128316</v>
          </cell>
          <cell r="I4910" t="str">
            <v>0</v>
          </cell>
          <cell r="J4910" t="str">
            <v>Чернівецьке РВ</v>
          </cell>
          <cell r="K4910" t="str">
            <v>б/у</v>
          </cell>
          <cell r="M4910">
            <v>18750</v>
          </cell>
        </row>
        <row r="4911">
          <cell r="A4911">
            <v>4908</v>
          </cell>
          <cell r="B4911">
            <v>2467</v>
          </cell>
          <cell r="E4911" t="str">
            <v>Банкомат Q-Gash Exterior  Ja32604008</v>
          </cell>
          <cell r="F4911" t="str">
            <v>Банкомат Q-Gash Exterior  Ja32604008</v>
          </cell>
          <cell r="G4911">
            <v>38012</v>
          </cell>
          <cell r="H4911">
            <v>128316</v>
          </cell>
          <cell r="I4911" t="str">
            <v>0</v>
          </cell>
          <cell r="J4911" t="str">
            <v>Чернівецьке РВ</v>
          </cell>
          <cell r="K4911" t="str">
            <v>б/у</v>
          </cell>
          <cell r="M4911">
            <v>18750</v>
          </cell>
        </row>
        <row r="4912">
          <cell r="A4912">
            <v>4909</v>
          </cell>
          <cell r="B4912">
            <v>2465</v>
          </cell>
          <cell r="E4912" t="str">
            <v>Банкомат Q-Gash Exterior  Ja32604013</v>
          </cell>
          <cell r="F4912" t="str">
            <v>Банкомат Q-Gash Exterior  Ja32604013</v>
          </cell>
          <cell r="G4912">
            <v>38012</v>
          </cell>
          <cell r="H4912">
            <v>128316</v>
          </cell>
          <cell r="I4912" t="str">
            <v>0</v>
          </cell>
          <cell r="J4912" t="str">
            <v>Чернівецьке РВ</v>
          </cell>
          <cell r="K4912" t="str">
            <v>б/у</v>
          </cell>
          <cell r="M4912">
            <v>18750</v>
          </cell>
        </row>
        <row r="4913">
          <cell r="A4913">
            <v>4910</v>
          </cell>
          <cell r="B4913">
            <v>2463</v>
          </cell>
          <cell r="E4913" t="str">
            <v>Банкомат Q-Gash Exterior  Ja32604016</v>
          </cell>
          <cell r="F4913" t="str">
            <v>Банкомат Q-Gash Exterior  Ja32604016</v>
          </cell>
          <cell r="G4913">
            <v>38012</v>
          </cell>
          <cell r="H4913">
            <v>128316</v>
          </cell>
          <cell r="I4913" t="str">
            <v>0</v>
          </cell>
          <cell r="J4913" t="str">
            <v>Чернівецьке РВ</v>
          </cell>
          <cell r="K4913" t="str">
            <v>б/у</v>
          </cell>
          <cell r="M4913">
            <v>18750</v>
          </cell>
        </row>
        <row r="4914">
          <cell r="A4914">
            <v>4911</v>
          </cell>
          <cell r="B4914">
            <v>2506</v>
          </cell>
          <cell r="E4914" t="str">
            <v>Банкомат Q-Gash Exterior  Ja32604020</v>
          </cell>
          <cell r="F4914" t="str">
            <v>Банкомат Q-Gash Exterior  Ja32604020</v>
          </cell>
          <cell r="G4914">
            <v>38035</v>
          </cell>
          <cell r="H4914">
            <v>128316</v>
          </cell>
          <cell r="I4914" t="str">
            <v>0</v>
          </cell>
          <cell r="J4914" t="str">
            <v>Чернівецьке РВ</v>
          </cell>
          <cell r="K4914" t="str">
            <v>б/у</v>
          </cell>
          <cell r="M4914">
            <v>18750</v>
          </cell>
        </row>
        <row r="4915">
          <cell r="A4915">
            <v>4912</v>
          </cell>
          <cell r="B4915">
            <v>2466</v>
          </cell>
          <cell r="E4915" t="str">
            <v>Банкомат Q-Gash Exterior  Ja32804055</v>
          </cell>
          <cell r="F4915" t="str">
            <v>Банкомат Q-Gash Exterior  Ja32804055</v>
          </cell>
          <cell r="G4915">
            <v>38012</v>
          </cell>
          <cell r="H4915">
            <v>128316</v>
          </cell>
          <cell r="I4915" t="str">
            <v>0</v>
          </cell>
          <cell r="J4915" t="str">
            <v>Чернівецьке РВ</v>
          </cell>
          <cell r="K4915" t="str">
            <v>б/у</v>
          </cell>
          <cell r="M4915">
            <v>18750</v>
          </cell>
        </row>
        <row r="4916">
          <cell r="A4916">
            <v>4913</v>
          </cell>
          <cell r="B4916">
            <v>2575</v>
          </cell>
          <cell r="E4916" t="str">
            <v>Банкомат Q-Gash Exterior  Ja32804056</v>
          </cell>
          <cell r="F4916" t="str">
            <v>Банкомат Q-Gash Exterior  Ja32804056</v>
          </cell>
          <cell r="G4916">
            <v>38077</v>
          </cell>
          <cell r="H4916">
            <v>128316</v>
          </cell>
          <cell r="I4916" t="str">
            <v>0</v>
          </cell>
          <cell r="J4916" t="str">
            <v>Чернівецьке РВ</v>
          </cell>
          <cell r="K4916" t="str">
            <v>б/у</v>
          </cell>
          <cell r="M4916">
            <v>18750</v>
          </cell>
        </row>
        <row r="4917">
          <cell r="A4917">
            <v>4914</v>
          </cell>
          <cell r="B4917">
            <v>2507</v>
          </cell>
          <cell r="E4917" t="str">
            <v>Банкомат Q-Gash Exterior  Ja32804066</v>
          </cell>
          <cell r="F4917" t="str">
            <v>Банкомат Q-Gash Exterior  Ja32804066</v>
          </cell>
          <cell r="G4917">
            <v>38035</v>
          </cell>
          <cell r="H4917">
            <v>128316</v>
          </cell>
          <cell r="I4917" t="str">
            <v>0</v>
          </cell>
          <cell r="J4917" t="str">
            <v>Чернівецьке РВ</v>
          </cell>
          <cell r="K4917" t="str">
            <v>б/у</v>
          </cell>
          <cell r="M4917">
            <v>18750</v>
          </cell>
        </row>
        <row r="4918">
          <cell r="A4918">
            <v>4915</v>
          </cell>
          <cell r="B4918">
            <v>2508</v>
          </cell>
          <cell r="E4918" t="str">
            <v>Банкомат Q-Gash Exterior  Ja32804068</v>
          </cell>
          <cell r="F4918" t="str">
            <v>Банкомат Q-Gash Exterior  Ja32804068</v>
          </cell>
          <cell r="G4918">
            <v>38035</v>
          </cell>
          <cell r="H4918">
            <v>128316</v>
          </cell>
          <cell r="I4918" t="str">
            <v>0</v>
          </cell>
          <cell r="J4918" t="str">
            <v>Чернівецьке РВ</v>
          </cell>
          <cell r="K4918" t="str">
            <v>б/у</v>
          </cell>
          <cell r="M4918">
            <v>18750</v>
          </cell>
        </row>
        <row r="4919">
          <cell r="A4919">
            <v>4916</v>
          </cell>
          <cell r="B4919">
            <v>2628</v>
          </cell>
          <cell r="E4919" t="str">
            <v>Банкомат Q-Gash Exterior  VA0403101748</v>
          </cell>
          <cell r="F4919" t="str">
            <v>Банкомат Q-Gash Exterior  VA0403101748</v>
          </cell>
          <cell r="G4919">
            <v>38154</v>
          </cell>
          <cell r="H4919">
            <v>128316</v>
          </cell>
          <cell r="I4919" t="str">
            <v>0</v>
          </cell>
          <cell r="J4919" t="str">
            <v>Чернівецьке РВ</v>
          </cell>
          <cell r="K4919" t="str">
            <v>б/у</v>
          </cell>
          <cell r="M4919">
            <v>18750</v>
          </cell>
        </row>
        <row r="4920">
          <cell r="A4920">
            <v>4917</v>
          </cell>
          <cell r="B4920">
            <v>3407</v>
          </cell>
          <cell r="E4920" t="str">
            <v>Банкомат Q-Gash Exterior  VA0512105705</v>
          </cell>
          <cell r="F4920" t="str">
            <v>Банкомат Q-Gash Exterior  VA0512105705</v>
          </cell>
          <cell r="G4920">
            <v>38805</v>
          </cell>
          <cell r="H4920">
            <v>106656</v>
          </cell>
          <cell r="I4920" t="str">
            <v>0</v>
          </cell>
          <cell r="J4920" t="str">
            <v>Одеське регіональне відділення</v>
          </cell>
          <cell r="K4920" t="str">
            <v>б/у</v>
          </cell>
          <cell r="M4920">
            <v>16667</v>
          </cell>
        </row>
        <row r="4921">
          <cell r="A4921">
            <v>4918</v>
          </cell>
          <cell r="B4921">
            <v>3380</v>
          </cell>
          <cell r="E4921" t="str">
            <v>Банкомат Q-Gash Exterior  VA0512105716</v>
          </cell>
          <cell r="F4921" t="str">
            <v>Банкомат Q-Gash Exterior  VA0512105716</v>
          </cell>
          <cell r="G4921">
            <v>38785</v>
          </cell>
          <cell r="H4921">
            <v>106656</v>
          </cell>
          <cell r="I4921" t="str">
            <v>0</v>
          </cell>
          <cell r="J4921" t="str">
            <v>Чернівецьке РВ</v>
          </cell>
          <cell r="K4921" t="str">
            <v>б/у</v>
          </cell>
          <cell r="M4921">
            <v>18750</v>
          </cell>
        </row>
        <row r="4922">
          <cell r="A4922">
            <v>4919</v>
          </cell>
          <cell r="B4922">
            <v>2505</v>
          </cell>
          <cell r="E4922" t="str">
            <v>Банкомат Q-Gash Exterior Ja25003409</v>
          </cell>
          <cell r="F4922" t="str">
            <v>Банкомат Q-Gash Exterior Ja25003409</v>
          </cell>
          <cell r="G4922">
            <v>38035</v>
          </cell>
          <cell r="H4922">
            <v>128316</v>
          </cell>
          <cell r="I4922" t="str">
            <v>0</v>
          </cell>
          <cell r="J4922" t="str">
            <v>Чернівецьке РВ</v>
          </cell>
          <cell r="K4922" t="str">
            <v>б/у</v>
          </cell>
          <cell r="M4922">
            <v>18750</v>
          </cell>
        </row>
        <row r="4923">
          <cell r="A4923">
            <v>4920</v>
          </cell>
          <cell r="B4923">
            <v>2490</v>
          </cell>
          <cell r="E4923" t="str">
            <v>Банкомат Q-Gash Exterior JA32604011</v>
          </cell>
          <cell r="F4923" t="str">
            <v>Банкомат Q-Gash Exterior JA32604011</v>
          </cell>
          <cell r="G4923">
            <v>38016</v>
          </cell>
          <cell r="H4923">
            <v>128316</v>
          </cell>
          <cell r="I4923" t="str">
            <v>0</v>
          </cell>
          <cell r="J4923" t="str">
            <v>Чернівецьке РВ</v>
          </cell>
          <cell r="K4923" t="str">
            <v>б/у</v>
          </cell>
          <cell r="M4923">
            <v>18750</v>
          </cell>
        </row>
        <row r="4924">
          <cell r="A4924">
            <v>4921</v>
          </cell>
          <cell r="B4924">
            <v>2470</v>
          </cell>
          <cell r="E4924" t="str">
            <v>Банкомат Q-Gash Exterior Ja32604017</v>
          </cell>
          <cell r="F4924" t="str">
            <v>Банкомат Q-Gash Exterior Ja32604017</v>
          </cell>
          <cell r="G4924">
            <v>38012</v>
          </cell>
          <cell r="H4924">
            <v>128316</v>
          </cell>
          <cell r="I4924" t="str">
            <v>0</v>
          </cell>
          <cell r="J4924" t="str">
            <v>Чернівецьке РВ</v>
          </cell>
          <cell r="K4924" t="str">
            <v>б/у</v>
          </cell>
          <cell r="M4924">
            <v>18750</v>
          </cell>
        </row>
        <row r="4925">
          <cell r="A4925">
            <v>4922</v>
          </cell>
          <cell r="B4925">
            <v>2464</v>
          </cell>
          <cell r="E4925" t="str">
            <v>Банкомат Q-Gash Exterior Ja32604018</v>
          </cell>
          <cell r="F4925" t="str">
            <v>Банкомат Q-Gash Exterior Ja32604018</v>
          </cell>
          <cell r="G4925">
            <v>38012</v>
          </cell>
          <cell r="H4925">
            <v>128316</v>
          </cell>
          <cell r="I4925" t="str">
            <v>0</v>
          </cell>
          <cell r="J4925" t="str">
            <v>Чернівецьке РВ</v>
          </cell>
          <cell r="K4925" t="str">
            <v>б/у</v>
          </cell>
          <cell r="M4925">
            <v>18750</v>
          </cell>
        </row>
        <row r="4926">
          <cell r="A4926">
            <v>4923</v>
          </cell>
          <cell r="B4926">
            <v>2509</v>
          </cell>
          <cell r="E4926" t="str">
            <v>Банкомат Q-Gash Exterior Ja32804062</v>
          </cell>
          <cell r="F4926" t="str">
            <v>Банкомат Q-Gash Exterior Ja32804062</v>
          </cell>
          <cell r="G4926">
            <v>38035</v>
          </cell>
          <cell r="H4926">
            <v>128316</v>
          </cell>
          <cell r="I4926" t="str">
            <v>0</v>
          </cell>
          <cell r="J4926" t="str">
            <v>Заньковецьке відділення</v>
          </cell>
          <cell r="K4926" t="str">
            <v>б/у</v>
          </cell>
          <cell r="M4926">
            <v>18750</v>
          </cell>
        </row>
        <row r="4927">
          <cell r="A4927">
            <v>4924</v>
          </cell>
          <cell r="B4927">
            <v>2629</v>
          </cell>
          <cell r="E4927" t="str">
            <v>Банкомат Q-Gash Exterior VA0403101751</v>
          </cell>
          <cell r="F4927" t="str">
            <v>Банкомат Q-Gash Exterior VA0403101751</v>
          </cell>
          <cell r="G4927">
            <v>38154</v>
          </cell>
          <cell r="H4927">
            <v>128316</v>
          </cell>
          <cell r="I4927" t="str">
            <v>0</v>
          </cell>
          <cell r="J4927" t="str">
            <v>Чернівецьке РВ</v>
          </cell>
          <cell r="K4927" t="str">
            <v>б/у</v>
          </cell>
          <cell r="M4927">
            <v>18750</v>
          </cell>
        </row>
        <row r="4928">
          <cell r="A4928">
            <v>4925</v>
          </cell>
          <cell r="B4928">
            <v>2630</v>
          </cell>
          <cell r="E4928" t="str">
            <v>Банкомат Q-Gash Exterior VA0403101756</v>
          </cell>
          <cell r="F4928" t="str">
            <v>Банкомат Q-Gash Exterior VA0403101756</v>
          </cell>
          <cell r="G4928">
            <v>38154</v>
          </cell>
          <cell r="H4928">
            <v>128316</v>
          </cell>
          <cell r="I4928" t="str">
            <v>0</v>
          </cell>
          <cell r="J4928" t="str">
            <v>Чернівецьке РВ</v>
          </cell>
          <cell r="K4928" t="str">
            <v>б/у</v>
          </cell>
          <cell r="M4928">
            <v>18750</v>
          </cell>
        </row>
        <row r="4929">
          <cell r="A4929">
            <v>4926</v>
          </cell>
          <cell r="B4929">
            <v>3260</v>
          </cell>
          <cell r="E4929" t="str">
            <v>Банкомат Q-Gash Exterior VA0504104373</v>
          </cell>
          <cell r="F4929" t="str">
            <v>Банкомат Q-Gash Exterior VA0504104373</v>
          </cell>
          <cell r="G4929">
            <v>38665</v>
          </cell>
          <cell r="H4929">
            <v>109957.27</v>
          </cell>
          <cell r="I4929" t="str">
            <v>0</v>
          </cell>
          <cell r="J4929" t="str">
            <v>Чернівецьке РВ</v>
          </cell>
          <cell r="K4929" t="str">
            <v>б/у</v>
          </cell>
          <cell r="M4929">
            <v>18750</v>
          </cell>
        </row>
        <row r="4930">
          <cell r="A4930">
            <v>4927</v>
          </cell>
          <cell r="B4930">
            <v>3258</v>
          </cell>
          <cell r="E4930" t="str">
            <v>Банкомат Q-Gash Exterior VA0504104382</v>
          </cell>
          <cell r="F4930" t="str">
            <v>Банкомат Q-Gash Exterior VA0504104382</v>
          </cell>
          <cell r="G4930">
            <v>38665</v>
          </cell>
          <cell r="H4930">
            <v>109506.03</v>
          </cell>
          <cell r="I4930" t="str">
            <v>0</v>
          </cell>
          <cell r="J4930" t="str">
            <v>Чернівецьке РВ</v>
          </cell>
          <cell r="K4930" t="str">
            <v>б/у</v>
          </cell>
          <cell r="M4930">
            <v>18750</v>
          </cell>
        </row>
        <row r="4931">
          <cell r="A4931">
            <v>4928</v>
          </cell>
          <cell r="B4931">
            <v>3259</v>
          </cell>
          <cell r="E4931" t="str">
            <v>Банкомат Q-Gash Exterior VA0504104383</v>
          </cell>
          <cell r="F4931" t="str">
            <v>Банкомат Q-Gash Exterior VA0504104383</v>
          </cell>
          <cell r="G4931">
            <v>38665</v>
          </cell>
          <cell r="H4931">
            <v>110805.15</v>
          </cell>
          <cell r="I4931" t="str">
            <v>0</v>
          </cell>
          <cell r="J4931" t="str">
            <v>Чернівецьке РВ</v>
          </cell>
          <cell r="K4931" t="str">
            <v>б/у</v>
          </cell>
          <cell r="M4931">
            <v>18750</v>
          </cell>
        </row>
        <row r="4932">
          <cell r="A4932">
            <v>4929</v>
          </cell>
          <cell r="B4932">
            <v>3215</v>
          </cell>
          <cell r="E4932" t="str">
            <v>Банкомат Q-Gash Exterior VA0506104567</v>
          </cell>
          <cell r="F4932" t="str">
            <v>Банкомат Q-Gash Exterior VA0506104567</v>
          </cell>
          <cell r="G4932">
            <v>38625</v>
          </cell>
          <cell r="H4932">
            <v>112287.65</v>
          </cell>
          <cell r="I4932" t="str">
            <v>0</v>
          </cell>
          <cell r="J4932" t="str">
            <v>Чернівецьке РВ</v>
          </cell>
          <cell r="K4932" t="str">
            <v>б/у</v>
          </cell>
          <cell r="M4932">
            <v>18750</v>
          </cell>
        </row>
        <row r="4933">
          <cell r="A4933">
            <v>4930</v>
          </cell>
          <cell r="B4933">
            <v>3207</v>
          </cell>
          <cell r="E4933" t="str">
            <v>Банкомат Q-Gash Exterior VA0506104576</v>
          </cell>
          <cell r="F4933" t="str">
            <v>Банкомат Q-Gash Exterior VA0506104576</v>
          </cell>
          <cell r="G4933">
            <v>38622</v>
          </cell>
          <cell r="H4933">
            <v>103826.46</v>
          </cell>
          <cell r="I4933" t="str">
            <v>0</v>
          </cell>
          <cell r="J4933" t="str">
            <v>Заньковецьке відділення</v>
          </cell>
          <cell r="K4933" t="str">
            <v>б/у</v>
          </cell>
          <cell r="M4933">
            <v>18750</v>
          </cell>
        </row>
        <row r="4934">
          <cell r="A4934">
            <v>4931</v>
          </cell>
          <cell r="B4934">
            <v>3358</v>
          </cell>
          <cell r="E4934" t="str">
            <v>Банкомат Q-Gash Exterior VA0510105141</v>
          </cell>
          <cell r="F4934" t="str">
            <v>Банкомат Q-Gash Exterior VA0510105141</v>
          </cell>
          <cell r="G4934">
            <v>38779</v>
          </cell>
          <cell r="H4934">
            <v>106656</v>
          </cell>
          <cell r="I4934" t="str">
            <v>0</v>
          </cell>
          <cell r="J4934" t="str">
            <v>Чернівецьке РВ</v>
          </cell>
          <cell r="K4934" t="str">
            <v>б/у</v>
          </cell>
          <cell r="M4934">
            <v>18750</v>
          </cell>
        </row>
        <row r="4935">
          <cell r="A4935">
            <v>4932</v>
          </cell>
          <cell r="B4935">
            <v>3357</v>
          </cell>
          <cell r="E4935" t="str">
            <v>Банкомат Q-Gash Exterior VA0510105155</v>
          </cell>
          <cell r="F4935" t="str">
            <v>Банкомат Q-Gash Exterior VA0510105155</v>
          </cell>
          <cell r="G4935">
            <v>38779</v>
          </cell>
          <cell r="H4935">
            <v>106656</v>
          </cell>
          <cell r="I4935" t="str">
            <v>0</v>
          </cell>
          <cell r="J4935" t="str">
            <v>ПАТ "Кристалбанк"(в оренді)м.Чернівці, вул.Руська,</v>
          </cell>
          <cell r="K4935" t="str">
            <v>б/у</v>
          </cell>
          <cell r="M4935">
            <v>18750</v>
          </cell>
        </row>
        <row r="4936">
          <cell r="A4936">
            <v>4933</v>
          </cell>
          <cell r="B4936">
            <v>3381</v>
          </cell>
          <cell r="E4936" t="str">
            <v>Банкомат Q-Gash Exterior VA0512105709</v>
          </cell>
          <cell r="F4936" t="str">
            <v>Банкомат Q-Gash Exterior VA0512105709</v>
          </cell>
          <cell r="G4936">
            <v>38785</v>
          </cell>
          <cell r="H4936">
            <v>106656</v>
          </cell>
          <cell r="I4936" t="str">
            <v>0</v>
          </cell>
          <cell r="J4936" t="str">
            <v>Чернівецьке РВ</v>
          </cell>
          <cell r="K4936" t="str">
            <v>б/у</v>
          </cell>
          <cell r="M4936">
            <v>18750</v>
          </cell>
        </row>
        <row r="4937">
          <cell r="A4937">
            <v>4934</v>
          </cell>
          <cell r="B4937">
            <v>3379</v>
          </cell>
          <cell r="E4937" t="str">
            <v>Банкомат Q-Gash Exterior VA0512105717</v>
          </cell>
          <cell r="F4937" t="str">
            <v>Банкомат Q-Gash Exterior VA0512105717</v>
          </cell>
          <cell r="G4937">
            <v>38785</v>
          </cell>
          <cell r="H4937">
            <v>106656</v>
          </cell>
          <cell r="I4937" t="str">
            <v>0</v>
          </cell>
          <cell r="J4937" t="str">
            <v>Чернівецьке РВ</v>
          </cell>
          <cell r="K4937" t="str">
            <v>б/у</v>
          </cell>
          <cell r="M4937">
            <v>18750</v>
          </cell>
        </row>
        <row r="4938">
          <cell r="A4938">
            <v>4935</v>
          </cell>
          <cell r="B4938">
            <v>3156</v>
          </cell>
          <cell r="E4938" t="str">
            <v>Банкомат Q-Gash Exterior VA0804111173</v>
          </cell>
          <cell r="F4938" t="str">
            <v>Банкомат Q-Gash Exterior VA0804111173</v>
          </cell>
          <cell r="G4938">
            <v>38593</v>
          </cell>
          <cell r="H4938">
            <v>113877</v>
          </cell>
          <cell r="I4938" t="str">
            <v>0</v>
          </cell>
          <cell r="J4938" t="str">
            <v>Чернівецьке РВ</v>
          </cell>
          <cell r="K4938" t="str">
            <v>б/у</v>
          </cell>
          <cell r="M4938">
            <v>18750</v>
          </cell>
        </row>
        <row r="4939">
          <cell r="A4939">
            <v>4936</v>
          </cell>
          <cell r="B4939">
            <v>2511</v>
          </cell>
          <cell r="E4939" t="str">
            <v>Банкомат Q-Gash Lobby  VA0311100880</v>
          </cell>
          <cell r="F4939" t="str">
            <v>Банкомат Q-Gash Lobby  VA0311100880</v>
          </cell>
          <cell r="G4939">
            <v>38035</v>
          </cell>
          <cell r="H4939">
            <v>106806</v>
          </cell>
          <cell r="I4939" t="str">
            <v>0</v>
          </cell>
          <cell r="J4939" t="str">
            <v>Чернівецьке РВ</v>
          </cell>
          <cell r="K4939" t="str">
            <v>б/у</v>
          </cell>
          <cell r="M4939">
            <v>18750</v>
          </cell>
        </row>
        <row r="4940">
          <cell r="A4940">
            <v>4937</v>
          </cell>
          <cell r="B4940">
            <v>2576</v>
          </cell>
          <cell r="E4940" t="str">
            <v>Банкомат Q-Gash Lobby  VA0401101418</v>
          </cell>
          <cell r="F4940" t="str">
            <v>Банкомат Q-Gash Lobby  VA0401101418</v>
          </cell>
          <cell r="G4940">
            <v>38077</v>
          </cell>
          <cell r="H4940">
            <v>106806</v>
          </cell>
          <cell r="I4940" t="str">
            <v>0</v>
          </cell>
          <cell r="J4940" t="str">
            <v>Чернівецьке РВ</v>
          </cell>
          <cell r="K4940" t="str">
            <v>б/у</v>
          </cell>
          <cell r="M4940">
            <v>18750</v>
          </cell>
        </row>
        <row r="4941">
          <cell r="A4941">
            <v>4938</v>
          </cell>
          <cell r="B4941">
            <v>2577</v>
          </cell>
          <cell r="E4941" t="str">
            <v>Банкомат Q-Gash Lobby  VA0401101420</v>
          </cell>
          <cell r="F4941" t="str">
            <v>Банкомат Q-Gash Lobby  VA0401101420</v>
          </cell>
          <cell r="G4941">
            <v>38077</v>
          </cell>
          <cell r="H4941">
            <v>106806</v>
          </cell>
          <cell r="I4941" t="str">
            <v>0</v>
          </cell>
          <cell r="J4941" t="str">
            <v>Чернівецьке РВ</v>
          </cell>
          <cell r="K4941" t="str">
            <v>б/у</v>
          </cell>
          <cell r="M4941">
            <v>18750</v>
          </cell>
        </row>
        <row r="4942">
          <cell r="A4942">
            <v>4939</v>
          </cell>
          <cell r="B4942">
            <v>2504</v>
          </cell>
          <cell r="E4942" t="str">
            <v>Банкомат Q-Gash Lobby Ja32003813</v>
          </cell>
          <cell r="F4942" t="str">
            <v>Банкомат Q-Gash Lobby Ja32003813</v>
          </cell>
          <cell r="G4942">
            <v>38035</v>
          </cell>
          <cell r="H4942">
            <v>128316</v>
          </cell>
          <cell r="I4942" t="str">
            <v>0</v>
          </cell>
          <cell r="J4942" t="str">
            <v>Чернівецьке РВ</v>
          </cell>
          <cell r="K4942" t="str">
            <v>б/у</v>
          </cell>
          <cell r="M4942">
            <v>18750</v>
          </cell>
        </row>
        <row r="4943">
          <cell r="A4943">
            <v>4940</v>
          </cell>
          <cell r="B4943">
            <v>2513</v>
          </cell>
          <cell r="E4943" t="str">
            <v>Банкомат Q-Gash Lobby VA0312101374</v>
          </cell>
          <cell r="F4943" t="str">
            <v>Банкомат Q-Gash Lobby VA0312101374</v>
          </cell>
          <cell r="G4943">
            <v>38035</v>
          </cell>
          <cell r="H4943">
            <v>106806</v>
          </cell>
          <cell r="I4943" t="str">
            <v>0</v>
          </cell>
          <cell r="J4943" t="str">
            <v>Чернівецьке РВ</v>
          </cell>
          <cell r="K4943" t="str">
            <v>б/у</v>
          </cell>
          <cell r="M4943">
            <v>18750</v>
          </cell>
        </row>
        <row r="4944">
          <cell r="A4944">
            <v>4941</v>
          </cell>
          <cell r="B4944">
            <v>2637</v>
          </cell>
          <cell r="E4944" t="str">
            <v>Банкомат Q-Gash Lobby VA0403101761</v>
          </cell>
          <cell r="F4944" t="str">
            <v>Банкомат Q-Gash Lobby VA0403101761</v>
          </cell>
          <cell r="G4944">
            <v>38191</v>
          </cell>
          <cell r="H4944">
            <v>106806</v>
          </cell>
          <cell r="I4944" t="str">
            <v>0</v>
          </cell>
          <cell r="J4944" t="str">
            <v>Чернівецьке РВ</v>
          </cell>
          <cell r="K4944" t="str">
            <v>б/у</v>
          </cell>
          <cell r="M4944">
            <v>18750</v>
          </cell>
        </row>
        <row r="4945">
          <cell r="A4945">
            <v>4942</v>
          </cell>
          <cell r="B4945">
            <v>2737</v>
          </cell>
          <cell r="E4945" t="str">
            <v>Банкомат Q-Gash Lobby VA0403101762</v>
          </cell>
          <cell r="F4945" t="str">
            <v>Банкомат Q-Gash Lobby VA0403101762</v>
          </cell>
          <cell r="G4945">
            <v>38286</v>
          </cell>
          <cell r="H4945">
            <v>106720.8</v>
          </cell>
          <cell r="I4945" t="str">
            <v>0</v>
          </cell>
          <cell r="J4945" t="str">
            <v>Заньковецьке відділення</v>
          </cell>
          <cell r="K4945" t="str">
            <v>б/у</v>
          </cell>
          <cell r="M4945">
            <v>18750</v>
          </cell>
        </row>
        <row r="4946">
          <cell r="A4946">
            <v>4943</v>
          </cell>
          <cell r="B4946">
            <v>3251</v>
          </cell>
          <cell r="E4946" t="str">
            <v>Банкомат Q-Gash Lobby VA0506104583</v>
          </cell>
          <cell r="F4946" t="str">
            <v>Банкомат Q-Gash Lobby VA0506104583</v>
          </cell>
          <cell r="G4946">
            <v>38656</v>
          </cell>
          <cell r="H4946">
            <v>103804.12</v>
          </cell>
          <cell r="I4946" t="str">
            <v>0</v>
          </cell>
          <cell r="J4946" t="str">
            <v>Чернівецьке РВ</v>
          </cell>
          <cell r="K4946" t="str">
            <v>б/у</v>
          </cell>
          <cell r="M4946">
            <v>18750</v>
          </cell>
        </row>
        <row r="4947">
          <cell r="A4947">
            <v>4944</v>
          </cell>
          <cell r="B4947">
            <v>3368</v>
          </cell>
          <cell r="E4947" t="str">
            <v>Банкомат Q-Gash Lobby VA0506104584</v>
          </cell>
          <cell r="F4947" t="str">
            <v>Банкомат Q-Gash Lobby VA0506104584</v>
          </cell>
          <cell r="G4947">
            <v>38779</v>
          </cell>
          <cell r="H4947">
            <v>102048</v>
          </cell>
          <cell r="I4947" t="str">
            <v>0</v>
          </cell>
          <cell r="J4947" t="str">
            <v>Чернівецьке РВ</v>
          </cell>
          <cell r="K4947" t="str">
            <v>б/у</v>
          </cell>
          <cell r="M4947">
            <v>18750</v>
          </cell>
        </row>
        <row r="4948">
          <cell r="A4948">
            <v>4945</v>
          </cell>
          <cell r="B4948">
            <v>3363</v>
          </cell>
          <cell r="E4948" t="str">
            <v>Банкомат Q-Gash Lobby VA0506104585</v>
          </cell>
          <cell r="F4948" t="str">
            <v>Банкомат Q-Gash Lobby VA0506104585</v>
          </cell>
          <cell r="G4948">
            <v>38779</v>
          </cell>
          <cell r="H4948">
            <v>102048</v>
          </cell>
          <cell r="I4948" t="str">
            <v>0</v>
          </cell>
          <cell r="J4948" t="str">
            <v>Чернівецьке РВ</v>
          </cell>
          <cell r="K4948" t="str">
            <v>б/у</v>
          </cell>
          <cell r="M4948">
            <v>18750</v>
          </cell>
        </row>
        <row r="4949">
          <cell r="A4949">
            <v>4946</v>
          </cell>
          <cell r="B4949">
            <v>3369</v>
          </cell>
          <cell r="E4949" t="str">
            <v>Банкомат Q-Gash Lobby VA0506104586</v>
          </cell>
          <cell r="F4949" t="str">
            <v>Банкомат Q-Gash Lobby VA0506104586</v>
          </cell>
          <cell r="G4949">
            <v>38779</v>
          </cell>
          <cell r="H4949">
            <v>102048</v>
          </cell>
          <cell r="I4949" t="str">
            <v>0</v>
          </cell>
          <cell r="J4949" t="str">
            <v>Чернівецьке РВ</v>
          </cell>
          <cell r="K4949" t="str">
            <v>б/у</v>
          </cell>
          <cell r="M4949">
            <v>18750</v>
          </cell>
        </row>
        <row r="4950">
          <cell r="A4950">
            <v>4947</v>
          </cell>
          <cell r="B4950">
            <v>3364</v>
          </cell>
          <cell r="E4950" t="str">
            <v>Банкомат Q-Gash Lobby VA0506104587</v>
          </cell>
          <cell r="F4950" t="str">
            <v>Банкомат Q-Gash Lobby VA0506104587</v>
          </cell>
          <cell r="G4950">
            <v>38779</v>
          </cell>
          <cell r="H4950">
            <v>102048</v>
          </cell>
          <cell r="I4950" t="str">
            <v>0</v>
          </cell>
          <cell r="J4950" t="str">
            <v>Чернівецьке РВ</v>
          </cell>
          <cell r="K4950" t="str">
            <v>б/у</v>
          </cell>
          <cell r="M4950">
            <v>18750</v>
          </cell>
        </row>
        <row r="4951">
          <cell r="A4951">
            <v>4948</v>
          </cell>
          <cell r="B4951">
            <v>3359</v>
          </cell>
          <cell r="E4951" t="str">
            <v>Банкомат Q-Gash Lobby VA0509104947</v>
          </cell>
          <cell r="F4951" t="str">
            <v>Банкомат Q-Gash Lobby VA0509104947</v>
          </cell>
          <cell r="G4951">
            <v>38779</v>
          </cell>
          <cell r="H4951">
            <v>102048</v>
          </cell>
          <cell r="I4951" t="str">
            <v>0</v>
          </cell>
          <cell r="J4951" t="str">
            <v>Чернівецьке РВ</v>
          </cell>
          <cell r="K4951" t="str">
            <v>б/у</v>
          </cell>
          <cell r="M4951">
            <v>18750</v>
          </cell>
        </row>
        <row r="4952">
          <cell r="A4952">
            <v>4949</v>
          </cell>
          <cell r="B4952">
            <v>3366</v>
          </cell>
          <cell r="E4952" t="str">
            <v>Банкомат Q-Gash Lobby VA0509104948</v>
          </cell>
          <cell r="F4952" t="str">
            <v>Банкомат Q-Gash Lobby VA0509104948</v>
          </cell>
          <cell r="G4952">
            <v>38779</v>
          </cell>
          <cell r="H4952">
            <v>102048</v>
          </cell>
          <cell r="I4952" t="str">
            <v>0</v>
          </cell>
          <cell r="J4952" t="str">
            <v>Чернівецьке РВ</v>
          </cell>
          <cell r="K4952" t="str">
            <v>б/у</v>
          </cell>
          <cell r="M4952">
            <v>18750</v>
          </cell>
        </row>
        <row r="4953">
          <cell r="A4953">
            <v>4950</v>
          </cell>
          <cell r="B4953">
            <v>3360</v>
          </cell>
          <cell r="E4953" t="str">
            <v>Банкомат Q-Gash Lobby VA0509104949</v>
          </cell>
          <cell r="F4953" t="str">
            <v>Банкомат Q-Gash Lobby VA0509104949</v>
          </cell>
          <cell r="G4953">
            <v>38779</v>
          </cell>
          <cell r="H4953">
            <v>102048</v>
          </cell>
          <cell r="I4953" t="str">
            <v>0</v>
          </cell>
          <cell r="J4953" t="str">
            <v>Чернівецьке РВ</v>
          </cell>
          <cell r="K4953" t="str">
            <v>б/у</v>
          </cell>
          <cell r="M4953">
            <v>18750</v>
          </cell>
        </row>
        <row r="4954">
          <cell r="A4954">
            <v>4951</v>
          </cell>
          <cell r="B4954">
            <v>3367</v>
          </cell>
          <cell r="E4954" t="str">
            <v>Банкомат Q-Gash Lobby VA0509104951</v>
          </cell>
          <cell r="F4954" t="str">
            <v>Банкомат Q-Gash Lobby VA0509104951</v>
          </cell>
          <cell r="G4954">
            <v>38779</v>
          </cell>
          <cell r="H4954">
            <v>102048</v>
          </cell>
          <cell r="I4954" t="str">
            <v>0</v>
          </cell>
          <cell r="J4954" t="str">
            <v>Чернівецьке РВ</v>
          </cell>
          <cell r="K4954" t="str">
            <v>б/у</v>
          </cell>
          <cell r="M4954">
            <v>18750</v>
          </cell>
        </row>
        <row r="4955">
          <cell r="A4955">
            <v>4952</v>
          </cell>
          <cell r="B4955">
            <v>3405</v>
          </cell>
          <cell r="E4955" t="str">
            <v>Банкомат Q-Gash Lobby VA0510105181</v>
          </cell>
          <cell r="F4955" t="str">
            <v>Банкомат Q-Gash Lobby VA0510105181</v>
          </cell>
          <cell r="G4955">
            <v>38805</v>
          </cell>
          <cell r="H4955">
            <v>102048</v>
          </cell>
          <cell r="I4955" t="str">
            <v>0</v>
          </cell>
          <cell r="J4955" t="str">
            <v>Макарівське відділення (КРВ)</v>
          </cell>
          <cell r="K4955" t="str">
            <v>б/у</v>
          </cell>
          <cell r="M4955">
            <v>16667</v>
          </cell>
        </row>
        <row r="4956">
          <cell r="A4956">
            <v>4953</v>
          </cell>
          <cell r="B4956">
            <v>3370</v>
          </cell>
          <cell r="E4956" t="str">
            <v>Банкомат Q-Gash Lobby VA0510105182</v>
          </cell>
          <cell r="F4956" t="str">
            <v>Банкомат Q-Gash Lobby VA0510105182</v>
          </cell>
          <cell r="G4956">
            <v>38779</v>
          </cell>
          <cell r="H4956">
            <v>102048</v>
          </cell>
          <cell r="I4956" t="str">
            <v>0</v>
          </cell>
          <cell r="J4956" t="str">
            <v>Чернівецьке РВ</v>
          </cell>
          <cell r="K4956" t="str">
            <v>б/у</v>
          </cell>
          <cell r="M4956">
            <v>18750</v>
          </cell>
        </row>
        <row r="4957">
          <cell r="A4957">
            <v>4954</v>
          </cell>
          <cell r="B4957">
            <v>3365</v>
          </cell>
          <cell r="E4957" t="str">
            <v>Банкомат Q-Gash Lobby VA0510105185</v>
          </cell>
          <cell r="F4957" t="str">
            <v>Банкомат Q-Gash Lobby VA0510105185</v>
          </cell>
          <cell r="G4957">
            <v>38779</v>
          </cell>
          <cell r="H4957">
            <v>102048</v>
          </cell>
          <cell r="I4957" t="str">
            <v>0</v>
          </cell>
          <cell r="J4957" t="str">
            <v>Чернівецьке РВ</v>
          </cell>
          <cell r="K4957" t="str">
            <v>б/у</v>
          </cell>
          <cell r="M4957">
            <v>18750</v>
          </cell>
        </row>
        <row r="4958">
          <cell r="A4958">
            <v>4955</v>
          </cell>
          <cell r="B4958">
            <v>3361</v>
          </cell>
          <cell r="E4958" t="str">
            <v>Банкомат Q-Gash Lobby VA0512105677</v>
          </cell>
          <cell r="F4958" t="str">
            <v>Банкомат Q-Gash Lobby VA0512105677</v>
          </cell>
          <cell r="G4958">
            <v>38779</v>
          </cell>
          <cell r="H4958">
            <v>102048</v>
          </cell>
          <cell r="I4958" t="str">
            <v>0</v>
          </cell>
          <cell r="J4958" t="str">
            <v>Заньковецьке відділення</v>
          </cell>
          <cell r="K4958" t="str">
            <v>б/у</v>
          </cell>
          <cell r="M4958">
            <v>18750</v>
          </cell>
        </row>
        <row r="4959">
          <cell r="A4959">
            <v>4956</v>
          </cell>
          <cell r="B4959">
            <v>3406</v>
          </cell>
          <cell r="E4959" t="str">
            <v>Банкомат Q-Gash Lobby VA0512105678</v>
          </cell>
          <cell r="F4959" t="str">
            <v>Банкомат Q-Gash Lobby VA0512105678</v>
          </cell>
          <cell r="G4959">
            <v>38805</v>
          </cell>
          <cell r="H4959">
            <v>115125.02</v>
          </cell>
          <cell r="I4959" t="str">
            <v>0</v>
          </cell>
          <cell r="J4959" t="str">
            <v>м. Київ, вул.Кирилівська,82 (склад)</v>
          </cell>
          <cell r="K4959" t="str">
            <v>б/у</v>
          </cell>
          <cell r="M4959">
            <v>16667</v>
          </cell>
        </row>
        <row r="4960">
          <cell r="A4960">
            <v>4957</v>
          </cell>
          <cell r="B4960">
            <v>3377</v>
          </cell>
          <cell r="E4960" t="str">
            <v>Банкомат Q-Gash Lobby VA0512105679</v>
          </cell>
          <cell r="F4960" t="str">
            <v>Банкомат Q-Gash Lobby VA0512105679</v>
          </cell>
          <cell r="G4960">
            <v>38785</v>
          </cell>
          <cell r="H4960">
            <v>102048</v>
          </cell>
          <cell r="I4960" t="str">
            <v>0</v>
          </cell>
          <cell r="J4960" t="str">
            <v>ПАТ "Кристалбанк"(в оренді)м.Чернівці, вул.Руська,</v>
          </cell>
          <cell r="K4960" t="str">
            <v>б/у</v>
          </cell>
          <cell r="M4960">
            <v>18750</v>
          </cell>
        </row>
        <row r="4961">
          <cell r="A4961">
            <v>4958</v>
          </cell>
          <cell r="B4961">
            <v>3378</v>
          </cell>
          <cell r="E4961" t="str">
            <v>Банкомат Q-Gash Lobby VA0512105681</v>
          </cell>
          <cell r="F4961" t="str">
            <v>Банкомат Q-Gash Lobby VA0512105681</v>
          </cell>
          <cell r="G4961">
            <v>38785</v>
          </cell>
          <cell r="H4961">
            <v>102048</v>
          </cell>
          <cell r="I4961" t="str">
            <v>0</v>
          </cell>
          <cell r="J4961" t="str">
            <v>Чернівецьке РВ</v>
          </cell>
          <cell r="K4961" t="str">
            <v>б/у</v>
          </cell>
          <cell r="M4961">
            <v>18750</v>
          </cell>
        </row>
        <row r="4962">
          <cell r="A4962">
            <v>4959</v>
          </cell>
          <cell r="B4962">
            <v>3362</v>
          </cell>
          <cell r="E4962" t="str">
            <v>Банкомат Q-Gash Lobby VA0601105991</v>
          </cell>
          <cell r="F4962" t="str">
            <v>Банкомат Q-Gash Lobby VA0601105991</v>
          </cell>
          <cell r="G4962">
            <v>38779</v>
          </cell>
          <cell r="H4962">
            <v>102048</v>
          </cell>
          <cell r="I4962" t="str">
            <v>0</v>
          </cell>
          <cell r="J4962" t="str">
            <v>Чернівецьке РВ</v>
          </cell>
          <cell r="K4962" t="str">
            <v>б/у</v>
          </cell>
          <cell r="M4962">
            <v>18750</v>
          </cell>
        </row>
        <row r="4963">
          <cell r="A4963">
            <v>4960</v>
          </cell>
          <cell r="B4963">
            <v>2608</v>
          </cell>
          <cell r="E4963" t="str">
            <v>Банкомат Q-Gash/WB25 Lobby  VA0312101375</v>
          </cell>
          <cell r="F4963" t="str">
            <v>Банкомат Q-Gash/WB25 Lobby  VA0312101375</v>
          </cell>
          <cell r="G4963">
            <v>38126</v>
          </cell>
          <cell r="H4963">
            <v>106806</v>
          </cell>
          <cell r="I4963" t="str">
            <v>0</v>
          </cell>
          <cell r="J4963" t="str">
            <v>Чернівецьке РВ</v>
          </cell>
          <cell r="K4963" t="str">
            <v>б/у</v>
          </cell>
          <cell r="M4963">
            <v>18750</v>
          </cell>
        </row>
        <row r="4964">
          <cell r="A4964">
            <v>4961</v>
          </cell>
          <cell r="B4964">
            <v>2607</v>
          </cell>
          <cell r="E4964" t="str">
            <v>Банкомат Q-Gash/WB25 Lobby  VA0312101376</v>
          </cell>
          <cell r="F4964" t="str">
            <v>Банкомат Q-Gash/WB25 Lobby  VA0312101376</v>
          </cell>
          <cell r="G4964">
            <v>38126</v>
          </cell>
          <cell r="H4964">
            <v>106806</v>
          </cell>
          <cell r="I4964" t="str">
            <v>0</v>
          </cell>
          <cell r="J4964" t="str">
            <v>Чернівецьке РВ</v>
          </cell>
          <cell r="K4964" t="str">
            <v>б/у</v>
          </cell>
          <cell r="M4964">
            <v>18750</v>
          </cell>
        </row>
        <row r="4965">
          <cell r="A4965">
            <v>4962</v>
          </cell>
          <cell r="B4965">
            <v>2606</v>
          </cell>
          <cell r="E4965" t="str">
            <v>Банкомат Q-Gash/WB25 Lobby  VA0312101378</v>
          </cell>
          <cell r="F4965" t="str">
            <v>Банкомат Q-Gash/WB25 Lobby  VA0312101378</v>
          </cell>
          <cell r="G4965">
            <v>38126</v>
          </cell>
          <cell r="H4965">
            <v>106806</v>
          </cell>
          <cell r="I4965" t="str">
            <v>0</v>
          </cell>
          <cell r="J4965" t="str">
            <v>Чернівецьке РВ</v>
          </cell>
          <cell r="K4965" t="str">
            <v>б/у</v>
          </cell>
          <cell r="M4965">
            <v>18750</v>
          </cell>
        </row>
        <row r="4966">
          <cell r="A4966">
            <v>4963</v>
          </cell>
          <cell r="B4966" t="str">
            <v>TR1113</v>
          </cell>
          <cell r="E4966" t="str">
            <v>ББЖ Powercom BNT-2000 USB</v>
          </cell>
          <cell r="F4966" t="str">
            <v>ББЖ Powercom BNT-2000 USB</v>
          </cell>
          <cell r="G4966">
            <v>37399</v>
          </cell>
          <cell r="H4966">
            <v>1293.5999999999999</v>
          </cell>
          <cell r="I4966" t="str">
            <v>0</v>
          </cell>
          <cell r="J4966" t="str">
            <v>(Процес.центр)</v>
          </cell>
          <cell r="K4966" t="str">
            <v>б/у</v>
          </cell>
          <cell r="M4966">
            <v>889</v>
          </cell>
        </row>
        <row r="4967">
          <cell r="A4967">
            <v>4964</v>
          </cell>
          <cell r="B4967" t="str">
            <v>N166</v>
          </cell>
          <cell r="E4967" t="str">
            <v>Бензогенератор Firman SPG 3800,мощ 3,1 квт</v>
          </cell>
          <cell r="F4967" t="str">
            <v>Бензогенератор Firman SPG 3800,мощ 3,1 квт</v>
          </cell>
          <cell r="G4967">
            <v>38656</v>
          </cell>
          <cell r="H4967">
            <v>3606.9</v>
          </cell>
          <cell r="I4967">
            <v>1328.67</v>
          </cell>
          <cell r="J4967" t="str">
            <v>Боярське відділення (КРВ)</v>
          </cell>
          <cell r="K4967" t="str">
            <v>б/у</v>
          </cell>
          <cell r="M4967">
            <v>2190</v>
          </cell>
        </row>
        <row r="4968">
          <cell r="A4968">
            <v>4965</v>
          </cell>
          <cell r="B4968" t="str">
            <v>LV774</v>
          </cell>
          <cell r="E4968" t="str">
            <v>Блок безперб. живлення APCSmart-UPS RM2200</v>
          </cell>
          <cell r="F4968" t="str">
            <v>Блок безперб. живлення APCSmart-UPS RM2200</v>
          </cell>
          <cell r="G4968">
            <v>38064</v>
          </cell>
          <cell r="H4968">
            <v>3998.4</v>
          </cell>
          <cell r="I4968" t="str">
            <v>0</v>
          </cell>
          <cell r="J4968" t="str">
            <v>к.48</v>
          </cell>
          <cell r="K4968" t="str">
            <v>б/у</v>
          </cell>
          <cell r="M4968">
            <v>2177</v>
          </cell>
        </row>
        <row r="4969">
          <cell r="A4969">
            <v>4966</v>
          </cell>
          <cell r="B4969" t="str">
            <v>LV789</v>
          </cell>
          <cell r="E4969" t="str">
            <v>Блок безпереб.живлення APC SmartUPS(SUA1000I)</v>
          </cell>
          <cell r="F4969" t="str">
            <v>Блок безпереб.живлення APC SmartUPS(SUA1000I)</v>
          </cell>
          <cell r="G4969">
            <v>38064</v>
          </cell>
          <cell r="H4969">
            <v>1950</v>
          </cell>
          <cell r="I4969" t="str">
            <v>0</v>
          </cell>
          <cell r="J4969" t="str">
            <v>вул.Прорізна ,8а</v>
          </cell>
          <cell r="K4969" t="str">
            <v>б/у</v>
          </cell>
          <cell r="M4969">
            <v>233</v>
          </cell>
        </row>
        <row r="4970">
          <cell r="A4970">
            <v>4967</v>
          </cell>
          <cell r="B4970">
            <v>9824</v>
          </cell>
          <cell r="E4970" t="str">
            <v>Бронежилет "Страж ПМ/ТТ"</v>
          </cell>
          <cell r="F4970" t="str">
            <v>Бронежилет "Страж ПМ/ТТ"</v>
          </cell>
          <cell r="G4970">
            <v>41787</v>
          </cell>
          <cell r="H4970">
            <v>2799</v>
          </cell>
          <cell r="I4970">
            <v>1982.52</v>
          </cell>
          <cell r="J4970" t="str">
            <v>Миколаївське відд.</v>
          </cell>
          <cell r="K4970" t="str">
            <v>б/у</v>
          </cell>
          <cell r="M4970">
            <v>4188</v>
          </cell>
        </row>
        <row r="4971">
          <cell r="A4971">
            <v>4968</v>
          </cell>
          <cell r="B4971">
            <v>9825</v>
          </cell>
          <cell r="E4971" t="str">
            <v>Бронежилет "Страж ПМ/ТТ"</v>
          </cell>
          <cell r="F4971" t="str">
            <v>Бронежилет "Страж ПМ/ТТ"</v>
          </cell>
          <cell r="G4971">
            <v>41787</v>
          </cell>
          <cell r="H4971">
            <v>2799</v>
          </cell>
          <cell r="I4971">
            <v>1982.52</v>
          </cell>
          <cell r="J4971" t="str">
            <v>Миколаївське відд.</v>
          </cell>
          <cell r="K4971" t="str">
            <v>б/у</v>
          </cell>
          <cell r="M4971">
            <v>4188</v>
          </cell>
        </row>
        <row r="4972">
          <cell r="A4972">
            <v>4969</v>
          </cell>
          <cell r="B4972">
            <v>9826</v>
          </cell>
          <cell r="E4972" t="str">
            <v>Бронежилет "Страж ПМ/ТТ"</v>
          </cell>
          <cell r="F4972" t="str">
            <v>Бронежилет "Страж ПМ/ТТ"</v>
          </cell>
          <cell r="G4972">
            <v>41787</v>
          </cell>
          <cell r="H4972">
            <v>2799</v>
          </cell>
          <cell r="I4972">
            <v>1982.52</v>
          </cell>
          <cell r="J4972" t="str">
            <v>Миколаївське відд.</v>
          </cell>
          <cell r="K4972" t="str">
            <v>б/у</v>
          </cell>
          <cell r="M4972">
            <v>4188</v>
          </cell>
        </row>
        <row r="4973">
          <cell r="A4973">
            <v>4970</v>
          </cell>
          <cell r="B4973">
            <v>9827</v>
          </cell>
          <cell r="E4973" t="str">
            <v>Бронежилет "Страж ПМ/ТТ"</v>
          </cell>
          <cell r="F4973" t="str">
            <v>Бронежилет "Страж ПМ/ТТ"</v>
          </cell>
          <cell r="G4973">
            <v>41787</v>
          </cell>
          <cell r="H4973">
            <v>2799</v>
          </cell>
          <cell r="I4973">
            <v>1982.52</v>
          </cell>
          <cell r="J4973" t="str">
            <v>Миколаївське відд.</v>
          </cell>
          <cell r="K4973" t="str">
            <v>б/у</v>
          </cell>
          <cell r="M4973">
            <v>4188</v>
          </cell>
        </row>
        <row r="4974">
          <cell r="A4974">
            <v>4971</v>
          </cell>
          <cell r="B4974">
            <v>9828</v>
          </cell>
          <cell r="E4974" t="str">
            <v>Бронежилет "Страж ПМ/ТТ"</v>
          </cell>
          <cell r="F4974" t="str">
            <v>Бронежилет "Страж ПМ/ТТ"</v>
          </cell>
          <cell r="G4974">
            <v>41787</v>
          </cell>
          <cell r="H4974">
            <v>2799</v>
          </cell>
          <cell r="I4974">
            <v>1982.52</v>
          </cell>
          <cell r="J4974" t="str">
            <v>Миколаївське відд.</v>
          </cell>
          <cell r="K4974" t="str">
            <v>б/у</v>
          </cell>
          <cell r="M4974">
            <v>4188</v>
          </cell>
        </row>
        <row r="4975">
          <cell r="A4975">
            <v>4972</v>
          </cell>
          <cell r="B4975">
            <v>8502</v>
          </cell>
          <cell r="E4975" t="str">
            <v>Бронежилет "Страж-ТТ"</v>
          </cell>
          <cell r="F4975" t="str">
            <v>Бронежилет "Страж-ТТ"</v>
          </cell>
          <cell r="G4975">
            <v>41086</v>
          </cell>
          <cell r="H4975">
            <v>2142.5700000000002</v>
          </cell>
          <cell r="I4975">
            <v>1004.25</v>
          </cell>
          <cell r="J4975" t="str">
            <v>м. Київ, вул.Кирилівська,82 (склад)</v>
          </cell>
          <cell r="K4975" t="str">
            <v>б/у</v>
          </cell>
          <cell r="M4975">
            <v>2297</v>
          </cell>
        </row>
        <row r="4976">
          <cell r="A4976">
            <v>4973</v>
          </cell>
          <cell r="B4976">
            <v>8503</v>
          </cell>
          <cell r="E4976" t="str">
            <v>Бронежилет "Страж-ТТ"</v>
          </cell>
          <cell r="F4976" t="str">
            <v>Бронежилет "Страж-ТТ"</v>
          </cell>
          <cell r="G4976">
            <v>41086</v>
          </cell>
          <cell r="H4976">
            <v>2142.5700000000002</v>
          </cell>
          <cell r="I4976">
            <v>1004.25</v>
          </cell>
          <cell r="J4976" t="str">
            <v>м. Київ, вул.Кирилівська,82 (склад)</v>
          </cell>
          <cell r="K4976" t="str">
            <v>б/у</v>
          </cell>
          <cell r="M4976">
            <v>2297</v>
          </cell>
        </row>
        <row r="4977">
          <cell r="A4977">
            <v>4974</v>
          </cell>
          <cell r="B4977">
            <v>8504</v>
          </cell>
          <cell r="E4977" t="str">
            <v>Бронежилет "Страж-ТТ"</v>
          </cell>
          <cell r="F4977" t="str">
            <v>Бронежилет "Страж-ТТ"</v>
          </cell>
          <cell r="G4977">
            <v>41086</v>
          </cell>
          <cell r="H4977">
            <v>2142.5700000000002</v>
          </cell>
          <cell r="I4977">
            <v>1004.25</v>
          </cell>
          <cell r="J4977" t="str">
            <v>м. Київ, вул.Кирилівська,82 (склад)</v>
          </cell>
          <cell r="K4977" t="str">
            <v>б/у</v>
          </cell>
          <cell r="M4977">
            <v>2297</v>
          </cell>
        </row>
        <row r="4978">
          <cell r="A4978">
            <v>4975</v>
          </cell>
          <cell r="B4978">
            <v>8505</v>
          </cell>
          <cell r="E4978" t="str">
            <v>Бронежилет "Страж-ТТ"</v>
          </cell>
          <cell r="F4978" t="str">
            <v>Бронежилет "Страж-ТТ"</v>
          </cell>
          <cell r="G4978">
            <v>41086</v>
          </cell>
          <cell r="H4978">
            <v>2142.5700000000002</v>
          </cell>
          <cell r="I4978">
            <v>1004.25</v>
          </cell>
          <cell r="J4978" t="str">
            <v>м. Київ, вул.Кирилівська,82 (склад)</v>
          </cell>
          <cell r="K4978" t="str">
            <v>б/у</v>
          </cell>
          <cell r="M4978">
            <v>2297</v>
          </cell>
        </row>
        <row r="4979">
          <cell r="A4979">
            <v>4976</v>
          </cell>
          <cell r="B4979">
            <v>8506</v>
          </cell>
          <cell r="E4979" t="str">
            <v>Бронежилет "Страж-ТТ"</v>
          </cell>
          <cell r="F4979" t="str">
            <v>Бронежилет "Страж-ТТ"</v>
          </cell>
          <cell r="G4979">
            <v>41086</v>
          </cell>
          <cell r="H4979">
            <v>2142.5700000000002</v>
          </cell>
          <cell r="I4979">
            <v>1004.25</v>
          </cell>
          <cell r="J4979" t="str">
            <v>м. Київ, вул.Кирилівська,82 (склад)</v>
          </cell>
          <cell r="K4979" t="str">
            <v>б/у</v>
          </cell>
          <cell r="M4979">
            <v>2297</v>
          </cell>
        </row>
        <row r="4980">
          <cell r="A4980">
            <v>4977</v>
          </cell>
          <cell r="B4980">
            <v>8507</v>
          </cell>
          <cell r="E4980" t="str">
            <v>Бронежилет "Страж-ТТ"</v>
          </cell>
          <cell r="F4980" t="str">
            <v>Бронежилет "Страж-ТТ"</v>
          </cell>
          <cell r="G4980">
            <v>41086</v>
          </cell>
          <cell r="H4980">
            <v>2142.5700000000002</v>
          </cell>
          <cell r="I4980">
            <v>1004.25</v>
          </cell>
          <cell r="J4980" t="str">
            <v>м. Київ, вул.Кирилівська,82 (склад)</v>
          </cell>
          <cell r="K4980" t="str">
            <v>б/у</v>
          </cell>
          <cell r="M4980">
            <v>2297</v>
          </cell>
        </row>
        <row r="4981">
          <cell r="A4981">
            <v>4978</v>
          </cell>
          <cell r="B4981">
            <v>8508</v>
          </cell>
          <cell r="E4981" t="str">
            <v>Бронежилет "Страж-ТТ"</v>
          </cell>
          <cell r="F4981" t="str">
            <v>Бронежилет "Страж-ТТ"</v>
          </cell>
          <cell r="G4981">
            <v>41086</v>
          </cell>
          <cell r="H4981">
            <v>2142.58</v>
          </cell>
          <cell r="I4981">
            <v>1004.26</v>
          </cell>
          <cell r="J4981" t="str">
            <v>м. Київ, вул.Кирилівська,82 (склад)</v>
          </cell>
          <cell r="K4981" t="str">
            <v>б/у</v>
          </cell>
          <cell r="M4981">
            <v>2297</v>
          </cell>
        </row>
        <row r="4982">
          <cell r="A4982">
            <v>4979</v>
          </cell>
          <cell r="B4982" t="str">
            <v>KRF4384</v>
          </cell>
          <cell r="E4982" t="str">
            <v>Бронежилет "Страж-ТТ"</v>
          </cell>
          <cell r="F4982" t="str">
            <v>Бронежилет "Страж-ТТ"</v>
          </cell>
          <cell r="G4982">
            <v>40294</v>
          </cell>
          <cell r="H4982">
            <v>1119.72</v>
          </cell>
          <cell r="I4982" t="str">
            <v>0</v>
          </cell>
          <cell r="J4982" t="str">
            <v>м. Київ, вул. Хохлових №8, частана корпусу №4  (склад)</v>
          </cell>
          <cell r="K4982" t="str">
            <v>б/у</v>
          </cell>
          <cell r="M4982">
            <v>750</v>
          </cell>
        </row>
        <row r="4983">
          <cell r="A4983">
            <v>4980</v>
          </cell>
          <cell r="B4983" t="str">
            <v>KRF4385</v>
          </cell>
          <cell r="E4983" t="str">
            <v>Бронежилет "Страж-ТТ"</v>
          </cell>
          <cell r="F4983" t="str">
            <v>Бронежилет "Страж-ТТ"</v>
          </cell>
          <cell r="G4983">
            <v>40294</v>
          </cell>
          <cell r="H4983">
            <v>1119.72</v>
          </cell>
          <cell r="I4983" t="str">
            <v>0</v>
          </cell>
          <cell r="J4983" t="str">
            <v>Залізничне відділення</v>
          </cell>
          <cell r="K4983" t="str">
            <v>б/у</v>
          </cell>
          <cell r="M4983">
            <v>750</v>
          </cell>
        </row>
        <row r="4984">
          <cell r="A4984">
            <v>4981</v>
          </cell>
          <cell r="B4984" t="str">
            <v>KRF4386</v>
          </cell>
          <cell r="E4984" t="str">
            <v>Бронежилет "Страж-ТТ"</v>
          </cell>
          <cell r="F4984" t="str">
            <v>Бронежилет "Страж-ТТ"</v>
          </cell>
          <cell r="G4984">
            <v>40294</v>
          </cell>
          <cell r="H4984">
            <v>1119.72</v>
          </cell>
          <cell r="I4984" t="str">
            <v>0</v>
          </cell>
          <cell r="J4984" t="str">
            <v>Прорізне відділення</v>
          </cell>
          <cell r="K4984" t="str">
            <v>б/у</v>
          </cell>
          <cell r="M4984">
            <v>750</v>
          </cell>
        </row>
        <row r="4985">
          <cell r="A4985">
            <v>4982</v>
          </cell>
          <cell r="B4985" t="str">
            <v>KRF4387</v>
          </cell>
          <cell r="E4985" t="str">
            <v>Бронежилет "Страж-ТТ"</v>
          </cell>
          <cell r="F4985" t="str">
            <v>Бронежилет "Страж-ТТ"</v>
          </cell>
          <cell r="G4985">
            <v>40294</v>
          </cell>
          <cell r="H4985">
            <v>1119.72</v>
          </cell>
          <cell r="I4985" t="str">
            <v>0</v>
          </cell>
          <cell r="J4985" t="str">
            <v>вул.Волинська,25</v>
          </cell>
          <cell r="K4985" t="str">
            <v>б/у</v>
          </cell>
          <cell r="M4985">
            <v>750</v>
          </cell>
        </row>
        <row r="4986">
          <cell r="A4986">
            <v>4983</v>
          </cell>
          <cell r="B4986" t="str">
            <v>KRF8134</v>
          </cell>
          <cell r="E4986" t="str">
            <v>Бронежилет "Страж-ТТ"</v>
          </cell>
          <cell r="F4986" t="str">
            <v>Бронежилет "Страж-ТТ"</v>
          </cell>
          <cell r="G4986">
            <v>40294</v>
          </cell>
          <cell r="H4986">
            <v>2352</v>
          </cell>
          <cell r="I4986">
            <v>280.02</v>
          </cell>
          <cell r="J4986" t="str">
            <v>к.33</v>
          </cell>
          <cell r="K4986" t="str">
            <v>б/у</v>
          </cell>
          <cell r="M4986">
            <v>1236</v>
          </cell>
        </row>
        <row r="4987">
          <cell r="A4987">
            <v>4984</v>
          </cell>
          <cell r="B4987" t="str">
            <v>KRF8135</v>
          </cell>
          <cell r="E4987" t="str">
            <v>Бронежилет "Страж-ТТ"</v>
          </cell>
          <cell r="F4987" t="str">
            <v>Бронежилет "Страж-ТТ"</v>
          </cell>
          <cell r="G4987">
            <v>40294</v>
          </cell>
          <cell r="H4987">
            <v>2352</v>
          </cell>
          <cell r="I4987">
            <v>280.02</v>
          </cell>
          <cell r="J4987" t="str">
            <v>к.33</v>
          </cell>
          <cell r="K4987" t="str">
            <v>б/у</v>
          </cell>
          <cell r="M4987">
            <v>1236</v>
          </cell>
        </row>
        <row r="4988">
          <cell r="A4988">
            <v>4985</v>
          </cell>
          <cell r="B4988" t="str">
            <v>KRF8136</v>
          </cell>
          <cell r="E4988" t="str">
            <v>Бронежилет "Страж-ТТ"</v>
          </cell>
          <cell r="F4988" t="str">
            <v>Бронежилет "Страж-ТТ"</v>
          </cell>
          <cell r="G4988">
            <v>40294</v>
          </cell>
          <cell r="H4988">
            <v>2352</v>
          </cell>
          <cell r="I4988">
            <v>280.02</v>
          </cell>
          <cell r="J4988" t="str">
            <v>к.33</v>
          </cell>
          <cell r="K4988" t="str">
            <v>б/у</v>
          </cell>
          <cell r="M4988">
            <v>1236</v>
          </cell>
        </row>
        <row r="4989">
          <cell r="A4989">
            <v>4986</v>
          </cell>
          <cell r="B4989">
            <v>9932</v>
          </cell>
          <cell r="E4989" t="str">
            <v>Броножилет "Страж-ПМ/ТТ"</v>
          </cell>
          <cell r="F4989" t="str">
            <v>Броножилет "Страж-ПМ/ТТ"</v>
          </cell>
          <cell r="G4989">
            <v>41864</v>
          </cell>
          <cell r="H4989">
            <v>2820</v>
          </cell>
          <cell r="I4989">
            <v>2085.5</v>
          </cell>
          <cell r="J4989" t="str">
            <v>Семенов А.В.</v>
          </cell>
          <cell r="K4989" t="str">
            <v>б/у</v>
          </cell>
          <cell r="M4989">
            <v>4188</v>
          </cell>
        </row>
        <row r="4990">
          <cell r="A4990">
            <v>4987</v>
          </cell>
          <cell r="B4990">
            <v>10695</v>
          </cell>
          <cell r="E4990" t="str">
            <v>Броножилет "Страж-ПМ/ТТ"</v>
          </cell>
          <cell r="F4990" t="str">
            <v>Броножилет "Страж-ПМ/ТТ"</v>
          </cell>
          <cell r="G4990">
            <v>42171</v>
          </cell>
          <cell r="H4990">
            <v>4998</v>
          </cell>
          <cell r="I4990">
            <v>3748.5</v>
          </cell>
          <cell r="J4990" t="str">
            <v>Миколаївське відд.</v>
          </cell>
          <cell r="K4990" t="str">
            <v>б/у</v>
          </cell>
          <cell r="M4990">
            <v>4188</v>
          </cell>
        </row>
        <row r="4991">
          <cell r="A4991">
            <v>4988</v>
          </cell>
          <cell r="B4991">
            <v>10696</v>
          </cell>
          <cell r="E4991" t="str">
            <v>Броножилет "Страж-ПМ/ТТ"</v>
          </cell>
          <cell r="F4991" t="str">
            <v>Броножилет "Страж-ПМ/ТТ"</v>
          </cell>
          <cell r="G4991">
            <v>42171</v>
          </cell>
          <cell r="H4991">
            <v>4998</v>
          </cell>
          <cell r="I4991">
            <v>3748.5</v>
          </cell>
          <cell r="J4991" t="str">
            <v>Миколаївське відд.</v>
          </cell>
          <cell r="K4991" t="str">
            <v>б/у</v>
          </cell>
          <cell r="M4991">
            <v>4188</v>
          </cell>
        </row>
        <row r="4992">
          <cell r="A4992">
            <v>4989</v>
          </cell>
          <cell r="B4992">
            <v>10697</v>
          </cell>
          <cell r="E4992" t="str">
            <v>Броножилет "Страж-ПМ/ТТ"</v>
          </cell>
          <cell r="F4992" t="str">
            <v>Броножилет "Страж-ПМ/ТТ"</v>
          </cell>
          <cell r="G4992">
            <v>42171</v>
          </cell>
          <cell r="H4992">
            <v>4998</v>
          </cell>
          <cell r="I4992">
            <v>3748.5</v>
          </cell>
          <cell r="J4992" t="str">
            <v>Подільське відд.</v>
          </cell>
          <cell r="K4992" t="str">
            <v>б/у</v>
          </cell>
          <cell r="M4992">
            <v>4188</v>
          </cell>
        </row>
        <row r="4993">
          <cell r="A4993">
            <v>4990</v>
          </cell>
          <cell r="B4993">
            <v>11550</v>
          </cell>
          <cell r="E4993" t="str">
            <v>Броножилет "Страж-ПМ/ТТ"</v>
          </cell>
          <cell r="F4993" t="str">
            <v>Броножилет "Страж-ПМ/ТТ"</v>
          </cell>
          <cell r="G4993">
            <v>42345</v>
          </cell>
          <cell r="H4993">
            <v>4998</v>
          </cell>
          <cell r="I4993">
            <v>4248.3</v>
          </cell>
          <cell r="J4993" t="str">
            <v>Подільське відд.</v>
          </cell>
          <cell r="K4993" t="str">
            <v>б/у</v>
          </cell>
          <cell r="M4993">
            <v>4188</v>
          </cell>
        </row>
        <row r="4994">
          <cell r="A4994">
            <v>4991</v>
          </cell>
          <cell r="B4994">
            <v>11551</v>
          </cell>
          <cell r="E4994" t="str">
            <v>Броножилет "Страж-ПМ/ТТ"</v>
          </cell>
          <cell r="F4994" t="str">
            <v>Броножилет "Страж-ПМ/ТТ"</v>
          </cell>
          <cell r="G4994">
            <v>42345</v>
          </cell>
          <cell r="H4994">
            <v>4998</v>
          </cell>
          <cell r="I4994">
            <v>4248.3</v>
          </cell>
          <cell r="J4994" t="str">
            <v>вул.Межигірська,83</v>
          </cell>
          <cell r="K4994" t="str">
            <v>б/у</v>
          </cell>
          <cell r="M4994">
            <v>4188</v>
          </cell>
        </row>
        <row r="4995">
          <cell r="A4995">
            <v>4992</v>
          </cell>
          <cell r="B4995">
            <v>11552</v>
          </cell>
          <cell r="E4995" t="str">
            <v>Броножилет "Страж-ПМ/ТТ"</v>
          </cell>
          <cell r="F4995" t="str">
            <v>Броножилет "Страж-ПМ/ТТ"</v>
          </cell>
          <cell r="G4995">
            <v>42345</v>
          </cell>
          <cell r="H4995">
            <v>4998</v>
          </cell>
          <cell r="I4995">
            <v>4248.3</v>
          </cell>
          <cell r="J4995" t="str">
            <v xml:space="preserve"> м.Київ, вул. Магнітогорська,1Д (склад)</v>
          </cell>
          <cell r="K4995" t="str">
            <v>б/у</v>
          </cell>
          <cell r="M4995">
            <v>4188</v>
          </cell>
        </row>
        <row r="4996">
          <cell r="A4996">
            <v>4993</v>
          </cell>
          <cell r="B4996">
            <v>7948</v>
          </cell>
          <cell r="E4996" t="str">
            <v>Броножилет "Страж-ТТ"</v>
          </cell>
          <cell r="F4996" t="str">
            <v>Броножилет "Страж-ТТ"</v>
          </cell>
          <cell r="G4996">
            <v>40618</v>
          </cell>
          <cell r="H4996">
            <v>2352</v>
          </cell>
          <cell r="I4996">
            <v>735</v>
          </cell>
          <cell r="J4996" t="str">
            <v>(Процес.центр)</v>
          </cell>
          <cell r="K4996" t="str">
            <v>б/у</v>
          </cell>
          <cell r="M4996">
            <v>1612</v>
          </cell>
        </row>
        <row r="4997">
          <cell r="A4997">
            <v>4994</v>
          </cell>
          <cell r="B4997">
            <v>7949</v>
          </cell>
          <cell r="E4997" t="str">
            <v>Броножилет "Страж-ТТ"</v>
          </cell>
          <cell r="F4997" t="str">
            <v>Броножилет "Страж-ТТ"</v>
          </cell>
          <cell r="G4997">
            <v>40618</v>
          </cell>
          <cell r="H4997">
            <v>2352</v>
          </cell>
          <cell r="I4997">
            <v>735</v>
          </cell>
          <cell r="J4997" t="str">
            <v>(Процес.центр)</v>
          </cell>
          <cell r="K4997" t="str">
            <v>б/у</v>
          </cell>
          <cell r="M4997">
            <v>1612</v>
          </cell>
        </row>
        <row r="4998">
          <cell r="A4998">
            <v>4995</v>
          </cell>
          <cell r="B4998">
            <v>7950</v>
          </cell>
          <cell r="E4998" t="str">
            <v>Броножилет "Страж-ТТ"</v>
          </cell>
          <cell r="F4998" t="str">
            <v>Броножилет "Страж-ТТ"</v>
          </cell>
          <cell r="G4998">
            <v>40618</v>
          </cell>
          <cell r="H4998">
            <v>2352</v>
          </cell>
          <cell r="I4998">
            <v>735</v>
          </cell>
          <cell r="J4998" t="str">
            <v>(Процес.центр)</v>
          </cell>
          <cell r="K4998" t="str">
            <v>б/у</v>
          </cell>
          <cell r="M4998">
            <v>1612</v>
          </cell>
        </row>
        <row r="4999">
          <cell r="A4999">
            <v>4996</v>
          </cell>
          <cell r="B4999">
            <v>7951</v>
          </cell>
          <cell r="E4999" t="str">
            <v>Броножилет "Страж-ТТ"</v>
          </cell>
          <cell r="F4999" t="str">
            <v>Броножилет "Страж-ТТ"</v>
          </cell>
          <cell r="G4999">
            <v>40618</v>
          </cell>
          <cell r="H4999">
            <v>2352</v>
          </cell>
          <cell r="I4999">
            <v>735</v>
          </cell>
          <cell r="J4999" t="str">
            <v>(Процес.центр)</v>
          </cell>
          <cell r="K4999" t="str">
            <v>б/у</v>
          </cell>
          <cell r="M4999">
            <v>1612</v>
          </cell>
        </row>
        <row r="5000">
          <cell r="A5000">
            <v>4997</v>
          </cell>
          <cell r="B5000">
            <v>7952</v>
          </cell>
          <cell r="E5000" t="str">
            <v>Броножилет "Страж-ТТ"</v>
          </cell>
          <cell r="F5000" t="str">
            <v>Броножилет "Страж-ТТ"</v>
          </cell>
          <cell r="G5000">
            <v>40618</v>
          </cell>
          <cell r="H5000">
            <v>2352</v>
          </cell>
          <cell r="I5000">
            <v>735</v>
          </cell>
          <cell r="J5000" t="str">
            <v>(Процес.центр)</v>
          </cell>
          <cell r="K5000" t="str">
            <v>б/у</v>
          </cell>
          <cell r="M5000">
            <v>1612</v>
          </cell>
        </row>
        <row r="5001">
          <cell r="A5001">
            <v>4998</v>
          </cell>
          <cell r="B5001">
            <v>7953</v>
          </cell>
          <cell r="E5001" t="str">
            <v>Броножилет "Страж-ТТ"</v>
          </cell>
          <cell r="F5001" t="str">
            <v>Броножилет "Страж-ТТ"</v>
          </cell>
          <cell r="G5001">
            <v>40618</v>
          </cell>
          <cell r="H5001">
            <v>2352</v>
          </cell>
          <cell r="I5001">
            <v>735</v>
          </cell>
          <cell r="J5001" t="str">
            <v>(Процес.центр)</v>
          </cell>
          <cell r="K5001" t="str">
            <v>б/у</v>
          </cell>
          <cell r="M5001">
            <v>1612</v>
          </cell>
        </row>
        <row r="5002">
          <cell r="A5002">
            <v>4999</v>
          </cell>
          <cell r="B5002">
            <v>7954</v>
          </cell>
          <cell r="E5002" t="str">
            <v>Броножилет "Страж-ТТ"</v>
          </cell>
          <cell r="F5002" t="str">
            <v>Броножилет "Страж-ТТ"</v>
          </cell>
          <cell r="G5002">
            <v>40618</v>
          </cell>
          <cell r="H5002">
            <v>2352</v>
          </cell>
          <cell r="I5002">
            <v>735</v>
          </cell>
          <cell r="J5002" t="str">
            <v>(Процес.центр)</v>
          </cell>
          <cell r="K5002" t="str">
            <v>б/у</v>
          </cell>
          <cell r="M5002">
            <v>1612</v>
          </cell>
        </row>
        <row r="5003">
          <cell r="A5003">
            <v>5000</v>
          </cell>
          <cell r="B5003">
            <v>7955</v>
          </cell>
          <cell r="E5003" t="str">
            <v>Броножилет "Страж-ТТ"</v>
          </cell>
          <cell r="F5003" t="str">
            <v>Броножилет "Страж-ТТ"</v>
          </cell>
          <cell r="G5003">
            <v>40618</v>
          </cell>
          <cell r="H5003">
            <v>2352</v>
          </cell>
          <cell r="I5003">
            <v>735</v>
          </cell>
          <cell r="J5003" t="str">
            <v>(Процес.центр)</v>
          </cell>
          <cell r="K5003" t="str">
            <v>б/у</v>
          </cell>
          <cell r="M5003">
            <v>1612</v>
          </cell>
        </row>
        <row r="5004">
          <cell r="A5004">
            <v>5001</v>
          </cell>
          <cell r="B5004">
            <v>7956</v>
          </cell>
          <cell r="E5004" t="str">
            <v>Броножилет "Страж-ТТ"</v>
          </cell>
          <cell r="F5004" t="str">
            <v>Броножилет "Страж-ТТ"</v>
          </cell>
          <cell r="G5004">
            <v>40618</v>
          </cell>
          <cell r="H5004">
            <v>2352</v>
          </cell>
          <cell r="I5004">
            <v>735</v>
          </cell>
          <cell r="J5004" t="str">
            <v>(Процес.центр)</v>
          </cell>
          <cell r="K5004" t="str">
            <v>б/у</v>
          </cell>
          <cell r="M5004">
            <v>1612</v>
          </cell>
        </row>
        <row r="5005">
          <cell r="A5005">
            <v>5002</v>
          </cell>
          <cell r="B5005">
            <v>7957</v>
          </cell>
          <cell r="E5005" t="str">
            <v>Броножилет "Страж-ТТ"</v>
          </cell>
          <cell r="F5005" t="str">
            <v>Броножилет "Страж-ТТ"</v>
          </cell>
          <cell r="G5005">
            <v>40618</v>
          </cell>
          <cell r="H5005">
            <v>2352</v>
          </cell>
          <cell r="I5005">
            <v>735</v>
          </cell>
          <cell r="J5005" t="str">
            <v>(Процес.центр)</v>
          </cell>
          <cell r="K5005" t="str">
            <v>б/у</v>
          </cell>
          <cell r="M5005">
            <v>1612</v>
          </cell>
        </row>
        <row r="5006">
          <cell r="A5006">
            <v>5003</v>
          </cell>
          <cell r="B5006" t="str">
            <v>VIN768</v>
          </cell>
          <cell r="E5006" t="str">
            <v>Броньований желет "Страж-ТТ" №1</v>
          </cell>
          <cell r="F5006" t="str">
            <v>Броньований желет "Страж-ТТ" №1</v>
          </cell>
          <cell r="G5006">
            <v>38281</v>
          </cell>
          <cell r="H5006">
            <v>1305.5999999999999</v>
          </cell>
          <cell r="I5006" t="str">
            <v>0</v>
          </cell>
          <cell r="J5006" t="str">
            <v>м.Київ вул. Богатирська, 30</v>
          </cell>
          <cell r="K5006" t="str">
            <v>б/у</v>
          </cell>
          <cell r="M5006">
            <v>667</v>
          </cell>
        </row>
        <row r="5007">
          <cell r="A5007">
            <v>5004</v>
          </cell>
          <cell r="B5007" t="str">
            <v>VIN769</v>
          </cell>
          <cell r="E5007" t="str">
            <v>Броньований желет "Страж-ТТ" №2</v>
          </cell>
          <cell r="F5007" t="str">
            <v>Броньований желет "Страж-ТТ" №2</v>
          </cell>
          <cell r="G5007">
            <v>38281</v>
          </cell>
          <cell r="H5007">
            <v>1305.5999999999999</v>
          </cell>
          <cell r="I5007" t="str">
            <v>0</v>
          </cell>
          <cell r="J5007" t="str">
            <v>м.Київ, вул.Стальського,24</v>
          </cell>
          <cell r="K5007" t="str">
            <v>б/у</v>
          </cell>
          <cell r="M5007">
            <v>667</v>
          </cell>
        </row>
        <row r="5008">
          <cell r="A5008">
            <v>5005</v>
          </cell>
          <cell r="B5008" t="str">
            <v>VIN2826</v>
          </cell>
          <cell r="E5008" t="str">
            <v>БФП Canon  (багато функцiональний пристрiй)</v>
          </cell>
          <cell r="F5008" t="str">
            <v>БФП Canon  (багато функцiональний пристрiй)</v>
          </cell>
          <cell r="G5008">
            <v>38281</v>
          </cell>
          <cell r="H5008">
            <v>1350</v>
          </cell>
          <cell r="I5008" t="str">
            <v>0</v>
          </cell>
          <cell r="J5008" t="str">
            <v>м.Боярка, вул.Білогородська,51</v>
          </cell>
          <cell r="K5008" t="str">
            <v>б/у</v>
          </cell>
          <cell r="M5008">
            <v>200</v>
          </cell>
        </row>
        <row r="5009">
          <cell r="A5009">
            <v>5006</v>
          </cell>
          <cell r="B5009" t="str">
            <v>VL98000297</v>
          </cell>
          <cell r="E5009" t="str">
            <v>БФП Canon i-Sensys MF4018</v>
          </cell>
          <cell r="F5009" t="str">
            <v>БФП Canon i-Sensys MF4018</v>
          </cell>
          <cell r="G5009">
            <v>39427</v>
          </cell>
          <cell r="H5009">
            <v>1262.4000000000001</v>
          </cell>
          <cell r="I5009" t="str">
            <v>0</v>
          </cell>
          <cell r="J5009" t="str">
            <v xml:space="preserve"> м.Київ, вул. Магнітогорська,1Д (склад)</v>
          </cell>
          <cell r="K5009" t="str">
            <v>б/у</v>
          </cell>
          <cell r="M5009">
            <v>413</v>
          </cell>
        </row>
        <row r="5010">
          <cell r="A5010">
            <v>5007</v>
          </cell>
          <cell r="B5010" t="str">
            <v>VIN2798</v>
          </cell>
          <cell r="E5010" t="str">
            <v>БФП Canon MF 3228</v>
          </cell>
          <cell r="F5010" t="str">
            <v>БФП Canon MF 3228</v>
          </cell>
          <cell r="G5010">
            <v>38281</v>
          </cell>
          <cell r="H5010">
            <v>1350</v>
          </cell>
          <cell r="I5010" t="str">
            <v>0</v>
          </cell>
          <cell r="J5010" t="str">
            <v>м.Київ, вул.Пшенична,2</v>
          </cell>
          <cell r="K5010" t="str">
            <v>б/у</v>
          </cell>
          <cell r="M5010">
            <v>200</v>
          </cell>
        </row>
        <row r="5011">
          <cell r="A5011">
            <v>5008</v>
          </cell>
          <cell r="B5011" t="str">
            <v>G3</v>
          </cell>
          <cell r="E5011" t="str">
            <v>БФП Hewlett Packard Laser Jet 3055</v>
          </cell>
          <cell r="F5011" t="str">
            <v>БФП Hewlett Packard Laser Jet 3055</v>
          </cell>
          <cell r="G5011">
            <v>39415</v>
          </cell>
          <cell r="H5011">
            <v>1995</v>
          </cell>
          <cell r="I5011" t="str">
            <v>0</v>
          </cell>
          <cell r="J5011" t="str">
            <v>вул.Прорізна ,8а</v>
          </cell>
          <cell r="K5011" t="str">
            <v>б/у</v>
          </cell>
          <cell r="M5011">
            <v>800</v>
          </cell>
        </row>
        <row r="5012">
          <cell r="A5012">
            <v>5009</v>
          </cell>
          <cell r="B5012" t="str">
            <v>VL98000277</v>
          </cell>
          <cell r="E5012" t="str">
            <v>БФП НР LaserJet M1522</v>
          </cell>
          <cell r="F5012" t="str">
            <v>БФП НР LaserJet M1522</v>
          </cell>
          <cell r="G5012">
            <v>39427</v>
          </cell>
          <cell r="H5012">
            <v>2146.8000000000002</v>
          </cell>
          <cell r="I5012" t="str">
            <v>0</v>
          </cell>
          <cell r="J5012" t="str">
            <v>(Процес.центр)</v>
          </cell>
          <cell r="K5012" t="str">
            <v>б/у</v>
          </cell>
          <cell r="M5012">
            <v>613</v>
          </cell>
        </row>
        <row r="5013">
          <cell r="A5013">
            <v>5010</v>
          </cell>
          <cell r="B5013" t="str">
            <v>P1169</v>
          </cell>
          <cell r="E5013" t="str">
            <v>БФП НР LJ 3055</v>
          </cell>
          <cell r="F5013" t="str">
            <v>БФП НР LJ 3055</v>
          </cell>
          <cell r="G5013">
            <v>38182</v>
          </cell>
          <cell r="H5013">
            <v>2289.84</v>
          </cell>
          <cell r="I5013" t="str">
            <v>0</v>
          </cell>
          <cell r="J5013" t="str">
            <v>вул.Прорізна ,8а</v>
          </cell>
          <cell r="K5013" t="str">
            <v>б/у</v>
          </cell>
          <cell r="M5013">
            <v>800</v>
          </cell>
        </row>
        <row r="5014">
          <cell r="A5014">
            <v>5011</v>
          </cell>
          <cell r="B5014" t="str">
            <v>VIN251</v>
          </cell>
          <cell r="E5014" t="str">
            <v>Вага електр.лабораторна AD 300"AXIS"</v>
          </cell>
          <cell r="F5014" t="str">
            <v>Вага електр.лабораторна AD 300"AXIS"</v>
          </cell>
          <cell r="G5014">
            <v>38281</v>
          </cell>
          <cell r="H5014">
            <v>3191.05</v>
          </cell>
          <cell r="I5014" t="str">
            <v>0</v>
          </cell>
          <cell r="J5014" t="str">
            <v>(Процес.центр)</v>
          </cell>
          <cell r="K5014" t="str">
            <v>б/у</v>
          </cell>
          <cell r="M5014">
            <v>1180</v>
          </cell>
        </row>
        <row r="5015">
          <cell r="A5015">
            <v>5012</v>
          </cell>
          <cell r="B5015" t="str">
            <v>LV224</v>
          </cell>
          <cell r="E5015" t="str">
            <v>Вага електронна лаб.AD-500 AXIS</v>
          </cell>
          <cell r="F5015" t="str">
            <v>Вага електронна лаб.AD-500 AXIS</v>
          </cell>
          <cell r="G5015">
            <v>38064</v>
          </cell>
          <cell r="H5015">
            <v>4177.6000000000004</v>
          </cell>
          <cell r="I5015" t="str">
            <v>0</v>
          </cell>
          <cell r="J5015" t="str">
            <v>м. Київ, вул. Хохлових №8, частана корпусу №4  (склад)</v>
          </cell>
          <cell r="K5015" t="str">
            <v>б/у</v>
          </cell>
          <cell r="M5015">
            <v>2154</v>
          </cell>
        </row>
        <row r="5016">
          <cell r="A5016">
            <v>5013</v>
          </cell>
          <cell r="B5016">
            <v>7823</v>
          </cell>
          <cell r="E5016" t="str">
            <v>Вага товарна BDU30-0405"AXIS"</v>
          </cell>
          <cell r="F5016" t="str">
            <v>Вага товарна BDU30-0405"AXIS"</v>
          </cell>
          <cell r="G5016">
            <v>40521</v>
          </cell>
          <cell r="H5016">
            <v>2318</v>
          </cell>
          <cell r="I5016">
            <v>651.65</v>
          </cell>
          <cell r="J5016" t="str">
            <v>ПАТ "Агрокомбанк"(оренда)</v>
          </cell>
          <cell r="K5016" t="str">
            <v>б/у</v>
          </cell>
          <cell r="M5016">
            <v>1245</v>
          </cell>
        </row>
        <row r="5017">
          <cell r="A5017">
            <v>5014</v>
          </cell>
          <cell r="B5017">
            <v>8720</v>
          </cell>
          <cell r="E5017" t="str">
            <v>Ваги електр.лабораторні AD2000"AXIS"</v>
          </cell>
          <cell r="F5017" t="str">
            <v>Ваги електр.лабораторні AD2000"AXIS"</v>
          </cell>
          <cell r="G5017">
            <v>41227</v>
          </cell>
          <cell r="H5017">
            <v>7445</v>
          </cell>
          <cell r="I5017">
            <v>3888.55</v>
          </cell>
          <cell r="J5017" t="str">
            <v xml:space="preserve"> м.Київ, вул. Магнітогорська,1Д (склад)</v>
          </cell>
          <cell r="K5017" t="str">
            <v>б/у</v>
          </cell>
          <cell r="M5017">
            <v>6381</v>
          </cell>
        </row>
        <row r="5018">
          <cell r="A5018">
            <v>5015</v>
          </cell>
          <cell r="B5018">
            <v>8857</v>
          </cell>
          <cell r="E5018" t="str">
            <v>Ваги електр.лабораторні AD2000"AXIS"</v>
          </cell>
          <cell r="F5018" t="str">
            <v>Ваги електр.лабораторні AD2000"AXIS"</v>
          </cell>
          <cell r="G5018">
            <v>41394</v>
          </cell>
          <cell r="H5018">
            <v>7300</v>
          </cell>
          <cell r="I5018">
            <v>4182.3599999999997</v>
          </cell>
          <cell r="J5018" t="str">
            <v>(Закарпатське РВ</v>
          </cell>
          <cell r="K5018" t="str">
            <v>б/у</v>
          </cell>
          <cell r="M5018">
            <v>6375</v>
          </cell>
        </row>
        <row r="5019">
          <cell r="A5019">
            <v>5016</v>
          </cell>
          <cell r="B5019" t="str">
            <v>KIR15</v>
          </cell>
          <cell r="E5019" t="str">
            <v>Ваккум. пакувальник банкнот VAMA BP -1</v>
          </cell>
          <cell r="F5019" t="str">
            <v>Ваккум. пакувальник банкнот VAMA BP -1</v>
          </cell>
          <cell r="G5019">
            <v>39297</v>
          </cell>
          <cell r="H5019">
            <v>10605</v>
          </cell>
          <cell r="I5019" t="str">
            <v>0</v>
          </cell>
          <cell r="J5019" t="str">
            <v>вул.Прорізна ,8а</v>
          </cell>
          <cell r="K5019" t="str">
            <v>б/у</v>
          </cell>
          <cell r="M5019">
            <v>4713</v>
          </cell>
        </row>
        <row r="5020">
          <cell r="A5020">
            <v>5017</v>
          </cell>
          <cell r="B5020">
            <v>70220196</v>
          </cell>
          <cell r="E5020" t="str">
            <v>Вакумний пакувальник VAMA BP1</v>
          </cell>
          <cell r="F5020" t="str">
            <v>Вакумний пакувальник VAMA BP1</v>
          </cell>
          <cell r="G5020">
            <v>38589</v>
          </cell>
          <cell r="H5020">
            <v>11900</v>
          </cell>
          <cell r="I5020" t="str">
            <v>0</v>
          </cell>
          <cell r="J5020" t="str">
            <v>вул.Прорізна ,8а</v>
          </cell>
          <cell r="K5020" t="str">
            <v>б/у</v>
          </cell>
          <cell r="M5020">
            <v>8194</v>
          </cell>
        </row>
        <row r="5021">
          <cell r="A5021">
            <v>5018</v>
          </cell>
          <cell r="B5021" t="str">
            <v>CRN123</v>
          </cell>
          <cell r="E5021" t="str">
            <v>ВАКУУМНИЙ ПАКУВ БАНКНОТ VAMA BP1</v>
          </cell>
          <cell r="F5021" t="str">
            <v>ВАКУУМНИЙ ПАКУВ БАНКНОТ VAMA BP1</v>
          </cell>
          <cell r="G5021">
            <v>39426</v>
          </cell>
          <cell r="H5021">
            <v>10600</v>
          </cell>
          <cell r="I5021" t="str">
            <v>0</v>
          </cell>
          <cell r="J5021" t="str">
            <v>ПАТ"Кристалбанк"(в оренді)вул.М.Гришка.8</v>
          </cell>
          <cell r="K5021" t="str">
            <v>б/у</v>
          </cell>
          <cell r="M5021">
            <v>4713</v>
          </cell>
        </row>
        <row r="5022">
          <cell r="A5022">
            <v>5019</v>
          </cell>
          <cell r="B5022" t="str">
            <v>RVN388</v>
          </cell>
          <cell r="E5022" t="str">
            <v>Вакуумний пакувальник VAMA BP-1</v>
          </cell>
          <cell r="F5022" t="str">
            <v>Вакуумний пакувальник VAMA BP-1</v>
          </cell>
          <cell r="G5022">
            <v>39364</v>
          </cell>
          <cell r="H5022">
            <v>10605</v>
          </cell>
          <cell r="I5022" t="str">
            <v>0</v>
          </cell>
          <cell r="J5022" t="str">
            <v>ПАТ "Агрокомбанк"(оренда)</v>
          </cell>
          <cell r="K5022" t="str">
            <v>б/у</v>
          </cell>
          <cell r="M5022">
            <v>4713</v>
          </cell>
        </row>
        <row r="5023">
          <cell r="A5023">
            <v>5020</v>
          </cell>
          <cell r="B5023">
            <v>8521</v>
          </cell>
          <cell r="E5023" t="str">
            <v>Вакуумний пакувальник банкнот DoCash2240</v>
          </cell>
          <cell r="F5023" t="str">
            <v>Вакуумний пакувальник банкнот DoCash2240</v>
          </cell>
          <cell r="G5023">
            <v>41107</v>
          </cell>
          <cell r="H5023">
            <v>17340</v>
          </cell>
          <cell r="I5023">
            <v>8308.5</v>
          </cell>
          <cell r="J5023" t="str">
            <v>Дніпровське відділення (КРВ)</v>
          </cell>
          <cell r="K5023" t="str">
            <v>б/у</v>
          </cell>
          <cell r="M5023">
            <v>13592</v>
          </cell>
        </row>
        <row r="5024">
          <cell r="A5024">
            <v>5021</v>
          </cell>
          <cell r="B5024">
            <v>8522</v>
          </cell>
          <cell r="E5024" t="str">
            <v>Вакуумний пакувальник банкнот DoCash2240</v>
          </cell>
          <cell r="F5024" t="str">
            <v>Вакуумний пакувальник банкнот DoCash2240</v>
          </cell>
          <cell r="G5024">
            <v>41107</v>
          </cell>
          <cell r="H5024">
            <v>17340</v>
          </cell>
          <cell r="I5024">
            <v>8308.5</v>
          </cell>
          <cell r="J5024" t="str">
            <v>Харківське регіональне відділення</v>
          </cell>
          <cell r="K5024" t="str">
            <v>б/у</v>
          </cell>
          <cell r="M5024">
            <v>13592</v>
          </cell>
        </row>
        <row r="5025">
          <cell r="A5025">
            <v>5022</v>
          </cell>
          <cell r="B5025">
            <v>8523</v>
          </cell>
          <cell r="E5025" t="str">
            <v>Вакуумний пакувальник банкнот DoCash2240</v>
          </cell>
          <cell r="F5025" t="str">
            <v>Вакуумний пакувальник банкнот DoCash2240</v>
          </cell>
          <cell r="G5025">
            <v>41107</v>
          </cell>
          <cell r="H5025">
            <v>17340</v>
          </cell>
          <cell r="I5025">
            <v>8308.5</v>
          </cell>
          <cell r="J5025" t="str">
            <v>Боярське відділення (КРВ)</v>
          </cell>
          <cell r="K5025" t="str">
            <v>б/у</v>
          </cell>
          <cell r="M5025">
            <v>13592</v>
          </cell>
        </row>
        <row r="5026">
          <cell r="A5026">
            <v>5023</v>
          </cell>
          <cell r="B5026">
            <v>8524</v>
          </cell>
          <cell r="E5026" t="str">
            <v>Вакуумний пакувальник банкнот DoCash2240</v>
          </cell>
          <cell r="F5026" t="str">
            <v>Вакуумний пакувальник банкнот DoCash2240</v>
          </cell>
          <cell r="G5026">
            <v>41107</v>
          </cell>
          <cell r="H5026">
            <v>17340</v>
          </cell>
          <cell r="I5026">
            <v>8308.5</v>
          </cell>
          <cell r="J5026" t="str">
            <v>Кіровоградське РВ</v>
          </cell>
          <cell r="K5026" t="str">
            <v>б/у</v>
          </cell>
          <cell r="M5026">
            <v>13592</v>
          </cell>
        </row>
        <row r="5027">
          <cell r="A5027">
            <v>5024</v>
          </cell>
          <cell r="B5027">
            <v>8525</v>
          </cell>
          <cell r="E5027" t="str">
            <v>Вакуумний пакувальник банкнот DoCash2240</v>
          </cell>
          <cell r="F5027" t="str">
            <v>Вакуумний пакувальник банкнот DoCash2240</v>
          </cell>
          <cell r="G5027">
            <v>41107</v>
          </cell>
          <cell r="H5027">
            <v>17340</v>
          </cell>
          <cell r="I5027">
            <v>8308.5</v>
          </cell>
          <cell r="J5027" t="str">
            <v xml:space="preserve"> м.Київ, вул. Магнітогорська,1Д (склад)</v>
          </cell>
          <cell r="K5027" t="str">
            <v>б/у</v>
          </cell>
          <cell r="M5027">
            <v>13592</v>
          </cell>
        </row>
        <row r="5028">
          <cell r="A5028">
            <v>5025</v>
          </cell>
          <cell r="B5028">
            <v>8526</v>
          </cell>
          <cell r="E5028" t="str">
            <v>Вакуумний пакувальник банкнот DoCash2240</v>
          </cell>
          <cell r="F5028" t="str">
            <v>Вакуумний пакувальник банкнот DoCash2240</v>
          </cell>
          <cell r="G5028">
            <v>41107</v>
          </cell>
          <cell r="H5028">
            <v>17340</v>
          </cell>
          <cell r="I5028">
            <v>8308.5</v>
          </cell>
          <cell r="J5028" t="str">
            <v>Вул.Прорізна, каб.21 (Головний банк)</v>
          </cell>
          <cell r="K5028" t="str">
            <v>б/у</v>
          </cell>
          <cell r="M5028">
            <v>13592</v>
          </cell>
        </row>
        <row r="5029">
          <cell r="A5029">
            <v>5026</v>
          </cell>
          <cell r="B5029">
            <v>8527</v>
          </cell>
          <cell r="E5029" t="str">
            <v>Вакуумний пакувальник банкнот DoCash2240</v>
          </cell>
          <cell r="F5029" t="str">
            <v>Вакуумний пакувальник банкнот DoCash2240</v>
          </cell>
          <cell r="G5029">
            <v>41107</v>
          </cell>
          <cell r="H5029">
            <v>17340</v>
          </cell>
          <cell r="I5029">
            <v>8308.5</v>
          </cell>
          <cell r="J5029" t="str">
            <v>Прорізне відділення</v>
          </cell>
          <cell r="K5029" t="str">
            <v>б/у</v>
          </cell>
          <cell r="M5029">
            <v>13592</v>
          </cell>
        </row>
        <row r="5030">
          <cell r="A5030">
            <v>5027</v>
          </cell>
          <cell r="B5030">
            <v>8529</v>
          </cell>
          <cell r="E5030" t="str">
            <v>Вакуумний пакувальник банкнот DoCash2240</v>
          </cell>
          <cell r="F5030" t="str">
            <v>Вакуумний пакувальник банкнот DoCash2240</v>
          </cell>
          <cell r="G5030">
            <v>41107</v>
          </cell>
          <cell r="H5030">
            <v>17340</v>
          </cell>
          <cell r="I5030">
            <v>8308.5</v>
          </cell>
          <cell r="J5030" t="str">
            <v>Прорізне відділення</v>
          </cell>
          <cell r="K5030" t="str">
            <v>б/у</v>
          </cell>
          <cell r="M5030">
            <v>13592</v>
          </cell>
        </row>
        <row r="5031">
          <cell r="A5031">
            <v>5028</v>
          </cell>
          <cell r="B5031">
            <v>8530</v>
          </cell>
          <cell r="E5031" t="str">
            <v>Вакуумний пакувальник банкнот DoCash2240</v>
          </cell>
          <cell r="F5031" t="str">
            <v>Вакуумний пакувальник банкнот DoCash2240</v>
          </cell>
          <cell r="G5031">
            <v>41107</v>
          </cell>
          <cell r="H5031">
            <v>17340</v>
          </cell>
          <cell r="I5031">
            <v>8308.5</v>
          </cell>
          <cell r="J5031" t="str">
            <v>Прорізне відділення</v>
          </cell>
          <cell r="K5031" t="str">
            <v>б/у</v>
          </cell>
          <cell r="M5031">
            <v>13592</v>
          </cell>
        </row>
        <row r="5032">
          <cell r="A5032">
            <v>5029</v>
          </cell>
          <cell r="B5032">
            <v>8531</v>
          </cell>
          <cell r="E5032" t="str">
            <v>Вакуумний пакувальник банкнот DoCash2240</v>
          </cell>
          <cell r="F5032" t="str">
            <v>Вакуумний пакувальник банкнот DoCash2240</v>
          </cell>
          <cell r="G5032">
            <v>41107</v>
          </cell>
          <cell r="H5032">
            <v>17340</v>
          </cell>
          <cell r="I5032">
            <v>8308.5</v>
          </cell>
          <cell r="J5032" t="str">
            <v>Прорізне відділення</v>
          </cell>
          <cell r="K5032" t="str">
            <v>б/у</v>
          </cell>
          <cell r="M5032">
            <v>13592</v>
          </cell>
        </row>
        <row r="5033">
          <cell r="A5033">
            <v>5030</v>
          </cell>
          <cell r="B5033">
            <v>8532</v>
          </cell>
          <cell r="E5033" t="str">
            <v>Вакуумний пакувальник банкнот DoCash2240</v>
          </cell>
          <cell r="F5033" t="str">
            <v>Вакуумний пакувальник банкнот DoCash2240</v>
          </cell>
          <cell r="G5033">
            <v>41107</v>
          </cell>
          <cell r="H5033">
            <v>17340</v>
          </cell>
          <cell r="I5033">
            <v>8308.5</v>
          </cell>
          <cell r="J5033" t="str">
            <v>Прорізне відділення</v>
          </cell>
          <cell r="K5033" t="str">
            <v>б/у</v>
          </cell>
          <cell r="M5033">
            <v>13592</v>
          </cell>
        </row>
        <row r="5034">
          <cell r="A5034">
            <v>5031</v>
          </cell>
          <cell r="B5034" t="str">
            <v>G11</v>
          </cell>
          <cell r="E5034" t="str">
            <v>Вакуумний пакувальник банкнот VAMA BP-1</v>
          </cell>
          <cell r="F5034" t="str">
            <v>Вакуумний пакувальник банкнот VAMA BP-1</v>
          </cell>
          <cell r="G5034">
            <v>39415</v>
          </cell>
          <cell r="H5034">
            <v>11080</v>
          </cell>
          <cell r="I5034" t="str">
            <v>0</v>
          </cell>
          <cell r="J5034" t="str">
            <v>Чернівецьке РВ</v>
          </cell>
          <cell r="K5034" t="str">
            <v>б/у</v>
          </cell>
          <cell r="M5034">
            <v>8026</v>
          </cell>
        </row>
        <row r="5035">
          <cell r="A5035">
            <v>5032</v>
          </cell>
          <cell r="B5035" t="str">
            <v>СN109</v>
          </cell>
          <cell r="E5035" t="str">
            <v>Вакуумний пакувальник банкнот VAMA BP-1</v>
          </cell>
          <cell r="F5035" t="str">
            <v>Вакуумний пакувальник банкнот VAMA BP-1</v>
          </cell>
          <cell r="G5035">
            <v>39409</v>
          </cell>
          <cell r="H5035">
            <v>10600</v>
          </cell>
          <cell r="I5035" t="str">
            <v>0</v>
          </cell>
          <cell r="J5035" t="str">
            <v>ПАТ"Кристалбанк"(в оренді)вул.М.Гришка.8</v>
          </cell>
          <cell r="K5035" t="str">
            <v>б/у</v>
          </cell>
          <cell r="M5035">
            <v>4713</v>
          </cell>
        </row>
        <row r="5036">
          <cell r="A5036">
            <v>5033</v>
          </cell>
          <cell r="B5036" t="str">
            <v>Crk44091</v>
          </cell>
          <cell r="E5036" t="str">
            <v>Вакуумний пакувальник банкнот VAMA BP-1</v>
          </cell>
          <cell r="F5036" t="str">
            <v>Вакуумний пакувальник банкнот VAMA BP-1</v>
          </cell>
          <cell r="G5036">
            <v>39427</v>
          </cell>
          <cell r="H5036">
            <v>10600</v>
          </cell>
          <cell r="I5036" t="str">
            <v>0</v>
          </cell>
          <cell r="J5036" t="str">
            <v xml:space="preserve"> м.Київ, вул. Магнітогорська,1Д (склад)</v>
          </cell>
          <cell r="K5036" t="str">
            <v>б/у</v>
          </cell>
          <cell r="M5036">
            <v>4713</v>
          </cell>
        </row>
        <row r="5037">
          <cell r="A5037">
            <v>5034</v>
          </cell>
          <cell r="B5037" t="str">
            <v>DNP00010</v>
          </cell>
          <cell r="E5037" t="str">
            <v>Вакуумний пакувальник банкнот VAMA BP-1</v>
          </cell>
          <cell r="F5037" t="str">
            <v>Вакуумний пакувальник банкнот VAMA BP-1</v>
          </cell>
          <cell r="G5037">
            <v>39297</v>
          </cell>
          <cell r="H5037">
            <v>10605</v>
          </cell>
          <cell r="I5037" t="str">
            <v>0</v>
          </cell>
          <cell r="J5037" t="str">
            <v>м. Київ, вул.Кирилівська,82 (склад)</v>
          </cell>
          <cell r="K5037" t="str">
            <v>новий</v>
          </cell>
          <cell r="M5037">
            <v>4713</v>
          </cell>
        </row>
        <row r="5038">
          <cell r="A5038">
            <v>5035</v>
          </cell>
          <cell r="B5038" t="str">
            <v>VL98000155</v>
          </cell>
          <cell r="E5038" t="str">
            <v>Вакуумний пакувальник банкнот VAMA BP-1</v>
          </cell>
          <cell r="F5038" t="str">
            <v>Вакуумний пакувальник банкнот VAMA BP-1</v>
          </cell>
          <cell r="G5038">
            <v>39427</v>
          </cell>
          <cell r="H5038">
            <v>10600</v>
          </cell>
          <cell r="I5038" t="str">
            <v>0</v>
          </cell>
          <cell r="J5038" t="str">
            <v>м. Київ, вул.Кирилівська,82 (склад)</v>
          </cell>
          <cell r="K5038" t="str">
            <v>новий</v>
          </cell>
          <cell r="M5038">
            <v>4713</v>
          </cell>
        </row>
        <row r="5039">
          <cell r="A5039">
            <v>5036</v>
          </cell>
          <cell r="B5039" t="str">
            <v>ZP44000054</v>
          </cell>
          <cell r="E5039" t="str">
            <v>Вакуумний пакувальник банкнот VAMA BP-1</v>
          </cell>
          <cell r="F5039" t="str">
            <v>Вакуумний пакувальник банкнот VAMA BP-1</v>
          </cell>
          <cell r="G5039">
            <v>39413</v>
          </cell>
          <cell r="H5039">
            <v>10600</v>
          </cell>
          <cell r="I5039" t="str">
            <v>0</v>
          </cell>
          <cell r="J5039" t="str">
            <v>м. Київ, вул. Хохлових №8, частана корпусу №4  (склад)</v>
          </cell>
          <cell r="K5039" t="str">
            <v>новий</v>
          </cell>
          <cell r="M5039">
            <v>4713</v>
          </cell>
        </row>
        <row r="5040">
          <cell r="A5040">
            <v>5037</v>
          </cell>
          <cell r="B5040" t="str">
            <v>XR207</v>
          </cell>
          <cell r="E5040" t="str">
            <v>Вакуумний пакувальник банкнот VAMA BPI</v>
          </cell>
          <cell r="F5040" t="str">
            <v>Вакуумний пакувальник банкнот VAMA BPI</v>
          </cell>
          <cell r="G5040">
            <v>38558</v>
          </cell>
          <cell r="H5040">
            <v>11900</v>
          </cell>
          <cell r="I5040" t="str">
            <v>0</v>
          </cell>
          <cell r="J5040" t="str">
            <v>Вул.Прорізна, каб.27 (Головний банк)</v>
          </cell>
          <cell r="K5040" t="str">
            <v>новий</v>
          </cell>
          <cell r="M5040">
            <v>4713</v>
          </cell>
        </row>
        <row r="5041">
          <cell r="A5041">
            <v>5038</v>
          </cell>
          <cell r="B5041" t="str">
            <v>ZAK82/44</v>
          </cell>
          <cell r="E5041" t="str">
            <v>Вакуумний пакувальник банкнот VAMA ВР-1</v>
          </cell>
          <cell r="F5041" t="str">
            <v>Вакуумний пакувальник банкнот VAMA ВР-1</v>
          </cell>
          <cell r="G5041">
            <v>39377</v>
          </cell>
          <cell r="H5041">
            <v>10605</v>
          </cell>
          <cell r="I5041" t="str">
            <v>0</v>
          </cell>
          <cell r="J5041" t="str">
            <v>м. Київ, вул.Кирилівська,82 (склад)</v>
          </cell>
          <cell r="K5041" t="str">
            <v>новий</v>
          </cell>
          <cell r="M5041">
            <v>4713</v>
          </cell>
        </row>
        <row r="5042">
          <cell r="A5042">
            <v>5039</v>
          </cell>
          <cell r="B5042" t="str">
            <v>OD4400252</v>
          </cell>
          <cell r="E5042" t="str">
            <v>Вакуумний пакувальник грошей</v>
          </cell>
          <cell r="F5042" t="str">
            <v>Вакуумний пакувальник грошей</v>
          </cell>
          <cell r="G5042">
            <v>37607</v>
          </cell>
          <cell r="H5042">
            <v>11900</v>
          </cell>
          <cell r="I5042" t="str">
            <v>0</v>
          </cell>
          <cell r="J5042" t="str">
            <v>м. Київ, вул.Кирилівська,82 (склад)</v>
          </cell>
          <cell r="K5042" t="str">
            <v>новий</v>
          </cell>
          <cell r="M5042">
            <v>4713</v>
          </cell>
        </row>
        <row r="5043">
          <cell r="A5043">
            <v>5040</v>
          </cell>
          <cell r="B5043" t="str">
            <v>LV1009</v>
          </cell>
          <cell r="E5043" t="str">
            <v>Вакуумний пакувальникVAMA BP1</v>
          </cell>
          <cell r="F5043" t="str">
            <v>Вакуумний пакувальникVAMA BP1</v>
          </cell>
          <cell r="G5043">
            <v>38064</v>
          </cell>
          <cell r="H5043">
            <v>11900</v>
          </cell>
          <cell r="I5043" t="str">
            <v>0</v>
          </cell>
          <cell r="J5043" t="str">
            <v>м. Київ, вул.Кирилівська,82 (склад)</v>
          </cell>
          <cell r="K5043" t="str">
            <v>новий</v>
          </cell>
          <cell r="M5043">
            <v>4713</v>
          </cell>
        </row>
        <row r="5044">
          <cell r="A5044">
            <v>5041</v>
          </cell>
          <cell r="B5044" t="str">
            <v>TR384а/162</v>
          </cell>
          <cell r="E5044" t="str">
            <v>Вакуумний упаковщик Vama BP1</v>
          </cell>
          <cell r="F5044" t="str">
            <v>Вакуумний упаковщик Vama BP1</v>
          </cell>
          <cell r="G5044">
            <v>37399</v>
          </cell>
          <cell r="H5044">
            <v>10600</v>
          </cell>
          <cell r="I5044" t="str">
            <v>0</v>
          </cell>
          <cell r="J5044" t="str">
            <v>м. Київ, вул.Кирилівська,82 (склад)</v>
          </cell>
          <cell r="K5044" t="str">
            <v>новий</v>
          </cell>
          <cell r="M5044">
            <v>4713</v>
          </cell>
        </row>
        <row r="5045">
          <cell r="A5045">
            <v>5042</v>
          </cell>
          <cell r="B5045">
            <v>7664</v>
          </cell>
          <cell r="E5045" t="str">
            <v>Вентилятор Вентс ВКМС315</v>
          </cell>
          <cell r="F5045" t="str">
            <v>Вентилятор Вентс ВКМС315</v>
          </cell>
          <cell r="G5045">
            <v>40162</v>
          </cell>
          <cell r="H5045">
            <v>1920</v>
          </cell>
          <cell r="I5045">
            <v>300</v>
          </cell>
          <cell r="J5045" t="str">
            <v>Кіровоградське РВ</v>
          </cell>
          <cell r="K5045" t="str">
            <v>новий</v>
          </cell>
          <cell r="M5045">
            <v>866</v>
          </cell>
        </row>
        <row r="5046">
          <cell r="A5046">
            <v>5043</v>
          </cell>
          <cell r="B5046">
            <v>7660</v>
          </cell>
          <cell r="E5046" t="str">
            <v>Відеодомофон "COMMAX-DPV-4MTN-1"</v>
          </cell>
          <cell r="F5046" t="str">
            <v>Відеодомофон "COMMAX-DPV-4MTN-1"</v>
          </cell>
          <cell r="G5046">
            <v>40116</v>
          </cell>
          <cell r="H5046">
            <v>3180</v>
          </cell>
          <cell r="I5046">
            <v>1713.39</v>
          </cell>
          <cell r="J5046" t="str">
            <v>Залізничне відділення</v>
          </cell>
          <cell r="K5046" t="str">
            <v>новий</v>
          </cell>
          <cell r="M5046">
            <v>750</v>
          </cell>
        </row>
        <row r="5047">
          <cell r="A5047">
            <v>5044</v>
          </cell>
          <cell r="B5047" t="str">
            <v>LV258</v>
          </cell>
          <cell r="E5047" t="str">
            <v>ГЛМ " Банкнота-1"</v>
          </cell>
          <cell r="F5047" t="str">
            <v>ГЛМ " Банкнота-1"</v>
          </cell>
          <cell r="G5047">
            <v>38064</v>
          </cell>
          <cell r="H5047">
            <v>3177</v>
          </cell>
          <cell r="I5047" t="str">
            <v>0</v>
          </cell>
          <cell r="J5047" t="str">
            <v>(Процес.центр)</v>
          </cell>
          <cell r="K5047" t="str">
            <v>новий</v>
          </cell>
          <cell r="M5047">
            <v>1333</v>
          </cell>
        </row>
        <row r="5048">
          <cell r="A5048">
            <v>5045</v>
          </cell>
          <cell r="B5048" t="str">
            <v>LV259</v>
          </cell>
          <cell r="E5048" t="str">
            <v>ГЛМ " Банкнота-1"</v>
          </cell>
          <cell r="F5048" t="str">
            <v>ГЛМ " Банкнота-1"</v>
          </cell>
          <cell r="G5048">
            <v>38064</v>
          </cell>
          <cell r="H5048">
            <v>3177</v>
          </cell>
          <cell r="I5048" t="str">
            <v>0</v>
          </cell>
          <cell r="J5048" t="str">
            <v>(Процес.центр)</v>
          </cell>
          <cell r="K5048" t="str">
            <v>новий</v>
          </cell>
          <cell r="M5048">
            <v>1333</v>
          </cell>
        </row>
        <row r="5049">
          <cell r="A5049">
            <v>5046</v>
          </cell>
          <cell r="B5049" t="str">
            <v>ZAK86/44</v>
          </cell>
          <cell r="E5049" t="str">
            <v>ГЛМ "Magner-75 D"</v>
          </cell>
          <cell r="F5049" t="str">
            <v>ГЛМ "Magner-75 D"</v>
          </cell>
          <cell r="G5049">
            <v>39377</v>
          </cell>
          <cell r="H5049">
            <v>3000</v>
          </cell>
          <cell r="I5049" t="str">
            <v>0</v>
          </cell>
          <cell r="J5049" t="str">
            <v>м.Київ, пр-кт Глушкова,31А</v>
          </cell>
          <cell r="K5049" t="str">
            <v>новий</v>
          </cell>
          <cell r="M5049">
            <v>2005</v>
          </cell>
        </row>
        <row r="5050">
          <cell r="A5050">
            <v>5047</v>
          </cell>
          <cell r="B5050" t="str">
            <v>Crk44085</v>
          </cell>
          <cell r="E5050" t="str">
            <v>ГЛМ "Magner-75D"</v>
          </cell>
          <cell r="F5050" t="str">
            <v>ГЛМ "Magner-75D"</v>
          </cell>
          <cell r="G5050">
            <v>39427</v>
          </cell>
          <cell r="H5050">
            <v>3000</v>
          </cell>
          <cell r="I5050" t="str">
            <v>0</v>
          </cell>
          <cell r="J5050" t="str">
            <v>м.Київ, вул.Саксаганського,51</v>
          </cell>
          <cell r="K5050" t="str">
            <v>б/у</v>
          </cell>
          <cell r="M5050">
            <v>2005</v>
          </cell>
        </row>
        <row r="5051">
          <cell r="A5051">
            <v>5048</v>
          </cell>
          <cell r="B5051" t="str">
            <v>DNP00013</v>
          </cell>
          <cell r="E5051" t="str">
            <v>ГЛМ "MAGNER-75D"</v>
          </cell>
          <cell r="F5051" t="str">
            <v>ГЛМ "MAGNER-75D"</v>
          </cell>
          <cell r="G5051">
            <v>39297</v>
          </cell>
          <cell r="H5051">
            <v>3000</v>
          </cell>
          <cell r="I5051" t="str">
            <v>0</v>
          </cell>
          <cell r="J5051" t="str">
            <v>м.Київ, вул.Бориспільська,34</v>
          </cell>
          <cell r="K5051" t="str">
            <v>б/у</v>
          </cell>
          <cell r="M5051">
            <v>2005</v>
          </cell>
        </row>
        <row r="5052">
          <cell r="A5052">
            <v>5049</v>
          </cell>
          <cell r="B5052">
            <v>7739</v>
          </cell>
          <cell r="E5052" t="str">
            <v>ГЛМ "Scan Coin 1500"</v>
          </cell>
          <cell r="F5052" t="str">
            <v>ГЛМ "Scan Coin 1500"</v>
          </cell>
          <cell r="G5052">
            <v>40421</v>
          </cell>
          <cell r="H5052">
            <v>4740</v>
          </cell>
          <cell r="I5052">
            <v>1135.26</v>
          </cell>
          <cell r="J5052" t="str">
            <v>м.Київ, вул.Народного Ополчення,5</v>
          </cell>
          <cell r="K5052" t="str">
            <v>новий</v>
          </cell>
          <cell r="M5052">
            <v>1940</v>
          </cell>
        </row>
        <row r="5053">
          <cell r="A5053">
            <v>5050</v>
          </cell>
          <cell r="B5053" t="str">
            <v>P1029</v>
          </cell>
          <cell r="E5053" t="str">
            <v>ГЛМ "Scan Coin 1500"</v>
          </cell>
          <cell r="F5053" t="str">
            <v>ГЛМ "Scan Coin 1500"</v>
          </cell>
          <cell r="G5053">
            <v>38182</v>
          </cell>
          <cell r="H5053">
            <v>3300</v>
          </cell>
          <cell r="I5053" t="str">
            <v>0</v>
          </cell>
          <cell r="J5053" t="str">
            <v>(Процес.центр)</v>
          </cell>
          <cell r="K5053" t="str">
            <v>б/у</v>
          </cell>
          <cell r="M5053">
            <v>1603</v>
          </cell>
        </row>
        <row r="5054">
          <cell r="A5054">
            <v>5051</v>
          </cell>
          <cell r="B5054">
            <v>2883</v>
          </cell>
          <cell r="E5054" t="str">
            <v>ГЛМ "Банкнота - 1"</v>
          </cell>
          <cell r="F5054" t="str">
            <v>ГЛМ "Банкнота - 1"</v>
          </cell>
          <cell r="G5054">
            <v>38401</v>
          </cell>
          <cell r="H5054">
            <v>3500</v>
          </cell>
          <cell r="I5054" t="str">
            <v>0</v>
          </cell>
          <cell r="J5054" t="str">
            <v>(Процес.центр)</v>
          </cell>
          <cell r="K5054" t="str">
            <v>б/у</v>
          </cell>
          <cell r="M5054">
            <v>1500</v>
          </cell>
        </row>
        <row r="5055">
          <cell r="A5055">
            <v>5052</v>
          </cell>
          <cell r="B5055" t="str">
            <v>Z612</v>
          </cell>
          <cell r="E5055" t="str">
            <v>ГЛМ "Банкнота -1 КУ"</v>
          </cell>
          <cell r="F5055" t="str">
            <v>ГЛМ "Банкнота -1 КУ"</v>
          </cell>
          <cell r="G5055">
            <v>36675</v>
          </cell>
          <cell r="H5055">
            <v>3840</v>
          </cell>
          <cell r="I5055" t="str">
            <v>0</v>
          </cell>
          <cell r="J5055" t="str">
            <v>Тернопільське РВ</v>
          </cell>
          <cell r="K5055" t="str">
            <v>б/у</v>
          </cell>
          <cell r="M5055">
            <v>3000</v>
          </cell>
        </row>
        <row r="5056">
          <cell r="A5056">
            <v>5053</v>
          </cell>
          <cell r="B5056" t="str">
            <v>KRF4790</v>
          </cell>
          <cell r="E5056" t="str">
            <v>ГЛМ "Банкнота 1КУ"</v>
          </cell>
          <cell r="F5056" t="str">
            <v>ГЛМ "Банкнота 1КУ"</v>
          </cell>
          <cell r="G5056">
            <v>37356</v>
          </cell>
          <cell r="H5056">
            <v>3570</v>
          </cell>
          <cell r="I5056" t="str">
            <v>0</v>
          </cell>
          <cell r="J5056" t="str">
            <v>Підволочиське відділення</v>
          </cell>
          <cell r="K5056" t="str">
            <v>б/у</v>
          </cell>
          <cell r="M5056">
            <v>3000</v>
          </cell>
        </row>
        <row r="5057">
          <cell r="A5057">
            <v>5054</v>
          </cell>
          <cell r="B5057" t="str">
            <v>LV797</v>
          </cell>
          <cell r="E5057" t="str">
            <v>ГЛМ "Банкнота 1-КУ"</v>
          </cell>
          <cell r="F5057" t="str">
            <v>ГЛМ "Банкнота 1-КУ"</v>
          </cell>
          <cell r="G5057">
            <v>38064</v>
          </cell>
          <cell r="H5057">
            <v>3600</v>
          </cell>
          <cell r="I5057" t="str">
            <v>0</v>
          </cell>
          <cell r="J5057" t="str">
            <v>Тернопільське РВ</v>
          </cell>
          <cell r="K5057" t="str">
            <v>б/у</v>
          </cell>
          <cell r="M5057">
            <v>3000</v>
          </cell>
        </row>
        <row r="5058">
          <cell r="A5058">
            <v>5055</v>
          </cell>
          <cell r="B5058" t="str">
            <v>LV798</v>
          </cell>
          <cell r="E5058" t="str">
            <v>ГЛМ "Банкнота 1-КУ"</v>
          </cell>
          <cell r="F5058" t="str">
            <v>ГЛМ "Банкнота 1-КУ"</v>
          </cell>
          <cell r="G5058">
            <v>38064</v>
          </cell>
          <cell r="H5058">
            <v>3600</v>
          </cell>
          <cell r="I5058" t="str">
            <v>0</v>
          </cell>
          <cell r="J5058" t="str">
            <v>Тернопільське РВ</v>
          </cell>
          <cell r="K5058" t="str">
            <v>б/у</v>
          </cell>
          <cell r="M5058">
            <v>3000</v>
          </cell>
        </row>
        <row r="5059">
          <cell r="A5059">
            <v>5056</v>
          </cell>
          <cell r="B5059" t="str">
            <v>СN418</v>
          </cell>
          <cell r="E5059" t="str">
            <v>ГЛМ "Банкнота -1КУ"</v>
          </cell>
          <cell r="F5059" t="str">
            <v>ГЛМ "Банкнота -1КУ"</v>
          </cell>
          <cell r="G5059">
            <v>39409</v>
          </cell>
          <cell r="H5059">
            <v>4152</v>
          </cell>
          <cell r="I5059">
            <v>43.25</v>
          </cell>
          <cell r="J5059" t="str">
            <v>Виноградарське відд.(Подільське відд.)</v>
          </cell>
          <cell r="K5059" t="str">
            <v>б/у</v>
          </cell>
          <cell r="M5059">
            <v>2822</v>
          </cell>
        </row>
        <row r="5060">
          <cell r="A5060">
            <v>5057</v>
          </cell>
          <cell r="B5060" t="str">
            <v>СN419</v>
          </cell>
          <cell r="E5060" t="str">
            <v>ГЛМ "Банкнота -1КУ"</v>
          </cell>
          <cell r="F5060" t="str">
            <v>ГЛМ "Банкнота -1КУ"</v>
          </cell>
          <cell r="G5060">
            <v>39409</v>
          </cell>
          <cell r="H5060">
            <v>4152</v>
          </cell>
          <cell r="I5060">
            <v>43.25</v>
          </cell>
          <cell r="J5060" t="str">
            <v>к.63</v>
          </cell>
          <cell r="K5060" t="str">
            <v>б/у</v>
          </cell>
          <cell r="M5060">
            <v>2822</v>
          </cell>
        </row>
        <row r="5061">
          <cell r="A5061">
            <v>5058</v>
          </cell>
          <cell r="B5061" t="str">
            <v>XR39</v>
          </cell>
          <cell r="E5061" t="str">
            <v>ГЛМ "Банкнота"</v>
          </cell>
          <cell r="F5061" t="str">
            <v>ГЛМ "Банкнота"</v>
          </cell>
          <cell r="G5061">
            <v>38558</v>
          </cell>
          <cell r="H5061">
            <v>3102</v>
          </cell>
          <cell r="I5061" t="str">
            <v>0</v>
          </cell>
          <cell r="J5061" t="str">
            <v>(Процес.центр)</v>
          </cell>
          <cell r="K5061" t="str">
            <v>б/у</v>
          </cell>
          <cell r="M5061">
            <v>1333</v>
          </cell>
        </row>
        <row r="5062">
          <cell r="A5062">
            <v>5059</v>
          </cell>
          <cell r="B5062" t="str">
            <v>XR40</v>
          </cell>
          <cell r="E5062" t="str">
            <v>ГЛМ "Банкнота"</v>
          </cell>
          <cell r="F5062" t="str">
            <v>ГЛМ "Банкнота"</v>
          </cell>
          <cell r="G5062">
            <v>38558</v>
          </cell>
          <cell r="H5062">
            <v>3102</v>
          </cell>
          <cell r="I5062" t="str">
            <v>0</v>
          </cell>
          <cell r="J5062" t="str">
            <v>(Процес.центр)</v>
          </cell>
          <cell r="K5062" t="str">
            <v>б/у</v>
          </cell>
          <cell r="M5062">
            <v>1333</v>
          </cell>
        </row>
        <row r="5063">
          <cell r="A5063">
            <v>5060</v>
          </cell>
          <cell r="B5063" t="str">
            <v>XR41</v>
          </cell>
          <cell r="E5063" t="str">
            <v>ГЛМ "Банкнота"</v>
          </cell>
          <cell r="F5063" t="str">
            <v>ГЛМ "Банкнота"</v>
          </cell>
          <cell r="G5063">
            <v>38558</v>
          </cell>
          <cell r="H5063">
            <v>3102</v>
          </cell>
          <cell r="I5063" t="str">
            <v>0</v>
          </cell>
          <cell r="J5063" t="str">
            <v>(Процес.центр)</v>
          </cell>
          <cell r="K5063" t="str">
            <v>б/у</v>
          </cell>
          <cell r="M5063">
            <v>1333</v>
          </cell>
        </row>
        <row r="5064">
          <cell r="A5064">
            <v>5061</v>
          </cell>
          <cell r="B5064" t="str">
            <v>XR42</v>
          </cell>
          <cell r="E5064" t="str">
            <v>ГЛМ "Банкнота"</v>
          </cell>
          <cell r="F5064" t="str">
            <v>ГЛМ "Банкнота"</v>
          </cell>
          <cell r="G5064">
            <v>38558</v>
          </cell>
          <cell r="H5064">
            <v>3102</v>
          </cell>
          <cell r="I5064" t="str">
            <v>0</v>
          </cell>
          <cell r="J5064" t="str">
            <v>(Процес.центр)</v>
          </cell>
          <cell r="K5064" t="str">
            <v>б/у</v>
          </cell>
          <cell r="M5064">
            <v>1333</v>
          </cell>
        </row>
        <row r="5065">
          <cell r="A5065">
            <v>5062</v>
          </cell>
          <cell r="B5065" t="str">
            <v>XR43</v>
          </cell>
          <cell r="E5065" t="str">
            <v>ГЛМ "Банкнота"</v>
          </cell>
          <cell r="F5065" t="str">
            <v>ГЛМ "Банкнота"</v>
          </cell>
          <cell r="G5065">
            <v>38558</v>
          </cell>
          <cell r="H5065">
            <v>3102</v>
          </cell>
          <cell r="I5065" t="str">
            <v>0</v>
          </cell>
          <cell r="J5065" t="str">
            <v>(Процес.центр)</v>
          </cell>
          <cell r="K5065" t="str">
            <v>б/у</v>
          </cell>
          <cell r="M5065">
            <v>1333</v>
          </cell>
        </row>
        <row r="5066">
          <cell r="A5066">
            <v>5063</v>
          </cell>
          <cell r="B5066" t="str">
            <v>LV400</v>
          </cell>
          <cell r="E5066" t="str">
            <v>ГЛМ "Банкнота"</v>
          </cell>
          <cell r="F5066" t="str">
            <v>ГЛМ "Банкнота"</v>
          </cell>
          <cell r="G5066">
            <v>38064</v>
          </cell>
          <cell r="H5066">
            <v>3099</v>
          </cell>
          <cell r="I5066" t="str">
            <v>0</v>
          </cell>
          <cell r="J5066" t="str">
            <v>(Процес.центр)</v>
          </cell>
          <cell r="K5066" t="str">
            <v>б/у</v>
          </cell>
          <cell r="M5066">
            <v>1333</v>
          </cell>
        </row>
        <row r="5067">
          <cell r="A5067">
            <v>5064</v>
          </cell>
          <cell r="B5067" t="str">
            <v>KRF1006</v>
          </cell>
          <cell r="E5067" t="str">
            <v>ГЛМ "БАНКНОТА"</v>
          </cell>
          <cell r="F5067" t="str">
            <v>ГЛМ "БАНКНОТА"</v>
          </cell>
          <cell r="G5067">
            <v>37356</v>
          </cell>
          <cell r="H5067">
            <v>2450</v>
          </cell>
          <cell r="I5067" t="str">
            <v>0</v>
          </cell>
          <cell r="J5067" t="str">
            <v>(Процес.центр)</v>
          </cell>
          <cell r="K5067" t="str">
            <v>б/у</v>
          </cell>
          <cell r="M5067">
            <v>1333</v>
          </cell>
        </row>
        <row r="5068">
          <cell r="A5068">
            <v>5065</v>
          </cell>
          <cell r="B5068" t="str">
            <v>KRF8084</v>
          </cell>
          <cell r="E5068" t="str">
            <v>ГЛМ "Банкнота-1 КУ"</v>
          </cell>
          <cell r="F5068" t="str">
            <v>ГЛМ "Банкнота-1 КУ"</v>
          </cell>
          <cell r="G5068">
            <v>37356</v>
          </cell>
          <cell r="H5068">
            <v>4152</v>
          </cell>
          <cell r="I5068">
            <v>129.75</v>
          </cell>
          <cell r="J5068" t="str">
            <v>Подільське відд.</v>
          </cell>
          <cell r="K5068" t="str">
            <v>б/у</v>
          </cell>
          <cell r="M5068">
            <v>2822</v>
          </cell>
        </row>
        <row r="5069">
          <cell r="A5069">
            <v>5066</v>
          </cell>
          <cell r="B5069">
            <v>2967</v>
          </cell>
          <cell r="E5069" t="str">
            <v>ГЛМ "Банкнота-1"</v>
          </cell>
          <cell r="F5069" t="str">
            <v>ГЛМ "Банкнота-1"</v>
          </cell>
          <cell r="G5069">
            <v>38426</v>
          </cell>
          <cell r="H5069">
            <v>3300</v>
          </cell>
          <cell r="I5069" t="str">
            <v>0</v>
          </cell>
          <cell r="J5069" t="str">
            <v>(Процес.центр)</v>
          </cell>
          <cell r="K5069" t="str">
            <v>б/у</v>
          </cell>
          <cell r="M5069">
            <v>1500</v>
          </cell>
        </row>
        <row r="5070">
          <cell r="A5070">
            <v>5067</v>
          </cell>
          <cell r="B5070" t="str">
            <v>P204</v>
          </cell>
          <cell r="E5070" t="str">
            <v>ГЛМ "Банкнота-1"</v>
          </cell>
          <cell r="F5070" t="str">
            <v>ГЛМ "Банкнота-1"</v>
          </cell>
          <cell r="G5070">
            <v>38182</v>
          </cell>
          <cell r="H5070">
            <v>2450.04</v>
          </cell>
          <cell r="I5070" t="str">
            <v>0</v>
          </cell>
          <cell r="J5070" t="str">
            <v>(Процес.центр)</v>
          </cell>
          <cell r="K5070" t="str">
            <v>б/у</v>
          </cell>
          <cell r="M5070">
            <v>1333</v>
          </cell>
        </row>
        <row r="5071">
          <cell r="A5071">
            <v>5068</v>
          </cell>
          <cell r="B5071" t="str">
            <v>KRF571</v>
          </cell>
          <cell r="E5071" t="str">
            <v>ГЛМ "Банкнота-1"</v>
          </cell>
          <cell r="F5071" t="str">
            <v>ГЛМ "Банкнота-1"</v>
          </cell>
          <cell r="G5071">
            <v>37356</v>
          </cell>
          <cell r="H5071">
            <v>2838</v>
          </cell>
          <cell r="I5071" t="str">
            <v>0</v>
          </cell>
          <cell r="J5071" t="str">
            <v>(Процес.центр)</v>
          </cell>
          <cell r="K5071" t="str">
            <v>б/у</v>
          </cell>
          <cell r="M5071">
            <v>1333</v>
          </cell>
        </row>
        <row r="5072">
          <cell r="A5072">
            <v>5069</v>
          </cell>
          <cell r="B5072" t="str">
            <v>KRF633</v>
          </cell>
          <cell r="E5072" t="str">
            <v>ГЛМ "Банкнота-1"</v>
          </cell>
          <cell r="F5072" t="str">
            <v>ГЛМ "Банкнота-1"</v>
          </cell>
          <cell r="G5072">
            <v>37356</v>
          </cell>
          <cell r="H5072">
            <v>3150</v>
          </cell>
          <cell r="I5072" t="str">
            <v>0</v>
          </cell>
          <cell r="J5072" t="str">
            <v>(Процес.центр)</v>
          </cell>
          <cell r="K5072" t="str">
            <v>б/у</v>
          </cell>
          <cell r="M5072">
            <v>1333</v>
          </cell>
        </row>
        <row r="5073">
          <cell r="A5073">
            <v>5070</v>
          </cell>
          <cell r="B5073" t="str">
            <v>KRF661</v>
          </cell>
          <cell r="E5073" t="str">
            <v>ГЛМ "Банкнота-1"</v>
          </cell>
          <cell r="F5073" t="str">
            <v>ГЛМ "Банкнота-1"</v>
          </cell>
          <cell r="G5073">
            <v>37356</v>
          </cell>
          <cell r="H5073">
            <v>3150</v>
          </cell>
          <cell r="I5073" t="str">
            <v>0</v>
          </cell>
          <cell r="J5073" t="str">
            <v>(Процес.центр)</v>
          </cell>
          <cell r="K5073" t="str">
            <v>б/у</v>
          </cell>
          <cell r="M5073">
            <v>1333</v>
          </cell>
        </row>
        <row r="5074">
          <cell r="A5074">
            <v>5071</v>
          </cell>
          <cell r="B5074" t="str">
            <v>KRF663</v>
          </cell>
          <cell r="E5074" t="str">
            <v>ГЛМ "Банкнота-1"</v>
          </cell>
          <cell r="F5074" t="str">
            <v>ГЛМ "Банкнота-1"</v>
          </cell>
          <cell r="G5074">
            <v>37356</v>
          </cell>
          <cell r="H5074">
            <v>3150</v>
          </cell>
          <cell r="I5074" t="str">
            <v>0</v>
          </cell>
          <cell r="J5074" t="str">
            <v>(Процес.центр)</v>
          </cell>
          <cell r="K5074" t="str">
            <v>б/у</v>
          </cell>
          <cell r="M5074">
            <v>1333</v>
          </cell>
        </row>
        <row r="5075">
          <cell r="A5075">
            <v>5072</v>
          </cell>
          <cell r="B5075" t="str">
            <v>KRF979</v>
          </cell>
          <cell r="E5075" t="str">
            <v>ГЛМ "БАНКНОТА-1"</v>
          </cell>
          <cell r="F5075" t="str">
            <v>ГЛМ "БАНКНОТА-1"</v>
          </cell>
          <cell r="G5075">
            <v>37356</v>
          </cell>
          <cell r="H5075">
            <v>2450</v>
          </cell>
          <cell r="I5075" t="str">
            <v>0</v>
          </cell>
          <cell r="J5075" t="str">
            <v>(Процес.центр)</v>
          </cell>
          <cell r="K5075" t="str">
            <v>б/у</v>
          </cell>
          <cell r="M5075">
            <v>1333</v>
          </cell>
        </row>
        <row r="5076">
          <cell r="A5076">
            <v>5073</v>
          </cell>
          <cell r="B5076" t="str">
            <v>KRF1315</v>
          </cell>
          <cell r="E5076" t="str">
            <v>ГЛМ "Банкнота-1"</v>
          </cell>
          <cell r="F5076" t="str">
            <v>ГЛМ "Банкнота-1"</v>
          </cell>
          <cell r="G5076">
            <v>37356</v>
          </cell>
          <cell r="H5076">
            <v>2838</v>
          </cell>
          <cell r="I5076" t="str">
            <v>0</v>
          </cell>
          <cell r="J5076" t="str">
            <v>(Процес.центр)</v>
          </cell>
          <cell r="K5076" t="str">
            <v>б/у</v>
          </cell>
          <cell r="M5076">
            <v>1333</v>
          </cell>
        </row>
        <row r="5077">
          <cell r="A5077">
            <v>5074</v>
          </cell>
          <cell r="B5077" t="str">
            <v>KRF3691</v>
          </cell>
          <cell r="E5077" t="str">
            <v>ГЛМ "Банкнота-1"</v>
          </cell>
          <cell r="F5077" t="str">
            <v>ГЛМ "Банкнота-1"</v>
          </cell>
          <cell r="G5077">
            <v>37356</v>
          </cell>
          <cell r="H5077">
            <v>3081.6</v>
          </cell>
          <cell r="I5077" t="str">
            <v>0</v>
          </cell>
          <cell r="J5077" t="str">
            <v>(Процес.центр)</v>
          </cell>
          <cell r="K5077" t="str">
            <v>б/у</v>
          </cell>
          <cell r="M5077">
            <v>1333</v>
          </cell>
        </row>
        <row r="5078">
          <cell r="A5078">
            <v>5075</v>
          </cell>
          <cell r="B5078" t="str">
            <v>KRF3893</v>
          </cell>
          <cell r="E5078" t="str">
            <v>ГЛМ "Банкнота-1"</v>
          </cell>
          <cell r="F5078" t="str">
            <v>ГЛМ "Банкнота-1"</v>
          </cell>
          <cell r="G5078">
            <v>37356</v>
          </cell>
          <cell r="H5078">
            <v>3081.6</v>
          </cell>
          <cell r="I5078" t="str">
            <v>0</v>
          </cell>
          <cell r="J5078" t="str">
            <v>(Процес.центр)</v>
          </cell>
          <cell r="K5078" t="str">
            <v>б/у</v>
          </cell>
          <cell r="M5078">
            <v>1333</v>
          </cell>
        </row>
        <row r="5079">
          <cell r="A5079">
            <v>5076</v>
          </cell>
          <cell r="B5079">
            <v>3151</v>
          </cell>
          <cell r="E5079" t="str">
            <v>ГЛМ "Банкнота-1КУ"</v>
          </cell>
          <cell r="F5079" t="str">
            <v>ГЛМ "Банкнота-1КУ"</v>
          </cell>
          <cell r="G5079">
            <v>38593</v>
          </cell>
          <cell r="H5079">
            <v>3600</v>
          </cell>
          <cell r="I5079" t="str">
            <v>0</v>
          </cell>
          <cell r="J5079" t="str">
            <v>Одеське регіональне відділення</v>
          </cell>
          <cell r="K5079" t="str">
            <v>б/у</v>
          </cell>
          <cell r="M5079">
            <v>3375</v>
          </cell>
        </row>
        <row r="5080">
          <cell r="A5080">
            <v>5077</v>
          </cell>
          <cell r="B5080">
            <v>3500</v>
          </cell>
          <cell r="E5080" t="str">
            <v>ГЛМ "Банкнота-1КУ"</v>
          </cell>
          <cell r="F5080" t="str">
            <v>ГЛМ "Банкнота-1КУ"</v>
          </cell>
          <cell r="G5080">
            <v>38854</v>
          </cell>
          <cell r="H5080">
            <v>3900</v>
          </cell>
          <cell r="I5080" t="str">
            <v>0</v>
          </cell>
          <cell r="J5080" t="str">
            <v>м. Київ, вул.Кирилівська,82 (склад)</v>
          </cell>
          <cell r="K5080" t="str">
            <v>б/у</v>
          </cell>
          <cell r="M5080">
            <v>3375</v>
          </cell>
        </row>
        <row r="5081">
          <cell r="A5081">
            <v>5078</v>
          </cell>
          <cell r="B5081">
            <v>4211</v>
          </cell>
          <cell r="E5081" t="str">
            <v>ГЛМ "Банкнота-1КУ"</v>
          </cell>
          <cell r="F5081" t="str">
            <v>ГЛМ "Банкнота-1КУ"</v>
          </cell>
          <cell r="G5081">
            <v>39300</v>
          </cell>
          <cell r="H5081">
            <v>3840</v>
          </cell>
          <cell r="I5081" t="str">
            <v>0</v>
          </cell>
          <cell r="J5081" t="str">
            <v>м. Київ, вул.Кирилівська,82 (склад)</v>
          </cell>
          <cell r="K5081" t="str">
            <v>б/у</v>
          </cell>
          <cell r="M5081">
            <v>3375</v>
          </cell>
        </row>
        <row r="5082">
          <cell r="A5082">
            <v>5079</v>
          </cell>
          <cell r="B5082">
            <v>7540</v>
          </cell>
          <cell r="E5082" t="str">
            <v>ГЛМ "Банкнота-1КУ"</v>
          </cell>
          <cell r="F5082" t="str">
            <v>ГЛМ "Банкнота-1КУ"</v>
          </cell>
          <cell r="G5082">
            <v>40024</v>
          </cell>
          <cell r="H5082">
            <v>4100</v>
          </cell>
          <cell r="I5082" t="str">
            <v>0</v>
          </cell>
          <cell r="J5082" t="str">
            <v>Одеське регіональне відділення</v>
          </cell>
          <cell r="K5082" t="str">
            <v>Задовільний</v>
          </cell>
          <cell r="M5082">
            <v>3375</v>
          </cell>
        </row>
        <row r="5083">
          <cell r="A5083">
            <v>5080</v>
          </cell>
          <cell r="B5083">
            <v>7568</v>
          </cell>
          <cell r="E5083" t="str">
            <v>ГЛМ "Банкнота-1КУ"</v>
          </cell>
          <cell r="F5083" t="str">
            <v>ГЛМ "Банкнота-1КУ"</v>
          </cell>
          <cell r="G5083">
            <v>40042</v>
          </cell>
          <cell r="H5083">
            <v>4350</v>
          </cell>
          <cell r="I5083" t="str">
            <v>0</v>
          </cell>
          <cell r="J5083" t="str">
            <v>Одеське регіональне відділення</v>
          </cell>
          <cell r="K5083" t="str">
            <v>новий</v>
          </cell>
          <cell r="M5083">
            <v>3375</v>
          </cell>
        </row>
        <row r="5084">
          <cell r="A5084">
            <v>5081</v>
          </cell>
          <cell r="B5084">
            <v>7707</v>
          </cell>
          <cell r="E5084" t="str">
            <v>ГЛМ "Банкнота-1КУ"</v>
          </cell>
          <cell r="F5084" t="str">
            <v>ГЛМ "Банкнота-1КУ"</v>
          </cell>
          <cell r="G5084">
            <v>40388</v>
          </cell>
          <cell r="H5084">
            <v>4800</v>
          </cell>
          <cell r="I5084">
            <v>1100</v>
          </cell>
          <cell r="J5084" t="str">
            <v>Харківське регіональне відділення</v>
          </cell>
          <cell r="K5084" t="str">
            <v>Задовільний</v>
          </cell>
          <cell r="M5084">
            <v>3416</v>
          </cell>
        </row>
        <row r="5085">
          <cell r="A5085">
            <v>5082</v>
          </cell>
          <cell r="B5085" t="str">
            <v>Z574</v>
          </cell>
          <cell r="E5085" t="str">
            <v>ГЛМ "Банкнота-1КУ"</v>
          </cell>
          <cell r="F5085" t="str">
            <v>ГЛМ "Банкнота-1КУ"</v>
          </cell>
          <cell r="G5085">
            <v>36675</v>
          </cell>
          <cell r="H5085">
            <v>3720</v>
          </cell>
          <cell r="I5085" t="str">
            <v>0</v>
          </cell>
          <cell r="J5085" t="str">
            <v>Борщівське відділення</v>
          </cell>
          <cell r="K5085" t="str">
            <v>Задовільний</v>
          </cell>
          <cell r="M5085">
            <v>3000</v>
          </cell>
        </row>
        <row r="5086">
          <cell r="A5086">
            <v>5083</v>
          </cell>
          <cell r="B5086" t="str">
            <v>LV1063</v>
          </cell>
          <cell r="E5086" t="str">
            <v>ГЛМ "Банкнота-1КУ"</v>
          </cell>
          <cell r="F5086" t="str">
            <v>ГЛМ "Банкнота-1КУ"</v>
          </cell>
          <cell r="G5086">
            <v>38064</v>
          </cell>
          <cell r="H5086">
            <v>7740</v>
          </cell>
          <cell r="I5086" t="str">
            <v>0</v>
          </cell>
          <cell r="J5086" t="str">
            <v>к.65</v>
          </cell>
          <cell r="K5086" t="str">
            <v>Задовільний</v>
          </cell>
          <cell r="M5086">
            <v>3837</v>
          </cell>
        </row>
        <row r="5087">
          <cell r="A5087">
            <v>5084</v>
          </cell>
          <cell r="B5087" t="str">
            <v>RVN389</v>
          </cell>
          <cell r="E5087" t="str">
            <v>ГЛМ "Банкнота-1КУ"</v>
          </cell>
          <cell r="F5087" t="str">
            <v>ГЛМ "Банкнота-1КУ"</v>
          </cell>
          <cell r="G5087">
            <v>39364</v>
          </cell>
          <cell r="H5087">
            <v>4050</v>
          </cell>
          <cell r="I5087" t="str">
            <v>0</v>
          </cell>
          <cell r="J5087" t="str">
            <v>Гусятинське відділення</v>
          </cell>
          <cell r="K5087" t="str">
            <v>Задовільний</v>
          </cell>
          <cell r="M5087">
            <v>3000</v>
          </cell>
        </row>
        <row r="5088">
          <cell r="A5088">
            <v>5085</v>
          </cell>
          <cell r="B5088" t="str">
            <v>RVN390</v>
          </cell>
          <cell r="E5088" t="str">
            <v>ГЛМ "Банкнота-1КУ"</v>
          </cell>
          <cell r="F5088" t="str">
            <v>ГЛМ "Банкнота-1КУ"</v>
          </cell>
          <cell r="G5088">
            <v>39364</v>
          </cell>
          <cell r="H5088">
            <v>4050</v>
          </cell>
          <cell r="I5088" t="str">
            <v>0</v>
          </cell>
          <cell r="J5088" t="str">
            <v>Тернопільське РВ</v>
          </cell>
          <cell r="K5088" t="str">
            <v>Задовільний</v>
          </cell>
          <cell r="M5088">
            <v>3000</v>
          </cell>
        </row>
        <row r="5089">
          <cell r="A5089">
            <v>5086</v>
          </cell>
          <cell r="B5089" t="str">
            <v>RVN391</v>
          </cell>
          <cell r="E5089" t="str">
            <v>ГЛМ "Банкнота-1КУ"</v>
          </cell>
          <cell r="F5089" t="str">
            <v>ГЛМ "Банкнота-1КУ"</v>
          </cell>
          <cell r="G5089">
            <v>39364</v>
          </cell>
          <cell r="H5089">
            <v>4050</v>
          </cell>
          <cell r="I5089" t="str">
            <v>0</v>
          </cell>
          <cell r="J5089" t="str">
            <v>Тернопільське РВ</v>
          </cell>
          <cell r="K5089" t="str">
            <v>Задовільний</v>
          </cell>
          <cell r="M5089">
            <v>3000</v>
          </cell>
        </row>
        <row r="5090">
          <cell r="A5090">
            <v>5087</v>
          </cell>
          <cell r="B5090" t="str">
            <v>RVN392</v>
          </cell>
          <cell r="E5090" t="str">
            <v>ГЛМ "Банкнота-1КУ"</v>
          </cell>
          <cell r="F5090" t="str">
            <v>ГЛМ "Банкнота-1КУ"</v>
          </cell>
          <cell r="G5090">
            <v>39364</v>
          </cell>
          <cell r="H5090">
            <v>4050</v>
          </cell>
          <cell r="I5090" t="str">
            <v>0</v>
          </cell>
          <cell r="J5090" t="str">
            <v>(Процес.центр)</v>
          </cell>
          <cell r="K5090" t="str">
            <v>б/у</v>
          </cell>
          <cell r="M5090">
            <v>3000</v>
          </cell>
        </row>
        <row r="5091">
          <cell r="A5091">
            <v>5088</v>
          </cell>
          <cell r="B5091" t="str">
            <v>201.196</v>
          </cell>
          <cell r="E5091" t="str">
            <v>ГЛМ "Банкнота-1КУ"</v>
          </cell>
          <cell r="F5091" t="str">
            <v>ГЛМ "Банкнота-1КУ"</v>
          </cell>
          <cell r="G5091">
            <v>39405</v>
          </cell>
          <cell r="H5091">
            <v>4100</v>
          </cell>
          <cell r="I5091" t="str">
            <v>0</v>
          </cell>
          <cell r="J5091" t="str">
            <v>Підволочиське відділення</v>
          </cell>
          <cell r="K5091" t="str">
            <v>б/у</v>
          </cell>
          <cell r="M5091">
            <v>3000</v>
          </cell>
        </row>
        <row r="5092">
          <cell r="A5092">
            <v>5089</v>
          </cell>
          <cell r="B5092" t="str">
            <v>202.196</v>
          </cell>
          <cell r="E5092" t="str">
            <v>ГЛМ "Банкнота-1КУ"</v>
          </cell>
          <cell r="F5092" t="str">
            <v>ГЛМ "Банкнота-1КУ"</v>
          </cell>
          <cell r="G5092">
            <v>39405</v>
          </cell>
          <cell r="H5092">
            <v>4100</v>
          </cell>
          <cell r="I5092" t="str">
            <v>0</v>
          </cell>
          <cell r="J5092" t="str">
            <v>Підволочиське відділення</v>
          </cell>
          <cell r="K5092" t="str">
            <v>б/у</v>
          </cell>
          <cell r="M5092">
            <v>3000</v>
          </cell>
        </row>
        <row r="5093">
          <cell r="A5093">
            <v>5090</v>
          </cell>
          <cell r="B5093" t="str">
            <v>203.196</v>
          </cell>
          <cell r="E5093" t="str">
            <v>ГЛМ "Банкнота-1КУ"</v>
          </cell>
          <cell r="F5093" t="str">
            <v>ГЛМ "Банкнота-1КУ"</v>
          </cell>
          <cell r="G5093">
            <v>39405</v>
          </cell>
          <cell r="H5093">
            <v>4100</v>
          </cell>
          <cell r="I5093" t="str">
            <v>0</v>
          </cell>
          <cell r="J5093" t="str">
            <v>Підволочиське відділення</v>
          </cell>
          <cell r="K5093" t="str">
            <v>б/у</v>
          </cell>
          <cell r="M5093">
            <v>3000</v>
          </cell>
        </row>
        <row r="5094">
          <cell r="A5094">
            <v>5091</v>
          </cell>
          <cell r="B5094" t="str">
            <v>KRF4866</v>
          </cell>
          <cell r="E5094" t="str">
            <v>ГЛМ "Банкнота-1КУ"</v>
          </cell>
          <cell r="F5094" t="str">
            <v>ГЛМ "Банкнота-1КУ"</v>
          </cell>
          <cell r="G5094">
            <v>37356</v>
          </cell>
          <cell r="H5094">
            <v>3780</v>
          </cell>
          <cell r="I5094" t="str">
            <v>0</v>
          </cell>
          <cell r="J5094" t="str">
            <v>вул.Прорізна ,8а</v>
          </cell>
          <cell r="K5094" t="str">
            <v>б/у</v>
          </cell>
          <cell r="M5094">
            <v>3000</v>
          </cell>
        </row>
        <row r="5095">
          <cell r="A5095">
            <v>5092</v>
          </cell>
          <cell r="B5095" t="str">
            <v>KRF5598</v>
          </cell>
          <cell r="E5095" t="str">
            <v>ГЛМ "Банкнота-1КУ"</v>
          </cell>
          <cell r="F5095" t="str">
            <v>ГЛМ "Банкнота-1КУ"</v>
          </cell>
          <cell r="G5095">
            <v>37356</v>
          </cell>
          <cell r="H5095">
            <v>3900</v>
          </cell>
          <cell r="I5095" t="str">
            <v>0</v>
          </cell>
          <cell r="J5095" t="str">
            <v>к.62</v>
          </cell>
          <cell r="K5095" t="str">
            <v>б/у</v>
          </cell>
          <cell r="M5095">
            <v>2822</v>
          </cell>
        </row>
        <row r="5096">
          <cell r="A5096">
            <v>5093</v>
          </cell>
          <cell r="B5096" t="str">
            <v>KRF6778</v>
          </cell>
          <cell r="E5096" t="str">
            <v>ГЛМ "Банкнота-1КУ"</v>
          </cell>
          <cell r="F5096" t="str">
            <v>ГЛМ "Банкнота-1КУ"</v>
          </cell>
          <cell r="G5096">
            <v>37356</v>
          </cell>
          <cell r="H5096">
            <v>4320</v>
          </cell>
          <cell r="I5096" t="str">
            <v>0</v>
          </cell>
          <cell r="J5096" t="str">
            <v>Подільське відд.</v>
          </cell>
          <cell r="K5096" t="str">
            <v>б/у</v>
          </cell>
          <cell r="M5096">
            <v>2822</v>
          </cell>
        </row>
        <row r="5097">
          <cell r="A5097">
            <v>5094</v>
          </cell>
          <cell r="B5097" t="str">
            <v>KRF7773</v>
          </cell>
          <cell r="E5097" t="str">
            <v>ГЛМ "Банкнота-1КУ"</v>
          </cell>
          <cell r="F5097" t="str">
            <v>ГЛМ "Банкнота-1КУ"</v>
          </cell>
          <cell r="G5097">
            <v>37356</v>
          </cell>
          <cell r="H5097">
            <v>4320</v>
          </cell>
          <cell r="I5097" t="str">
            <v>0</v>
          </cell>
          <cell r="J5097" t="str">
            <v>к.68</v>
          </cell>
          <cell r="K5097" t="str">
            <v>б/у</v>
          </cell>
          <cell r="M5097">
            <v>2822</v>
          </cell>
        </row>
        <row r="5098">
          <cell r="A5098">
            <v>5095</v>
          </cell>
          <cell r="B5098" t="str">
            <v>KRF7774</v>
          </cell>
          <cell r="E5098" t="str">
            <v>ГЛМ "Банкнота-1КУ"</v>
          </cell>
          <cell r="F5098" t="str">
            <v>ГЛМ "Банкнота-1КУ"</v>
          </cell>
          <cell r="G5098">
            <v>37356</v>
          </cell>
          <cell r="H5098">
            <v>4320</v>
          </cell>
          <cell r="I5098" t="str">
            <v>0</v>
          </cell>
          <cell r="J5098" t="str">
            <v>Подільське відд.</v>
          </cell>
          <cell r="K5098" t="str">
            <v>б/у</v>
          </cell>
          <cell r="M5098">
            <v>2822</v>
          </cell>
        </row>
        <row r="5099">
          <cell r="A5099">
            <v>5096</v>
          </cell>
          <cell r="B5099" t="str">
            <v>Crk44087</v>
          </cell>
          <cell r="E5099" t="str">
            <v>ГЛМ "Банкнота-1КУ"</v>
          </cell>
          <cell r="F5099" t="str">
            <v>ГЛМ "Банкнота-1КУ"</v>
          </cell>
          <cell r="G5099">
            <v>39427</v>
          </cell>
          <cell r="H5099">
            <v>4100</v>
          </cell>
          <cell r="I5099" t="str">
            <v>0</v>
          </cell>
          <cell r="J5099" t="str">
            <v>Тернопільське РВ</v>
          </cell>
          <cell r="K5099" t="str">
            <v>б/у</v>
          </cell>
          <cell r="M5099">
            <v>3000</v>
          </cell>
        </row>
        <row r="5100">
          <cell r="A5100">
            <v>5097</v>
          </cell>
          <cell r="B5100" t="str">
            <v>DNP00012</v>
          </cell>
          <cell r="E5100" t="str">
            <v>ГЛМ "Банкнота-1КУ"</v>
          </cell>
          <cell r="F5100" t="str">
            <v>ГЛМ "Банкнота-1КУ"</v>
          </cell>
          <cell r="G5100">
            <v>39297</v>
          </cell>
          <cell r="H5100">
            <v>4050</v>
          </cell>
          <cell r="I5100" t="str">
            <v>0</v>
          </cell>
          <cell r="J5100" t="str">
            <v>Підволочиське відділення</v>
          </cell>
          <cell r="K5100" t="str">
            <v>б/у</v>
          </cell>
          <cell r="M5100">
            <v>3000</v>
          </cell>
        </row>
        <row r="5101">
          <cell r="A5101">
            <v>5098</v>
          </cell>
          <cell r="B5101" t="str">
            <v>ZAK83/44</v>
          </cell>
          <cell r="E5101" t="str">
            <v>ГЛМ "Банкнота-1КУ"</v>
          </cell>
          <cell r="F5101" t="str">
            <v>ГЛМ "Банкнота-1КУ"</v>
          </cell>
          <cell r="G5101">
            <v>39377</v>
          </cell>
          <cell r="H5101">
            <v>4050</v>
          </cell>
          <cell r="I5101" t="str">
            <v>0</v>
          </cell>
          <cell r="J5101" t="str">
            <v>Підволочиське відділення</v>
          </cell>
          <cell r="K5101" t="str">
            <v>б/у</v>
          </cell>
          <cell r="M5101">
            <v>3000</v>
          </cell>
        </row>
        <row r="5102">
          <cell r="A5102">
            <v>5099</v>
          </cell>
          <cell r="B5102" t="str">
            <v>ZAK84/44</v>
          </cell>
          <cell r="E5102" t="str">
            <v>ГЛМ "Банкнота-1КУ"</v>
          </cell>
          <cell r="F5102" t="str">
            <v>ГЛМ "Банкнота-1КУ"</v>
          </cell>
          <cell r="G5102">
            <v>39377</v>
          </cell>
          <cell r="H5102">
            <v>4050</v>
          </cell>
          <cell r="I5102" t="str">
            <v>0</v>
          </cell>
          <cell r="J5102" t="str">
            <v>Підволочиське відділення</v>
          </cell>
          <cell r="K5102" t="str">
            <v>б/у</v>
          </cell>
          <cell r="M5102">
            <v>3000</v>
          </cell>
        </row>
        <row r="5103">
          <cell r="A5103">
            <v>5100</v>
          </cell>
          <cell r="B5103" t="str">
            <v>ZAK85/44</v>
          </cell>
          <cell r="E5103" t="str">
            <v>ГЛМ "Банкнота-1КУ"</v>
          </cell>
          <cell r="F5103" t="str">
            <v>ГЛМ "Банкнота-1КУ"</v>
          </cell>
          <cell r="G5103">
            <v>39377</v>
          </cell>
          <cell r="H5103">
            <v>4050</v>
          </cell>
          <cell r="I5103" t="str">
            <v>0</v>
          </cell>
          <cell r="J5103" t="str">
            <v>Підволочиське відділення</v>
          </cell>
          <cell r="K5103" t="str">
            <v>б/у</v>
          </cell>
          <cell r="M5103">
            <v>3000</v>
          </cell>
        </row>
        <row r="5104">
          <cell r="A5104">
            <v>5101</v>
          </cell>
          <cell r="B5104" t="str">
            <v>DNP000124</v>
          </cell>
          <cell r="E5104" t="str">
            <v>ГЛМ "Банкнота-1КУ"</v>
          </cell>
          <cell r="F5104" t="str">
            <v>ГЛМ "Банкнота-1КУ"</v>
          </cell>
          <cell r="G5104">
            <v>39297</v>
          </cell>
          <cell r="H5104">
            <v>7970.4</v>
          </cell>
          <cell r="I5104">
            <v>2490.75</v>
          </cell>
          <cell r="J5104" t="str">
            <v/>
          </cell>
          <cell r="K5104" t="str">
            <v>б/у</v>
          </cell>
          <cell r="M5104">
            <v>3837</v>
          </cell>
        </row>
        <row r="5105">
          <cell r="A5105">
            <v>5102</v>
          </cell>
          <cell r="B5105" t="str">
            <v>ZP44000050</v>
          </cell>
          <cell r="E5105" t="str">
            <v>ГЛМ "Банкнота-1КУ"</v>
          </cell>
          <cell r="F5105" t="str">
            <v>ГЛМ "Банкнота-1КУ"</v>
          </cell>
          <cell r="G5105">
            <v>39413</v>
          </cell>
          <cell r="H5105">
            <v>4100</v>
          </cell>
          <cell r="I5105" t="str">
            <v>0</v>
          </cell>
          <cell r="J5105" t="str">
            <v>Підволочиське відділення</v>
          </cell>
          <cell r="K5105" t="str">
            <v>б/у</v>
          </cell>
          <cell r="M5105">
            <v>3000</v>
          </cell>
        </row>
        <row r="5106">
          <cell r="A5106">
            <v>5103</v>
          </cell>
          <cell r="B5106" t="str">
            <v>ZP44000051</v>
          </cell>
          <cell r="E5106" t="str">
            <v>ГЛМ "Банкнота-1КУ"</v>
          </cell>
          <cell r="F5106" t="str">
            <v>ГЛМ "Банкнота-1КУ"</v>
          </cell>
          <cell r="G5106">
            <v>39413</v>
          </cell>
          <cell r="H5106">
            <v>4100</v>
          </cell>
          <cell r="I5106" t="str">
            <v>0</v>
          </cell>
          <cell r="J5106" t="str">
            <v>Підволочиське відділення</v>
          </cell>
          <cell r="K5106" t="str">
            <v>б/у</v>
          </cell>
          <cell r="M5106">
            <v>3000</v>
          </cell>
        </row>
        <row r="5107">
          <cell r="A5107">
            <v>5104</v>
          </cell>
          <cell r="B5107" t="str">
            <v>ZP44000052</v>
          </cell>
          <cell r="E5107" t="str">
            <v>ГЛМ "Банкнота-1КУ"</v>
          </cell>
          <cell r="F5107" t="str">
            <v>ГЛМ "Банкнота-1КУ"</v>
          </cell>
          <cell r="G5107">
            <v>39413</v>
          </cell>
          <cell r="H5107">
            <v>4100</v>
          </cell>
          <cell r="I5107" t="str">
            <v>0</v>
          </cell>
          <cell r="J5107" t="str">
            <v>Підволочиське відділення</v>
          </cell>
          <cell r="K5107" t="str">
            <v>новий</v>
          </cell>
          <cell r="M5107">
            <v>3000</v>
          </cell>
        </row>
        <row r="5108">
          <cell r="A5108">
            <v>5105</v>
          </cell>
          <cell r="B5108" t="str">
            <v>P693</v>
          </cell>
          <cell r="E5108" t="str">
            <v>ГЛМ "Банконота-1КУ"</v>
          </cell>
          <cell r="F5108" t="str">
            <v>ГЛМ "Банконота-1КУ"</v>
          </cell>
          <cell r="G5108">
            <v>38182</v>
          </cell>
          <cell r="H5108">
            <v>3699.99</v>
          </cell>
          <cell r="I5108" t="str">
            <v>0</v>
          </cell>
          <cell r="J5108" t="str">
            <v>Борщівське відділення</v>
          </cell>
          <cell r="K5108" t="str">
            <v>новий</v>
          </cell>
          <cell r="M5108">
            <v>3000</v>
          </cell>
        </row>
        <row r="5109">
          <cell r="A5109">
            <v>5106</v>
          </cell>
          <cell r="B5109" t="str">
            <v>P774</v>
          </cell>
          <cell r="E5109" t="str">
            <v>ГЛМ "Банконота-1КУ"</v>
          </cell>
          <cell r="F5109" t="str">
            <v>ГЛМ "Банконота-1КУ"</v>
          </cell>
          <cell r="G5109">
            <v>38182</v>
          </cell>
          <cell r="H5109">
            <v>3700</v>
          </cell>
          <cell r="I5109" t="str">
            <v>0</v>
          </cell>
          <cell r="J5109" t="str">
            <v>Борщівське відділення</v>
          </cell>
          <cell r="K5109" t="str">
            <v>новий</v>
          </cell>
          <cell r="M5109">
            <v>3000</v>
          </cell>
        </row>
        <row r="5110">
          <cell r="A5110">
            <v>5107</v>
          </cell>
          <cell r="B5110" t="str">
            <v>P787</v>
          </cell>
          <cell r="E5110" t="str">
            <v>ГЛМ "Банконота-1КУ"</v>
          </cell>
          <cell r="F5110" t="str">
            <v>ГЛМ "Банконота-1КУ"</v>
          </cell>
          <cell r="G5110">
            <v>38182</v>
          </cell>
          <cell r="H5110">
            <v>3700</v>
          </cell>
          <cell r="I5110" t="str">
            <v>0</v>
          </cell>
          <cell r="J5110" t="str">
            <v>Борщівське відділення</v>
          </cell>
          <cell r="K5110" t="str">
            <v>новий</v>
          </cell>
          <cell r="M5110">
            <v>3000</v>
          </cell>
        </row>
        <row r="5111">
          <cell r="A5111">
            <v>5108</v>
          </cell>
          <cell r="B5111" t="str">
            <v>P1092</v>
          </cell>
          <cell r="E5111" t="str">
            <v>ГЛМ "Банконота-1КУ"</v>
          </cell>
          <cell r="F5111" t="str">
            <v>ГЛМ "Банконота-1КУ"</v>
          </cell>
          <cell r="G5111">
            <v>38182</v>
          </cell>
          <cell r="H5111">
            <v>3990</v>
          </cell>
          <cell r="I5111" t="str">
            <v>0</v>
          </cell>
          <cell r="J5111" t="str">
            <v>Виноградарське відд.(Подільське відд.)</v>
          </cell>
          <cell r="K5111" t="str">
            <v>новий</v>
          </cell>
          <cell r="M5111">
            <v>2822</v>
          </cell>
        </row>
        <row r="5112">
          <cell r="A5112">
            <v>5109</v>
          </cell>
          <cell r="B5112" t="str">
            <v>KRF7697</v>
          </cell>
          <cell r="E5112" t="str">
            <v>ГЛМ "Банконота-1КУ"</v>
          </cell>
          <cell r="F5112" t="str">
            <v>ГЛМ "Банконота-1КУ"</v>
          </cell>
          <cell r="G5112">
            <v>37356</v>
          </cell>
          <cell r="H5112">
            <v>4320</v>
          </cell>
          <cell r="I5112" t="str">
            <v>0</v>
          </cell>
          <cell r="J5112" t="str">
            <v>Виноградарське відд.(Подільське відд.)</v>
          </cell>
          <cell r="K5112" t="str">
            <v>новий</v>
          </cell>
          <cell r="M5112">
            <v>2822</v>
          </cell>
        </row>
        <row r="5113">
          <cell r="A5113">
            <v>5110</v>
          </cell>
          <cell r="B5113">
            <v>7698</v>
          </cell>
          <cell r="E5113" t="str">
            <v>ГЛМ De La Rue 8650</v>
          </cell>
          <cell r="F5113" t="str">
            <v>ГЛМ De La Rue 8650</v>
          </cell>
          <cell r="G5113">
            <v>40368</v>
          </cell>
          <cell r="H5113">
            <v>8997</v>
          </cell>
          <cell r="I5113">
            <v>2061.7199999999998</v>
          </cell>
          <cell r="J5113" t="str">
            <v/>
          </cell>
          <cell r="K5113" t="str">
            <v>новий</v>
          </cell>
          <cell r="M5113">
            <v>3306</v>
          </cell>
        </row>
        <row r="5114">
          <cell r="A5114">
            <v>5111</v>
          </cell>
          <cell r="B5114" t="str">
            <v>KRF5690</v>
          </cell>
          <cell r="E5114" t="str">
            <v>ГЛМ Laurel J700</v>
          </cell>
          <cell r="F5114" t="str">
            <v>ГЛМ Laurel J700</v>
          </cell>
          <cell r="G5114">
            <v>37356</v>
          </cell>
          <cell r="H5114">
            <v>2970</v>
          </cell>
          <cell r="I5114" t="str">
            <v>0</v>
          </cell>
          <cell r="J5114" t="str">
            <v>(Процес.центр)</v>
          </cell>
          <cell r="K5114" t="str">
            <v>новий</v>
          </cell>
          <cell r="M5114">
            <v>1653</v>
          </cell>
        </row>
        <row r="5115">
          <cell r="A5115">
            <v>5112</v>
          </cell>
          <cell r="B5115">
            <v>7723</v>
          </cell>
          <cell r="E5115" t="str">
            <v>ГЛМ Magner 75D</v>
          </cell>
          <cell r="F5115" t="str">
            <v>ГЛМ Magner 75D</v>
          </cell>
          <cell r="G5115">
            <v>40389</v>
          </cell>
          <cell r="H5115">
            <v>3000</v>
          </cell>
          <cell r="I5115" t="str">
            <v>0</v>
          </cell>
          <cell r="J5115" t="str">
            <v>м. Київ, вул.Кирилівська,82 (склад)</v>
          </cell>
          <cell r="K5115" t="str">
            <v>новий</v>
          </cell>
          <cell r="M5115">
            <v>2427</v>
          </cell>
        </row>
        <row r="5116">
          <cell r="A5116">
            <v>5113</v>
          </cell>
          <cell r="B5116" t="str">
            <v>CRN127</v>
          </cell>
          <cell r="E5116" t="str">
            <v>ГЛМ MAGNER 75D</v>
          </cell>
          <cell r="F5116" t="str">
            <v>ГЛМ MAGNER 75D</v>
          </cell>
          <cell r="G5116">
            <v>39426</v>
          </cell>
          <cell r="H5116">
            <v>3000</v>
          </cell>
          <cell r="I5116" t="str">
            <v>0</v>
          </cell>
          <cell r="J5116" t="str">
            <v>м.Київ, вул.Зодчих,50</v>
          </cell>
          <cell r="K5116" t="str">
            <v>новий</v>
          </cell>
          <cell r="M5116">
            <v>2005</v>
          </cell>
        </row>
        <row r="5117">
          <cell r="A5117">
            <v>5114</v>
          </cell>
          <cell r="B5117" t="str">
            <v>CRN126</v>
          </cell>
          <cell r="E5117" t="str">
            <v>ГЛМ MAGNER 75D БУКОВИНСЬКЕ</v>
          </cell>
          <cell r="F5117" t="str">
            <v>ГЛМ MAGNER 75D БУКОВИНСЬКЕ</v>
          </cell>
          <cell r="G5117">
            <v>39426</v>
          </cell>
          <cell r="H5117">
            <v>3000</v>
          </cell>
          <cell r="I5117" t="str">
            <v>0</v>
          </cell>
          <cell r="J5117" t="str">
            <v>м.Київ, вул.Раїси Окіпної,9</v>
          </cell>
          <cell r="K5117" t="str">
            <v>новий</v>
          </cell>
          <cell r="M5117">
            <v>2005</v>
          </cell>
        </row>
        <row r="5118">
          <cell r="A5118">
            <v>5115</v>
          </cell>
          <cell r="B5118">
            <v>5190</v>
          </cell>
          <cell r="E5118" t="str">
            <v>ГЛМ Magner-35-S</v>
          </cell>
          <cell r="F5118" t="str">
            <v>ГЛМ Magner-35-S</v>
          </cell>
          <cell r="G5118">
            <v>39506</v>
          </cell>
          <cell r="H5118">
            <v>2415</v>
          </cell>
          <cell r="I5118" t="str">
            <v>0</v>
          </cell>
          <cell r="J5118" t="str">
            <v>(Процес.центр)</v>
          </cell>
          <cell r="K5118" t="str">
            <v>новий</v>
          </cell>
          <cell r="M5118">
            <v>1813</v>
          </cell>
        </row>
        <row r="5119">
          <cell r="A5119">
            <v>5116</v>
          </cell>
          <cell r="B5119">
            <v>5192</v>
          </cell>
          <cell r="E5119" t="str">
            <v>ГЛМ Magner-35-S</v>
          </cell>
          <cell r="F5119" t="str">
            <v>ГЛМ Magner-35-S</v>
          </cell>
          <cell r="G5119">
            <v>39506</v>
          </cell>
          <cell r="H5119">
            <v>2415</v>
          </cell>
          <cell r="I5119" t="str">
            <v>0</v>
          </cell>
          <cell r="J5119" t="str">
            <v>(Процес.центр)</v>
          </cell>
          <cell r="K5119" t="str">
            <v>новий</v>
          </cell>
          <cell r="M5119">
            <v>1813</v>
          </cell>
        </row>
        <row r="5120">
          <cell r="A5120">
            <v>5117</v>
          </cell>
          <cell r="B5120">
            <v>5193</v>
          </cell>
          <cell r="E5120" t="str">
            <v>ГЛМ Magner-35-S</v>
          </cell>
          <cell r="F5120" t="str">
            <v>ГЛМ Magner-35-S</v>
          </cell>
          <cell r="G5120">
            <v>39506</v>
          </cell>
          <cell r="H5120">
            <v>2415</v>
          </cell>
          <cell r="I5120" t="str">
            <v>0</v>
          </cell>
          <cell r="J5120" t="str">
            <v>(Процес.центр)</v>
          </cell>
          <cell r="K5120" t="str">
            <v>новий</v>
          </cell>
          <cell r="M5120">
            <v>1813</v>
          </cell>
        </row>
        <row r="5121">
          <cell r="A5121">
            <v>5118</v>
          </cell>
          <cell r="B5121" t="str">
            <v>KRF7145</v>
          </cell>
          <cell r="E5121" t="str">
            <v>ГЛМ Scan Coin 1500</v>
          </cell>
          <cell r="F5121" t="str">
            <v>ГЛМ Scan Coin 1500</v>
          </cell>
          <cell r="G5121">
            <v>37356</v>
          </cell>
          <cell r="H5121">
            <v>3300</v>
          </cell>
          <cell r="I5121" t="str">
            <v>0</v>
          </cell>
          <cell r="J5121" t="str">
            <v>Івано-Франівське РВ</v>
          </cell>
          <cell r="K5121" t="str">
            <v>новий</v>
          </cell>
          <cell r="M5121">
            <v>2055</v>
          </cell>
        </row>
        <row r="5122">
          <cell r="A5122">
            <v>5119</v>
          </cell>
          <cell r="B5122" t="str">
            <v>KRF2098</v>
          </cell>
          <cell r="E5122" t="str">
            <v>ГЛМ Банкнота</v>
          </cell>
          <cell r="F5122" t="str">
            <v>ГЛМ Банкнота</v>
          </cell>
          <cell r="G5122">
            <v>37356</v>
          </cell>
          <cell r="H5122">
            <v>3150</v>
          </cell>
          <cell r="I5122" t="str">
            <v>0</v>
          </cell>
          <cell r="J5122" t="str">
            <v>(Процес.центр)</v>
          </cell>
          <cell r="K5122" t="str">
            <v>новий</v>
          </cell>
          <cell r="M5122">
            <v>1333</v>
          </cell>
        </row>
        <row r="5123">
          <cell r="A5123">
            <v>5120</v>
          </cell>
          <cell r="B5123" t="str">
            <v>TR1289</v>
          </cell>
          <cell r="E5123" t="str">
            <v>ГЛМ Банкнота  1КУ</v>
          </cell>
          <cell r="F5123" t="str">
            <v>ГЛМ Банкнота  1КУ</v>
          </cell>
          <cell r="G5123">
            <v>37399</v>
          </cell>
          <cell r="H5123">
            <v>5100</v>
          </cell>
          <cell r="I5123">
            <v>1168.75</v>
          </cell>
          <cell r="J5123" t="str">
            <v>Підволочиське відділення</v>
          </cell>
          <cell r="K5123" t="str">
            <v>новий</v>
          </cell>
          <cell r="M5123">
            <v>3000</v>
          </cell>
        </row>
        <row r="5124">
          <cell r="A5124">
            <v>5121</v>
          </cell>
          <cell r="B5124" t="str">
            <v>CRN120</v>
          </cell>
          <cell r="E5124" t="str">
            <v>ГЛМ БАНКНОТА 1КУ</v>
          </cell>
          <cell r="F5124" t="str">
            <v>ГЛМ БАНКНОТА 1КУ</v>
          </cell>
          <cell r="G5124">
            <v>39426</v>
          </cell>
          <cell r="H5124">
            <v>4100</v>
          </cell>
          <cell r="I5124" t="str">
            <v>0</v>
          </cell>
          <cell r="J5124" t="str">
            <v>Тернопільське РВ</v>
          </cell>
          <cell r="K5124" t="str">
            <v>новий</v>
          </cell>
          <cell r="M5124">
            <v>3000</v>
          </cell>
        </row>
        <row r="5125">
          <cell r="A5125">
            <v>5122</v>
          </cell>
          <cell r="B5125" t="str">
            <v>TR1291</v>
          </cell>
          <cell r="E5125" t="str">
            <v>ГЛМ Банкнота 1КУ</v>
          </cell>
          <cell r="F5125" t="str">
            <v>ГЛМ Банкнота 1КУ</v>
          </cell>
          <cell r="G5125">
            <v>37399</v>
          </cell>
          <cell r="H5125">
            <v>4800</v>
          </cell>
          <cell r="I5125">
            <v>1100</v>
          </cell>
          <cell r="J5125" t="str">
            <v>Підволочиське відділення</v>
          </cell>
          <cell r="K5125" t="str">
            <v>новий</v>
          </cell>
          <cell r="M5125">
            <v>3000</v>
          </cell>
        </row>
        <row r="5126">
          <cell r="A5126">
            <v>5123</v>
          </cell>
          <cell r="B5126" t="str">
            <v>Z560</v>
          </cell>
          <cell r="E5126" t="str">
            <v>ГЛМ Банкнота -1КУ</v>
          </cell>
          <cell r="F5126" t="str">
            <v>ГЛМ Банкнота -1КУ</v>
          </cell>
          <cell r="G5126">
            <v>36675</v>
          </cell>
          <cell r="H5126">
            <v>3540</v>
          </cell>
          <cell r="I5126" t="str">
            <v>0</v>
          </cell>
          <cell r="J5126" t="str">
            <v>Борщівське відділення</v>
          </cell>
          <cell r="K5126" t="str">
            <v>новий</v>
          </cell>
          <cell r="M5126">
            <v>3000</v>
          </cell>
        </row>
        <row r="5127">
          <cell r="A5127">
            <v>5124</v>
          </cell>
          <cell r="B5127" t="str">
            <v>Z561</v>
          </cell>
          <cell r="E5127" t="str">
            <v>ГЛМ Банкнота -1КУ</v>
          </cell>
          <cell r="F5127" t="str">
            <v>ГЛМ Банкнота -1КУ</v>
          </cell>
          <cell r="G5127">
            <v>36675</v>
          </cell>
          <cell r="H5127">
            <v>3540</v>
          </cell>
          <cell r="I5127" t="str">
            <v>0</v>
          </cell>
          <cell r="J5127" t="str">
            <v>Борщівське відділення</v>
          </cell>
          <cell r="K5127" t="str">
            <v>новий</v>
          </cell>
          <cell r="M5127">
            <v>3000</v>
          </cell>
        </row>
        <row r="5128">
          <cell r="A5128">
            <v>5125</v>
          </cell>
          <cell r="B5128" t="str">
            <v>CRN174</v>
          </cell>
          <cell r="E5128" t="str">
            <v>ГЛМ БАНКНОТА 1КУ САДОВСЬКЕ</v>
          </cell>
          <cell r="F5128" t="str">
            <v>ГЛМ БАНКНОТА 1КУ САДОВСЬКЕ</v>
          </cell>
          <cell r="G5128">
            <v>39426</v>
          </cell>
          <cell r="H5128">
            <v>4320</v>
          </cell>
          <cell r="I5128" t="str">
            <v>0</v>
          </cell>
          <cell r="J5128" t="str">
            <v>Гусятинське відділення</v>
          </cell>
          <cell r="K5128" t="str">
            <v>новий</v>
          </cell>
          <cell r="M5128">
            <v>3000</v>
          </cell>
        </row>
        <row r="5129">
          <cell r="A5129">
            <v>5126</v>
          </cell>
          <cell r="B5129" t="str">
            <v>IF802</v>
          </cell>
          <cell r="E5129" t="str">
            <v>ГЛМ Банкнота-1 КУ</v>
          </cell>
          <cell r="F5129" t="str">
            <v>ГЛМ Банкнота-1 КУ</v>
          </cell>
          <cell r="G5129">
            <v>38818</v>
          </cell>
          <cell r="H5129">
            <v>3980</v>
          </cell>
          <cell r="I5129" t="str">
            <v>0</v>
          </cell>
          <cell r="J5129" t="str">
            <v>Тернопільське РВ</v>
          </cell>
          <cell r="K5129" t="str">
            <v>новий</v>
          </cell>
          <cell r="M5129">
            <v>3000</v>
          </cell>
        </row>
        <row r="5130">
          <cell r="A5130">
            <v>5127</v>
          </cell>
          <cell r="B5130" t="str">
            <v>CRN173</v>
          </cell>
          <cell r="E5130" t="str">
            <v>ГЛМ БАНКНОТА-1КУ БУКОВИНСЬКЕ</v>
          </cell>
          <cell r="F5130" t="str">
            <v>ГЛМ БАНКНОТА-1КУ БУКОВИНСЬКЕ</v>
          </cell>
          <cell r="G5130">
            <v>39426</v>
          </cell>
          <cell r="H5130">
            <v>4320</v>
          </cell>
          <cell r="I5130" t="str">
            <v>0</v>
          </cell>
          <cell r="J5130" t="str">
            <v>Тернопільське РВ</v>
          </cell>
          <cell r="K5130" t="str">
            <v>новий</v>
          </cell>
          <cell r="M5130">
            <v>3000</v>
          </cell>
        </row>
        <row r="5131">
          <cell r="A5131">
            <v>5128</v>
          </cell>
          <cell r="B5131" t="str">
            <v>VL98000140</v>
          </cell>
          <cell r="E5131" t="str">
            <v>ГЛМ"Magner-75D"(лiчильна машина)</v>
          </cell>
          <cell r="F5131" t="str">
            <v>ГЛМ"Magner-75D"(лiчильна машина)</v>
          </cell>
          <cell r="G5131">
            <v>39427</v>
          </cell>
          <cell r="H5131">
            <v>3000</v>
          </cell>
          <cell r="I5131" t="str">
            <v>0</v>
          </cell>
          <cell r="J5131" t="str">
            <v>м.Київ, вул.Зої Гайдай,5</v>
          </cell>
          <cell r="K5131" t="str">
            <v>новий</v>
          </cell>
          <cell r="M5131">
            <v>2005</v>
          </cell>
        </row>
        <row r="5132">
          <cell r="A5132">
            <v>5129</v>
          </cell>
          <cell r="B5132" t="str">
            <v>KRF1158</v>
          </cell>
          <cell r="E5132" t="str">
            <v>ГЛМ"Банкнота"</v>
          </cell>
          <cell r="F5132" t="str">
            <v>ГЛМ"Банкнота"</v>
          </cell>
          <cell r="G5132">
            <v>37356</v>
          </cell>
          <cell r="H5132">
            <v>3150</v>
          </cell>
          <cell r="I5132" t="str">
            <v>0</v>
          </cell>
          <cell r="J5132" t="str">
            <v>(Процес.центр)</v>
          </cell>
          <cell r="K5132" t="str">
            <v>новий</v>
          </cell>
          <cell r="M5132">
            <v>1333</v>
          </cell>
        </row>
        <row r="5133">
          <cell r="A5133">
            <v>5130</v>
          </cell>
          <cell r="B5133" t="str">
            <v>KRF1159</v>
          </cell>
          <cell r="E5133" t="str">
            <v>ГЛМ"Банкнота"</v>
          </cell>
          <cell r="F5133" t="str">
            <v>ГЛМ"Банкнота"</v>
          </cell>
          <cell r="G5133">
            <v>37356</v>
          </cell>
          <cell r="H5133">
            <v>3150</v>
          </cell>
          <cell r="I5133" t="str">
            <v>0</v>
          </cell>
          <cell r="J5133" t="str">
            <v>(Процес.центр)</v>
          </cell>
          <cell r="K5133" t="str">
            <v>новий</v>
          </cell>
          <cell r="M5133">
            <v>1333</v>
          </cell>
        </row>
        <row r="5134">
          <cell r="A5134">
            <v>5131</v>
          </cell>
          <cell r="B5134" t="str">
            <v>Z655</v>
          </cell>
          <cell r="E5134" t="str">
            <v>ГЛМ"Банкнота-1КУ"</v>
          </cell>
          <cell r="F5134" t="str">
            <v>ГЛМ"Банкнота-1КУ"</v>
          </cell>
          <cell r="G5134">
            <v>36675</v>
          </cell>
          <cell r="H5134">
            <v>3990</v>
          </cell>
          <cell r="I5134" t="str">
            <v>0</v>
          </cell>
          <cell r="J5134" t="str">
            <v>к.67/1</v>
          </cell>
          <cell r="K5134" t="str">
            <v>новий</v>
          </cell>
          <cell r="M5134">
            <v>2822</v>
          </cell>
        </row>
        <row r="5135">
          <cell r="A5135">
            <v>5132</v>
          </cell>
          <cell r="B5135" t="str">
            <v>Z858</v>
          </cell>
          <cell r="E5135" t="str">
            <v>ГЛМ"Банкнота-1КУ"</v>
          </cell>
          <cell r="F5135" t="str">
            <v>ГЛМ"Банкнота-1КУ"</v>
          </cell>
          <cell r="G5135">
            <v>36675</v>
          </cell>
          <cell r="H5135">
            <v>4320</v>
          </cell>
          <cell r="I5135" t="str">
            <v>0</v>
          </cell>
          <cell r="J5135" t="str">
            <v>к.33</v>
          </cell>
          <cell r="K5135" t="str">
            <v>новий</v>
          </cell>
          <cell r="M5135">
            <v>2822</v>
          </cell>
        </row>
        <row r="5136">
          <cell r="A5136">
            <v>5133</v>
          </cell>
          <cell r="B5136" t="str">
            <v>VL98000150</v>
          </cell>
          <cell r="E5136" t="str">
            <v>ГЛМ"Банкнота-1КУ"</v>
          </cell>
          <cell r="F5136" t="str">
            <v>ГЛМ"Банкнота-1КУ"</v>
          </cell>
          <cell r="G5136">
            <v>39427</v>
          </cell>
          <cell r="H5136">
            <v>4100</v>
          </cell>
          <cell r="I5136" t="str">
            <v>0</v>
          </cell>
          <cell r="J5136" t="str">
            <v>Підволочиське відділення</v>
          </cell>
          <cell r="K5136" t="str">
            <v>новий</v>
          </cell>
          <cell r="M5136">
            <v>3000</v>
          </cell>
        </row>
        <row r="5137">
          <cell r="A5137">
            <v>5134</v>
          </cell>
          <cell r="B5137" t="str">
            <v>VL98000152</v>
          </cell>
          <cell r="E5137" t="str">
            <v>ГЛМ"Банкнота-1КУ"</v>
          </cell>
          <cell r="F5137" t="str">
            <v>ГЛМ"Банкнота-1КУ"</v>
          </cell>
          <cell r="G5137">
            <v>39427</v>
          </cell>
          <cell r="H5137">
            <v>4100</v>
          </cell>
          <cell r="I5137" t="str">
            <v>0</v>
          </cell>
          <cell r="J5137" t="str">
            <v>Підволочиське відділення</v>
          </cell>
          <cell r="K5137" t="str">
            <v>новий</v>
          </cell>
          <cell r="M5137">
            <v>3000</v>
          </cell>
        </row>
        <row r="5138">
          <cell r="A5138">
            <v>5135</v>
          </cell>
          <cell r="B5138" t="str">
            <v>VL98000153</v>
          </cell>
          <cell r="E5138" t="str">
            <v>ГЛМ"Банкнота-1КУ"</v>
          </cell>
          <cell r="F5138" t="str">
            <v>ГЛМ"Банкнота-1КУ"</v>
          </cell>
          <cell r="G5138">
            <v>39427</v>
          </cell>
          <cell r="H5138">
            <v>4100</v>
          </cell>
          <cell r="I5138" t="str">
            <v>0</v>
          </cell>
          <cell r="J5138" t="str">
            <v>Підволочиське відділення</v>
          </cell>
          <cell r="K5138" t="str">
            <v>новий</v>
          </cell>
          <cell r="M5138">
            <v>3000</v>
          </cell>
        </row>
        <row r="5139">
          <cell r="A5139">
            <v>5136</v>
          </cell>
          <cell r="B5139" t="str">
            <v>VL98000151</v>
          </cell>
          <cell r="E5139" t="str">
            <v>ГЛМ"Банкнота-1КУ"(лiчильна машина)</v>
          </cell>
          <cell r="F5139" t="str">
            <v>ГЛМ"Банкнота-1КУ"(лiчильна машина)</v>
          </cell>
          <cell r="G5139">
            <v>39427</v>
          </cell>
          <cell r="H5139">
            <v>4100</v>
          </cell>
          <cell r="I5139" t="str">
            <v>0</v>
          </cell>
          <cell r="J5139" t="str">
            <v>Підволочиське відділення</v>
          </cell>
          <cell r="K5139" t="str">
            <v>новий</v>
          </cell>
          <cell r="M5139">
            <v>3000</v>
          </cell>
        </row>
        <row r="5140">
          <cell r="A5140">
            <v>5137</v>
          </cell>
          <cell r="B5140" t="str">
            <v>TR1227</v>
          </cell>
          <cell r="E5140" t="str">
            <v>ГМЛ Банкнота 1КУ</v>
          </cell>
          <cell r="F5140" t="str">
            <v>ГМЛ Банкнота 1КУ</v>
          </cell>
          <cell r="G5140">
            <v>37399</v>
          </cell>
          <cell r="H5140">
            <v>4310</v>
          </cell>
          <cell r="I5140" t="str">
            <v>0</v>
          </cell>
          <cell r="J5140" t="str">
            <v>Підволочиське відділення</v>
          </cell>
          <cell r="K5140" t="str">
            <v>новий</v>
          </cell>
          <cell r="M5140">
            <v>3000</v>
          </cell>
        </row>
        <row r="5141">
          <cell r="A5141">
            <v>5138</v>
          </cell>
          <cell r="B5141" t="str">
            <v>TR1228</v>
          </cell>
          <cell r="E5141" t="str">
            <v>ГМЛ Банкнота 1КУ</v>
          </cell>
          <cell r="F5141" t="str">
            <v>ГМЛ Банкнота 1КУ</v>
          </cell>
          <cell r="G5141">
            <v>37399</v>
          </cell>
          <cell r="H5141">
            <v>4310</v>
          </cell>
          <cell r="I5141" t="str">
            <v>0</v>
          </cell>
          <cell r="J5141" t="str">
            <v>Підволочиське відділення</v>
          </cell>
          <cell r="K5141" t="str">
            <v>новий</v>
          </cell>
          <cell r="M5141">
            <v>3000</v>
          </cell>
        </row>
        <row r="5142">
          <cell r="A5142">
            <v>5139</v>
          </cell>
          <cell r="B5142" t="str">
            <v>KRF2214</v>
          </cell>
          <cell r="E5142" t="str">
            <v>Грош.-рах.маш.Банкнота-1</v>
          </cell>
          <cell r="F5142" t="str">
            <v>Грош.-рах.маш.Банкнота-1</v>
          </cell>
          <cell r="G5142">
            <v>37356</v>
          </cell>
          <cell r="H5142">
            <v>3081.6</v>
          </cell>
          <cell r="I5142" t="str">
            <v>0</v>
          </cell>
          <cell r="J5142" t="str">
            <v>(Процес.центр)</v>
          </cell>
          <cell r="K5142" t="str">
            <v>новий</v>
          </cell>
          <cell r="M5142">
            <v>1333</v>
          </cell>
        </row>
        <row r="5143">
          <cell r="A5143">
            <v>5140</v>
          </cell>
          <cell r="B5143" t="str">
            <v>KRF2403</v>
          </cell>
          <cell r="E5143" t="str">
            <v>Грош.-рах.маш.Банкнота-1</v>
          </cell>
          <cell r="F5143" t="str">
            <v>Грош.-рах.маш.Банкнота-1</v>
          </cell>
          <cell r="G5143">
            <v>37356</v>
          </cell>
          <cell r="H5143">
            <v>3081.6</v>
          </cell>
          <cell r="I5143" t="str">
            <v>0</v>
          </cell>
          <cell r="J5143" t="str">
            <v>(Процес.центр)</v>
          </cell>
          <cell r="K5143" t="str">
            <v>новий</v>
          </cell>
          <cell r="M5143">
            <v>1333</v>
          </cell>
        </row>
        <row r="5144">
          <cell r="A5144">
            <v>5141</v>
          </cell>
          <cell r="B5144" t="str">
            <v>LV918</v>
          </cell>
          <cell r="E5144" t="str">
            <v>Грошово лiчильна машина "Банкнота"</v>
          </cell>
          <cell r="F5144" t="str">
            <v>Грошово лiчильна машина "Банкнота"</v>
          </cell>
          <cell r="G5144">
            <v>38064</v>
          </cell>
          <cell r="H5144">
            <v>3192</v>
          </cell>
          <cell r="I5144" t="str">
            <v>0</v>
          </cell>
          <cell r="J5144" t="str">
            <v>(Процес.центр)</v>
          </cell>
          <cell r="K5144" t="str">
            <v>новий</v>
          </cell>
          <cell r="M5144">
            <v>1333</v>
          </cell>
        </row>
        <row r="5145">
          <cell r="A5145">
            <v>5142</v>
          </cell>
          <cell r="B5145" t="str">
            <v>OD4400226</v>
          </cell>
          <cell r="E5145" t="str">
            <v>Грошово-лiчильна маш. "Laurel J-700"</v>
          </cell>
          <cell r="F5145" t="str">
            <v>Грошово-лiчильна маш. "Laurel J-700"</v>
          </cell>
          <cell r="G5145">
            <v>37607</v>
          </cell>
          <cell r="H5145">
            <v>3245</v>
          </cell>
          <cell r="I5145" t="str">
            <v>0</v>
          </cell>
          <cell r="J5145" t="str">
            <v>(Процес.центр)</v>
          </cell>
          <cell r="K5145" t="str">
            <v>новий</v>
          </cell>
          <cell r="M5145">
            <v>1653</v>
          </cell>
        </row>
        <row r="5146">
          <cell r="A5146">
            <v>5143</v>
          </cell>
          <cell r="B5146" t="str">
            <v>Z946</v>
          </cell>
          <cell r="E5146" t="str">
            <v>Грошово-лiчильна машина</v>
          </cell>
          <cell r="F5146" t="str">
            <v>Грошово-лiчильна машина</v>
          </cell>
          <cell r="G5146">
            <v>36675</v>
          </cell>
          <cell r="H5146">
            <v>4500</v>
          </cell>
          <cell r="I5146">
            <v>703.12</v>
          </cell>
          <cell r="J5146" t="str">
            <v>м. Київ, вул. Хохлових №8, частана корпусу №4  (склад)</v>
          </cell>
          <cell r="K5146" t="str">
            <v>новий</v>
          </cell>
          <cell r="M5146">
            <v>2168</v>
          </cell>
        </row>
        <row r="5147">
          <cell r="A5147">
            <v>5144</v>
          </cell>
          <cell r="B5147" t="str">
            <v>KRF5166</v>
          </cell>
          <cell r="E5147" t="str">
            <v>Грошово-лiчильна машина "Laurel J-700"</v>
          </cell>
          <cell r="F5147" t="str">
            <v>Грошово-лiчильна машина "Laurel J-700"</v>
          </cell>
          <cell r="G5147">
            <v>37356</v>
          </cell>
          <cell r="H5147">
            <v>3270</v>
          </cell>
          <cell r="I5147" t="str">
            <v>0</v>
          </cell>
          <cell r="J5147" t="str">
            <v>м. Київ, вул.Кирилівська,82 (склад)</v>
          </cell>
          <cell r="K5147" t="str">
            <v>новий</v>
          </cell>
          <cell r="M5147">
            <v>2168</v>
          </cell>
        </row>
        <row r="5148">
          <cell r="A5148">
            <v>5145</v>
          </cell>
          <cell r="B5148" t="str">
            <v>OD4400225</v>
          </cell>
          <cell r="E5148" t="str">
            <v>Грошово-лiчильна машина "Laurel J-700"</v>
          </cell>
          <cell r="F5148" t="str">
            <v>Грошово-лiчильна машина "Laurel J-700"</v>
          </cell>
          <cell r="G5148">
            <v>37607</v>
          </cell>
          <cell r="H5148">
            <v>3245</v>
          </cell>
          <cell r="I5148" t="str">
            <v>0</v>
          </cell>
          <cell r="J5148" t="str">
            <v>(Процес.центр)</v>
          </cell>
          <cell r="K5148" t="str">
            <v>новий</v>
          </cell>
          <cell r="M5148">
            <v>1653</v>
          </cell>
        </row>
        <row r="5149">
          <cell r="A5149">
            <v>5146</v>
          </cell>
          <cell r="B5149" t="str">
            <v>KRF4980</v>
          </cell>
          <cell r="E5149" t="str">
            <v>Грошово-лiчильна машина "Laurel"</v>
          </cell>
          <cell r="F5149" t="str">
            <v>Грошово-лiчильна машина "Laurel"</v>
          </cell>
          <cell r="G5149">
            <v>37356</v>
          </cell>
          <cell r="H5149">
            <v>3270</v>
          </cell>
          <cell r="I5149" t="str">
            <v>0</v>
          </cell>
          <cell r="J5149" t="str">
            <v>к.33</v>
          </cell>
          <cell r="K5149" t="str">
            <v>новий</v>
          </cell>
          <cell r="M5149">
            <v>2168</v>
          </cell>
        </row>
        <row r="5150">
          <cell r="A5150">
            <v>5147</v>
          </cell>
          <cell r="B5150" t="str">
            <v>ZAK21/44</v>
          </cell>
          <cell r="E5150" t="str">
            <v>Грошово-лiчильна машина "Банкнота 1КУ"</v>
          </cell>
          <cell r="F5150" t="str">
            <v>Грошово-лiчильна машина "Банкнота 1КУ"</v>
          </cell>
          <cell r="G5150">
            <v>39377</v>
          </cell>
          <cell r="H5150">
            <v>3099</v>
          </cell>
          <cell r="I5150" t="str">
            <v>0</v>
          </cell>
          <cell r="J5150" t="str">
            <v>Підволочиське відділення</v>
          </cell>
          <cell r="K5150" t="str">
            <v>новий</v>
          </cell>
          <cell r="M5150">
            <v>3000</v>
          </cell>
        </row>
        <row r="5151">
          <cell r="A5151">
            <v>5148</v>
          </cell>
          <cell r="B5151" t="str">
            <v>LV441</v>
          </cell>
          <cell r="E5151" t="str">
            <v>Грошово-лiчильна машина "Банкнота1КУ"</v>
          </cell>
          <cell r="F5151" t="str">
            <v>Грошово-лiчильна машина "Банкнота1КУ"</v>
          </cell>
          <cell r="G5151">
            <v>38064</v>
          </cell>
          <cell r="H5151">
            <v>3099</v>
          </cell>
          <cell r="I5151" t="str">
            <v>0</v>
          </cell>
          <cell r="J5151" t="str">
            <v>Тернопільське РВ</v>
          </cell>
          <cell r="K5151" t="str">
            <v>новий</v>
          </cell>
          <cell r="M5151">
            <v>3000</v>
          </cell>
        </row>
        <row r="5152">
          <cell r="A5152">
            <v>5149</v>
          </cell>
          <cell r="B5152" t="str">
            <v>G8</v>
          </cell>
          <cell r="E5152" t="str">
            <v>Грошово-лiчильна машина "Банкнота-1КУ"</v>
          </cell>
          <cell r="F5152" t="str">
            <v>Грошово-лiчильна машина "Банкнота-1КУ"</v>
          </cell>
          <cell r="G5152">
            <v>39415</v>
          </cell>
          <cell r="H5152">
            <v>4100</v>
          </cell>
          <cell r="I5152" t="str">
            <v>0</v>
          </cell>
          <cell r="J5152" t="str">
            <v>м. Київ, вул.Кирилівська,82 (склад)</v>
          </cell>
          <cell r="K5152" t="str">
            <v>б/у</v>
          </cell>
          <cell r="M5152">
            <v>3000</v>
          </cell>
        </row>
        <row r="5153">
          <cell r="A5153">
            <v>5150</v>
          </cell>
          <cell r="B5153" t="str">
            <v>G9</v>
          </cell>
          <cell r="E5153" t="str">
            <v>Грошово-лiчильна машина "Банкнота-1КУ"</v>
          </cell>
          <cell r="F5153" t="str">
            <v>Грошово-лiчильна машина "Банкнота-1КУ"</v>
          </cell>
          <cell r="G5153">
            <v>39415</v>
          </cell>
          <cell r="H5153">
            <v>4100</v>
          </cell>
          <cell r="I5153" t="str">
            <v>0</v>
          </cell>
          <cell r="J5153" t="str">
            <v>м. Київ, вул.Кирилівська,82 (склад)</v>
          </cell>
          <cell r="K5153" t="str">
            <v>б/у</v>
          </cell>
          <cell r="M5153">
            <v>3000</v>
          </cell>
        </row>
        <row r="5154">
          <cell r="A5154">
            <v>5151</v>
          </cell>
          <cell r="B5154" t="str">
            <v>Z603</v>
          </cell>
          <cell r="E5154" t="str">
            <v>Грошово-лiчильна машина "Банкнота-1КУ"</v>
          </cell>
          <cell r="F5154" t="str">
            <v>Грошово-лiчильна машина "Банкнота-1КУ"</v>
          </cell>
          <cell r="G5154">
            <v>36675</v>
          </cell>
          <cell r="H5154">
            <v>3840</v>
          </cell>
          <cell r="I5154" t="str">
            <v>0</v>
          </cell>
          <cell r="J5154" t="str">
            <v>Тернопільське РВ</v>
          </cell>
          <cell r="K5154" t="str">
            <v>б/у</v>
          </cell>
          <cell r="M5154">
            <v>3000</v>
          </cell>
        </row>
        <row r="5155">
          <cell r="A5155">
            <v>5152</v>
          </cell>
          <cell r="B5155" t="str">
            <v>OD4400191</v>
          </cell>
          <cell r="E5155" t="str">
            <v>Грошово-лiчильна машина LAUREL J-700</v>
          </cell>
          <cell r="F5155" t="str">
            <v>Грошово-лiчильна машина LAUREL J-700</v>
          </cell>
          <cell r="G5155">
            <v>37607</v>
          </cell>
          <cell r="H5155">
            <v>3120</v>
          </cell>
          <cell r="I5155" t="str">
            <v>0</v>
          </cell>
          <cell r="J5155" t="str">
            <v>(Процес.центр)</v>
          </cell>
          <cell r="K5155" t="str">
            <v>б/у</v>
          </cell>
          <cell r="M5155">
            <v>1653</v>
          </cell>
        </row>
        <row r="5156">
          <cell r="A5156">
            <v>5153</v>
          </cell>
          <cell r="B5156" t="str">
            <v>KRF5165</v>
          </cell>
          <cell r="E5156" t="str">
            <v>Грошово-лiчильна машина Scan Coin 1500</v>
          </cell>
          <cell r="F5156" t="str">
            <v>Грошово-лiчильна машина Scan Coin 1500</v>
          </cell>
          <cell r="G5156">
            <v>37356</v>
          </cell>
          <cell r="H5156">
            <v>3000</v>
          </cell>
          <cell r="I5156" t="str">
            <v>0</v>
          </cell>
          <cell r="J5156" t="str">
            <v>Івано-Франівське РВ</v>
          </cell>
          <cell r="K5156" t="str">
            <v>б/у</v>
          </cell>
          <cell r="M5156">
            <v>2055</v>
          </cell>
        </row>
        <row r="5157">
          <cell r="A5157">
            <v>5154</v>
          </cell>
          <cell r="B5157" t="str">
            <v>RVN451</v>
          </cell>
          <cell r="E5157" t="str">
            <v>Грошово-лiчильна машина"Банкнота-1КУ"</v>
          </cell>
          <cell r="F5157" t="str">
            <v>Грошово-лiчильна машина"Банкнота-1КУ"</v>
          </cell>
          <cell r="G5157">
            <v>39364</v>
          </cell>
          <cell r="H5157">
            <v>4800</v>
          </cell>
          <cell r="I5157">
            <v>1200</v>
          </cell>
          <cell r="J5157" t="str">
            <v>(Процес.центр)</v>
          </cell>
          <cell r="K5157" t="str">
            <v>б/у</v>
          </cell>
          <cell r="M5157">
            <v>3000</v>
          </cell>
        </row>
        <row r="5158">
          <cell r="A5158">
            <v>5155</v>
          </cell>
          <cell r="B5158">
            <v>8061</v>
          </cell>
          <cell r="E5158" t="str">
            <v>Грошово-лічильна машина ГЛМ "Magner-75D"</v>
          </cell>
          <cell r="F5158" t="str">
            <v>Грошово-лічильна машина ГЛМ "Magner-75D"</v>
          </cell>
          <cell r="G5158">
            <v>40750</v>
          </cell>
          <cell r="H5158">
            <v>4560</v>
          </cell>
          <cell r="I5158">
            <v>1615</v>
          </cell>
          <cell r="J5158" t="str">
            <v>Харківське регіональне відділення</v>
          </cell>
          <cell r="K5158" t="str">
            <v>б/у</v>
          </cell>
          <cell r="M5158">
            <v>3706</v>
          </cell>
        </row>
        <row r="5159">
          <cell r="A5159">
            <v>5156</v>
          </cell>
          <cell r="B5159">
            <v>8062</v>
          </cell>
          <cell r="E5159" t="str">
            <v>Грошово-лічильна машина ГЛМ "Magner-75D"</v>
          </cell>
          <cell r="F5159" t="str">
            <v>Грошово-лічильна машина ГЛМ "Magner-75D"</v>
          </cell>
          <cell r="G5159">
            <v>40750</v>
          </cell>
          <cell r="H5159">
            <v>4560</v>
          </cell>
          <cell r="I5159">
            <v>1615</v>
          </cell>
          <cell r="J5159" t="str">
            <v>Харківське регіональне відділення</v>
          </cell>
          <cell r="K5159" t="str">
            <v>б/у</v>
          </cell>
          <cell r="M5159">
            <v>3706</v>
          </cell>
        </row>
        <row r="5160">
          <cell r="A5160">
            <v>5157</v>
          </cell>
          <cell r="B5160" t="str">
            <v>KRF1530</v>
          </cell>
          <cell r="E5160" t="str">
            <v>Грошово-рахув.маш."Банкнота-1"</v>
          </cell>
          <cell r="F5160" t="str">
            <v>Грошово-рахув.маш."Банкнота-1"</v>
          </cell>
          <cell r="G5160">
            <v>37356</v>
          </cell>
          <cell r="H5160">
            <v>3081.6</v>
          </cell>
          <cell r="I5160" t="str">
            <v>0</v>
          </cell>
          <cell r="J5160" t="str">
            <v>(Процес.центр)</v>
          </cell>
          <cell r="K5160" t="str">
            <v>б/у</v>
          </cell>
          <cell r="M5160">
            <v>1333</v>
          </cell>
        </row>
        <row r="5161">
          <cell r="A5161">
            <v>5158</v>
          </cell>
          <cell r="B5161" t="str">
            <v>KRF1531</v>
          </cell>
          <cell r="E5161" t="str">
            <v>Грошово-рахув.маш."Банкнота-1"</v>
          </cell>
          <cell r="F5161" t="str">
            <v>Грошово-рахув.маш."Банкнота-1"</v>
          </cell>
          <cell r="G5161">
            <v>37356</v>
          </cell>
          <cell r="H5161">
            <v>3081.6</v>
          </cell>
          <cell r="I5161" t="str">
            <v>0</v>
          </cell>
          <cell r="J5161" t="str">
            <v>(Процес.центр)</v>
          </cell>
          <cell r="K5161" t="str">
            <v>б/у</v>
          </cell>
          <cell r="M5161">
            <v>1333</v>
          </cell>
        </row>
        <row r="5162">
          <cell r="A5162">
            <v>5159</v>
          </cell>
          <cell r="B5162" t="str">
            <v>KRF2676</v>
          </cell>
          <cell r="E5162" t="str">
            <v>Грошово-рахувальна машина "Банкнта-1"</v>
          </cell>
          <cell r="F5162" t="str">
            <v>Грошово-рахувальна машина "Банкнта-1"</v>
          </cell>
          <cell r="G5162">
            <v>37356</v>
          </cell>
          <cell r="H5162">
            <v>3081.6</v>
          </cell>
          <cell r="I5162" t="str">
            <v>0</v>
          </cell>
          <cell r="J5162" t="str">
            <v>(Процес.центр)</v>
          </cell>
          <cell r="K5162" t="str">
            <v>б/у</v>
          </cell>
          <cell r="M5162">
            <v>1333</v>
          </cell>
        </row>
        <row r="5163">
          <cell r="A5163">
            <v>5160</v>
          </cell>
          <cell r="B5163" t="str">
            <v>KRF2677</v>
          </cell>
          <cell r="E5163" t="str">
            <v>Грошово-рахувальна машина "Банкнта-1"</v>
          </cell>
          <cell r="F5163" t="str">
            <v>Грошово-рахувальна машина "Банкнта-1"</v>
          </cell>
          <cell r="G5163">
            <v>37356</v>
          </cell>
          <cell r="H5163">
            <v>3081.6</v>
          </cell>
          <cell r="I5163" t="str">
            <v>0</v>
          </cell>
          <cell r="J5163" t="str">
            <v>(Процес.центр)</v>
          </cell>
          <cell r="K5163" t="str">
            <v>б/у</v>
          </cell>
          <cell r="M5163">
            <v>1333</v>
          </cell>
        </row>
        <row r="5164">
          <cell r="A5164">
            <v>5161</v>
          </cell>
          <cell r="B5164" t="str">
            <v>P205</v>
          </cell>
          <cell r="E5164" t="str">
            <v>Д/в "спектр универсал"</v>
          </cell>
          <cell r="F5164" t="str">
            <v>Д/в "спектр универсал"</v>
          </cell>
          <cell r="G5164">
            <v>38182</v>
          </cell>
          <cell r="H5164">
            <v>504</v>
          </cell>
          <cell r="I5164" t="str">
            <v>0</v>
          </cell>
          <cell r="J5164" t="str">
            <v/>
          </cell>
          <cell r="K5164" t="str">
            <v>б/у</v>
          </cell>
          <cell r="M5164">
            <v>95</v>
          </cell>
        </row>
        <row r="5165">
          <cell r="A5165">
            <v>5162</v>
          </cell>
          <cell r="B5165">
            <v>70100664</v>
          </cell>
          <cell r="E5165" t="str">
            <v>ДБЖ Back-UPS RS 500i</v>
          </cell>
          <cell r="F5165" t="str">
            <v>ДБЖ Back-UPS RS 500i</v>
          </cell>
          <cell r="G5165">
            <v>38589</v>
          </cell>
          <cell r="H5165">
            <v>1285.02</v>
          </cell>
          <cell r="I5165" t="str">
            <v>0</v>
          </cell>
          <cell r="J5165" t="str">
            <v>м.Переяслав-Хмельницький, вул.Сухомлинського,30</v>
          </cell>
          <cell r="K5165" t="str">
            <v>б/у</v>
          </cell>
          <cell r="M5165">
            <v>318</v>
          </cell>
        </row>
        <row r="5166">
          <cell r="A5166">
            <v>5163</v>
          </cell>
          <cell r="B5166">
            <v>70040183</v>
          </cell>
          <cell r="E5166" t="str">
            <v>ДБЖ АРС Smart 1000 Net</v>
          </cell>
          <cell r="F5166" t="str">
            <v>ДБЖ АРС Smart 1000 Net</v>
          </cell>
          <cell r="G5166">
            <v>38589</v>
          </cell>
          <cell r="H5166">
            <v>1858.5</v>
          </cell>
          <cell r="I5166" t="str">
            <v>0</v>
          </cell>
          <cell r="J5166" t="str">
            <v>(Процес.центр)</v>
          </cell>
          <cell r="K5166" t="str">
            <v>б/у</v>
          </cell>
          <cell r="M5166">
            <v>1594</v>
          </cell>
        </row>
        <row r="5167">
          <cell r="A5167">
            <v>5164</v>
          </cell>
          <cell r="B5167">
            <v>70040045</v>
          </cell>
          <cell r="E5167" t="str">
            <v>ДБЖ АРС Smart-UPS RT 2000VA</v>
          </cell>
          <cell r="F5167" t="str">
            <v>ДБЖ АРС Smart-UPS RT 2000VA</v>
          </cell>
          <cell r="G5167">
            <v>38589</v>
          </cell>
          <cell r="H5167">
            <v>7154.45</v>
          </cell>
          <cell r="I5167" t="str">
            <v>0</v>
          </cell>
          <cell r="J5167" t="str">
            <v xml:space="preserve"> м.Київ, вул. Магнітогорська,1Д (склад)</v>
          </cell>
          <cell r="K5167" t="str">
            <v>б/у</v>
          </cell>
          <cell r="M5167">
            <v>6233</v>
          </cell>
        </row>
        <row r="5168">
          <cell r="A5168">
            <v>5165</v>
          </cell>
          <cell r="B5168" t="str">
            <v>P745</v>
          </cell>
          <cell r="E5168" t="str">
            <v>Депозитарний сейф ДК-СII М/2кл-1920Б ДС-17А</v>
          </cell>
          <cell r="F5168" t="str">
            <v>Депозитарний сейф ДК-СII М/2кл-1920Б ДС-17А</v>
          </cell>
          <cell r="G5168">
            <v>38182</v>
          </cell>
          <cell r="H5168">
            <v>26834</v>
          </cell>
          <cell r="I5168">
            <v>8497.27</v>
          </cell>
          <cell r="J5168" t="str">
            <v>Харківське регіональне відділення</v>
          </cell>
          <cell r="K5168" t="str">
            <v>б/у</v>
          </cell>
          <cell r="M5168">
            <v>3420</v>
          </cell>
        </row>
        <row r="5169">
          <cell r="A5169">
            <v>5166</v>
          </cell>
          <cell r="B5169" t="str">
            <v>LV1275</v>
          </cell>
          <cell r="E5169" t="str">
            <v>Депозитний сейф</v>
          </cell>
          <cell r="F5169" t="str">
            <v>Депозитний сейф</v>
          </cell>
          <cell r="G5169">
            <v>38064</v>
          </cell>
          <cell r="H5169">
            <v>86660</v>
          </cell>
          <cell r="I5169">
            <v>58447.97</v>
          </cell>
          <cell r="J5169" t="str">
            <v xml:space="preserve"> м.Київ, вул. Магнітогорська,1Д (склад)</v>
          </cell>
          <cell r="K5169" t="str">
            <v>б/у</v>
          </cell>
          <cell r="M5169">
            <v>28667</v>
          </cell>
        </row>
        <row r="5170">
          <cell r="A5170">
            <v>5167</v>
          </cell>
          <cell r="B5170" t="str">
            <v>LV1262</v>
          </cell>
          <cell r="E5170" t="str">
            <v>Депозитний сейф-сховище(III кл.опору)</v>
          </cell>
          <cell r="F5170" t="str">
            <v>Депозитний сейф-сховище(III кл.опору)</v>
          </cell>
          <cell r="G5170">
            <v>38064</v>
          </cell>
          <cell r="H5170">
            <v>86660</v>
          </cell>
          <cell r="I5170">
            <v>58162.31</v>
          </cell>
          <cell r="J5170" t="str">
            <v>м. Київ, вул.Кирилівська,82 (склад)</v>
          </cell>
          <cell r="K5170" t="str">
            <v>б/у</v>
          </cell>
          <cell r="M5170">
            <v>28667</v>
          </cell>
        </row>
        <row r="5171">
          <cell r="A5171">
            <v>5168</v>
          </cell>
          <cell r="B5171" t="str">
            <v>P1030</v>
          </cell>
          <cell r="E5171" t="str">
            <v>Детектор "Дорос-1200"</v>
          </cell>
          <cell r="F5171" t="str">
            <v>Детектор "Дорос-1200"</v>
          </cell>
          <cell r="G5171">
            <v>38182</v>
          </cell>
          <cell r="H5171">
            <v>1550</v>
          </cell>
          <cell r="I5171" t="str">
            <v>0</v>
          </cell>
          <cell r="J5171" t="str">
            <v>к.33</v>
          </cell>
          <cell r="K5171" t="str">
            <v>б/у</v>
          </cell>
          <cell r="M5171">
            <v>802</v>
          </cell>
        </row>
        <row r="5172">
          <cell r="A5172">
            <v>5169</v>
          </cell>
          <cell r="B5172">
            <v>7541</v>
          </cell>
          <cell r="E5172" t="str">
            <v>Детектор "Дорс-1200"</v>
          </cell>
          <cell r="F5172" t="str">
            <v>Детектор "Дорс-1200"</v>
          </cell>
          <cell r="G5172">
            <v>40024</v>
          </cell>
          <cell r="H5172">
            <v>1500</v>
          </cell>
          <cell r="I5172" t="str">
            <v>0</v>
          </cell>
          <cell r="J5172" t="str">
            <v/>
          </cell>
          <cell r="K5172" t="str">
            <v>новий</v>
          </cell>
          <cell r="M5172">
            <v>970</v>
          </cell>
        </row>
        <row r="5173">
          <cell r="A5173">
            <v>5170</v>
          </cell>
          <cell r="B5173">
            <v>7559</v>
          </cell>
          <cell r="E5173" t="str">
            <v>Детектор "Дорс-1200"</v>
          </cell>
          <cell r="F5173" t="str">
            <v>Детектор "Дорс-1200"</v>
          </cell>
          <cell r="G5173">
            <v>40030</v>
          </cell>
          <cell r="H5173">
            <v>1500</v>
          </cell>
          <cell r="I5173" t="str">
            <v>0</v>
          </cell>
          <cell r="J5173" t="str">
            <v/>
          </cell>
          <cell r="K5173" t="str">
            <v>новий</v>
          </cell>
          <cell r="M5173">
            <v>970</v>
          </cell>
        </row>
        <row r="5174">
          <cell r="A5174">
            <v>5171</v>
          </cell>
          <cell r="B5174">
            <v>4213</v>
          </cell>
          <cell r="E5174" t="str">
            <v>Детектор "Дорс-200 М1"</v>
          </cell>
          <cell r="F5174" t="str">
            <v>Детектор "Дорс-200 М1"</v>
          </cell>
          <cell r="G5174">
            <v>39300</v>
          </cell>
          <cell r="H5174">
            <v>1185</v>
          </cell>
          <cell r="I5174" t="str">
            <v>0</v>
          </cell>
          <cell r="J5174" t="str">
            <v/>
          </cell>
          <cell r="K5174" t="str">
            <v>новий</v>
          </cell>
          <cell r="M5174">
            <v>532</v>
          </cell>
        </row>
        <row r="5175">
          <cell r="A5175">
            <v>5172</v>
          </cell>
          <cell r="B5175">
            <v>70100678</v>
          </cell>
          <cell r="E5175" t="str">
            <v>Детектор "Магнер 9930А"</v>
          </cell>
          <cell r="F5175" t="str">
            <v>Детектор "Магнер 9930А"</v>
          </cell>
          <cell r="G5175">
            <v>38589</v>
          </cell>
          <cell r="H5175">
            <v>2750</v>
          </cell>
          <cell r="I5175">
            <v>114.58</v>
          </cell>
          <cell r="J5175" t="str">
            <v xml:space="preserve"> м.Київ, вул. Магнітогорська,1Д (склад)</v>
          </cell>
          <cell r="K5175" t="str">
            <v>новий</v>
          </cell>
          <cell r="M5175">
            <v>563</v>
          </cell>
        </row>
        <row r="5176">
          <cell r="A5176">
            <v>5173</v>
          </cell>
          <cell r="B5176" t="str">
            <v>SUM845</v>
          </cell>
          <cell r="E5176" t="str">
            <v>Детектор "Спектр Видео-МТ"</v>
          </cell>
          <cell r="F5176" t="str">
            <v>Детектор "Спектр Видео-МТ"</v>
          </cell>
          <cell r="G5176">
            <v>38805</v>
          </cell>
          <cell r="H5176">
            <v>2988</v>
          </cell>
          <cell r="I5176" t="str">
            <v>0</v>
          </cell>
          <cell r="J5176" t="str">
            <v>(Процес.центр)</v>
          </cell>
          <cell r="K5176" t="str">
            <v>новий</v>
          </cell>
          <cell r="M5176">
            <v>889</v>
          </cell>
        </row>
        <row r="5177">
          <cell r="A5177">
            <v>5174</v>
          </cell>
          <cell r="B5177" t="str">
            <v>SUM847</v>
          </cell>
          <cell r="E5177" t="str">
            <v>Детектор "Спектр Видео-МТ"</v>
          </cell>
          <cell r="F5177" t="str">
            <v>Детектор "Спектр Видео-МТ"</v>
          </cell>
          <cell r="G5177">
            <v>38805</v>
          </cell>
          <cell r="H5177">
            <v>2988</v>
          </cell>
          <cell r="I5177" t="str">
            <v>0</v>
          </cell>
          <cell r="J5177" t="str">
            <v>(Процес.центр)</v>
          </cell>
          <cell r="K5177" t="str">
            <v>новий</v>
          </cell>
          <cell r="M5177">
            <v>889</v>
          </cell>
        </row>
        <row r="5178">
          <cell r="A5178">
            <v>5175</v>
          </cell>
          <cell r="B5178" t="str">
            <v>SUM917</v>
          </cell>
          <cell r="E5178" t="str">
            <v>Детектор "Спектр Видео-МТ"</v>
          </cell>
          <cell r="F5178" t="str">
            <v>Детектор "Спектр Видео-МТ"</v>
          </cell>
          <cell r="G5178">
            <v>38805</v>
          </cell>
          <cell r="H5178">
            <v>2694</v>
          </cell>
          <cell r="I5178">
            <v>56.13</v>
          </cell>
          <cell r="J5178" t="str">
            <v>(Процес.центр)</v>
          </cell>
          <cell r="K5178" t="str">
            <v>новий</v>
          </cell>
          <cell r="M5178">
            <v>889</v>
          </cell>
        </row>
        <row r="5179">
          <cell r="A5179">
            <v>5176</v>
          </cell>
          <cell r="B5179" t="str">
            <v>N182</v>
          </cell>
          <cell r="E5179" t="str">
            <v>Детектор "Спектр-Вiдео м"Кораб вiддiл</v>
          </cell>
          <cell r="F5179" t="str">
            <v>Детектор "Спектр-Вiдео м"Кораб вiддiл</v>
          </cell>
          <cell r="G5179">
            <v>38656</v>
          </cell>
          <cell r="H5179">
            <v>1869</v>
          </cell>
          <cell r="I5179" t="str">
            <v>0</v>
          </cell>
          <cell r="J5179" t="str">
            <v/>
          </cell>
          <cell r="K5179" t="str">
            <v>новий</v>
          </cell>
          <cell r="M5179">
            <v>973</v>
          </cell>
        </row>
        <row r="5180">
          <cell r="A5180">
            <v>5177</v>
          </cell>
          <cell r="B5180" t="str">
            <v>DNP000123</v>
          </cell>
          <cell r="E5180" t="str">
            <v>Детектор "Спектр-Вiдео Мт/ц""</v>
          </cell>
          <cell r="F5180" t="str">
            <v>Детектор "Спектр-Вiдео Мт/ц""</v>
          </cell>
          <cell r="G5180">
            <v>39297</v>
          </cell>
          <cell r="H5180">
            <v>3585</v>
          </cell>
          <cell r="I5180">
            <v>1120.3499999999999</v>
          </cell>
          <cell r="J5180" t="str">
            <v>(Процес.центр)</v>
          </cell>
          <cell r="K5180" t="str">
            <v>б/у</v>
          </cell>
          <cell r="M5180">
            <v>889</v>
          </cell>
        </row>
        <row r="5181">
          <cell r="A5181">
            <v>5178</v>
          </cell>
          <cell r="B5181" t="str">
            <v>P1225</v>
          </cell>
          <cell r="E5181" t="str">
            <v>Детектор "Спектр-Вiдео-М"</v>
          </cell>
          <cell r="F5181" t="str">
            <v>Детектор "Спектр-Вiдео-М"</v>
          </cell>
          <cell r="G5181">
            <v>38182</v>
          </cell>
          <cell r="H5181">
            <v>1650</v>
          </cell>
          <cell r="I5181" t="str">
            <v>0</v>
          </cell>
          <cell r="J5181" t="str">
            <v>Виноградарське відд.(Подільське відд.)</v>
          </cell>
          <cell r="K5181" t="str">
            <v>б/у</v>
          </cell>
          <cell r="M5181">
            <v>804</v>
          </cell>
        </row>
        <row r="5182">
          <cell r="A5182">
            <v>5179</v>
          </cell>
          <cell r="B5182" t="str">
            <v>ZP44000220</v>
          </cell>
          <cell r="E5182" t="str">
            <v>Детектор "Спектр-Видео-С"</v>
          </cell>
          <cell r="F5182" t="str">
            <v>Детектор "Спектр-Видео-С"</v>
          </cell>
          <cell r="G5182">
            <v>39413</v>
          </cell>
          <cell r="H5182">
            <v>2130</v>
          </cell>
          <cell r="I5182">
            <v>110.92</v>
          </cell>
          <cell r="J5182" t="str">
            <v>(Процес.центр)</v>
          </cell>
          <cell r="K5182" t="str">
            <v>б/у</v>
          </cell>
          <cell r="M5182">
            <v>624</v>
          </cell>
        </row>
        <row r="5183">
          <cell r="A5183">
            <v>5180</v>
          </cell>
          <cell r="B5183" t="str">
            <v>LG44/237</v>
          </cell>
          <cell r="E5183" t="str">
            <v>Детектор Dors1200 просмотр.унiверсальн.</v>
          </cell>
          <cell r="F5183" t="str">
            <v>Детектор Dors1200 просмотр.унiверсальн.</v>
          </cell>
          <cell r="G5183">
            <v>38961</v>
          </cell>
          <cell r="H5183">
            <v>1988</v>
          </cell>
          <cell r="I5183" t="str">
            <v>0</v>
          </cell>
          <cell r="J5183" t="str">
            <v>к.33</v>
          </cell>
          <cell r="K5183" t="str">
            <v>б/у</v>
          </cell>
          <cell r="M5183">
            <v>802</v>
          </cell>
        </row>
        <row r="5184">
          <cell r="A5184">
            <v>5181</v>
          </cell>
          <cell r="B5184">
            <v>8063</v>
          </cell>
          <cell r="E5184" t="str">
            <v>Детектор банкнот "Деко 5420"</v>
          </cell>
          <cell r="F5184" t="str">
            <v>Детектор банкнот "Деко 5420"</v>
          </cell>
          <cell r="G5184">
            <v>40750</v>
          </cell>
          <cell r="H5184">
            <v>3600</v>
          </cell>
          <cell r="I5184">
            <v>1275</v>
          </cell>
          <cell r="J5184" t="str">
            <v>(Процес.центр)</v>
          </cell>
          <cell r="K5184" t="str">
            <v>б/у</v>
          </cell>
          <cell r="M5184">
            <v>1575</v>
          </cell>
        </row>
        <row r="5185">
          <cell r="A5185">
            <v>5182</v>
          </cell>
          <cell r="B5185">
            <v>8064</v>
          </cell>
          <cell r="E5185" t="str">
            <v>Детектор банкнот "Деко 5420"</v>
          </cell>
          <cell r="F5185" t="str">
            <v>Детектор банкнот "Деко 5420"</v>
          </cell>
          <cell r="G5185">
            <v>40750</v>
          </cell>
          <cell r="H5185">
            <v>3600</v>
          </cell>
          <cell r="I5185">
            <v>1275</v>
          </cell>
          <cell r="J5185" t="str">
            <v>(Процес.центр)</v>
          </cell>
          <cell r="K5185" t="str">
            <v>б/у</v>
          </cell>
          <cell r="M5185">
            <v>1575</v>
          </cell>
        </row>
        <row r="5186">
          <cell r="A5186">
            <v>5183</v>
          </cell>
          <cell r="B5186" t="str">
            <v>OD4400227</v>
          </cell>
          <cell r="E5186" t="str">
            <v>Детектор банкнот "Деко-410"</v>
          </cell>
          <cell r="F5186" t="str">
            <v>Детектор банкнот "Деко-410"</v>
          </cell>
          <cell r="G5186">
            <v>37607</v>
          </cell>
          <cell r="H5186">
            <v>1987</v>
          </cell>
          <cell r="I5186" t="str">
            <v>0</v>
          </cell>
          <cell r="J5186" t="str">
            <v xml:space="preserve"> м.Київ, вул. Магнітогорська,1Д (склад)</v>
          </cell>
          <cell r="K5186" t="str">
            <v>б/у</v>
          </cell>
          <cell r="M5186">
            <v>667</v>
          </cell>
        </row>
        <row r="5187">
          <cell r="A5187">
            <v>5184</v>
          </cell>
          <cell r="B5187">
            <v>8272</v>
          </cell>
          <cell r="E5187" t="str">
            <v>Детектор банкнот "Деко-5420"</v>
          </cell>
          <cell r="F5187" t="str">
            <v>Детектор банкнот "Деко-5420"</v>
          </cell>
          <cell r="G5187">
            <v>40939</v>
          </cell>
          <cell r="H5187">
            <v>3600</v>
          </cell>
          <cell r="I5187">
            <v>1500</v>
          </cell>
          <cell r="J5187" t="str">
            <v>Херсонське РВ</v>
          </cell>
          <cell r="K5187" t="str">
            <v>б/у</v>
          </cell>
          <cell r="M5187">
            <v>2153</v>
          </cell>
        </row>
        <row r="5188">
          <cell r="A5188">
            <v>5185</v>
          </cell>
          <cell r="B5188" t="str">
            <v>CRN129</v>
          </cell>
          <cell r="E5188" t="str">
            <v>ДЕТЕКТОР БАНКНОТ ДЕКО 410 БУКОВИНСЬКЕ</v>
          </cell>
          <cell r="F5188" t="str">
            <v>ДЕТЕКТОР БАНКНОТ ДЕКО 410 БУКОВИНСЬКЕ</v>
          </cell>
          <cell r="G5188">
            <v>39426</v>
          </cell>
          <cell r="H5188">
            <v>1911</v>
          </cell>
          <cell r="I5188" t="str">
            <v>0</v>
          </cell>
          <cell r="J5188" t="str">
            <v>м.Київ, вул. Миропільська, 19</v>
          </cell>
          <cell r="K5188" t="str">
            <v>б/у</v>
          </cell>
          <cell r="M5188">
            <v>667</v>
          </cell>
        </row>
        <row r="5189">
          <cell r="A5189">
            <v>5186</v>
          </cell>
          <cell r="B5189" t="str">
            <v>CRN130</v>
          </cell>
          <cell r="E5189" t="str">
            <v>ДЕТЕКТОР БАНКНОТ ДЕКО 410 ЗАНЬКОВЕЦЬКЕ</v>
          </cell>
          <cell r="F5189" t="str">
            <v>ДЕТЕКТОР БАНКНОТ ДЕКО 410 ЗАНЬКОВЕЦЬКЕ</v>
          </cell>
          <cell r="G5189">
            <v>39426</v>
          </cell>
          <cell r="H5189">
            <v>1911</v>
          </cell>
          <cell r="I5189" t="str">
            <v>0</v>
          </cell>
          <cell r="J5189" t="str">
            <v>м.Київ, вул.Алма-Атинська,103/1</v>
          </cell>
          <cell r="K5189" t="str">
            <v>б/у</v>
          </cell>
          <cell r="M5189">
            <v>667</v>
          </cell>
        </row>
        <row r="5190">
          <cell r="A5190">
            <v>5187</v>
          </cell>
          <cell r="B5190" t="str">
            <v>KRF7144</v>
          </cell>
          <cell r="E5190" t="str">
            <v>Детектор валют "Cassida 3300"</v>
          </cell>
          <cell r="F5190" t="str">
            <v>Детектор валют "Cassida 3300"</v>
          </cell>
          <cell r="G5190">
            <v>37356</v>
          </cell>
          <cell r="H5190">
            <v>2199</v>
          </cell>
          <cell r="I5190" t="str">
            <v>0</v>
          </cell>
          <cell r="J5190" t="str">
            <v>(Процес.центр)</v>
          </cell>
          <cell r="K5190" t="str">
            <v>б/у</v>
          </cell>
          <cell r="M5190">
            <v>1610</v>
          </cell>
        </row>
        <row r="5191">
          <cell r="A5191">
            <v>5188</v>
          </cell>
          <cell r="B5191" t="str">
            <v>KRF7243</v>
          </cell>
          <cell r="E5191" t="str">
            <v>Детектор валют "Дорс-1200"</v>
          </cell>
          <cell r="F5191" t="str">
            <v>Детектор валют "Дорс-1200"</v>
          </cell>
          <cell r="G5191">
            <v>37356</v>
          </cell>
          <cell r="H5191">
            <v>1549.99</v>
          </cell>
          <cell r="I5191" t="str">
            <v>0</v>
          </cell>
          <cell r="J5191" t="str">
            <v>к.33</v>
          </cell>
          <cell r="K5191" t="str">
            <v>б/у</v>
          </cell>
          <cell r="M5191">
            <v>802</v>
          </cell>
        </row>
        <row r="5192">
          <cell r="A5192">
            <v>5189</v>
          </cell>
          <cell r="B5192">
            <v>7708</v>
          </cell>
          <cell r="E5192" t="str">
            <v>Детектор валют "Спектр-Відео-М"</v>
          </cell>
          <cell r="F5192" t="str">
            <v>Детектор валют "Спектр-Відео-М"</v>
          </cell>
          <cell r="G5192">
            <v>40388</v>
          </cell>
          <cell r="H5192">
            <v>1974</v>
          </cell>
          <cell r="I5192">
            <v>452.56</v>
          </cell>
          <cell r="J5192" t="str">
            <v/>
          </cell>
          <cell r="K5192" t="str">
            <v>б/у</v>
          </cell>
          <cell r="M5192">
            <v>973</v>
          </cell>
        </row>
        <row r="5193">
          <cell r="A5193">
            <v>5190</v>
          </cell>
          <cell r="B5193">
            <v>7709</v>
          </cell>
          <cell r="E5193" t="str">
            <v>Детектор валют "Спектр-Відео-М"</v>
          </cell>
          <cell r="F5193" t="str">
            <v>Детектор валют "Спектр-Відео-М"</v>
          </cell>
          <cell r="G5193">
            <v>40388</v>
          </cell>
          <cell r="H5193">
            <v>1974</v>
          </cell>
          <cell r="I5193">
            <v>452.56</v>
          </cell>
          <cell r="J5193" t="str">
            <v/>
          </cell>
          <cell r="K5193" t="str">
            <v>б/у</v>
          </cell>
          <cell r="M5193">
            <v>973</v>
          </cell>
        </row>
        <row r="5194">
          <cell r="A5194">
            <v>5191</v>
          </cell>
          <cell r="B5194">
            <v>7710</v>
          </cell>
          <cell r="E5194" t="str">
            <v>Детектор валют "Спектр-Відео-М"</v>
          </cell>
          <cell r="F5194" t="str">
            <v>Детектор валют "Спектр-Відео-М"</v>
          </cell>
          <cell r="G5194">
            <v>40388</v>
          </cell>
          <cell r="H5194">
            <v>1974</v>
          </cell>
          <cell r="I5194">
            <v>452.56</v>
          </cell>
          <cell r="J5194" t="str">
            <v/>
          </cell>
          <cell r="K5194" t="str">
            <v>б/у</v>
          </cell>
          <cell r="M5194">
            <v>973</v>
          </cell>
        </row>
        <row r="5195">
          <cell r="A5195">
            <v>5192</v>
          </cell>
          <cell r="B5195">
            <v>5185</v>
          </cell>
          <cell r="E5195" t="str">
            <v>Детектор валют Cassida 3300</v>
          </cell>
          <cell r="F5195" t="str">
            <v>Детектор валют Cassida 3300</v>
          </cell>
          <cell r="G5195">
            <v>39506</v>
          </cell>
          <cell r="H5195">
            <v>2199</v>
          </cell>
          <cell r="I5195" t="str">
            <v>0</v>
          </cell>
          <cell r="J5195" t="str">
            <v>м.Вінниця, вул. Салтикова-Щедрина, 131</v>
          </cell>
          <cell r="K5195" t="str">
            <v>б/у</v>
          </cell>
          <cell r="M5195">
            <v>1949</v>
          </cell>
        </row>
        <row r="5196">
          <cell r="A5196">
            <v>5193</v>
          </cell>
          <cell r="B5196" t="str">
            <v>KRF7777</v>
          </cell>
          <cell r="E5196" t="str">
            <v>Детектор валют Cassida 3300</v>
          </cell>
          <cell r="F5196" t="str">
            <v>Детектор валют Cassida 3300</v>
          </cell>
          <cell r="G5196">
            <v>37356</v>
          </cell>
          <cell r="H5196">
            <v>2199</v>
          </cell>
          <cell r="I5196" t="str">
            <v>0</v>
          </cell>
          <cell r="J5196" t="str">
            <v>(Процес.центр)</v>
          </cell>
          <cell r="K5196" t="str">
            <v>новий</v>
          </cell>
          <cell r="M5196">
            <v>1610</v>
          </cell>
        </row>
        <row r="5197">
          <cell r="A5197">
            <v>5194</v>
          </cell>
          <cell r="B5197">
            <v>8723</v>
          </cell>
          <cell r="E5197" t="str">
            <v>Детектор валют DoCash DVM BIG</v>
          </cell>
          <cell r="F5197" t="str">
            <v>Детектор валют DoCash DVM BIG</v>
          </cell>
          <cell r="G5197">
            <v>41229</v>
          </cell>
          <cell r="H5197">
            <v>1920</v>
          </cell>
          <cell r="I5197">
            <v>1000</v>
          </cell>
          <cell r="J5197" t="str">
            <v>м. Київ, вул.Кирилівська,82 (склад)</v>
          </cell>
          <cell r="K5197" t="str">
            <v>новий</v>
          </cell>
          <cell r="M5197">
            <v>1549</v>
          </cell>
        </row>
        <row r="5198">
          <cell r="A5198">
            <v>5195</v>
          </cell>
          <cell r="B5198">
            <v>8724</v>
          </cell>
          <cell r="E5198" t="str">
            <v>Детектор валют DoCash DVM BIG</v>
          </cell>
          <cell r="F5198" t="str">
            <v>Детектор валют DoCash DVM BIG</v>
          </cell>
          <cell r="G5198">
            <v>41229</v>
          </cell>
          <cell r="H5198">
            <v>1920</v>
          </cell>
          <cell r="I5198">
            <v>1000</v>
          </cell>
          <cell r="J5198" t="str">
            <v>Прорізне відділення</v>
          </cell>
          <cell r="K5198" t="str">
            <v>новий</v>
          </cell>
          <cell r="M5198">
            <v>2250</v>
          </cell>
        </row>
        <row r="5199">
          <cell r="A5199">
            <v>5196</v>
          </cell>
          <cell r="B5199">
            <v>8725</v>
          </cell>
          <cell r="E5199" t="str">
            <v>Детектор валют DoCash DVM BIG</v>
          </cell>
          <cell r="F5199" t="str">
            <v>Детектор валют DoCash DVM BIG</v>
          </cell>
          <cell r="G5199">
            <v>41229</v>
          </cell>
          <cell r="H5199">
            <v>1920</v>
          </cell>
          <cell r="I5199">
            <v>1000</v>
          </cell>
          <cell r="J5199" t="str">
            <v>Прорізне відділення</v>
          </cell>
          <cell r="K5199" t="str">
            <v>новий</v>
          </cell>
          <cell r="M5199">
            <v>2250</v>
          </cell>
        </row>
        <row r="5200">
          <cell r="A5200">
            <v>5197</v>
          </cell>
          <cell r="B5200">
            <v>8726</v>
          </cell>
          <cell r="E5200" t="str">
            <v>Детектор валют DoCash DVM BIG</v>
          </cell>
          <cell r="F5200" t="str">
            <v>Детектор валют DoCash DVM BIG</v>
          </cell>
          <cell r="G5200">
            <v>41229</v>
          </cell>
          <cell r="H5200">
            <v>1920</v>
          </cell>
          <cell r="I5200">
            <v>1000</v>
          </cell>
          <cell r="J5200" t="str">
            <v>Прорізне відділення</v>
          </cell>
          <cell r="K5200" t="str">
            <v>новий</v>
          </cell>
          <cell r="M5200">
            <v>2250</v>
          </cell>
        </row>
        <row r="5201">
          <cell r="A5201">
            <v>5198</v>
          </cell>
          <cell r="B5201">
            <v>9997</v>
          </cell>
          <cell r="E5201" t="str">
            <v>Детектор валют DoCash DVM BIG</v>
          </cell>
          <cell r="F5201" t="str">
            <v>Детектор валют DoCash DVM BIG</v>
          </cell>
          <cell r="G5201">
            <v>41864</v>
          </cell>
          <cell r="H5201">
            <v>2808</v>
          </cell>
          <cell r="I5201">
            <v>2076.75</v>
          </cell>
          <cell r="J5201" t="str">
            <v>м. Київ, вул.Кирилівська,82 (склад)</v>
          </cell>
          <cell r="K5201" t="str">
            <v>новий</v>
          </cell>
          <cell r="M5201">
            <v>2250</v>
          </cell>
        </row>
        <row r="5202">
          <cell r="A5202">
            <v>5199</v>
          </cell>
          <cell r="B5202">
            <v>9998</v>
          </cell>
          <cell r="E5202" t="str">
            <v>Детектор валют DoCash DVM BIG</v>
          </cell>
          <cell r="F5202" t="str">
            <v>Детектор валют DoCash DVM BIG</v>
          </cell>
          <cell r="G5202">
            <v>41892</v>
          </cell>
          <cell r="H5202">
            <v>2808</v>
          </cell>
          <cell r="I5202">
            <v>2106</v>
          </cell>
          <cell r="J5202" t="str">
            <v>м. Київ, вул.Кирилівська,82 (склад)</v>
          </cell>
          <cell r="K5202" t="str">
            <v>новий</v>
          </cell>
          <cell r="M5202">
            <v>2250</v>
          </cell>
        </row>
        <row r="5203">
          <cell r="A5203">
            <v>5200</v>
          </cell>
          <cell r="B5203">
            <v>10915</v>
          </cell>
          <cell r="E5203" t="str">
            <v>Детектор валют DoCash DVM BIG D</v>
          </cell>
          <cell r="F5203" t="str">
            <v>Детектор валют DoCash DVM BIG D</v>
          </cell>
          <cell r="G5203">
            <v>42300</v>
          </cell>
          <cell r="H5203">
            <v>5196</v>
          </cell>
          <cell r="I5203">
            <v>4600.57</v>
          </cell>
          <cell r="J5203" t="str">
            <v>Одеса, вул.Торгова,26</v>
          </cell>
          <cell r="K5203" t="str">
            <v>новий</v>
          </cell>
          <cell r="M5203">
            <v>2250</v>
          </cell>
        </row>
        <row r="5204">
          <cell r="A5204">
            <v>5201</v>
          </cell>
          <cell r="B5204" t="str">
            <v>XR208</v>
          </cell>
          <cell r="E5204" t="str">
            <v>Детектор валют Magner 9930</v>
          </cell>
          <cell r="F5204" t="str">
            <v>Детектор валют Magner 9930</v>
          </cell>
          <cell r="G5204">
            <v>38558</v>
          </cell>
          <cell r="H5204">
            <v>2500</v>
          </cell>
          <cell r="I5204" t="str">
            <v>0</v>
          </cell>
          <cell r="J5204" t="str">
            <v>Київ, ТЦ "Метроград"</v>
          </cell>
          <cell r="K5204" t="str">
            <v>новий</v>
          </cell>
          <cell r="M5204">
            <v>513</v>
          </cell>
        </row>
        <row r="5205">
          <cell r="A5205">
            <v>5202</v>
          </cell>
          <cell r="B5205" t="str">
            <v>IF1046</v>
          </cell>
          <cell r="E5205" t="str">
            <v>Детектор валют PRO-BK 120</v>
          </cell>
          <cell r="F5205" t="str">
            <v>Детектор валют PRO-BK 120</v>
          </cell>
          <cell r="G5205">
            <v>38818</v>
          </cell>
          <cell r="H5205">
            <v>1600</v>
          </cell>
          <cell r="I5205" t="str">
            <v>0</v>
          </cell>
          <cell r="J5205" t="str">
            <v xml:space="preserve"> м.Київ, вул. Магнітогорська,1Д (склад)</v>
          </cell>
          <cell r="K5205" t="str">
            <v>новий</v>
          </cell>
          <cell r="M5205">
            <v>513</v>
          </cell>
        </row>
        <row r="5206">
          <cell r="A5206">
            <v>5203</v>
          </cell>
          <cell r="B5206" t="str">
            <v>IF1047</v>
          </cell>
          <cell r="E5206" t="str">
            <v>Детектор валют PRO-BK 120</v>
          </cell>
          <cell r="F5206" t="str">
            <v>Детектор валют PRO-BK 120</v>
          </cell>
          <cell r="G5206">
            <v>38818</v>
          </cell>
          <cell r="H5206">
            <v>1600</v>
          </cell>
          <cell r="I5206" t="str">
            <v>0</v>
          </cell>
          <cell r="J5206" t="str">
            <v xml:space="preserve"> м.Київ, вул. Магнітогорська,1Д (склад)</v>
          </cell>
          <cell r="K5206" t="str">
            <v>новий</v>
          </cell>
          <cell r="M5206">
            <v>513</v>
          </cell>
        </row>
        <row r="5207">
          <cell r="A5207">
            <v>5204</v>
          </cell>
          <cell r="B5207" t="str">
            <v>IF1045</v>
          </cell>
          <cell r="E5207" t="str">
            <v>Детектор валют БК 120</v>
          </cell>
          <cell r="F5207" t="str">
            <v>Детектор валют БК 120</v>
          </cell>
          <cell r="G5207">
            <v>38818</v>
          </cell>
          <cell r="H5207">
            <v>1554</v>
          </cell>
          <cell r="I5207" t="str">
            <v>0</v>
          </cell>
          <cell r="J5207" t="str">
            <v>м.Черкаси, бул.Шевченка,352</v>
          </cell>
          <cell r="K5207" t="str">
            <v>новий</v>
          </cell>
          <cell r="M5207">
            <v>513</v>
          </cell>
        </row>
        <row r="5208">
          <cell r="A5208">
            <v>5205</v>
          </cell>
          <cell r="B5208" t="str">
            <v>VIN2869</v>
          </cell>
          <cell r="E5208" t="str">
            <v>Детектор валют Вiдео М</v>
          </cell>
          <cell r="F5208" t="str">
            <v>Детектор валют Вiдео М</v>
          </cell>
          <cell r="G5208">
            <v>38281</v>
          </cell>
          <cell r="H5208">
            <v>1860</v>
          </cell>
          <cell r="I5208" t="str">
            <v>0</v>
          </cell>
          <cell r="J5208" t="str">
            <v>Миколаївське РВ</v>
          </cell>
          <cell r="K5208" t="str">
            <v>новий</v>
          </cell>
          <cell r="M5208">
            <v>804</v>
          </cell>
        </row>
        <row r="5209">
          <cell r="A5209">
            <v>5206</v>
          </cell>
          <cell r="B5209" t="str">
            <v>VIN2902</v>
          </cell>
          <cell r="E5209" t="str">
            <v>Детектор валют Вiдео М</v>
          </cell>
          <cell r="F5209" t="str">
            <v>Детектор валют Вiдео М</v>
          </cell>
          <cell r="G5209">
            <v>38281</v>
          </cell>
          <cell r="H5209">
            <v>1860</v>
          </cell>
          <cell r="I5209" t="str">
            <v>0</v>
          </cell>
          <cell r="J5209" t="str">
            <v>Миколаївське РВ</v>
          </cell>
          <cell r="K5209" t="str">
            <v>новий</v>
          </cell>
          <cell r="M5209">
            <v>804</v>
          </cell>
        </row>
        <row r="5210">
          <cell r="A5210">
            <v>5207</v>
          </cell>
          <cell r="B5210" t="str">
            <v>VIN2909</v>
          </cell>
          <cell r="E5210" t="str">
            <v>Детектор валют Вiдео М</v>
          </cell>
          <cell r="F5210" t="str">
            <v>Детектор валют Вiдео М</v>
          </cell>
          <cell r="G5210">
            <v>38281</v>
          </cell>
          <cell r="H5210">
            <v>1860</v>
          </cell>
          <cell r="I5210" t="str">
            <v>0</v>
          </cell>
          <cell r="J5210" t="str">
            <v>Миколаївське РВ</v>
          </cell>
          <cell r="K5210" t="str">
            <v>новий</v>
          </cell>
          <cell r="M5210">
            <v>804</v>
          </cell>
        </row>
        <row r="5211">
          <cell r="A5211">
            <v>5208</v>
          </cell>
          <cell r="B5211" t="str">
            <v>VIN2971</v>
          </cell>
          <cell r="E5211" t="str">
            <v>Детектор валют Вiдео М</v>
          </cell>
          <cell r="F5211" t="str">
            <v>Детектор валют Вiдео М</v>
          </cell>
          <cell r="G5211">
            <v>38281</v>
          </cell>
          <cell r="H5211">
            <v>1860</v>
          </cell>
          <cell r="I5211" t="str">
            <v>0</v>
          </cell>
          <cell r="J5211" t="str">
            <v>Миколаївське РВ</v>
          </cell>
          <cell r="K5211" t="str">
            <v>новий</v>
          </cell>
          <cell r="M5211">
            <v>804</v>
          </cell>
        </row>
        <row r="5212">
          <cell r="A5212">
            <v>5209</v>
          </cell>
          <cell r="B5212">
            <v>11830</v>
          </cell>
          <cell r="E5212" t="str">
            <v>Детектор валют ПИК-7</v>
          </cell>
          <cell r="F5212" t="str">
            <v>Детектор валют ПИК-7</v>
          </cell>
          <cell r="G5212">
            <v>42355</v>
          </cell>
          <cell r="H5212">
            <v>3200.4</v>
          </cell>
          <cell r="I5212">
            <v>2900.34</v>
          </cell>
          <cell r="J5212" t="str">
            <v>Лебедин, пл.Інтернаціональна,1</v>
          </cell>
          <cell r="K5212" t="str">
            <v>новий</v>
          </cell>
          <cell r="M5212">
            <v>2264</v>
          </cell>
        </row>
        <row r="5213">
          <cell r="A5213">
            <v>5210</v>
          </cell>
          <cell r="B5213">
            <v>11831</v>
          </cell>
          <cell r="E5213" t="str">
            <v>Детектор валют ПИК-7</v>
          </cell>
          <cell r="F5213" t="str">
            <v>Детектор валют ПИК-7</v>
          </cell>
          <cell r="G5213">
            <v>42355</v>
          </cell>
          <cell r="H5213">
            <v>3200.4</v>
          </cell>
          <cell r="I5213">
            <v>2900.34</v>
          </cell>
          <cell r="J5213" t="str">
            <v>м. Київ, вул.Кирилівська,82 (склад)</v>
          </cell>
          <cell r="K5213" t="str">
            <v>новий</v>
          </cell>
          <cell r="M5213">
            <v>2264</v>
          </cell>
        </row>
        <row r="5214">
          <cell r="A5214">
            <v>5211</v>
          </cell>
          <cell r="B5214">
            <v>11832</v>
          </cell>
          <cell r="E5214" t="str">
            <v>Детектор валют ПИК-7</v>
          </cell>
          <cell r="F5214" t="str">
            <v>Детектор валют ПИК-7</v>
          </cell>
          <cell r="G5214">
            <v>42355</v>
          </cell>
          <cell r="H5214">
            <v>3200.4</v>
          </cell>
          <cell r="I5214">
            <v>2900.34</v>
          </cell>
          <cell r="J5214" t="str">
            <v>м. Київ, вул.Кирилівська,82 (склад)</v>
          </cell>
          <cell r="K5214" t="str">
            <v>новий</v>
          </cell>
          <cell r="M5214">
            <v>2264</v>
          </cell>
        </row>
        <row r="5215">
          <cell r="A5215">
            <v>5212</v>
          </cell>
          <cell r="B5215" t="str">
            <v>VIN2704</v>
          </cell>
          <cell r="E5215" t="str">
            <v>Детектор валют Спектр-Вiдео М</v>
          </cell>
          <cell r="F5215" t="str">
            <v>Детектор валют Спектр-Вiдео М</v>
          </cell>
          <cell r="G5215">
            <v>38281</v>
          </cell>
          <cell r="H5215">
            <v>1860</v>
          </cell>
          <cell r="I5215" t="str">
            <v>0</v>
          </cell>
          <cell r="J5215" t="str">
            <v>Миколаївське РВ</v>
          </cell>
          <cell r="K5215" t="str">
            <v>новий</v>
          </cell>
          <cell r="M5215">
            <v>804</v>
          </cell>
        </row>
        <row r="5216">
          <cell r="A5216">
            <v>5213</v>
          </cell>
          <cell r="B5216" t="str">
            <v>VIN2705</v>
          </cell>
          <cell r="E5216" t="str">
            <v>Детектор валют Спектр-Вiдео М</v>
          </cell>
          <cell r="F5216" t="str">
            <v>Детектор валют Спектр-Вiдео М</v>
          </cell>
          <cell r="G5216">
            <v>38281</v>
          </cell>
          <cell r="H5216">
            <v>1860</v>
          </cell>
          <cell r="I5216" t="str">
            <v>0</v>
          </cell>
          <cell r="J5216" t="str">
            <v>Миколаївське РВ</v>
          </cell>
          <cell r="K5216" t="str">
            <v>новий</v>
          </cell>
          <cell r="M5216">
            <v>804</v>
          </cell>
        </row>
        <row r="5217">
          <cell r="A5217">
            <v>5214</v>
          </cell>
          <cell r="B5217" t="str">
            <v>VIN2830</v>
          </cell>
          <cell r="E5217" t="str">
            <v>Детектор Валют Спектр-Вiдео-М</v>
          </cell>
          <cell r="F5217" t="str">
            <v>Детектор Валют Спектр-Вiдео-М</v>
          </cell>
          <cell r="G5217">
            <v>38281</v>
          </cell>
          <cell r="H5217">
            <v>1860</v>
          </cell>
          <cell r="I5217" t="str">
            <v>0</v>
          </cell>
          <cell r="J5217" t="str">
            <v>Миколаївське РВ</v>
          </cell>
          <cell r="K5217" t="str">
            <v>новий</v>
          </cell>
          <cell r="M5217">
            <v>804</v>
          </cell>
        </row>
        <row r="5218">
          <cell r="A5218">
            <v>5215</v>
          </cell>
          <cell r="B5218" t="str">
            <v>VIN2831</v>
          </cell>
          <cell r="E5218" t="str">
            <v>Детектор Валют Спектр-Вiдео-М</v>
          </cell>
          <cell r="F5218" t="str">
            <v>Детектор Валют Спектр-Вiдео-М</v>
          </cell>
          <cell r="G5218">
            <v>38281</v>
          </cell>
          <cell r="H5218">
            <v>1860</v>
          </cell>
          <cell r="I5218" t="str">
            <v>0</v>
          </cell>
          <cell r="J5218" t="str">
            <v>Миколаївське РВ</v>
          </cell>
          <cell r="K5218" t="str">
            <v>новий</v>
          </cell>
          <cell r="M5218">
            <v>804</v>
          </cell>
        </row>
        <row r="5219">
          <cell r="A5219">
            <v>5216</v>
          </cell>
          <cell r="B5219" t="str">
            <v>VIN2832</v>
          </cell>
          <cell r="E5219" t="str">
            <v>Детектор Валют Спектр-Вiдео-М</v>
          </cell>
          <cell r="F5219" t="str">
            <v>Детектор Валют Спектр-Вiдео-М</v>
          </cell>
          <cell r="G5219">
            <v>38281</v>
          </cell>
          <cell r="H5219">
            <v>1860</v>
          </cell>
          <cell r="I5219" t="str">
            <v>0</v>
          </cell>
          <cell r="J5219" t="str">
            <v>Миколаївське РВ</v>
          </cell>
          <cell r="K5219" t="str">
            <v>новий</v>
          </cell>
          <cell r="M5219">
            <v>804</v>
          </cell>
        </row>
        <row r="5220">
          <cell r="A5220">
            <v>5217</v>
          </cell>
          <cell r="B5220" t="str">
            <v>VIN2833</v>
          </cell>
          <cell r="E5220" t="str">
            <v>Детектор Валют Спектр-Вiдео-М</v>
          </cell>
          <cell r="F5220" t="str">
            <v>Детектор Валют Спектр-Вiдео-М</v>
          </cell>
          <cell r="G5220">
            <v>38281</v>
          </cell>
          <cell r="H5220">
            <v>1860</v>
          </cell>
          <cell r="I5220" t="str">
            <v>0</v>
          </cell>
          <cell r="J5220" t="str">
            <v>Миколаївське РВ</v>
          </cell>
          <cell r="K5220" t="str">
            <v>новий</v>
          </cell>
          <cell r="M5220">
            <v>804</v>
          </cell>
        </row>
        <row r="5221">
          <cell r="A5221">
            <v>5218</v>
          </cell>
          <cell r="B5221" t="str">
            <v>VIN3174</v>
          </cell>
          <cell r="E5221" t="str">
            <v>Детектор валют Спектр-Видео-М</v>
          </cell>
          <cell r="F5221" t="str">
            <v>Детектор валют Спектр-Видео-М</v>
          </cell>
          <cell r="G5221">
            <v>38281</v>
          </cell>
          <cell r="H5221">
            <v>1896</v>
          </cell>
          <cell r="I5221">
            <v>19.75</v>
          </cell>
          <cell r="J5221" t="str">
            <v>Харківське регіональне відділення</v>
          </cell>
          <cell r="K5221" t="str">
            <v>новий</v>
          </cell>
          <cell r="M5221">
            <v>804</v>
          </cell>
        </row>
        <row r="5222">
          <cell r="A5222">
            <v>5219</v>
          </cell>
          <cell r="B5222" t="str">
            <v>VIN3175</v>
          </cell>
          <cell r="E5222" t="str">
            <v>Детектор валют Спектр-Видео-М</v>
          </cell>
          <cell r="F5222" t="str">
            <v>Детектор валют Спектр-Видео-М</v>
          </cell>
          <cell r="G5222">
            <v>38281</v>
          </cell>
          <cell r="H5222">
            <v>1896</v>
          </cell>
          <cell r="I5222">
            <v>19.75</v>
          </cell>
          <cell r="J5222" t="str">
            <v>Миколаївське РВ</v>
          </cell>
          <cell r="K5222" t="str">
            <v>новий</v>
          </cell>
          <cell r="M5222">
            <v>804</v>
          </cell>
        </row>
        <row r="5223">
          <cell r="A5223">
            <v>5220</v>
          </cell>
          <cell r="B5223" t="str">
            <v>OD4400242</v>
          </cell>
          <cell r="E5223" t="str">
            <v>Детектор валюти ПИК-6 Видео/М</v>
          </cell>
          <cell r="F5223" t="str">
            <v>Детектор валюти ПИК-6 Видео/М</v>
          </cell>
          <cell r="G5223">
            <v>37607</v>
          </cell>
          <cell r="H5223">
            <v>2194.5</v>
          </cell>
          <cell r="I5223" t="str">
            <v>0</v>
          </cell>
          <cell r="J5223" t="str">
            <v>к.21</v>
          </cell>
          <cell r="K5223" t="str">
            <v>новий</v>
          </cell>
          <cell r="M5223">
            <v>489</v>
          </cell>
        </row>
        <row r="5224">
          <cell r="A5224">
            <v>5221</v>
          </cell>
          <cell r="B5224" t="str">
            <v>OD4400319</v>
          </cell>
          <cell r="E5224" t="str">
            <v>Детектор валюти ПИК-7</v>
          </cell>
          <cell r="F5224" t="str">
            <v>Детектор валюти ПИК-7</v>
          </cell>
          <cell r="G5224">
            <v>37607</v>
          </cell>
          <cell r="H5224">
            <v>2100</v>
          </cell>
          <cell r="I5224" t="str">
            <v>0</v>
          </cell>
          <cell r="J5224" t="str">
            <v>вул.Прорізна ,8а</v>
          </cell>
          <cell r="K5224" t="str">
            <v>новий</v>
          </cell>
          <cell r="M5224">
            <v>494</v>
          </cell>
        </row>
        <row r="5225">
          <cell r="A5225">
            <v>5222</v>
          </cell>
          <cell r="B5225">
            <v>8048</v>
          </cell>
          <cell r="E5225" t="str">
            <v>Детектор валюти ПИК-9</v>
          </cell>
          <cell r="F5225" t="str">
            <v>Детектор валюти ПИК-9</v>
          </cell>
          <cell r="G5225">
            <v>40709</v>
          </cell>
          <cell r="H5225">
            <v>2200</v>
          </cell>
          <cell r="I5225">
            <v>756.04</v>
          </cell>
          <cell r="J5225" t="str">
            <v>м.Черкаси,вул.Вишневецького,47</v>
          </cell>
          <cell r="K5225" t="str">
            <v>новий</v>
          </cell>
          <cell r="M5225">
            <v>1953</v>
          </cell>
        </row>
        <row r="5226">
          <cell r="A5226">
            <v>5223</v>
          </cell>
          <cell r="B5226" t="str">
            <v>PL44000399</v>
          </cell>
          <cell r="E5226" t="str">
            <v>Детектор Деко 410+TV</v>
          </cell>
          <cell r="F5226" t="str">
            <v>Детектор Деко 410+TV</v>
          </cell>
          <cell r="G5226">
            <v>38883</v>
          </cell>
          <cell r="H5226">
            <v>1718</v>
          </cell>
          <cell r="I5226" t="str">
            <v>0</v>
          </cell>
          <cell r="J5226" t="str">
            <v>(Процес.центр)</v>
          </cell>
          <cell r="K5226" t="str">
            <v>новий</v>
          </cell>
          <cell r="M5226">
            <v>467</v>
          </cell>
        </row>
        <row r="5227">
          <cell r="A5227">
            <v>5224</v>
          </cell>
          <cell r="B5227" t="str">
            <v>ZAK165/44</v>
          </cell>
          <cell r="E5227" t="str">
            <v>Детектор Деко 410+ТV</v>
          </cell>
          <cell r="F5227" t="str">
            <v>Детектор Деко 410+ТV</v>
          </cell>
          <cell r="G5227">
            <v>39377</v>
          </cell>
          <cell r="H5227">
            <v>1700</v>
          </cell>
          <cell r="I5227" t="str">
            <v>0</v>
          </cell>
          <cell r="J5227" t="str">
            <v>м.Київ, вул.Хрещатик,8а</v>
          </cell>
          <cell r="K5227" t="str">
            <v>новий</v>
          </cell>
          <cell r="M5227">
            <v>467</v>
          </cell>
        </row>
        <row r="5228">
          <cell r="A5228">
            <v>5225</v>
          </cell>
          <cell r="B5228" t="str">
            <v>ZAK166/44</v>
          </cell>
          <cell r="E5228" t="str">
            <v>Детектор Деко 410+ТV</v>
          </cell>
          <cell r="F5228" t="str">
            <v>Детектор Деко 410+ТV</v>
          </cell>
          <cell r="G5228">
            <v>39377</v>
          </cell>
          <cell r="H5228">
            <v>1700</v>
          </cell>
          <cell r="I5228" t="str">
            <v>0</v>
          </cell>
          <cell r="J5228" t="str">
            <v>м.Київ, вул. А. Стражеска, 6А</v>
          </cell>
          <cell r="K5228" t="str">
            <v>новий</v>
          </cell>
          <cell r="M5228">
            <v>467</v>
          </cell>
        </row>
        <row r="5229">
          <cell r="A5229">
            <v>5226</v>
          </cell>
          <cell r="B5229" t="str">
            <v>IF378</v>
          </cell>
          <cell r="E5229" t="str">
            <v>Детектор Спектр Вiдео-М</v>
          </cell>
          <cell r="F5229" t="str">
            <v>Детектор Спектр Вiдео-М</v>
          </cell>
          <cell r="G5229">
            <v>38818</v>
          </cell>
          <cell r="H5229">
            <v>3084</v>
          </cell>
          <cell r="I5229" t="str">
            <v>0</v>
          </cell>
          <cell r="J5229" t="str">
            <v>Виноградарське відд.(Подільське відд.)</v>
          </cell>
          <cell r="K5229" t="str">
            <v>новий</v>
          </cell>
          <cell r="M5229">
            <v>804</v>
          </cell>
        </row>
        <row r="5230">
          <cell r="A5230">
            <v>5227</v>
          </cell>
          <cell r="B5230" t="str">
            <v>SUM750</v>
          </cell>
          <cell r="E5230" t="str">
            <v>Детектор универсальний DORS-1200</v>
          </cell>
          <cell r="F5230" t="str">
            <v>Детектор универсальний DORS-1200</v>
          </cell>
          <cell r="G5230">
            <v>38805</v>
          </cell>
          <cell r="H5230">
            <v>1551</v>
          </cell>
          <cell r="I5230" t="str">
            <v>0</v>
          </cell>
          <cell r="J5230" t="str">
            <v>к.33</v>
          </cell>
          <cell r="K5230" t="str">
            <v>б/у</v>
          </cell>
          <cell r="M5230">
            <v>802</v>
          </cell>
        </row>
        <row r="5231">
          <cell r="A5231">
            <v>5228</v>
          </cell>
          <cell r="B5231">
            <v>5554</v>
          </cell>
          <cell r="E5231" t="str">
            <v>Джерело безп.живл.Smart-UPS 1500</v>
          </cell>
          <cell r="F5231" t="str">
            <v>Джерело безп.живл.Smart-UPS 1500</v>
          </cell>
          <cell r="G5231">
            <v>39689</v>
          </cell>
          <cell r="H5231">
            <v>3600</v>
          </cell>
          <cell r="I5231" t="str">
            <v>0</v>
          </cell>
          <cell r="J5231" t="str">
            <v>Підволочиське відділення</v>
          </cell>
          <cell r="K5231" t="str">
            <v>б/у</v>
          </cell>
          <cell r="M5231">
            <v>3046</v>
          </cell>
        </row>
        <row r="5232">
          <cell r="A5232">
            <v>5229</v>
          </cell>
          <cell r="B5232">
            <v>5555</v>
          </cell>
          <cell r="E5232" t="str">
            <v>Джерело безп.живл.Smart-UPS 1500</v>
          </cell>
          <cell r="F5232" t="str">
            <v>Джерело безп.живл.Smart-UPS 1500</v>
          </cell>
          <cell r="G5232">
            <v>39689</v>
          </cell>
          <cell r="H5232">
            <v>3600</v>
          </cell>
          <cell r="I5232" t="str">
            <v>0</v>
          </cell>
          <cell r="J5232" t="str">
            <v>Підволочиське відділення</v>
          </cell>
          <cell r="K5232" t="str">
            <v>б/у</v>
          </cell>
          <cell r="M5232">
            <v>3046</v>
          </cell>
        </row>
        <row r="5233">
          <cell r="A5233">
            <v>5230</v>
          </cell>
          <cell r="B5233">
            <v>5553</v>
          </cell>
          <cell r="E5233" t="str">
            <v xml:space="preserve">Джерело безп.живл.Smart-UPS RT3000 </v>
          </cell>
          <cell r="F5233" t="str">
            <v xml:space="preserve">Джерело безп.живл.Smart-UPS RT3000 </v>
          </cell>
          <cell r="G5233">
            <v>39689</v>
          </cell>
          <cell r="H5233">
            <v>6951</v>
          </cell>
          <cell r="I5233" t="str">
            <v>0</v>
          </cell>
          <cell r="J5233" t="str">
            <v>м. Київ, вул.Кирилівська,82 (склад)</v>
          </cell>
          <cell r="K5233" t="str">
            <v>б/у</v>
          </cell>
          <cell r="M5233">
            <v>7516</v>
          </cell>
        </row>
        <row r="5234">
          <cell r="A5234">
            <v>5231</v>
          </cell>
          <cell r="B5234">
            <v>3881</v>
          </cell>
          <cell r="E5234" t="str">
            <v>Джерело безп.живл.Smart-UPS RT3000VA</v>
          </cell>
          <cell r="F5234" t="str">
            <v>Джерело безп.живл.Smart-UPS RT3000VA</v>
          </cell>
          <cell r="G5234">
            <v>39080</v>
          </cell>
          <cell r="H5234">
            <v>9180</v>
          </cell>
          <cell r="I5234" t="str">
            <v>0</v>
          </cell>
          <cell r="J5234" t="str">
            <v>Гусятинське відділення</v>
          </cell>
          <cell r="K5234" t="str">
            <v>б/у</v>
          </cell>
          <cell r="M5234">
            <v>7516</v>
          </cell>
        </row>
        <row r="5235">
          <cell r="A5235">
            <v>5232</v>
          </cell>
          <cell r="B5235">
            <v>3882</v>
          </cell>
          <cell r="E5235" t="str">
            <v>Джерело безп.живл.Smart-UPS RT3000VA</v>
          </cell>
          <cell r="F5235" t="str">
            <v>Джерело безп.живл.Smart-UPS RT3000VA</v>
          </cell>
          <cell r="G5235">
            <v>39080</v>
          </cell>
          <cell r="H5235">
            <v>9180</v>
          </cell>
          <cell r="I5235" t="str">
            <v>0</v>
          </cell>
          <cell r="J5235" t="str">
            <v>м. Київ, вул.Кирилівська,82 (склад)</v>
          </cell>
          <cell r="K5235" t="str">
            <v>б/у</v>
          </cell>
          <cell r="M5235">
            <v>7516</v>
          </cell>
        </row>
        <row r="5236">
          <cell r="A5236">
            <v>5233</v>
          </cell>
          <cell r="B5236" t="str">
            <v>DNP00111</v>
          </cell>
          <cell r="E5236" t="str">
            <v>Джерело безп.живл.АРС SC620I Smart-UPS.</v>
          </cell>
          <cell r="F5236" t="str">
            <v>Джерело безп.живл.АРС SC620I Smart-UPS.</v>
          </cell>
          <cell r="G5236">
            <v>39297</v>
          </cell>
          <cell r="H5236">
            <v>1024.44</v>
          </cell>
          <cell r="I5236" t="str">
            <v>0</v>
          </cell>
          <cell r="J5236" t="str">
            <v>Тернопільське РВ</v>
          </cell>
          <cell r="K5236" t="str">
            <v>б/у</v>
          </cell>
          <cell r="M5236">
            <v>691</v>
          </cell>
        </row>
        <row r="5237">
          <cell r="A5237">
            <v>5234</v>
          </cell>
          <cell r="B5237">
            <v>10263</v>
          </cell>
          <cell r="E5237" t="str">
            <v>Джерело безп.живлення Eaton 5S- 700VA</v>
          </cell>
          <cell r="F5237" t="str">
            <v>Джерело безп.живлення Eaton 5S- 700VA</v>
          </cell>
          <cell r="G5237">
            <v>42171</v>
          </cell>
          <cell r="H5237">
            <v>2893.75</v>
          </cell>
          <cell r="I5237">
            <v>1688.05</v>
          </cell>
          <cell r="J5237" t="str">
            <v>Тернопільське РВ</v>
          </cell>
          <cell r="K5237" t="str">
            <v>б/у</v>
          </cell>
          <cell r="M5237">
            <v>3054</v>
          </cell>
        </row>
        <row r="5238">
          <cell r="A5238">
            <v>5235</v>
          </cell>
          <cell r="B5238">
            <v>10264</v>
          </cell>
          <cell r="E5238" t="str">
            <v>Джерело безп.живлення Eaton 5S- 700VA</v>
          </cell>
          <cell r="F5238" t="str">
            <v>Джерело безп.живлення Eaton 5S- 700VA</v>
          </cell>
          <cell r="G5238">
            <v>42171</v>
          </cell>
          <cell r="H5238">
            <v>2893.75</v>
          </cell>
          <cell r="I5238">
            <v>1688.05</v>
          </cell>
          <cell r="J5238" t="str">
            <v>Тернопільське РВ</v>
          </cell>
          <cell r="K5238" t="str">
            <v>б/у</v>
          </cell>
          <cell r="M5238">
            <v>3054</v>
          </cell>
        </row>
        <row r="5239">
          <cell r="A5239">
            <v>5236</v>
          </cell>
          <cell r="B5239">
            <v>10265</v>
          </cell>
          <cell r="E5239" t="str">
            <v>Джерело безп.живлення Eaton 5S- 700VA</v>
          </cell>
          <cell r="F5239" t="str">
            <v>Джерело безп.живлення Eaton 5S- 700VA</v>
          </cell>
          <cell r="G5239">
            <v>42171</v>
          </cell>
          <cell r="H5239">
            <v>2893.75</v>
          </cell>
          <cell r="I5239">
            <v>1688.05</v>
          </cell>
          <cell r="J5239" t="str">
            <v>Тернопільське РВ</v>
          </cell>
          <cell r="K5239" t="str">
            <v>б/у</v>
          </cell>
          <cell r="M5239">
            <v>3054</v>
          </cell>
        </row>
        <row r="5240">
          <cell r="A5240">
            <v>5237</v>
          </cell>
          <cell r="B5240">
            <v>10266</v>
          </cell>
          <cell r="E5240" t="str">
            <v>Джерело безп.живлення Eaton 5S- 700VA</v>
          </cell>
          <cell r="F5240" t="str">
            <v>Джерело безп.живлення Eaton 5S- 700VA</v>
          </cell>
          <cell r="G5240">
            <v>42171</v>
          </cell>
          <cell r="H5240">
            <v>2893.75</v>
          </cell>
          <cell r="I5240">
            <v>1688.05</v>
          </cell>
          <cell r="J5240" t="str">
            <v>Тернопільське РВ</v>
          </cell>
          <cell r="K5240" t="str">
            <v>б/у</v>
          </cell>
          <cell r="M5240">
            <v>3054</v>
          </cell>
        </row>
        <row r="5241">
          <cell r="A5241">
            <v>5238</v>
          </cell>
          <cell r="B5241">
            <v>10267</v>
          </cell>
          <cell r="E5241" t="str">
            <v>Джерело безп.живлення Eaton 5S- 700VA</v>
          </cell>
          <cell r="F5241" t="str">
            <v>Джерело безп.живлення Eaton 5S- 700VA</v>
          </cell>
          <cell r="G5241">
            <v>42171</v>
          </cell>
          <cell r="H5241">
            <v>2893.75</v>
          </cell>
          <cell r="I5241">
            <v>1688.05</v>
          </cell>
          <cell r="J5241" t="str">
            <v>Тернопільське РВ</v>
          </cell>
          <cell r="K5241" t="str">
            <v>б/у</v>
          </cell>
          <cell r="M5241">
            <v>3054</v>
          </cell>
        </row>
        <row r="5242">
          <cell r="A5242">
            <v>5239</v>
          </cell>
          <cell r="B5242">
            <v>10268</v>
          </cell>
          <cell r="E5242" t="str">
            <v>Джерело безп.живлення Eaton 5S- 700VA</v>
          </cell>
          <cell r="F5242" t="str">
            <v>Джерело безп.живлення Eaton 5S- 700VA</v>
          </cell>
          <cell r="G5242">
            <v>42171</v>
          </cell>
          <cell r="H5242">
            <v>2893.75</v>
          </cell>
          <cell r="I5242">
            <v>1688.05</v>
          </cell>
          <cell r="J5242" t="str">
            <v>Тернопільське РВ</v>
          </cell>
          <cell r="K5242" t="str">
            <v>б/у</v>
          </cell>
          <cell r="M5242">
            <v>3054</v>
          </cell>
        </row>
        <row r="5243">
          <cell r="A5243">
            <v>5240</v>
          </cell>
          <cell r="B5243">
            <v>10269</v>
          </cell>
          <cell r="E5243" t="str">
            <v>Джерело безп.живлення Eaton 5S- 700VA</v>
          </cell>
          <cell r="F5243" t="str">
            <v>Джерело безп.живлення Eaton 5S- 700VA</v>
          </cell>
          <cell r="G5243">
            <v>42171</v>
          </cell>
          <cell r="H5243">
            <v>2893.75</v>
          </cell>
          <cell r="I5243">
            <v>1688.05</v>
          </cell>
          <cell r="J5243" t="str">
            <v>Шумське відділення</v>
          </cell>
          <cell r="K5243" t="str">
            <v>б/у</v>
          </cell>
          <cell r="M5243">
            <v>3054</v>
          </cell>
        </row>
        <row r="5244">
          <cell r="A5244">
            <v>5241</v>
          </cell>
          <cell r="B5244">
            <v>10270</v>
          </cell>
          <cell r="E5244" t="str">
            <v>Джерело безп.живлення Eaton 5S- 700VA</v>
          </cell>
          <cell r="F5244" t="str">
            <v>Джерело безп.живлення Eaton 5S- 700VA</v>
          </cell>
          <cell r="G5244">
            <v>42171</v>
          </cell>
          <cell r="H5244">
            <v>2893.75</v>
          </cell>
          <cell r="I5244">
            <v>1688.05</v>
          </cell>
          <cell r="J5244" t="str">
            <v>Тернопільське РВ</v>
          </cell>
          <cell r="K5244" t="str">
            <v>б/у</v>
          </cell>
          <cell r="M5244">
            <v>3054</v>
          </cell>
        </row>
        <row r="5245">
          <cell r="A5245">
            <v>5242</v>
          </cell>
          <cell r="B5245">
            <v>10271</v>
          </cell>
          <cell r="E5245" t="str">
            <v>Джерело безп.живлення Eaton 5S- 700VA</v>
          </cell>
          <cell r="F5245" t="str">
            <v>Джерело безп.живлення Eaton 5S- 700VA</v>
          </cell>
          <cell r="G5245">
            <v>42171</v>
          </cell>
          <cell r="H5245">
            <v>2893.75</v>
          </cell>
          <cell r="I5245">
            <v>1688.05</v>
          </cell>
          <cell r="J5245" t="str">
            <v>Шумське відділення</v>
          </cell>
          <cell r="K5245" t="str">
            <v>б/у</v>
          </cell>
          <cell r="M5245">
            <v>3054</v>
          </cell>
        </row>
        <row r="5246">
          <cell r="A5246">
            <v>5243</v>
          </cell>
          <cell r="B5246">
            <v>10272</v>
          </cell>
          <cell r="E5246" t="str">
            <v>Джерело безп.живлення Eaton 5S- 700VA</v>
          </cell>
          <cell r="F5246" t="str">
            <v>Джерело безп.живлення Eaton 5S- 700VA</v>
          </cell>
          <cell r="G5246">
            <v>42171</v>
          </cell>
          <cell r="H5246">
            <v>2893.75</v>
          </cell>
          <cell r="I5246">
            <v>1688.05</v>
          </cell>
          <cell r="J5246" t="str">
            <v>Тернопільське РВ</v>
          </cell>
          <cell r="K5246" t="str">
            <v>б/у</v>
          </cell>
          <cell r="M5246">
            <v>3054</v>
          </cell>
        </row>
        <row r="5247">
          <cell r="A5247">
            <v>5244</v>
          </cell>
          <cell r="B5247">
            <v>10273</v>
          </cell>
          <cell r="E5247" t="str">
            <v>Джерело безп.живлення Eaton 5S- 700VA</v>
          </cell>
          <cell r="F5247" t="str">
            <v>Джерело безп.живлення Eaton 5S- 700VA</v>
          </cell>
          <cell r="G5247">
            <v>42171</v>
          </cell>
          <cell r="H5247">
            <v>2893.75</v>
          </cell>
          <cell r="I5247">
            <v>1688.05</v>
          </cell>
          <cell r="J5247" t="str">
            <v>Тернопільське РВ</v>
          </cell>
          <cell r="K5247" t="str">
            <v>б/у</v>
          </cell>
          <cell r="M5247">
            <v>3054</v>
          </cell>
        </row>
        <row r="5248">
          <cell r="A5248">
            <v>5245</v>
          </cell>
          <cell r="B5248">
            <v>10274</v>
          </cell>
          <cell r="E5248" t="str">
            <v>Джерело безп.живлення Eaton 5S- 700VA</v>
          </cell>
          <cell r="F5248" t="str">
            <v>Джерело безп.живлення Eaton 5S- 700VA</v>
          </cell>
          <cell r="G5248">
            <v>42171</v>
          </cell>
          <cell r="H5248">
            <v>2893.75</v>
          </cell>
          <cell r="I5248">
            <v>1688.05</v>
          </cell>
          <cell r="J5248" t="str">
            <v>Тернопільське РВ</v>
          </cell>
          <cell r="K5248" t="str">
            <v>б/у</v>
          </cell>
          <cell r="M5248">
            <v>3054</v>
          </cell>
        </row>
        <row r="5249">
          <cell r="A5249">
            <v>5246</v>
          </cell>
          <cell r="B5249">
            <v>10275</v>
          </cell>
          <cell r="E5249" t="str">
            <v>Джерело безп.живлення Eaton 5S- 700VA</v>
          </cell>
          <cell r="F5249" t="str">
            <v>Джерело безп.живлення Eaton 5S- 700VA</v>
          </cell>
          <cell r="G5249">
            <v>42171</v>
          </cell>
          <cell r="H5249">
            <v>2893.76</v>
          </cell>
          <cell r="I5249">
            <v>1688.06</v>
          </cell>
          <cell r="J5249" t="str">
            <v>Тернопільське РВ</v>
          </cell>
          <cell r="K5249" t="str">
            <v>б/у</v>
          </cell>
          <cell r="M5249">
            <v>3054</v>
          </cell>
        </row>
        <row r="5250">
          <cell r="A5250">
            <v>5247</v>
          </cell>
          <cell r="B5250">
            <v>10276</v>
          </cell>
          <cell r="E5250" t="str">
            <v>Джерело безп.живлення Eaton 5S- 700VA</v>
          </cell>
          <cell r="F5250" t="str">
            <v>Джерело безп.живлення Eaton 5S- 700VA</v>
          </cell>
          <cell r="G5250">
            <v>42171</v>
          </cell>
          <cell r="H5250">
            <v>2893.77</v>
          </cell>
          <cell r="I5250">
            <v>1688.07</v>
          </cell>
          <cell r="J5250" t="str">
            <v>Тернопільське РВ</v>
          </cell>
          <cell r="K5250" t="str">
            <v>б/у</v>
          </cell>
          <cell r="M5250">
            <v>3054</v>
          </cell>
        </row>
        <row r="5251">
          <cell r="A5251">
            <v>5248</v>
          </cell>
          <cell r="B5251">
            <v>10678</v>
          </cell>
          <cell r="E5251" t="str">
            <v>Джерело безп.живлення Eaton 5S- 700VA</v>
          </cell>
          <cell r="F5251" t="str">
            <v>Джерело безп.живлення Eaton 5S- 700VA</v>
          </cell>
          <cell r="G5251">
            <v>42171</v>
          </cell>
          <cell r="H5251">
            <v>4309.2</v>
          </cell>
          <cell r="I5251">
            <v>2513.6999999999998</v>
          </cell>
          <cell r="J5251" t="str">
            <v>Тернопільське РВ</v>
          </cell>
          <cell r="K5251" t="str">
            <v>б/у</v>
          </cell>
          <cell r="M5251">
            <v>3054</v>
          </cell>
        </row>
        <row r="5252">
          <cell r="A5252">
            <v>5249</v>
          </cell>
          <cell r="B5252">
            <v>10679</v>
          </cell>
          <cell r="E5252" t="str">
            <v>Джерело безп.живлення Eaton 5S- 700VA</v>
          </cell>
          <cell r="F5252" t="str">
            <v>Джерело безп.живлення Eaton 5S- 700VA</v>
          </cell>
          <cell r="G5252">
            <v>42171</v>
          </cell>
          <cell r="H5252">
            <v>4309.2</v>
          </cell>
          <cell r="I5252">
            <v>2513.6999999999998</v>
          </cell>
          <cell r="J5252" t="str">
            <v>Тернопільське РВ</v>
          </cell>
          <cell r="K5252" t="str">
            <v>б/у</v>
          </cell>
          <cell r="M5252">
            <v>3054</v>
          </cell>
        </row>
        <row r="5253">
          <cell r="A5253">
            <v>5250</v>
          </cell>
          <cell r="B5253">
            <v>10680</v>
          </cell>
          <cell r="E5253" t="str">
            <v>Джерело безп.живлення Eaton 5S- 700VA</v>
          </cell>
          <cell r="F5253" t="str">
            <v>Джерело безп.живлення Eaton 5S- 700VA</v>
          </cell>
          <cell r="G5253">
            <v>42171</v>
          </cell>
          <cell r="H5253">
            <v>4309.2</v>
          </cell>
          <cell r="I5253">
            <v>2513.6999999999998</v>
          </cell>
          <cell r="J5253" t="str">
            <v>Тернопільське РВ</v>
          </cell>
          <cell r="K5253" t="str">
            <v>б/у</v>
          </cell>
          <cell r="M5253">
            <v>3054</v>
          </cell>
        </row>
        <row r="5254">
          <cell r="A5254">
            <v>5251</v>
          </cell>
          <cell r="B5254">
            <v>10681</v>
          </cell>
          <cell r="E5254" t="str">
            <v>Джерело безп.живлення Eaton 5S- 700VA</v>
          </cell>
          <cell r="F5254" t="str">
            <v>Джерело безп.живлення Eaton 5S- 700VA</v>
          </cell>
          <cell r="G5254">
            <v>42171</v>
          </cell>
          <cell r="H5254">
            <v>4309.2</v>
          </cell>
          <cell r="I5254">
            <v>2513.6999999999998</v>
          </cell>
          <cell r="J5254" t="str">
            <v>Тернопільське РВ</v>
          </cell>
          <cell r="K5254" t="str">
            <v>б/у</v>
          </cell>
          <cell r="M5254">
            <v>3054</v>
          </cell>
        </row>
        <row r="5255">
          <cell r="A5255">
            <v>5252</v>
          </cell>
          <cell r="B5255">
            <v>10682</v>
          </cell>
          <cell r="E5255" t="str">
            <v>Джерело безп.живлення Eaton 5S- 700VA</v>
          </cell>
          <cell r="F5255" t="str">
            <v>Джерело безп.живлення Eaton 5S- 700VA</v>
          </cell>
          <cell r="G5255">
            <v>42171</v>
          </cell>
          <cell r="H5255">
            <v>4309.2</v>
          </cell>
          <cell r="I5255">
            <v>2513.6999999999998</v>
          </cell>
          <cell r="J5255" t="str">
            <v/>
          </cell>
          <cell r="K5255" t="str">
            <v>б/у</v>
          </cell>
          <cell r="M5255">
            <v>3054</v>
          </cell>
        </row>
        <row r="5256">
          <cell r="A5256">
            <v>5253</v>
          </cell>
          <cell r="B5256">
            <v>10683</v>
          </cell>
          <cell r="E5256" t="str">
            <v>Джерело безп.живлення Eaton 5S- 700VA</v>
          </cell>
          <cell r="F5256" t="str">
            <v>Джерело безп.живлення Eaton 5S- 700VA</v>
          </cell>
          <cell r="G5256">
            <v>42171</v>
          </cell>
          <cell r="H5256">
            <v>4309.2</v>
          </cell>
          <cell r="I5256">
            <v>2513.6999999999998</v>
          </cell>
          <cell r="J5256" t="str">
            <v/>
          </cell>
          <cell r="K5256" t="str">
            <v>б/у</v>
          </cell>
          <cell r="M5256">
            <v>3054</v>
          </cell>
        </row>
        <row r="5257">
          <cell r="A5257">
            <v>5254</v>
          </cell>
          <cell r="B5257">
            <v>10684</v>
          </cell>
          <cell r="E5257" t="str">
            <v>Джерело безп.живлення Eaton 5S- 700VA</v>
          </cell>
          <cell r="F5257" t="str">
            <v>Джерело безп.живлення Eaton 5S- 700VA</v>
          </cell>
          <cell r="G5257">
            <v>42171</v>
          </cell>
          <cell r="H5257">
            <v>4309.2</v>
          </cell>
          <cell r="I5257">
            <v>2513.6999999999998</v>
          </cell>
          <cell r="J5257" t="str">
            <v/>
          </cell>
          <cell r="K5257" t="str">
            <v>б/у</v>
          </cell>
          <cell r="M5257">
            <v>3054</v>
          </cell>
        </row>
        <row r="5258">
          <cell r="A5258">
            <v>5255</v>
          </cell>
          <cell r="B5258">
            <v>10685</v>
          </cell>
          <cell r="E5258" t="str">
            <v>Джерело безп.живлення Eaton 5S- 700VA</v>
          </cell>
          <cell r="F5258" t="str">
            <v>Джерело безп.живлення Eaton 5S- 700VA</v>
          </cell>
          <cell r="G5258">
            <v>42171</v>
          </cell>
          <cell r="H5258">
            <v>4309.2</v>
          </cell>
          <cell r="I5258">
            <v>2513.6999999999998</v>
          </cell>
          <cell r="J5258" t="str">
            <v/>
          </cell>
          <cell r="K5258" t="str">
            <v>б/у</v>
          </cell>
          <cell r="M5258">
            <v>3054</v>
          </cell>
        </row>
        <row r="5259">
          <cell r="A5259">
            <v>5256</v>
          </cell>
          <cell r="B5259">
            <v>10686</v>
          </cell>
          <cell r="E5259" t="str">
            <v>Джерело безп.живлення Eaton 5S- 700VA</v>
          </cell>
          <cell r="F5259" t="str">
            <v>Джерело безп.живлення Eaton 5S- 700VA</v>
          </cell>
          <cell r="G5259">
            <v>42171</v>
          </cell>
          <cell r="H5259">
            <v>4309.2</v>
          </cell>
          <cell r="I5259">
            <v>2513.6999999999998</v>
          </cell>
          <cell r="J5259" t="str">
            <v/>
          </cell>
          <cell r="K5259" t="str">
            <v>б/у</v>
          </cell>
          <cell r="M5259">
            <v>3054</v>
          </cell>
        </row>
        <row r="5260">
          <cell r="A5260">
            <v>5257</v>
          </cell>
          <cell r="B5260">
            <v>10687</v>
          </cell>
          <cell r="E5260" t="str">
            <v>Джерело безп.живлення Eaton 5S- 700VA</v>
          </cell>
          <cell r="F5260" t="str">
            <v>Джерело безп.живлення Eaton 5S- 700VA</v>
          </cell>
          <cell r="G5260">
            <v>42171</v>
          </cell>
          <cell r="H5260">
            <v>4309.2</v>
          </cell>
          <cell r="I5260">
            <v>2513.6999999999998</v>
          </cell>
          <cell r="J5260" t="str">
            <v>Бучацьке відділення</v>
          </cell>
          <cell r="K5260" t="str">
            <v>б/у</v>
          </cell>
          <cell r="M5260">
            <v>3054</v>
          </cell>
        </row>
        <row r="5261">
          <cell r="A5261">
            <v>5258</v>
          </cell>
          <cell r="B5261">
            <v>10688</v>
          </cell>
          <cell r="E5261" t="str">
            <v>Джерело безп.живлення Eaton 5S- 700VA</v>
          </cell>
          <cell r="F5261" t="str">
            <v>Джерело безп.живлення Eaton 5S- 700VA</v>
          </cell>
          <cell r="G5261">
            <v>42171</v>
          </cell>
          <cell r="H5261">
            <v>4309.2</v>
          </cell>
          <cell r="I5261">
            <v>2513.6999999999998</v>
          </cell>
          <cell r="J5261" t="str">
            <v>к.44</v>
          </cell>
          <cell r="K5261" t="str">
            <v>б/у</v>
          </cell>
          <cell r="M5261">
            <v>3054</v>
          </cell>
        </row>
        <row r="5262">
          <cell r="A5262">
            <v>5259</v>
          </cell>
          <cell r="B5262">
            <v>10689</v>
          </cell>
          <cell r="E5262" t="str">
            <v>Джерело безп.живлення Eaton 5S- 700VA</v>
          </cell>
          <cell r="F5262" t="str">
            <v>Джерело безп.живлення Eaton 5S- 700VA</v>
          </cell>
          <cell r="G5262">
            <v>42171</v>
          </cell>
          <cell r="H5262">
            <v>4309.2</v>
          </cell>
          <cell r="I5262">
            <v>2513.6999999999998</v>
          </cell>
          <cell r="J5262" t="str">
            <v>к.44</v>
          </cell>
          <cell r="K5262" t="str">
            <v>б/у</v>
          </cell>
          <cell r="M5262">
            <v>3054</v>
          </cell>
        </row>
        <row r="5263">
          <cell r="A5263">
            <v>5260</v>
          </cell>
          <cell r="B5263">
            <v>10690</v>
          </cell>
          <cell r="E5263" t="str">
            <v>Джерело безп.живлення Eaton 5S- 700VA</v>
          </cell>
          <cell r="F5263" t="str">
            <v>Джерело безп.живлення Eaton 5S- 700VA</v>
          </cell>
          <cell r="G5263">
            <v>42171</v>
          </cell>
          <cell r="H5263">
            <v>4309.2</v>
          </cell>
          <cell r="I5263">
            <v>2513.6999999999998</v>
          </cell>
          <cell r="J5263" t="str">
            <v>Бучацьке відділення</v>
          </cell>
          <cell r="K5263" t="str">
            <v>б/у</v>
          </cell>
          <cell r="M5263">
            <v>3054</v>
          </cell>
        </row>
        <row r="5264">
          <cell r="A5264">
            <v>5261</v>
          </cell>
          <cell r="B5264">
            <v>10691</v>
          </cell>
          <cell r="E5264" t="str">
            <v>Джерело безп.живлення Eaton 5S- 700VA</v>
          </cell>
          <cell r="F5264" t="str">
            <v>Джерело безп.живлення Eaton 5S- 700VA</v>
          </cell>
          <cell r="G5264">
            <v>42171</v>
          </cell>
          <cell r="H5264">
            <v>4309.2</v>
          </cell>
          <cell r="I5264">
            <v>2513.6999999999998</v>
          </cell>
          <cell r="J5264" t="str">
            <v>Бучацьке відділення</v>
          </cell>
          <cell r="K5264" t="str">
            <v>б/у</v>
          </cell>
          <cell r="M5264">
            <v>3054</v>
          </cell>
        </row>
        <row r="5265">
          <cell r="A5265">
            <v>5262</v>
          </cell>
          <cell r="B5265">
            <v>10692</v>
          </cell>
          <cell r="E5265" t="str">
            <v>Джерело безп.живлення Eaton 5S- 700VA</v>
          </cell>
          <cell r="F5265" t="str">
            <v>Джерело безп.живлення Eaton 5S- 700VA</v>
          </cell>
          <cell r="G5265">
            <v>42171</v>
          </cell>
          <cell r="H5265">
            <v>4309.2</v>
          </cell>
          <cell r="I5265">
            <v>2513.6999999999998</v>
          </cell>
          <cell r="J5265" t="str">
            <v>Бучацьке відділення</v>
          </cell>
          <cell r="K5265" t="str">
            <v>б/у</v>
          </cell>
          <cell r="M5265">
            <v>3054</v>
          </cell>
        </row>
        <row r="5266">
          <cell r="A5266">
            <v>5263</v>
          </cell>
          <cell r="B5266">
            <v>10693</v>
          </cell>
          <cell r="E5266" t="str">
            <v>Джерело безп.живлення Eaton 5S- 700VA</v>
          </cell>
          <cell r="F5266" t="str">
            <v>Джерело безп.живлення Eaton 5S- 700VA</v>
          </cell>
          <cell r="G5266">
            <v>42171</v>
          </cell>
          <cell r="H5266">
            <v>4309.2</v>
          </cell>
          <cell r="I5266">
            <v>2513.6999999999998</v>
          </cell>
          <cell r="J5266" t="str">
            <v>Бучацьке відділення</v>
          </cell>
          <cell r="K5266" t="str">
            <v>б/у</v>
          </cell>
          <cell r="M5266">
            <v>3054</v>
          </cell>
        </row>
        <row r="5267">
          <cell r="A5267">
            <v>5264</v>
          </cell>
          <cell r="B5267">
            <v>4209</v>
          </cell>
          <cell r="E5267" t="str">
            <v>Джерело безп.живлення АРС Back-UPS</v>
          </cell>
          <cell r="F5267" t="str">
            <v>Джерело безп.живлення АРС Back-UPS</v>
          </cell>
          <cell r="G5267">
            <v>39300</v>
          </cell>
          <cell r="H5267">
            <v>1950</v>
          </cell>
          <cell r="I5267" t="str">
            <v>0</v>
          </cell>
          <cell r="J5267" t="str">
            <v>м.Боярка, вул.Білогородська,51</v>
          </cell>
          <cell r="K5267" t="str">
            <v>б/у</v>
          </cell>
          <cell r="M5267">
            <v>263</v>
          </cell>
        </row>
        <row r="5268">
          <cell r="A5268">
            <v>5265</v>
          </cell>
          <cell r="B5268">
            <v>5358</v>
          </cell>
          <cell r="E5268" t="str">
            <v>Джерело безп.живлення АРС Back-UPS ES 525</v>
          </cell>
          <cell r="F5268" t="str">
            <v>Джерело безп.живлення АРС Back-UPS ES 525</v>
          </cell>
          <cell r="G5268">
            <v>39553</v>
          </cell>
          <cell r="H5268">
            <v>1620.21</v>
          </cell>
          <cell r="I5268" t="str">
            <v>0</v>
          </cell>
          <cell r="J5268" t="str">
            <v>м.Запоріжжя, просп. Леніна, 172</v>
          </cell>
          <cell r="K5268" t="str">
            <v>б/у</v>
          </cell>
          <cell r="M5268">
            <v>263</v>
          </cell>
        </row>
        <row r="5269">
          <cell r="A5269">
            <v>5266</v>
          </cell>
          <cell r="B5269">
            <v>5359</v>
          </cell>
          <cell r="E5269" t="str">
            <v>Джерело безп.живлення АРС Back-UPS ES 525</v>
          </cell>
          <cell r="F5269" t="str">
            <v>Джерело безп.живлення АРС Back-UPS ES 525</v>
          </cell>
          <cell r="G5269">
            <v>39553</v>
          </cell>
          <cell r="H5269">
            <v>1620.22</v>
          </cell>
          <cell r="I5269" t="str">
            <v>0</v>
          </cell>
          <cell r="J5269" t="str">
            <v>м.Запоріжжя, вул.Новгородська,28а</v>
          </cell>
          <cell r="K5269" t="str">
            <v>б/у</v>
          </cell>
          <cell r="M5269">
            <v>263</v>
          </cell>
        </row>
        <row r="5270">
          <cell r="A5270">
            <v>5267</v>
          </cell>
          <cell r="B5270" t="str">
            <v>KRF618</v>
          </cell>
          <cell r="E5270" t="str">
            <v>Джерело безпер.живлення SMART UPS</v>
          </cell>
          <cell r="F5270" t="str">
            <v>Джерело безпер.живлення SMART UPS</v>
          </cell>
          <cell r="G5270">
            <v>37356</v>
          </cell>
          <cell r="H5270">
            <v>2184</v>
          </cell>
          <cell r="I5270" t="str">
            <v>0</v>
          </cell>
          <cell r="J5270" t="str">
            <v>к.65</v>
          </cell>
          <cell r="K5270" t="str">
            <v>б/у</v>
          </cell>
          <cell r="M5270">
            <v>233</v>
          </cell>
        </row>
        <row r="5271">
          <cell r="A5271">
            <v>5268</v>
          </cell>
          <cell r="B5271" t="str">
            <v>KRF12</v>
          </cell>
          <cell r="E5271" t="str">
            <v>Джерело безпер.живлення Smart-UPS 1000</v>
          </cell>
          <cell r="F5271" t="str">
            <v>Джерело безпер.живлення Smart-UPS 1000</v>
          </cell>
          <cell r="G5271">
            <v>37356</v>
          </cell>
          <cell r="H5271">
            <v>1704.96</v>
          </cell>
          <cell r="I5271" t="str">
            <v>0</v>
          </cell>
          <cell r="J5271" t="str">
            <v>Гоголівське відділення</v>
          </cell>
          <cell r="K5271" t="str">
            <v>б/у</v>
          </cell>
          <cell r="M5271">
            <v>1200</v>
          </cell>
        </row>
        <row r="5272">
          <cell r="A5272">
            <v>5269</v>
          </cell>
          <cell r="B5272" t="str">
            <v>KRF14</v>
          </cell>
          <cell r="E5272" t="str">
            <v>Джерело безпер.живлення Smart-UPS 1000</v>
          </cell>
          <cell r="F5272" t="str">
            <v>Джерело безпер.живлення Smart-UPS 1000</v>
          </cell>
          <cell r="G5272">
            <v>37356</v>
          </cell>
          <cell r="H5272">
            <v>1704.96</v>
          </cell>
          <cell r="I5272" t="str">
            <v>0</v>
          </cell>
          <cell r="J5272" t="str">
            <v>Кіровоградське РВ</v>
          </cell>
          <cell r="K5272" t="str">
            <v>б/у</v>
          </cell>
          <cell r="M5272">
            <v>1200</v>
          </cell>
        </row>
        <row r="5273">
          <cell r="A5273">
            <v>5270</v>
          </cell>
          <cell r="B5273">
            <v>3154</v>
          </cell>
          <cell r="E5273" t="str">
            <v>Джерело безпереб.живення Smart-UPS</v>
          </cell>
          <cell r="F5273" t="str">
            <v>Джерело безпереб.живення Smart-UPS</v>
          </cell>
          <cell r="G5273">
            <v>38593</v>
          </cell>
          <cell r="H5273">
            <v>1608</v>
          </cell>
          <cell r="I5273" t="str">
            <v>0</v>
          </cell>
          <cell r="J5273" t="str">
            <v>м. Київ, вул. Хохлових №8, частана корпусу №4  (склад)</v>
          </cell>
          <cell r="K5273" t="str">
            <v>б/у</v>
          </cell>
          <cell r="M5273">
            <v>263</v>
          </cell>
        </row>
        <row r="5274">
          <cell r="A5274">
            <v>5271</v>
          </cell>
          <cell r="B5274">
            <v>3155</v>
          </cell>
          <cell r="E5274" t="str">
            <v>Джерело безпереб.живення Smart-UPS</v>
          </cell>
          <cell r="F5274" t="str">
            <v>Джерело безпереб.живення Smart-UPS</v>
          </cell>
          <cell r="G5274">
            <v>38593</v>
          </cell>
          <cell r="H5274">
            <v>1608</v>
          </cell>
          <cell r="I5274" t="str">
            <v>0</v>
          </cell>
          <cell r="J5274" t="str">
            <v>Хмельницьке регіон.відд.</v>
          </cell>
          <cell r="K5274" t="str">
            <v>б/у</v>
          </cell>
          <cell r="M5274">
            <v>263</v>
          </cell>
        </row>
        <row r="5275">
          <cell r="A5275">
            <v>5272</v>
          </cell>
          <cell r="B5275">
            <v>4368</v>
          </cell>
          <cell r="E5275" t="str">
            <v>Джерело безпереб.живлення MGE Pulsar 1000</v>
          </cell>
          <cell r="F5275" t="str">
            <v>Джерело безпереб.живлення MGE Pulsar 1000</v>
          </cell>
          <cell r="G5275">
            <v>39344</v>
          </cell>
          <cell r="H5275">
            <v>3172.55</v>
          </cell>
          <cell r="I5275" t="str">
            <v>0</v>
          </cell>
          <cell r="J5275" t="str">
            <v>Волинське РВ</v>
          </cell>
          <cell r="K5275" t="str">
            <v>б/у</v>
          </cell>
          <cell r="M5275">
            <v>717</v>
          </cell>
        </row>
        <row r="5276">
          <cell r="A5276">
            <v>5273</v>
          </cell>
          <cell r="B5276">
            <v>4369</v>
          </cell>
          <cell r="E5276" t="str">
            <v>Джерело безпереб.живлення MGE Pulsar 1000</v>
          </cell>
          <cell r="F5276" t="str">
            <v>Джерело безпереб.живлення MGE Pulsar 1000</v>
          </cell>
          <cell r="G5276">
            <v>39344</v>
          </cell>
          <cell r="H5276">
            <v>3172.55</v>
          </cell>
          <cell r="I5276" t="str">
            <v>0</v>
          </cell>
          <cell r="J5276" t="str">
            <v>Волинське РВ</v>
          </cell>
          <cell r="K5276" t="str">
            <v>б/у</v>
          </cell>
          <cell r="M5276">
            <v>717</v>
          </cell>
        </row>
        <row r="5277">
          <cell r="A5277">
            <v>5274</v>
          </cell>
          <cell r="B5277">
            <v>4370</v>
          </cell>
          <cell r="E5277" t="str">
            <v>Джерело безпереб.живлення MGE Pulsar 1000</v>
          </cell>
          <cell r="F5277" t="str">
            <v>Джерело безпереб.живлення MGE Pulsar 1000</v>
          </cell>
          <cell r="G5277">
            <v>39344</v>
          </cell>
          <cell r="H5277">
            <v>3172.55</v>
          </cell>
          <cell r="I5277" t="str">
            <v>0</v>
          </cell>
          <cell r="J5277" t="str">
            <v>Волинське РВ</v>
          </cell>
          <cell r="K5277" t="str">
            <v>б/у</v>
          </cell>
          <cell r="M5277">
            <v>717</v>
          </cell>
        </row>
        <row r="5278">
          <cell r="A5278">
            <v>5275</v>
          </cell>
          <cell r="B5278">
            <v>4371</v>
          </cell>
          <cell r="E5278" t="str">
            <v>Джерело безпереб.живлення MGE Pulsar 1000</v>
          </cell>
          <cell r="F5278" t="str">
            <v>Джерело безпереб.живлення MGE Pulsar 1000</v>
          </cell>
          <cell r="G5278">
            <v>39344</v>
          </cell>
          <cell r="H5278">
            <v>3172.55</v>
          </cell>
          <cell r="I5278" t="str">
            <v>0</v>
          </cell>
          <cell r="J5278" t="str">
            <v>Волинське РВ</v>
          </cell>
          <cell r="K5278" t="str">
            <v>б/у</v>
          </cell>
          <cell r="M5278">
            <v>717</v>
          </cell>
        </row>
        <row r="5279">
          <cell r="A5279">
            <v>5276</v>
          </cell>
          <cell r="B5279">
            <v>3835</v>
          </cell>
          <cell r="E5279" t="str">
            <v>Джерело безпереб.живлення MGE Pulsar M3000R/T 2U O</v>
          </cell>
          <cell r="F5279" t="str">
            <v>Джерело безпереб.живлення MGE Pulsar M3000R/T 2U O</v>
          </cell>
          <cell r="G5279">
            <v>39037</v>
          </cell>
          <cell r="H5279">
            <v>7981.2</v>
          </cell>
          <cell r="I5279" t="str">
            <v>0</v>
          </cell>
          <cell r="J5279" t="str">
            <v>Транспортний відд.</v>
          </cell>
          <cell r="K5279" t="str">
            <v>б/у</v>
          </cell>
          <cell r="M5279">
            <v>4991</v>
          </cell>
        </row>
        <row r="5280">
          <cell r="A5280">
            <v>5277</v>
          </cell>
          <cell r="B5280">
            <v>4103</v>
          </cell>
          <cell r="E5280" t="str">
            <v>Джерело безпереб.живлення MGE Pulsar М3000</v>
          </cell>
          <cell r="F5280" t="str">
            <v>Джерело безпереб.живлення MGE Pulsar М3000</v>
          </cell>
          <cell r="G5280">
            <v>39233</v>
          </cell>
          <cell r="H5280">
            <v>7981.2</v>
          </cell>
          <cell r="I5280" t="str">
            <v>0</v>
          </cell>
          <cell r="J5280" t="str">
            <v>Харківське регіональне відділення</v>
          </cell>
          <cell r="K5280" t="str">
            <v>б/у</v>
          </cell>
          <cell r="M5280">
            <v>4991</v>
          </cell>
        </row>
        <row r="5281">
          <cell r="A5281">
            <v>5278</v>
          </cell>
          <cell r="B5281">
            <v>3428</v>
          </cell>
          <cell r="E5281" t="str">
            <v>Джерело безпереб.живлення MGE PulsarEvolution 1100</v>
          </cell>
          <cell r="F5281" t="str">
            <v>Джерело безпереб.живлення MGE PulsarEvolution 1100</v>
          </cell>
          <cell r="G5281">
            <v>38826</v>
          </cell>
          <cell r="H5281">
            <v>1890</v>
          </cell>
          <cell r="I5281" t="str">
            <v>0</v>
          </cell>
          <cell r="J5281" t="str">
            <v xml:space="preserve"> ФОП Оралова О.В. (в оренді)</v>
          </cell>
          <cell r="K5281" t="str">
            <v>б/у</v>
          </cell>
          <cell r="M5281">
            <v>263</v>
          </cell>
        </row>
        <row r="5282">
          <cell r="A5282">
            <v>5279</v>
          </cell>
          <cell r="B5282">
            <v>3466</v>
          </cell>
          <cell r="E5282" t="str">
            <v>Джерело безпереб.живлення MGE PulsarEvolution 1100</v>
          </cell>
          <cell r="F5282" t="str">
            <v>Джерело безпереб.живлення MGE PulsarEvolution 1100</v>
          </cell>
          <cell r="G5282">
            <v>38835</v>
          </cell>
          <cell r="H5282">
            <v>1890</v>
          </cell>
          <cell r="I5282" t="str">
            <v>0</v>
          </cell>
          <cell r="J5282" t="str">
            <v>м.Київ, вул.Крутий Узвіз,4 (відд.реклами)</v>
          </cell>
          <cell r="K5282" t="str">
            <v>б/у</v>
          </cell>
          <cell r="M5282">
            <v>263</v>
          </cell>
        </row>
        <row r="5283">
          <cell r="A5283">
            <v>5280</v>
          </cell>
          <cell r="B5283">
            <v>4373</v>
          </cell>
          <cell r="E5283" t="str">
            <v>Джерело безпереб.живлення MGE PulsarМ 3000</v>
          </cell>
          <cell r="F5283" t="str">
            <v>Джерело безпереб.живлення MGE PulsarМ 3000</v>
          </cell>
          <cell r="G5283">
            <v>39344</v>
          </cell>
          <cell r="H5283">
            <v>7907.3</v>
          </cell>
          <cell r="I5283" t="str">
            <v>0</v>
          </cell>
          <cell r="J5283" t="str">
            <v>Харківське регіональне відділення</v>
          </cell>
          <cell r="K5283" t="str">
            <v>б/у</v>
          </cell>
          <cell r="M5283">
            <v>4991</v>
          </cell>
        </row>
        <row r="5284">
          <cell r="A5284">
            <v>5281</v>
          </cell>
          <cell r="B5284">
            <v>3830</v>
          </cell>
          <cell r="E5284" t="str">
            <v>Джерело безпереб.живлення MGE PulsarМ3000</v>
          </cell>
          <cell r="F5284" t="str">
            <v>Джерело безпереб.живлення MGE PulsarМ3000</v>
          </cell>
          <cell r="G5284">
            <v>39021</v>
          </cell>
          <cell r="H5284">
            <v>7981.2</v>
          </cell>
          <cell r="I5284" t="str">
            <v>0</v>
          </cell>
          <cell r="J5284" t="str">
            <v>Харківське регіональне відділення</v>
          </cell>
          <cell r="K5284" t="str">
            <v>б/у</v>
          </cell>
          <cell r="M5284">
            <v>4991</v>
          </cell>
        </row>
        <row r="5285">
          <cell r="A5285">
            <v>5282</v>
          </cell>
          <cell r="B5285" t="str">
            <v>KRF7691</v>
          </cell>
          <cell r="E5285" t="str">
            <v>Джерело безперебiйного живлення 700</v>
          </cell>
          <cell r="F5285" t="str">
            <v>Джерело безперебiйного живлення 700</v>
          </cell>
          <cell r="G5285">
            <v>37356</v>
          </cell>
          <cell r="H5285">
            <v>1540.98</v>
          </cell>
          <cell r="I5285" t="str">
            <v>0</v>
          </cell>
          <cell r="J5285" t="str">
            <v>к.64</v>
          </cell>
          <cell r="K5285" t="str">
            <v>б/у</v>
          </cell>
          <cell r="M5285">
            <v>233</v>
          </cell>
        </row>
        <row r="5286">
          <cell r="A5286">
            <v>5283</v>
          </cell>
          <cell r="B5286">
            <v>2929</v>
          </cell>
          <cell r="E5286" t="str">
            <v>Джерело безперебійного живлення</v>
          </cell>
          <cell r="F5286" t="str">
            <v>Джерело безперебійного живлення</v>
          </cell>
          <cell r="G5286">
            <v>38407</v>
          </cell>
          <cell r="H5286">
            <v>1998</v>
          </cell>
          <cell r="I5286" t="str">
            <v>0</v>
          </cell>
          <cell r="J5286" t="str">
            <v>м. Київ, вул. Хохлових №8, частана корпусу №4  (склад)</v>
          </cell>
          <cell r="K5286" t="str">
            <v>б/у</v>
          </cell>
          <cell r="M5286">
            <v>263</v>
          </cell>
        </row>
        <row r="5287">
          <cell r="A5287">
            <v>5284</v>
          </cell>
          <cell r="B5287">
            <v>10917</v>
          </cell>
          <cell r="E5287" t="str">
            <v>Джерело безперебійного живлення Eaton 5S- 700VA</v>
          </cell>
          <cell r="F5287" t="str">
            <v>Джерело безперебійного живлення Eaton 5S- 700VA</v>
          </cell>
          <cell r="G5287">
            <v>42237</v>
          </cell>
          <cell r="H5287">
            <v>3954.74</v>
          </cell>
          <cell r="I5287">
            <v>2526.69</v>
          </cell>
          <cell r="J5287" t="str">
            <v>Бучацьке відділення</v>
          </cell>
          <cell r="K5287" t="str">
            <v>б/у</v>
          </cell>
          <cell r="M5287">
            <v>3144</v>
          </cell>
        </row>
        <row r="5288">
          <cell r="A5288">
            <v>5285</v>
          </cell>
          <cell r="B5288">
            <v>10918</v>
          </cell>
          <cell r="E5288" t="str">
            <v>Джерело безперебійного живлення Eaton 5S- 700VA</v>
          </cell>
          <cell r="F5288" t="str">
            <v>Джерело безперебійного живлення Eaton 5S- 700VA</v>
          </cell>
          <cell r="G5288">
            <v>42237</v>
          </cell>
          <cell r="H5288">
            <v>3954.74</v>
          </cell>
          <cell r="I5288">
            <v>2526.69</v>
          </cell>
          <cell r="J5288" t="str">
            <v>Бучацьке відділення</v>
          </cell>
          <cell r="K5288" t="str">
            <v>б/у</v>
          </cell>
          <cell r="M5288">
            <v>3144</v>
          </cell>
        </row>
        <row r="5289">
          <cell r="A5289">
            <v>5286</v>
          </cell>
          <cell r="B5289">
            <v>10919</v>
          </cell>
          <cell r="E5289" t="str">
            <v>Джерело безперебійного живлення Eaton 5S- 700VA</v>
          </cell>
          <cell r="F5289" t="str">
            <v>Джерело безперебійного живлення Eaton 5S- 700VA</v>
          </cell>
          <cell r="G5289">
            <v>42237</v>
          </cell>
          <cell r="H5289">
            <v>3954.74</v>
          </cell>
          <cell r="I5289">
            <v>2526.69</v>
          </cell>
          <cell r="J5289" t="str">
            <v xml:space="preserve"> м.Київ, вул. Магнітогорська,1Д (склад)</v>
          </cell>
          <cell r="K5289" t="str">
            <v>б/у</v>
          </cell>
          <cell r="M5289">
            <v>3144</v>
          </cell>
        </row>
        <row r="5290">
          <cell r="A5290">
            <v>5287</v>
          </cell>
          <cell r="B5290">
            <v>10920</v>
          </cell>
          <cell r="E5290" t="str">
            <v>Джерело безперебійного живлення Eaton 5S- 700VA</v>
          </cell>
          <cell r="F5290" t="str">
            <v>Джерело безперебійного живлення Eaton 5S- 700VA</v>
          </cell>
          <cell r="G5290">
            <v>42237</v>
          </cell>
          <cell r="H5290">
            <v>3954.74</v>
          </cell>
          <cell r="I5290">
            <v>2526.69</v>
          </cell>
          <cell r="J5290" t="str">
            <v>Тернопільське РВ</v>
          </cell>
          <cell r="K5290" t="str">
            <v>б/у</v>
          </cell>
          <cell r="M5290">
            <v>3144</v>
          </cell>
        </row>
        <row r="5291">
          <cell r="A5291">
            <v>5288</v>
          </cell>
          <cell r="B5291">
            <v>10921</v>
          </cell>
          <cell r="E5291" t="str">
            <v>Джерело безперебійного живлення Eaton 5S- 700VA</v>
          </cell>
          <cell r="F5291" t="str">
            <v>Джерело безперебійного живлення Eaton 5S- 700VA</v>
          </cell>
          <cell r="G5291">
            <v>42237</v>
          </cell>
          <cell r="H5291">
            <v>3954.74</v>
          </cell>
          <cell r="I5291">
            <v>2526.69</v>
          </cell>
          <cell r="J5291" t="str">
            <v>Тернопільське РВ</v>
          </cell>
          <cell r="K5291" t="str">
            <v>б/у</v>
          </cell>
          <cell r="M5291">
            <v>3144</v>
          </cell>
        </row>
        <row r="5292">
          <cell r="A5292">
            <v>5289</v>
          </cell>
          <cell r="B5292">
            <v>10922</v>
          </cell>
          <cell r="E5292" t="str">
            <v>Джерело безперебійного живлення Eaton 5S- 700VA</v>
          </cell>
          <cell r="F5292" t="str">
            <v>Джерело безперебійного живлення Eaton 5S- 700VA</v>
          </cell>
          <cell r="G5292">
            <v>42237</v>
          </cell>
          <cell r="H5292">
            <v>3954.74</v>
          </cell>
          <cell r="I5292">
            <v>2526.69</v>
          </cell>
          <cell r="J5292" t="str">
            <v>Тернопільське РВ</v>
          </cell>
          <cell r="K5292" t="str">
            <v>б/у</v>
          </cell>
          <cell r="M5292">
            <v>3144</v>
          </cell>
        </row>
        <row r="5293">
          <cell r="A5293">
            <v>5290</v>
          </cell>
          <cell r="B5293">
            <v>10923</v>
          </cell>
          <cell r="E5293" t="str">
            <v>Джерело безперебійного живлення Eaton 5S- 700VA</v>
          </cell>
          <cell r="F5293" t="str">
            <v>Джерело безперебійного живлення Eaton 5S- 700VA</v>
          </cell>
          <cell r="G5293">
            <v>42237</v>
          </cell>
          <cell r="H5293">
            <v>3954.74</v>
          </cell>
          <cell r="I5293">
            <v>2526.69</v>
          </cell>
          <cell r="J5293" t="str">
            <v>Тернопільське РВ</v>
          </cell>
          <cell r="K5293" t="str">
            <v>б/у</v>
          </cell>
          <cell r="M5293">
            <v>3144</v>
          </cell>
        </row>
        <row r="5294">
          <cell r="A5294">
            <v>5291</v>
          </cell>
          <cell r="B5294">
            <v>10924</v>
          </cell>
          <cell r="E5294" t="str">
            <v>Джерело безперебійного живлення Eaton 5S- 700VA</v>
          </cell>
          <cell r="F5294" t="str">
            <v>Джерело безперебійного живлення Eaton 5S- 700VA</v>
          </cell>
          <cell r="G5294">
            <v>42237</v>
          </cell>
          <cell r="H5294">
            <v>3954.75</v>
          </cell>
          <cell r="I5294">
            <v>2526.6999999999998</v>
          </cell>
          <cell r="J5294" t="str">
            <v>Бучацьке відділення</v>
          </cell>
          <cell r="K5294" t="str">
            <v>Задовільний</v>
          </cell>
          <cell r="M5294">
            <v>3144</v>
          </cell>
        </row>
        <row r="5295">
          <cell r="A5295">
            <v>5292</v>
          </cell>
          <cell r="B5295">
            <v>10925</v>
          </cell>
          <cell r="E5295" t="str">
            <v>Джерело безперебійного живлення Eaton 5S- 700VA</v>
          </cell>
          <cell r="F5295" t="str">
            <v>Джерело безперебійного живлення Eaton 5S- 700VA</v>
          </cell>
          <cell r="G5295">
            <v>42237</v>
          </cell>
          <cell r="H5295">
            <v>3954.75</v>
          </cell>
          <cell r="I5295">
            <v>2526.6999999999998</v>
          </cell>
          <cell r="J5295" t="str">
            <v>Бучацьке відділення</v>
          </cell>
          <cell r="K5295" t="str">
            <v>Задовільний</v>
          </cell>
          <cell r="M5295">
            <v>3144</v>
          </cell>
        </row>
        <row r="5296">
          <cell r="A5296">
            <v>5293</v>
          </cell>
          <cell r="B5296">
            <v>10926</v>
          </cell>
          <cell r="E5296" t="str">
            <v>Джерело безперебійного живлення Eaton 5S- 700VA</v>
          </cell>
          <cell r="F5296" t="str">
            <v>Джерело безперебійного живлення Eaton 5S- 700VA</v>
          </cell>
          <cell r="G5296">
            <v>42237</v>
          </cell>
          <cell r="H5296">
            <v>3954.75</v>
          </cell>
          <cell r="I5296">
            <v>2526.6999999999998</v>
          </cell>
          <cell r="J5296" t="str">
            <v xml:space="preserve"> м.Київ, вул. Магнітогорська,1Д (склад)</v>
          </cell>
          <cell r="K5296" t="str">
            <v>б/у</v>
          </cell>
          <cell r="M5296">
            <v>3144</v>
          </cell>
        </row>
        <row r="5297">
          <cell r="A5297">
            <v>5294</v>
          </cell>
          <cell r="B5297">
            <v>10927</v>
          </cell>
          <cell r="E5297" t="str">
            <v>Джерело безперебійного живлення Eaton 5S- 700VA</v>
          </cell>
          <cell r="F5297" t="str">
            <v>Джерело безперебійного живлення Eaton 5S- 700VA</v>
          </cell>
          <cell r="G5297">
            <v>42237</v>
          </cell>
          <cell r="H5297">
            <v>3954.75</v>
          </cell>
          <cell r="I5297">
            <v>2526.6999999999998</v>
          </cell>
          <cell r="J5297" t="str">
            <v>6 поверх Хрещатик 8а</v>
          </cell>
          <cell r="K5297" t="str">
            <v>новий</v>
          </cell>
          <cell r="M5297">
            <v>3144</v>
          </cell>
        </row>
        <row r="5298">
          <cell r="A5298">
            <v>5295</v>
          </cell>
          <cell r="B5298">
            <v>10928</v>
          </cell>
          <cell r="E5298" t="str">
            <v>Джерело безперебійного живлення Eaton 5S- 700VA</v>
          </cell>
          <cell r="F5298" t="str">
            <v>Джерело безперебійного живлення Eaton 5S- 700VA</v>
          </cell>
          <cell r="G5298">
            <v>42237</v>
          </cell>
          <cell r="H5298">
            <v>3954.75</v>
          </cell>
          <cell r="I5298">
            <v>2526.6999999999998</v>
          </cell>
          <cell r="J5298" t="str">
            <v>6 поверх Хрещатик 8а</v>
          </cell>
          <cell r="K5298" t="str">
            <v>б/у</v>
          </cell>
          <cell r="M5298">
            <v>3144</v>
          </cell>
        </row>
        <row r="5299">
          <cell r="A5299">
            <v>5296</v>
          </cell>
          <cell r="B5299" t="str">
            <v>P489</v>
          </cell>
          <cell r="E5299" t="str">
            <v>Джерело безперервного живлення АPС Back-UPS</v>
          </cell>
          <cell r="F5299" t="str">
            <v>Джерело безперервного живлення АPС Back-UPS</v>
          </cell>
          <cell r="G5299">
            <v>38182</v>
          </cell>
          <cell r="H5299">
            <v>2757.19</v>
          </cell>
          <cell r="I5299" t="str">
            <v>0</v>
          </cell>
          <cell r="J5299" t="str">
            <v>(Процес.центр)</v>
          </cell>
          <cell r="K5299" t="str">
            <v>б/у</v>
          </cell>
          <cell r="M5299">
            <v>1602</v>
          </cell>
        </row>
        <row r="5300">
          <cell r="A5300">
            <v>5297</v>
          </cell>
          <cell r="B5300" t="str">
            <v>OD4400309</v>
          </cell>
          <cell r="E5300" t="str">
            <v>Джерело безперервного живлення АРС Bask UPS RS 100</v>
          </cell>
          <cell r="F5300" t="str">
            <v>Джерело безперервного живлення АРС Bask UPS RS 100</v>
          </cell>
          <cell r="G5300">
            <v>37607</v>
          </cell>
          <cell r="H5300">
            <v>1438.5</v>
          </cell>
          <cell r="I5300" t="str">
            <v>0</v>
          </cell>
          <cell r="J5300" t="str">
            <v>м.Київ, вул.Малиновського,34</v>
          </cell>
          <cell r="K5300" t="str">
            <v>новий</v>
          </cell>
          <cell r="M5300">
            <v>695</v>
          </cell>
        </row>
        <row r="5301">
          <cell r="A5301">
            <v>5298</v>
          </cell>
          <cell r="B5301">
            <v>10134</v>
          </cell>
          <cell r="E5301" t="str">
            <v>Диван "Сімпо-2"</v>
          </cell>
          <cell r="F5301" t="str">
            <v>Диван "Сімпо-2"</v>
          </cell>
          <cell r="G5301">
            <v>41933</v>
          </cell>
          <cell r="H5301">
            <v>3940</v>
          </cell>
          <cell r="I5301">
            <v>2996.08</v>
          </cell>
          <cell r="J5301" t="str">
            <v>Тернопільське РВ</v>
          </cell>
          <cell r="K5301" t="str">
            <v>б/у</v>
          </cell>
          <cell r="M5301">
            <v>3148</v>
          </cell>
        </row>
        <row r="5302">
          <cell r="A5302">
            <v>5299</v>
          </cell>
          <cell r="B5302" t="str">
            <v>VIN1734</v>
          </cell>
          <cell r="E5302" t="str">
            <v>Диван "Стив "Н"</v>
          </cell>
          <cell r="F5302" t="str">
            <v>Диван "Стив "Н"</v>
          </cell>
          <cell r="G5302">
            <v>38281</v>
          </cell>
          <cell r="H5302">
            <v>2039.4</v>
          </cell>
          <cell r="I5302" t="str">
            <v>0</v>
          </cell>
          <cell r="J5302" t="str">
            <v/>
          </cell>
          <cell r="K5302" t="str">
            <v>б/у</v>
          </cell>
          <cell r="M5302">
            <v>1066</v>
          </cell>
        </row>
        <row r="5303">
          <cell r="A5303">
            <v>5300</v>
          </cell>
          <cell r="B5303" t="str">
            <v>VIN1735</v>
          </cell>
          <cell r="E5303" t="str">
            <v>Диван "Стив "Н"</v>
          </cell>
          <cell r="F5303" t="str">
            <v>Диван "Стив "Н"</v>
          </cell>
          <cell r="G5303">
            <v>38281</v>
          </cell>
          <cell r="H5303">
            <v>2039.4</v>
          </cell>
          <cell r="I5303" t="str">
            <v>0</v>
          </cell>
          <cell r="J5303" t="str">
            <v/>
          </cell>
          <cell r="K5303" t="str">
            <v>новий</v>
          </cell>
          <cell r="M5303">
            <v>1066</v>
          </cell>
        </row>
        <row r="5304">
          <cell r="A5304">
            <v>5301</v>
          </cell>
          <cell r="B5304">
            <v>9122</v>
          </cell>
          <cell r="E5304" t="str">
            <v>Документ-сканер А4 НР SkanJet5000</v>
          </cell>
          <cell r="F5304" t="str">
            <v>Документ-сканер А4 НР SkanJet5000</v>
          </cell>
          <cell r="G5304">
            <v>41578</v>
          </cell>
          <cell r="H5304">
            <v>7200</v>
          </cell>
          <cell r="I5304">
            <v>3000</v>
          </cell>
          <cell r="J5304" t="str">
            <v xml:space="preserve"> м.Київ, вул. Магнітогорська,1Д (склад)</v>
          </cell>
          <cell r="K5304" t="str">
            <v>б/у</v>
          </cell>
          <cell r="M5304">
            <v>9443</v>
          </cell>
        </row>
        <row r="5305">
          <cell r="A5305">
            <v>5302</v>
          </cell>
          <cell r="B5305">
            <v>9123</v>
          </cell>
          <cell r="E5305" t="str">
            <v>Документ-сканер А4 НР SkanJet5000</v>
          </cell>
          <cell r="F5305" t="str">
            <v>Документ-сканер А4 НР SkanJet5000</v>
          </cell>
          <cell r="G5305">
            <v>41578</v>
          </cell>
          <cell r="H5305">
            <v>7200</v>
          </cell>
          <cell r="I5305">
            <v>3000</v>
          </cell>
          <cell r="J5305" t="str">
            <v xml:space="preserve"> м.Київ, вул. Магнітогорська,1Д (склад)</v>
          </cell>
          <cell r="K5305" t="str">
            <v>новий</v>
          </cell>
          <cell r="M5305">
            <v>9443</v>
          </cell>
        </row>
        <row r="5306">
          <cell r="A5306">
            <v>5303</v>
          </cell>
          <cell r="B5306">
            <v>70100346</v>
          </cell>
          <cell r="E5306" t="str">
            <v>Дорс 1200</v>
          </cell>
          <cell r="F5306" t="str">
            <v>Дорс 1200</v>
          </cell>
          <cell r="G5306">
            <v>38589</v>
          </cell>
          <cell r="H5306">
            <v>1490</v>
          </cell>
          <cell r="I5306" t="str">
            <v>0</v>
          </cell>
          <cell r="J5306" t="str">
            <v>(Процес.центр)</v>
          </cell>
          <cell r="K5306" t="str">
            <v>б/у</v>
          </cell>
          <cell r="M5306">
            <v>1350</v>
          </cell>
        </row>
        <row r="5307">
          <cell r="A5307">
            <v>5304</v>
          </cell>
          <cell r="B5307">
            <v>70100347</v>
          </cell>
          <cell r="E5307" t="str">
            <v>Дорс 1200</v>
          </cell>
          <cell r="F5307" t="str">
            <v>Дорс 1200</v>
          </cell>
          <cell r="G5307">
            <v>38589</v>
          </cell>
          <cell r="H5307">
            <v>1490</v>
          </cell>
          <cell r="I5307" t="str">
            <v>0</v>
          </cell>
          <cell r="J5307" t="str">
            <v>(Процес.центр)</v>
          </cell>
          <cell r="K5307" t="str">
            <v>б/у</v>
          </cell>
          <cell r="M5307">
            <v>1350</v>
          </cell>
        </row>
        <row r="5308">
          <cell r="A5308">
            <v>5305</v>
          </cell>
          <cell r="B5308">
            <v>70100439</v>
          </cell>
          <cell r="E5308" t="str">
            <v>Дорс 1200</v>
          </cell>
          <cell r="F5308" t="str">
            <v>Дорс 1200</v>
          </cell>
          <cell r="G5308">
            <v>38589</v>
          </cell>
          <cell r="H5308">
            <v>1490</v>
          </cell>
          <cell r="I5308" t="str">
            <v>0</v>
          </cell>
          <cell r="J5308" t="str">
            <v>(Процес.центр)</v>
          </cell>
          <cell r="K5308" t="str">
            <v>б/у</v>
          </cell>
          <cell r="M5308">
            <v>1350</v>
          </cell>
        </row>
        <row r="5309">
          <cell r="A5309">
            <v>5306</v>
          </cell>
          <cell r="B5309" t="str">
            <v>TR384а/258</v>
          </cell>
          <cell r="E5309" t="str">
            <v>Друкарка Epson LX-300</v>
          </cell>
          <cell r="F5309" t="str">
            <v>Друкарка Epson LX-300</v>
          </cell>
          <cell r="G5309">
            <v>37399</v>
          </cell>
          <cell r="H5309">
            <v>1719.6</v>
          </cell>
          <cell r="I5309" t="str">
            <v>0</v>
          </cell>
          <cell r="J5309" t="str">
            <v>(Процес.центр)</v>
          </cell>
          <cell r="K5309" t="str">
            <v>б/у</v>
          </cell>
          <cell r="M5309">
            <v>883</v>
          </cell>
        </row>
        <row r="5310">
          <cell r="A5310">
            <v>5307</v>
          </cell>
          <cell r="B5310" t="str">
            <v>TR384а/259</v>
          </cell>
          <cell r="E5310" t="str">
            <v>Друкарка Epson LX-300</v>
          </cell>
          <cell r="F5310" t="str">
            <v>Друкарка Epson LX-300</v>
          </cell>
          <cell r="G5310">
            <v>37399</v>
          </cell>
          <cell r="H5310">
            <v>1719.6</v>
          </cell>
          <cell r="I5310" t="str">
            <v>0</v>
          </cell>
          <cell r="J5310" t="str">
            <v>(Процес.центр)</v>
          </cell>
          <cell r="K5310" t="str">
            <v>б/у</v>
          </cell>
          <cell r="M5310">
            <v>883</v>
          </cell>
        </row>
        <row r="5311">
          <cell r="A5311">
            <v>5308</v>
          </cell>
          <cell r="B5311" t="str">
            <v>TR384а/260</v>
          </cell>
          <cell r="E5311" t="str">
            <v>Друкарка Epson LX-300</v>
          </cell>
          <cell r="F5311" t="str">
            <v>Друкарка Epson LX-300</v>
          </cell>
          <cell r="G5311">
            <v>37399</v>
          </cell>
          <cell r="H5311">
            <v>1719.6</v>
          </cell>
          <cell r="I5311" t="str">
            <v>0</v>
          </cell>
          <cell r="J5311" t="str">
            <v>(Процес.центр)</v>
          </cell>
          <cell r="K5311" t="str">
            <v>б/у</v>
          </cell>
          <cell r="M5311">
            <v>883</v>
          </cell>
        </row>
        <row r="5312">
          <cell r="A5312">
            <v>5309</v>
          </cell>
          <cell r="B5312" t="str">
            <v>TR384а/261</v>
          </cell>
          <cell r="E5312" t="str">
            <v>Друкарка Epson LX-300</v>
          </cell>
          <cell r="F5312" t="str">
            <v>Друкарка Epson LX-300</v>
          </cell>
          <cell r="G5312">
            <v>37399</v>
          </cell>
          <cell r="H5312">
            <v>1719.6</v>
          </cell>
          <cell r="I5312" t="str">
            <v>0</v>
          </cell>
          <cell r="J5312" t="str">
            <v>(Процес.центр)</v>
          </cell>
          <cell r="K5312" t="str">
            <v>б/у</v>
          </cell>
          <cell r="M5312">
            <v>883</v>
          </cell>
        </row>
        <row r="5313">
          <cell r="A5313">
            <v>5310</v>
          </cell>
          <cell r="B5313" t="str">
            <v>TR384а/262</v>
          </cell>
          <cell r="E5313" t="str">
            <v>Друкарка Epson LX-300</v>
          </cell>
          <cell r="F5313" t="str">
            <v>Друкарка Epson LX-300</v>
          </cell>
          <cell r="G5313">
            <v>37399</v>
          </cell>
          <cell r="H5313">
            <v>1719.6</v>
          </cell>
          <cell r="I5313" t="str">
            <v>0</v>
          </cell>
          <cell r="J5313" t="str">
            <v>(Процес.центр)</v>
          </cell>
          <cell r="K5313" t="str">
            <v>б/у</v>
          </cell>
          <cell r="M5313">
            <v>883</v>
          </cell>
        </row>
        <row r="5314">
          <cell r="A5314">
            <v>5311</v>
          </cell>
          <cell r="B5314" t="str">
            <v>TR547</v>
          </cell>
          <cell r="E5314" t="str">
            <v>Друкарка лазерна Laser Jet 1320</v>
          </cell>
          <cell r="F5314" t="str">
            <v>Друкарка лазерна Laser Jet 1320</v>
          </cell>
          <cell r="G5314">
            <v>37399</v>
          </cell>
          <cell r="H5314">
            <v>1800</v>
          </cell>
          <cell r="I5314" t="str">
            <v>0</v>
          </cell>
          <cell r="J5314" t="str">
            <v>Залізничне відділення</v>
          </cell>
          <cell r="K5314" t="str">
            <v>б/у</v>
          </cell>
          <cell r="M5314">
            <v>667</v>
          </cell>
        </row>
        <row r="5315">
          <cell r="A5315">
            <v>5312</v>
          </cell>
          <cell r="B5315" t="str">
            <v>TR649</v>
          </cell>
          <cell r="E5315" t="str">
            <v>Друкарка лазерна Laser Jet Р2015</v>
          </cell>
          <cell r="F5315" t="str">
            <v>Друкарка лазерна Laser Jet Р2015</v>
          </cell>
          <cell r="G5315">
            <v>37399</v>
          </cell>
          <cell r="H5315">
            <v>1800</v>
          </cell>
          <cell r="I5315" t="str">
            <v>0</v>
          </cell>
          <cell r="J5315" t="str">
            <v>м.Київ, вул. Фрунзе, 116А</v>
          </cell>
          <cell r="K5315" t="str">
            <v>б/у</v>
          </cell>
          <cell r="M5315">
            <v>533</v>
          </cell>
        </row>
        <row r="5316">
          <cell r="A5316">
            <v>5313</v>
          </cell>
          <cell r="B5316" t="str">
            <v>TR506</v>
          </cell>
          <cell r="E5316" t="str">
            <v>Друкарка лазерна Laser Yet 1320</v>
          </cell>
          <cell r="F5316" t="str">
            <v>Друкарка лазерна Laser Yet 1320</v>
          </cell>
          <cell r="G5316">
            <v>37399</v>
          </cell>
          <cell r="H5316">
            <v>1800</v>
          </cell>
          <cell r="I5316" t="str">
            <v>0</v>
          </cell>
          <cell r="J5316" t="str">
            <v>м.Київ, вул.Сковороди, 2</v>
          </cell>
          <cell r="K5316" t="str">
            <v>б/у</v>
          </cell>
          <cell r="M5316">
            <v>667</v>
          </cell>
        </row>
        <row r="5317">
          <cell r="A5317">
            <v>5314</v>
          </cell>
          <cell r="B5317" t="str">
            <v>TR681</v>
          </cell>
          <cell r="E5317" t="str">
            <v>Друкарка матрична Epson FX-890</v>
          </cell>
          <cell r="F5317" t="str">
            <v>Друкарка матрична Epson FX-890</v>
          </cell>
          <cell r="G5317">
            <v>37399</v>
          </cell>
          <cell r="H5317">
            <v>2496</v>
          </cell>
          <cell r="I5317" t="str">
            <v>0</v>
          </cell>
          <cell r="J5317" t="str">
            <v>м.Київ, пр-кт Лісовий,39Г</v>
          </cell>
          <cell r="K5317" t="str">
            <v>б/у</v>
          </cell>
          <cell r="M5317">
            <v>393</v>
          </cell>
        </row>
        <row r="5318">
          <cell r="A5318">
            <v>5315</v>
          </cell>
          <cell r="B5318" t="str">
            <v>TR1086</v>
          </cell>
          <cell r="E5318" t="str">
            <v>ДСМ "Банкнота 1-КУ"</v>
          </cell>
          <cell r="F5318" t="str">
            <v>ДСМ "Банкнота 1-КУ"</v>
          </cell>
          <cell r="G5318">
            <v>37399</v>
          </cell>
          <cell r="H5318">
            <v>4030.58</v>
          </cell>
          <cell r="I5318" t="str">
            <v>0</v>
          </cell>
          <cell r="J5318" t="str">
            <v>Підволочиське відділення</v>
          </cell>
          <cell r="K5318" t="str">
            <v>б/у</v>
          </cell>
          <cell r="M5318">
            <v>3000</v>
          </cell>
        </row>
        <row r="5319">
          <cell r="A5319">
            <v>5316</v>
          </cell>
          <cell r="B5319" t="str">
            <v>TR1087</v>
          </cell>
          <cell r="E5319" t="str">
            <v>ДСМ "Банкнота 1-КУ"</v>
          </cell>
          <cell r="F5319" t="str">
            <v>ДСМ "Банкнота 1-КУ"</v>
          </cell>
          <cell r="G5319">
            <v>37399</v>
          </cell>
          <cell r="H5319">
            <v>4030.58</v>
          </cell>
          <cell r="I5319" t="str">
            <v>0</v>
          </cell>
          <cell r="J5319" t="str">
            <v>Підволочиське відділення</v>
          </cell>
          <cell r="K5319" t="str">
            <v>б/у</v>
          </cell>
          <cell r="M5319">
            <v>3000</v>
          </cell>
        </row>
        <row r="5320">
          <cell r="A5320">
            <v>5317</v>
          </cell>
          <cell r="B5320" t="str">
            <v>SUM496</v>
          </cell>
          <cell r="E5320" t="str">
            <v>ДСМ "Банкнота"-1 КУ</v>
          </cell>
          <cell r="F5320" t="str">
            <v>ДСМ "Банкнота"-1 КУ</v>
          </cell>
          <cell r="G5320">
            <v>38805</v>
          </cell>
          <cell r="H5320">
            <v>3894</v>
          </cell>
          <cell r="I5320" t="str">
            <v>0</v>
          </cell>
          <cell r="J5320" t="str">
            <v>вул.Прорізна ,8а</v>
          </cell>
          <cell r="K5320" t="str">
            <v>новий</v>
          </cell>
          <cell r="M5320">
            <v>3000</v>
          </cell>
        </row>
        <row r="5321">
          <cell r="A5321">
            <v>5318</v>
          </cell>
          <cell r="B5321" t="str">
            <v>SUM497</v>
          </cell>
          <cell r="E5321" t="str">
            <v>ДСМ "Банкнота"-1 КУ</v>
          </cell>
          <cell r="F5321" t="str">
            <v>ДСМ "Банкнота"-1 КУ</v>
          </cell>
          <cell r="G5321">
            <v>38805</v>
          </cell>
          <cell r="H5321">
            <v>3894</v>
          </cell>
          <cell r="I5321" t="str">
            <v>0</v>
          </cell>
          <cell r="J5321" t="str">
            <v>вул.Прорізна ,8а</v>
          </cell>
          <cell r="K5321" t="str">
            <v>новий</v>
          </cell>
          <cell r="M5321">
            <v>3000</v>
          </cell>
        </row>
        <row r="5322">
          <cell r="A5322">
            <v>5319</v>
          </cell>
          <cell r="B5322" t="str">
            <v>SUM598</v>
          </cell>
          <cell r="E5322" t="str">
            <v>ДСМ "Банкнота-1 КУ"</v>
          </cell>
          <cell r="F5322" t="str">
            <v>ДСМ "Банкнота-1 КУ"</v>
          </cell>
          <cell r="G5322">
            <v>38805</v>
          </cell>
          <cell r="H5322">
            <v>7600</v>
          </cell>
          <cell r="I5322" t="str">
            <v>0</v>
          </cell>
          <cell r="J5322" t="str">
            <v xml:space="preserve"> м.Київ, вул. Магнітогорська,1Д (склад)</v>
          </cell>
          <cell r="K5322" t="str">
            <v>новий</v>
          </cell>
          <cell r="M5322">
            <v>3000</v>
          </cell>
        </row>
        <row r="5323">
          <cell r="A5323">
            <v>5320</v>
          </cell>
          <cell r="B5323" t="str">
            <v>SUM844</v>
          </cell>
          <cell r="E5323" t="str">
            <v>ДСМ "Банкнота-1 КУ"</v>
          </cell>
          <cell r="F5323" t="str">
            <v>ДСМ "Банкнота-1 КУ"</v>
          </cell>
          <cell r="G5323">
            <v>38805</v>
          </cell>
          <cell r="H5323">
            <v>3990</v>
          </cell>
          <cell r="I5323" t="str">
            <v>0</v>
          </cell>
          <cell r="J5323" t="str">
            <v>Підволочиське відділення</v>
          </cell>
          <cell r="K5323" t="str">
            <v>новий</v>
          </cell>
          <cell r="M5323">
            <v>3000</v>
          </cell>
        </row>
        <row r="5324">
          <cell r="A5324">
            <v>5321</v>
          </cell>
          <cell r="B5324" t="str">
            <v>SUM846</v>
          </cell>
          <cell r="E5324" t="str">
            <v>ДСМ "Банкнота-1 КУ"</v>
          </cell>
          <cell r="F5324" t="str">
            <v>ДСМ "Банкнота-1 КУ"</v>
          </cell>
          <cell r="G5324">
            <v>38805</v>
          </cell>
          <cell r="H5324">
            <v>3990</v>
          </cell>
          <cell r="I5324" t="str">
            <v>0</v>
          </cell>
          <cell r="J5324" t="str">
            <v>Підволочиське відділення</v>
          </cell>
          <cell r="K5324" t="str">
            <v>новий</v>
          </cell>
          <cell r="M5324">
            <v>3000</v>
          </cell>
        </row>
        <row r="5325">
          <cell r="A5325">
            <v>5322</v>
          </cell>
          <cell r="B5325" t="str">
            <v>TR1022</v>
          </cell>
          <cell r="E5325" t="str">
            <v>ДСМ"Банкнота 1-КУ"</v>
          </cell>
          <cell r="F5325" t="str">
            <v>ДСМ"Банкнота 1-КУ"</v>
          </cell>
          <cell r="G5325">
            <v>37399</v>
          </cell>
          <cell r="H5325">
            <v>3967.5</v>
          </cell>
          <cell r="I5325" t="str">
            <v>0</v>
          </cell>
          <cell r="J5325" t="str">
            <v>Підволочиське відділення</v>
          </cell>
          <cell r="K5325" t="str">
            <v>новий</v>
          </cell>
          <cell r="M5325">
            <v>3000</v>
          </cell>
        </row>
        <row r="5326">
          <cell r="A5326">
            <v>5323</v>
          </cell>
          <cell r="B5326" t="str">
            <v>OD4400083</v>
          </cell>
          <cell r="E5326" t="str">
            <v>Екранований серверний сейф</v>
          </cell>
          <cell r="F5326" t="str">
            <v>Екранований серверний сейф</v>
          </cell>
          <cell r="G5326">
            <v>37607</v>
          </cell>
          <cell r="H5326">
            <v>27440</v>
          </cell>
          <cell r="I5326">
            <v>8616.9699999999993</v>
          </cell>
          <cell r="J5326" t="str">
            <v>Харківське регіональне відділення</v>
          </cell>
          <cell r="K5326" t="str">
            <v>новий</v>
          </cell>
          <cell r="M5326">
            <v>6667</v>
          </cell>
        </row>
        <row r="5327">
          <cell r="A5327">
            <v>5324</v>
          </cell>
          <cell r="B5327">
            <v>8338</v>
          </cell>
          <cell r="E5327" t="str">
            <v>Ел.генератор KDE12STA3</v>
          </cell>
          <cell r="F5327" t="str">
            <v>Ел.генератор KDE12STA3</v>
          </cell>
          <cell r="G5327">
            <v>40996</v>
          </cell>
          <cell r="H5327">
            <v>35560.019999999997</v>
          </cell>
          <cell r="I5327">
            <v>24891.78</v>
          </cell>
          <cell r="J5327" t="str">
            <v>м. Київ, вул.Кирилівська,82 (склад)</v>
          </cell>
          <cell r="K5327" t="str">
            <v>новий</v>
          </cell>
          <cell r="M5327">
            <v>29826</v>
          </cell>
        </row>
        <row r="5328">
          <cell r="A5328">
            <v>5325</v>
          </cell>
          <cell r="B5328" t="str">
            <v>DNP000122</v>
          </cell>
          <cell r="E5328" t="str">
            <v>Електрогенератор Geko 2801 E-A/M</v>
          </cell>
          <cell r="F5328" t="str">
            <v>Електрогенератор Geko 2801 E-A/M</v>
          </cell>
          <cell r="G5328">
            <v>39297</v>
          </cell>
          <cell r="H5328">
            <v>5999.9</v>
          </cell>
          <cell r="I5328" t="str">
            <v>0</v>
          </cell>
          <cell r="J5328" t="str">
            <v/>
          </cell>
          <cell r="K5328" t="str">
            <v>новий</v>
          </cell>
          <cell r="M5328">
            <v>2895</v>
          </cell>
        </row>
        <row r="5329">
          <cell r="A5329">
            <v>5326</v>
          </cell>
          <cell r="B5329">
            <v>10232</v>
          </cell>
          <cell r="E5329" t="str">
            <v>Електрорадіатор ЕРА2М-1300</v>
          </cell>
          <cell r="F5329" t="str">
            <v>Електрорадіатор ЕРА2М-1300</v>
          </cell>
          <cell r="G5329">
            <v>42059</v>
          </cell>
          <cell r="H5329">
            <v>2650</v>
          </cell>
          <cell r="I5329">
            <v>2125.6</v>
          </cell>
          <cell r="J5329" t="str">
            <v>Тернопільське РВ</v>
          </cell>
          <cell r="K5329" t="str">
            <v>новий</v>
          </cell>
          <cell r="M5329">
            <v>2414</v>
          </cell>
        </row>
        <row r="5330">
          <cell r="A5330">
            <v>5327</v>
          </cell>
          <cell r="B5330">
            <v>10233</v>
          </cell>
          <cell r="E5330" t="str">
            <v>Електрорадіатор ЕРА2М-1300</v>
          </cell>
          <cell r="F5330" t="str">
            <v>Електрорадіатор ЕРА2М-1300</v>
          </cell>
          <cell r="G5330">
            <v>42059</v>
          </cell>
          <cell r="H5330">
            <v>2650.01</v>
          </cell>
          <cell r="I5330">
            <v>2125.61</v>
          </cell>
          <cell r="J5330" t="str">
            <v>Києво - Святошинське відділення (КРВ)</v>
          </cell>
          <cell r="K5330" t="str">
            <v>новий</v>
          </cell>
          <cell r="M5330">
            <v>2414</v>
          </cell>
        </row>
        <row r="5331">
          <cell r="A5331">
            <v>5328</v>
          </cell>
          <cell r="B5331">
            <v>10235</v>
          </cell>
          <cell r="E5331" t="str">
            <v>Електрорадіатор ЕРА2М-1300</v>
          </cell>
          <cell r="F5331" t="str">
            <v>Електрорадіатор ЕРА2М-1300</v>
          </cell>
          <cell r="G5331">
            <v>42059</v>
          </cell>
          <cell r="H5331">
            <v>2650.01</v>
          </cell>
          <cell r="I5331">
            <v>2125.61</v>
          </cell>
          <cell r="J5331" t="str">
            <v>Миколаївське відд.</v>
          </cell>
          <cell r="K5331" t="str">
            <v>новий</v>
          </cell>
          <cell r="M5331">
            <v>2414</v>
          </cell>
        </row>
        <row r="5332">
          <cell r="A5332">
            <v>5329</v>
          </cell>
          <cell r="B5332">
            <v>3706</v>
          </cell>
          <cell r="E5332" t="str">
            <v>Ембосер Е2000</v>
          </cell>
          <cell r="F5332" t="str">
            <v>Ембосер Е2000</v>
          </cell>
          <cell r="G5332">
            <v>38959</v>
          </cell>
          <cell r="H5332">
            <v>316931.03999999998</v>
          </cell>
          <cell r="I5332" t="str">
            <v>0</v>
          </cell>
          <cell r="J5332" t="str">
            <v>Харківське регіональне відділення</v>
          </cell>
          <cell r="K5332" t="str">
            <v>новий</v>
          </cell>
          <cell r="M5332">
            <v>186000</v>
          </cell>
        </row>
        <row r="5333">
          <cell r="A5333">
            <v>5330</v>
          </cell>
          <cell r="B5333" t="str">
            <v>IF748</v>
          </cell>
          <cell r="E5333" t="str">
            <v>ЖК монiтор 17Beng QFP73G</v>
          </cell>
          <cell r="F5333" t="str">
            <v>ЖК монiтор 17Beng QFP73G</v>
          </cell>
          <cell r="G5333">
            <v>38818</v>
          </cell>
          <cell r="H5333">
            <v>1026</v>
          </cell>
          <cell r="I5333" t="str">
            <v>0</v>
          </cell>
          <cell r="J5333" t="str">
            <v>Новоборщагівське відділення (КРВ)</v>
          </cell>
          <cell r="K5333" t="str">
            <v>новий</v>
          </cell>
          <cell r="M5333">
            <v>400</v>
          </cell>
        </row>
        <row r="5334">
          <cell r="A5334">
            <v>5331</v>
          </cell>
          <cell r="B5334" t="str">
            <v>IF749</v>
          </cell>
          <cell r="E5334" t="str">
            <v>ЖК монiтор 17Beng QFP73G</v>
          </cell>
          <cell r="F5334" t="str">
            <v>ЖК монiтор 17Beng QFP73G</v>
          </cell>
          <cell r="G5334">
            <v>38818</v>
          </cell>
          <cell r="H5334">
            <v>1026</v>
          </cell>
          <cell r="I5334" t="str">
            <v>0</v>
          </cell>
          <cell r="J5334" t="str">
            <v>м. Київ, вул.Кирилівська,82 (склад)</v>
          </cell>
          <cell r="K5334" t="str">
            <v>б/у</v>
          </cell>
          <cell r="M5334">
            <v>400</v>
          </cell>
        </row>
        <row r="5335">
          <cell r="A5335">
            <v>5332</v>
          </cell>
          <cell r="B5335" t="str">
            <v>IF751</v>
          </cell>
          <cell r="E5335" t="str">
            <v>ЖК монiтор 17Beng QFP73G</v>
          </cell>
          <cell r="F5335" t="str">
            <v>ЖК монiтор 17Beng QFP73G</v>
          </cell>
          <cell r="G5335">
            <v>38818</v>
          </cell>
          <cell r="H5335">
            <v>1026</v>
          </cell>
          <cell r="I5335" t="str">
            <v>0</v>
          </cell>
          <cell r="J5335" t="str">
            <v xml:space="preserve"> м.Київ, вул. Магнітогорська,1Д (склад)</v>
          </cell>
          <cell r="K5335" t="str">
            <v>новий</v>
          </cell>
          <cell r="M5335">
            <v>400</v>
          </cell>
        </row>
        <row r="5336">
          <cell r="A5336">
            <v>5333</v>
          </cell>
          <cell r="B5336" t="str">
            <v>CRN292</v>
          </cell>
          <cell r="E5336" t="str">
            <v>ЖК МОНIТОР BENQ</v>
          </cell>
          <cell r="F5336" t="str">
            <v>ЖК МОНIТОР BENQ</v>
          </cell>
          <cell r="G5336">
            <v>39426</v>
          </cell>
          <cell r="H5336">
            <v>1087.8</v>
          </cell>
          <cell r="I5336" t="str">
            <v>0</v>
          </cell>
          <cell r="J5336" t="str">
            <v>ПАТ"Кристалбанк"(в оренді)вул.М.Гришка.8</v>
          </cell>
          <cell r="K5336" t="str">
            <v>новий</v>
          </cell>
          <cell r="M5336">
            <v>267</v>
          </cell>
        </row>
        <row r="5337">
          <cell r="A5337">
            <v>5334</v>
          </cell>
          <cell r="B5337" t="str">
            <v>KR284</v>
          </cell>
          <cell r="E5337" t="str">
            <v>ЖК монитор 17"NEC 170V 0.264 1280x1024 8мс ярк.</v>
          </cell>
          <cell r="F5337" t="str">
            <v>ЖК монитор 17"NEC 170V 0.264 1280x1024 8мс ярк.</v>
          </cell>
          <cell r="G5337">
            <v>38868</v>
          </cell>
          <cell r="H5337">
            <v>1077</v>
          </cell>
          <cell r="I5337" t="str">
            <v>0</v>
          </cell>
          <cell r="J5337" t="str">
            <v>м.Київ, вул.Воз"єднення,6(Саук А.)</v>
          </cell>
          <cell r="K5337" t="str">
            <v>новий</v>
          </cell>
          <cell r="M5337">
            <v>267</v>
          </cell>
        </row>
        <row r="5338">
          <cell r="A5338">
            <v>5335</v>
          </cell>
          <cell r="B5338" t="str">
            <v>N192</v>
          </cell>
          <cell r="E5338" t="str">
            <v>ЖК-монiтор 17 BenQFP72E 0.264</v>
          </cell>
          <cell r="F5338" t="str">
            <v>ЖК-монiтор 17 BenQFP72E 0.264</v>
          </cell>
          <cell r="G5338">
            <v>38656</v>
          </cell>
          <cell r="H5338">
            <v>1023</v>
          </cell>
          <cell r="I5338" t="str">
            <v>0</v>
          </cell>
          <cell r="J5338" t="str">
            <v xml:space="preserve"> м.Київ, вул. Магнітогорська,1Д (склад)</v>
          </cell>
          <cell r="K5338" t="str">
            <v>новий</v>
          </cell>
          <cell r="M5338">
            <v>450</v>
          </cell>
        </row>
        <row r="5339">
          <cell r="A5339">
            <v>5336</v>
          </cell>
          <cell r="B5339" t="str">
            <v>RVN419</v>
          </cell>
          <cell r="E5339" t="str">
            <v>ЖК-монiтор 17 NEC 170</v>
          </cell>
          <cell r="F5339" t="str">
            <v>ЖК-монiтор 17 NEC 170</v>
          </cell>
          <cell r="G5339">
            <v>39364</v>
          </cell>
          <cell r="H5339">
            <v>1077</v>
          </cell>
          <cell r="I5339" t="str">
            <v>0</v>
          </cell>
          <cell r="J5339" t="str">
            <v>к.33</v>
          </cell>
          <cell r="K5339" t="str">
            <v>новий</v>
          </cell>
          <cell r="M5339">
            <v>267</v>
          </cell>
        </row>
        <row r="5340">
          <cell r="A5340">
            <v>5337</v>
          </cell>
          <cell r="B5340" t="str">
            <v>ZP44000202</v>
          </cell>
          <cell r="E5340" t="str">
            <v>ЖК-монiтор 17 NECAccuSync LCD73V</v>
          </cell>
          <cell r="F5340" t="str">
            <v>ЖК-монiтор 17 NECAccuSync LCD73V</v>
          </cell>
          <cell r="G5340">
            <v>39413</v>
          </cell>
          <cell r="H5340">
            <v>1393.8</v>
          </cell>
          <cell r="I5340" t="str">
            <v>0</v>
          </cell>
          <cell r="J5340" t="str">
            <v>Подільське відд.</v>
          </cell>
          <cell r="K5340" t="str">
            <v>новий</v>
          </cell>
          <cell r="M5340">
            <v>779</v>
          </cell>
        </row>
        <row r="5341">
          <cell r="A5341">
            <v>5338</v>
          </cell>
          <cell r="B5341" t="str">
            <v>ZP44000203</v>
          </cell>
          <cell r="E5341" t="str">
            <v>ЖК-монiтор 17 NECAccuSync LCD73V</v>
          </cell>
          <cell r="F5341" t="str">
            <v>ЖК-монiтор 17 NECAccuSync LCD73V</v>
          </cell>
          <cell r="G5341">
            <v>39413</v>
          </cell>
          <cell r="H5341">
            <v>1393.8</v>
          </cell>
          <cell r="I5341" t="str">
            <v>0</v>
          </cell>
          <cell r="J5341" t="str">
            <v>Подільське відд.</v>
          </cell>
          <cell r="K5341" t="str">
            <v>б/у</v>
          </cell>
          <cell r="M5341">
            <v>779</v>
          </cell>
        </row>
        <row r="5342">
          <cell r="A5342">
            <v>5339</v>
          </cell>
          <cell r="B5342" t="str">
            <v>ZP44000204</v>
          </cell>
          <cell r="E5342" t="str">
            <v>ЖК-монiтор 17 NECAccuSync LCD73V</v>
          </cell>
          <cell r="F5342" t="str">
            <v>ЖК-монiтор 17 NECAccuSync LCD73V</v>
          </cell>
          <cell r="G5342">
            <v>39413</v>
          </cell>
          <cell r="H5342">
            <v>1393.8</v>
          </cell>
          <cell r="I5342" t="str">
            <v>0</v>
          </cell>
          <cell r="J5342" t="str">
            <v>Подільське відд.</v>
          </cell>
          <cell r="K5342" t="str">
            <v>б/у</v>
          </cell>
          <cell r="M5342">
            <v>779</v>
          </cell>
        </row>
        <row r="5343">
          <cell r="A5343">
            <v>5340</v>
          </cell>
          <cell r="B5343" t="str">
            <v>N216</v>
          </cell>
          <cell r="E5343" t="str">
            <v>ЖК-монiтор 17 NECV 0.264 1280х1024</v>
          </cell>
          <cell r="F5343" t="str">
            <v>ЖК-монiтор 17 NECV 0.264 1280х1024</v>
          </cell>
          <cell r="G5343">
            <v>38656</v>
          </cell>
          <cell r="H5343">
            <v>1077</v>
          </cell>
          <cell r="I5343" t="str">
            <v>0</v>
          </cell>
          <cell r="J5343" t="str">
            <v>кім.57</v>
          </cell>
          <cell r="K5343" t="str">
            <v>б/у</v>
          </cell>
          <cell r="M5343">
            <v>300</v>
          </cell>
        </row>
        <row r="5344">
          <cell r="A5344">
            <v>5341</v>
          </cell>
          <cell r="B5344" t="str">
            <v>N218</v>
          </cell>
          <cell r="E5344" t="str">
            <v>ЖК-монiтор 17 NECV 0.264 1280х1024</v>
          </cell>
          <cell r="F5344" t="str">
            <v>ЖК-монiтор 17 NECV 0.264 1280х1024</v>
          </cell>
          <cell r="G5344">
            <v>38656</v>
          </cell>
          <cell r="H5344">
            <v>1077</v>
          </cell>
          <cell r="I5344" t="str">
            <v>0</v>
          </cell>
          <cell r="J5344" t="str">
            <v>м.Київ, пр.Перемоги,7</v>
          </cell>
          <cell r="K5344" t="str">
            <v>б/у</v>
          </cell>
          <cell r="M5344">
            <v>300</v>
          </cell>
        </row>
        <row r="5345">
          <cell r="A5345">
            <v>5342</v>
          </cell>
          <cell r="B5345" t="str">
            <v>KR181</v>
          </cell>
          <cell r="E5345" t="str">
            <v>ЖК-Монiтор 17" BENQ</v>
          </cell>
          <cell r="F5345" t="str">
            <v>ЖК-Монiтор 17" BENQ</v>
          </cell>
          <cell r="G5345">
            <v>38868</v>
          </cell>
          <cell r="H5345">
            <v>1026</v>
          </cell>
          <cell r="I5345" t="str">
            <v>0</v>
          </cell>
          <cell r="J5345" t="str">
            <v>м. Київ, вул.Кирилівська,82 (склад)</v>
          </cell>
          <cell r="K5345" t="str">
            <v>б/у</v>
          </cell>
          <cell r="M5345">
            <v>267</v>
          </cell>
        </row>
        <row r="5346">
          <cell r="A5346">
            <v>5343</v>
          </cell>
          <cell r="B5346" t="str">
            <v>CRN56</v>
          </cell>
          <cell r="E5346" t="str">
            <v>ЖК-монiтор 17"BenQ ЗАНЬКОВЕЦЬКЕ</v>
          </cell>
          <cell r="F5346" t="str">
            <v>ЖК-монiтор 17"BenQ ЗАНЬКОВЕЦЬКЕ</v>
          </cell>
          <cell r="G5346">
            <v>39426</v>
          </cell>
          <cell r="H5346">
            <v>1026</v>
          </cell>
          <cell r="I5346" t="str">
            <v>0</v>
          </cell>
          <cell r="J5346" t="str">
            <v>м. Київ, вул. Хохлових №8, частана корпусу №4  (склад)</v>
          </cell>
          <cell r="K5346" t="str">
            <v>новий</v>
          </cell>
          <cell r="M5346">
            <v>267</v>
          </cell>
        </row>
        <row r="5347">
          <cell r="A5347">
            <v>5344</v>
          </cell>
          <cell r="B5347" t="str">
            <v>CRN57</v>
          </cell>
          <cell r="E5347" t="str">
            <v>ЖК-монiтор 17"BenQ ЗАНЬКОВЕЦЬКЕ</v>
          </cell>
          <cell r="F5347" t="str">
            <v>ЖК-монiтор 17"BenQ ЗАНЬКОВЕЦЬКЕ</v>
          </cell>
          <cell r="G5347">
            <v>39426</v>
          </cell>
          <cell r="H5347">
            <v>1026</v>
          </cell>
          <cell r="I5347" t="str">
            <v>0</v>
          </cell>
          <cell r="J5347" t="str">
            <v>м. Київ, вул. Хохлових №8, частана корпусу №4  (склад)</v>
          </cell>
          <cell r="K5347" t="str">
            <v>новий</v>
          </cell>
          <cell r="M5347">
            <v>267</v>
          </cell>
        </row>
        <row r="5348">
          <cell r="A5348">
            <v>5345</v>
          </cell>
          <cell r="B5348" t="str">
            <v>CRN58</v>
          </cell>
          <cell r="E5348" t="str">
            <v>ЖК-монiтор 17"BenQ ЗАНЬКОВЕЦЬКЕ</v>
          </cell>
          <cell r="F5348" t="str">
            <v>ЖК-монiтор 17"BenQ ЗАНЬКОВЕЦЬКЕ</v>
          </cell>
          <cell r="G5348">
            <v>39426</v>
          </cell>
          <cell r="H5348">
            <v>1026</v>
          </cell>
          <cell r="I5348" t="str">
            <v>0</v>
          </cell>
          <cell r="J5348" t="str">
            <v xml:space="preserve"> м.Київ, вул. Магнітогорська,1Д (склад)</v>
          </cell>
          <cell r="K5348" t="str">
            <v>новий</v>
          </cell>
          <cell r="M5348">
            <v>267</v>
          </cell>
        </row>
        <row r="5349">
          <cell r="A5349">
            <v>5346</v>
          </cell>
          <cell r="B5349" t="str">
            <v>CRN59</v>
          </cell>
          <cell r="E5349" t="str">
            <v>ЖК-монiтор 17"BenQ ЗАНЬКОВЕЦЬКЕ</v>
          </cell>
          <cell r="F5349" t="str">
            <v>ЖК-монiтор 17"BenQ ЗАНЬКОВЕЦЬКЕ</v>
          </cell>
          <cell r="G5349">
            <v>39426</v>
          </cell>
          <cell r="H5349">
            <v>1026</v>
          </cell>
          <cell r="I5349" t="str">
            <v>0</v>
          </cell>
          <cell r="J5349" t="str">
            <v>м. Київ, вул. Хохлових №8, частана корпусу №4  (склад)</v>
          </cell>
          <cell r="K5349" t="str">
            <v>новий</v>
          </cell>
          <cell r="M5349">
            <v>267</v>
          </cell>
        </row>
        <row r="5350">
          <cell r="A5350">
            <v>5347</v>
          </cell>
          <cell r="B5350" t="str">
            <v>CRN60</v>
          </cell>
          <cell r="E5350" t="str">
            <v>ЖК-монiтор 17"BenQ ЗАНЬКОВЕЦЬКЕ</v>
          </cell>
          <cell r="F5350" t="str">
            <v>ЖК-монiтор 17"BenQ ЗАНЬКОВЕЦЬКЕ</v>
          </cell>
          <cell r="G5350">
            <v>39426</v>
          </cell>
          <cell r="H5350">
            <v>1026</v>
          </cell>
          <cell r="I5350" t="str">
            <v>0</v>
          </cell>
          <cell r="J5350" t="str">
            <v>м. Київ, вул. Хохлових №8, частана корпусу №4  (склад)</v>
          </cell>
          <cell r="K5350" t="str">
            <v>б/у</v>
          </cell>
          <cell r="M5350">
            <v>267</v>
          </cell>
        </row>
        <row r="5351">
          <cell r="A5351">
            <v>5348</v>
          </cell>
          <cell r="B5351" t="str">
            <v>CRN61</v>
          </cell>
          <cell r="E5351" t="str">
            <v>ЖК-монiтор 17"BenQ ЗАНЬКОВЕЦЬКЕ</v>
          </cell>
          <cell r="F5351" t="str">
            <v>ЖК-монiтор 17"BenQ ЗАНЬКОВЕЦЬКЕ</v>
          </cell>
          <cell r="G5351">
            <v>39426</v>
          </cell>
          <cell r="H5351">
            <v>1026</v>
          </cell>
          <cell r="I5351" t="str">
            <v>0</v>
          </cell>
          <cell r="J5351" t="str">
            <v>вул.Волинська,25</v>
          </cell>
          <cell r="K5351" t="str">
            <v>новий</v>
          </cell>
          <cell r="M5351">
            <v>267</v>
          </cell>
        </row>
        <row r="5352">
          <cell r="A5352">
            <v>5349</v>
          </cell>
          <cell r="B5352" t="str">
            <v>KR317</v>
          </cell>
          <cell r="E5352" t="str">
            <v>ЖК-монiтор 17"NEC AccuSync LCD73V</v>
          </cell>
          <cell r="F5352" t="str">
            <v>ЖК-монiтор 17"NEC AccuSync LCD73V</v>
          </cell>
          <cell r="G5352">
            <v>38868</v>
          </cell>
          <cell r="H5352">
            <v>1260</v>
          </cell>
          <cell r="I5352" t="str">
            <v>0</v>
          </cell>
          <cell r="J5352" t="str">
            <v>м.Київ, вул.Межигірська,57/17(Саук А.)</v>
          </cell>
          <cell r="K5352" t="str">
            <v>новий</v>
          </cell>
          <cell r="M5352">
            <v>267</v>
          </cell>
        </row>
        <row r="5353">
          <cell r="A5353">
            <v>5350</v>
          </cell>
          <cell r="B5353" t="str">
            <v>PL4400196</v>
          </cell>
          <cell r="E5353" t="str">
            <v>ЖК-монiтор 17*BenQ FP73G 0.264</v>
          </cell>
          <cell r="F5353" t="str">
            <v>ЖК-монiтор 17*BenQ FP73G 0.264</v>
          </cell>
          <cell r="G5353">
            <v>38883</v>
          </cell>
          <cell r="H5353">
            <v>1023</v>
          </cell>
          <cell r="I5353" t="str">
            <v>0</v>
          </cell>
          <cell r="J5353" t="str">
            <v>м. Київ, вул.Кирилівська,82 (склад)</v>
          </cell>
          <cell r="K5353" t="str">
            <v>новий</v>
          </cell>
          <cell r="M5353">
            <v>400</v>
          </cell>
        </row>
        <row r="5354">
          <cell r="A5354">
            <v>5351</v>
          </cell>
          <cell r="B5354" t="str">
            <v>Crk44008</v>
          </cell>
          <cell r="E5354" t="str">
            <v>ЖК-монiтор 17*BenQT721</v>
          </cell>
          <cell r="F5354" t="str">
            <v>ЖК-монiтор 17*BenQT721</v>
          </cell>
          <cell r="G5354">
            <v>39427</v>
          </cell>
          <cell r="H5354">
            <v>1026</v>
          </cell>
          <cell r="I5354" t="str">
            <v>0</v>
          </cell>
          <cell r="J5354" t="str">
            <v>к.59</v>
          </cell>
          <cell r="K5354" t="str">
            <v>новий</v>
          </cell>
          <cell r="M5354">
            <v>267</v>
          </cell>
        </row>
        <row r="5355">
          <cell r="A5355">
            <v>5352</v>
          </cell>
          <cell r="B5355" t="str">
            <v>Crk44010</v>
          </cell>
          <cell r="E5355" t="str">
            <v>ЖК-монiтор 17*BenQT721</v>
          </cell>
          <cell r="F5355" t="str">
            <v>ЖК-монiтор 17*BenQT721</v>
          </cell>
          <cell r="G5355">
            <v>39427</v>
          </cell>
          <cell r="H5355">
            <v>1026</v>
          </cell>
          <cell r="I5355" t="str">
            <v>0</v>
          </cell>
          <cell r="J5355" t="str">
            <v>вул.Прорізна ,8а</v>
          </cell>
          <cell r="K5355" t="str">
            <v>новий</v>
          </cell>
          <cell r="M5355">
            <v>267</v>
          </cell>
        </row>
        <row r="5356">
          <cell r="A5356">
            <v>5353</v>
          </cell>
          <cell r="B5356" t="str">
            <v>Crk44012</v>
          </cell>
          <cell r="E5356" t="str">
            <v>ЖК-монiтор 17*BenQT721</v>
          </cell>
          <cell r="F5356" t="str">
            <v>ЖК-монiтор 17*BenQT721</v>
          </cell>
          <cell r="G5356">
            <v>39427</v>
          </cell>
          <cell r="H5356">
            <v>1026</v>
          </cell>
          <cell r="I5356" t="str">
            <v>0</v>
          </cell>
          <cell r="J5356" t="str">
            <v>м. Київ, вул.Кирилівська,82 (склад)</v>
          </cell>
          <cell r="K5356" t="str">
            <v>новий</v>
          </cell>
          <cell r="M5356">
            <v>267</v>
          </cell>
        </row>
        <row r="5357">
          <cell r="A5357">
            <v>5354</v>
          </cell>
          <cell r="B5357" t="str">
            <v>Crk44190</v>
          </cell>
          <cell r="E5357" t="str">
            <v>ЖК-монiтор 17NEC170V 0.264</v>
          </cell>
          <cell r="F5357" t="str">
            <v>ЖК-монiтор 17NEC170V 0.264</v>
          </cell>
          <cell r="G5357">
            <v>39427</v>
          </cell>
          <cell r="H5357">
            <v>1077</v>
          </cell>
          <cell r="I5357" t="str">
            <v>0</v>
          </cell>
          <cell r="J5357" t="str">
            <v>м. Київ, вул.Кирилівська,82 (склад)</v>
          </cell>
          <cell r="K5357" t="str">
            <v>новий</v>
          </cell>
          <cell r="M5357">
            <v>267</v>
          </cell>
        </row>
        <row r="5358">
          <cell r="A5358">
            <v>5355</v>
          </cell>
          <cell r="B5358" t="str">
            <v>Crk44191</v>
          </cell>
          <cell r="E5358" t="str">
            <v>ЖК-монiтор 17NEC170V 0.264</v>
          </cell>
          <cell r="F5358" t="str">
            <v>ЖК-монiтор 17NEC170V 0.264</v>
          </cell>
          <cell r="G5358">
            <v>39427</v>
          </cell>
          <cell r="H5358">
            <v>1077</v>
          </cell>
          <cell r="I5358" t="str">
            <v>0</v>
          </cell>
          <cell r="J5358" t="str">
            <v>вул.Прорізна ,8а</v>
          </cell>
          <cell r="K5358" t="str">
            <v>новий</v>
          </cell>
          <cell r="M5358">
            <v>267</v>
          </cell>
        </row>
        <row r="5359">
          <cell r="A5359">
            <v>5356</v>
          </cell>
          <cell r="B5359" t="str">
            <v>Crk44193</v>
          </cell>
          <cell r="E5359" t="str">
            <v>ЖК-монiтор 17NEC170V 0.264</v>
          </cell>
          <cell r="F5359" t="str">
            <v>ЖК-монiтор 17NEC170V 0.264</v>
          </cell>
          <cell r="G5359">
            <v>39427</v>
          </cell>
          <cell r="H5359">
            <v>1077</v>
          </cell>
          <cell r="I5359" t="str">
            <v>0</v>
          </cell>
          <cell r="J5359" t="str">
            <v xml:space="preserve"> м.Київ, вул. Магнітогорська,1Д (склад)</v>
          </cell>
          <cell r="K5359" t="str">
            <v>б/у</v>
          </cell>
          <cell r="M5359">
            <v>267</v>
          </cell>
        </row>
        <row r="5360">
          <cell r="A5360">
            <v>5357</v>
          </cell>
          <cell r="B5360" t="str">
            <v>ZP44000205</v>
          </cell>
          <cell r="E5360" t="str">
            <v>ЖК-монiтор 19 ASUS VH222D</v>
          </cell>
          <cell r="F5360" t="str">
            <v>ЖК-монiтор 19 ASUS VH222D</v>
          </cell>
          <cell r="G5360">
            <v>39413</v>
          </cell>
          <cell r="H5360">
            <v>1393.8</v>
          </cell>
          <cell r="I5360" t="str">
            <v>0</v>
          </cell>
          <cell r="J5360" t="str">
            <v>(Процес.центр)</v>
          </cell>
          <cell r="K5360" t="str">
            <v>новий</v>
          </cell>
          <cell r="M5360">
            <v>333</v>
          </cell>
        </row>
        <row r="5361">
          <cell r="A5361">
            <v>5358</v>
          </cell>
          <cell r="B5361" t="str">
            <v>RVN408</v>
          </cell>
          <cell r="E5361" t="str">
            <v>ЖК-монитор 17 NEC 170V</v>
          </cell>
          <cell r="F5361" t="str">
            <v>ЖК-монитор 17 NEC 170V</v>
          </cell>
          <cell r="G5361">
            <v>39364</v>
          </cell>
          <cell r="H5361">
            <v>1077</v>
          </cell>
          <cell r="I5361" t="str">
            <v>0</v>
          </cell>
          <cell r="J5361" t="str">
            <v>м.Київ, вул.Ахматової,14А</v>
          </cell>
          <cell r="K5361" t="str">
            <v>новий</v>
          </cell>
          <cell r="M5361">
            <v>267</v>
          </cell>
        </row>
        <row r="5362">
          <cell r="A5362">
            <v>5359</v>
          </cell>
          <cell r="B5362" t="str">
            <v>ZAK153/44</v>
          </cell>
          <cell r="E5362" t="str">
            <v>ЖК-монитор 17 NEK 170V0,264 1280*1024</v>
          </cell>
          <cell r="F5362" t="str">
            <v>ЖК-монитор 17 NEK 170V0,264 1280*1024</v>
          </cell>
          <cell r="G5362">
            <v>39377</v>
          </cell>
          <cell r="H5362">
            <v>1077</v>
          </cell>
          <cell r="I5362" t="str">
            <v>0</v>
          </cell>
          <cell r="J5362" t="str">
            <v>м.Київ, бул.Кольцова, 13</v>
          </cell>
          <cell r="K5362" t="str">
            <v>новий</v>
          </cell>
          <cell r="M5362">
            <v>267</v>
          </cell>
        </row>
        <row r="5363">
          <cell r="A5363">
            <v>5360</v>
          </cell>
          <cell r="B5363" t="str">
            <v>ZAK155/44</v>
          </cell>
          <cell r="E5363" t="str">
            <v>ЖК-монитор 17 NEK 170V0,264 1280*1024</v>
          </cell>
          <cell r="F5363" t="str">
            <v>ЖК-монитор 17 NEK 170V0,264 1280*1024</v>
          </cell>
          <cell r="G5363">
            <v>39377</v>
          </cell>
          <cell r="H5363">
            <v>1077</v>
          </cell>
          <cell r="I5363" t="str">
            <v>0</v>
          </cell>
          <cell r="J5363" t="str">
            <v>вул.Чернігівська,51</v>
          </cell>
          <cell r="K5363" t="str">
            <v>новий</v>
          </cell>
          <cell r="M5363">
            <v>267</v>
          </cell>
        </row>
        <row r="5364">
          <cell r="A5364">
            <v>5361</v>
          </cell>
          <cell r="B5364" t="str">
            <v>ZAK156/44</v>
          </cell>
          <cell r="E5364" t="str">
            <v>ЖК-монитор 17 NEK 170V0,264 1280*1024</v>
          </cell>
          <cell r="F5364" t="str">
            <v>ЖК-монитор 17 NEK 170V0,264 1280*1024</v>
          </cell>
          <cell r="G5364">
            <v>39377</v>
          </cell>
          <cell r="H5364">
            <v>1077</v>
          </cell>
          <cell r="I5364" t="str">
            <v>0</v>
          </cell>
          <cell r="J5364" t="str">
            <v>к.33</v>
          </cell>
          <cell r="K5364" t="str">
            <v>новий</v>
          </cell>
          <cell r="M5364">
            <v>267</v>
          </cell>
        </row>
        <row r="5365">
          <cell r="A5365">
            <v>5362</v>
          </cell>
          <cell r="B5365" t="str">
            <v>RVN405</v>
          </cell>
          <cell r="E5365" t="str">
            <v>ЖК-монитор 17 NES</v>
          </cell>
          <cell r="F5365" t="str">
            <v>ЖК-монитор 17 NES</v>
          </cell>
          <cell r="G5365">
            <v>39364</v>
          </cell>
          <cell r="H5365">
            <v>1077</v>
          </cell>
          <cell r="I5365" t="str">
            <v>0</v>
          </cell>
          <cell r="J5365" t="str">
            <v>м.Миколаїв, пр.Леніна, 63</v>
          </cell>
          <cell r="K5365" t="str">
            <v>новий</v>
          </cell>
          <cell r="M5365">
            <v>267</v>
          </cell>
        </row>
        <row r="5366">
          <cell r="A5366">
            <v>5363</v>
          </cell>
          <cell r="B5366" t="str">
            <v>LG44/200</v>
          </cell>
          <cell r="E5366" t="str">
            <v>ЖК-монитор 17"</v>
          </cell>
          <cell r="F5366" t="str">
            <v>ЖК-монитор 17"</v>
          </cell>
          <cell r="G5366">
            <v>38961</v>
          </cell>
          <cell r="H5366">
            <v>1077</v>
          </cell>
          <cell r="I5366" t="str">
            <v>0</v>
          </cell>
          <cell r="J5366" t="str">
            <v xml:space="preserve"> м.Київ, вул. Магнітогорська,1Д (склад)</v>
          </cell>
          <cell r="K5366" t="str">
            <v>новий</v>
          </cell>
          <cell r="M5366">
            <v>267</v>
          </cell>
        </row>
        <row r="5367">
          <cell r="A5367">
            <v>5364</v>
          </cell>
          <cell r="B5367" t="str">
            <v>LG44/201</v>
          </cell>
          <cell r="E5367" t="str">
            <v>ЖК-монитор 17"</v>
          </cell>
          <cell r="F5367" t="str">
            <v>ЖК-монитор 17"</v>
          </cell>
          <cell r="G5367">
            <v>38961</v>
          </cell>
          <cell r="H5367">
            <v>1077</v>
          </cell>
          <cell r="I5367" t="str">
            <v>0</v>
          </cell>
          <cell r="J5367" t="str">
            <v>(Процес.центр)</v>
          </cell>
          <cell r="K5367" t="str">
            <v>новий</v>
          </cell>
          <cell r="M5367">
            <v>267</v>
          </cell>
        </row>
        <row r="5368">
          <cell r="A5368">
            <v>5365</v>
          </cell>
          <cell r="B5368">
            <v>70100382</v>
          </cell>
          <cell r="E5368" t="str">
            <v>ЖК-монитор 17"</v>
          </cell>
          <cell r="F5368" t="str">
            <v>ЖК-монитор 17"</v>
          </cell>
          <cell r="G5368">
            <v>38589</v>
          </cell>
          <cell r="H5368">
            <v>1077</v>
          </cell>
          <cell r="I5368" t="str">
            <v>0</v>
          </cell>
          <cell r="J5368" t="str">
            <v>к.33</v>
          </cell>
          <cell r="K5368" t="str">
            <v>новий</v>
          </cell>
          <cell r="M5368">
            <v>267</v>
          </cell>
        </row>
        <row r="5369">
          <cell r="A5369">
            <v>5366</v>
          </cell>
          <cell r="B5369">
            <v>70100481</v>
          </cell>
          <cell r="E5369" t="str">
            <v>ЖК-монитор 17"</v>
          </cell>
          <cell r="F5369" t="str">
            <v>ЖК-монитор 17"</v>
          </cell>
          <cell r="G5369">
            <v>38589</v>
          </cell>
          <cell r="H5369">
            <v>1077</v>
          </cell>
          <cell r="I5369" t="str">
            <v>0</v>
          </cell>
          <cell r="J5369" t="str">
            <v>к.33</v>
          </cell>
          <cell r="K5369" t="str">
            <v>новий</v>
          </cell>
          <cell r="M5369">
            <v>267</v>
          </cell>
        </row>
        <row r="5370">
          <cell r="A5370">
            <v>5367</v>
          </cell>
          <cell r="B5370">
            <v>70100520</v>
          </cell>
          <cell r="E5370" t="str">
            <v>ЖК-монитор 17"</v>
          </cell>
          <cell r="F5370" t="str">
            <v>ЖК-монитор 17"</v>
          </cell>
          <cell r="G5370">
            <v>38589</v>
          </cell>
          <cell r="H5370">
            <v>1077</v>
          </cell>
          <cell r="I5370" t="str">
            <v>0</v>
          </cell>
          <cell r="J5370" t="str">
            <v xml:space="preserve"> м.Київ, вул. Магнітогорська,1Д (склад)</v>
          </cell>
          <cell r="K5370" t="str">
            <v>новий</v>
          </cell>
          <cell r="M5370">
            <v>267</v>
          </cell>
        </row>
        <row r="5371">
          <cell r="A5371">
            <v>5368</v>
          </cell>
          <cell r="B5371" t="str">
            <v>ZAK114/44</v>
          </cell>
          <cell r="E5371" t="str">
            <v>ЖК-монитор 17*BenQ T7210.264 8мс, Multimedia</v>
          </cell>
          <cell r="F5371" t="str">
            <v>ЖК-монитор 17*BenQ T7210.264 8мс, Multimedia</v>
          </cell>
          <cell r="G5371">
            <v>39377</v>
          </cell>
          <cell r="H5371">
            <v>1026</v>
          </cell>
          <cell r="I5371" t="str">
            <v>0</v>
          </cell>
          <cell r="J5371" t="str">
            <v>(Процес.центр)</v>
          </cell>
          <cell r="K5371" t="str">
            <v>новий</v>
          </cell>
          <cell r="M5371">
            <v>267</v>
          </cell>
        </row>
        <row r="5372">
          <cell r="A5372">
            <v>5369</v>
          </cell>
          <cell r="B5372" t="str">
            <v>ZAK119/44</v>
          </cell>
          <cell r="E5372" t="str">
            <v>ЖК-монитор 17*BenQ T7210.264 8мс, Multimedia</v>
          </cell>
          <cell r="F5372" t="str">
            <v>ЖК-монитор 17*BenQ T7210.264 8мс, Multimedia</v>
          </cell>
          <cell r="G5372">
            <v>39377</v>
          </cell>
          <cell r="H5372">
            <v>1026</v>
          </cell>
          <cell r="I5372" t="str">
            <v>0</v>
          </cell>
          <cell r="J5372" t="str">
            <v>(Процес.центр)</v>
          </cell>
          <cell r="K5372" t="str">
            <v>новий</v>
          </cell>
          <cell r="M5372">
            <v>267</v>
          </cell>
        </row>
        <row r="5373">
          <cell r="A5373">
            <v>5370</v>
          </cell>
          <cell r="B5373" t="str">
            <v>ZAK122/44</v>
          </cell>
          <cell r="E5373" t="str">
            <v>ЖК-монитор 17*BenQ T7210.264 8мс, Multimedia</v>
          </cell>
          <cell r="F5373" t="str">
            <v>ЖК-монитор 17*BenQ T7210.264 8мс, Multimedia</v>
          </cell>
          <cell r="G5373">
            <v>39377</v>
          </cell>
          <cell r="H5373">
            <v>1026</v>
          </cell>
          <cell r="I5373" t="str">
            <v>0</v>
          </cell>
          <cell r="J5373" t="str">
            <v>(Процес.центр)</v>
          </cell>
          <cell r="K5373" t="str">
            <v>новий</v>
          </cell>
          <cell r="M5373">
            <v>267</v>
          </cell>
        </row>
        <row r="5374">
          <cell r="A5374">
            <v>5371</v>
          </cell>
          <cell r="B5374" t="str">
            <v>ZAK123/44</v>
          </cell>
          <cell r="E5374" t="str">
            <v>ЖК-монитор 17*BenQ T7210.264 8мс, Multimedia</v>
          </cell>
          <cell r="F5374" t="str">
            <v>ЖК-монитор 17*BenQ T7210.264 8мс, Multimedia</v>
          </cell>
          <cell r="G5374">
            <v>39377</v>
          </cell>
          <cell r="H5374">
            <v>1026</v>
          </cell>
          <cell r="I5374" t="str">
            <v>0</v>
          </cell>
          <cell r="J5374" t="str">
            <v>(Процес.центр)</v>
          </cell>
          <cell r="K5374" t="str">
            <v>новий</v>
          </cell>
          <cell r="M5374">
            <v>267</v>
          </cell>
        </row>
        <row r="5375">
          <cell r="A5375">
            <v>5372</v>
          </cell>
          <cell r="B5375" t="str">
            <v>ZAK125/44</v>
          </cell>
          <cell r="E5375" t="str">
            <v>ЖК-монитор 17*BenQ T7210.264 8мс, Multimedia</v>
          </cell>
          <cell r="F5375" t="str">
            <v>ЖК-монитор 17*BenQ T7210.264 8мс, Multimedia</v>
          </cell>
          <cell r="G5375">
            <v>39377</v>
          </cell>
          <cell r="H5375">
            <v>1026</v>
          </cell>
          <cell r="I5375" t="str">
            <v>0</v>
          </cell>
          <cell r="J5375" t="str">
            <v>(Процес.центр)</v>
          </cell>
          <cell r="K5375" t="str">
            <v>новий</v>
          </cell>
          <cell r="M5375">
            <v>267</v>
          </cell>
        </row>
        <row r="5376">
          <cell r="A5376">
            <v>5373</v>
          </cell>
          <cell r="B5376" t="str">
            <v>ZAK127/44</v>
          </cell>
          <cell r="E5376" t="str">
            <v>ЖК-монитор 17*BenQ T7210.264 8мс, Multimedia</v>
          </cell>
          <cell r="F5376" t="str">
            <v>ЖК-монитор 17*BenQ T7210.264 8мс, Multimedia</v>
          </cell>
          <cell r="G5376">
            <v>39377</v>
          </cell>
          <cell r="H5376">
            <v>1026</v>
          </cell>
          <cell r="I5376" t="str">
            <v>0</v>
          </cell>
          <cell r="J5376" t="str">
            <v>(Процес.центр)</v>
          </cell>
          <cell r="K5376" t="str">
            <v>новий</v>
          </cell>
          <cell r="M5376">
            <v>267</v>
          </cell>
        </row>
        <row r="5377">
          <cell r="A5377">
            <v>5374</v>
          </cell>
          <cell r="B5377" t="str">
            <v>336.196</v>
          </cell>
          <cell r="E5377" t="str">
            <v>ЖК-монітор</v>
          </cell>
          <cell r="F5377" t="str">
            <v>ЖК-монітор</v>
          </cell>
          <cell r="G5377">
            <v>39405</v>
          </cell>
          <cell r="H5377">
            <v>1077</v>
          </cell>
          <cell r="I5377" t="str">
            <v>0</v>
          </cell>
          <cell r="J5377" t="str">
            <v>ПАТ "БАНК СІЧ"(в оренді)</v>
          </cell>
          <cell r="K5377" t="str">
            <v>б/у</v>
          </cell>
          <cell r="M5377">
            <v>267</v>
          </cell>
        </row>
        <row r="5378">
          <cell r="A5378">
            <v>5375</v>
          </cell>
          <cell r="B5378" t="str">
            <v>337.196</v>
          </cell>
          <cell r="E5378" t="str">
            <v>ЖК-монітор</v>
          </cell>
          <cell r="F5378" t="str">
            <v>ЖК-монітор</v>
          </cell>
          <cell r="G5378">
            <v>39405</v>
          </cell>
          <cell r="H5378">
            <v>1077</v>
          </cell>
          <cell r="I5378" t="str">
            <v>0</v>
          </cell>
          <cell r="J5378" t="str">
            <v>к.59</v>
          </cell>
          <cell r="K5378" t="str">
            <v>новий</v>
          </cell>
          <cell r="M5378">
            <v>267</v>
          </cell>
        </row>
        <row r="5379">
          <cell r="A5379">
            <v>5376</v>
          </cell>
          <cell r="B5379">
            <v>3281</v>
          </cell>
          <cell r="E5379" t="str">
            <v>ЖК-монітор 17 "</v>
          </cell>
          <cell r="F5379" t="str">
            <v>ЖК-монітор 17 "</v>
          </cell>
          <cell r="G5379">
            <v>38686</v>
          </cell>
          <cell r="H5379">
            <v>1417.5</v>
          </cell>
          <cell r="I5379" t="str">
            <v>0</v>
          </cell>
          <cell r="J5379" t="str">
            <v>Виноградарське відд.(Подільське відд.)</v>
          </cell>
          <cell r="K5379" t="str">
            <v>новий</v>
          </cell>
          <cell r="M5379">
            <v>300</v>
          </cell>
        </row>
        <row r="5380">
          <cell r="A5380">
            <v>5377</v>
          </cell>
          <cell r="B5380">
            <v>5646</v>
          </cell>
          <cell r="E5380" t="str">
            <v>ЖК-монітор 17 NEC</v>
          </cell>
          <cell r="F5380" t="str">
            <v>ЖК-монітор 17 NEC</v>
          </cell>
          <cell r="G5380">
            <v>39752</v>
          </cell>
          <cell r="H5380">
            <v>1260</v>
          </cell>
          <cell r="I5380" t="str">
            <v>0</v>
          </cell>
          <cell r="J5380" t="str">
            <v xml:space="preserve"> м.Київ, вул. Магнітогорська,1Д (склад)</v>
          </cell>
          <cell r="K5380" t="str">
            <v>новий</v>
          </cell>
          <cell r="M5380">
            <v>785</v>
          </cell>
        </row>
        <row r="5381">
          <cell r="A5381">
            <v>5378</v>
          </cell>
          <cell r="B5381">
            <v>5647</v>
          </cell>
          <cell r="E5381" t="str">
            <v>ЖК-монітор 17 NEC</v>
          </cell>
          <cell r="F5381" t="str">
            <v>ЖК-монітор 17 NEC</v>
          </cell>
          <cell r="G5381">
            <v>39752</v>
          </cell>
          <cell r="H5381">
            <v>1260</v>
          </cell>
          <cell r="I5381" t="str">
            <v>0</v>
          </cell>
          <cell r="J5381" t="str">
            <v xml:space="preserve"> м.Київ, вул. Магнітогорська,1Д (склад)</v>
          </cell>
          <cell r="K5381" t="str">
            <v>новий</v>
          </cell>
          <cell r="M5381">
            <v>785</v>
          </cell>
        </row>
        <row r="5382">
          <cell r="A5382">
            <v>5379</v>
          </cell>
          <cell r="B5382">
            <v>5535</v>
          </cell>
          <cell r="E5382" t="str">
            <v xml:space="preserve">ЖК-монітор 17 NEC </v>
          </cell>
          <cell r="F5382" t="str">
            <v xml:space="preserve">ЖК-монітор 17 NEC </v>
          </cell>
          <cell r="G5382">
            <v>39689</v>
          </cell>
          <cell r="H5382">
            <v>1077</v>
          </cell>
          <cell r="I5382" t="str">
            <v>0</v>
          </cell>
          <cell r="J5382" t="str">
            <v>Гоголівське відділення</v>
          </cell>
          <cell r="K5382" t="str">
            <v>новий</v>
          </cell>
          <cell r="M5382">
            <v>785</v>
          </cell>
        </row>
        <row r="5383">
          <cell r="A5383">
            <v>5380</v>
          </cell>
          <cell r="B5383">
            <v>5536</v>
          </cell>
          <cell r="E5383" t="str">
            <v xml:space="preserve">ЖК-монітор 17 NEC </v>
          </cell>
          <cell r="F5383" t="str">
            <v xml:space="preserve">ЖК-монітор 17 NEC </v>
          </cell>
          <cell r="G5383">
            <v>39689</v>
          </cell>
          <cell r="H5383">
            <v>1077</v>
          </cell>
          <cell r="I5383" t="str">
            <v>0</v>
          </cell>
          <cell r="J5383" t="str">
            <v>Гоголівське відділення</v>
          </cell>
          <cell r="K5383" t="str">
            <v>новий</v>
          </cell>
          <cell r="M5383">
            <v>785</v>
          </cell>
        </row>
        <row r="5384">
          <cell r="A5384">
            <v>5381</v>
          </cell>
          <cell r="B5384">
            <v>5537</v>
          </cell>
          <cell r="E5384" t="str">
            <v xml:space="preserve">ЖК-монітор 17 NEC </v>
          </cell>
          <cell r="F5384" t="str">
            <v xml:space="preserve">ЖК-монітор 17 NEC </v>
          </cell>
          <cell r="G5384">
            <v>39689</v>
          </cell>
          <cell r="H5384">
            <v>1077</v>
          </cell>
          <cell r="I5384" t="str">
            <v>0</v>
          </cell>
          <cell r="J5384" t="str">
            <v>Гоголівське відділення</v>
          </cell>
          <cell r="K5384" t="str">
            <v>б/у</v>
          </cell>
          <cell r="M5384">
            <v>785</v>
          </cell>
        </row>
        <row r="5385">
          <cell r="A5385">
            <v>5382</v>
          </cell>
          <cell r="B5385">
            <v>5538</v>
          </cell>
          <cell r="E5385" t="str">
            <v xml:space="preserve">ЖК-монітор 17 NEC </v>
          </cell>
          <cell r="F5385" t="str">
            <v xml:space="preserve">ЖК-монітор 17 NEC </v>
          </cell>
          <cell r="G5385">
            <v>39689</v>
          </cell>
          <cell r="H5385">
            <v>1077</v>
          </cell>
          <cell r="I5385" t="str">
            <v>0</v>
          </cell>
          <cell r="J5385" t="str">
            <v xml:space="preserve"> м.Київ, вул. Магнітогорська,1Д (склад)</v>
          </cell>
          <cell r="K5385" t="str">
            <v>новий</v>
          </cell>
          <cell r="M5385">
            <v>785</v>
          </cell>
        </row>
        <row r="5386">
          <cell r="A5386">
            <v>5383</v>
          </cell>
          <cell r="B5386">
            <v>5539</v>
          </cell>
          <cell r="E5386" t="str">
            <v xml:space="preserve">ЖК-монітор 17 NEC </v>
          </cell>
          <cell r="F5386" t="str">
            <v xml:space="preserve">ЖК-монітор 17 NEC </v>
          </cell>
          <cell r="G5386">
            <v>39689</v>
          </cell>
          <cell r="H5386">
            <v>1077</v>
          </cell>
          <cell r="I5386" t="str">
            <v>0</v>
          </cell>
          <cell r="J5386" t="str">
            <v xml:space="preserve"> м.Київ, вул. Магнітогорська,1Д (склад)</v>
          </cell>
          <cell r="K5386" t="str">
            <v>новий</v>
          </cell>
          <cell r="M5386">
            <v>785</v>
          </cell>
        </row>
        <row r="5387">
          <cell r="A5387">
            <v>5384</v>
          </cell>
          <cell r="B5387">
            <v>5540</v>
          </cell>
          <cell r="E5387" t="str">
            <v xml:space="preserve">ЖК-монітор 17 NEC </v>
          </cell>
          <cell r="F5387" t="str">
            <v xml:space="preserve">ЖК-монітор 17 NEC </v>
          </cell>
          <cell r="G5387">
            <v>39689</v>
          </cell>
          <cell r="H5387">
            <v>1077</v>
          </cell>
          <cell r="I5387" t="str">
            <v>0</v>
          </cell>
          <cell r="J5387" t="str">
            <v xml:space="preserve"> м.Київ, вул. Магнітогорська,1Д (склад)</v>
          </cell>
          <cell r="K5387" t="str">
            <v>новий</v>
          </cell>
          <cell r="M5387">
            <v>785</v>
          </cell>
        </row>
        <row r="5388">
          <cell r="A5388">
            <v>5385</v>
          </cell>
          <cell r="B5388">
            <v>5541</v>
          </cell>
          <cell r="E5388" t="str">
            <v xml:space="preserve">ЖК-монітор 17 NEC </v>
          </cell>
          <cell r="F5388" t="str">
            <v xml:space="preserve">ЖК-монітор 17 NEC </v>
          </cell>
          <cell r="G5388">
            <v>39689</v>
          </cell>
          <cell r="H5388">
            <v>1077</v>
          </cell>
          <cell r="I5388" t="str">
            <v>0</v>
          </cell>
          <cell r="J5388" t="str">
            <v>Замостянське відділення</v>
          </cell>
          <cell r="K5388" t="str">
            <v>б/у</v>
          </cell>
          <cell r="M5388">
            <v>785</v>
          </cell>
        </row>
        <row r="5389">
          <cell r="A5389">
            <v>5386</v>
          </cell>
          <cell r="B5389">
            <v>5543</v>
          </cell>
          <cell r="E5389" t="str">
            <v xml:space="preserve">ЖК-монітор 17 NEC </v>
          </cell>
          <cell r="F5389" t="str">
            <v xml:space="preserve">ЖК-монітор 17 NEC </v>
          </cell>
          <cell r="G5389">
            <v>39689</v>
          </cell>
          <cell r="H5389">
            <v>1077</v>
          </cell>
          <cell r="I5389" t="str">
            <v>0</v>
          </cell>
          <cell r="J5389" t="str">
            <v>Замостянське відділення</v>
          </cell>
          <cell r="K5389" t="str">
            <v>новий</v>
          </cell>
          <cell r="M5389">
            <v>785</v>
          </cell>
        </row>
        <row r="5390">
          <cell r="A5390">
            <v>5387</v>
          </cell>
          <cell r="B5390">
            <v>5546</v>
          </cell>
          <cell r="E5390" t="str">
            <v xml:space="preserve">ЖК-монітор 17 NEC </v>
          </cell>
          <cell r="F5390" t="str">
            <v xml:space="preserve">ЖК-монітор 17 NEC </v>
          </cell>
          <cell r="G5390">
            <v>39689</v>
          </cell>
          <cell r="H5390">
            <v>1077</v>
          </cell>
          <cell r="I5390" t="str">
            <v>0</v>
          </cell>
          <cell r="J5390" t="str">
            <v>Замостянське відділення</v>
          </cell>
          <cell r="K5390" t="str">
            <v>новий</v>
          </cell>
          <cell r="M5390">
            <v>785</v>
          </cell>
        </row>
        <row r="5391">
          <cell r="A5391">
            <v>5388</v>
          </cell>
          <cell r="B5391">
            <v>5547</v>
          </cell>
          <cell r="E5391" t="str">
            <v xml:space="preserve">ЖК-монітор 17 NEC </v>
          </cell>
          <cell r="F5391" t="str">
            <v xml:space="preserve">ЖК-монітор 17 NEC </v>
          </cell>
          <cell r="G5391">
            <v>39689</v>
          </cell>
          <cell r="H5391">
            <v>1077</v>
          </cell>
          <cell r="I5391" t="str">
            <v>0</v>
          </cell>
          <cell r="J5391" t="str">
            <v xml:space="preserve"> м.Київ, вул. Магнітогорська,1Д (склад)</v>
          </cell>
          <cell r="K5391" t="str">
            <v>новий</v>
          </cell>
          <cell r="M5391">
            <v>785</v>
          </cell>
        </row>
        <row r="5392">
          <cell r="A5392">
            <v>5389</v>
          </cell>
          <cell r="B5392">
            <v>5548</v>
          </cell>
          <cell r="E5392" t="str">
            <v xml:space="preserve">ЖК-монітор 17 NEC </v>
          </cell>
          <cell r="F5392" t="str">
            <v xml:space="preserve">ЖК-монітор 17 NEC </v>
          </cell>
          <cell r="G5392">
            <v>39689</v>
          </cell>
          <cell r="H5392">
            <v>1077</v>
          </cell>
          <cell r="I5392" t="str">
            <v>0</v>
          </cell>
          <cell r="J5392" t="str">
            <v xml:space="preserve"> м.Київ, вул. Магнітогорська,1Д (склад)</v>
          </cell>
          <cell r="K5392" t="str">
            <v>новий</v>
          </cell>
          <cell r="M5392">
            <v>785</v>
          </cell>
        </row>
        <row r="5393">
          <cell r="A5393">
            <v>5390</v>
          </cell>
          <cell r="B5393">
            <v>5589</v>
          </cell>
          <cell r="E5393" t="str">
            <v xml:space="preserve">ЖК-монітор 17 NEC </v>
          </cell>
          <cell r="F5393" t="str">
            <v xml:space="preserve">ЖК-монітор 17 NEC </v>
          </cell>
          <cell r="G5393">
            <v>39708</v>
          </cell>
          <cell r="H5393">
            <v>1077</v>
          </cell>
          <cell r="I5393" t="str">
            <v>0</v>
          </cell>
          <cell r="J5393" t="str">
            <v>Вінницьке РВ</v>
          </cell>
          <cell r="K5393" t="str">
            <v>новий</v>
          </cell>
          <cell r="M5393">
            <v>785</v>
          </cell>
        </row>
        <row r="5394">
          <cell r="A5394">
            <v>5391</v>
          </cell>
          <cell r="B5394">
            <v>5590</v>
          </cell>
          <cell r="E5394" t="str">
            <v xml:space="preserve">ЖК-монітор 17 NEC </v>
          </cell>
          <cell r="F5394" t="str">
            <v xml:space="preserve">ЖК-монітор 17 NEC </v>
          </cell>
          <cell r="G5394">
            <v>39708</v>
          </cell>
          <cell r="H5394">
            <v>1077</v>
          </cell>
          <cell r="I5394" t="str">
            <v>0</v>
          </cell>
          <cell r="J5394" t="str">
            <v>Келецьке відділення</v>
          </cell>
          <cell r="K5394" t="str">
            <v>б/у</v>
          </cell>
          <cell r="M5394">
            <v>785</v>
          </cell>
        </row>
        <row r="5395">
          <cell r="A5395">
            <v>5392</v>
          </cell>
          <cell r="B5395">
            <v>5591</v>
          </cell>
          <cell r="E5395" t="str">
            <v xml:space="preserve">ЖК-монітор 17 NEC </v>
          </cell>
          <cell r="F5395" t="str">
            <v xml:space="preserve">ЖК-монітор 17 NEC </v>
          </cell>
          <cell r="G5395">
            <v>39708</v>
          </cell>
          <cell r="H5395">
            <v>1077</v>
          </cell>
          <cell r="I5395" t="str">
            <v>0</v>
          </cell>
          <cell r="J5395" t="str">
            <v>Келецьке відділення</v>
          </cell>
          <cell r="K5395" t="str">
            <v>новий</v>
          </cell>
          <cell r="M5395">
            <v>785</v>
          </cell>
        </row>
        <row r="5396">
          <cell r="A5396">
            <v>5393</v>
          </cell>
          <cell r="B5396">
            <v>5592</v>
          </cell>
          <cell r="E5396" t="str">
            <v xml:space="preserve">ЖК-монітор 17 NEC </v>
          </cell>
          <cell r="F5396" t="str">
            <v xml:space="preserve">ЖК-монітор 17 NEC </v>
          </cell>
          <cell r="G5396">
            <v>39708</v>
          </cell>
          <cell r="H5396">
            <v>1077</v>
          </cell>
          <cell r="I5396" t="str">
            <v>0</v>
          </cell>
          <cell r="J5396" t="str">
            <v>Келецьке відділення</v>
          </cell>
          <cell r="K5396" t="str">
            <v>новий</v>
          </cell>
          <cell r="M5396">
            <v>785</v>
          </cell>
        </row>
        <row r="5397">
          <cell r="A5397">
            <v>5394</v>
          </cell>
          <cell r="B5397">
            <v>5596</v>
          </cell>
          <cell r="E5397" t="str">
            <v xml:space="preserve">ЖК-монітор 17 NEC </v>
          </cell>
          <cell r="F5397" t="str">
            <v xml:space="preserve">ЖК-монітор 17 NEC </v>
          </cell>
          <cell r="G5397">
            <v>39708</v>
          </cell>
          <cell r="H5397">
            <v>1077</v>
          </cell>
          <cell r="I5397" t="str">
            <v>0</v>
          </cell>
          <cell r="J5397" t="str">
            <v xml:space="preserve"> м.Київ, вул. Магнітогорська,1Д (склад)</v>
          </cell>
          <cell r="K5397" t="str">
            <v>новий</v>
          </cell>
          <cell r="M5397">
            <v>785</v>
          </cell>
        </row>
        <row r="5398">
          <cell r="A5398">
            <v>5395</v>
          </cell>
          <cell r="B5398">
            <v>5597</v>
          </cell>
          <cell r="E5398" t="str">
            <v xml:space="preserve">ЖК-монітор 17 NEC </v>
          </cell>
          <cell r="F5398" t="str">
            <v xml:space="preserve">ЖК-монітор 17 NEC </v>
          </cell>
          <cell r="G5398">
            <v>39708</v>
          </cell>
          <cell r="H5398">
            <v>1077</v>
          </cell>
          <cell r="I5398" t="str">
            <v>0</v>
          </cell>
          <cell r="J5398" t="str">
            <v xml:space="preserve"> м.Київ, вул. Магнітогорська,1Д (склад)</v>
          </cell>
          <cell r="K5398" t="str">
            <v>новий</v>
          </cell>
          <cell r="M5398">
            <v>785</v>
          </cell>
        </row>
        <row r="5399">
          <cell r="A5399">
            <v>5396</v>
          </cell>
          <cell r="B5399">
            <v>5751</v>
          </cell>
          <cell r="E5399" t="str">
            <v xml:space="preserve">ЖК-монітор 17 NEC </v>
          </cell>
          <cell r="F5399" t="str">
            <v xml:space="preserve">ЖК-монітор 17 NEC </v>
          </cell>
          <cell r="G5399">
            <v>39916</v>
          </cell>
          <cell r="H5399">
            <v>1098</v>
          </cell>
          <cell r="I5399" t="str">
            <v>0</v>
          </cell>
          <cell r="J5399" t="str">
            <v xml:space="preserve"> м.Київ, вул. Магнітогорська,1Д (склад)</v>
          </cell>
          <cell r="K5399" t="str">
            <v>новий</v>
          </cell>
          <cell r="M5399">
            <v>785</v>
          </cell>
        </row>
        <row r="5400">
          <cell r="A5400">
            <v>5397</v>
          </cell>
          <cell r="B5400">
            <v>5752</v>
          </cell>
          <cell r="E5400" t="str">
            <v xml:space="preserve">ЖК-монітор 17 NEC </v>
          </cell>
          <cell r="F5400" t="str">
            <v xml:space="preserve">ЖК-монітор 17 NEC </v>
          </cell>
          <cell r="G5400">
            <v>39916</v>
          </cell>
          <cell r="H5400">
            <v>1098</v>
          </cell>
          <cell r="I5400" t="str">
            <v>0</v>
          </cell>
          <cell r="J5400" t="str">
            <v xml:space="preserve"> м.Київ, вул. Магнітогорська,1Д (склад)</v>
          </cell>
          <cell r="K5400" t="str">
            <v>новий</v>
          </cell>
          <cell r="M5400">
            <v>785</v>
          </cell>
        </row>
        <row r="5401">
          <cell r="A5401">
            <v>5398</v>
          </cell>
          <cell r="B5401">
            <v>5615</v>
          </cell>
          <cell r="E5401" t="str">
            <v xml:space="preserve">ЖК-монітор 17 NEC  </v>
          </cell>
          <cell r="F5401" t="str">
            <v xml:space="preserve">ЖК-монітор 17 NEC  </v>
          </cell>
          <cell r="G5401">
            <v>39729</v>
          </cell>
          <cell r="H5401">
            <v>1077</v>
          </cell>
          <cell r="I5401" t="str">
            <v>0</v>
          </cell>
          <cell r="J5401" t="str">
            <v xml:space="preserve"> м.Київ, вул. Магнітогорська,1Д (склад)</v>
          </cell>
          <cell r="K5401" t="str">
            <v>новий</v>
          </cell>
          <cell r="M5401">
            <v>785</v>
          </cell>
        </row>
        <row r="5402">
          <cell r="A5402">
            <v>5399</v>
          </cell>
          <cell r="B5402">
            <v>5252</v>
          </cell>
          <cell r="E5402" t="str">
            <v>ЖК-монітор 17 NEC 170V</v>
          </cell>
          <cell r="F5402" t="str">
            <v>ЖК-монітор 17 NEC 170V</v>
          </cell>
          <cell r="G5402">
            <v>39520</v>
          </cell>
          <cell r="H5402">
            <v>1077</v>
          </cell>
          <cell r="I5402" t="str">
            <v>0</v>
          </cell>
          <cell r="J5402" t="str">
            <v>Вінницьке РВ</v>
          </cell>
          <cell r="K5402" t="str">
            <v>новий</v>
          </cell>
          <cell r="M5402">
            <v>785</v>
          </cell>
        </row>
        <row r="5403">
          <cell r="A5403">
            <v>5400</v>
          </cell>
          <cell r="B5403">
            <v>5253</v>
          </cell>
          <cell r="E5403" t="str">
            <v>ЖК-монітор 17 NEC 170V</v>
          </cell>
          <cell r="F5403" t="str">
            <v>ЖК-монітор 17 NEC 170V</v>
          </cell>
          <cell r="G5403">
            <v>39520</v>
          </cell>
          <cell r="H5403">
            <v>1077</v>
          </cell>
          <cell r="I5403" t="str">
            <v>0</v>
          </cell>
          <cell r="J5403" t="str">
            <v>Вінницьке РВ</v>
          </cell>
          <cell r="K5403" t="str">
            <v>новий</v>
          </cell>
          <cell r="M5403">
            <v>785</v>
          </cell>
        </row>
        <row r="5404">
          <cell r="A5404">
            <v>5401</v>
          </cell>
          <cell r="B5404">
            <v>5262</v>
          </cell>
          <cell r="E5404" t="str">
            <v>ЖК-монітор 17 NEC 170V</v>
          </cell>
          <cell r="F5404" t="str">
            <v>ЖК-монітор 17 NEC 170V</v>
          </cell>
          <cell r="G5404">
            <v>39527</v>
          </cell>
          <cell r="H5404">
            <v>1077</v>
          </cell>
          <cell r="I5404" t="str">
            <v>0</v>
          </cell>
          <cell r="J5404" t="str">
            <v>Вінницьке РВ</v>
          </cell>
          <cell r="K5404" t="str">
            <v>новий</v>
          </cell>
          <cell r="M5404">
            <v>785</v>
          </cell>
        </row>
        <row r="5405">
          <cell r="A5405">
            <v>5402</v>
          </cell>
          <cell r="B5405">
            <v>5263</v>
          </cell>
          <cell r="E5405" t="str">
            <v>ЖК-монітор 17 NEC 170V</v>
          </cell>
          <cell r="F5405" t="str">
            <v>ЖК-монітор 17 NEC 170V</v>
          </cell>
          <cell r="G5405">
            <v>39527</v>
          </cell>
          <cell r="H5405">
            <v>1077</v>
          </cell>
          <cell r="I5405" t="str">
            <v>0</v>
          </cell>
          <cell r="J5405" t="str">
            <v>Вінницьке РВ</v>
          </cell>
          <cell r="K5405" t="str">
            <v>новий</v>
          </cell>
          <cell r="M5405">
            <v>785</v>
          </cell>
        </row>
        <row r="5406">
          <cell r="A5406">
            <v>5403</v>
          </cell>
          <cell r="B5406">
            <v>5264</v>
          </cell>
          <cell r="E5406" t="str">
            <v>ЖК-монітор 17 NEC 170V</v>
          </cell>
          <cell r="F5406" t="str">
            <v>ЖК-монітор 17 NEC 170V</v>
          </cell>
          <cell r="G5406">
            <v>39527</v>
          </cell>
          <cell r="H5406">
            <v>1077</v>
          </cell>
          <cell r="I5406" t="str">
            <v>0</v>
          </cell>
          <cell r="J5406" t="str">
            <v>Вінницьке РВ</v>
          </cell>
          <cell r="K5406" t="str">
            <v>б/у</v>
          </cell>
          <cell r="M5406">
            <v>785</v>
          </cell>
        </row>
        <row r="5407">
          <cell r="A5407">
            <v>5404</v>
          </cell>
          <cell r="B5407">
            <v>5324</v>
          </cell>
          <cell r="E5407" t="str">
            <v>ЖК-монітор 17 NEC 170V</v>
          </cell>
          <cell r="F5407" t="str">
            <v>ЖК-монітор 17 NEC 170V</v>
          </cell>
          <cell r="G5407">
            <v>39538</v>
          </cell>
          <cell r="H5407">
            <v>1077</v>
          </cell>
          <cell r="I5407" t="str">
            <v>0</v>
          </cell>
          <cell r="J5407" t="str">
            <v xml:space="preserve"> м.Київ, вул. Магнітогорська,1Д (склад)</v>
          </cell>
          <cell r="K5407" t="str">
            <v>новий</v>
          </cell>
          <cell r="M5407">
            <v>785</v>
          </cell>
        </row>
        <row r="5408">
          <cell r="A5408">
            <v>5405</v>
          </cell>
          <cell r="B5408">
            <v>5325</v>
          </cell>
          <cell r="E5408" t="str">
            <v>ЖК-монітор 17 NEC 170V</v>
          </cell>
          <cell r="F5408" t="str">
            <v>ЖК-монітор 17 NEC 170V</v>
          </cell>
          <cell r="G5408">
            <v>39538</v>
          </cell>
          <cell r="H5408">
            <v>1077</v>
          </cell>
          <cell r="I5408" t="str">
            <v>0</v>
          </cell>
          <cell r="J5408" t="str">
            <v xml:space="preserve"> м.Київ, вул. Магнітогорська,1Д (склад)</v>
          </cell>
          <cell r="K5408" t="str">
            <v>новий</v>
          </cell>
          <cell r="M5408">
            <v>785</v>
          </cell>
        </row>
        <row r="5409">
          <cell r="A5409">
            <v>5406</v>
          </cell>
          <cell r="B5409">
            <v>5327</v>
          </cell>
          <cell r="E5409" t="str">
            <v>ЖК-монітор 17 NEC 170V</v>
          </cell>
          <cell r="F5409" t="str">
            <v>ЖК-монітор 17 NEC 170V</v>
          </cell>
          <cell r="G5409">
            <v>39538</v>
          </cell>
          <cell r="H5409">
            <v>1077</v>
          </cell>
          <cell r="I5409" t="str">
            <v>0</v>
          </cell>
          <cell r="J5409" t="str">
            <v xml:space="preserve"> м.Київ, вул. Магнітогорська,1Д (склад)</v>
          </cell>
          <cell r="K5409" t="str">
            <v>новий</v>
          </cell>
          <cell r="M5409">
            <v>785</v>
          </cell>
        </row>
        <row r="5410">
          <cell r="A5410">
            <v>5407</v>
          </cell>
          <cell r="B5410">
            <v>5328</v>
          </cell>
          <cell r="E5410" t="str">
            <v>ЖК-монітор 17 NEC 170V</v>
          </cell>
          <cell r="F5410" t="str">
            <v>ЖК-монітор 17 NEC 170V</v>
          </cell>
          <cell r="G5410">
            <v>39538</v>
          </cell>
          <cell r="H5410">
            <v>1077</v>
          </cell>
          <cell r="I5410" t="str">
            <v>0</v>
          </cell>
          <cell r="J5410" t="str">
            <v>Вінницьке РВ</v>
          </cell>
          <cell r="K5410" t="str">
            <v>новий</v>
          </cell>
          <cell r="M5410">
            <v>785</v>
          </cell>
        </row>
        <row r="5411">
          <cell r="A5411">
            <v>5408</v>
          </cell>
          <cell r="B5411">
            <v>5330</v>
          </cell>
          <cell r="E5411" t="str">
            <v>ЖК-монітор 17 NEC 170V</v>
          </cell>
          <cell r="F5411" t="str">
            <v>ЖК-монітор 17 NEC 170V</v>
          </cell>
          <cell r="G5411">
            <v>39538</v>
          </cell>
          <cell r="H5411">
            <v>1077</v>
          </cell>
          <cell r="I5411" t="str">
            <v>0</v>
          </cell>
          <cell r="J5411" t="str">
            <v>Вінницьке РВ</v>
          </cell>
          <cell r="K5411" t="str">
            <v>новий</v>
          </cell>
          <cell r="M5411">
            <v>785</v>
          </cell>
        </row>
        <row r="5412">
          <cell r="A5412">
            <v>5409</v>
          </cell>
          <cell r="B5412">
            <v>5351</v>
          </cell>
          <cell r="E5412" t="str">
            <v>ЖК-монітор 17 NEC 170V</v>
          </cell>
          <cell r="F5412" t="str">
            <v>ЖК-монітор 17 NEC 170V</v>
          </cell>
          <cell r="G5412">
            <v>39553</v>
          </cell>
          <cell r="H5412">
            <v>1077</v>
          </cell>
          <cell r="I5412" t="str">
            <v>0</v>
          </cell>
          <cell r="J5412" t="str">
            <v>Вінницьке РВ</v>
          </cell>
          <cell r="K5412" t="str">
            <v>новий</v>
          </cell>
          <cell r="M5412">
            <v>785</v>
          </cell>
        </row>
        <row r="5413">
          <cell r="A5413">
            <v>5410</v>
          </cell>
          <cell r="B5413">
            <v>5352</v>
          </cell>
          <cell r="E5413" t="str">
            <v>ЖК-монітор 17 NEC 170V</v>
          </cell>
          <cell r="F5413" t="str">
            <v>ЖК-монітор 17 NEC 170V</v>
          </cell>
          <cell r="G5413">
            <v>39553</v>
          </cell>
          <cell r="H5413">
            <v>1077</v>
          </cell>
          <cell r="I5413" t="str">
            <v>0</v>
          </cell>
          <cell r="J5413" t="str">
            <v>Вінницьке РВ</v>
          </cell>
          <cell r="K5413" t="str">
            <v>новий</v>
          </cell>
          <cell r="M5413">
            <v>785</v>
          </cell>
        </row>
        <row r="5414">
          <cell r="A5414">
            <v>5411</v>
          </cell>
          <cell r="B5414">
            <v>5368</v>
          </cell>
          <cell r="E5414" t="str">
            <v>ЖК-монітор 17 NEC 170V</v>
          </cell>
          <cell r="F5414" t="str">
            <v>ЖК-монітор 17 NEC 170V</v>
          </cell>
          <cell r="G5414">
            <v>39567</v>
          </cell>
          <cell r="H5414">
            <v>1077</v>
          </cell>
          <cell r="I5414" t="str">
            <v>0</v>
          </cell>
          <cell r="J5414" t="str">
            <v>Вінницьке РВ</v>
          </cell>
          <cell r="K5414" t="str">
            <v>новий</v>
          </cell>
          <cell r="M5414">
            <v>785</v>
          </cell>
        </row>
        <row r="5415">
          <cell r="A5415">
            <v>5412</v>
          </cell>
          <cell r="B5415">
            <v>5369</v>
          </cell>
          <cell r="E5415" t="str">
            <v>ЖК-монітор 17 NEC 170V</v>
          </cell>
          <cell r="F5415" t="str">
            <v>ЖК-монітор 17 NEC 170V</v>
          </cell>
          <cell r="G5415">
            <v>39567</v>
          </cell>
          <cell r="H5415">
            <v>1077</v>
          </cell>
          <cell r="I5415" t="str">
            <v>0</v>
          </cell>
          <cell r="J5415" t="str">
            <v>Вінницьке РВ</v>
          </cell>
          <cell r="K5415" t="str">
            <v>новий</v>
          </cell>
          <cell r="M5415">
            <v>785</v>
          </cell>
        </row>
        <row r="5416">
          <cell r="A5416">
            <v>5413</v>
          </cell>
          <cell r="B5416">
            <v>5370</v>
          </cell>
          <cell r="E5416" t="str">
            <v>ЖК-монітор 17 NEC 170V</v>
          </cell>
          <cell r="F5416" t="str">
            <v>ЖК-монітор 17 NEC 170V</v>
          </cell>
          <cell r="G5416">
            <v>39567</v>
          </cell>
          <cell r="H5416">
            <v>1077</v>
          </cell>
          <cell r="I5416" t="str">
            <v>0</v>
          </cell>
          <cell r="J5416" t="str">
            <v>Вінницьке РВ</v>
          </cell>
          <cell r="K5416" t="str">
            <v>новий</v>
          </cell>
          <cell r="M5416">
            <v>785</v>
          </cell>
        </row>
        <row r="5417">
          <cell r="A5417">
            <v>5414</v>
          </cell>
          <cell r="B5417">
            <v>5371</v>
          </cell>
          <cell r="E5417" t="str">
            <v>ЖК-монітор 17 NEC 170V</v>
          </cell>
          <cell r="F5417" t="str">
            <v>ЖК-монітор 17 NEC 170V</v>
          </cell>
          <cell r="G5417">
            <v>39567</v>
          </cell>
          <cell r="H5417">
            <v>1077</v>
          </cell>
          <cell r="I5417" t="str">
            <v>0</v>
          </cell>
          <cell r="J5417" t="str">
            <v xml:space="preserve"> м.Київ, вул. Магнітогорська,1Д (склад)</v>
          </cell>
          <cell r="K5417" t="str">
            <v>новий</v>
          </cell>
          <cell r="M5417">
            <v>785</v>
          </cell>
        </row>
        <row r="5418">
          <cell r="A5418">
            <v>5415</v>
          </cell>
          <cell r="B5418">
            <v>5418</v>
          </cell>
          <cell r="E5418" t="str">
            <v>ЖК-монітор 17 NEC 170V</v>
          </cell>
          <cell r="F5418" t="str">
            <v>ЖК-монітор 17 NEC 170V</v>
          </cell>
          <cell r="G5418">
            <v>39598</v>
          </cell>
          <cell r="H5418">
            <v>1077</v>
          </cell>
          <cell r="I5418" t="str">
            <v>0</v>
          </cell>
          <cell r="J5418" t="str">
            <v>Вінницьке РВ</v>
          </cell>
          <cell r="K5418" t="str">
            <v>новий</v>
          </cell>
          <cell r="M5418">
            <v>785</v>
          </cell>
        </row>
        <row r="5419">
          <cell r="A5419">
            <v>5416</v>
          </cell>
          <cell r="B5419">
            <v>5450</v>
          </cell>
          <cell r="E5419" t="str">
            <v>ЖК-монітор 17 NEC 170V</v>
          </cell>
          <cell r="F5419" t="str">
            <v>ЖК-монітор 17 NEC 170V</v>
          </cell>
          <cell r="G5419">
            <v>39626</v>
          </cell>
          <cell r="H5419">
            <v>1077</v>
          </cell>
          <cell r="I5419" t="str">
            <v>0</v>
          </cell>
          <cell r="J5419" t="str">
            <v>Вінницьке РВ</v>
          </cell>
          <cell r="K5419" t="str">
            <v>новий</v>
          </cell>
          <cell r="M5419">
            <v>785</v>
          </cell>
        </row>
        <row r="5420">
          <cell r="A5420">
            <v>5417</v>
          </cell>
          <cell r="B5420">
            <v>5472</v>
          </cell>
          <cell r="E5420" t="str">
            <v>ЖК-монітор 17 NEC 170V</v>
          </cell>
          <cell r="F5420" t="str">
            <v>ЖК-монітор 17 NEC 170V</v>
          </cell>
          <cell r="G5420">
            <v>39658</v>
          </cell>
          <cell r="H5420">
            <v>1077</v>
          </cell>
          <cell r="I5420" t="str">
            <v>0</v>
          </cell>
          <cell r="J5420" t="str">
            <v>к.33</v>
          </cell>
          <cell r="K5420" t="str">
            <v>новий</v>
          </cell>
          <cell r="M5420">
            <v>785</v>
          </cell>
        </row>
        <row r="5421">
          <cell r="A5421">
            <v>5418</v>
          </cell>
          <cell r="B5421">
            <v>5473</v>
          </cell>
          <cell r="E5421" t="str">
            <v>ЖК-монітор 17 NEC 170V</v>
          </cell>
          <cell r="F5421" t="str">
            <v>ЖК-монітор 17 NEC 170V</v>
          </cell>
          <cell r="G5421">
            <v>39658</v>
          </cell>
          <cell r="H5421">
            <v>1077</v>
          </cell>
          <cell r="I5421" t="str">
            <v>0</v>
          </cell>
          <cell r="J5421" t="str">
            <v>к.33</v>
          </cell>
          <cell r="K5421" t="str">
            <v>новий</v>
          </cell>
          <cell r="M5421">
            <v>785</v>
          </cell>
        </row>
        <row r="5422">
          <cell r="A5422">
            <v>5419</v>
          </cell>
          <cell r="B5422">
            <v>5474</v>
          </cell>
          <cell r="E5422" t="str">
            <v>ЖК-монітор 17 NEC 170V</v>
          </cell>
          <cell r="F5422" t="str">
            <v>ЖК-монітор 17 NEC 170V</v>
          </cell>
          <cell r="G5422">
            <v>39658</v>
          </cell>
          <cell r="H5422">
            <v>1077</v>
          </cell>
          <cell r="I5422" t="str">
            <v>0</v>
          </cell>
          <cell r="J5422" t="str">
            <v>к.33</v>
          </cell>
          <cell r="K5422" t="str">
            <v>новий</v>
          </cell>
          <cell r="M5422">
            <v>785</v>
          </cell>
        </row>
        <row r="5423">
          <cell r="A5423">
            <v>5420</v>
          </cell>
          <cell r="B5423">
            <v>5476</v>
          </cell>
          <cell r="E5423" t="str">
            <v>ЖК-монітор 17 NEC 170V</v>
          </cell>
          <cell r="F5423" t="str">
            <v>ЖК-монітор 17 NEC 170V</v>
          </cell>
          <cell r="G5423">
            <v>39658</v>
          </cell>
          <cell r="H5423">
            <v>1077</v>
          </cell>
          <cell r="I5423" t="str">
            <v>0</v>
          </cell>
          <cell r="J5423" t="str">
            <v>Вишенське відділення</v>
          </cell>
          <cell r="K5423" t="str">
            <v>новий</v>
          </cell>
          <cell r="M5423">
            <v>785</v>
          </cell>
        </row>
        <row r="5424">
          <cell r="A5424">
            <v>5421</v>
          </cell>
          <cell r="B5424">
            <v>5477</v>
          </cell>
          <cell r="E5424" t="str">
            <v>ЖК-монітор 17 NEC 170V</v>
          </cell>
          <cell r="F5424" t="str">
            <v>ЖК-монітор 17 NEC 170V</v>
          </cell>
          <cell r="G5424">
            <v>39658</v>
          </cell>
          <cell r="H5424">
            <v>1077</v>
          </cell>
          <cell r="I5424" t="str">
            <v>0</v>
          </cell>
          <cell r="J5424" t="str">
            <v>Вишенське відділення</v>
          </cell>
          <cell r="K5424" t="str">
            <v>новий</v>
          </cell>
          <cell r="M5424">
            <v>785</v>
          </cell>
        </row>
        <row r="5425">
          <cell r="A5425">
            <v>5422</v>
          </cell>
          <cell r="B5425">
            <v>5480</v>
          </cell>
          <cell r="E5425" t="str">
            <v>ЖК-монітор 17 NEC 170V</v>
          </cell>
          <cell r="F5425" t="str">
            <v>ЖК-монітор 17 NEC 170V</v>
          </cell>
          <cell r="G5425">
            <v>39658</v>
          </cell>
          <cell r="H5425">
            <v>1077</v>
          </cell>
          <cell r="I5425" t="str">
            <v>0</v>
          </cell>
          <cell r="J5425" t="str">
            <v>Вишенське відділення</v>
          </cell>
          <cell r="K5425" t="str">
            <v>новий</v>
          </cell>
          <cell r="M5425">
            <v>785</v>
          </cell>
        </row>
        <row r="5426">
          <cell r="A5426">
            <v>5423</v>
          </cell>
          <cell r="B5426">
            <v>5482</v>
          </cell>
          <cell r="E5426" t="str">
            <v>ЖК-монітор 17 NEC 170V</v>
          </cell>
          <cell r="F5426" t="str">
            <v>ЖК-монітор 17 NEC 170V</v>
          </cell>
          <cell r="G5426">
            <v>39658</v>
          </cell>
          <cell r="H5426">
            <v>1077</v>
          </cell>
          <cell r="I5426" t="str">
            <v>0</v>
          </cell>
          <cell r="J5426" t="str">
            <v xml:space="preserve"> м.Київ, вул. Магнітогорська,1Д (склад)</v>
          </cell>
          <cell r="K5426" t="str">
            <v>новий</v>
          </cell>
          <cell r="M5426">
            <v>785</v>
          </cell>
        </row>
        <row r="5427">
          <cell r="A5427">
            <v>5424</v>
          </cell>
          <cell r="B5427">
            <v>5483</v>
          </cell>
          <cell r="E5427" t="str">
            <v>ЖК-монітор 17 NEC 170V</v>
          </cell>
          <cell r="F5427" t="str">
            <v>ЖК-монітор 17 NEC 170V</v>
          </cell>
          <cell r="G5427">
            <v>39658</v>
          </cell>
          <cell r="H5427">
            <v>1077</v>
          </cell>
          <cell r="I5427" t="str">
            <v>0</v>
          </cell>
          <cell r="J5427" t="str">
            <v xml:space="preserve"> м.Київ, вул. Магнітогорська,1Д (склад)</v>
          </cell>
          <cell r="K5427" t="str">
            <v>новий</v>
          </cell>
          <cell r="M5427">
            <v>785</v>
          </cell>
        </row>
        <row r="5428">
          <cell r="A5428">
            <v>5425</v>
          </cell>
          <cell r="B5428">
            <v>5484</v>
          </cell>
          <cell r="E5428" t="str">
            <v>ЖК-монітор 17 NEC 170V</v>
          </cell>
          <cell r="F5428" t="str">
            <v>ЖК-монітор 17 NEC 170V</v>
          </cell>
          <cell r="G5428">
            <v>39658</v>
          </cell>
          <cell r="H5428">
            <v>1077</v>
          </cell>
          <cell r="I5428" t="str">
            <v>0</v>
          </cell>
          <cell r="J5428" t="str">
            <v xml:space="preserve"> м.Київ, вул. Магнітогорська,1Д (склад)</v>
          </cell>
          <cell r="K5428" t="str">
            <v>б/у</v>
          </cell>
          <cell r="M5428">
            <v>785</v>
          </cell>
        </row>
        <row r="5429">
          <cell r="A5429">
            <v>5426</v>
          </cell>
          <cell r="B5429">
            <v>5486</v>
          </cell>
          <cell r="E5429" t="str">
            <v>ЖК-монітор 17 NEC 170V</v>
          </cell>
          <cell r="F5429" t="str">
            <v>ЖК-монітор 17 NEC 170V</v>
          </cell>
          <cell r="G5429">
            <v>39658</v>
          </cell>
          <cell r="H5429">
            <v>1077</v>
          </cell>
          <cell r="I5429" t="str">
            <v>0</v>
          </cell>
          <cell r="J5429" t="str">
            <v>Вінницьке РВ</v>
          </cell>
          <cell r="K5429" t="str">
            <v>новий</v>
          </cell>
          <cell r="M5429">
            <v>785</v>
          </cell>
        </row>
        <row r="5430">
          <cell r="A5430">
            <v>5427</v>
          </cell>
          <cell r="B5430">
            <v>5679</v>
          </cell>
          <cell r="E5430" t="str">
            <v>ЖК-монітор 17 NEC 170V</v>
          </cell>
          <cell r="F5430" t="str">
            <v>ЖК-монітор 17 NEC 170V</v>
          </cell>
          <cell r="G5430">
            <v>39778</v>
          </cell>
          <cell r="H5430">
            <v>1260</v>
          </cell>
          <cell r="I5430" t="str">
            <v>0</v>
          </cell>
          <cell r="J5430" t="str">
            <v xml:space="preserve"> м.Київ, вул. Магнітогорська,1Д (склад)</v>
          </cell>
          <cell r="K5430" t="str">
            <v>новий</v>
          </cell>
          <cell r="M5430">
            <v>785</v>
          </cell>
        </row>
        <row r="5431">
          <cell r="A5431">
            <v>5428</v>
          </cell>
          <cell r="B5431">
            <v>5682</v>
          </cell>
          <cell r="E5431" t="str">
            <v>ЖК-монітор 17 NEC 170V</v>
          </cell>
          <cell r="F5431" t="str">
            <v>ЖК-монітор 17 NEC 170V</v>
          </cell>
          <cell r="G5431">
            <v>39778</v>
          </cell>
          <cell r="H5431">
            <v>1260</v>
          </cell>
          <cell r="I5431" t="str">
            <v>0</v>
          </cell>
          <cell r="J5431" t="str">
            <v xml:space="preserve"> м.Київ, вул. Магнітогорська,1Д (склад)</v>
          </cell>
          <cell r="K5431" t="str">
            <v>б/у</v>
          </cell>
          <cell r="M5431">
            <v>785</v>
          </cell>
        </row>
        <row r="5432">
          <cell r="A5432">
            <v>5429</v>
          </cell>
          <cell r="B5432">
            <v>5683</v>
          </cell>
          <cell r="E5432" t="str">
            <v>ЖК-монітор 17 NEC 170V</v>
          </cell>
          <cell r="F5432" t="str">
            <v>ЖК-монітор 17 NEC 170V</v>
          </cell>
          <cell r="G5432">
            <v>39778</v>
          </cell>
          <cell r="H5432">
            <v>1260</v>
          </cell>
          <cell r="I5432" t="str">
            <v>0</v>
          </cell>
          <cell r="J5432" t="str">
            <v>к.33</v>
          </cell>
          <cell r="K5432" t="str">
            <v>новий</v>
          </cell>
          <cell r="M5432">
            <v>785</v>
          </cell>
        </row>
        <row r="5433">
          <cell r="A5433">
            <v>5430</v>
          </cell>
          <cell r="B5433">
            <v>5685</v>
          </cell>
          <cell r="E5433" t="str">
            <v>ЖК-монітор 17 NEC 170V</v>
          </cell>
          <cell r="F5433" t="str">
            <v>ЖК-монітор 17 NEC 170V</v>
          </cell>
          <cell r="G5433">
            <v>39778</v>
          </cell>
          <cell r="H5433">
            <v>1260</v>
          </cell>
          <cell r="I5433" t="str">
            <v>0</v>
          </cell>
          <cell r="J5433" t="str">
            <v>Вінницьке РВ</v>
          </cell>
          <cell r="K5433" t="str">
            <v>новий</v>
          </cell>
          <cell r="M5433">
            <v>785</v>
          </cell>
        </row>
        <row r="5434">
          <cell r="A5434">
            <v>5431</v>
          </cell>
          <cell r="B5434">
            <v>5687</v>
          </cell>
          <cell r="E5434" t="str">
            <v>ЖК-монітор 17 NEC 170V</v>
          </cell>
          <cell r="F5434" t="str">
            <v>ЖК-монітор 17 NEC 170V</v>
          </cell>
          <cell r="G5434">
            <v>39778</v>
          </cell>
          <cell r="H5434">
            <v>1260</v>
          </cell>
          <cell r="I5434" t="str">
            <v>0</v>
          </cell>
          <cell r="J5434" t="str">
            <v>Новоподільське відділення</v>
          </cell>
          <cell r="K5434" t="str">
            <v>б/у</v>
          </cell>
          <cell r="M5434">
            <v>785</v>
          </cell>
        </row>
        <row r="5435">
          <cell r="A5435">
            <v>5432</v>
          </cell>
          <cell r="B5435">
            <v>5689</v>
          </cell>
          <cell r="E5435" t="str">
            <v>ЖК-монітор 17 NEC 170V</v>
          </cell>
          <cell r="F5435" t="str">
            <v>ЖК-монітор 17 NEC 170V</v>
          </cell>
          <cell r="G5435">
            <v>39778</v>
          </cell>
          <cell r="H5435">
            <v>1260</v>
          </cell>
          <cell r="I5435" t="str">
            <v>0</v>
          </cell>
          <cell r="J5435" t="str">
            <v>Новоподільське відділення</v>
          </cell>
          <cell r="K5435" t="str">
            <v>б/у</v>
          </cell>
          <cell r="M5435">
            <v>785</v>
          </cell>
        </row>
        <row r="5436">
          <cell r="A5436">
            <v>5433</v>
          </cell>
          <cell r="B5436">
            <v>5690</v>
          </cell>
          <cell r="E5436" t="str">
            <v>ЖК-монітор 17 NEC 170V</v>
          </cell>
          <cell r="F5436" t="str">
            <v>ЖК-монітор 17 NEC 170V</v>
          </cell>
          <cell r="G5436">
            <v>39778</v>
          </cell>
          <cell r="H5436">
            <v>1260</v>
          </cell>
          <cell r="I5436" t="str">
            <v>0</v>
          </cell>
          <cell r="J5436" t="str">
            <v>Новоподільське відділення</v>
          </cell>
          <cell r="K5436" t="str">
            <v>б/у</v>
          </cell>
          <cell r="M5436">
            <v>785</v>
          </cell>
        </row>
        <row r="5437">
          <cell r="A5437">
            <v>5434</v>
          </cell>
          <cell r="B5437">
            <v>5691</v>
          </cell>
          <cell r="E5437" t="str">
            <v>ЖК-монітор 17 NEC 170V</v>
          </cell>
          <cell r="F5437" t="str">
            <v>ЖК-монітор 17 NEC 170V</v>
          </cell>
          <cell r="G5437">
            <v>39778</v>
          </cell>
          <cell r="H5437">
            <v>1260</v>
          </cell>
          <cell r="I5437" t="str">
            <v>0</v>
          </cell>
          <cell r="J5437" t="str">
            <v>Південнобузьке відділення</v>
          </cell>
          <cell r="K5437" t="str">
            <v>б/у</v>
          </cell>
          <cell r="M5437">
            <v>785</v>
          </cell>
        </row>
        <row r="5438">
          <cell r="A5438">
            <v>5435</v>
          </cell>
          <cell r="B5438">
            <v>5692</v>
          </cell>
          <cell r="E5438" t="str">
            <v>ЖК-монітор 17 NEC 170V</v>
          </cell>
          <cell r="F5438" t="str">
            <v>ЖК-монітор 17 NEC 170V</v>
          </cell>
          <cell r="G5438">
            <v>39778</v>
          </cell>
          <cell r="H5438">
            <v>1260</v>
          </cell>
          <cell r="I5438" t="str">
            <v>0</v>
          </cell>
          <cell r="J5438" t="str">
            <v>Південнобузьке відділення</v>
          </cell>
          <cell r="K5438" t="str">
            <v>б/у</v>
          </cell>
          <cell r="M5438">
            <v>785</v>
          </cell>
        </row>
        <row r="5439">
          <cell r="A5439">
            <v>5436</v>
          </cell>
          <cell r="B5439">
            <v>5694</v>
          </cell>
          <cell r="E5439" t="str">
            <v>ЖК-монітор 17 NEC 170V</v>
          </cell>
          <cell r="F5439" t="str">
            <v>ЖК-монітор 17 NEC 170V</v>
          </cell>
          <cell r="G5439">
            <v>39778</v>
          </cell>
          <cell r="H5439">
            <v>1260</v>
          </cell>
          <cell r="I5439" t="str">
            <v>0</v>
          </cell>
          <cell r="J5439" t="str">
            <v>м. Київ, вул.Кирилівська,82 (склад)</v>
          </cell>
          <cell r="K5439" t="str">
            <v>б/у</v>
          </cell>
          <cell r="M5439">
            <v>785</v>
          </cell>
        </row>
        <row r="5440">
          <cell r="A5440">
            <v>5437</v>
          </cell>
          <cell r="B5440">
            <v>5695</v>
          </cell>
          <cell r="E5440" t="str">
            <v>ЖК-монітор 17 NEC 170V</v>
          </cell>
          <cell r="F5440" t="str">
            <v>ЖК-монітор 17 NEC 170V</v>
          </cell>
          <cell r="G5440">
            <v>39778</v>
          </cell>
          <cell r="H5440">
            <v>1260</v>
          </cell>
          <cell r="I5440" t="str">
            <v>0</v>
          </cell>
          <cell r="J5440" t="str">
            <v>м. Київ, вул.Кирилівська,82 (склад)</v>
          </cell>
          <cell r="K5440" t="str">
            <v>б/у</v>
          </cell>
          <cell r="M5440">
            <v>785</v>
          </cell>
        </row>
        <row r="5441">
          <cell r="A5441">
            <v>5438</v>
          </cell>
          <cell r="B5441">
            <v>5696</v>
          </cell>
          <cell r="E5441" t="str">
            <v>ЖК-монітор 17 NEC 170V</v>
          </cell>
          <cell r="F5441" t="str">
            <v>ЖК-монітор 17 NEC 170V</v>
          </cell>
          <cell r="G5441">
            <v>39778</v>
          </cell>
          <cell r="H5441">
            <v>1260</v>
          </cell>
          <cell r="I5441" t="str">
            <v>0</v>
          </cell>
          <cell r="J5441" t="str">
            <v>м. Київ, вул.Кирилівська,82 (склад)</v>
          </cell>
          <cell r="K5441" t="str">
            <v>б/у</v>
          </cell>
          <cell r="M5441">
            <v>785</v>
          </cell>
        </row>
        <row r="5442">
          <cell r="A5442">
            <v>5439</v>
          </cell>
          <cell r="B5442">
            <v>5697</v>
          </cell>
          <cell r="E5442" t="str">
            <v>ЖК-монітор 17 NEC 170V</v>
          </cell>
          <cell r="F5442" t="str">
            <v>ЖК-монітор 17 NEC 170V</v>
          </cell>
          <cell r="G5442">
            <v>39778</v>
          </cell>
          <cell r="H5442">
            <v>1260</v>
          </cell>
          <cell r="I5442" t="str">
            <v>0</v>
          </cell>
          <cell r="J5442" t="str">
            <v xml:space="preserve"> м.Київ, вул. Магнітогорська,1Д (склад)</v>
          </cell>
          <cell r="K5442" t="str">
            <v>б/у</v>
          </cell>
          <cell r="M5442">
            <v>785</v>
          </cell>
        </row>
        <row r="5443">
          <cell r="A5443">
            <v>5440</v>
          </cell>
          <cell r="B5443">
            <v>7746</v>
          </cell>
          <cell r="E5443" t="str">
            <v>ЖК-монітор 17 NEC 170V</v>
          </cell>
          <cell r="F5443" t="str">
            <v>ЖК-монітор 17 NEC 170V</v>
          </cell>
          <cell r="G5443">
            <v>40434</v>
          </cell>
          <cell r="H5443">
            <v>1077</v>
          </cell>
          <cell r="I5443" t="str">
            <v>0</v>
          </cell>
          <cell r="J5443" t="str">
            <v>Рівненське РВ</v>
          </cell>
          <cell r="K5443" t="str">
            <v>б/у</v>
          </cell>
          <cell r="M5443">
            <v>785</v>
          </cell>
        </row>
        <row r="5444">
          <cell r="A5444">
            <v>5441</v>
          </cell>
          <cell r="B5444">
            <v>7747</v>
          </cell>
          <cell r="E5444" t="str">
            <v>ЖК-монітор 17 NEC 170V</v>
          </cell>
          <cell r="F5444" t="str">
            <v>ЖК-монітор 17 NEC 170V</v>
          </cell>
          <cell r="G5444">
            <v>40434</v>
          </cell>
          <cell r="H5444">
            <v>1077</v>
          </cell>
          <cell r="I5444" t="str">
            <v>0</v>
          </cell>
          <cell r="J5444" t="str">
            <v>Чернівецьке РВ</v>
          </cell>
          <cell r="K5444" t="str">
            <v>б/у</v>
          </cell>
          <cell r="M5444">
            <v>785</v>
          </cell>
        </row>
        <row r="5445">
          <cell r="A5445">
            <v>5442</v>
          </cell>
          <cell r="B5445">
            <v>3759</v>
          </cell>
          <cell r="E5445" t="str">
            <v>ЖК-монітор 17 TFT</v>
          </cell>
          <cell r="F5445" t="str">
            <v>ЖК-монітор 17 TFT</v>
          </cell>
          <cell r="G5445">
            <v>38989</v>
          </cell>
          <cell r="H5445">
            <v>1055.4000000000001</v>
          </cell>
          <cell r="I5445" t="str">
            <v>0</v>
          </cell>
          <cell r="J5445" t="str">
            <v>Прорізне відділення</v>
          </cell>
          <cell r="K5445" t="str">
            <v>б/у</v>
          </cell>
          <cell r="M5445">
            <v>300</v>
          </cell>
        </row>
        <row r="5446">
          <cell r="A5446">
            <v>5443</v>
          </cell>
          <cell r="B5446">
            <v>3117</v>
          </cell>
          <cell r="E5446" t="str">
            <v>ЖК-монітор 17"</v>
          </cell>
          <cell r="F5446" t="str">
            <v>ЖК-монітор 17"</v>
          </cell>
          <cell r="G5446">
            <v>38560</v>
          </cell>
          <cell r="H5446">
            <v>1473.42</v>
          </cell>
          <cell r="I5446" t="str">
            <v>0</v>
          </cell>
          <cell r="J5446" t="str">
            <v>ПОлтавське РВ</v>
          </cell>
          <cell r="K5446" t="str">
            <v>б/у</v>
          </cell>
          <cell r="M5446">
            <v>300</v>
          </cell>
        </row>
        <row r="5447">
          <cell r="A5447">
            <v>5444</v>
          </cell>
          <cell r="B5447">
            <v>3294</v>
          </cell>
          <cell r="E5447" t="str">
            <v>ЖК-монітор 17" BenQ</v>
          </cell>
          <cell r="F5447" t="str">
            <v>ЖК-монітор 17" BenQ</v>
          </cell>
          <cell r="G5447">
            <v>38701</v>
          </cell>
          <cell r="H5447">
            <v>1417.5</v>
          </cell>
          <cell r="I5447" t="str">
            <v>0</v>
          </cell>
          <cell r="J5447" t="str">
            <v>м.Київ, вул.Електриків, 26</v>
          </cell>
          <cell r="K5447" t="str">
            <v>новий</v>
          </cell>
          <cell r="M5447">
            <v>600</v>
          </cell>
        </row>
        <row r="5448">
          <cell r="A5448">
            <v>5445</v>
          </cell>
          <cell r="B5448">
            <v>3297</v>
          </cell>
          <cell r="E5448" t="str">
            <v>ЖК-монітор 17" BenQ</v>
          </cell>
          <cell r="F5448" t="str">
            <v>ЖК-монітор 17" BenQ</v>
          </cell>
          <cell r="G5448">
            <v>38701</v>
          </cell>
          <cell r="H5448">
            <v>1417.5</v>
          </cell>
          <cell r="I5448" t="str">
            <v>0</v>
          </cell>
          <cell r="J5448" t="str">
            <v>м.Київ, вул. Б. Хмельницького, 37</v>
          </cell>
          <cell r="K5448" t="str">
            <v>новий</v>
          </cell>
          <cell r="M5448">
            <v>600</v>
          </cell>
        </row>
        <row r="5449">
          <cell r="A5449">
            <v>5446</v>
          </cell>
          <cell r="B5449">
            <v>3298</v>
          </cell>
          <cell r="E5449" t="str">
            <v>ЖК-монітор 17" BenQ</v>
          </cell>
          <cell r="F5449" t="str">
            <v>ЖК-монітор 17" BenQ</v>
          </cell>
          <cell r="G5449">
            <v>38701</v>
          </cell>
          <cell r="H5449">
            <v>1417.5</v>
          </cell>
          <cell r="I5449" t="str">
            <v>0</v>
          </cell>
          <cell r="J5449" t="str">
            <v>м.Київ, вул.Фрунзе, 107</v>
          </cell>
          <cell r="K5449" t="str">
            <v>новий</v>
          </cell>
          <cell r="M5449">
            <v>600</v>
          </cell>
        </row>
        <row r="5450">
          <cell r="A5450">
            <v>5447</v>
          </cell>
          <cell r="B5450">
            <v>3299</v>
          </cell>
          <cell r="E5450" t="str">
            <v>ЖК-монітор 17" BenQ</v>
          </cell>
          <cell r="F5450" t="str">
            <v>ЖК-монітор 17" BenQ</v>
          </cell>
          <cell r="G5450">
            <v>38701</v>
          </cell>
          <cell r="H5450">
            <v>1417.5</v>
          </cell>
          <cell r="I5450" t="str">
            <v>0</v>
          </cell>
          <cell r="J5450" t="str">
            <v>м.Київ, вул.Пимоненка, 10</v>
          </cell>
          <cell r="K5450" t="str">
            <v>Задовільний</v>
          </cell>
          <cell r="M5450">
            <v>600</v>
          </cell>
        </row>
        <row r="5451">
          <cell r="A5451">
            <v>5448</v>
          </cell>
          <cell r="B5451">
            <v>3672</v>
          </cell>
          <cell r="E5451" t="str">
            <v>ЖК-монітор 17"BenQ</v>
          </cell>
          <cell r="F5451" t="str">
            <v>ЖК-монітор 17"BenQ</v>
          </cell>
          <cell r="G5451">
            <v>38945</v>
          </cell>
          <cell r="H5451">
            <v>1102.5</v>
          </cell>
          <cell r="I5451" t="str">
            <v>0</v>
          </cell>
          <cell r="J5451" t="str">
            <v>м.Київ, вул.Ризька, 1</v>
          </cell>
          <cell r="K5451" t="str">
            <v>б/у</v>
          </cell>
          <cell r="M5451">
            <v>600</v>
          </cell>
        </row>
        <row r="5452">
          <cell r="A5452">
            <v>5449</v>
          </cell>
          <cell r="B5452">
            <v>3673</v>
          </cell>
          <cell r="E5452" t="str">
            <v>ЖК-монітор 17"BenQ</v>
          </cell>
          <cell r="F5452" t="str">
            <v>ЖК-монітор 17"BenQ</v>
          </cell>
          <cell r="G5452">
            <v>38945</v>
          </cell>
          <cell r="H5452">
            <v>1102.5</v>
          </cell>
          <cell r="I5452" t="str">
            <v>0</v>
          </cell>
          <cell r="J5452" t="str">
            <v xml:space="preserve"> м.Київ, вул. Магнітогорська,1Д (склад)</v>
          </cell>
          <cell r="K5452" t="str">
            <v>б/у</v>
          </cell>
          <cell r="M5452">
            <v>600</v>
          </cell>
        </row>
        <row r="5453">
          <cell r="A5453">
            <v>5450</v>
          </cell>
          <cell r="B5453">
            <v>3674</v>
          </cell>
          <cell r="E5453" t="str">
            <v>ЖК-монітор 17"BenQ</v>
          </cell>
          <cell r="F5453" t="str">
            <v>ЖК-монітор 17"BenQ</v>
          </cell>
          <cell r="G5453">
            <v>38945</v>
          </cell>
          <cell r="H5453">
            <v>1102.5</v>
          </cell>
          <cell r="I5453" t="str">
            <v>0</v>
          </cell>
          <cell r="J5453" t="str">
            <v>м. Київ, вул. Хохлових №8, частана корпусу №4  (склад)</v>
          </cell>
          <cell r="K5453" t="str">
            <v>б/у</v>
          </cell>
          <cell r="M5453">
            <v>600</v>
          </cell>
        </row>
        <row r="5454">
          <cell r="A5454">
            <v>5451</v>
          </cell>
          <cell r="B5454">
            <v>3675</v>
          </cell>
          <cell r="E5454" t="str">
            <v>ЖК-монітор 17"BenQ</v>
          </cell>
          <cell r="F5454" t="str">
            <v>ЖК-монітор 17"BenQ</v>
          </cell>
          <cell r="G5454">
            <v>38945</v>
          </cell>
          <cell r="H5454">
            <v>1102.5</v>
          </cell>
          <cell r="I5454" t="str">
            <v>0</v>
          </cell>
          <cell r="J5454" t="str">
            <v/>
          </cell>
          <cell r="K5454" t="str">
            <v>б/у</v>
          </cell>
          <cell r="M5454">
            <v>600</v>
          </cell>
        </row>
        <row r="5455">
          <cell r="A5455">
            <v>5452</v>
          </cell>
          <cell r="B5455">
            <v>3923</v>
          </cell>
          <cell r="E5455" t="str">
            <v>ЖК-монітор 17"BenQ</v>
          </cell>
          <cell r="F5455" t="str">
            <v>ЖК-монітор 17"BenQ</v>
          </cell>
          <cell r="G5455">
            <v>39126</v>
          </cell>
          <cell r="H5455">
            <v>1102.02</v>
          </cell>
          <cell r="I5455" t="str">
            <v>0</v>
          </cell>
          <cell r="J5455" t="str">
            <v>м.Київ, булв.Вигурівський, 4</v>
          </cell>
          <cell r="K5455" t="str">
            <v>б/у</v>
          </cell>
          <cell r="M5455">
            <v>600</v>
          </cell>
        </row>
        <row r="5456">
          <cell r="A5456">
            <v>5453</v>
          </cell>
          <cell r="B5456">
            <v>3952</v>
          </cell>
          <cell r="E5456" t="str">
            <v>ЖК-монітор 17"BenQ</v>
          </cell>
          <cell r="F5456" t="str">
            <v>ЖК-монітор 17"BenQ</v>
          </cell>
          <cell r="G5456">
            <v>39134</v>
          </cell>
          <cell r="H5456">
            <v>1102.02</v>
          </cell>
          <cell r="I5456" t="str">
            <v>0</v>
          </cell>
          <cell r="J5456" t="str">
            <v>м.Київ, вул.Тростянецька, 8Д</v>
          </cell>
          <cell r="K5456" t="str">
            <v>б/у</v>
          </cell>
          <cell r="M5456">
            <v>600</v>
          </cell>
        </row>
        <row r="5457">
          <cell r="A5457">
            <v>5454</v>
          </cell>
          <cell r="B5457">
            <v>4089</v>
          </cell>
          <cell r="E5457" t="str">
            <v>ЖК-монітор 17"BenQ</v>
          </cell>
          <cell r="F5457" t="str">
            <v>ЖК-монітор 17"BenQ</v>
          </cell>
          <cell r="G5457">
            <v>39219</v>
          </cell>
          <cell r="H5457">
            <v>1023</v>
          </cell>
          <cell r="I5457" t="str">
            <v>0</v>
          </cell>
          <cell r="J5457" t="str">
            <v>м.Київ, просп.Комарова, 3</v>
          </cell>
          <cell r="K5457" t="str">
            <v>б/у</v>
          </cell>
          <cell r="M5457">
            <v>600</v>
          </cell>
        </row>
        <row r="5458">
          <cell r="A5458">
            <v>5455</v>
          </cell>
          <cell r="B5458">
            <v>4090</v>
          </cell>
          <cell r="E5458" t="str">
            <v>ЖК-монітор 17"BenQ</v>
          </cell>
          <cell r="F5458" t="str">
            <v>ЖК-монітор 17"BenQ</v>
          </cell>
          <cell r="G5458">
            <v>39219</v>
          </cell>
          <cell r="H5458">
            <v>1023</v>
          </cell>
          <cell r="I5458" t="str">
            <v>0</v>
          </cell>
          <cell r="J5458" t="str">
            <v>м.Київ, вул.Тимошенка,14</v>
          </cell>
          <cell r="K5458" t="str">
            <v>б/у</v>
          </cell>
          <cell r="M5458">
            <v>600</v>
          </cell>
        </row>
        <row r="5459">
          <cell r="A5459">
            <v>5456</v>
          </cell>
          <cell r="B5459">
            <v>4097</v>
          </cell>
          <cell r="E5459" t="str">
            <v>ЖК-монітор 17"BenQ</v>
          </cell>
          <cell r="F5459" t="str">
            <v>ЖК-монітор 17"BenQ</v>
          </cell>
          <cell r="G5459">
            <v>39233</v>
          </cell>
          <cell r="H5459">
            <v>2475</v>
          </cell>
          <cell r="I5459" t="str">
            <v>0</v>
          </cell>
          <cell r="J5459" t="str">
            <v>м.Київ, вул.Львівська, 23</v>
          </cell>
          <cell r="K5459" t="str">
            <v>б/у</v>
          </cell>
          <cell r="M5459">
            <v>600</v>
          </cell>
        </row>
        <row r="5460">
          <cell r="A5460">
            <v>5457</v>
          </cell>
          <cell r="B5460">
            <v>4098</v>
          </cell>
          <cell r="E5460" t="str">
            <v>ЖК-монітор 17"BenQ</v>
          </cell>
          <cell r="F5460" t="str">
            <v>ЖК-монітор 17"BenQ</v>
          </cell>
          <cell r="G5460">
            <v>39233</v>
          </cell>
          <cell r="H5460">
            <v>2475</v>
          </cell>
          <cell r="I5460" t="str">
            <v>0</v>
          </cell>
          <cell r="J5460" t="str">
            <v>м.Київ, Харківське шосе, 164</v>
          </cell>
          <cell r="K5460" t="str">
            <v>б/у</v>
          </cell>
          <cell r="M5460">
            <v>600</v>
          </cell>
        </row>
        <row r="5461">
          <cell r="A5461">
            <v>5458</v>
          </cell>
          <cell r="B5461">
            <v>4234</v>
          </cell>
          <cell r="E5461" t="str">
            <v>ЖК-монітор 17"BenQ</v>
          </cell>
          <cell r="F5461" t="str">
            <v>ЖК-монітор 17"BenQ</v>
          </cell>
          <cell r="G5461">
            <v>39338</v>
          </cell>
          <cell r="H5461">
            <v>1026</v>
          </cell>
          <cell r="I5461" t="str">
            <v>0</v>
          </cell>
          <cell r="J5461" t="str">
            <v/>
          </cell>
          <cell r="K5461" t="str">
            <v>б/у</v>
          </cell>
          <cell r="M5461">
            <v>600</v>
          </cell>
        </row>
        <row r="5462">
          <cell r="A5462">
            <v>5459</v>
          </cell>
          <cell r="B5462">
            <v>4240</v>
          </cell>
          <cell r="E5462" t="str">
            <v>ЖК-монітор 17"BenQ</v>
          </cell>
          <cell r="F5462" t="str">
            <v>ЖК-монітор 17"BenQ</v>
          </cell>
          <cell r="G5462">
            <v>39338</v>
          </cell>
          <cell r="H5462">
            <v>1026</v>
          </cell>
          <cell r="I5462" t="str">
            <v>0</v>
          </cell>
          <cell r="J5462" t="str">
            <v/>
          </cell>
          <cell r="K5462" t="str">
            <v>б/у</v>
          </cell>
          <cell r="M5462">
            <v>600</v>
          </cell>
        </row>
        <row r="5463">
          <cell r="A5463">
            <v>5460</v>
          </cell>
          <cell r="B5463">
            <v>4242</v>
          </cell>
          <cell r="E5463" t="str">
            <v>ЖК-монітор 17"BenQ</v>
          </cell>
          <cell r="F5463" t="str">
            <v>ЖК-монітор 17"BenQ</v>
          </cell>
          <cell r="G5463">
            <v>39338</v>
          </cell>
          <cell r="H5463">
            <v>1026</v>
          </cell>
          <cell r="I5463" t="str">
            <v>0</v>
          </cell>
          <cell r="J5463" t="str">
            <v/>
          </cell>
          <cell r="K5463" t="str">
            <v>б/у</v>
          </cell>
          <cell r="M5463">
            <v>600</v>
          </cell>
        </row>
        <row r="5464">
          <cell r="A5464">
            <v>5461</v>
          </cell>
          <cell r="B5464">
            <v>4243</v>
          </cell>
          <cell r="E5464" t="str">
            <v>ЖК-монітор 17"BenQ</v>
          </cell>
          <cell r="F5464" t="str">
            <v>ЖК-монітор 17"BenQ</v>
          </cell>
          <cell r="G5464">
            <v>39338</v>
          </cell>
          <cell r="H5464">
            <v>1026</v>
          </cell>
          <cell r="I5464" t="str">
            <v>0</v>
          </cell>
          <cell r="J5464" t="str">
            <v/>
          </cell>
          <cell r="K5464" t="str">
            <v>б/у</v>
          </cell>
          <cell r="M5464">
            <v>600</v>
          </cell>
        </row>
        <row r="5465">
          <cell r="A5465">
            <v>5462</v>
          </cell>
          <cell r="B5465">
            <v>4415</v>
          </cell>
          <cell r="E5465" t="str">
            <v>ЖК-монітор 17"BenQ</v>
          </cell>
          <cell r="F5465" t="str">
            <v>ЖК-монітор 17"BenQ</v>
          </cell>
          <cell r="G5465">
            <v>39351</v>
          </cell>
          <cell r="H5465">
            <v>1026</v>
          </cell>
          <cell r="I5465" t="str">
            <v>0</v>
          </cell>
          <cell r="J5465" t="str">
            <v>м.Київ, Харківське шосе, 121</v>
          </cell>
          <cell r="K5465" t="str">
            <v>б/у</v>
          </cell>
          <cell r="M5465">
            <v>600</v>
          </cell>
        </row>
        <row r="5466">
          <cell r="A5466">
            <v>5463</v>
          </cell>
          <cell r="B5466">
            <v>4421</v>
          </cell>
          <cell r="E5466" t="str">
            <v>ЖК-монітор 17"BenQ</v>
          </cell>
          <cell r="F5466" t="str">
            <v>ЖК-монітор 17"BenQ</v>
          </cell>
          <cell r="G5466">
            <v>39351</v>
          </cell>
          <cell r="H5466">
            <v>1026</v>
          </cell>
          <cell r="I5466" t="str">
            <v>0</v>
          </cell>
          <cell r="J5466" t="str">
            <v>м.Київ, просп.Павла Тичини, 22</v>
          </cell>
          <cell r="K5466" t="str">
            <v>б/у</v>
          </cell>
          <cell r="M5466">
            <v>600</v>
          </cell>
        </row>
        <row r="5467">
          <cell r="A5467">
            <v>5464</v>
          </cell>
          <cell r="B5467">
            <v>4424</v>
          </cell>
          <cell r="E5467" t="str">
            <v>ЖК-монітор 17"BenQ</v>
          </cell>
          <cell r="F5467" t="str">
            <v>ЖК-монітор 17"BenQ</v>
          </cell>
          <cell r="G5467">
            <v>39351</v>
          </cell>
          <cell r="H5467">
            <v>1026</v>
          </cell>
          <cell r="I5467" t="str">
            <v>0</v>
          </cell>
          <cell r="J5467" t="str">
            <v>м.Київ, Харківське шосе, 164</v>
          </cell>
          <cell r="K5467" t="str">
            <v>б/у</v>
          </cell>
          <cell r="M5467">
            <v>600</v>
          </cell>
        </row>
        <row r="5468">
          <cell r="A5468">
            <v>5465</v>
          </cell>
          <cell r="B5468">
            <v>4425</v>
          </cell>
          <cell r="E5468" t="str">
            <v>ЖК-монітор 17"BenQ</v>
          </cell>
          <cell r="F5468" t="str">
            <v>ЖК-монітор 17"BenQ</v>
          </cell>
          <cell r="G5468">
            <v>39351</v>
          </cell>
          <cell r="H5468">
            <v>1026</v>
          </cell>
          <cell r="I5468" t="str">
            <v>0</v>
          </cell>
          <cell r="J5468" t="str">
            <v>м.Київ, Харківське шосе, 164</v>
          </cell>
          <cell r="K5468" t="str">
            <v>б/у</v>
          </cell>
          <cell r="M5468">
            <v>600</v>
          </cell>
        </row>
        <row r="5469">
          <cell r="A5469">
            <v>5466</v>
          </cell>
          <cell r="B5469">
            <v>4432</v>
          </cell>
          <cell r="E5469" t="str">
            <v>ЖК-монітор 17"BenQ</v>
          </cell>
          <cell r="F5469" t="str">
            <v>ЖК-монітор 17"BenQ</v>
          </cell>
          <cell r="G5469">
            <v>39351</v>
          </cell>
          <cell r="H5469">
            <v>1026</v>
          </cell>
          <cell r="I5469" t="str">
            <v>0</v>
          </cell>
          <cell r="J5469" t="str">
            <v>м.Київ, бул.Дружби Народів, 30/1а</v>
          </cell>
          <cell r="K5469" t="str">
            <v>б/у</v>
          </cell>
          <cell r="M5469">
            <v>600</v>
          </cell>
        </row>
        <row r="5470">
          <cell r="A5470">
            <v>5467</v>
          </cell>
          <cell r="B5470">
            <v>4433</v>
          </cell>
          <cell r="E5470" t="str">
            <v>ЖК-монітор 17"BenQ</v>
          </cell>
          <cell r="F5470" t="str">
            <v>ЖК-монітор 17"BenQ</v>
          </cell>
          <cell r="G5470">
            <v>39351</v>
          </cell>
          <cell r="H5470">
            <v>1026</v>
          </cell>
          <cell r="I5470" t="str">
            <v>0</v>
          </cell>
          <cell r="J5470" t="str">
            <v>м.Київ, вул.Драйзера,19</v>
          </cell>
          <cell r="K5470" t="str">
            <v>б/у</v>
          </cell>
          <cell r="M5470">
            <v>600</v>
          </cell>
        </row>
        <row r="5471">
          <cell r="A5471">
            <v>5468</v>
          </cell>
          <cell r="B5471">
            <v>4434</v>
          </cell>
          <cell r="E5471" t="str">
            <v>ЖК-монітор 17"BenQ</v>
          </cell>
          <cell r="F5471" t="str">
            <v>ЖК-монітор 17"BenQ</v>
          </cell>
          <cell r="G5471">
            <v>39351</v>
          </cell>
          <cell r="H5471">
            <v>1026</v>
          </cell>
          <cell r="I5471" t="str">
            <v>0</v>
          </cell>
          <cell r="J5471" t="str">
            <v>м.Київ, вул.Пушкінська,10а</v>
          </cell>
          <cell r="K5471" t="str">
            <v>б/у</v>
          </cell>
          <cell r="M5471">
            <v>600</v>
          </cell>
        </row>
        <row r="5472">
          <cell r="A5472">
            <v>5469</v>
          </cell>
          <cell r="B5472">
            <v>4435</v>
          </cell>
          <cell r="E5472" t="str">
            <v>ЖК-монітор 17"BenQ</v>
          </cell>
          <cell r="F5472" t="str">
            <v>ЖК-монітор 17"BenQ</v>
          </cell>
          <cell r="G5472">
            <v>39351</v>
          </cell>
          <cell r="H5472">
            <v>1026</v>
          </cell>
          <cell r="I5472" t="str">
            <v>0</v>
          </cell>
          <cell r="J5472" t="str">
            <v>м.Київ, пр-кт Перемоги,89Б</v>
          </cell>
          <cell r="K5472" t="str">
            <v>б/у</v>
          </cell>
          <cell r="M5472">
            <v>600</v>
          </cell>
        </row>
        <row r="5473">
          <cell r="A5473">
            <v>5470</v>
          </cell>
          <cell r="B5473">
            <v>4661</v>
          </cell>
          <cell r="E5473" t="str">
            <v>ЖК-монітор 17"BenQ</v>
          </cell>
          <cell r="F5473" t="str">
            <v>ЖК-монітор 17"BenQ</v>
          </cell>
          <cell r="G5473">
            <v>39365</v>
          </cell>
          <cell r="H5473">
            <v>1026</v>
          </cell>
          <cell r="I5473" t="str">
            <v>0</v>
          </cell>
          <cell r="J5473" t="str">
            <v>м. Київ, вул. Хохлових №8, частана корпусу №4  (склад)</v>
          </cell>
          <cell r="K5473" t="str">
            <v>б/у</v>
          </cell>
          <cell r="M5473">
            <v>600</v>
          </cell>
        </row>
        <row r="5474">
          <cell r="A5474">
            <v>5471</v>
          </cell>
          <cell r="B5474">
            <v>4665</v>
          </cell>
          <cell r="E5474" t="str">
            <v>ЖК-монітор 17"BenQ</v>
          </cell>
          <cell r="F5474" t="str">
            <v>ЖК-монітор 17"BenQ</v>
          </cell>
          <cell r="G5474">
            <v>39365</v>
          </cell>
          <cell r="H5474">
            <v>1026</v>
          </cell>
          <cell r="I5474" t="str">
            <v>0</v>
          </cell>
          <cell r="J5474" t="str">
            <v>м. Київ, вул.Кирилівська,82 (склад)</v>
          </cell>
          <cell r="K5474" t="str">
            <v>б/у</v>
          </cell>
          <cell r="M5474">
            <v>600</v>
          </cell>
        </row>
        <row r="5475">
          <cell r="A5475">
            <v>5472</v>
          </cell>
          <cell r="B5475">
            <v>4669</v>
          </cell>
          <cell r="E5475" t="str">
            <v>ЖК-монітор 17"BenQ</v>
          </cell>
          <cell r="F5475" t="str">
            <v>ЖК-монітор 17"BenQ</v>
          </cell>
          <cell r="G5475">
            <v>39365</v>
          </cell>
          <cell r="H5475">
            <v>1026</v>
          </cell>
          <cell r="I5475" t="str">
            <v>0</v>
          </cell>
          <cell r="J5475" t="str">
            <v>Виноградарське відд.(Подільське відд.)</v>
          </cell>
          <cell r="K5475" t="str">
            <v>б/у</v>
          </cell>
          <cell r="M5475">
            <v>600</v>
          </cell>
        </row>
        <row r="5476">
          <cell r="A5476">
            <v>5473</v>
          </cell>
          <cell r="B5476">
            <v>4674</v>
          </cell>
          <cell r="E5476" t="str">
            <v>ЖК-монітор 17"BenQ</v>
          </cell>
          <cell r="F5476" t="str">
            <v>ЖК-монітор 17"BenQ</v>
          </cell>
          <cell r="G5476">
            <v>39365</v>
          </cell>
          <cell r="H5476">
            <v>1026</v>
          </cell>
          <cell r="I5476" t="str">
            <v>0</v>
          </cell>
          <cell r="J5476" t="str">
            <v>Прорізне відділення</v>
          </cell>
          <cell r="K5476" t="str">
            <v>б/у</v>
          </cell>
          <cell r="M5476">
            <v>600</v>
          </cell>
        </row>
        <row r="5477">
          <cell r="A5477">
            <v>5474</v>
          </cell>
          <cell r="B5477">
            <v>4675</v>
          </cell>
          <cell r="E5477" t="str">
            <v>ЖК-монітор 17"BenQ</v>
          </cell>
          <cell r="F5477" t="str">
            <v>ЖК-монітор 17"BenQ</v>
          </cell>
          <cell r="G5477">
            <v>39365</v>
          </cell>
          <cell r="H5477">
            <v>1026</v>
          </cell>
          <cell r="I5477" t="str">
            <v>0</v>
          </cell>
          <cell r="J5477" t="str">
            <v>Макарівське відділення (КРВ)</v>
          </cell>
          <cell r="K5477" t="str">
            <v>б/у</v>
          </cell>
          <cell r="M5477">
            <v>600</v>
          </cell>
        </row>
        <row r="5478">
          <cell r="A5478">
            <v>5475</v>
          </cell>
          <cell r="B5478">
            <v>4680</v>
          </cell>
          <cell r="E5478" t="str">
            <v>ЖК-монітор 17"BenQ</v>
          </cell>
          <cell r="F5478" t="str">
            <v>ЖК-монітор 17"BenQ</v>
          </cell>
          <cell r="G5478">
            <v>39365</v>
          </cell>
          <cell r="H5478">
            <v>1026</v>
          </cell>
          <cell r="I5478" t="str">
            <v>0</v>
          </cell>
          <cell r="J5478" t="str">
            <v>Макарівське відділення (КРВ)</v>
          </cell>
          <cell r="K5478" t="str">
            <v>б/у</v>
          </cell>
          <cell r="M5478">
            <v>600</v>
          </cell>
        </row>
        <row r="5479">
          <cell r="A5479">
            <v>5476</v>
          </cell>
          <cell r="B5479">
            <v>4681</v>
          </cell>
          <cell r="E5479" t="str">
            <v>ЖК-монітор 17"BenQ</v>
          </cell>
          <cell r="F5479" t="str">
            <v>ЖК-монітор 17"BenQ</v>
          </cell>
          <cell r="G5479">
            <v>39365</v>
          </cell>
          <cell r="H5479">
            <v>1026</v>
          </cell>
          <cell r="I5479" t="str">
            <v>0</v>
          </cell>
          <cell r="J5479" t="str">
            <v>м. Київ, вул.Кирилівська,82 (склад)</v>
          </cell>
          <cell r="K5479" t="str">
            <v>б/у</v>
          </cell>
          <cell r="M5479">
            <v>600</v>
          </cell>
        </row>
        <row r="5480">
          <cell r="A5480">
            <v>5477</v>
          </cell>
          <cell r="B5480">
            <v>4716</v>
          </cell>
          <cell r="E5480" t="str">
            <v>ЖК-монітор 17"BenQ</v>
          </cell>
          <cell r="F5480" t="str">
            <v>ЖК-монітор 17"BenQ</v>
          </cell>
          <cell r="G5480">
            <v>39379</v>
          </cell>
          <cell r="H5480">
            <v>1077</v>
          </cell>
          <cell r="I5480" t="str">
            <v>0</v>
          </cell>
          <cell r="J5480" t="str">
            <v>м. Київ, вул.Кирилівська,82 (склад)</v>
          </cell>
          <cell r="K5480" t="str">
            <v>б/у</v>
          </cell>
          <cell r="M5480">
            <v>600</v>
          </cell>
        </row>
        <row r="5481">
          <cell r="A5481">
            <v>5478</v>
          </cell>
          <cell r="B5481">
            <v>4717</v>
          </cell>
          <cell r="E5481" t="str">
            <v>ЖК-монітор 17"BenQ</v>
          </cell>
          <cell r="F5481" t="str">
            <v>ЖК-монітор 17"BenQ</v>
          </cell>
          <cell r="G5481">
            <v>39379</v>
          </cell>
          <cell r="H5481">
            <v>1077</v>
          </cell>
          <cell r="I5481" t="str">
            <v>0</v>
          </cell>
          <cell r="J5481" t="str">
            <v>м. Київ, вул.Кирилівська,82 (склад)</v>
          </cell>
          <cell r="K5481" t="str">
            <v>б/у</v>
          </cell>
          <cell r="M5481">
            <v>600</v>
          </cell>
        </row>
        <row r="5482">
          <cell r="A5482">
            <v>5479</v>
          </cell>
          <cell r="B5482">
            <v>4718</v>
          </cell>
          <cell r="E5482" t="str">
            <v>ЖК-монітор 17"BenQ</v>
          </cell>
          <cell r="F5482" t="str">
            <v>ЖК-монітор 17"BenQ</v>
          </cell>
          <cell r="G5482">
            <v>39379</v>
          </cell>
          <cell r="H5482">
            <v>1077</v>
          </cell>
          <cell r="I5482" t="str">
            <v>0</v>
          </cell>
          <cell r="J5482" t="str">
            <v>м. Київ, вул.Кирилівська,82 (склад)</v>
          </cell>
          <cell r="K5482" t="str">
            <v>б/у</v>
          </cell>
          <cell r="M5482">
            <v>600</v>
          </cell>
        </row>
        <row r="5483">
          <cell r="A5483">
            <v>5480</v>
          </cell>
          <cell r="B5483">
            <v>4719</v>
          </cell>
          <cell r="E5483" t="str">
            <v>ЖК-монітор 17"BenQ</v>
          </cell>
          <cell r="F5483" t="str">
            <v>ЖК-монітор 17"BenQ</v>
          </cell>
          <cell r="G5483">
            <v>39379</v>
          </cell>
          <cell r="H5483">
            <v>1077</v>
          </cell>
          <cell r="I5483" t="str">
            <v>0</v>
          </cell>
          <cell r="J5483" t="str">
            <v>Васильківське відділення (КРВ)</v>
          </cell>
          <cell r="K5483" t="str">
            <v>б/у</v>
          </cell>
          <cell r="M5483">
            <v>600</v>
          </cell>
        </row>
        <row r="5484">
          <cell r="A5484">
            <v>5481</v>
          </cell>
          <cell r="B5484">
            <v>4720</v>
          </cell>
          <cell r="E5484" t="str">
            <v>ЖК-монітор 17"BenQ</v>
          </cell>
          <cell r="F5484" t="str">
            <v>ЖК-монітор 17"BenQ</v>
          </cell>
          <cell r="G5484">
            <v>39379</v>
          </cell>
          <cell r="H5484">
            <v>1077</v>
          </cell>
          <cell r="I5484" t="str">
            <v>0</v>
          </cell>
          <cell r="J5484" t="str">
            <v>м. Київ, вул.Кирилівська,82 (склад)</v>
          </cell>
          <cell r="K5484" t="str">
            <v>б/у</v>
          </cell>
          <cell r="M5484">
            <v>600</v>
          </cell>
        </row>
        <row r="5485">
          <cell r="A5485">
            <v>5482</v>
          </cell>
          <cell r="B5485">
            <v>5068</v>
          </cell>
          <cell r="E5485" t="str">
            <v>ЖК-монітор 17"NEC</v>
          </cell>
          <cell r="F5485" t="str">
            <v>ЖК-монітор 17"NEC</v>
          </cell>
          <cell r="G5485">
            <v>39477</v>
          </cell>
          <cell r="H5485">
            <v>1077</v>
          </cell>
          <cell r="I5485" t="str">
            <v>0</v>
          </cell>
          <cell r="J5485" t="str">
            <v>Хрещатик, 8а (ОПЕРУ)</v>
          </cell>
          <cell r="K5485" t="str">
            <v>б/у</v>
          </cell>
          <cell r="M5485">
            <v>785</v>
          </cell>
        </row>
        <row r="5486">
          <cell r="A5486">
            <v>5483</v>
          </cell>
          <cell r="B5486">
            <v>5069</v>
          </cell>
          <cell r="E5486" t="str">
            <v>ЖК-монітор 17"NEC</v>
          </cell>
          <cell r="F5486" t="str">
            <v>ЖК-монітор 17"NEC</v>
          </cell>
          <cell r="G5486">
            <v>39477</v>
          </cell>
          <cell r="H5486">
            <v>1077</v>
          </cell>
          <cell r="I5486" t="str">
            <v>0</v>
          </cell>
          <cell r="J5486" t="str">
            <v>Прорізне відділення</v>
          </cell>
          <cell r="K5486" t="str">
            <v>б/у</v>
          </cell>
          <cell r="M5486">
            <v>785</v>
          </cell>
        </row>
        <row r="5487">
          <cell r="A5487">
            <v>5484</v>
          </cell>
          <cell r="B5487">
            <v>5070</v>
          </cell>
          <cell r="E5487" t="str">
            <v>ЖК-монітор 17"NEC</v>
          </cell>
          <cell r="F5487" t="str">
            <v>ЖК-монітор 17"NEC</v>
          </cell>
          <cell r="G5487">
            <v>39477</v>
          </cell>
          <cell r="H5487">
            <v>1077</v>
          </cell>
          <cell r="I5487" t="str">
            <v>0</v>
          </cell>
          <cell r="J5487" t="str">
            <v>Прорізне відділення</v>
          </cell>
          <cell r="K5487" t="str">
            <v>б/у</v>
          </cell>
          <cell r="M5487">
            <v>785</v>
          </cell>
        </row>
        <row r="5488">
          <cell r="A5488">
            <v>5485</v>
          </cell>
          <cell r="B5488">
            <v>5071</v>
          </cell>
          <cell r="E5488" t="str">
            <v>ЖК-монітор 17"NEC</v>
          </cell>
          <cell r="F5488" t="str">
            <v>ЖК-монітор 17"NEC</v>
          </cell>
          <cell r="G5488">
            <v>39477</v>
          </cell>
          <cell r="H5488">
            <v>1077</v>
          </cell>
          <cell r="I5488" t="str">
            <v>0</v>
          </cell>
          <cell r="J5488" t="str">
            <v>Вінницьке РВ</v>
          </cell>
          <cell r="K5488" t="str">
            <v>б/у</v>
          </cell>
          <cell r="M5488">
            <v>785</v>
          </cell>
        </row>
        <row r="5489">
          <cell r="A5489">
            <v>5486</v>
          </cell>
          <cell r="B5489">
            <v>5081</v>
          </cell>
          <cell r="E5489" t="str">
            <v>ЖК-монітор 17"NEC</v>
          </cell>
          <cell r="F5489" t="str">
            <v>ЖК-монітор 17"NEC</v>
          </cell>
          <cell r="G5489">
            <v>39477</v>
          </cell>
          <cell r="H5489">
            <v>1077</v>
          </cell>
          <cell r="I5489" t="str">
            <v>0</v>
          </cell>
          <cell r="J5489" t="str">
            <v>Вінницьке РВ</v>
          </cell>
          <cell r="K5489" t="str">
            <v>б/у</v>
          </cell>
          <cell r="M5489">
            <v>785</v>
          </cell>
        </row>
        <row r="5490">
          <cell r="A5490">
            <v>5487</v>
          </cell>
          <cell r="B5490">
            <v>5082</v>
          </cell>
          <cell r="E5490" t="str">
            <v>ЖК-монітор 17"NEC</v>
          </cell>
          <cell r="F5490" t="str">
            <v>ЖК-монітор 17"NEC</v>
          </cell>
          <cell r="G5490">
            <v>39477</v>
          </cell>
          <cell r="H5490">
            <v>1077</v>
          </cell>
          <cell r="I5490" t="str">
            <v>0</v>
          </cell>
          <cell r="J5490" t="str">
            <v>Вінницьке РВ</v>
          </cell>
          <cell r="K5490" t="str">
            <v>б/у</v>
          </cell>
          <cell r="M5490">
            <v>785</v>
          </cell>
        </row>
        <row r="5491">
          <cell r="A5491">
            <v>5488</v>
          </cell>
          <cell r="B5491">
            <v>5083</v>
          </cell>
          <cell r="E5491" t="str">
            <v>ЖК-монітор 17"NEC</v>
          </cell>
          <cell r="F5491" t="str">
            <v>ЖК-монітор 17"NEC</v>
          </cell>
          <cell r="G5491">
            <v>39477</v>
          </cell>
          <cell r="H5491">
            <v>1077</v>
          </cell>
          <cell r="I5491" t="str">
            <v>0</v>
          </cell>
          <cell r="J5491" t="str">
            <v xml:space="preserve"> м.Київ, вул. Магнітогорська,1Д (склад)</v>
          </cell>
          <cell r="K5491" t="str">
            <v>б/у</v>
          </cell>
          <cell r="M5491">
            <v>785</v>
          </cell>
        </row>
        <row r="5492">
          <cell r="A5492">
            <v>5489</v>
          </cell>
          <cell r="B5492">
            <v>5084</v>
          </cell>
          <cell r="E5492" t="str">
            <v>ЖК-монітор 17"NEC</v>
          </cell>
          <cell r="F5492" t="str">
            <v>ЖК-монітор 17"NEC</v>
          </cell>
          <cell r="G5492">
            <v>39477</v>
          </cell>
          <cell r="H5492">
            <v>1077</v>
          </cell>
          <cell r="I5492" t="str">
            <v>0</v>
          </cell>
          <cell r="J5492" t="str">
            <v>Вінницьке РВ</v>
          </cell>
          <cell r="K5492" t="str">
            <v>б/у</v>
          </cell>
          <cell r="M5492">
            <v>785</v>
          </cell>
        </row>
        <row r="5493">
          <cell r="A5493">
            <v>5490</v>
          </cell>
          <cell r="B5493">
            <v>5086</v>
          </cell>
          <cell r="E5493" t="str">
            <v>ЖК-монітор 17"NEC</v>
          </cell>
          <cell r="F5493" t="str">
            <v>ЖК-монітор 17"NEC</v>
          </cell>
          <cell r="G5493">
            <v>39477</v>
          </cell>
          <cell r="H5493">
            <v>1077</v>
          </cell>
          <cell r="I5493" t="str">
            <v>0</v>
          </cell>
          <cell r="J5493" t="str">
            <v>Вінницьке РВ</v>
          </cell>
          <cell r="K5493" t="str">
            <v>б/у</v>
          </cell>
          <cell r="M5493">
            <v>785</v>
          </cell>
        </row>
        <row r="5494">
          <cell r="A5494">
            <v>5491</v>
          </cell>
          <cell r="B5494">
            <v>5087</v>
          </cell>
          <cell r="E5494" t="str">
            <v>ЖК-монітор 17"NEC</v>
          </cell>
          <cell r="F5494" t="str">
            <v>ЖК-монітор 17"NEC</v>
          </cell>
          <cell r="G5494">
            <v>39477</v>
          </cell>
          <cell r="H5494">
            <v>1077</v>
          </cell>
          <cell r="I5494" t="str">
            <v>0</v>
          </cell>
          <cell r="J5494" t="str">
            <v>Вінницьке РВ</v>
          </cell>
          <cell r="K5494" t="str">
            <v>б/у</v>
          </cell>
          <cell r="M5494">
            <v>785</v>
          </cell>
        </row>
        <row r="5495">
          <cell r="A5495">
            <v>5492</v>
          </cell>
          <cell r="B5495">
            <v>3760</v>
          </cell>
          <cell r="E5495" t="str">
            <v>ЖК-монітор 17"TFT</v>
          </cell>
          <cell r="F5495" t="str">
            <v>ЖК-монітор 17"TFT</v>
          </cell>
          <cell r="G5495">
            <v>38989</v>
          </cell>
          <cell r="H5495">
            <v>1055.4000000000001</v>
          </cell>
          <cell r="I5495" t="str">
            <v>0</v>
          </cell>
          <cell r="J5495" t="str">
            <v>вул.Прорізна ,8а</v>
          </cell>
          <cell r="K5495" t="str">
            <v>б/у</v>
          </cell>
          <cell r="M5495">
            <v>300</v>
          </cell>
        </row>
        <row r="5496">
          <cell r="A5496">
            <v>5493</v>
          </cell>
          <cell r="B5496">
            <v>3761</v>
          </cell>
          <cell r="E5496" t="str">
            <v>ЖК-монітор 17"TFT</v>
          </cell>
          <cell r="F5496" t="str">
            <v>ЖК-монітор 17"TFT</v>
          </cell>
          <cell r="G5496">
            <v>38989</v>
          </cell>
          <cell r="H5496">
            <v>1055.4000000000001</v>
          </cell>
          <cell r="I5496" t="str">
            <v>0</v>
          </cell>
          <cell r="J5496" t="str">
            <v>вул.Прорізна ,8а</v>
          </cell>
          <cell r="K5496" t="str">
            <v>б/у</v>
          </cell>
          <cell r="M5496">
            <v>300</v>
          </cell>
        </row>
        <row r="5497">
          <cell r="A5497">
            <v>5494</v>
          </cell>
          <cell r="B5497">
            <v>8019</v>
          </cell>
          <cell r="E5497" t="str">
            <v>ЖК-монітор 18,5</v>
          </cell>
          <cell r="F5497" t="str">
            <v>ЖК-монітор 18,5</v>
          </cell>
          <cell r="G5497">
            <v>38558</v>
          </cell>
          <cell r="H5497">
            <v>1087.8</v>
          </cell>
          <cell r="I5497" t="str">
            <v>0</v>
          </cell>
          <cell r="J5497" t="str">
            <v>Кіровоградське РВ</v>
          </cell>
          <cell r="K5497" t="str">
            <v>б/у</v>
          </cell>
          <cell r="M5497">
            <v>867</v>
          </cell>
        </row>
        <row r="5498">
          <cell r="A5498">
            <v>5495</v>
          </cell>
          <cell r="B5498">
            <v>8020</v>
          </cell>
          <cell r="E5498" t="str">
            <v>ЖК-монітор 18,5</v>
          </cell>
          <cell r="F5498" t="str">
            <v>ЖК-монітор 18,5</v>
          </cell>
          <cell r="G5498">
            <v>38558</v>
          </cell>
          <cell r="H5498">
            <v>1087.8</v>
          </cell>
          <cell r="I5498" t="str">
            <v>0</v>
          </cell>
          <cell r="J5498" t="str">
            <v>Кіровоградське РВ</v>
          </cell>
          <cell r="K5498" t="str">
            <v>б/у</v>
          </cell>
          <cell r="M5498">
            <v>867</v>
          </cell>
        </row>
        <row r="5499">
          <cell r="A5499">
            <v>5496</v>
          </cell>
          <cell r="B5499">
            <v>8021</v>
          </cell>
          <cell r="E5499" t="str">
            <v>ЖК-монітор 18,5</v>
          </cell>
          <cell r="F5499" t="str">
            <v>ЖК-монітор 18,5</v>
          </cell>
          <cell r="G5499">
            <v>38558</v>
          </cell>
          <cell r="H5499">
            <v>1087.8</v>
          </cell>
          <cell r="I5499" t="str">
            <v>0</v>
          </cell>
          <cell r="J5499" t="str">
            <v>Кіровоградське РВ</v>
          </cell>
          <cell r="K5499" t="str">
            <v>б/у</v>
          </cell>
          <cell r="M5499">
            <v>867</v>
          </cell>
        </row>
        <row r="5500">
          <cell r="A5500">
            <v>5497</v>
          </cell>
          <cell r="B5500">
            <v>8022</v>
          </cell>
          <cell r="E5500" t="str">
            <v>ЖК-монітор 18,5</v>
          </cell>
          <cell r="F5500" t="str">
            <v>ЖК-монітор 18,5</v>
          </cell>
          <cell r="G5500">
            <v>38558</v>
          </cell>
          <cell r="H5500">
            <v>1087.8</v>
          </cell>
          <cell r="I5500" t="str">
            <v>0</v>
          </cell>
          <cell r="J5500" t="str">
            <v>Кіровоградське РВ</v>
          </cell>
          <cell r="K5500" t="str">
            <v>б/у</v>
          </cell>
          <cell r="M5500">
            <v>867</v>
          </cell>
        </row>
        <row r="5501">
          <cell r="A5501">
            <v>5498</v>
          </cell>
          <cell r="B5501">
            <v>8023</v>
          </cell>
          <cell r="E5501" t="str">
            <v>ЖК-монітор 18,5</v>
          </cell>
          <cell r="F5501" t="str">
            <v>ЖК-монітор 18,5</v>
          </cell>
          <cell r="G5501">
            <v>38558</v>
          </cell>
          <cell r="H5501">
            <v>1087.8</v>
          </cell>
          <cell r="I5501" t="str">
            <v>0</v>
          </cell>
          <cell r="J5501" t="str">
            <v>Тернопільське РВ</v>
          </cell>
          <cell r="K5501" t="str">
            <v>б/у</v>
          </cell>
          <cell r="M5501">
            <v>867</v>
          </cell>
        </row>
        <row r="5502">
          <cell r="A5502">
            <v>5499</v>
          </cell>
          <cell r="B5502">
            <v>8024</v>
          </cell>
          <cell r="E5502" t="str">
            <v>ЖК-монітор 18,5</v>
          </cell>
          <cell r="F5502" t="str">
            <v>ЖК-монітор 18,5</v>
          </cell>
          <cell r="G5502">
            <v>38558</v>
          </cell>
          <cell r="H5502">
            <v>1087.8</v>
          </cell>
          <cell r="I5502" t="str">
            <v>0</v>
          </cell>
          <cell r="J5502" t="str">
            <v>(Процес.центр)</v>
          </cell>
          <cell r="K5502" t="str">
            <v>б/у</v>
          </cell>
          <cell r="M5502">
            <v>867</v>
          </cell>
        </row>
        <row r="5503">
          <cell r="A5503">
            <v>5500</v>
          </cell>
          <cell r="B5503">
            <v>8025</v>
          </cell>
          <cell r="E5503" t="str">
            <v>ЖК-монітор 18,5</v>
          </cell>
          <cell r="F5503" t="str">
            <v>ЖК-монітор 18,5</v>
          </cell>
          <cell r="G5503">
            <v>38558</v>
          </cell>
          <cell r="H5503">
            <v>1087.8</v>
          </cell>
          <cell r="I5503" t="str">
            <v>0</v>
          </cell>
          <cell r="J5503" t="str">
            <v>(Процес.центр)</v>
          </cell>
          <cell r="K5503" t="str">
            <v>б/у</v>
          </cell>
          <cell r="M5503">
            <v>867</v>
          </cell>
        </row>
        <row r="5504">
          <cell r="A5504">
            <v>5501</v>
          </cell>
          <cell r="B5504">
            <v>8026</v>
          </cell>
          <cell r="E5504" t="str">
            <v>ЖК-монітор 18,5</v>
          </cell>
          <cell r="F5504" t="str">
            <v>ЖК-монітор 18,5</v>
          </cell>
          <cell r="G5504">
            <v>38558</v>
          </cell>
          <cell r="H5504">
            <v>1087.8</v>
          </cell>
          <cell r="I5504" t="str">
            <v>0</v>
          </cell>
          <cell r="J5504" t="str">
            <v>(Процес.центр)</v>
          </cell>
          <cell r="K5504" t="str">
            <v>б/у</v>
          </cell>
          <cell r="M5504">
            <v>867</v>
          </cell>
        </row>
        <row r="5505">
          <cell r="A5505">
            <v>5502</v>
          </cell>
          <cell r="B5505">
            <v>8027</v>
          </cell>
          <cell r="E5505" t="str">
            <v>ЖК-монітор 18,5</v>
          </cell>
          <cell r="F5505" t="str">
            <v>ЖК-монітор 18,5</v>
          </cell>
          <cell r="G5505">
            <v>38558</v>
          </cell>
          <cell r="H5505">
            <v>1087.8</v>
          </cell>
          <cell r="I5505" t="str">
            <v>0</v>
          </cell>
          <cell r="J5505" t="str">
            <v>(Процес.центр)</v>
          </cell>
          <cell r="K5505" t="str">
            <v>б/у</v>
          </cell>
          <cell r="M5505">
            <v>867</v>
          </cell>
        </row>
        <row r="5506">
          <cell r="A5506">
            <v>5503</v>
          </cell>
          <cell r="B5506">
            <v>8028</v>
          </cell>
          <cell r="E5506" t="str">
            <v>ЖК-монітор 18,5</v>
          </cell>
          <cell r="F5506" t="str">
            <v>ЖК-монітор 18,5</v>
          </cell>
          <cell r="G5506">
            <v>38558</v>
          </cell>
          <cell r="H5506">
            <v>1087.8</v>
          </cell>
          <cell r="I5506" t="str">
            <v>0</v>
          </cell>
          <cell r="J5506" t="str">
            <v>(Процес.центр)</v>
          </cell>
          <cell r="K5506" t="str">
            <v>б/у</v>
          </cell>
          <cell r="M5506">
            <v>867</v>
          </cell>
        </row>
        <row r="5507">
          <cell r="A5507">
            <v>5504</v>
          </cell>
          <cell r="B5507">
            <v>8010</v>
          </cell>
          <cell r="E5507" t="str">
            <v>ЖК-монітор 18,5"</v>
          </cell>
          <cell r="F5507" t="str">
            <v>ЖК-монітор 18,5"</v>
          </cell>
          <cell r="G5507">
            <v>40668</v>
          </cell>
          <cell r="H5507">
            <v>1087.8</v>
          </cell>
          <cell r="I5507" t="str">
            <v>0</v>
          </cell>
          <cell r="J5507" t="str">
            <v>Управління АУДІТ</v>
          </cell>
          <cell r="K5507" t="str">
            <v>б/у</v>
          </cell>
          <cell r="M5507">
            <v>975</v>
          </cell>
        </row>
        <row r="5508">
          <cell r="A5508">
            <v>5505</v>
          </cell>
          <cell r="B5508">
            <v>8011</v>
          </cell>
          <cell r="E5508" t="str">
            <v>ЖК-монітор 18,5"</v>
          </cell>
          <cell r="F5508" t="str">
            <v>ЖК-монітор 18,5"</v>
          </cell>
          <cell r="G5508">
            <v>40668</v>
          </cell>
          <cell r="H5508">
            <v>1087.8</v>
          </cell>
          <cell r="I5508" t="str">
            <v>0</v>
          </cell>
          <cell r="J5508" t="str">
            <v>м. Київ, вул.Кирилівська,82 (склад)</v>
          </cell>
          <cell r="K5508" t="str">
            <v>б/у</v>
          </cell>
          <cell r="M5508">
            <v>975</v>
          </cell>
        </row>
        <row r="5509">
          <cell r="A5509">
            <v>5506</v>
          </cell>
          <cell r="B5509">
            <v>7902</v>
          </cell>
          <cell r="E5509" t="str">
            <v>ЖК-монітор 18,5"BenQ</v>
          </cell>
          <cell r="F5509" t="str">
            <v>ЖК-монітор 18,5"BenQ</v>
          </cell>
          <cell r="G5509">
            <v>40584</v>
          </cell>
          <cell r="H5509">
            <v>1032</v>
          </cell>
          <cell r="I5509" t="str">
            <v>0</v>
          </cell>
          <cell r="J5509" t="str">
            <v/>
          </cell>
          <cell r="K5509" t="str">
            <v>б/у</v>
          </cell>
          <cell r="M5509">
            <v>975</v>
          </cell>
        </row>
        <row r="5510">
          <cell r="A5510">
            <v>5507</v>
          </cell>
          <cell r="B5510">
            <v>7874</v>
          </cell>
          <cell r="E5510" t="str">
            <v>ЖК-монітор 18,5*</v>
          </cell>
          <cell r="F5510" t="str">
            <v>ЖК-монітор 18,5*</v>
          </cell>
          <cell r="G5510">
            <v>40564</v>
          </cell>
          <cell r="H5510">
            <v>1087.8</v>
          </cell>
          <cell r="I5510" t="str">
            <v>0</v>
          </cell>
          <cell r="J5510" t="str">
            <v/>
          </cell>
          <cell r="K5510" t="str">
            <v>б/у</v>
          </cell>
          <cell r="M5510">
            <v>975</v>
          </cell>
        </row>
        <row r="5511">
          <cell r="A5511">
            <v>5508</v>
          </cell>
          <cell r="B5511">
            <v>7875</v>
          </cell>
          <cell r="E5511" t="str">
            <v>ЖК-монітор 18,5*</v>
          </cell>
          <cell r="F5511" t="str">
            <v>ЖК-монітор 18,5*</v>
          </cell>
          <cell r="G5511">
            <v>40564</v>
          </cell>
          <cell r="H5511">
            <v>1087.8</v>
          </cell>
          <cell r="I5511" t="str">
            <v>0</v>
          </cell>
          <cell r="J5511" t="str">
            <v/>
          </cell>
          <cell r="K5511" t="str">
            <v>б/у</v>
          </cell>
          <cell r="M5511">
            <v>975</v>
          </cell>
        </row>
        <row r="5512">
          <cell r="A5512">
            <v>5509</v>
          </cell>
          <cell r="B5512">
            <v>4764</v>
          </cell>
          <cell r="E5512" t="str">
            <v>ЖК-монітор TFT Impression XM19A</v>
          </cell>
          <cell r="F5512" t="str">
            <v>ЖК-монітор TFT Impression XM19A</v>
          </cell>
          <cell r="G5512">
            <v>39412</v>
          </cell>
          <cell r="H5512">
            <v>1065</v>
          </cell>
          <cell r="I5512" t="str">
            <v>0</v>
          </cell>
          <cell r="J5512" t="str">
            <v>(Процес.центр)</v>
          </cell>
          <cell r="K5512" t="str">
            <v>б/у</v>
          </cell>
          <cell r="M5512">
            <v>338</v>
          </cell>
        </row>
        <row r="5513">
          <cell r="A5513">
            <v>5510</v>
          </cell>
          <cell r="B5513">
            <v>4769</v>
          </cell>
          <cell r="E5513" t="str">
            <v>ЖК-монітор TFT Impression XM19A</v>
          </cell>
          <cell r="F5513" t="str">
            <v>ЖК-монітор TFT Impression XM19A</v>
          </cell>
          <cell r="G5513">
            <v>39400</v>
          </cell>
          <cell r="H5513">
            <v>1065</v>
          </cell>
          <cell r="I5513" t="str">
            <v>0</v>
          </cell>
          <cell r="J5513" t="str">
            <v>(Процес.центр)</v>
          </cell>
          <cell r="K5513" t="str">
            <v>б/у</v>
          </cell>
          <cell r="M5513">
            <v>338</v>
          </cell>
        </row>
        <row r="5514">
          <cell r="A5514">
            <v>5511</v>
          </cell>
          <cell r="B5514">
            <v>4770</v>
          </cell>
          <cell r="E5514" t="str">
            <v>ЖК-монітор TFT Impression XM19A</v>
          </cell>
          <cell r="F5514" t="str">
            <v>ЖК-монітор TFT Impression XM19A</v>
          </cell>
          <cell r="G5514">
            <v>39400</v>
          </cell>
          <cell r="H5514">
            <v>1065</v>
          </cell>
          <cell r="I5514" t="str">
            <v>0</v>
          </cell>
          <cell r="J5514" t="str">
            <v>пгт.Гайсин, вул.Карла Маркса,55</v>
          </cell>
          <cell r="K5514" t="str">
            <v>б/у</v>
          </cell>
          <cell r="M5514">
            <v>338</v>
          </cell>
        </row>
        <row r="5515">
          <cell r="A5515">
            <v>5512</v>
          </cell>
          <cell r="B5515">
            <v>4771</v>
          </cell>
          <cell r="E5515" t="str">
            <v>ЖК-монітор TFT Impression XM19A</v>
          </cell>
          <cell r="F5515" t="str">
            <v>ЖК-монітор TFT Impression XM19A</v>
          </cell>
          <cell r="G5515">
            <v>39400</v>
          </cell>
          <cell r="H5515">
            <v>1065</v>
          </cell>
          <cell r="I5515" t="str">
            <v>0</v>
          </cell>
          <cell r="J5515" t="str">
            <v>(Процес.центр)</v>
          </cell>
          <cell r="K5515" t="str">
            <v>б/у</v>
          </cell>
          <cell r="M5515">
            <v>338</v>
          </cell>
        </row>
        <row r="5516">
          <cell r="A5516">
            <v>5513</v>
          </cell>
          <cell r="B5516">
            <v>4772</v>
          </cell>
          <cell r="E5516" t="str">
            <v>ЖК-монітор TFT Impression XM19A</v>
          </cell>
          <cell r="F5516" t="str">
            <v>ЖК-монітор TFT Impression XM19A</v>
          </cell>
          <cell r="G5516">
            <v>39400</v>
          </cell>
          <cell r="H5516">
            <v>1065</v>
          </cell>
          <cell r="I5516" t="str">
            <v>0</v>
          </cell>
          <cell r="J5516" t="str">
            <v>(Процес.центр)</v>
          </cell>
          <cell r="K5516" t="str">
            <v>б/у</v>
          </cell>
          <cell r="M5516">
            <v>338</v>
          </cell>
        </row>
        <row r="5517">
          <cell r="A5517">
            <v>5514</v>
          </cell>
          <cell r="B5517" t="str">
            <v>SUM117</v>
          </cell>
          <cell r="E5517" t="str">
            <v>Закiнчення до столу б/у</v>
          </cell>
          <cell r="F5517" t="str">
            <v>Закiнчення до столу б/у</v>
          </cell>
          <cell r="G5517">
            <v>38805</v>
          </cell>
          <cell r="H5517">
            <v>569.77</v>
          </cell>
          <cell r="I5517" t="str">
            <v>0</v>
          </cell>
          <cell r="J5517" t="str">
            <v>вул.Прорізна ,8а</v>
          </cell>
          <cell r="K5517" t="str">
            <v>б/у</v>
          </cell>
          <cell r="M5517">
            <v>133</v>
          </cell>
        </row>
        <row r="5518">
          <cell r="A5518">
            <v>5515</v>
          </cell>
          <cell r="B5518">
            <v>9698</v>
          </cell>
          <cell r="E5518" t="str">
            <v>замок кодовий Дорі-4</v>
          </cell>
          <cell r="F5518" t="str">
            <v>замок кодовий Дорі-4</v>
          </cell>
          <cell r="G5518">
            <v>41712</v>
          </cell>
          <cell r="H5518">
            <v>2806.2</v>
          </cell>
          <cell r="I5518">
            <v>2338.5</v>
          </cell>
          <cell r="J5518" t="str">
            <v>Прорізне відділення</v>
          </cell>
          <cell r="K5518" t="str">
            <v>б/у</v>
          </cell>
          <cell r="M5518">
            <v>2242</v>
          </cell>
        </row>
        <row r="5519">
          <cell r="A5519">
            <v>5516</v>
          </cell>
          <cell r="B5519">
            <v>9699</v>
          </cell>
          <cell r="E5519" t="str">
            <v>замок кодовий Дорі-4</v>
          </cell>
          <cell r="F5519" t="str">
            <v>замок кодовий Дорі-4</v>
          </cell>
          <cell r="G5519">
            <v>41712</v>
          </cell>
          <cell r="H5519">
            <v>2806.2</v>
          </cell>
          <cell r="I5519">
            <v>2338.5</v>
          </cell>
          <cell r="J5519" t="str">
            <v>Прорізне відділення</v>
          </cell>
          <cell r="K5519" t="str">
            <v>б/у</v>
          </cell>
          <cell r="M5519">
            <v>2242</v>
          </cell>
        </row>
        <row r="5520">
          <cell r="A5520">
            <v>5517</v>
          </cell>
          <cell r="B5520">
            <v>9700</v>
          </cell>
          <cell r="E5520" t="str">
            <v>замок кодовий Дорі-4</v>
          </cell>
          <cell r="F5520" t="str">
            <v>замок кодовий Дорі-4</v>
          </cell>
          <cell r="G5520">
            <v>41712</v>
          </cell>
          <cell r="H5520">
            <v>2806.2</v>
          </cell>
          <cell r="I5520">
            <v>2338.5</v>
          </cell>
          <cell r="J5520" t="str">
            <v>Прорізне відділення</v>
          </cell>
          <cell r="K5520" t="str">
            <v>б/у</v>
          </cell>
          <cell r="M5520">
            <v>2242</v>
          </cell>
        </row>
        <row r="5521">
          <cell r="A5521">
            <v>5518</v>
          </cell>
          <cell r="B5521">
            <v>9701</v>
          </cell>
          <cell r="E5521" t="str">
            <v>замок кодовий Дорі-4</v>
          </cell>
          <cell r="F5521" t="str">
            <v>замок кодовий Дорі-4</v>
          </cell>
          <cell r="G5521">
            <v>41712</v>
          </cell>
          <cell r="H5521">
            <v>2806.2</v>
          </cell>
          <cell r="I5521">
            <v>2338.5</v>
          </cell>
          <cell r="J5521" t="str">
            <v>Прорізне відділення</v>
          </cell>
          <cell r="K5521" t="str">
            <v>б/у</v>
          </cell>
          <cell r="M5521">
            <v>2242</v>
          </cell>
        </row>
        <row r="5522">
          <cell r="A5522">
            <v>5519</v>
          </cell>
          <cell r="B5522" t="str">
            <v>VIN207</v>
          </cell>
          <cell r="E5522" t="str">
            <v>Засiб безпереб.живлення APC Smart - UPS RT 2000 VA</v>
          </cell>
          <cell r="F5522" t="str">
            <v>Засiб безпереб.живлення APC Smart - UPS RT 2000 VA</v>
          </cell>
          <cell r="G5522">
            <v>38281</v>
          </cell>
          <cell r="H5522">
            <v>7261.2</v>
          </cell>
          <cell r="I5522" t="str">
            <v>0</v>
          </cell>
          <cell r="J5522" t="str">
            <v>Івано-Франівське РВ</v>
          </cell>
          <cell r="K5522" t="str">
            <v>б/у</v>
          </cell>
          <cell r="M5522">
            <v>5933</v>
          </cell>
        </row>
        <row r="5523">
          <cell r="A5523">
            <v>5520</v>
          </cell>
          <cell r="B5523" t="str">
            <v>VIN983</v>
          </cell>
          <cell r="E5523" t="str">
            <v>Засiб безпереб/живлення Powerware PW5110</v>
          </cell>
          <cell r="F5523" t="str">
            <v>Засiб безпереб/живлення Powerware PW5110</v>
          </cell>
          <cell r="G5523">
            <v>38281</v>
          </cell>
          <cell r="H5523">
            <v>1768</v>
          </cell>
          <cell r="I5523" t="str">
            <v>0</v>
          </cell>
          <cell r="J5523" t="str">
            <v>к.35</v>
          </cell>
          <cell r="K5523" t="str">
            <v>б/у</v>
          </cell>
          <cell r="M5523">
            <v>544</v>
          </cell>
        </row>
        <row r="5524">
          <cell r="A5524">
            <v>5521</v>
          </cell>
          <cell r="B5524" t="str">
            <v>VIN2719</v>
          </cell>
          <cell r="E5524" t="str">
            <v>ЗБЖ АРС Back-UPS RS 800VA</v>
          </cell>
          <cell r="F5524" t="str">
            <v>ЗБЖ АРС Back-UPS RS 800VA</v>
          </cell>
          <cell r="G5524">
            <v>38281</v>
          </cell>
          <cell r="H5524">
            <v>1034</v>
          </cell>
          <cell r="I5524" t="str">
            <v>0</v>
          </cell>
          <cell r="J5524" t="str">
            <v/>
          </cell>
          <cell r="K5524" t="str">
            <v>б/у</v>
          </cell>
          <cell r="M5524">
            <v>570</v>
          </cell>
        </row>
        <row r="5525">
          <cell r="A5525">
            <v>5522</v>
          </cell>
          <cell r="B5525" t="str">
            <v>VIN2720</v>
          </cell>
          <cell r="E5525" t="str">
            <v>ЗБЖ АРС Back-UPS RS 800VA</v>
          </cell>
          <cell r="F5525" t="str">
            <v>ЗБЖ АРС Back-UPS RS 800VA</v>
          </cell>
          <cell r="G5525">
            <v>38281</v>
          </cell>
          <cell r="H5525">
            <v>1034</v>
          </cell>
          <cell r="I5525" t="str">
            <v>0</v>
          </cell>
          <cell r="J5525" t="str">
            <v>м.Суми вул.Чернігівська, 12</v>
          </cell>
          <cell r="K5525" t="str">
            <v>б/у</v>
          </cell>
          <cell r="M5525">
            <v>570</v>
          </cell>
        </row>
        <row r="5526">
          <cell r="A5526">
            <v>5523</v>
          </cell>
          <cell r="B5526" t="str">
            <v>VIN3219</v>
          </cell>
          <cell r="E5526" t="str">
            <v>ЗБЖ ИБП АРС Back-UPS RS 1100V</v>
          </cell>
          <cell r="F5526" t="str">
            <v>ЗБЖ ИБП АРС Back-UPS RS 1100V</v>
          </cell>
          <cell r="G5526">
            <v>38281</v>
          </cell>
          <cell r="H5526">
            <v>1135</v>
          </cell>
          <cell r="I5526" t="str">
            <v>0</v>
          </cell>
          <cell r="J5526" t="str">
            <v>Тернопільське РВ</v>
          </cell>
          <cell r="K5526" t="str">
            <v>б/у</v>
          </cell>
          <cell r="M5526">
            <v>676</v>
          </cell>
        </row>
        <row r="5527">
          <cell r="A5527">
            <v>5524</v>
          </cell>
          <cell r="B5527">
            <v>3091</v>
          </cell>
          <cell r="E5527" t="str">
            <v>Знищувач документів Aurora AS1500C</v>
          </cell>
          <cell r="F5527" t="str">
            <v>Знищувач документів Aurora AS1500C</v>
          </cell>
          <cell r="G5527">
            <v>38516</v>
          </cell>
          <cell r="H5527">
            <v>1241.4000000000001</v>
          </cell>
          <cell r="I5527" t="str">
            <v>0</v>
          </cell>
          <cell r="J5527" t="str">
            <v>Вінницьке РВ</v>
          </cell>
          <cell r="K5527" t="str">
            <v>б/у</v>
          </cell>
          <cell r="M5527">
            <v>631</v>
          </cell>
        </row>
        <row r="5528">
          <cell r="A5528">
            <v>5525</v>
          </cell>
          <cell r="B5528">
            <v>9035</v>
          </cell>
          <cell r="E5528" t="str">
            <v>Знищувач документів Fellowes 99Ci</v>
          </cell>
          <cell r="F5528" t="str">
            <v>Знищувач документів Fellowes 99Ci</v>
          </cell>
          <cell r="G5528">
            <v>41473</v>
          </cell>
          <cell r="H5528">
            <v>6000</v>
          </cell>
          <cell r="I5528">
            <v>3625</v>
          </cell>
          <cell r="J5528" t="str">
            <v>Волинське РВ</v>
          </cell>
          <cell r="K5528" t="str">
            <v>б/у</v>
          </cell>
          <cell r="M5528">
            <v>6604</v>
          </cell>
        </row>
        <row r="5529">
          <cell r="A5529">
            <v>5526</v>
          </cell>
          <cell r="B5529">
            <v>7599</v>
          </cell>
          <cell r="E5529" t="str">
            <v>Знищувач документів Felowes Mikroshred MS-460</v>
          </cell>
          <cell r="F5529" t="str">
            <v>Знищувач документів Felowes Mikroshred MS-460</v>
          </cell>
          <cell r="G5529">
            <v>40092</v>
          </cell>
          <cell r="H5529">
            <v>3924</v>
          </cell>
          <cell r="I5529">
            <v>530.96</v>
          </cell>
          <cell r="J5529" t="str">
            <v>Бучацьке відділення</v>
          </cell>
          <cell r="K5529" t="str">
            <v>б/у</v>
          </cell>
          <cell r="M5529">
            <v>3096</v>
          </cell>
        </row>
        <row r="5530">
          <cell r="A5530">
            <v>5527</v>
          </cell>
          <cell r="B5530">
            <v>9995</v>
          </cell>
          <cell r="E5530" t="str">
            <v>Знищувач документів HSM Sekurio</v>
          </cell>
          <cell r="F5530" t="str">
            <v>Знищувач документів HSM Sekurio</v>
          </cell>
          <cell r="G5530">
            <v>41942</v>
          </cell>
          <cell r="H5530">
            <v>7398</v>
          </cell>
          <cell r="I5530">
            <v>5625.62</v>
          </cell>
          <cell r="J5530" t="str">
            <v>м. Київ, вул.Кирилівська,82 (склад)</v>
          </cell>
          <cell r="K5530" t="str">
            <v>б/у</v>
          </cell>
          <cell r="M5530">
            <v>7476</v>
          </cell>
        </row>
        <row r="5531">
          <cell r="A5531">
            <v>5528</v>
          </cell>
          <cell r="B5531">
            <v>3982</v>
          </cell>
          <cell r="E5531" t="str">
            <v>Знищувач документів Martin YaIe 2000SC</v>
          </cell>
          <cell r="F5531" t="str">
            <v>Знищувач документів Martin YaIe 2000SC</v>
          </cell>
          <cell r="G5531">
            <v>39160</v>
          </cell>
          <cell r="H5531">
            <v>1134.5999999999999</v>
          </cell>
          <cell r="I5531" t="str">
            <v>0</v>
          </cell>
          <cell r="J5531" t="str">
            <v>м. Київ, вул.Кирилівська,82 (склад)</v>
          </cell>
          <cell r="K5531" t="str">
            <v>б/у</v>
          </cell>
          <cell r="M5531">
            <v>898</v>
          </cell>
        </row>
        <row r="5532">
          <cell r="A5532">
            <v>5529</v>
          </cell>
          <cell r="B5532">
            <v>4690</v>
          </cell>
          <cell r="E5532" t="str">
            <v>Знищувач документів Martin Yaie 3000 SC</v>
          </cell>
          <cell r="F5532" t="str">
            <v>Знищувач документів Martin Yaie 3000 SC</v>
          </cell>
          <cell r="G5532">
            <v>39370</v>
          </cell>
          <cell r="H5532">
            <v>1663.2</v>
          </cell>
          <cell r="I5532" t="str">
            <v>0</v>
          </cell>
          <cell r="J5532" t="str">
            <v>(Процес.центр)</v>
          </cell>
          <cell r="K5532" t="str">
            <v>б/у</v>
          </cell>
          <cell r="M5532">
            <v>1177</v>
          </cell>
        </row>
        <row r="5533">
          <cell r="A5533">
            <v>5530</v>
          </cell>
          <cell r="B5533">
            <v>5349</v>
          </cell>
          <cell r="E5533" t="str">
            <v>Знищувач документів Martin Yale 2000 SC</v>
          </cell>
          <cell r="F5533" t="str">
            <v>Знищувач документів Martin Yale 2000 SC</v>
          </cell>
          <cell r="G5533">
            <v>39546</v>
          </cell>
          <cell r="H5533">
            <v>1158.5999999999999</v>
          </cell>
          <cell r="I5533" t="str">
            <v>0</v>
          </cell>
          <cell r="J5533" t="str">
            <v>м. Київ, вул.Кирилівська,82 (склад)</v>
          </cell>
          <cell r="K5533" t="str">
            <v>б/у</v>
          </cell>
          <cell r="M5533">
            <v>898</v>
          </cell>
        </row>
        <row r="5534">
          <cell r="A5534">
            <v>5531</v>
          </cell>
          <cell r="B5534">
            <v>5373</v>
          </cell>
          <cell r="E5534" t="str">
            <v>Знищувач документів Martin Yale 2000 SC</v>
          </cell>
          <cell r="F5534" t="str">
            <v>Знищувач документів Martin Yale 2000 SC</v>
          </cell>
          <cell r="G5534">
            <v>39587</v>
          </cell>
          <cell r="H5534">
            <v>1158.5999999999999</v>
          </cell>
          <cell r="I5534" t="str">
            <v>0</v>
          </cell>
          <cell r="J5534" t="str">
            <v>м. Київ, вул.Кирилівська,82 (склад)</v>
          </cell>
          <cell r="K5534" t="str">
            <v>б/у</v>
          </cell>
          <cell r="M5534">
            <v>898</v>
          </cell>
        </row>
        <row r="5535">
          <cell r="A5535">
            <v>5532</v>
          </cell>
          <cell r="B5535">
            <v>5374</v>
          </cell>
          <cell r="E5535" t="str">
            <v>Знищувач документів Martin Yale 2000 SC</v>
          </cell>
          <cell r="F5535" t="str">
            <v>Знищувач документів Martin Yale 2000 SC</v>
          </cell>
          <cell r="G5535">
            <v>39587</v>
          </cell>
          <cell r="H5535">
            <v>1158.5999999999999</v>
          </cell>
          <cell r="I5535" t="str">
            <v>0</v>
          </cell>
          <cell r="J5535" t="str">
            <v>к.33</v>
          </cell>
          <cell r="K5535" t="str">
            <v>б/у</v>
          </cell>
          <cell r="M5535">
            <v>898</v>
          </cell>
        </row>
        <row r="5536">
          <cell r="A5536">
            <v>5533</v>
          </cell>
          <cell r="B5536">
            <v>4111</v>
          </cell>
          <cell r="E5536" t="str">
            <v>Знищувач документів Martin Yale3000SC</v>
          </cell>
          <cell r="F5536" t="str">
            <v>Знищувач документів Martin Yale3000SC</v>
          </cell>
          <cell r="G5536">
            <v>39245</v>
          </cell>
          <cell r="H5536">
            <v>1663.2</v>
          </cell>
          <cell r="I5536" t="str">
            <v>0</v>
          </cell>
          <cell r="J5536" t="str">
            <v>(Процес.центр)</v>
          </cell>
          <cell r="K5536" t="str">
            <v>б/у</v>
          </cell>
          <cell r="M5536">
            <v>1177</v>
          </cell>
        </row>
        <row r="5537">
          <cell r="A5537">
            <v>5534</v>
          </cell>
          <cell r="B5537">
            <v>7878</v>
          </cell>
          <cell r="E5537" t="str">
            <v>Знищувач документів ShredMAARK 2001Х</v>
          </cell>
          <cell r="F5537" t="str">
            <v>Знищувач документів ShredMAARK 2001Х</v>
          </cell>
          <cell r="G5537">
            <v>40564</v>
          </cell>
          <cell r="H5537">
            <v>2577</v>
          </cell>
          <cell r="I5537">
            <v>751.88</v>
          </cell>
          <cell r="J5537" t="str">
            <v>(Процес.центр)</v>
          </cell>
          <cell r="K5537" t="str">
            <v>б/у</v>
          </cell>
          <cell r="M5537">
            <v>1983</v>
          </cell>
        </row>
        <row r="5538">
          <cell r="A5538">
            <v>5535</v>
          </cell>
          <cell r="B5538">
            <v>7877</v>
          </cell>
          <cell r="E5538" t="str">
            <v>Знищувач документів ShredMARK 2001х</v>
          </cell>
          <cell r="F5538" t="str">
            <v>Знищувач документів ShredMARK 2001х</v>
          </cell>
          <cell r="G5538">
            <v>40564</v>
          </cell>
          <cell r="H5538">
            <v>2577</v>
          </cell>
          <cell r="I5538">
            <v>751.88</v>
          </cell>
          <cell r="J5538" t="str">
            <v>м.Київ, вул. Хрещатик, 8а</v>
          </cell>
          <cell r="K5538" t="str">
            <v>б/у</v>
          </cell>
          <cell r="M5538">
            <v>1983</v>
          </cell>
        </row>
        <row r="5539">
          <cell r="A5539">
            <v>5536</v>
          </cell>
          <cell r="B5539">
            <v>5661</v>
          </cell>
          <cell r="E5539" t="str">
            <v>Зчитувач банкнот двухкарманнмий Magner 150 DiditaI</v>
          </cell>
          <cell r="F5539" t="str">
            <v>Зчитувач банкнот двухкарманнмий Magner 150 DiditaI</v>
          </cell>
          <cell r="G5539">
            <v>39776</v>
          </cell>
          <cell r="H5539">
            <v>29880</v>
          </cell>
          <cell r="I5539">
            <v>622.5</v>
          </cell>
          <cell r="J5539" t="str">
            <v>Дніпровське відділення (КРВ)</v>
          </cell>
          <cell r="K5539" t="str">
            <v>б/у</v>
          </cell>
          <cell r="M5539">
            <v>14625</v>
          </cell>
        </row>
        <row r="5540">
          <cell r="A5540">
            <v>5537</v>
          </cell>
          <cell r="B5540">
            <v>5662</v>
          </cell>
          <cell r="E5540" t="str">
            <v>Зчитувач банкнот двухкарманнмий Magner 150 DiditaI</v>
          </cell>
          <cell r="F5540" t="str">
            <v>Зчитувач банкнот двухкарманнмий Magner 150 DiditaI</v>
          </cell>
          <cell r="G5540">
            <v>39776</v>
          </cell>
          <cell r="H5540">
            <v>29880</v>
          </cell>
          <cell r="I5540">
            <v>622.5</v>
          </cell>
          <cell r="J5540" t="str">
            <v>Дніпровське відділення (КРВ)</v>
          </cell>
          <cell r="K5540" t="str">
            <v>б/у</v>
          </cell>
          <cell r="M5540">
            <v>14625</v>
          </cell>
        </row>
        <row r="5541">
          <cell r="A5541">
            <v>5538</v>
          </cell>
          <cell r="B5541">
            <v>5663</v>
          </cell>
          <cell r="E5541" t="str">
            <v>Зчитувач банкнот двухкарманнмий Magner 150 DiditaI</v>
          </cell>
          <cell r="F5541" t="str">
            <v>Зчитувач банкнот двухкарманнмий Magner 150 DiditaI</v>
          </cell>
          <cell r="G5541">
            <v>39776</v>
          </cell>
          <cell r="H5541">
            <v>29880</v>
          </cell>
          <cell r="I5541">
            <v>622.5</v>
          </cell>
          <cell r="J5541" t="str">
            <v>кім.57</v>
          </cell>
          <cell r="K5541" t="str">
            <v>б/у</v>
          </cell>
          <cell r="M5541">
            <v>14625</v>
          </cell>
        </row>
        <row r="5542">
          <cell r="A5542">
            <v>5539</v>
          </cell>
          <cell r="B5542">
            <v>5664</v>
          </cell>
          <cell r="E5542" t="str">
            <v>Зчитувач банкнот двухкарманнмий Magner 150 DiditaI</v>
          </cell>
          <cell r="F5542" t="str">
            <v>Зчитувач банкнот двухкарманнмий Magner 150 DiditaI</v>
          </cell>
          <cell r="G5542">
            <v>39776</v>
          </cell>
          <cell r="H5542">
            <v>29880</v>
          </cell>
          <cell r="I5542">
            <v>622.5</v>
          </cell>
          <cell r="J5542" t="str">
            <v>Дніпровське відділення (КРВ)</v>
          </cell>
          <cell r="K5542" t="str">
            <v>б/у</v>
          </cell>
          <cell r="M5542">
            <v>14625</v>
          </cell>
        </row>
        <row r="5543">
          <cell r="A5543">
            <v>5540</v>
          </cell>
          <cell r="B5543">
            <v>5665</v>
          </cell>
          <cell r="E5543" t="str">
            <v>Зчитувач банкнот двухкарманнмий Magner 150 DiditaI</v>
          </cell>
          <cell r="F5543" t="str">
            <v>Зчитувач банкнот двухкарманнмий Magner 150 DiditaI</v>
          </cell>
          <cell r="G5543">
            <v>39776</v>
          </cell>
          <cell r="H5543">
            <v>29880</v>
          </cell>
          <cell r="I5543">
            <v>622.5</v>
          </cell>
          <cell r="J5543" t="str">
            <v>(Закарпатське РВ</v>
          </cell>
          <cell r="K5543" t="str">
            <v>б/у</v>
          </cell>
          <cell r="M5543">
            <v>14625</v>
          </cell>
        </row>
        <row r="5544">
          <cell r="A5544">
            <v>5541</v>
          </cell>
          <cell r="B5544" t="str">
            <v>XR288</v>
          </cell>
          <cell r="E5544" t="str">
            <v>ИБП 1400VA</v>
          </cell>
          <cell r="F5544" t="str">
            <v>ИБП 1400VA</v>
          </cell>
          <cell r="G5544">
            <v>38558</v>
          </cell>
          <cell r="H5544">
            <v>1050</v>
          </cell>
          <cell r="I5544" t="str">
            <v>0</v>
          </cell>
          <cell r="J5544" t="str">
            <v>Подільське відд.</v>
          </cell>
          <cell r="K5544" t="str">
            <v>б/у</v>
          </cell>
          <cell r="M5544">
            <v>564</v>
          </cell>
        </row>
        <row r="5545">
          <cell r="A5545">
            <v>5542</v>
          </cell>
          <cell r="B5545" t="str">
            <v>ZP44000214</v>
          </cell>
          <cell r="E5545" t="str">
            <v>ИБП MGE NOVA AVR 1250 USB</v>
          </cell>
          <cell r="F5545" t="str">
            <v>ИБП MGE NOVA AVR 1250 USB</v>
          </cell>
          <cell r="G5545">
            <v>39413</v>
          </cell>
          <cell r="H5545">
            <v>1105.2</v>
          </cell>
          <cell r="I5545" t="str">
            <v>0</v>
          </cell>
          <cell r="J5545" t="str">
            <v/>
          </cell>
          <cell r="K5545" t="str">
            <v>б/у</v>
          </cell>
          <cell r="M5545">
            <v>573</v>
          </cell>
        </row>
        <row r="5546">
          <cell r="A5546">
            <v>5543</v>
          </cell>
          <cell r="B5546" t="str">
            <v>ZP44000215</v>
          </cell>
          <cell r="E5546" t="str">
            <v>ИБП MGE NOVA AVR 1250 USB</v>
          </cell>
          <cell r="F5546" t="str">
            <v>ИБП MGE NOVA AVR 1250 USB</v>
          </cell>
          <cell r="G5546">
            <v>39413</v>
          </cell>
          <cell r="H5546">
            <v>1105.2</v>
          </cell>
          <cell r="I5546" t="str">
            <v>0</v>
          </cell>
          <cell r="J5546" t="str">
            <v>м.Київ, пр. П. Тичини, 1В</v>
          </cell>
          <cell r="K5546" t="str">
            <v>б/у</v>
          </cell>
          <cell r="M5546">
            <v>573</v>
          </cell>
        </row>
        <row r="5547">
          <cell r="A5547">
            <v>5544</v>
          </cell>
          <cell r="B5547" t="str">
            <v>ZP44000056</v>
          </cell>
          <cell r="E5547" t="str">
            <v>ИБП MGE PULSAR  M 2200R/T 2U ON LINE</v>
          </cell>
          <cell r="F5547" t="str">
            <v>ИБП MGE PULSAR  M 2200R/T 2U ON LINE</v>
          </cell>
          <cell r="G5547">
            <v>39413</v>
          </cell>
          <cell r="H5547">
            <v>6333.5</v>
          </cell>
          <cell r="I5547" t="str">
            <v>0</v>
          </cell>
          <cell r="J5547" t="str">
            <v>Прорізне відділення</v>
          </cell>
          <cell r="K5547" t="str">
            <v>б/у</v>
          </cell>
          <cell r="M5547">
            <v>4460</v>
          </cell>
        </row>
        <row r="5548">
          <cell r="A5548">
            <v>5545</v>
          </cell>
          <cell r="B5548" t="str">
            <v>KRF6721</v>
          </cell>
          <cell r="E5548" t="str">
            <v>ИБП MGE Pulsar 1500R/T</v>
          </cell>
          <cell r="F5548" t="str">
            <v>ИБП MGE Pulsar 1500R/T</v>
          </cell>
          <cell r="G5548">
            <v>37356</v>
          </cell>
          <cell r="H5548">
            <v>4849.5</v>
          </cell>
          <cell r="I5548" t="str">
            <v>0</v>
          </cell>
          <cell r="J5548" t="str">
            <v>м. Київ, вул.Кирилівська,82 (склад)</v>
          </cell>
          <cell r="K5548" t="str">
            <v>б/у</v>
          </cell>
          <cell r="M5548">
            <v>2281</v>
          </cell>
        </row>
        <row r="5549">
          <cell r="A5549">
            <v>5546</v>
          </cell>
          <cell r="B5549" t="str">
            <v>ZAK54/44</v>
          </cell>
          <cell r="E5549" t="str">
            <v>ИБП MGE PULSAR EXTREME C 2200VA</v>
          </cell>
          <cell r="F5549" t="str">
            <v>ИБП MGE PULSAR EXTREME C 2200VA</v>
          </cell>
          <cell r="G5549">
            <v>39377</v>
          </cell>
          <cell r="H5549">
            <v>6642</v>
          </cell>
          <cell r="I5549" t="str">
            <v>0</v>
          </cell>
          <cell r="J5549" t="str">
            <v>Прорізне відділення</v>
          </cell>
          <cell r="K5549" t="str">
            <v>б/у</v>
          </cell>
          <cell r="M5549">
            <v>4460</v>
          </cell>
        </row>
        <row r="5550">
          <cell r="A5550">
            <v>5547</v>
          </cell>
          <cell r="B5550" t="str">
            <v>CRN70</v>
          </cell>
          <cell r="E5550" t="str">
            <v>ИБП MGE PULSAR M 2200</v>
          </cell>
          <cell r="F5550" t="str">
            <v>ИБП MGE PULSAR M 2200</v>
          </cell>
          <cell r="G5550">
            <v>39426</v>
          </cell>
          <cell r="H5550">
            <v>6333.5</v>
          </cell>
          <cell r="I5550" t="str">
            <v>0</v>
          </cell>
          <cell r="J5550" t="str">
            <v>к.67/1</v>
          </cell>
          <cell r="K5550" t="str">
            <v>б/у</v>
          </cell>
          <cell r="M5550">
            <v>4460</v>
          </cell>
        </row>
        <row r="5551">
          <cell r="A5551">
            <v>5548</v>
          </cell>
          <cell r="B5551" t="str">
            <v>G15</v>
          </cell>
          <cell r="E5551" t="str">
            <v>ИБП MGE Pulsar M 2200 R/T 2U ON-LINE</v>
          </cell>
          <cell r="F5551" t="str">
            <v>ИБП MGE Pulsar M 2200 R/T 2U ON-LINE</v>
          </cell>
          <cell r="G5551">
            <v>39415</v>
          </cell>
          <cell r="H5551">
            <v>6333.5</v>
          </cell>
          <cell r="I5551" t="str">
            <v>0</v>
          </cell>
          <cell r="J5551" t="str">
            <v>ОПЕРУ</v>
          </cell>
          <cell r="K5551" t="str">
            <v>б/у</v>
          </cell>
          <cell r="M5551">
            <v>4460</v>
          </cell>
        </row>
        <row r="5552">
          <cell r="A5552">
            <v>5549</v>
          </cell>
          <cell r="B5552" t="str">
            <v>PL4400117</v>
          </cell>
          <cell r="E5552" t="str">
            <v>ИБП MGE PULSAR M 2200 R/T 2U ON-LINE</v>
          </cell>
          <cell r="F5552" t="str">
            <v>ИБП MGE PULSAR M 2200 R/T 2U ON-LINE</v>
          </cell>
          <cell r="G5552">
            <v>38883</v>
          </cell>
          <cell r="H5552">
            <v>6519</v>
          </cell>
          <cell r="I5552" t="str">
            <v>0</v>
          </cell>
          <cell r="J5552" t="str">
            <v>Прорізне відділення</v>
          </cell>
          <cell r="K5552" t="str">
            <v>б/у</v>
          </cell>
          <cell r="M5552">
            <v>4460</v>
          </cell>
        </row>
        <row r="5553">
          <cell r="A5553">
            <v>5550</v>
          </cell>
          <cell r="B5553" t="str">
            <v>VL98000159</v>
          </cell>
          <cell r="E5553" t="str">
            <v>ИБП MGE Pulsar M 2200R/T</v>
          </cell>
          <cell r="F5553" t="str">
            <v>ИБП MGE Pulsar M 2200R/T</v>
          </cell>
          <cell r="G5553">
            <v>39427</v>
          </cell>
          <cell r="H5553">
            <v>6333.5</v>
          </cell>
          <cell r="I5553" t="str">
            <v>0</v>
          </cell>
          <cell r="J5553" t="str">
            <v>Прорізне відділення</v>
          </cell>
          <cell r="K5553" t="str">
            <v>б/у</v>
          </cell>
          <cell r="M5553">
            <v>4460</v>
          </cell>
        </row>
        <row r="5554">
          <cell r="A5554">
            <v>5551</v>
          </cell>
          <cell r="B5554" t="str">
            <v>209.196</v>
          </cell>
          <cell r="E5554" t="str">
            <v>ИБП MGE Pulsar M2200 R/T 2U ON-LINE</v>
          </cell>
          <cell r="F5554" t="str">
            <v>ИБП MGE Pulsar M2200 R/T 2U ON-LINE</v>
          </cell>
          <cell r="G5554">
            <v>39405</v>
          </cell>
          <cell r="H5554">
            <v>6333.5</v>
          </cell>
          <cell r="I5554" t="str">
            <v>0</v>
          </cell>
          <cell r="J5554" t="str">
            <v>к.67/1</v>
          </cell>
          <cell r="K5554" t="str">
            <v>б/у</v>
          </cell>
          <cell r="M5554">
            <v>4460</v>
          </cell>
        </row>
        <row r="5555">
          <cell r="A5555">
            <v>5552</v>
          </cell>
          <cell r="B5555" t="str">
            <v>Crk44095</v>
          </cell>
          <cell r="E5555" t="str">
            <v>ИБП MGE Pulsar M2200 R/T 2V ON-LINE</v>
          </cell>
          <cell r="F5555" t="str">
            <v>ИБП MGE Pulsar M2200 R/T 2V ON-LINE</v>
          </cell>
          <cell r="G5555">
            <v>39427</v>
          </cell>
          <cell r="H5555">
            <v>6333.5</v>
          </cell>
          <cell r="I5555" t="str">
            <v>0</v>
          </cell>
          <cell r="J5555" t="str">
            <v>Прорізне відділення</v>
          </cell>
          <cell r="K5555" t="str">
            <v>б/у</v>
          </cell>
          <cell r="M5555">
            <v>4460</v>
          </cell>
        </row>
        <row r="5556">
          <cell r="A5556">
            <v>5553</v>
          </cell>
          <cell r="B5556" t="str">
            <v>СN98</v>
          </cell>
          <cell r="E5556" t="str">
            <v>ИБП MGE Pulsar M2200R/T 2U ON-LINE</v>
          </cell>
          <cell r="F5556" t="str">
            <v>ИБП MGE Pulsar M2200R/T 2U ON-LINE</v>
          </cell>
          <cell r="G5556">
            <v>39409</v>
          </cell>
          <cell r="H5556">
            <v>6333.5</v>
          </cell>
          <cell r="I5556" t="str">
            <v>0</v>
          </cell>
          <cell r="J5556" t="str">
            <v>вул.Прорізна ,8а</v>
          </cell>
          <cell r="K5556" t="str">
            <v>б/у</v>
          </cell>
          <cell r="M5556">
            <v>4460</v>
          </cell>
        </row>
        <row r="5557">
          <cell r="A5557">
            <v>5554</v>
          </cell>
          <cell r="B5557">
            <v>5156</v>
          </cell>
          <cell r="E5557" t="str">
            <v>Кавоварка Saeco Magic Comfort</v>
          </cell>
          <cell r="F5557" t="str">
            <v>Кавоварка Saeco Magic Comfort</v>
          </cell>
          <cell r="G5557">
            <v>39497</v>
          </cell>
          <cell r="H5557">
            <v>5844.6</v>
          </cell>
          <cell r="I5557" t="str">
            <v>0</v>
          </cell>
          <cell r="J5557" t="str">
            <v>Чернівецьке РВ</v>
          </cell>
          <cell r="K5557" t="str">
            <v>б/у</v>
          </cell>
          <cell r="M5557">
            <v>5558</v>
          </cell>
        </row>
        <row r="5558">
          <cell r="A5558">
            <v>5555</v>
          </cell>
          <cell r="B5558">
            <v>5157</v>
          </cell>
          <cell r="E5558" t="str">
            <v>Кавоварка Saeco Magic Comfort</v>
          </cell>
          <cell r="F5558" t="str">
            <v>Кавоварка Saeco Magic Comfort</v>
          </cell>
          <cell r="G5558">
            <v>39497</v>
          </cell>
          <cell r="H5558">
            <v>5844.6</v>
          </cell>
          <cell r="I5558" t="str">
            <v>0</v>
          </cell>
          <cell r="J5558" t="str">
            <v>Сєвєродонецьке відділення</v>
          </cell>
          <cell r="K5558" t="str">
            <v>б/у</v>
          </cell>
          <cell r="M5558">
            <v>5558</v>
          </cell>
        </row>
        <row r="5559">
          <cell r="A5559">
            <v>5556</v>
          </cell>
          <cell r="B5559">
            <v>5158</v>
          </cell>
          <cell r="E5559" t="str">
            <v>Кавоварка Saeco Magic Comfort</v>
          </cell>
          <cell r="F5559" t="str">
            <v>Кавоварка Saeco Magic Comfort</v>
          </cell>
          <cell r="G5559">
            <v>39497</v>
          </cell>
          <cell r="H5559">
            <v>5844.6</v>
          </cell>
          <cell r="I5559" t="str">
            <v>0</v>
          </cell>
          <cell r="J5559" t="str">
            <v>(Процес.центр)</v>
          </cell>
          <cell r="K5559" t="str">
            <v>б/у</v>
          </cell>
          <cell r="M5559">
            <v>5558</v>
          </cell>
        </row>
        <row r="5560">
          <cell r="A5560">
            <v>5557</v>
          </cell>
          <cell r="B5560" t="str">
            <v>VIN727</v>
          </cell>
          <cell r="E5560" t="str">
            <v>Кавомашина  Solis master 5000</v>
          </cell>
          <cell r="F5560" t="str">
            <v>Кавомашина  Solis master 5000</v>
          </cell>
          <cell r="G5560">
            <v>38281</v>
          </cell>
          <cell r="H5560">
            <v>4071</v>
          </cell>
          <cell r="I5560" t="str">
            <v>0</v>
          </cell>
          <cell r="J5560" t="str">
            <v/>
          </cell>
          <cell r="K5560" t="str">
            <v>б/у</v>
          </cell>
          <cell r="M5560">
            <v>2900</v>
          </cell>
        </row>
        <row r="5561">
          <cell r="A5561">
            <v>5558</v>
          </cell>
          <cell r="B5561">
            <v>4219</v>
          </cell>
          <cell r="E5561" t="str">
            <v>Каркас для сейфу</v>
          </cell>
          <cell r="F5561" t="str">
            <v>Каркас для сейфу</v>
          </cell>
          <cell r="G5561">
            <v>39300</v>
          </cell>
          <cell r="H5561">
            <v>2997.6</v>
          </cell>
          <cell r="I5561">
            <v>1182.75</v>
          </cell>
          <cell r="J5561" t="str">
            <v/>
          </cell>
          <cell r="K5561" t="str">
            <v>б/у</v>
          </cell>
          <cell r="M5561">
            <v>1050</v>
          </cell>
        </row>
        <row r="5562">
          <cell r="A5562">
            <v>5559</v>
          </cell>
          <cell r="B5562" t="str">
            <v>211.196</v>
          </cell>
          <cell r="E5562" t="str">
            <v>Коммутатор 24-port 10/100 + Gb managed</v>
          </cell>
          <cell r="F5562" t="str">
            <v>Коммутатор 24-port 10/100 + Gb managed</v>
          </cell>
          <cell r="G5562">
            <v>39405</v>
          </cell>
          <cell r="H5562">
            <v>1855</v>
          </cell>
          <cell r="I5562" t="str">
            <v>0</v>
          </cell>
          <cell r="J5562" t="str">
            <v>(Процес.центр)</v>
          </cell>
          <cell r="K5562" t="str">
            <v>б/у</v>
          </cell>
          <cell r="M5562">
            <v>929</v>
          </cell>
        </row>
        <row r="5563">
          <cell r="A5563">
            <v>5560</v>
          </cell>
          <cell r="B5563" t="str">
            <v>212.196</v>
          </cell>
          <cell r="E5563" t="str">
            <v>Коммутатор 24-port 10/100 + Gb managed</v>
          </cell>
          <cell r="F5563" t="str">
            <v>Коммутатор 24-port 10/100 + Gb managed</v>
          </cell>
          <cell r="G5563">
            <v>39405</v>
          </cell>
          <cell r="H5563">
            <v>1855</v>
          </cell>
          <cell r="I5563" t="str">
            <v>0</v>
          </cell>
          <cell r="J5563" t="str">
            <v>(Процес.центр)</v>
          </cell>
          <cell r="K5563" t="str">
            <v>б/у</v>
          </cell>
          <cell r="M5563">
            <v>929</v>
          </cell>
        </row>
        <row r="5564">
          <cell r="A5564">
            <v>5561</v>
          </cell>
          <cell r="B5564" t="str">
            <v>PL44000405</v>
          </cell>
          <cell r="E5564" t="str">
            <v>Коммутатор 24-port 10/100+4 Gb manageb</v>
          </cell>
          <cell r="F5564" t="str">
            <v>Коммутатор 24-port 10/100+4 Gb manageb</v>
          </cell>
          <cell r="G5564">
            <v>38883</v>
          </cell>
          <cell r="H5564">
            <v>2051.1</v>
          </cell>
          <cell r="I5564" t="str">
            <v>0</v>
          </cell>
          <cell r="J5564" t="str">
            <v>м. Київ, вул.Кирилівська,82 (склад)</v>
          </cell>
          <cell r="K5564" t="str">
            <v>б/у</v>
          </cell>
          <cell r="M5564">
            <v>929</v>
          </cell>
        </row>
        <row r="5565">
          <cell r="A5565">
            <v>5562</v>
          </cell>
          <cell r="B5565" t="str">
            <v>G17</v>
          </cell>
          <cell r="E5565" t="str">
            <v>Коммутатор 24-port 10/100+4 Gb managed</v>
          </cell>
          <cell r="F5565" t="str">
            <v>Коммутатор 24-port 10/100+4 Gb managed</v>
          </cell>
          <cell r="G5565">
            <v>39415</v>
          </cell>
          <cell r="H5565">
            <v>3710</v>
          </cell>
          <cell r="I5565" t="str">
            <v>0</v>
          </cell>
          <cell r="J5565" t="str">
            <v>Івано-Франівське РВ</v>
          </cell>
          <cell r="K5565" t="str">
            <v>б/у</v>
          </cell>
          <cell r="M5565">
            <v>1883</v>
          </cell>
        </row>
        <row r="5566">
          <cell r="A5566">
            <v>5563</v>
          </cell>
          <cell r="B5566" t="str">
            <v>Crk44097</v>
          </cell>
          <cell r="E5566" t="str">
            <v>Коммутатор 24-port 10/100+4Gb managed</v>
          </cell>
          <cell r="F5566" t="str">
            <v>Коммутатор 24-port 10/100+4Gb managed</v>
          </cell>
          <cell r="G5566">
            <v>39427</v>
          </cell>
          <cell r="H5566">
            <v>1855</v>
          </cell>
          <cell r="I5566" t="str">
            <v>0</v>
          </cell>
          <cell r="J5566" t="str">
            <v>(Процес.центр)</v>
          </cell>
          <cell r="K5566" t="str">
            <v>б/у</v>
          </cell>
          <cell r="M5566">
            <v>929</v>
          </cell>
        </row>
        <row r="5567">
          <cell r="A5567">
            <v>5564</v>
          </cell>
          <cell r="B5567" t="str">
            <v>Crk44098</v>
          </cell>
          <cell r="E5567" t="str">
            <v>Коммутатор 24-port 10/100+4Gb managed</v>
          </cell>
          <cell r="F5567" t="str">
            <v>Коммутатор 24-port 10/100+4Gb managed</v>
          </cell>
          <cell r="G5567">
            <v>39427</v>
          </cell>
          <cell r="H5567">
            <v>1855</v>
          </cell>
          <cell r="I5567" t="str">
            <v>0</v>
          </cell>
          <cell r="J5567" t="str">
            <v>(Процес.центр)</v>
          </cell>
          <cell r="K5567" t="str">
            <v>б/у</v>
          </cell>
          <cell r="M5567">
            <v>929</v>
          </cell>
        </row>
        <row r="5568">
          <cell r="A5568">
            <v>5565</v>
          </cell>
          <cell r="B5568">
            <v>7975</v>
          </cell>
          <cell r="E5568" t="str">
            <v>Коммутатор 24-port 10/100+4-Port Gigabit SP</v>
          </cell>
          <cell r="F5568" t="str">
            <v>Коммутатор 24-port 10/100+4-Port Gigabit SP</v>
          </cell>
          <cell r="G5568">
            <v>40648</v>
          </cell>
          <cell r="H5568">
            <v>2958</v>
          </cell>
          <cell r="I5568" t="str">
            <v>0</v>
          </cell>
          <cell r="J5568" t="str">
            <v>м.Київ, вул. Ю.Коцюбинського, 9А</v>
          </cell>
          <cell r="K5568" t="str">
            <v>б/у</v>
          </cell>
          <cell r="M5568">
            <v>2079</v>
          </cell>
        </row>
        <row r="5569">
          <cell r="A5569">
            <v>5566</v>
          </cell>
          <cell r="B5569">
            <v>8012</v>
          </cell>
          <cell r="E5569" t="str">
            <v>Коммутатор 24-ports 10/100+4-Рort</v>
          </cell>
          <cell r="F5569" t="str">
            <v>Коммутатор 24-ports 10/100+4-Рort</v>
          </cell>
          <cell r="G5569">
            <v>40673</v>
          </cell>
          <cell r="H5569">
            <v>2958</v>
          </cell>
          <cell r="I5569" t="str">
            <v>0</v>
          </cell>
          <cell r="J5569" t="str">
            <v>м.Черкаси, вул.Енгельса,122/41</v>
          </cell>
          <cell r="K5569" t="str">
            <v>б/у</v>
          </cell>
          <cell r="M5569">
            <v>2079</v>
          </cell>
        </row>
        <row r="5570">
          <cell r="A5570">
            <v>5567</v>
          </cell>
          <cell r="B5570">
            <v>8013</v>
          </cell>
          <cell r="E5570" t="str">
            <v>Коммутатор 24-ports 10/100+4-Рort</v>
          </cell>
          <cell r="F5570" t="str">
            <v>Коммутатор 24-ports 10/100+4-Рort</v>
          </cell>
          <cell r="G5570">
            <v>40673</v>
          </cell>
          <cell r="H5570">
            <v>2958</v>
          </cell>
          <cell r="I5570" t="str">
            <v>0</v>
          </cell>
          <cell r="J5570" t="str">
            <v>Івано-Франівське РВ</v>
          </cell>
          <cell r="K5570" t="str">
            <v>б/у</v>
          </cell>
          <cell r="M5570">
            <v>2079</v>
          </cell>
        </row>
        <row r="5571">
          <cell r="A5571">
            <v>5568</v>
          </cell>
          <cell r="B5571">
            <v>8014</v>
          </cell>
          <cell r="E5571" t="str">
            <v>Коммутатор 24-ports 10/100+4-Рort</v>
          </cell>
          <cell r="F5571" t="str">
            <v>Коммутатор 24-ports 10/100+4-Рort</v>
          </cell>
          <cell r="G5571">
            <v>40673</v>
          </cell>
          <cell r="H5571">
            <v>2958</v>
          </cell>
          <cell r="I5571" t="str">
            <v>0</v>
          </cell>
          <cell r="J5571" t="str">
            <v/>
          </cell>
          <cell r="K5571" t="str">
            <v>б/у</v>
          </cell>
          <cell r="M5571">
            <v>2079</v>
          </cell>
        </row>
        <row r="5572">
          <cell r="A5572">
            <v>5569</v>
          </cell>
          <cell r="B5572">
            <v>8015</v>
          </cell>
          <cell r="E5572" t="str">
            <v>Коммутатор 24-ports 10/100+4-Рort</v>
          </cell>
          <cell r="F5572" t="str">
            <v>Коммутатор 24-ports 10/100+4-Рort</v>
          </cell>
          <cell r="G5572">
            <v>40673</v>
          </cell>
          <cell r="H5572">
            <v>2958</v>
          </cell>
          <cell r="I5572" t="str">
            <v>0</v>
          </cell>
          <cell r="J5572" t="str">
            <v/>
          </cell>
          <cell r="K5572" t="str">
            <v>б/у</v>
          </cell>
          <cell r="M5572">
            <v>2079</v>
          </cell>
        </row>
        <row r="5573">
          <cell r="A5573">
            <v>5570</v>
          </cell>
          <cell r="B5573" t="str">
            <v>ZP44000062</v>
          </cell>
          <cell r="E5573" t="str">
            <v>Комп"ют Impression P+</v>
          </cell>
          <cell r="F5573" t="str">
            <v>Комп"ют Impression P+</v>
          </cell>
          <cell r="G5573">
            <v>39413</v>
          </cell>
          <cell r="H5573">
            <v>3018</v>
          </cell>
          <cell r="I5573" t="str">
            <v>0</v>
          </cell>
          <cell r="J5573" t="str">
            <v>к.47</v>
          </cell>
          <cell r="K5573" t="str">
            <v>б/у</v>
          </cell>
          <cell r="M5573">
            <v>2133</v>
          </cell>
        </row>
        <row r="5574">
          <cell r="A5574">
            <v>5571</v>
          </cell>
          <cell r="B5574" t="str">
            <v>ZP44000076</v>
          </cell>
          <cell r="E5574" t="str">
            <v>Комп"ют Impression P+</v>
          </cell>
          <cell r="F5574" t="str">
            <v>Комп"ют Impression P+</v>
          </cell>
          <cell r="G5574">
            <v>39413</v>
          </cell>
          <cell r="H5574">
            <v>2499</v>
          </cell>
          <cell r="I5574" t="str">
            <v>0</v>
          </cell>
          <cell r="J5574" t="str">
            <v>ПАТ "Банк Січ"(в оренді)пр.Броварський,15</v>
          </cell>
          <cell r="K5574" t="str">
            <v>б/у</v>
          </cell>
          <cell r="M5574">
            <v>2133</v>
          </cell>
        </row>
        <row r="5575">
          <cell r="A5575">
            <v>5572</v>
          </cell>
          <cell r="B5575" t="str">
            <v>ZP44000078</v>
          </cell>
          <cell r="E5575" t="str">
            <v>Комп"ют Impression P+</v>
          </cell>
          <cell r="F5575" t="str">
            <v>Комп"ют Impression P+</v>
          </cell>
          <cell r="G5575">
            <v>39413</v>
          </cell>
          <cell r="H5575">
            <v>2499</v>
          </cell>
          <cell r="I5575" t="str">
            <v>0</v>
          </cell>
          <cell r="J5575" t="str">
            <v>Каса</v>
          </cell>
          <cell r="K5575" t="str">
            <v>б/у</v>
          </cell>
          <cell r="M5575">
            <v>2133</v>
          </cell>
        </row>
        <row r="5576">
          <cell r="A5576">
            <v>5573</v>
          </cell>
          <cell r="B5576" t="str">
            <v>ZP44000079</v>
          </cell>
          <cell r="E5576" t="str">
            <v>Комп"ют Impression P+</v>
          </cell>
          <cell r="F5576" t="str">
            <v>Комп"ют Impression P+</v>
          </cell>
          <cell r="G5576">
            <v>39413</v>
          </cell>
          <cell r="H5576">
            <v>2499</v>
          </cell>
          <cell r="I5576" t="str">
            <v>0</v>
          </cell>
          <cell r="J5576" t="str">
            <v xml:space="preserve"> м.Київ, вул. Магнітогорська,1Д (склад)</v>
          </cell>
          <cell r="K5576" t="str">
            <v>б/у</v>
          </cell>
          <cell r="M5576">
            <v>2133</v>
          </cell>
        </row>
        <row r="5577">
          <cell r="A5577">
            <v>5574</v>
          </cell>
          <cell r="B5577" t="str">
            <v>ZP44000080</v>
          </cell>
          <cell r="E5577" t="str">
            <v>Комп"ют Impression P+</v>
          </cell>
          <cell r="F5577" t="str">
            <v>Комп"ют Impression P+</v>
          </cell>
          <cell r="G5577">
            <v>39413</v>
          </cell>
          <cell r="H5577">
            <v>2499</v>
          </cell>
          <cell r="I5577" t="str">
            <v>0</v>
          </cell>
          <cell r="J5577" t="str">
            <v>Прорізне відділення</v>
          </cell>
          <cell r="K5577" t="str">
            <v>б/у</v>
          </cell>
          <cell r="M5577">
            <v>2133</v>
          </cell>
        </row>
        <row r="5578">
          <cell r="A5578">
            <v>5575</v>
          </cell>
          <cell r="B5578" t="str">
            <v>ZP44000129</v>
          </cell>
          <cell r="E5578" t="str">
            <v>Комп"ют Impression P+</v>
          </cell>
          <cell r="F5578" t="str">
            <v>Комп"ют Impression P+</v>
          </cell>
          <cell r="G5578">
            <v>39413</v>
          </cell>
          <cell r="H5578">
            <v>2499</v>
          </cell>
          <cell r="I5578" t="str">
            <v>0</v>
          </cell>
          <cell r="J5578" t="str">
            <v>(Процес.центр)</v>
          </cell>
          <cell r="K5578" t="str">
            <v>б/у</v>
          </cell>
          <cell r="M5578">
            <v>2133</v>
          </cell>
        </row>
        <row r="5579">
          <cell r="A5579">
            <v>5576</v>
          </cell>
          <cell r="B5579" t="str">
            <v>CRN85</v>
          </cell>
          <cell r="E5579" t="str">
            <v>Комп"ют.IMPRESSION P+</v>
          </cell>
          <cell r="F5579" t="str">
            <v>Комп"ют.IMPRESSION P+</v>
          </cell>
          <cell r="G5579">
            <v>39426</v>
          </cell>
          <cell r="H5579">
            <v>2499</v>
          </cell>
          <cell r="I5579" t="str">
            <v>0</v>
          </cell>
          <cell r="J5579" t="str">
            <v>Івано-Франівське РВ</v>
          </cell>
          <cell r="K5579" t="str">
            <v>б/у</v>
          </cell>
          <cell r="M5579">
            <v>2133</v>
          </cell>
        </row>
        <row r="5580">
          <cell r="A5580">
            <v>5577</v>
          </cell>
          <cell r="B5580" t="str">
            <v>CRN86</v>
          </cell>
          <cell r="E5580" t="str">
            <v>Комп"ют.IMPRESSION P+</v>
          </cell>
          <cell r="F5580" t="str">
            <v>Комп"ют.IMPRESSION P+</v>
          </cell>
          <cell r="G5580">
            <v>39426</v>
          </cell>
          <cell r="H5580">
            <v>2499</v>
          </cell>
          <cell r="I5580" t="str">
            <v>0</v>
          </cell>
          <cell r="J5580" t="str">
            <v/>
          </cell>
          <cell r="K5580" t="str">
            <v>б/у</v>
          </cell>
          <cell r="M5580">
            <v>2133</v>
          </cell>
        </row>
        <row r="5581">
          <cell r="A5581">
            <v>5578</v>
          </cell>
          <cell r="B5581" t="str">
            <v>CRN87</v>
          </cell>
          <cell r="E5581" t="str">
            <v>Комп"ют.IMPRESSION P+</v>
          </cell>
          <cell r="F5581" t="str">
            <v>Комп"ют.IMPRESSION P+</v>
          </cell>
          <cell r="G5581">
            <v>39426</v>
          </cell>
          <cell r="H5581">
            <v>2499</v>
          </cell>
          <cell r="I5581" t="str">
            <v>0</v>
          </cell>
          <cell r="J5581" t="str">
            <v/>
          </cell>
          <cell r="K5581" t="str">
            <v>б/у</v>
          </cell>
          <cell r="M5581">
            <v>2133</v>
          </cell>
        </row>
        <row r="5582">
          <cell r="A5582">
            <v>5579</v>
          </cell>
          <cell r="B5582" t="str">
            <v>CRN88</v>
          </cell>
          <cell r="E5582" t="str">
            <v>Комп"ют.IMPRESSION P+</v>
          </cell>
          <cell r="F5582" t="str">
            <v>Комп"ют.IMPRESSION P+</v>
          </cell>
          <cell r="G5582">
            <v>39426</v>
          </cell>
          <cell r="H5582">
            <v>2499</v>
          </cell>
          <cell r="I5582" t="str">
            <v>0</v>
          </cell>
          <cell r="J5582" t="str">
            <v/>
          </cell>
          <cell r="K5582" t="str">
            <v>б/у</v>
          </cell>
          <cell r="M5582">
            <v>2133</v>
          </cell>
        </row>
        <row r="5583">
          <cell r="A5583">
            <v>5580</v>
          </cell>
          <cell r="B5583" t="str">
            <v>CRN89</v>
          </cell>
          <cell r="E5583" t="str">
            <v>Комп"ют.IMPRESSION P+</v>
          </cell>
          <cell r="F5583" t="str">
            <v>Комп"ют.IMPRESSION P+</v>
          </cell>
          <cell r="G5583">
            <v>39426</v>
          </cell>
          <cell r="H5583">
            <v>2499</v>
          </cell>
          <cell r="I5583" t="str">
            <v>0</v>
          </cell>
          <cell r="J5583" t="str">
            <v/>
          </cell>
          <cell r="K5583" t="str">
            <v>б/у</v>
          </cell>
          <cell r="M5583">
            <v>2133</v>
          </cell>
        </row>
        <row r="5584">
          <cell r="A5584">
            <v>5581</v>
          </cell>
          <cell r="B5584" t="str">
            <v>CRN153</v>
          </cell>
          <cell r="E5584" t="str">
            <v>Комп"ют.IMPRESSION P+</v>
          </cell>
          <cell r="F5584" t="str">
            <v>Комп"ют.IMPRESSION P+</v>
          </cell>
          <cell r="G5584">
            <v>39426</v>
          </cell>
          <cell r="H5584">
            <v>2499</v>
          </cell>
          <cell r="I5584" t="str">
            <v>0</v>
          </cell>
          <cell r="J5584" t="str">
            <v>Івано-Франівське РВ</v>
          </cell>
          <cell r="K5584" t="str">
            <v>б/у</v>
          </cell>
          <cell r="M5584">
            <v>2133</v>
          </cell>
        </row>
        <row r="5585">
          <cell r="A5585">
            <v>5582</v>
          </cell>
          <cell r="B5585" t="str">
            <v>CRN149</v>
          </cell>
          <cell r="E5585" t="str">
            <v>Комп"ют.IMPRESSION P+ БУКОВИНСЬКЕ</v>
          </cell>
          <cell r="F5585" t="str">
            <v>Комп"ют.IMPRESSION P+ БУКОВИНСЬКЕ</v>
          </cell>
          <cell r="G5585">
            <v>39426</v>
          </cell>
          <cell r="H5585">
            <v>2499</v>
          </cell>
          <cell r="I5585" t="str">
            <v>0</v>
          </cell>
          <cell r="J5585" t="str">
            <v>Івано-Франівське РВ</v>
          </cell>
          <cell r="K5585" t="str">
            <v>б/у</v>
          </cell>
          <cell r="M5585">
            <v>2133</v>
          </cell>
        </row>
        <row r="5586">
          <cell r="A5586">
            <v>5583</v>
          </cell>
          <cell r="B5586" t="str">
            <v>CRN148</v>
          </cell>
          <cell r="E5586" t="str">
            <v>Комп"ют.IMPRESSION P+ САДОВСЬКЕ</v>
          </cell>
          <cell r="F5586" t="str">
            <v>Комп"ют.IMPRESSION P+ САДОВСЬКЕ</v>
          </cell>
          <cell r="G5586">
            <v>39426</v>
          </cell>
          <cell r="H5586">
            <v>2499</v>
          </cell>
          <cell r="I5586" t="str">
            <v>0</v>
          </cell>
          <cell r="J5586" t="str">
            <v>Івано-Франівське РВ</v>
          </cell>
          <cell r="K5586" t="str">
            <v>б/у</v>
          </cell>
          <cell r="M5586">
            <v>2133</v>
          </cell>
        </row>
        <row r="5587">
          <cell r="A5587">
            <v>5584</v>
          </cell>
          <cell r="B5587" t="str">
            <v>CRN150</v>
          </cell>
          <cell r="E5587" t="str">
            <v>Комп"ют.IMPRESSION P+ САДОВСЬКЕ</v>
          </cell>
          <cell r="F5587" t="str">
            <v>Комп"ют.IMPRESSION P+ САДОВСЬКЕ</v>
          </cell>
          <cell r="G5587">
            <v>39426</v>
          </cell>
          <cell r="H5587">
            <v>2499</v>
          </cell>
          <cell r="I5587" t="str">
            <v>0</v>
          </cell>
          <cell r="J5587" t="str">
            <v>Івано-Франівське РВ</v>
          </cell>
          <cell r="K5587" t="str">
            <v>б/у</v>
          </cell>
          <cell r="M5587">
            <v>2133</v>
          </cell>
        </row>
        <row r="5588">
          <cell r="A5588">
            <v>5585</v>
          </cell>
          <cell r="B5588" t="str">
            <v>CRN151</v>
          </cell>
          <cell r="E5588" t="str">
            <v>Комп"ют.IMPRESSION P+ САДОВСЬКЕ</v>
          </cell>
          <cell r="F5588" t="str">
            <v>Комп"ют.IMPRESSION P+ САДОВСЬКЕ</v>
          </cell>
          <cell r="G5588">
            <v>39426</v>
          </cell>
          <cell r="H5588">
            <v>2499</v>
          </cell>
          <cell r="I5588" t="str">
            <v>0</v>
          </cell>
          <cell r="J5588" t="str">
            <v>Івано-Франівське РВ</v>
          </cell>
          <cell r="K5588" t="str">
            <v>б/у</v>
          </cell>
          <cell r="M5588">
            <v>2133</v>
          </cell>
        </row>
        <row r="5589">
          <cell r="A5589">
            <v>5586</v>
          </cell>
          <cell r="B5589" t="str">
            <v>DNP000113</v>
          </cell>
          <cell r="E5589" t="str">
            <v>Комп"ют.Patriot ATX400W</v>
          </cell>
          <cell r="F5589" t="str">
            <v>Комп"ют.Patriot ATX400W</v>
          </cell>
          <cell r="G5589">
            <v>39297</v>
          </cell>
          <cell r="H5589">
            <v>2809.56</v>
          </cell>
          <cell r="I5589" t="str">
            <v>0</v>
          </cell>
          <cell r="J5589" t="str">
            <v>Хрещатик,8а</v>
          </cell>
          <cell r="K5589" t="str">
            <v>б/у</v>
          </cell>
          <cell r="M5589">
            <v>450</v>
          </cell>
        </row>
        <row r="5590">
          <cell r="A5590">
            <v>5587</v>
          </cell>
          <cell r="B5590" t="str">
            <v>KRF7832</v>
          </cell>
          <cell r="E5590" t="str">
            <v>Комп"ютеp Impression P+</v>
          </cell>
          <cell r="F5590" t="str">
            <v>Комп"ютеp Impression P+</v>
          </cell>
          <cell r="G5590">
            <v>37356</v>
          </cell>
          <cell r="H5590">
            <v>2574</v>
          </cell>
          <cell r="I5590" t="str">
            <v>0</v>
          </cell>
          <cell r="J5590" t="str">
            <v>Кіровоградське РВ</v>
          </cell>
          <cell r="K5590" t="str">
            <v>б/у</v>
          </cell>
          <cell r="M5590">
            <v>2133</v>
          </cell>
        </row>
        <row r="5591">
          <cell r="A5591">
            <v>5588</v>
          </cell>
          <cell r="B5591">
            <v>7715</v>
          </cell>
          <cell r="E5591" t="str">
            <v>Комп"ютер  Impression СМ</v>
          </cell>
          <cell r="F5591" t="str">
            <v>Комп"ютер  Impression СМ</v>
          </cell>
          <cell r="G5591">
            <v>40389</v>
          </cell>
          <cell r="H5591">
            <v>2499</v>
          </cell>
          <cell r="I5591" t="str">
            <v>0</v>
          </cell>
          <cell r="J5591" t="str">
            <v>Виноградарське відд.(Подільське відд.)</v>
          </cell>
          <cell r="K5591" t="str">
            <v>б/у</v>
          </cell>
          <cell r="M5591">
            <v>675</v>
          </cell>
        </row>
        <row r="5592">
          <cell r="A5592">
            <v>5589</v>
          </cell>
          <cell r="B5592">
            <v>7716</v>
          </cell>
          <cell r="E5592" t="str">
            <v>Комп"ютер  Impression СМ</v>
          </cell>
          <cell r="F5592" t="str">
            <v>Комп"ютер  Impression СМ</v>
          </cell>
          <cell r="G5592">
            <v>40389</v>
          </cell>
          <cell r="H5592">
            <v>2499</v>
          </cell>
          <cell r="I5592" t="str">
            <v>0</v>
          </cell>
          <cell r="J5592" t="str">
            <v>Виноградарське відд.(Подільське відд.)</v>
          </cell>
          <cell r="K5592" t="str">
            <v>б/у</v>
          </cell>
          <cell r="M5592">
            <v>675</v>
          </cell>
        </row>
        <row r="5593">
          <cell r="A5593">
            <v>5590</v>
          </cell>
          <cell r="B5593">
            <v>7717</v>
          </cell>
          <cell r="E5593" t="str">
            <v>Комп"ютер  Impression СМ</v>
          </cell>
          <cell r="F5593" t="str">
            <v>Комп"ютер  Impression СМ</v>
          </cell>
          <cell r="G5593">
            <v>40389</v>
          </cell>
          <cell r="H5593">
            <v>2499</v>
          </cell>
          <cell r="I5593" t="str">
            <v>0</v>
          </cell>
          <cell r="J5593" t="str">
            <v>Виноградарське відд.(Подільське відд.)</v>
          </cell>
          <cell r="K5593" t="str">
            <v>б/у</v>
          </cell>
          <cell r="M5593">
            <v>675</v>
          </cell>
        </row>
        <row r="5594">
          <cell r="A5594">
            <v>5591</v>
          </cell>
          <cell r="B5594">
            <v>2644</v>
          </cell>
          <cell r="E5594" t="str">
            <v>Комп"ютер "Advantis 6L "з монітором Samsung</v>
          </cell>
          <cell r="F5594" t="str">
            <v>Комп"ютер "Advantis 6L "з монітором Samsung</v>
          </cell>
          <cell r="G5594">
            <v>38217</v>
          </cell>
          <cell r="H5594">
            <v>3892.5</v>
          </cell>
          <cell r="I5594" t="str">
            <v>0</v>
          </cell>
          <cell r="J5594" t="str">
            <v>м.Запоріжжя,  вул.Орджонікідзе,16А</v>
          </cell>
          <cell r="K5594" t="str">
            <v>б/у</v>
          </cell>
          <cell r="M5594">
            <v>1875</v>
          </cell>
        </row>
        <row r="5595">
          <cell r="A5595">
            <v>5592</v>
          </cell>
          <cell r="B5595" t="str">
            <v>KRF4057</v>
          </cell>
          <cell r="E5595" t="str">
            <v>Комп"ютер "Advantis 6L"</v>
          </cell>
          <cell r="F5595" t="str">
            <v>Комп"ютер "Advantis 6L"</v>
          </cell>
          <cell r="G5595">
            <v>37356</v>
          </cell>
          <cell r="H5595">
            <v>3129</v>
          </cell>
          <cell r="I5595" t="str">
            <v>0</v>
          </cell>
          <cell r="J5595" t="str">
            <v>(Процес.центр)</v>
          </cell>
          <cell r="K5595" t="str">
            <v>б/у</v>
          </cell>
          <cell r="M5595">
            <v>1667</v>
          </cell>
        </row>
        <row r="5596">
          <cell r="A5596">
            <v>5593</v>
          </cell>
          <cell r="B5596" t="str">
            <v>KRF4058</v>
          </cell>
          <cell r="E5596" t="str">
            <v>Комп"ютер "Advantis 6L"</v>
          </cell>
          <cell r="F5596" t="str">
            <v>Комп"ютер "Advantis 6L"</v>
          </cell>
          <cell r="G5596">
            <v>37356</v>
          </cell>
          <cell r="H5596">
            <v>3129</v>
          </cell>
          <cell r="I5596" t="str">
            <v>0</v>
          </cell>
          <cell r="J5596" t="str">
            <v>(Процес.центр)</v>
          </cell>
          <cell r="K5596" t="str">
            <v>б/у</v>
          </cell>
          <cell r="M5596">
            <v>1667</v>
          </cell>
        </row>
        <row r="5597">
          <cell r="A5597">
            <v>5594</v>
          </cell>
          <cell r="B5597" t="str">
            <v>KRF4074</v>
          </cell>
          <cell r="E5597" t="str">
            <v>Комп"ютер "Advantis 6L"</v>
          </cell>
          <cell r="F5597" t="str">
            <v>Комп"ютер "Advantis 6L"</v>
          </cell>
          <cell r="G5597">
            <v>37356</v>
          </cell>
          <cell r="H5597">
            <v>3090</v>
          </cell>
          <cell r="I5597" t="str">
            <v>0</v>
          </cell>
          <cell r="J5597" t="str">
            <v>(Процес.центр)</v>
          </cell>
          <cell r="K5597" t="str">
            <v>б/у</v>
          </cell>
          <cell r="M5597">
            <v>1667</v>
          </cell>
        </row>
        <row r="5598">
          <cell r="A5598">
            <v>5595</v>
          </cell>
          <cell r="B5598" t="str">
            <v>KRF3707</v>
          </cell>
          <cell r="E5598" t="str">
            <v>Комп"ютер "Advantis 6L" з монiт.Samsung Sunc Maste</v>
          </cell>
          <cell r="F5598" t="str">
            <v>Комп"ютер "Advantis 6L" з монiт.Samsung Sunc Maste</v>
          </cell>
          <cell r="G5598">
            <v>37356</v>
          </cell>
          <cell r="H5598">
            <v>3369</v>
          </cell>
          <cell r="I5598" t="str">
            <v>0</v>
          </cell>
          <cell r="J5598" t="str">
            <v>(Процес.центр)</v>
          </cell>
          <cell r="K5598" t="str">
            <v>б/у</v>
          </cell>
          <cell r="M5598">
            <v>1667</v>
          </cell>
        </row>
        <row r="5599">
          <cell r="A5599">
            <v>5596</v>
          </cell>
          <cell r="B5599" t="str">
            <v>KRF3710</v>
          </cell>
          <cell r="E5599" t="str">
            <v>Комп"ютер "Advantis 6L" з монiт.Samsung Sunc Maste</v>
          </cell>
          <cell r="F5599" t="str">
            <v>Комп"ютер "Advantis 6L" з монiт.Samsung Sunc Maste</v>
          </cell>
          <cell r="G5599">
            <v>37356</v>
          </cell>
          <cell r="H5599">
            <v>3369</v>
          </cell>
          <cell r="I5599" t="str">
            <v>0</v>
          </cell>
          <cell r="J5599" t="str">
            <v>(Процес.центр)</v>
          </cell>
          <cell r="K5599" t="str">
            <v>б/у</v>
          </cell>
          <cell r="M5599">
            <v>1667</v>
          </cell>
        </row>
        <row r="5600">
          <cell r="A5600">
            <v>5597</v>
          </cell>
          <cell r="B5600" t="str">
            <v>KRF2987</v>
          </cell>
          <cell r="E5600" t="str">
            <v>Комп"ютер "Advantis 6L" з монiт.ViewSonic E70f+SB</v>
          </cell>
          <cell r="F5600" t="str">
            <v>Комп"ютер "Advantis 6L" з монiт.ViewSonic E70f+SB</v>
          </cell>
          <cell r="G5600">
            <v>37356</v>
          </cell>
          <cell r="H5600">
            <v>3993.54</v>
          </cell>
          <cell r="I5600" t="str">
            <v>0</v>
          </cell>
          <cell r="J5600" t="str">
            <v>(Процес.центр)</v>
          </cell>
          <cell r="K5600" t="str">
            <v>б/у</v>
          </cell>
          <cell r="M5600">
            <v>1667</v>
          </cell>
        </row>
        <row r="5601">
          <cell r="A5601">
            <v>5598</v>
          </cell>
          <cell r="B5601" t="str">
            <v>KRF3108</v>
          </cell>
          <cell r="E5601" t="str">
            <v>Комп"ютер "Advantis 6L" з монiт.ViewSonic E70f+SB</v>
          </cell>
          <cell r="F5601" t="str">
            <v>Комп"ютер "Advantis 6L" з монiт.ViewSonic E70f+SB</v>
          </cell>
          <cell r="G5601">
            <v>37356</v>
          </cell>
          <cell r="H5601">
            <v>3381.72</v>
          </cell>
          <cell r="I5601" t="str">
            <v>0</v>
          </cell>
          <cell r="J5601" t="str">
            <v>(Процес.центр)</v>
          </cell>
          <cell r="K5601" t="str">
            <v>б/у</v>
          </cell>
          <cell r="M5601">
            <v>1667</v>
          </cell>
        </row>
        <row r="5602">
          <cell r="A5602">
            <v>5599</v>
          </cell>
          <cell r="B5602" t="str">
            <v>KRF3109</v>
          </cell>
          <cell r="E5602" t="str">
            <v>Комп"ютер "Advantis 6L" з монiт.ViewSonic E70f+SB</v>
          </cell>
          <cell r="F5602" t="str">
            <v>Комп"ютер "Advantis 6L" з монiт.ViewSonic E70f+SB</v>
          </cell>
          <cell r="G5602">
            <v>37356</v>
          </cell>
          <cell r="H5602">
            <v>3381.72</v>
          </cell>
          <cell r="I5602" t="str">
            <v>0</v>
          </cell>
          <cell r="J5602" t="str">
            <v>(Процес.центр)</v>
          </cell>
          <cell r="K5602" t="str">
            <v>б/у</v>
          </cell>
          <cell r="M5602">
            <v>1667</v>
          </cell>
        </row>
        <row r="5603">
          <cell r="A5603">
            <v>5600</v>
          </cell>
          <cell r="B5603" t="str">
            <v>KRF3110</v>
          </cell>
          <cell r="E5603" t="str">
            <v>Комп"ютер "Advantis 6L" з монiт.ViewSonic E70f+SB</v>
          </cell>
          <cell r="F5603" t="str">
            <v>Комп"ютер "Advantis 6L" з монiт.ViewSonic E70f+SB</v>
          </cell>
          <cell r="G5603">
            <v>37356</v>
          </cell>
          <cell r="H5603">
            <v>3381.72</v>
          </cell>
          <cell r="I5603" t="str">
            <v>0</v>
          </cell>
          <cell r="J5603" t="str">
            <v>(Процес.центр)</v>
          </cell>
          <cell r="K5603" t="str">
            <v>б/у</v>
          </cell>
          <cell r="M5603">
            <v>1667</v>
          </cell>
        </row>
        <row r="5604">
          <cell r="A5604">
            <v>5601</v>
          </cell>
          <cell r="B5604" t="str">
            <v>KRF3113</v>
          </cell>
          <cell r="E5604" t="str">
            <v>Комп"ютер "Advantis 6L" з монiт.ViewSonic E70f+SB</v>
          </cell>
          <cell r="F5604" t="str">
            <v>Комп"ютер "Advantis 6L" з монiт.ViewSonic E70f+SB</v>
          </cell>
          <cell r="G5604">
            <v>37356</v>
          </cell>
          <cell r="H5604">
            <v>3381.72</v>
          </cell>
          <cell r="I5604" t="str">
            <v>0</v>
          </cell>
          <cell r="J5604" t="str">
            <v>(Процес.центр)</v>
          </cell>
          <cell r="K5604" t="str">
            <v>б/у</v>
          </cell>
          <cell r="M5604">
            <v>1667</v>
          </cell>
        </row>
        <row r="5605">
          <cell r="A5605">
            <v>5602</v>
          </cell>
          <cell r="B5605" t="str">
            <v>KRF3115</v>
          </cell>
          <cell r="E5605" t="str">
            <v>Комп"ютер "Advantis 6L" з монiт.ViewSonic E70f+SB</v>
          </cell>
          <cell r="F5605" t="str">
            <v>Комп"ютер "Advantis 6L" з монiт.ViewSonic E70f+SB</v>
          </cell>
          <cell r="G5605">
            <v>37356</v>
          </cell>
          <cell r="H5605">
            <v>3381.72</v>
          </cell>
          <cell r="I5605" t="str">
            <v>0</v>
          </cell>
          <cell r="J5605" t="str">
            <v>(Процес.центр)</v>
          </cell>
          <cell r="K5605" t="str">
            <v>б/у</v>
          </cell>
          <cell r="M5605">
            <v>1667</v>
          </cell>
        </row>
        <row r="5606">
          <cell r="A5606">
            <v>5603</v>
          </cell>
          <cell r="B5606" t="str">
            <v>KRF3453</v>
          </cell>
          <cell r="E5606" t="str">
            <v>Комп"ютер "Advantis 6L" з монiт.ViewSonic E70f+SB</v>
          </cell>
          <cell r="F5606" t="str">
            <v>Комп"ютер "Advantis 6L" з монiт.ViewSonic E70f+SB</v>
          </cell>
          <cell r="G5606">
            <v>37356</v>
          </cell>
          <cell r="H5606">
            <v>3372</v>
          </cell>
          <cell r="I5606" t="str">
            <v>0</v>
          </cell>
          <cell r="J5606" t="str">
            <v>(Процес.центр)</v>
          </cell>
          <cell r="K5606" t="str">
            <v>б/у</v>
          </cell>
          <cell r="M5606">
            <v>1667</v>
          </cell>
        </row>
        <row r="5607">
          <cell r="A5607">
            <v>5604</v>
          </cell>
          <cell r="B5607" t="str">
            <v>KRF3456</v>
          </cell>
          <cell r="E5607" t="str">
            <v>Комп"ютер "Advantis 6L" з монiт.ViewSonic E70f+SB</v>
          </cell>
          <cell r="F5607" t="str">
            <v>Комп"ютер "Advantis 6L" з монiт.ViewSonic E70f+SB</v>
          </cell>
          <cell r="G5607">
            <v>37356</v>
          </cell>
          <cell r="H5607">
            <v>3372</v>
          </cell>
          <cell r="I5607" t="str">
            <v>0</v>
          </cell>
          <cell r="J5607" t="str">
            <v>(Процес.центр)</v>
          </cell>
          <cell r="K5607" t="str">
            <v>б/у</v>
          </cell>
          <cell r="M5607">
            <v>1667</v>
          </cell>
        </row>
        <row r="5608">
          <cell r="A5608">
            <v>5605</v>
          </cell>
          <cell r="B5608" t="str">
            <v>KRF3457</v>
          </cell>
          <cell r="E5608" t="str">
            <v>Комп"ютер "Advantis 6L" з монiт.ViewSonic E70f+SB</v>
          </cell>
          <cell r="F5608" t="str">
            <v>Комп"ютер "Advantis 6L" з монiт.ViewSonic E70f+SB</v>
          </cell>
          <cell r="G5608">
            <v>37356</v>
          </cell>
          <cell r="H5608">
            <v>3372</v>
          </cell>
          <cell r="I5608" t="str">
            <v>0</v>
          </cell>
          <cell r="J5608" t="str">
            <v>(Процес.центр)</v>
          </cell>
          <cell r="K5608" t="str">
            <v>б/у</v>
          </cell>
          <cell r="M5608">
            <v>1667</v>
          </cell>
        </row>
        <row r="5609">
          <cell r="A5609">
            <v>5606</v>
          </cell>
          <cell r="B5609" t="str">
            <v>KRF3458</v>
          </cell>
          <cell r="E5609" t="str">
            <v>Комп"ютер "Advantis 6L" з монiт.ViewSonic E70f+SB</v>
          </cell>
          <cell r="F5609" t="str">
            <v>Комп"ютер "Advantis 6L" з монiт.ViewSonic E70f+SB</v>
          </cell>
          <cell r="G5609">
            <v>37356</v>
          </cell>
          <cell r="H5609">
            <v>3372</v>
          </cell>
          <cell r="I5609" t="str">
            <v>0</v>
          </cell>
          <cell r="J5609" t="str">
            <v>(Процес.центр)</v>
          </cell>
          <cell r="K5609" t="str">
            <v>б/у</v>
          </cell>
          <cell r="M5609">
            <v>1667</v>
          </cell>
        </row>
        <row r="5610">
          <cell r="A5610">
            <v>5607</v>
          </cell>
          <cell r="B5610" t="str">
            <v>KRF3579</v>
          </cell>
          <cell r="E5610" t="str">
            <v>Комп"ютер "Advantis 6L" з монiт.ViewSonic E70f+SB</v>
          </cell>
          <cell r="F5610" t="str">
            <v>Комп"ютер "Advantis 6L" з монiт.ViewSonic E70f+SB</v>
          </cell>
          <cell r="G5610">
            <v>37356</v>
          </cell>
          <cell r="H5610">
            <v>3372</v>
          </cell>
          <cell r="I5610" t="str">
            <v>0</v>
          </cell>
          <cell r="J5610" t="str">
            <v>(Процес.центр)</v>
          </cell>
          <cell r="K5610" t="str">
            <v>б/у</v>
          </cell>
          <cell r="M5610">
            <v>1667</v>
          </cell>
        </row>
        <row r="5611">
          <cell r="A5611">
            <v>5608</v>
          </cell>
          <cell r="B5611" t="str">
            <v>KRF3580</v>
          </cell>
          <cell r="E5611" t="str">
            <v>Комп"ютер "Advantis 6L" з монiт.ViewSonic E70f+SB</v>
          </cell>
          <cell r="F5611" t="str">
            <v>Комп"ютер "Advantis 6L" з монiт.ViewSonic E70f+SB</v>
          </cell>
          <cell r="G5611">
            <v>37356</v>
          </cell>
          <cell r="H5611">
            <v>3372</v>
          </cell>
          <cell r="I5611" t="str">
            <v>0</v>
          </cell>
          <cell r="J5611" t="str">
            <v>(Процес.центр)</v>
          </cell>
          <cell r="K5611" t="str">
            <v>б/у</v>
          </cell>
          <cell r="M5611">
            <v>1667</v>
          </cell>
        </row>
        <row r="5612">
          <cell r="A5612">
            <v>5609</v>
          </cell>
          <cell r="B5612" t="str">
            <v>KRF3582</v>
          </cell>
          <cell r="E5612" t="str">
            <v>Комп"ютер "Advantis 6L" з монiт.ViewSonic E70f+SB</v>
          </cell>
          <cell r="F5612" t="str">
            <v>Комп"ютер "Advantis 6L" з монiт.ViewSonic E70f+SB</v>
          </cell>
          <cell r="G5612">
            <v>37356</v>
          </cell>
          <cell r="H5612">
            <v>3387</v>
          </cell>
          <cell r="I5612" t="str">
            <v>0</v>
          </cell>
          <cell r="J5612" t="str">
            <v>(Процес.центр)</v>
          </cell>
          <cell r="K5612" t="str">
            <v>б/у</v>
          </cell>
          <cell r="M5612">
            <v>1667</v>
          </cell>
        </row>
        <row r="5613">
          <cell r="A5613">
            <v>5610</v>
          </cell>
          <cell r="B5613" t="str">
            <v>KRF3583</v>
          </cell>
          <cell r="E5613" t="str">
            <v>Комп"ютер "Advantis 6L" з монiт.ViewSonic E70f+SB</v>
          </cell>
          <cell r="F5613" t="str">
            <v>Комп"ютер "Advantis 6L" з монiт.ViewSonic E70f+SB</v>
          </cell>
          <cell r="G5613">
            <v>37356</v>
          </cell>
          <cell r="H5613">
            <v>3387</v>
          </cell>
          <cell r="I5613" t="str">
            <v>0</v>
          </cell>
          <cell r="J5613" t="str">
            <v>(Процес.центр)</v>
          </cell>
          <cell r="K5613" t="str">
            <v>б/у</v>
          </cell>
          <cell r="M5613">
            <v>1667</v>
          </cell>
        </row>
        <row r="5614">
          <cell r="A5614">
            <v>5611</v>
          </cell>
          <cell r="B5614" t="str">
            <v>KRF3799</v>
          </cell>
          <cell r="E5614" t="str">
            <v>Комп"ютер "Advantis 6L" з монiт.ViewSonic E72f+SB</v>
          </cell>
          <cell r="F5614" t="str">
            <v>Комп"ютер "Advantis 6L" з монiт.ViewSonic E72f+SB</v>
          </cell>
          <cell r="G5614">
            <v>37356</v>
          </cell>
          <cell r="H5614">
            <v>3551.88</v>
          </cell>
          <cell r="I5614" t="str">
            <v>0</v>
          </cell>
          <cell r="J5614" t="str">
            <v>(Процес.центр)</v>
          </cell>
          <cell r="K5614" t="str">
            <v>б/у</v>
          </cell>
          <cell r="M5614">
            <v>1667</v>
          </cell>
        </row>
        <row r="5615">
          <cell r="A5615">
            <v>5612</v>
          </cell>
          <cell r="B5615" t="str">
            <v>KRF3803</v>
          </cell>
          <cell r="E5615" t="str">
            <v>Комп"ютер "Advantis 6L" з монiт.ViewSonic E72f+SB</v>
          </cell>
          <cell r="F5615" t="str">
            <v>Комп"ютер "Advantis 6L" з монiт.ViewSonic E72f+SB</v>
          </cell>
          <cell r="G5615">
            <v>37356</v>
          </cell>
          <cell r="H5615">
            <v>3551.88</v>
          </cell>
          <cell r="I5615" t="str">
            <v>0</v>
          </cell>
          <cell r="J5615" t="str">
            <v>(Процес.центр)</v>
          </cell>
          <cell r="K5615" t="str">
            <v>б/у</v>
          </cell>
          <cell r="M5615">
            <v>1667</v>
          </cell>
        </row>
        <row r="5616">
          <cell r="A5616">
            <v>5613</v>
          </cell>
          <cell r="B5616" t="str">
            <v>KRF3804</v>
          </cell>
          <cell r="E5616" t="str">
            <v>Комп"ютер "Advantis 6L" з монiт.ViewSonic E72f+SB</v>
          </cell>
          <cell r="F5616" t="str">
            <v>Комп"ютер "Advantis 6L" з монiт.ViewSonic E72f+SB</v>
          </cell>
          <cell r="G5616">
            <v>37356</v>
          </cell>
          <cell r="H5616">
            <v>3551.88</v>
          </cell>
          <cell r="I5616" t="str">
            <v>0</v>
          </cell>
          <cell r="J5616" t="str">
            <v>(Процес.центр)</v>
          </cell>
          <cell r="K5616" t="str">
            <v>б/у</v>
          </cell>
          <cell r="M5616">
            <v>1667</v>
          </cell>
        </row>
        <row r="5617">
          <cell r="A5617">
            <v>5614</v>
          </cell>
          <cell r="B5617" t="str">
            <v>KRF3805</v>
          </cell>
          <cell r="E5617" t="str">
            <v>Комп"ютер "Advantis 6L" з монiт.ViewSonic E72f+SB</v>
          </cell>
          <cell r="F5617" t="str">
            <v>Комп"ютер "Advantis 6L" з монiт.ViewSonic E72f+SB</v>
          </cell>
          <cell r="G5617">
            <v>37356</v>
          </cell>
          <cell r="H5617">
            <v>3551.88</v>
          </cell>
          <cell r="I5617" t="str">
            <v>0</v>
          </cell>
          <cell r="J5617" t="str">
            <v>(Процес.центр)</v>
          </cell>
          <cell r="K5617" t="str">
            <v>б/у</v>
          </cell>
          <cell r="M5617">
            <v>1667</v>
          </cell>
        </row>
        <row r="5618">
          <cell r="A5618">
            <v>5615</v>
          </cell>
          <cell r="B5618" t="str">
            <v>KRF3806</v>
          </cell>
          <cell r="E5618" t="str">
            <v>Комп"ютер "Advantis 6L" з монiт.ViewSonic E72f+SB</v>
          </cell>
          <cell r="F5618" t="str">
            <v>Комп"ютер "Advantis 6L" з монiт.ViewSonic E72f+SB</v>
          </cell>
          <cell r="G5618">
            <v>37356</v>
          </cell>
          <cell r="H5618">
            <v>3551.88</v>
          </cell>
          <cell r="I5618" t="str">
            <v>0</v>
          </cell>
          <cell r="J5618" t="str">
            <v>(Процес.центр)</v>
          </cell>
          <cell r="K5618" t="str">
            <v>б/у</v>
          </cell>
          <cell r="M5618">
            <v>1667</v>
          </cell>
        </row>
        <row r="5619">
          <cell r="A5619">
            <v>5616</v>
          </cell>
          <cell r="B5619" t="str">
            <v>KRF3807</v>
          </cell>
          <cell r="E5619" t="str">
            <v>Комп"ютер "Advantis 6L" з монiт.ViewSonic E72f+SB</v>
          </cell>
          <cell r="F5619" t="str">
            <v>Комп"ютер "Advantis 6L" з монiт.ViewSonic E72f+SB</v>
          </cell>
          <cell r="G5619">
            <v>37356</v>
          </cell>
          <cell r="H5619">
            <v>3551.88</v>
          </cell>
          <cell r="I5619" t="str">
            <v>0</v>
          </cell>
          <cell r="J5619" t="str">
            <v>(Процес.центр)</v>
          </cell>
          <cell r="K5619" t="str">
            <v>б/у</v>
          </cell>
          <cell r="M5619">
            <v>1667</v>
          </cell>
        </row>
        <row r="5620">
          <cell r="A5620">
            <v>5617</v>
          </cell>
          <cell r="B5620" t="str">
            <v>KRF3885</v>
          </cell>
          <cell r="E5620" t="str">
            <v>Комп"ютер Advantis 6L з монiторами ViewSonic</v>
          </cell>
          <cell r="F5620" t="str">
            <v>Комп"ютер Advantis 6L з монiторами ViewSonic</v>
          </cell>
          <cell r="G5620">
            <v>37356</v>
          </cell>
          <cell r="H5620">
            <v>5019</v>
          </cell>
          <cell r="I5620" t="str">
            <v>0</v>
          </cell>
          <cell r="J5620" t="str">
            <v>(Процес.центр)</v>
          </cell>
          <cell r="K5620" t="str">
            <v>б/у</v>
          </cell>
          <cell r="M5620">
            <v>1667</v>
          </cell>
        </row>
        <row r="5621">
          <cell r="A5621">
            <v>5618</v>
          </cell>
          <cell r="B5621" t="str">
            <v>KRF3886</v>
          </cell>
          <cell r="E5621" t="str">
            <v>Комп"ютер Advantis 6L з монiторами ViewSonic</v>
          </cell>
          <cell r="F5621" t="str">
            <v>Комп"ютер Advantis 6L з монiторами ViewSonic</v>
          </cell>
          <cell r="G5621">
            <v>37356</v>
          </cell>
          <cell r="H5621">
            <v>5019</v>
          </cell>
          <cell r="I5621" t="str">
            <v>0</v>
          </cell>
          <cell r="J5621" t="str">
            <v>(Процес.центр)</v>
          </cell>
          <cell r="K5621" t="str">
            <v>б/у</v>
          </cell>
          <cell r="M5621">
            <v>1667</v>
          </cell>
        </row>
        <row r="5622">
          <cell r="A5622">
            <v>5619</v>
          </cell>
          <cell r="B5622" t="str">
            <v>KRF3887</v>
          </cell>
          <cell r="E5622" t="str">
            <v>Комп"ютер Advantis 6L з монiторами ViewSonic</v>
          </cell>
          <cell r="F5622" t="str">
            <v>Комп"ютер Advantis 6L з монiторами ViewSonic</v>
          </cell>
          <cell r="G5622">
            <v>37356</v>
          </cell>
          <cell r="H5622">
            <v>5019</v>
          </cell>
          <cell r="I5622" t="str">
            <v>0</v>
          </cell>
          <cell r="J5622" t="str">
            <v>(Процес.центр)</v>
          </cell>
          <cell r="K5622" t="str">
            <v>б/у</v>
          </cell>
          <cell r="M5622">
            <v>1667</v>
          </cell>
        </row>
        <row r="5623">
          <cell r="A5623">
            <v>5620</v>
          </cell>
          <cell r="B5623" t="str">
            <v>KRF3889</v>
          </cell>
          <cell r="E5623" t="str">
            <v>Комп"ютер Advantis 6L з монiторами ViewSonic</v>
          </cell>
          <cell r="F5623" t="str">
            <v>Комп"ютер Advantis 6L з монiторами ViewSonic</v>
          </cell>
          <cell r="G5623">
            <v>37356</v>
          </cell>
          <cell r="H5623">
            <v>5019</v>
          </cell>
          <cell r="I5623" t="str">
            <v>0</v>
          </cell>
          <cell r="J5623" t="str">
            <v>(Процес.центр)</v>
          </cell>
          <cell r="K5623" t="str">
            <v>б/у</v>
          </cell>
          <cell r="M5623">
            <v>1667</v>
          </cell>
        </row>
        <row r="5624">
          <cell r="A5624">
            <v>5621</v>
          </cell>
          <cell r="B5624" t="str">
            <v>KRF2984</v>
          </cell>
          <cell r="E5624" t="str">
            <v>Комп"ютер Advantis 6L з монітором ViewSonic</v>
          </cell>
          <cell r="F5624" t="str">
            <v>Комп"ютер Advantis 6L з монітором ViewSonic</v>
          </cell>
          <cell r="G5624">
            <v>40294</v>
          </cell>
          <cell r="H5624">
            <v>3993.54</v>
          </cell>
          <cell r="I5624" t="str">
            <v>0</v>
          </cell>
          <cell r="J5624" t="str">
            <v>Івано-Франівське РВ</v>
          </cell>
          <cell r="K5624" t="str">
            <v>б/у</v>
          </cell>
          <cell r="M5624">
            <v>1875</v>
          </cell>
        </row>
        <row r="5625">
          <cell r="A5625">
            <v>5622</v>
          </cell>
          <cell r="B5625" t="str">
            <v>KRF5219</v>
          </cell>
          <cell r="E5625" t="str">
            <v>Комп"ютер Advantis DT 8RX2</v>
          </cell>
          <cell r="F5625" t="str">
            <v>Комп"ютер Advantis DT 8RX2</v>
          </cell>
          <cell r="G5625">
            <v>37356</v>
          </cell>
          <cell r="H5625">
            <v>2190</v>
          </cell>
          <cell r="I5625" t="str">
            <v>0</v>
          </cell>
          <cell r="J5625" t="str">
            <v>(Процес.центр)</v>
          </cell>
          <cell r="K5625" t="str">
            <v>б/у</v>
          </cell>
          <cell r="M5625">
            <v>1667</v>
          </cell>
        </row>
        <row r="5626">
          <cell r="A5626">
            <v>5623</v>
          </cell>
          <cell r="B5626" t="str">
            <v>KRF5220</v>
          </cell>
          <cell r="E5626" t="str">
            <v>Комп"ютер Advantis DT 8RX2</v>
          </cell>
          <cell r="F5626" t="str">
            <v>Комп"ютер Advantis DT 8RX2</v>
          </cell>
          <cell r="G5626">
            <v>37356</v>
          </cell>
          <cell r="H5626">
            <v>2190</v>
          </cell>
          <cell r="I5626" t="str">
            <v>0</v>
          </cell>
          <cell r="J5626" t="str">
            <v>(Процес.центр)</v>
          </cell>
          <cell r="K5626" t="str">
            <v>б/у</v>
          </cell>
          <cell r="M5626">
            <v>1667</v>
          </cell>
        </row>
        <row r="5627">
          <cell r="A5627">
            <v>5624</v>
          </cell>
          <cell r="B5627" t="str">
            <v>KRF5222</v>
          </cell>
          <cell r="E5627" t="str">
            <v>Комп"ютер Advantis DT 8RX2</v>
          </cell>
          <cell r="F5627" t="str">
            <v>Комп"ютер Advantis DT 8RX2</v>
          </cell>
          <cell r="G5627">
            <v>37356</v>
          </cell>
          <cell r="H5627">
            <v>2190</v>
          </cell>
          <cell r="I5627" t="str">
            <v>0</v>
          </cell>
          <cell r="J5627" t="str">
            <v>(Процес.центр)</v>
          </cell>
          <cell r="K5627" t="str">
            <v>б/у</v>
          </cell>
          <cell r="M5627">
            <v>1667</v>
          </cell>
        </row>
        <row r="5628">
          <cell r="A5628">
            <v>5625</v>
          </cell>
          <cell r="B5628" t="str">
            <v>KRF5223</v>
          </cell>
          <cell r="E5628" t="str">
            <v>Комп"ютер Advantis DT 8RX2</v>
          </cell>
          <cell r="F5628" t="str">
            <v>Комп"ютер Advantis DT 8RX2</v>
          </cell>
          <cell r="G5628">
            <v>37356</v>
          </cell>
          <cell r="H5628">
            <v>2190</v>
          </cell>
          <cell r="I5628" t="str">
            <v>0</v>
          </cell>
          <cell r="J5628" t="str">
            <v>(Процес.центр)</v>
          </cell>
          <cell r="K5628" t="str">
            <v>б/у</v>
          </cell>
          <cell r="M5628">
            <v>1667</v>
          </cell>
        </row>
        <row r="5629">
          <cell r="A5629">
            <v>5626</v>
          </cell>
          <cell r="B5629" t="str">
            <v>KRF5224</v>
          </cell>
          <cell r="E5629" t="str">
            <v>Комп"ютер Advantis DT 8RX2</v>
          </cell>
          <cell r="F5629" t="str">
            <v>Комп"ютер Advantis DT 8RX2</v>
          </cell>
          <cell r="G5629">
            <v>37356</v>
          </cell>
          <cell r="H5629">
            <v>2190</v>
          </cell>
          <cell r="I5629" t="str">
            <v>0</v>
          </cell>
          <cell r="J5629" t="str">
            <v>(Процес.центр)</v>
          </cell>
          <cell r="K5629" t="str">
            <v>б/у</v>
          </cell>
          <cell r="M5629">
            <v>1667</v>
          </cell>
        </row>
        <row r="5630">
          <cell r="A5630">
            <v>5627</v>
          </cell>
          <cell r="B5630" t="str">
            <v>KRF5249</v>
          </cell>
          <cell r="E5630" t="str">
            <v>Комп"ютер Advantis DT 8RX2</v>
          </cell>
          <cell r="F5630" t="str">
            <v>Комп"ютер Advantis DT 8RX2</v>
          </cell>
          <cell r="G5630">
            <v>37356</v>
          </cell>
          <cell r="H5630">
            <v>2190</v>
          </cell>
          <cell r="I5630" t="str">
            <v>0</v>
          </cell>
          <cell r="J5630" t="str">
            <v>(Процес.центр)</v>
          </cell>
          <cell r="K5630" t="str">
            <v>б/у</v>
          </cell>
          <cell r="M5630">
            <v>1667</v>
          </cell>
        </row>
        <row r="5631">
          <cell r="A5631">
            <v>5628</v>
          </cell>
          <cell r="B5631" t="str">
            <v>KRF5250</v>
          </cell>
          <cell r="E5631" t="str">
            <v>Комп"ютер Advantis DT 8RX2</v>
          </cell>
          <cell r="F5631" t="str">
            <v>Комп"ютер Advantis DT 8RX2</v>
          </cell>
          <cell r="G5631">
            <v>37356</v>
          </cell>
          <cell r="H5631">
            <v>2190</v>
          </cell>
          <cell r="I5631" t="str">
            <v>0</v>
          </cell>
          <cell r="J5631" t="str">
            <v>(Процес.центр)</v>
          </cell>
          <cell r="K5631" t="str">
            <v>б/у</v>
          </cell>
          <cell r="M5631">
            <v>1667</v>
          </cell>
        </row>
        <row r="5632">
          <cell r="A5632">
            <v>5629</v>
          </cell>
          <cell r="B5632" t="str">
            <v>KRF2271</v>
          </cell>
          <cell r="E5632" t="str">
            <v>Комп"ютер Advantis XP4 з монiт. Samsung</v>
          </cell>
          <cell r="F5632" t="str">
            <v>Комп"ютер Advantis XP4 з монiт. Samsung</v>
          </cell>
          <cell r="G5632">
            <v>37356</v>
          </cell>
          <cell r="H5632">
            <v>3504</v>
          </cell>
          <cell r="I5632" t="str">
            <v>0</v>
          </cell>
          <cell r="J5632" t="str">
            <v>(Процес.центр)</v>
          </cell>
          <cell r="K5632" t="str">
            <v>б/у</v>
          </cell>
          <cell r="M5632">
            <v>1667</v>
          </cell>
        </row>
        <row r="5633">
          <cell r="A5633">
            <v>5630</v>
          </cell>
          <cell r="B5633" t="str">
            <v>KRF2240</v>
          </cell>
          <cell r="E5633" t="str">
            <v>Комп"ютер Advantis XP4 з монiт.Samsung</v>
          </cell>
          <cell r="F5633" t="str">
            <v>Комп"ютер Advantis XP4 з монiт.Samsung</v>
          </cell>
          <cell r="G5633">
            <v>37356</v>
          </cell>
          <cell r="H5633">
            <v>2946</v>
          </cell>
          <cell r="I5633" t="str">
            <v>0</v>
          </cell>
          <cell r="J5633" t="str">
            <v>(Процес.центр)</v>
          </cell>
          <cell r="K5633" t="str">
            <v>б/у</v>
          </cell>
          <cell r="M5633">
            <v>1667</v>
          </cell>
        </row>
        <row r="5634">
          <cell r="A5634">
            <v>5631</v>
          </cell>
          <cell r="B5634" t="str">
            <v>KRF5113</v>
          </cell>
          <cell r="E5634" t="str">
            <v>Комп"ютер CELERON L326</v>
          </cell>
          <cell r="F5634" t="str">
            <v>Комп"ютер CELERON L326</v>
          </cell>
          <cell r="G5634">
            <v>37356</v>
          </cell>
          <cell r="H5634">
            <v>2700</v>
          </cell>
          <cell r="I5634" t="str">
            <v>0</v>
          </cell>
          <cell r="J5634" t="str">
            <v>Іл.1 ет.( ЦРП)</v>
          </cell>
          <cell r="K5634" t="str">
            <v>б/у</v>
          </cell>
          <cell r="M5634">
            <v>450</v>
          </cell>
        </row>
        <row r="5635">
          <cell r="A5635">
            <v>5632</v>
          </cell>
          <cell r="B5635" t="str">
            <v>DNP00059</v>
          </cell>
          <cell r="E5635" t="str">
            <v>Комп"ютер Impression CM</v>
          </cell>
          <cell r="F5635" t="str">
            <v>Комп"ютер Impression CM</v>
          </cell>
          <cell r="G5635">
            <v>39297</v>
          </cell>
          <cell r="H5635">
            <v>2499</v>
          </cell>
          <cell r="I5635" t="str">
            <v>0</v>
          </cell>
          <cell r="J5635" t="str">
            <v>Замостянське відділення</v>
          </cell>
          <cell r="K5635" t="str">
            <v>б/у</v>
          </cell>
          <cell r="M5635">
            <v>600</v>
          </cell>
        </row>
        <row r="5636">
          <cell r="A5636">
            <v>5633</v>
          </cell>
          <cell r="B5636" t="str">
            <v>DNP00061</v>
          </cell>
          <cell r="E5636" t="str">
            <v>Комп"ютер Impression CM</v>
          </cell>
          <cell r="F5636" t="str">
            <v>Комп"ютер Impression CM</v>
          </cell>
          <cell r="G5636">
            <v>39297</v>
          </cell>
          <cell r="H5636">
            <v>2499</v>
          </cell>
          <cell r="I5636" t="str">
            <v>0</v>
          </cell>
          <cell r="J5636" t="str">
            <v xml:space="preserve"> м.Київ, вул. Магнітогорська,1Д (склад)</v>
          </cell>
          <cell r="K5636" t="str">
            <v>б/у</v>
          </cell>
          <cell r="M5636">
            <v>600</v>
          </cell>
        </row>
        <row r="5637">
          <cell r="A5637">
            <v>5634</v>
          </cell>
          <cell r="B5637" t="str">
            <v>VL98000100</v>
          </cell>
          <cell r="E5637" t="str">
            <v>Комп"ютер Impression CM</v>
          </cell>
          <cell r="F5637" t="str">
            <v>Комп"ютер Impression CM</v>
          </cell>
          <cell r="G5637">
            <v>39427</v>
          </cell>
          <cell r="H5637">
            <v>2499</v>
          </cell>
          <cell r="I5637" t="str">
            <v>0</v>
          </cell>
          <cell r="J5637" t="str">
            <v>м. Київ, вул. Хохлових №8, частана корпусу №4  (склад)</v>
          </cell>
          <cell r="K5637" t="str">
            <v>б/у</v>
          </cell>
          <cell r="M5637">
            <v>600</v>
          </cell>
        </row>
        <row r="5638">
          <cell r="A5638">
            <v>5635</v>
          </cell>
          <cell r="B5638" t="str">
            <v>VL98000101</v>
          </cell>
          <cell r="E5638" t="str">
            <v>Комп"ютер Impression CM</v>
          </cell>
          <cell r="F5638" t="str">
            <v>Комп"ютер Impression CM</v>
          </cell>
          <cell r="G5638">
            <v>39427</v>
          </cell>
          <cell r="H5638">
            <v>2499</v>
          </cell>
          <cell r="I5638" t="str">
            <v>0</v>
          </cell>
          <cell r="J5638" t="str">
            <v>м. Київ, вул. Хохлових №8, частана корпусу №4  (склад)</v>
          </cell>
          <cell r="K5638" t="str">
            <v>б/у</v>
          </cell>
          <cell r="M5638">
            <v>600</v>
          </cell>
        </row>
        <row r="5639">
          <cell r="A5639">
            <v>5636</v>
          </cell>
          <cell r="B5639" t="str">
            <v>VL98000102</v>
          </cell>
          <cell r="E5639" t="str">
            <v>Комп"ютер Impression CM</v>
          </cell>
          <cell r="F5639" t="str">
            <v>Комп"ютер Impression CM</v>
          </cell>
          <cell r="G5639">
            <v>39427</v>
          </cell>
          <cell r="H5639">
            <v>2499</v>
          </cell>
          <cell r="I5639" t="str">
            <v>0</v>
          </cell>
          <cell r="J5639" t="str">
            <v>Залізничне відділення</v>
          </cell>
          <cell r="K5639" t="str">
            <v>б/у</v>
          </cell>
          <cell r="M5639">
            <v>600</v>
          </cell>
        </row>
        <row r="5640">
          <cell r="A5640">
            <v>5637</v>
          </cell>
          <cell r="B5640" t="str">
            <v>VL98000103</v>
          </cell>
          <cell r="E5640" t="str">
            <v>Комп"ютер Impression CM</v>
          </cell>
          <cell r="F5640" t="str">
            <v>Комп"ютер Impression CM</v>
          </cell>
          <cell r="G5640">
            <v>39427</v>
          </cell>
          <cell r="H5640">
            <v>2499</v>
          </cell>
          <cell r="I5640" t="str">
            <v>0</v>
          </cell>
          <cell r="J5640" t="str">
            <v>к.35</v>
          </cell>
          <cell r="K5640" t="str">
            <v>б/у</v>
          </cell>
          <cell r="M5640">
            <v>600</v>
          </cell>
        </row>
        <row r="5641">
          <cell r="A5641">
            <v>5638</v>
          </cell>
          <cell r="B5641" t="str">
            <v>VL98000116</v>
          </cell>
          <cell r="E5641" t="str">
            <v>Комп"ютер Impression CM</v>
          </cell>
          <cell r="F5641" t="str">
            <v>Комп"ютер Impression CM</v>
          </cell>
          <cell r="G5641">
            <v>39427</v>
          </cell>
          <cell r="H5641">
            <v>2499</v>
          </cell>
          <cell r="I5641" t="str">
            <v>0</v>
          </cell>
          <cell r="J5641" t="str">
            <v/>
          </cell>
          <cell r="K5641" t="str">
            <v>б/у</v>
          </cell>
          <cell r="M5641">
            <v>600</v>
          </cell>
        </row>
        <row r="5642">
          <cell r="A5642">
            <v>5639</v>
          </cell>
          <cell r="B5642" t="str">
            <v>VL98000119</v>
          </cell>
          <cell r="E5642" t="str">
            <v>Комп"ютер Impression CM</v>
          </cell>
          <cell r="F5642" t="str">
            <v>Комп"ютер Impression CM</v>
          </cell>
          <cell r="G5642">
            <v>39427</v>
          </cell>
          <cell r="H5642">
            <v>2499</v>
          </cell>
          <cell r="I5642" t="str">
            <v>0</v>
          </cell>
          <cell r="J5642" t="str">
            <v/>
          </cell>
          <cell r="K5642" t="str">
            <v>б/у</v>
          </cell>
          <cell r="M5642">
            <v>600</v>
          </cell>
        </row>
        <row r="5643">
          <cell r="A5643">
            <v>5640</v>
          </cell>
          <cell r="B5643" t="str">
            <v>KRF7204</v>
          </cell>
          <cell r="E5643" t="str">
            <v>Комп"ютер Impression P</v>
          </cell>
          <cell r="F5643" t="str">
            <v>Комп"ютер Impression P</v>
          </cell>
          <cell r="G5643">
            <v>37356</v>
          </cell>
          <cell r="H5643">
            <v>2499</v>
          </cell>
          <cell r="I5643" t="str">
            <v>0</v>
          </cell>
          <cell r="J5643" t="str">
            <v>м. Київ, вул.Кирилівська,82 (склад)</v>
          </cell>
          <cell r="K5643" t="str">
            <v>б/у</v>
          </cell>
          <cell r="M5643">
            <v>2133</v>
          </cell>
        </row>
        <row r="5644">
          <cell r="A5644">
            <v>5641</v>
          </cell>
          <cell r="B5644" t="str">
            <v>KRF7205</v>
          </cell>
          <cell r="E5644" t="str">
            <v>Комп"ютер Impression P</v>
          </cell>
          <cell r="F5644" t="str">
            <v>Комп"ютер Impression P</v>
          </cell>
          <cell r="G5644">
            <v>37356</v>
          </cell>
          <cell r="H5644">
            <v>2499</v>
          </cell>
          <cell r="I5644" t="str">
            <v>0</v>
          </cell>
          <cell r="J5644" t="str">
            <v>Івано-Франівське РВ</v>
          </cell>
          <cell r="K5644" t="str">
            <v>б/у</v>
          </cell>
          <cell r="M5644">
            <v>2133</v>
          </cell>
        </row>
        <row r="5645">
          <cell r="A5645">
            <v>5642</v>
          </cell>
          <cell r="B5645" t="str">
            <v>KIR62</v>
          </cell>
          <cell r="E5645" t="str">
            <v>Комп"ютер Impression P+</v>
          </cell>
          <cell r="F5645" t="str">
            <v>Комп"ютер Impression P+</v>
          </cell>
          <cell r="G5645">
            <v>39297</v>
          </cell>
          <cell r="H5645">
            <v>3003</v>
          </cell>
          <cell r="I5645" t="str">
            <v>0</v>
          </cell>
          <cell r="J5645" t="str">
            <v/>
          </cell>
          <cell r="K5645" t="str">
            <v>б/у</v>
          </cell>
          <cell r="M5645">
            <v>2133</v>
          </cell>
        </row>
        <row r="5646">
          <cell r="A5646">
            <v>5643</v>
          </cell>
          <cell r="B5646" t="str">
            <v>RVN407</v>
          </cell>
          <cell r="E5646" t="str">
            <v>Комп"ютер Impression P+</v>
          </cell>
          <cell r="F5646" t="str">
            <v>Комп"ютер Impression P+</v>
          </cell>
          <cell r="G5646">
            <v>39364</v>
          </cell>
          <cell r="H5646">
            <v>2508</v>
          </cell>
          <cell r="I5646" t="str">
            <v>0</v>
          </cell>
          <cell r="J5646" t="str">
            <v>м. Київ, вул.Кирилівська,82 (склад)</v>
          </cell>
          <cell r="K5646" t="str">
            <v>б/у</v>
          </cell>
          <cell r="M5646">
            <v>2133</v>
          </cell>
        </row>
        <row r="5647">
          <cell r="A5647">
            <v>5644</v>
          </cell>
          <cell r="B5647" t="str">
            <v>230.196</v>
          </cell>
          <cell r="E5647" t="str">
            <v>Комп"ютер Impression P+</v>
          </cell>
          <cell r="F5647" t="str">
            <v>Комп"ютер Impression P+</v>
          </cell>
          <cell r="G5647">
            <v>39405</v>
          </cell>
          <cell r="H5647">
            <v>3018</v>
          </cell>
          <cell r="I5647" t="str">
            <v>0</v>
          </cell>
          <cell r="J5647" t="str">
            <v>Івано-Франівське РВ</v>
          </cell>
          <cell r="K5647" t="str">
            <v>б/у</v>
          </cell>
          <cell r="M5647">
            <v>2133</v>
          </cell>
        </row>
        <row r="5648">
          <cell r="A5648">
            <v>5645</v>
          </cell>
          <cell r="B5648" t="str">
            <v>238.196</v>
          </cell>
          <cell r="E5648" t="str">
            <v>Комп"ютер Impression P+</v>
          </cell>
          <cell r="F5648" t="str">
            <v>Комп"ютер Impression P+</v>
          </cell>
          <cell r="G5648">
            <v>39405</v>
          </cell>
          <cell r="H5648">
            <v>2499</v>
          </cell>
          <cell r="I5648" t="str">
            <v>0</v>
          </cell>
          <cell r="J5648" t="str">
            <v>Івано-Франівське РВ</v>
          </cell>
          <cell r="K5648" t="str">
            <v>б/у</v>
          </cell>
          <cell r="M5648">
            <v>2133</v>
          </cell>
        </row>
        <row r="5649">
          <cell r="A5649">
            <v>5646</v>
          </cell>
          <cell r="B5649" t="str">
            <v>241.196</v>
          </cell>
          <cell r="E5649" t="str">
            <v>Комп"ютер Impression P+</v>
          </cell>
          <cell r="F5649" t="str">
            <v>Комп"ютер Impression P+</v>
          </cell>
          <cell r="G5649">
            <v>39405</v>
          </cell>
          <cell r="H5649">
            <v>2499</v>
          </cell>
          <cell r="I5649" t="str">
            <v>0</v>
          </cell>
          <cell r="J5649" t="str">
            <v>Івано-Франівське РВ</v>
          </cell>
          <cell r="K5649" t="str">
            <v>б/у</v>
          </cell>
          <cell r="M5649">
            <v>2133</v>
          </cell>
        </row>
        <row r="5650">
          <cell r="A5650">
            <v>5647</v>
          </cell>
          <cell r="B5650" t="str">
            <v>242.196</v>
          </cell>
          <cell r="E5650" t="str">
            <v>Комп"ютер Impression P+</v>
          </cell>
          <cell r="F5650" t="str">
            <v>Комп"ютер Impression P+</v>
          </cell>
          <cell r="G5650">
            <v>39405</v>
          </cell>
          <cell r="H5650">
            <v>2499</v>
          </cell>
          <cell r="I5650" t="str">
            <v>0</v>
          </cell>
          <cell r="J5650" t="str">
            <v/>
          </cell>
          <cell r="K5650" t="str">
            <v>б/у</v>
          </cell>
          <cell r="M5650">
            <v>2133</v>
          </cell>
        </row>
        <row r="5651">
          <cell r="A5651">
            <v>5648</v>
          </cell>
          <cell r="B5651" t="str">
            <v>246.196</v>
          </cell>
          <cell r="E5651" t="str">
            <v>Комп"ютер Impression P+</v>
          </cell>
          <cell r="F5651" t="str">
            <v>Комп"ютер Impression P+</v>
          </cell>
          <cell r="G5651">
            <v>39405</v>
          </cell>
          <cell r="H5651">
            <v>2499</v>
          </cell>
          <cell r="I5651" t="str">
            <v>0</v>
          </cell>
          <cell r="J5651" t="str">
            <v/>
          </cell>
          <cell r="K5651" t="str">
            <v>б/у</v>
          </cell>
          <cell r="M5651">
            <v>2133</v>
          </cell>
        </row>
        <row r="5652">
          <cell r="A5652">
            <v>5649</v>
          </cell>
          <cell r="B5652" t="str">
            <v>248.196</v>
          </cell>
          <cell r="E5652" t="str">
            <v>Комп"ютер Impression P+</v>
          </cell>
          <cell r="F5652" t="str">
            <v>Комп"ютер Impression P+</v>
          </cell>
          <cell r="G5652">
            <v>39405</v>
          </cell>
          <cell r="H5652">
            <v>2499</v>
          </cell>
          <cell r="I5652" t="str">
            <v>0</v>
          </cell>
          <cell r="J5652" t="str">
            <v/>
          </cell>
          <cell r="K5652" t="str">
            <v>б/у</v>
          </cell>
          <cell r="M5652">
            <v>2133</v>
          </cell>
        </row>
        <row r="5653">
          <cell r="A5653">
            <v>5650</v>
          </cell>
          <cell r="B5653" t="str">
            <v>KRF7163</v>
          </cell>
          <cell r="E5653" t="str">
            <v>Комп"ютер Impression P+</v>
          </cell>
          <cell r="F5653" t="str">
            <v>Комп"ютер Impression P+</v>
          </cell>
          <cell r="G5653">
            <v>37356</v>
          </cell>
          <cell r="H5653">
            <v>2499</v>
          </cell>
          <cell r="I5653" t="str">
            <v>0</v>
          </cell>
          <cell r="J5653" t="str">
            <v>м.Лебедин, пл.Інтернаціональна,1</v>
          </cell>
          <cell r="K5653" t="str">
            <v>б/у</v>
          </cell>
          <cell r="M5653">
            <v>2133</v>
          </cell>
        </row>
        <row r="5654">
          <cell r="A5654">
            <v>5651</v>
          </cell>
          <cell r="B5654" t="str">
            <v>KRF7164</v>
          </cell>
          <cell r="E5654" t="str">
            <v>Комп"ютер Impression P+</v>
          </cell>
          <cell r="F5654" t="str">
            <v>Комп"ютер Impression P+</v>
          </cell>
          <cell r="G5654">
            <v>37356</v>
          </cell>
          <cell r="H5654">
            <v>2499</v>
          </cell>
          <cell r="I5654" t="str">
            <v>0</v>
          </cell>
          <cell r="J5654" t="str">
            <v/>
          </cell>
          <cell r="K5654" t="str">
            <v>б/у</v>
          </cell>
          <cell r="M5654">
            <v>2133</v>
          </cell>
        </row>
        <row r="5655">
          <cell r="A5655">
            <v>5652</v>
          </cell>
          <cell r="B5655" t="str">
            <v>KRF7168</v>
          </cell>
          <cell r="E5655" t="str">
            <v>Комп"ютер Impression P+</v>
          </cell>
          <cell r="F5655" t="str">
            <v>Комп"ютер Impression P+</v>
          </cell>
          <cell r="G5655">
            <v>37356</v>
          </cell>
          <cell r="H5655">
            <v>2499</v>
          </cell>
          <cell r="I5655" t="str">
            <v>0</v>
          </cell>
          <cell r="J5655" t="str">
            <v/>
          </cell>
          <cell r="K5655" t="str">
            <v>б/у</v>
          </cell>
          <cell r="M5655">
            <v>2133</v>
          </cell>
        </row>
        <row r="5656">
          <cell r="A5656">
            <v>5653</v>
          </cell>
          <cell r="B5656" t="str">
            <v>KRF7401</v>
          </cell>
          <cell r="E5656" t="str">
            <v>Комп"ютер Impression P+</v>
          </cell>
          <cell r="F5656" t="str">
            <v>Комп"ютер Impression P+</v>
          </cell>
          <cell r="G5656">
            <v>37356</v>
          </cell>
          <cell r="H5656">
            <v>2508</v>
          </cell>
          <cell r="I5656" t="str">
            <v>0</v>
          </cell>
          <cell r="J5656" t="str">
            <v>Івано-Франівське РВ</v>
          </cell>
          <cell r="K5656" t="str">
            <v>б/у</v>
          </cell>
          <cell r="M5656">
            <v>2133</v>
          </cell>
        </row>
        <row r="5657">
          <cell r="A5657">
            <v>5654</v>
          </cell>
          <cell r="B5657" t="str">
            <v>KRF7402</v>
          </cell>
          <cell r="E5657" t="str">
            <v>Комп"ютер Impression P+</v>
          </cell>
          <cell r="F5657" t="str">
            <v>Комп"ютер Impression P+</v>
          </cell>
          <cell r="G5657">
            <v>37356</v>
          </cell>
          <cell r="H5657">
            <v>2508</v>
          </cell>
          <cell r="I5657" t="str">
            <v>0</v>
          </cell>
          <cell r="J5657" t="str">
            <v>м. Київ, вул.Кирилівська,82 (склад)</v>
          </cell>
          <cell r="K5657" t="str">
            <v>б/у</v>
          </cell>
          <cell r="M5657">
            <v>2133</v>
          </cell>
        </row>
        <row r="5658">
          <cell r="A5658">
            <v>5655</v>
          </cell>
          <cell r="B5658" t="str">
            <v>KRF7403</v>
          </cell>
          <cell r="E5658" t="str">
            <v>Комп"ютер Impression P+</v>
          </cell>
          <cell r="F5658" t="str">
            <v>Комп"ютер Impression P+</v>
          </cell>
          <cell r="G5658">
            <v>37356</v>
          </cell>
          <cell r="H5658">
            <v>2508</v>
          </cell>
          <cell r="I5658" t="str">
            <v>0</v>
          </cell>
          <cell r="J5658" t="str">
            <v>Івано-Франівське РВ</v>
          </cell>
          <cell r="K5658" t="str">
            <v>б/у</v>
          </cell>
          <cell r="M5658">
            <v>2133</v>
          </cell>
        </row>
        <row r="5659">
          <cell r="A5659">
            <v>5656</v>
          </cell>
          <cell r="B5659" t="str">
            <v>KRF7404</v>
          </cell>
          <cell r="E5659" t="str">
            <v>Комп"ютер Impression P+</v>
          </cell>
          <cell r="F5659" t="str">
            <v>Комп"ютер Impression P+</v>
          </cell>
          <cell r="G5659">
            <v>37356</v>
          </cell>
          <cell r="H5659">
            <v>2508</v>
          </cell>
          <cell r="I5659" t="str">
            <v>0</v>
          </cell>
          <cell r="J5659" t="str">
            <v>м. Київ, вул.Кирилівська,82 (склад)</v>
          </cell>
          <cell r="K5659" t="str">
            <v>б/у</v>
          </cell>
          <cell r="M5659">
            <v>2133</v>
          </cell>
        </row>
        <row r="5660">
          <cell r="A5660">
            <v>5657</v>
          </cell>
          <cell r="B5660" t="str">
            <v>KRF7405</v>
          </cell>
          <cell r="E5660" t="str">
            <v>Комп"ютер Impression P+</v>
          </cell>
          <cell r="F5660" t="str">
            <v>Комп"ютер Impression P+</v>
          </cell>
          <cell r="G5660">
            <v>37356</v>
          </cell>
          <cell r="H5660">
            <v>2508</v>
          </cell>
          <cell r="I5660" t="str">
            <v>0</v>
          </cell>
          <cell r="J5660" t="str">
            <v>Івано-Франівське РВ</v>
          </cell>
          <cell r="K5660" t="str">
            <v>б/у</v>
          </cell>
          <cell r="M5660">
            <v>2133</v>
          </cell>
        </row>
        <row r="5661">
          <cell r="A5661">
            <v>5658</v>
          </cell>
          <cell r="B5661" t="str">
            <v>KRF7406</v>
          </cell>
          <cell r="E5661" t="str">
            <v>Комп"ютер Impression P+</v>
          </cell>
          <cell r="F5661" t="str">
            <v>Комп"ютер Impression P+</v>
          </cell>
          <cell r="G5661">
            <v>37356</v>
          </cell>
          <cell r="H5661">
            <v>2508</v>
          </cell>
          <cell r="I5661" t="str">
            <v>0</v>
          </cell>
          <cell r="J5661" t="str">
            <v>м. Київ, вул.Кирилівська,82 (склад)</v>
          </cell>
          <cell r="K5661" t="str">
            <v>б/у</v>
          </cell>
          <cell r="M5661">
            <v>2133</v>
          </cell>
        </row>
        <row r="5662">
          <cell r="A5662">
            <v>5659</v>
          </cell>
          <cell r="B5662" t="str">
            <v>KRF7408</v>
          </cell>
          <cell r="E5662" t="str">
            <v>Комп"ютер Impression P+</v>
          </cell>
          <cell r="F5662" t="str">
            <v>Комп"ютер Impression P+</v>
          </cell>
          <cell r="G5662">
            <v>37356</v>
          </cell>
          <cell r="H5662">
            <v>2508</v>
          </cell>
          <cell r="I5662" t="str">
            <v>0</v>
          </cell>
          <cell r="J5662" t="str">
            <v/>
          </cell>
          <cell r="K5662" t="str">
            <v>б/у</v>
          </cell>
          <cell r="M5662">
            <v>2133</v>
          </cell>
        </row>
        <row r="5663">
          <cell r="A5663">
            <v>5660</v>
          </cell>
          <cell r="B5663" t="str">
            <v>KRF7410</v>
          </cell>
          <cell r="E5663" t="str">
            <v>Комп"ютер Impression P+</v>
          </cell>
          <cell r="F5663" t="str">
            <v>Комп"ютер Impression P+</v>
          </cell>
          <cell r="G5663">
            <v>37356</v>
          </cell>
          <cell r="H5663">
            <v>2508</v>
          </cell>
          <cell r="I5663" t="str">
            <v>0</v>
          </cell>
          <cell r="J5663" t="str">
            <v/>
          </cell>
          <cell r="K5663" t="str">
            <v>б/у</v>
          </cell>
          <cell r="M5663">
            <v>2133</v>
          </cell>
        </row>
        <row r="5664">
          <cell r="A5664">
            <v>5661</v>
          </cell>
          <cell r="B5664" t="str">
            <v>KRF7411</v>
          </cell>
          <cell r="E5664" t="str">
            <v>Комп"ютер Impression P+</v>
          </cell>
          <cell r="F5664" t="str">
            <v>Комп"ютер Impression P+</v>
          </cell>
          <cell r="G5664">
            <v>37356</v>
          </cell>
          <cell r="H5664">
            <v>2508</v>
          </cell>
          <cell r="I5664" t="str">
            <v>0</v>
          </cell>
          <cell r="J5664" t="str">
            <v/>
          </cell>
          <cell r="K5664" t="str">
            <v>б/у</v>
          </cell>
          <cell r="M5664">
            <v>2133</v>
          </cell>
        </row>
        <row r="5665">
          <cell r="A5665">
            <v>5662</v>
          </cell>
          <cell r="B5665" t="str">
            <v>KRF7414</v>
          </cell>
          <cell r="E5665" t="str">
            <v>Комп"ютер Impression P+</v>
          </cell>
          <cell r="F5665" t="str">
            <v>Комп"ютер Impression P+</v>
          </cell>
          <cell r="G5665">
            <v>37356</v>
          </cell>
          <cell r="H5665">
            <v>2508</v>
          </cell>
          <cell r="I5665" t="str">
            <v>0</v>
          </cell>
          <cell r="J5665" t="str">
            <v/>
          </cell>
          <cell r="K5665" t="str">
            <v>б/у</v>
          </cell>
          <cell r="M5665">
            <v>2133</v>
          </cell>
        </row>
        <row r="5666">
          <cell r="A5666">
            <v>5663</v>
          </cell>
          <cell r="B5666" t="str">
            <v>KRF7421</v>
          </cell>
          <cell r="E5666" t="str">
            <v>Комп"ютер Impression P+</v>
          </cell>
          <cell r="F5666" t="str">
            <v>Комп"ютер Impression P+</v>
          </cell>
          <cell r="G5666">
            <v>37356</v>
          </cell>
          <cell r="H5666">
            <v>2508</v>
          </cell>
          <cell r="I5666" t="str">
            <v>0</v>
          </cell>
          <cell r="J5666" t="str">
            <v>Івано-Франівське РВ</v>
          </cell>
          <cell r="K5666" t="str">
            <v>б/у</v>
          </cell>
          <cell r="M5666">
            <v>2133</v>
          </cell>
        </row>
        <row r="5667">
          <cell r="A5667">
            <v>5664</v>
          </cell>
          <cell r="B5667" t="str">
            <v>KRF7422</v>
          </cell>
          <cell r="E5667" t="str">
            <v>Комп"ютер Impression P+</v>
          </cell>
          <cell r="F5667" t="str">
            <v>Комп"ютер Impression P+</v>
          </cell>
          <cell r="G5667">
            <v>37356</v>
          </cell>
          <cell r="H5667">
            <v>2508</v>
          </cell>
          <cell r="I5667" t="str">
            <v>0</v>
          </cell>
          <cell r="J5667" t="str">
            <v>Івано-Франівське РВ</v>
          </cell>
          <cell r="K5667" t="str">
            <v>б/у</v>
          </cell>
          <cell r="M5667">
            <v>2133</v>
          </cell>
        </row>
        <row r="5668">
          <cell r="A5668">
            <v>5665</v>
          </cell>
          <cell r="B5668" t="str">
            <v>KRF7423</v>
          </cell>
          <cell r="E5668" t="str">
            <v>Комп"ютер Impression P+</v>
          </cell>
          <cell r="F5668" t="str">
            <v>Комп"ютер Impression P+</v>
          </cell>
          <cell r="G5668">
            <v>37356</v>
          </cell>
          <cell r="H5668">
            <v>2508</v>
          </cell>
          <cell r="I5668" t="str">
            <v>0</v>
          </cell>
          <cell r="J5668" t="str">
            <v>м. Київ, вул.Кирилівська,82 (склад)</v>
          </cell>
          <cell r="K5668" t="str">
            <v>б/у</v>
          </cell>
          <cell r="M5668">
            <v>2133</v>
          </cell>
        </row>
        <row r="5669">
          <cell r="A5669">
            <v>5666</v>
          </cell>
          <cell r="B5669" t="str">
            <v>KRF7427</v>
          </cell>
          <cell r="E5669" t="str">
            <v>Комп"ютер Impression P+</v>
          </cell>
          <cell r="F5669" t="str">
            <v>Комп"ютер Impression P+</v>
          </cell>
          <cell r="G5669">
            <v>37356</v>
          </cell>
          <cell r="H5669">
            <v>2508</v>
          </cell>
          <cell r="I5669" t="str">
            <v>0</v>
          </cell>
          <cell r="J5669" t="str">
            <v>Кіровоградське РВ</v>
          </cell>
          <cell r="K5669" t="str">
            <v>б/у</v>
          </cell>
          <cell r="M5669">
            <v>2133</v>
          </cell>
        </row>
        <row r="5670">
          <cell r="A5670">
            <v>5667</v>
          </cell>
          <cell r="B5670" t="str">
            <v>KRF7430</v>
          </cell>
          <cell r="E5670" t="str">
            <v>Комп"ютер Impression P+</v>
          </cell>
          <cell r="F5670" t="str">
            <v>Комп"ютер Impression P+</v>
          </cell>
          <cell r="G5670">
            <v>37356</v>
          </cell>
          <cell r="H5670">
            <v>2508</v>
          </cell>
          <cell r="I5670" t="str">
            <v>0</v>
          </cell>
          <cell r="J5670" t="str">
            <v>Кіровоградське РВ</v>
          </cell>
          <cell r="K5670" t="str">
            <v>б/у</v>
          </cell>
          <cell r="M5670">
            <v>2133</v>
          </cell>
        </row>
        <row r="5671">
          <cell r="A5671">
            <v>5668</v>
          </cell>
          <cell r="B5671" t="str">
            <v>KRF7431</v>
          </cell>
          <cell r="E5671" t="str">
            <v>Комп"ютер Impression P+</v>
          </cell>
          <cell r="F5671" t="str">
            <v>Комп"ютер Impression P+</v>
          </cell>
          <cell r="G5671">
            <v>37356</v>
          </cell>
          <cell r="H5671">
            <v>2508</v>
          </cell>
          <cell r="I5671" t="str">
            <v>0</v>
          </cell>
          <cell r="J5671" t="str">
            <v>Кіровоградське РВ</v>
          </cell>
          <cell r="K5671" t="str">
            <v>б/у</v>
          </cell>
          <cell r="M5671">
            <v>2133</v>
          </cell>
        </row>
        <row r="5672">
          <cell r="A5672">
            <v>5669</v>
          </cell>
          <cell r="B5672" t="str">
            <v>KRF7432</v>
          </cell>
          <cell r="E5672" t="str">
            <v>Комп"ютер Impression P+</v>
          </cell>
          <cell r="F5672" t="str">
            <v>Комп"ютер Impression P+</v>
          </cell>
          <cell r="G5672">
            <v>37356</v>
          </cell>
          <cell r="H5672">
            <v>2508</v>
          </cell>
          <cell r="I5672" t="str">
            <v>0</v>
          </cell>
          <cell r="J5672" t="str">
            <v>Кіровоградське РВ</v>
          </cell>
          <cell r="K5672" t="str">
            <v>б/у</v>
          </cell>
          <cell r="M5672">
            <v>2133</v>
          </cell>
        </row>
        <row r="5673">
          <cell r="A5673">
            <v>5670</v>
          </cell>
          <cell r="B5673" t="str">
            <v>KRF7453</v>
          </cell>
          <cell r="E5673" t="str">
            <v>Комп"ютер Impression P+</v>
          </cell>
          <cell r="F5673" t="str">
            <v>Комп"ютер Impression P+</v>
          </cell>
          <cell r="G5673">
            <v>37356</v>
          </cell>
          <cell r="H5673">
            <v>2508</v>
          </cell>
          <cell r="I5673" t="str">
            <v>0</v>
          </cell>
          <cell r="J5673" t="str">
            <v>Кіровоградське РВ</v>
          </cell>
          <cell r="K5673" t="str">
            <v>б/у</v>
          </cell>
          <cell r="M5673">
            <v>2133</v>
          </cell>
        </row>
        <row r="5674">
          <cell r="A5674">
            <v>5671</v>
          </cell>
          <cell r="B5674" t="str">
            <v>KRF7454</v>
          </cell>
          <cell r="E5674" t="str">
            <v>Комп"ютер Impression P+</v>
          </cell>
          <cell r="F5674" t="str">
            <v>Комп"ютер Impression P+</v>
          </cell>
          <cell r="G5674">
            <v>37356</v>
          </cell>
          <cell r="H5674">
            <v>2508</v>
          </cell>
          <cell r="I5674" t="str">
            <v>0</v>
          </cell>
          <cell r="J5674" t="str">
            <v>Кіровоградське РВ</v>
          </cell>
          <cell r="K5674" t="str">
            <v>б/у</v>
          </cell>
          <cell r="M5674">
            <v>2133</v>
          </cell>
        </row>
        <row r="5675">
          <cell r="A5675">
            <v>5672</v>
          </cell>
          <cell r="B5675" t="str">
            <v>KRF7838</v>
          </cell>
          <cell r="E5675" t="str">
            <v>Комп"ютер Impression P+</v>
          </cell>
          <cell r="F5675" t="str">
            <v>Комп"ютер Impression P+</v>
          </cell>
          <cell r="G5675">
            <v>37356</v>
          </cell>
          <cell r="H5675">
            <v>2574</v>
          </cell>
          <cell r="I5675" t="str">
            <v>0</v>
          </cell>
          <cell r="J5675" t="str">
            <v>Кіровоградське РВ</v>
          </cell>
          <cell r="K5675" t="str">
            <v>б/у</v>
          </cell>
          <cell r="M5675">
            <v>2133</v>
          </cell>
        </row>
        <row r="5676">
          <cell r="A5676">
            <v>5673</v>
          </cell>
          <cell r="B5676" t="str">
            <v>Crk44006</v>
          </cell>
          <cell r="E5676" t="str">
            <v>Комп"ютер Impression P+</v>
          </cell>
          <cell r="F5676" t="str">
            <v>Комп"ютер Impression P+</v>
          </cell>
          <cell r="G5676">
            <v>39427</v>
          </cell>
          <cell r="H5676">
            <v>2499</v>
          </cell>
          <cell r="I5676" t="str">
            <v>0</v>
          </cell>
          <cell r="J5676" t="str">
            <v>Кіровоградське РВ</v>
          </cell>
          <cell r="K5676" t="str">
            <v>б/у</v>
          </cell>
          <cell r="M5676">
            <v>2133</v>
          </cell>
        </row>
        <row r="5677">
          <cell r="A5677">
            <v>5674</v>
          </cell>
          <cell r="B5677" t="str">
            <v>Crk44007</v>
          </cell>
          <cell r="E5677" t="str">
            <v>Комп"ютер Impression P+</v>
          </cell>
          <cell r="F5677" t="str">
            <v>Комп"ютер Impression P+</v>
          </cell>
          <cell r="G5677">
            <v>39427</v>
          </cell>
          <cell r="H5677">
            <v>2499</v>
          </cell>
          <cell r="I5677" t="str">
            <v>0</v>
          </cell>
          <cell r="J5677" t="str">
            <v>Кіровоградське РВ</v>
          </cell>
          <cell r="K5677" t="str">
            <v>б/у</v>
          </cell>
          <cell r="M5677">
            <v>2133</v>
          </cell>
        </row>
        <row r="5678">
          <cell r="A5678">
            <v>5675</v>
          </cell>
          <cell r="B5678" t="str">
            <v>Crk44014</v>
          </cell>
          <cell r="E5678" t="str">
            <v>Комп"ютер Impression P+</v>
          </cell>
          <cell r="F5678" t="str">
            <v>Комп"ютер Impression P+</v>
          </cell>
          <cell r="G5678">
            <v>39427</v>
          </cell>
          <cell r="H5678">
            <v>2499</v>
          </cell>
          <cell r="I5678" t="str">
            <v>0</v>
          </cell>
          <cell r="J5678" t="str">
            <v>Кіровоградське РВ</v>
          </cell>
          <cell r="K5678" t="str">
            <v>б/у</v>
          </cell>
          <cell r="M5678">
            <v>2133</v>
          </cell>
        </row>
        <row r="5679">
          <cell r="A5679">
            <v>5676</v>
          </cell>
          <cell r="B5679" t="str">
            <v>Crk44022</v>
          </cell>
          <cell r="E5679" t="str">
            <v>Комп"ютер Impression P+</v>
          </cell>
          <cell r="F5679" t="str">
            <v>Комп"ютер Impression P+</v>
          </cell>
          <cell r="G5679">
            <v>39427</v>
          </cell>
          <cell r="H5679">
            <v>2499</v>
          </cell>
          <cell r="I5679" t="str">
            <v>0</v>
          </cell>
          <cell r="J5679" t="str">
            <v>Кіровоградське РВ</v>
          </cell>
          <cell r="K5679" t="str">
            <v>б/у</v>
          </cell>
          <cell r="M5679">
            <v>2133</v>
          </cell>
        </row>
        <row r="5680">
          <cell r="A5680">
            <v>5677</v>
          </cell>
          <cell r="B5680" t="str">
            <v>Crk44023</v>
          </cell>
          <cell r="E5680" t="str">
            <v>Комп"ютер Impression P+</v>
          </cell>
          <cell r="F5680" t="str">
            <v>Комп"ютер Impression P+</v>
          </cell>
          <cell r="G5680">
            <v>39427</v>
          </cell>
          <cell r="H5680">
            <v>2499</v>
          </cell>
          <cell r="I5680" t="str">
            <v>0</v>
          </cell>
          <cell r="J5680" t="str">
            <v>Кіровоградське РВ</v>
          </cell>
          <cell r="K5680" t="str">
            <v>б/у</v>
          </cell>
          <cell r="M5680">
            <v>2133</v>
          </cell>
        </row>
        <row r="5681">
          <cell r="A5681">
            <v>5678</v>
          </cell>
          <cell r="B5681" t="str">
            <v>Crk44025</v>
          </cell>
          <cell r="E5681" t="str">
            <v>Комп"ютер Impression P+</v>
          </cell>
          <cell r="F5681" t="str">
            <v>Комп"ютер Impression P+</v>
          </cell>
          <cell r="G5681">
            <v>39427</v>
          </cell>
          <cell r="H5681">
            <v>2499</v>
          </cell>
          <cell r="I5681" t="str">
            <v>0</v>
          </cell>
          <cell r="J5681" t="str">
            <v>Кіровоградське РВ</v>
          </cell>
          <cell r="K5681" t="str">
            <v>б/у</v>
          </cell>
          <cell r="M5681">
            <v>2133</v>
          </cell>
        </row>
        <row r="5682">
          <cell r="A5682">
            <v>5679</v>
          </cell>
          <cell r="B5682" t="str">
            <v>Crk44027</v>
          </cell>
          <cell r="E5682" t="str">
            <v>Комп"ютер Impression P+</v>
          </cell>
          <cell r="F5682" t="str">
            <v>Комп"ютер Impression P+</v>
          </cell>
          <cell r="G5682">
            <v>39427</v>
          </cell>
          <cell r="H5682">
            <v>2499</v>
          </cell>
          <cell r="I5682" t="str">
            <v>0</v>
          </cell>
          <cell r="J5682" t="str">
            <v>Кіровоградське РВ</v>
          </cell>
          <cell r="K5682" t="str">
            <v>б/у</v>
          </cell>
          <cell r="M5682">
            <v>2133</v>
          </cell>
        </row>
        <row r="5683">
          <cell r="A5683">
            <v>5680</v>
          </cell>
          <cell r="B5683" t="str">
            <v>Crk44028</v>
          </cell>
          <cell r="E5683" t="str">
            <v>Комп"ютер Impression P+</v>
          </cell>
          <cell r="F5683" t="str">
            <v>Комп"ютер Impression P+</v>
          </cell>
          <cell r="G5683">
            <v>39427</v>
          </cell>
          <cell r="H5683">
            <v>2499</v>
          </cell>
          <cell r="I5683" t="str">
            <v>0</v>
          </cell>
          <cell r="J5683" t="str">
            <v>Кіровоградське РВ</v>
          </cell>
          <cell r="K5683" t="str">
            <v>б/у</v>
          </cell>
          <cell r="M5683">
            <v>2133</v>
          </cell>
        </row>
        <row r="5684">
          <cell r="A5684">
            <v>5681</v>
          </cell>
          <cell r="B5684" t="str">
            <v>Crk44030</v>
          </cell>
          <cell r="E5684" t="str">
            <v>Комп"ютер Impression P+</v>
          </cell>
          <cell r="F5684" t="str">
            <v>Комп"ютер Impression P+</v>
          </cell>
          <cell r="G5684">
            <v>39427</v>
          </cell>
          <cell r="H5684">
            <v>2499</v>
          </cell>
          <cell r="I5684" t="str">
            <v>0</v>
          </cell>
          <cell r="J5684" t="str">
            <v>Кіровоградське РВ</v>
          </cell>
          <cell r="K5684" t="str">
            <v>б/у</v>
          </cell>
          <cell r="M5684">
            <v>2133</v>
          </cell>
        </row>
        <row r="5685">
          <cell r="A5685">
            <v>5682</v>
          </cell>
          <cell r="B5685" t="str">
            <v>Crk44032</v>
          </cell>
          <cell r="E5685" t="str">
            <v>Комп"ютер Impression P+</v>
          </cell>
          <cell r="F5685" t="str">
            <v>Комп"ютер Impression P+</v>
          </cell>
          <cell r="G5685">
            <v>39427</v>
          </cell>
          <cell r="H5685">
            <v>2499</v>
          </cell>
          <cell r="I5685" t="str">
            <v>0</v>
          </cell>
          <cell r="J5685" t="str">
            <v>Кіровоградське РВ</v>
          </cell>
          <cell r="K5685" t="str">
            <v>б/у</v>
          </cell>
          <cell r="M5685">
            <v>2133</v>
          </cell>
        </row>
        <row r="5686">
          <cell r="A5686">
            <v>5683</v>
          </cell>
          <cell r="B5686" t="str">
            <v>Crk44033</v>
          </cell>
          <cell r="E5686" t="str">
            <v>Комп"ютер Impression P+</v>
          </cell>
          <cell r="F5686" t="str">
            <v>Комп"ютер Impression P+</v>
          </cell>
          <cell r="G5686">
            <v>39427</v>
          </cell>
          <cell r="H5686">
            <v>2499</v>
          </cell>
          <cell r="I5686" t="str">
            <v>0</v>
          </cell>
          <cell r="J5686" t="str">
            <v>Кіровоградське РВ</v>
          </cell>
          <cell r="K5686" t="str">
            <v>б/у</v>
          </cell>
          <cell r="M5686">
            <v>2133</v>
          </cell>
        </row>
        <row r="5687">
          <cell r="A5687">
            <v>5684</v>
          </cell>
          <cell r="B5687" t="str">
            <v>Crk44034</v>
          </cell>
          <cell r="E5687" t="str">
            <v>Комп"ютер Impression P+</v>
          </cell>
          <cell r="F5687" t="str">
            <v>Комп"ютер Impression P+</v>
          </cell>
          <cell r="G5687">
            <v>39427</v>
          </cell>
          <cell r="H5687">
            <v>2499</v>
          </cell>
          <cell r="I5687" t="str">
            <v>0</v>
          </cell>
          <cell r="J5687" t="str">
            <v>Кіровоградське РВ</v>
          </cell>
          <cell r="K5687" t="str">
            <v>б/у</v>
          </cell>
          <cell r="M5687">
            <v>2133</v>
          </cell>
        </row>
        <row r="5688">
          <cell r="A5688">
            <v>5685</v>
          </cell>
          <cell r="B5688" t="str">
            <v>Crk44035</v>
          </cell>
          <cell r="E5688" t="str">
            <v>Комп"ютер Impression P+</v>
          </cell>
          <cell r="F5688" t="str">
            <v>Комп"ютер Impression P+</v>
          </cell>
          <cell r="G5688">
            <v>39427</v>
          </cell>
          <cell r="H5688">
            <v>2499</v>
          </cell>
          <cell r="I5688" t="str">
            <v>0</v>
          </cell>
          <cell r="J5688" t="str">
            <v>Кіровоградське РВ</v>
          </cell>
          <cell r="K5688" t="str">
            <v>б/у</v>
          </cell>
          <cell r="M5688">
            <v>2133</v>
          </cell>
        </row>
        <row r="5689">
          <cell r="A5689">
            <v>5686</v>
          </cell>
          <cell r="B5689" t="str">
            <v>Crk44036</v>
          </cell>
          <cell r="E5689" t="str">
            <v>Комп"ютер Impression P+</v>
          </cell>
          <cell r="F5689" t="str">
            <v>Комп"ютер Impression P+</v>
          </cell>
          <cell r="G5689">
            <v>39427</v>
          </cell>
          <cell r="H5689">
            <v>2499</v>
          </cell>
          <cell r="I5689" t="str">
            <v>0</v>
          </cell>
          <cell r="J5689" t="str">
            <v>Кіровоградське РВ</v>
          </cell>
          <cell r="K5689" t="str">
            <v>б/у</v>
          </cell>
          <cell r="M5689">
            <v>2133</v>
          </cell>
        </row>
        <row r="5690">
          <cell r="A5690">
            <v>5687</v>
          </cell>
          <cell r="B5690" t="str">
            <v>DNP00065</v>
          </cell>
          <cell r="E5690" t="str">
            <v>Комп"ютер Impression P+</v>
          </cell>
          <cell r="F5690" t="str">
            <v>Комп"ютер Impression P+</v>
          </cell>
          <cell r="G5690">
            <v>39297</v>
          </cell>
          <cell r="H5690">
            <v>3081</v>
          </cell>
          <cell r="I5690" t="str">
            <v>0</v>
          </cell>
          <cell r="J5690" t="str">
            <v>Кіровоградське РВ</v>
          </cell>
          <cell r="K5690" t="str">
            <v>б/у</v>
          </cell>
          <cell r="M5690">
            <v>2133</v>
          </cell>
        </row>
        <row r="5691">
          <cell r="A5691">
            <v>5688</v>
          </cell>
          <cell r="B5691" t="str">
            <v>LG44/239</v>
          </cell>
          <cell r="E5691" t="str">
            <v>Комп"ютер Impression P+</v>
          </cell>
          <cell r="F5691" t="str">
            <v>Комп"ютер Impression P+</v>
          </cell>
          <cell r="G5691">
            <v>38961</v>
          </cell>
          <cell r="H5691">
            <v>2499</v>
          </cell>
          <cell r="I5691" t="str">
            <v>0</v>
          </cell>
          <cell r="J5691" t="str">
            <v>Кіровоградське РВ</v>
          </cell>
          <cell r="K5691" t="str">
            <v>б/у</v>
          </cell>
          <cell r="M5691">
            <v>2133</v>
          </cell>
        </row>
        <row r="5692">
          <cell r="A5692">
            <v>5689</v>
          </cell>
          <cell r="B5692" t="str">
            <v>LG44/240</v>
          </cell>
          <cell r="E5692" t="str">
            <v>Комп"ютер Impression P+</v>
          </cell>
          <cell r="F5692" t="str">
            <v>Комп"ютер Impression P+</v>
          </cell>
          <cell r="G5692">
            <v>38961</v>
          </cell>
          <cell r="H5692">
            <v>2499</v>
          </cell>
          <cell r="I5692" t="str">
            <v>0</v>
          </cell>
          <cell r="J5692" t="str">
            <v>Кіровоградське РВ</v>
          </cell>
          <cell r="K5692" t="str">
            <v>б/у</v>
          </cell>
          <cell r="M5692">
            <v>2133</v>
          </cell>
        </row>
        <row r="5693">
          <cell r="A5693">
            <v>5690</v>
          </cell>
          <cell r="B5693" t="str">
            <v>LG44/241</v>
          </cell>
          <cell r="E5693" t="str">
            <v>Комп"ютер Impression P+</v>
          </cell>
          <cell r="F5693" t="str">
            <v>Комп"ютер Impression P+</v>
          </cell>
          <cell r="G5693">
            <v>38961</v>
          </cell>
          <cell r="H5693">
            <v>2499</v>
          </cell>
          <cell r="I5693" t="str">
            <v>0</v>
          </cell>
          <cell r="J5693" t="str">
            <v>Кіровоградське РВ</v>
          </cell>
          <cell r="K5693" t="str">
            <v>б/у</v>
          </cell>
          <cell r="M5693">
            <v>2133</v>
          </cell>
        </row>
        <row r="5694">
          <cell r="A5694">
            <v>5691</v>
          </cell>
          <cell r="B5694" t="str">
            <v>VL98000182</v>
          </cell>
          <cell r="E5694" t="str">
            <v>Комп"ютер Impression P+</v>
          </cell>
          <cell r="F5694" t="str">
            <v>Комп"ютер Impression P+</v>
          </cell>
          <cell r="G5694">
            <v>39427</v>
          </cell>
          <cell r="H5694">
            <v>3018</v>
          </cell>
          <cell r="I5694" t="str">
            <v>0</v>
          </cell>
          <cell r="J5694" t="str">
            <v>ПАТ "Банк Січ"(в оренді)пр.Броварський,15</v>
          </cell>
          <cell r="K5694" t="str">
            <v>б/у</v>
          </cell>
          <cell r="M5694">
            <v>2133</v>
          </cell>
        </row>
        <row r="5695">
          <cell r="A5695">
            <v>5692</v>
          </cell>
          <cell r="B5695" t="str">
            <v>VL98000184</v>
          </cell>
          <cell r="E5695" t="str">
            <v>Комп"ютер Impression P+</v>
          </cell>
          <cell r="F5695" t="str">
            <v>Комп"ютер Impression P+</v>
          </cell>
          <cell r="G5695">
            <v>39427</v>
          </cell>
          <cell r="H5695">
            <v>3018</v>
          </cell>
          <cell r="I5695" t="str">
            <v>0</v>
          </cell>
          <cell r="J5695" t="str">
            <v>кладова</v>
          </cell>
          <cell r="K5695" t="str">
            <v>б/у</v>
          </cell>
          <cell r="M5695">
            <v>2133</v>
          </cell>
        </row>
        <row r="5696">
          <cell r="A5696">
            <v>5693</v>
          </cell>
          <cell r="B5696" t="str">
            <v>VL98000185</v>
          </cell>
          <cell r="E5696" t="str">
            <v>Комп"ютер Impression P+</v>
          </cell>
          <cell r="F5696" t="str">
            <v>Комп"ютер Impression P+</v>
          </cell>
          <cell r="G5696">
            <v>39427</v>
          </cell>
          <cell r="H5696">
            <v>3018</v>
          </cell>
          <cell r="I5696" t="str">
            <v>0</v>
          </cell>
          <cell r="J5696" t="str">
            <v>м. Київ, вул. Хохлових №8, частана корпусу №4  (склад)</v>
          </cell>
          <cell r="K5696" t="str">
            <v>б/у</v>
          </cell>
          <cell r="M5696">
            <v>2133</v>
          </cell>
        </row>
        <row r="5697">
          <cell r="A5697">
            <v>5694</v>
          </cell>
          <cell r="B5697" t="str">
            <v>VL98000186</v>
          </cell>
          <cell r="E5697" t="str">
            <v>Комп"ютер Impression P+</v>
          </cell>
          <cell r="F5697" t="str">
            <v>Комп"ютер Impression P+</v>
          </cell>
          <cell r="G5697">
            <v>39427</v>
          </cell>
          <cell r="H5697">
            <v>2499</v>
          </cell>
          <cell r="I5697" t="str">
            <v>0</v>
          </cell>
          <cell r="J5697" t="str">
            <v>м. Київ, вул.Кирилівська,82 (склад)</v>
          </cell>
          <cell r="K5697" t="str">
            <v>б/у</v>
          </cell>
          <cell r="M5697">
            <v>2133</v>
          </cell>
        </row>
        <row r="5698">
          <cell r="A5698">
            <v>5695</v>
          </cell>
          <cell r="B5698" t="str">
            <v>VL98000189</v>
          </cell>
          <cell r="E5698" t="str">
            <v>Комп"ютер Impression P+</v>
          </cell>
          <cell r="F5698" t="str">
            <v>Комп"ютер Impression P+</v>
          </cell>
          <cell r="G5698">
            <v>39427</v>
          </cell>
          <cell r="H5698">
            <v>2499</v>
          </cell>
          <cell r="I5698" t="str">
            <v>0</v>
          </cell>
          <cell r="J5698" t="str">
            <v>Вул.Прорізна, каб.30 (Головний банк)</v>
          </cell>
          <cell r="K5698" t="str">
            <v>б/у</v>
          </cell>
          <cell r="M5698">
            <v>2133</v>
          </cell>
        </row>
        <row r="5699">
          <cell r="A5699">
            <v>5696</v>
          </cell>
          <cell r="B5699" t="str">
            <v>VL98000193</v>
          </cell>
          <cell r="E5699" t="str">
            <v>Комп"ютер Impression P+</v>
          </cell>
          <cell r="F5699" t="str">
            <v>Комп"ютер Impression P+</v>
          </cell>
          <cell r="G5699">
            <v>39427</v>
          </cell>
          <cell r="H5699">
            <v>2499</v>
          </cell>
          <cell r="I5699" t="str">
            <v>0</v>
          </cell>
          <cell r="J5699" t="str">
            <v>м. Київ, вул.Кирилівська,82 (склад)</v>
          </cell>
          <cell r="K5699" t="str">
            <v>б/у</v>
          </cell>
          <cell r="M5699">
            <v>2133</v>
          </cell>
        </row>
        <row r="5700">
          <cell r="A5700">
            <v>5697</v>
          </cell>
          <cell r="B5700" t="str">
            <v>VL98000196</v>
          </cell>
          <cell r="E5700" t="str">
            <v>Комп"ютер Impression P+</v>
          </cell>
          <cell r="F5700" t="str">
            <v>Комп"ютер Impression P+</v>
          </cell>
          <cell r="G5700">
            <v>39427</v>
          </cell>
          <cell r="H5700">
            <v>2499</v>
          </cell>
          <cell r="I5700" t="str">
            <v>0</v>
          </cell>
          <cell r="J5700" t="str">
            <v>м. Київ, вул.Кирилівська,82 (склад)</v>
          </cell>
          <cell r="K5700" t="str">
            <v>б/у</v>
          </cell>
          <cell r="M5700">
            <v>2133</v>
          </cell>
        </row>
        <row r="5701">
          <cell r="A5701">
            <v>5698</v>
          </cell>
          <cell r="B5701" t="str">
            <v>VL98000197</v>
          </cell>
          <cell r="E5701" t="str">
            <v>Комп"ютер Impression P+</v>
          </cell>
          <cell r="F5701" t="str">
            <v>Комп"ютер Impression P+</v>
          </cell>
          <cell r="G5701">
            <v>39427</v>
          </cell>
          <cell r="H5701">
            <v>2499</v>
          </cell>
          <cell r="I5701" t="str">
            <v>0</v>
          </cell>
          <cell r="J5701" t="str">
            <v>м. Київ, вул. Хохлових №8, частана корпусу №4  (склад)</v>
          </cell>
          <cell r="K5701" t="str">
            <v>б/у</v>
          </cell>
          <cell r="M5701">
            <v>2133</v>
          </cell>
        </row>
        <row r="5702">
          <cell r="A5702">
            <v>5699</v>
          </cell>
          <cell r="B5702" t="str">
            <v>VL98000200</v>
          </cell>
          <cell r="E5702" t="str">
            <v>Комп"ютер Impression P+</v>
          </cell>
          <cell r="F5702" t="str">
            <v>Комп"ютер Impression P+</v>
          </cell>
          <cell r="G5702">
            <v>39427</v>
          </cell>
          <cell r="H5702">
            <v>2499</v>
          </cell>
          <cell r="I5702" t="str">
            <v>0</v>
          </cell>
          <cell r="J5702" t="str">
            <v>м. Київ, вул.Кирилівська,82 (склад)</v>
          </cell>
          <cell r="K5702" t="str">
            <v>б/у</v>
          </cell>
          <cell r="M5702">
            <v>2133</v>
          </cell>
        </row>
        <row r="5703">
          <cell r="A5703">
            <v>5700</v>
          </cell>
          <cell r="B5703" t="str">
            <v>VL98000203</v>
          </cell>
          <cell r="E5703" t="str">
            <v>Комп"ютер Impression P+</v>
          </cell>
          <cell r="F5703" t="str">
            <v>Комп"ютер Impression P+</v>
          </cell>
          <cell r="G5703">
            <v>39427</v>
          </cell>
          <cell r="H5703">
            <v>2499</v>
          </cell>
          <cell r="I5703" t="str">
            <v>0</v>
          </cell>
          <cell r="J5703" t="str">
            <v>к.48</v>
          </cell>
          <cell r="K5703" t="str">
            <v>б/у</v>
          </cell>
          <cell r="M5703">
            <v>2133</v>
          </cell>
        </row>
        <row r="5704">
          <cell r="A5704">
            <v>5701</v>
          </cell>
          <cell r="B5704" t="str">
            <v>VL98000204</v>
          </cell>
          <cell r="E5704" t="str">
            <v>Комп"ютер Impression P+</v>
          </cell>
          <cell r="F5704" t="str">
            <v>Комп"ютер Impression P+</v>
          </cell>
          <cell r="G5704">
            <v>39427</v>
          </cell>
          <cell r="H5704">
            <v>2499</v>
          </cell>
          <cell r="I5704" t="str">
            <v>0</v>
          </cell>
          <cell r="J5704" t="str">
            <v>к.42</v>
          </cell>
          <cell r="K5704" t="str">
            <v>б/у</v>
          </cell>
          <cell r="M5704">
            <v>2133</v>
          </cell>
        </row>
        <row r="5705">
          <cell r="A5705">
            <v>5702</v>
          </cell>
          <cell r="B5705" t="str">
            <v>ZP44000198</v>
          </cell>
          <cell r="E5705" t="str">
            <v>Комп"ютер Impression P+</v>
          </cell>
          <cell r="F5705" t="str">
            <v>Комп"ютер Impression P+</v>
          </cell>
          <cell r="G5705">
            <v>39413</v>
          </cell>
          <cell r="H5705">
            <v>3694.8</v>
          </cell>
          <cell r="I5705" t="str">
            <v>0</v>
          </cell>
          <cell r="J5705" t="str">
            <v>ПАТ"Кристалбанк"(в оренді)вул.М.Гришка.8</v>
          </cell>
          <cell r="K5705" t="str">
            <v>б/у</v>
          </cell>
          <cell r="M5705">
            <v>2133</v>
          </cell>
        </row>
        <row r="5706">
          <cell r="A5706">
            <v>5703</v>
          </cell>
          <cell r="B5706" t="str">
            <v>ZP44000199</v>
          </cell>
          <cell r="E5706" t="str">
            <v>Комп"ютер Impression P+</v>
          </cell>
          <cell r="F5706" t="str">
            <v>Комп"ютер Impression P+</v>
          </cell>
          <cell r="G5706">
            <v>39413</v>
          </cell>
          <cell r="H5706">
            <v>3694.8</v>
          </cell>
          <cell r="I5706" t="str">
            <v>0</v>
          </cell>
          <cell r="J5706" t="str">
            <v>м. Київ, вул. Хохлових №8, частана корпусу №4  (склад)</v>
          </cell>
          <cell r="K5706" t="str">
            <v>б/у</v>
          </cell>
          <cell r="M5706">
            <v>2133</v>
          </cell>
        </row>
        <row r="5707">
          <cell r="A5707">
            <v>5704</v>
          </cell>
          <cell r="B5707" t="str">
            <v>ZP44000200</v>
          </cell>
          <cell r="E5707" t="str">
            <v>Комп"ютер Impression P+</v>
          </cell>
          <cell r="F5707" t="str">
            <v>Комп"ютер Impression P+</v>
          </cell>
          <cell r="G5707">
            <v>39413</v>
          </cell>
          <cell r="H5707">
            <v>3694.8</v>
          </cell>
          <cell r="I5707" t="str">
            <v>0</v>
          </cell>
          <cell r="J5707" t="str">
            <v>к.33</v>
          </cell>
          <cell r="K5707" t="str">
            <v>б/у</v>
          </cell>
          <cell r="M5707">
            <v>2133</v>
          </cell>
        </row>
        <row r="5708">
          <cell r="A5708">
            <v>5705</v>
          </cell>
          <cell r="B5708" t="str">
            <v>ZP44000201</v>
          </cell>
          <cell r="E5708" t="str">
            <v>Комп"ютер Impression P+</v>
          </cell>
          <cell r="F5708" t="str">
            <v>Комп"ютер Impression P+</v>
          </cell>
          <cell r="G5708">
            <v>39413</v>
          </cell>
          <cell r="H5708">
            <v>3694.8</v>
          </cell>
          <cell r="I5708" t="str">
            <v>0</v>
          </cell>
          <cell r="J5708" t="str">
            <v>вул.Прорізна ,8а</v>
          </cell>
          <cell r="K5708" t="str">
            <v>б/у</v>
          </cell>
          <cell r="M5708">
            <v>2133</v>
          </cell>
        </row>
        <row r="5709">
          <cell r="A5709">
            <v>5706</v>
          </cell>
          <cell r="B5709" t="str">
            <v>Crk44019</v>
          </cell>
          <cell r="E5709" t="str">
            <v>Комп"ютер Impression P+ технологiчний</v>
          </cell>
          <cell r="F5709" t="str">
            <v>Комп"ютер Impression P+ технологiчний</v>
          </cell>
          <cell r="G5709">
            <v>39427</v>
          </cell>
          <cell r="H5709">
            <v>3018</v>
          </cell>
          <cell r="I5709" t="str">
            <v>0</v>
          </cell>
          <cell r="J5709" t="str">
            <v>Кіровоградське РВ</v>
          </cell>
          <cell r="K5709" t="str">
            <v>б/у</v>
          </cell>
          <cell r="M5709">
            <v>2133</v>
          </cell>
        </row>
        <row r="5710">
          <cell r="A5710">
            <v>5707</v>
          </cell>
          <cell r="B5710" t="str">
            <v>Crk44020</v>
          </cell>
          <cell r="E5710" t="str">
            <v>Комп"ютер Impression P+ технологiчний</v>
          </cell>
          <cell r="F5710" t="str">
            <v>Комп"ютер Impression P+ технологiчний</v>
          </cell>
          <cell r="G5710">
            <v>39427</v>
          </cell>
          <cell r="H5710">
            <v>3018</v>
          </cell>
          <cell r="I5710" t="str">
            <v>0</v>
          </cell>
          <cell r="J5710" t="str">
            <v>Кіровоградське РВ</v>
          </cell>
          <cell r="K5710" t="str">
            <v>б/у</v>
          </cell>
          <cell r="M5710">
            <v>2133</v>
          </cell>
        </row>
        <row r="5711">
          <cell r="A5711">
            <v>5708</v>
          </cell>
          <cell r="B5711" t="str">
            <v>Crk44021</v>
          </cell>
          <cell r="E5711" t="str">
            <v>Комп"ютер Impression P+ технологiчний</v>
          </cell>
          <cell r="F5711" t="str">
            <v>Комп"ютер Impression P+ технологiчний</v>
          </cell>
          <cell r="G5711">
            <v>39427</v>
          </cell>
          <cell r="H5711">
            <v>3018</v>
          </cell>
          <cell r="I5711" t="str">
            <v>0</v>
          </cell>
          <cell r="J5711" t="str">
            <v>Кіровоградське РВ</v>
          </cell>
          <cell r="K5711" t="str">
            <v>б/у</v>
          </cell>
          <cell r="M5711">
            <v>2133</v>
          </cell>
        </row>
        <row r="5712">
          <cell r="A5712">
            <v>5709</v>
          </cell>
          <cell r="B5712">
            <v>8008</v>
          </cell>
          <cell r="E5712" t="str">
            <v>Комп"ютер Impression Р+</v>
          </cell>
          <cell r="F5712" t="str">
            <v>Комп"ютер Impression Р+</v>
          </cell>
          <cell r="G5712">
            <v>40668</v>
          </cell>
          <cell r="H5712">
            <v>3945.6</v>
          </cell>
          <cell r="I5712" t="str">
            <v>0</v>
          </cell>
          <cell r="J5712" t="str">
            <v>м. Київ, вул. Хохлових №8, частана корпусу №4  (склад)</v>
          </cell>
          <cell r="K5712" t="str">
            <v>б/у</v>
          </cell>
          <cell r="M5712">
            <v>2400</v>
          </cell>
        </row>
        <row r="5713">
          <cell r="A5713">
            <v>5710</v>
          </cell>
          <cell r="B5713">
            <v>8009</v>
          </cell>
          <cell r="E5713" t="str">
            <v>Комп"ютер Impression Р+</v>
          </cell>
          <cell r="F5713" t="str">
            <v>Комп"ютер Impression Р+</v>
          </cell>
          <cell r="G5713">
            <v>40668</v>
          </cell>
          <cell r="H5713">
            <v>3945.6</v>
          </cell>
          <cell r="I5713" t="str">
            <v>0</v>
          </cell>
          <cell r="J5713" t="str">
            <v>м. Київ, вул. Хохлових №8, частана корпусу №4  (склад)</v>
          </cell>
          <cell r="K5713" t="str">
            <v>б/у</v>
          </cell>
          <cell r="M5713">
            <v>2400</v>
          </cell>
        </row>
        <row r="5714">
          <cell r="A5714">
            <v>5711</v>
          </cell>
          <cell r="B5714" t="str">
            <v>KIR42</v>
          </cell>
          <cell r="E5714" t="str">
            <v>Комп"ютер ImpressionCM</v>
          </cell>
          <cell r="F5714" t="str">
            <v>Комп"ютер ImpressionCM</v>
          </cell>
          <cell r="G5714">
            <v>39297</v>
          </cell>
          <cell r="H5714">
            <v>2475</v>
          </cell>
          <cell r="I5714" t="str">
            <v>0</v>
          </cell>
          <cell r="J5714" t="str">
            <v>м. Київ, вул. Хохлових №8, частана корпусу №4  (склад)</v>
          </cell>
          <cell r="K5714" t="str">
            <v>б/у</v>
          </cell>
          <cell r="M5714">
            <v>600</v>
          </cell>
        </row>
        <row r="5715">
          <cell r="A5715">
            <v>5712</v>
          </cell>
          <cell r="B5715" t="str">
            <v>KIR44</v>
          </cell>
          <cell r="E5715" t="str">
            <v>Комп"ютер ImpressionCM</v>
          </cell>
          <cell r="F5715" t="str">
            <v>Комп"ютер ImpressionCM</v>
          </cell>
          <cell r="G5715">
            <v>39297</v>
          </cell>
          <cell r="H5715">
            <v>2475</v>
          </cell>
          <cell r="I5715" t="str">
            <v>0</v>
          </cell>
          <cell r="J5715" t="str">
            <v>Келецьке відділення</v>
          </cell>
          <cell r="K5715" t="str">
            <v>б/у</v>
          </cell>
          <cell r="M5715">
            <v>600</v>
          </cell>
        </row>
        <row r="5716">
          <cell r="A5716">
            <v>5713</v>
          </cell>
          <cell r="B5716" t="str">
            <v>KIR51</v>
          </cell>
          <cell r="E5716" t="str">
            <v>Комп"ютер ImpressionCM</v>
          </cell>
          <cell r="F5716" t="str">
            <v>Комп"ютер ImpressionCM</v>
          </cell>
          <cell r="G5716">
            <v>39297</v>
          </cell>
          <cell r="H5716">
            <v>2475</v>
          </cell>
          <cell r="I5716" t="str">
            <v>0</v>
          </cell>
          <cell r="J5716" t="str">
            <v>Південнобузьке відділення</v>
          </cell>
          <cell r="K5716" t="str">
            <v>б/у</v>
          </cell>
          <cell r="M5716">
            <v>600</v>
          </cell>
        </row>
        <row r="5717">
          <cell r="A5717">
            <v>5714</v>
          </cell>
          <cell r="B5717" t="str">
            <v>KIR53</v>
          </cell>
          <cell r="E5717" t="str">
            <v>Комп"ютер ImpressionCM</v>
          </cell>
          <cell r="F5717" t="str">
            <v>Комп"ютер ImpressionCM</v>
          </cell>
          <cell r="G5717">
            <v>39297</v>
          </cell>
          <cell r="H5717">
            <v>2475</v>
          </cell>
          <cell r="I5717" t="str">
            <v>0</v>
          </cell>
          <cell r="J5717" t="str">
            <v>вул.Прорізна ,8а</v>
          </cell>
          <cell r="K5717" t="str">
            <v>б/у</v>
          </cell>
          <cell r="M5717">
            <v>600</v>
          </cell>
        </row>
        <row r="5718">
          <cell r="A5718">
            <v>5715</v>
          </cell>
          <cell r="B5718" t="str">
            <v>KIR56</v>
          </cell>
          <cell r="E5718" t="str">
            <v>Комп"ютер ImpressionCM</v>
          </cell>
          <cell r="F5718" t="str">
            <v>Комп"ютер ImpressionCM</v>
          </cell>
          <cell r="G5718">
            <v>39297</v>
          </cell>
          <cell r="H5718">
            <v>2475</v>
          </cell>
          <cell r="I5718" t="str">
            <v>0</v>
          </cell>
          <cell r="J5718" t="str">
            <v>вул.Прорізна ,8а</v>
          </cell>
          <cell r="K5718" t="str">
            <v>б/у</v>
          </cell>
          <cell r="M5718">
            <v>600</v>
          </cell>
        </row>
        <row r="5719">
          <cell r="A5719">
            <v>5716</v>
          </cell>
          <cell r="B5719" t="str">
            <v>KIR58</v>
          </cell>
          <cell r="E5719" t="str">
            <v>Комп"ютер ImpressionCM</v>
          </cell>
          <cell r="F5719" t="str">
            <v>Комп"ютер ImpressionCM</v>
          </cell>
          <cell r="G5719">
            <v>39297</v>
          </cell>
          <cell r="H5719">
            <v>2714.7</v>
          </cell>
          <cell r="I5719" t="str">
            <v>0</v>
          </cell>
          <cell r="J5719" t="str">
            <v>Подільське відд.</v>
          </cell>
          <cell r="K5719" t="str">
            <v>б/у</v>
          </cell>
          <cell r="M5719">
            <v>600</v>
          </cell>
        </row>
        <row r="5720">
          <cell r="A5720">
            <v>5717</v>
          </cell>
          <cell r="B5720" t="str">
            <v>KIR59</v>
          </cell>
          <cell r="E5720" t="str">
            <v>Комп"ютер ImpressionCM</v>
          </cell>
          <cell r="F5720" t="str">
            <v>Комп"ютер ImpressionCM</v>
          </cell>
          <cell r="G5720">
            <v>39297</v>
          </cell>
          <cell r="H5720">
            <v>2475</v>
          </cell>
          <cell r="I5720" t="str">
            <v>0</v>
          </cell>
          <cell r="J5720" t="str">
            <v>Герасименко А.Л.</v>
          </cell>
          <cell r="K5720" t="str">
            <v>б/у</v>
          </cell>
          <cell r="M5720">
            <v>600</v>
          </cell>
        </row>
        <row r="5721">
          <cell r="A5721">
            <v>5718</v>
          </cell>
          <cell r="B5721" t="str">
            <v>KRF7849</v>
          </cell>
          <cell r="E5721" t="str">
            <v>Комп"ютер мобільний Impression Р+</v>
          </cell>
          <cell r="F5721" t="str">
            <v>Комп"ютер мобільний Impression Р+</v>
          </cell>
          <cell r="G5721">
            <v>40294</v>
          </cell>
          <cell r="H5721">
            <v>2574</v>
          </cell>
          <cell r="I5721" t="str">
            <v>0</v>
          </cell>
          <cell r="J5721" t="str">
            <v xml:space="preserve"> м.Київ, вул. Магнітогорська,1Д (склад)</v>
          </cell>
          <cell r="K5721" t="str">
            <v>новий</v>
          </cell>
          <cell r="M5721">
            <v>2400</v>
          </cell>
        </row>
        <row r="5722">
          <cell r="A5722">
            <v>5719</v>
          </cell>
          <cell r="B5722">
            <v>2389</v>
          </cell>
          <cell r="E5722" t="str">
            <v>Комп"ютер Р4-2,4Gz/512Mb/20Gb/CD-ROM/LAN (без мон)</v>
          </cell>
          <cell r="F5722" t="str">
            <v>Комп"ютер Р4-2,4Gz/512Mb/20Gb/CD-ROM/LAN (без мон)</v>
          </cell>
          <cell r="G5722">
            <v>37916</v>
          </cell>
          <cell r="H5722">
            <v>3474.17</v>
          </cell>
          <cell r="I5722" t="str">
            <v>0</v>
          </cell>
          <cell r="J5722" t="str">
            <v>с.Чайки, вул.Лобановського,21, корпус,4(КРФ)</v>
          </cell>
          <cell r="K5722" t="str">
            <v>Задовільний</v>
          </cell>
          <cell r="M5722">
            <v>675</v>
          </cell>
        </row>
        <row r="5723">
          <cell r="A5723">
            <v>5720</v>
          </cell>
          <cell r="B5723" t="str">
            <v>KRF5111</v>
          </cell>
          <cell r="E5723" t="str">
            <v>Комп"ютер СELERON L326</v>
          </cell>
          <cell r="F5723" t="str">
            <v>Комп"ютер СELERON L326</v>
          </cell>
          <cell r="G5723">
            <v>37356</v>
          </cell>
          <cell r="H5723">
            <v>2700</v>
          </cell>
          <cell r="I5723" t="str">
            <v>0</v>
          </cell>
          <cell r="J5723" t="str">
            <v>вул.Прорізна ,8а</v>
          </cell>
          <cell r="K5723" t="str">
            <v>б/у</v>
          </cell>
          <cell r="M5723">
            <v>450</v>
          </cell>
        </row>
        <row r="5724">
          <cell r="A5724">
            <v>5721</v>
          </cell>
          <cell r="B5724" t="str">
            <v>P762</v>
          </cell>
          <cell r="E5724" t="str">
            <v>Комп"ютер:с/блок "Аdvantis 8M"+монiтор</v>
          </cell>
          <cell r="F5724" t="str">
            <v>Комп"ютер:с/блок "Аdvantis 8M"+монiтор</v>
          </cell>
          <cell r="G5724">
            <v>38182</v>
          </cell>
          <cell r="H5724">
            <v>3727.5</v>
          </cell>
          <cell r="I5724" t="str">
            <v>0</v>
          </cell>
          <cell r="J5724" t="str">
            <v>(Процес.центр)</v>
          </cell>
          <cell r="K5724" t="str">
            <v>новий</v>
          </cell>
          <cell r="M5724">
            <v>1667</v>
          </cell>
        </row>
        <row r="5725">
          <cell r="A5725">
            <v>5722</v>
          </cell>
          <cell r="B5725" t="str">
            <v>P760</v>
          </cell>
          <cell r="E5725" t="str">
            <v>Комп"ютер:с/блок "Аdvantis 8M"+монiтор 17" АСЕR</v>
          </cell>
          <cell r="F5725" t="str">
            <v>Комп"ютер:с/блок "Аdvantis 8M"+монiтор 17" АСЕR</v>
          </cell>
          <cell r="G5725">
            <v>38182</v>
          </cell>
          <cell r="H5725">
            <v>4080</v>
          </cell>
          <cell r="I5725" t="str">
            <v>0</v>
          </cell>
          <cell r="J5725" t="str">
            <v>(Процес.центр)</v>
          </cell>
          <cell r="K5725" t="str">
            <v>новий</v>
          </cell>
          <cell r="M5725">
            <v>1667</v>
          </cell>
        </row>
        <row r="5726">
          <cell r="A5726">
            <v>5723</v>
          </cell>
          <cell r="B5726" t="str">
            <v>P686</v>
          </cell>
          <cell r="E5726" t="str">
            <v>Комп"ютер:с/блок "Аdvantis DT8rx"+монiтор 17" Viw</v>
          </cell>
          <cell r="F5726" t="str">
            <v>Комп"ютер:с/блок "Аdvantis DT8rx"+монiтор 17" Viw</v>
          </cell>
          <cell r="G5726">
            <v>38182</v>
          </cell>
          <cell r="H5726">
            <v>3999</v>
          </cell>
          <cell r="I5726" t="str">
            <v>0</v>
          </cell>
          <cell r="J5726" t="str">
            <v>(Процес.центр)</v>
          </cell>
          <cell r="K5726" t="str">
            <v>новий</v>
          </cell>
          <cell r="M5726">
            <v>1667</v>
          </cell>
        </row>
        <row r="5727">
          <cell r="A5727">
            <v>5724</v>
          </cell>
          <cell r="B5727" t="str">
            <v>P788</v>
          </cell>
          <cell r="E5727" t="str">
            <v>Комп"ютер:с/блок "Аdvantis DT8rx"+монiтор АОС 17"</v>
          </cell>
          <cell r="F5727" t="str">
            <v>Комп"ютер:с/блок "Аdvantis DT8rx"+монiтор АОС 17"</v>
          </cell>
          <cell r="G5727">
            <v>38182</v>
          </cell>
          <cell r="H5727">
            <v>3499.5</v>
          </cell>
          <cell r="I5727" t="str">
            <v>0</v>
          </cell>
          <cell r="J5727" t="str">
            <v>(Процес.центр)</v>
          </cell>
          <cell r="K5727" t="str">
            <v>Задовільний</v>
          </cell>
          <cell r="M5727">
            <v>1667</v>
          </cell>
        </row>
        <row r="5728">
          <cell r="A5728">
            <v>5725</v>
          </cell>
          <cell r="B5728" t="str">
            <v>KRF7267</v>
          </cell>
          <cell r="E5728" t="str">
            <v>Комп"ютерВ312CEL DC з монiтором Samsung 17 721n</v>
          </cell>
          <cell r="F5728" t="str">
            <v>Комп"ютерВ312CEL DC з монiтором Samsung 17 721n</v>
          </cell>
          <cell r="G5728">
            <v>37356</v>
          </cell>
          <cell r="H5728">
            <v>3573</v>
          </cell>
          <cell r="I5728" t="str">
            <v>0</v>
          </cell>
          <cell r="J5728" t="str">
            <v>(Процес.центр)</v>
          </cell>
          <cell r="K5728" t="str">
            <v>Задовільний</v>
          </cell>
          <cell r="M5728">
            <v>1667</v>
          </cell>
        </row>
        <row r="5729">
          <cell r="A5729">
            <v>5726</v>
          </cell>
          <cell r="B5729" t="str">
            <v>KRF7268</v>
          </cell>
          <cell r="E5729" t="str">
            <v>Комп"ютерВ312CEL DC з монiтором Samsung 17 721n</v>
          </cell>
          <cell r="F5729" t="str">
            <v>Комп"ютерВ312CEL DC з монiтором Samsung 17 721n</v>
          </cell>
          <cell r="G5729">
            <v>37356</v>
          </cell>
          <cell r="H5729">
            <v>3573</v>
          </cell>
          <cell r="I5729" t="str">
            <v>0</v>
          </cell>
          <cell r="J5729" t="str">
            <v>(Процес.центр)</v>
          </cell>
          <cell r="K5729" t="str">
            <v>Задовільний</v>
          </cell>
          <cell r="M5729">
            <v>1667</v>
          </cell>
        </row>
        <row r="5730">
          <cell r="A5730">
            <v>5727</v>
          </cell>
          <cell r="B5730" t="str">
            <v>KRF7269</v>
          </cell>
          <cell r="E5730" t="str">
            <v>Комп"ютерВ312CEL DC з монiтором Samsung 17 721n</v>
          </cell>
          <cell r="F5730" t="str">
            <v>Комп"ютерВ312CEL DC з монiтором Samsung 17 721n</v>
          </cell>
          <cell r="G5730">
            <v>37356</v>
          </cell>
          <cell r="H5730">
            <v>3573</v>
          </cell>
          <cell r="I5730" t="str">
            <v>0</v>
          </cell>
          <cell r="J5730" t="str">
            <v>(Процес.центр)</v>
          </cell>
          <cell r="K5730" t="str">
            <v>б/у</v>
          </cell>
          <cell r="M5730">
            <v>1667</v>
          </cell>
        </row>
        <row r="5731">
          <cell r="A5731">
            <v>5728</v>
          </cell>
          <cell r="B5731" t="str">
            <v>KRF7270</v>
          </cell>
          <cell r="E5731" t="str">
            <v>Комп"ютерВ312CEL DC з монiтором Samsung 17 721n</v>
          </cell>
          <cell r="F5731" t="str">
            <v>Комп"ютерВ312CEL DC з монiтором Samsung 17 721n</v>
          </cell>
          <cell r="G5731">
            <v>37356</v>
          </cell>
          <cell r="H5731">
            <v>3573</v>
          </cell>
          <cell r="I5731" t="str">
            <v>0</v>
          </cell>
          <cell r="J5731" t="str">
            <v>(Процес.центр)</v>
          </cell>
          <cell r="K5731" t="str">
            <v>б/у</v>
          </cell>
          <cell r="M5731">
            <v>1667</v>
          </cell>
        </row>
        <row r="5732">
          <cell r="A5732">
            <v>5729</v>
          </cell>
          <cell r="B5732" t="str">
            <v>KRF7271</v>
          </cell>
          <cell r="E5732" t="str">
            <v>Комп"ютерВ312CEL DC з монiтором Samsung 17 721n</v>
          </cell>
          <cell r="F5732" t="str">
            <v>Комп"ютерВ312CEL DC з монiтором Samsung 17 721n</v>
          </cell>
          <cell r="G5732">
            <v>37356</v>
          </cell>
          <cell r="H5732">
            <v>3573</v>
          </cell>
          <cell r="I5732" t="str">
            <v>0</v>
          </cell>
          <cell r="J5732" t="str">
            <v>(Процес.центр)</v>
          </cell>
          <cell r="K5732" t="str">
            <v>Задовільний</v>
          </cell>
          <cell r="M5732">
            <v>1667</v>
          </cell>
        </row>
        <row r="5733">
          <cell r="A5733">
            <v>5730</v>
          </cell>
          <cell r="B5733" t="str">
            <v>RVN418</v>
          </cell>
          <cell r="E5733" t="str">
            <v>Комп"ютор Impression P+</v>
          </cell>
          <cell r="F5733" t="str">
            <v>Комп"ютор Impression P+</v>
          </cell>
          <cell r="G5733">
            <v>39364</v>
          </cell>
          <cell r="H5733">
            <v>2499</v>
          </cell>
          <cell r="I5733" t="str">
            <v>0</v>
          </cell>
          <cell r="J5733" t="str">
            <v>Івано-Франівське РВ</v>
          </cell>
          <cell r="K5733" t="str">
            <v>новий</v>
          </cell>
          <cell r="M5733">
            <v>2133</v>
          </cell>
        </row>
        <row r="5734">
          <cell r="A5734">
            <v>5731</v>
          </cell>
          <cell r="B5734" t="str">
            <v>335.196</v>
          </cell>
          <cell r="E5734" t="str">
            <v>Комп"ютор Impression P+</v>
          </cell>
          <cell r="F5734" t="str">
            <v>Комп"ютор Impression P+</v>
          </cell>
          <cell r="G5734">
            <v>39405</v>
          </cell>
          <cell r="H5734">
            <v>2647.8</v>
          </cell>
          <cell r="I5734" t="str">
            <v>0</v>
          </cell>
          <cell r="J5734" t="str">
            <v/>
          </cell>
          <cell r="K5734" t="str">
            <v>Задовільний</v>
          </cell>
          <cell r="M5734">
            <v>2133</v>
          </cell>
        </row>
        <row r="5735">
          <cell r="A5735">
            <v>5732</v>
          </cell>
          <cell r="B5735" t="str">
            <v>PL4400108</v>
          </cell>
          <cell r="E5735" t="str">
            <v>Комп,ютер impression CM</v>
          </cell>
          <cell r="F5735" t="str">
            <v>Комп,ютер impression CM</v>
          </cell>
          <cell r="G5735">
            <v>38883</v>
          </cell>
          <cell r="H5735">
            <v>2634</v>
          </cell>
          <cell r="I5735" t="str">
            <v>0</v>
          </cell>
          <cell r="J5735" t="str">
            <v>Кременчуцьке відд ( ПОлтавське РВ)</v>
          </cell>
          <cell r="K5735" t="str">
            <v>Задовільний</v>
          </cell>
          <cell r="M5735">
            <v>600</v>
          </cell>
        </row>
        <row r="5736">
          <cell r="A5736">
            <v>5733</v>
          </cell>
          <cell r="B5736" t="str">
            <v>PL4400109</v>
          </cell>
          <cell r="E5736" t="str">
            <v>Комп,ютер impression CM</v>
          </cell>
          <cell r="F5736" t="str">
            <v>Комп,ютер impression CM</v>
          </cell>
          <cell r="G5736">
            <v>38883</v>
          </cell>
          <cell r="H5736">
            <v>2502</v>
          </cell>
          <cell r="I5736" t="str">
            <v>0</v>
          </cell>
          <cell r="J5736" t="str">
            <v xml:space="preserve"> ПАТ "Мегабанк" м.Ромни, вул.Соборна,9(оренда)</v>
          </cell>
          <cell r="K5736" t="str">
            <v>б/у</v>
          </cell>
          <cell r="M5736">
            <v>600</v>
          </cell>
        </row>
        <row r="5737">
          <cell r="A5737">
            <v>5734</v>
          </cell>
          <cell r="B5737" t="str">
            <v>PL4400111</v>
          </cell>
          <cell r="E5737" t="str">
            <v>Комп,ютер impression CM</v>
          </cell>
          <cell r="F5737" t="str">
            <v>Комп,ютер impression CM</v>
          </cell>
          <cell r="G5737">
            <v>38883</v>
          </cell>
          <cell r="H5737">
            <v>2502</v>
          </cell>
          <cell r="I5737" t="str">
            <v>0</v>
          </cell>
          <cell r="J5737" t="str">
            <v xml:space="preserve"> м.Київ, вул. Магнітогорська,1Д (склад)</v>
          </cell>
          <cell r="K5737" t="str">
            <v>б/у</v>
          </cell>
          <cell r="M5737">
            <v>600</v>
          </cell>
        </row>
        <row r="5738">
          <cell r="A5738">
            <v>5735</v>
          </cell>
          <cell r="B5738" t="str">
            <v>PL4400183</v>
          </cell>
          <cell r="E5738" t="str">
            <v>Комп,ютер Impression CM</v>
          </cell>
          <cell r="F5738" t="str">
            <v>Комп,ютер Impression CM</v>
          </cell>
          <cell r="G5738">
            <v>38883</v>
          </cell>
          <cell r="H5738">
            <v>2499</v>
          </cell>
          <cell r="I5738" t="str">
            <v>0</v>
          </cell>
          <cell r="J5738" t="str">
            <v>Конотопське відд.</v>
          </cell>
          <cell r="K5738" t="str">
            <v>б/у</v>
          </cell>
          <cell r="M5738">
            <v>600</v>
          </cell>
        </row>
        <row r="5739">
          <cell r="A5739">
            <v>5736</v>
          </cell>
          <cell r="B5739" t="str">
            <v>PL4400024</v>
          </cell>
          <cell r="E5739" t="str">
            <v>Комп,ютер inpression PM</v>
          </cell>
          <cell r="F5739" t="str">
            <v>Комп,ютер inpression PM</v>
          </cell>
          <cell r="G5739">
            <v>38883</v>
          </cell>
          <cell r="H5739">
            <v>2604</v>
          </cell>
          <cell r="I5739" t="str">
            <v>0</v>
          </cell>
          <cell r="J5739" t="str">
            <v>ПОлтавське РВ</v>
          </cell>
          <cell r="K5739" t="str">
            <v>б/у</v>
          </cell>
          <cell r="M5739">
            <v>600</v>
          </cell>
        </row>
        <row r="5740">
          <cell r="A5740">
            <v>5737</v>
          </cell>
          <cell r="B5740" t="str">
            <v>KRF2544</v>
          </cell>
          <cell r="E5740" t="str">
            <v>Комп. Advantis pro 6L з монiт.Samsung SyncMaster</v>
          </cell>
          <cell r="F5740" t="str">
            <v>Комп. Advantis pro 6L з монiт.Samsung SyncMaster</v>
          </cell>
          <cell r="G5740">
            <v>37356</v>
          </cell>
          <cell r="H5740">
            <v>3327.42</v>
          </cell>
          <cell r="I5740" t="str">
            <v>0</v>
          </cell>
          <cell r="J5740" t="str">
            <v>(Процес.центр)</v>
          </cell>
          <cell r="K5740" t="str">
            <v>б/у</v>
          </cell>
          <cell r="M5740">
            <v>1667</v>
          </cell>
        </row>
        <row r="5741">
          <cell r="A5741">
            <v>5738</v>
          </cell>
          <cell r="B5741" t="str">
            <v>KRF2545</v>
          </cell>
          <cell r="E5741" t="str">
            <v>Комп. Advantis pro 6L з монiт.Samsung SyncMaster</v>
          </cell>
          <cell r="F5741" t="str">
            <v>Комп. Advantis pro 6L з монiт.Samsung SyncMaster</v>
          </cell>
          <cell r="G5741">
            <v>37356</v>
          </cell>
          <cell r="H5741">
            <v>3327.42</v>
          </cell>
          <cell r="I5741" t="str">
            <v>0</v>
          </cell>
          <cell r="J5741" t="str">
            <v>(Процес.центр)</v>
          </cell>
          <cell r="K5741" t="str">
            <v>б/у</v>
          </cell>
          <cell r="M5741">
            <v>1667</v>
          </cell>
        </row>
        <row r="5742">
          <cell r="A5742">
            <v>5739</v>
          </cell>
          <cell r="B5742" t="str">
            <v>KRF2546</v>
          </cell>
          <cell r="E5742" t="str">
            <v>Комп. Advantis pro 6L з монiт.Samsung SyncMaster</v>
          </cell>
          <cell r="F5742" t="str">
            <v>Комп. Advantis pro 6L з монiт.Samsung SyncMaster</v>
          </cell>
          <cell r="G5742">
            <v>37356</v>
          </cell>
          <cell r="H5742">
            <v>3327.42</v>
          </cell>
          <cell r="I5742" t="str">
            <v>0</v>
          </cell>
          <cell r="J5742" t="str">
            <v>(Процес.центр)</v>
          </cell>
          <cell r="K5742" t="str">
            <v>б/у</v>
          </cell>
          <cell r="M5742">
            <v>1667</v>
          </cell>
        </row>
        <row r="5743">
          <cell r="A5743">
            <v>5740</v>
          </cell>
          <cell r="B5743" t="str">
            <v>KRF2547</v>
          </cell>
          <cell r="E5743" t="str">
            <v>Комп. Advantis pro 6L з монiт.Samsung SyncMaster</v>
          </cell>
          <cell r="F5743" t="str">
            <v>Комп. Advantis pro 6L з монiт.Samsung SyncMaster</v>
          </cell>
          <cell r="G5743">
            <v>37356</v>
          </cell>
          <cell r="H5743">
            <v>3327.42</v>
          </cell>
          <cell r="I5743" t="str">
            <v>0</v>
          </cell>
          <cell r="J5743" t="str">
            <v>(Процес.центр)</v>
          </cell>
          <cell r="K5743" t="str">
            <v>б/у</v>
          </cell>
          <cell r="M5743">
            <v>1667</v>
          </cell>
        </row>
        <row r="5744">
          <cell r="A5744">
            <v>5741</v>
          </cell>
          <cell r="B5744" t="str">
            <v>KRF2782</v>
          </cell>
          <cell r="E5744" t="str">
            <v>Комп. Advantis монiтор.Samsung Sync Master</v>
          </cell>
          <cell r="F5744" t="str">
            <v>Комп. Advantis монiтор.Samsung Sync Master</v>
          </cell>
          <cell r="G5744">
            <v>37356</v>
          </cell>
          <cell r="H5744">
            <v>3325.02</v>
          </cell>
          <cell r="I5744" t="str">
            <v>0</v>
          </cell>
          <cell r="J5744" t="str">
            <v>(Процес.центр)</v>
          </cell>
          <cell r="K5744" t="str">
            <v>новий</v>
          </cell>
          <cell r="M5744">
            <v>1667</v>
          </cell>
        </row>
        <row r="5745">
          <cell r="A5745">
            <v>5742</v>
          </cell>
          <cell r="B5745" t="str">
            <v>CRN291</v>
          </cell>
          <cell r="E5745" t="str">
            <v>КОМП`.РЕР IMPRESSION</v>
          </cell>
          <cell r="F5745" t="str">
            <v>КОМП`.РЕР IMPRESSION</v>
          </cell>
          <cell r="G5745">
            <v>39426</v>
          </cell>
          <cell r="H5745">
            <v>3945.6</v>
          </cell>
          <cell r="I5745" t="str">
            <v>0</v>
          </cell>
          <cell r="J5745" t="str">
            <v>м.Суми, вул.Іллінська,7</v>
          </cell>
          <cell r="K5745" t="str">
            <v>б/у</v>
          </cell>
          <cell r="M5745">
            <v>600</v>
          </cell>
        </row>
        <row r="5746">
          <cell r="A5746">
            <v>5743</v>
          </cell>
          <cell r="B5746" t="str">
            <v>CRN289</v>
          </cell>
          <cell r="E5746" t="str">
            <v>КОМП`ЮТЕР IMPRESSION</v>
          </cell>
          <cell r="F5746" t="str">
            <v>КОМП`ЮТЕР IMPRESSION</v>
          </cell>
          <cell r="G5746">
            <v>39426</v>
          </cell>
          <cell r="H5746">
            <v>3945.6</v>
          </cell>
          <cell r="I5746" t="str">
            <v>0</v>
          </cell>
          <cell r="J5746" t="str">
            <v>к.31</v>
          </cell>
          <cell r="K5746" t="str">
            <v>б/у</v>
          </cell>
          <cell r="M5746">
            <v>600</v>
          </cell>
        </row>
        <row r="5747">
          <cell r="A5747">
            <v>5744</v>
          </cell>
          <cell r="B5747" t="str">
            <v>CRN290</v>
          </cell>
          <cell r="E5747" t="str">
            <v>КОМП`ЮТЕР IMPRESSION</v>
          </cell>
          <cell r="F5747" t="str">
            <v>КОМП`ЮТЕР IMPRESSION</v>
          </cell>
          <cell r="G5747">
            <v>39426</v>
          </cell>
          <cell r="H5747">
            <v>3945.6</v>
          </cell>
          <cell r="I5747" t="str">
            <v>0</v>
          </cell>
          <cell r="J5747" t="str">
            <v>м.Суми, вул.Засумська,1</v>
          </cell>
          <cell r="K5747" t="str">
            <v>б/у</v>
          </cell>
          <cell r="M5747">
            <v>600</v>
          </cell>
        </row>
        <row r="5748">
          <cell r="A5748">
            <v>5745</v>
          </cell>
          <cell r="B5748" t="str">
            <v>CRN78</v>
          </cell>
          <cell r="E5748" t="str">
            <v>КОМП`ЮТЕР IMPRESSION P+</v>
          </cell>
          <cell r="F5748" t="str">
            <v>КОМП`ЮТЕР IMPRESSION P+</v>
          </cell>
          <cell r="G5748">
            <v>39426</v>
          </cell>
          <cell r="H5748">
            <v>3018</v>
          </cell>
          <cell r="I5748" t="str">
            <v>0</v>
          </cell>
          <cell r="J5748" t="str">
            <v>Івано-Франівське РВ</v>
          </cell>
          <cell r="K5748" t="str">
            <v>Задовільний</v>
          </cell>
          <cell r="M5748">
            <v>2133</v>
          </cell>
        </row>
        <row r="5749">
          <cell r="A5749">
            <v>5746</v>
          </cell>
          <cell r="B5749" t="str">
            <v>CRN79</v>
          </cell>
          <cell r="E5749" t="str">
            <v>КОМП`ЮТЕР IMPRESSION P+</v>
          </cell>
          <cell r="F5749" t="str">
            <v>КОМП`ЮТЕР IMPRESSION P+</v>
          </cell>
          <cell r="G5749">
            <v>39426</v>
          </cell>
          <cell r="H5749">
            <v>3018</v>
          </cell>
          <cell r="I5749" t="str">
            <v>0</v>
          </cell>
          <cell r="J5749" t="str">
            <v>м. Київ, вул.Кирилівська,82 (склад)</v>
          </cell>
          <cell r="K5749" t="str">
            <v>Задовільний</v>
          </cell>
          <cell r="M5749">
            <v>2133</v>
          </cell>
        </row>
        <row r="5750">
          <cell r="A5750">
            <v>5747</v>
          </cell>
          <cell r="B5750" t="str">
            <v>CRN81</v>
          </cell>
          <cell r="E5750" t="str">
            <v>КОМП`ЮТЕР IMPRESSION P+</v>
          </cell>
          <cell r="F5750" t="str">
            <v>КОМП`ЮТЕР IMPRESSION P+</v>
          </cell>
          <cell r="G5750">
            <v>39426</v>
          </cell>
          <cell r="H5750">
            <v>3018</v>
          </cell>
          <cell r="I5750" t="str">
            <v>0</v>
          </cell>
          <cell r="J5750" t="str">
            <v>Івано-Франівське РВ</v>
          </cell>
          <cell r="K5750" t="str">
            <v>Задовільний</v>
          </cell>
          <cell r="M5750">
            <v>2133</v>
          </cell>
        </row>
        <row r="5751">
          <cell r="A5751">
            <v>5748</v>
          </cell>
          <cell r="B5751" t="str">
            <v>CRN47</v>
          </cell>
          <cell r="E5751" t="str">
            <v>КОМП`ЮТЕР IMPRESSION P+ БУКОВИНСЬКЕ</v>
          </cell>
          <cell r="F5751" t="str">
            <v>КОМП`ЮТЕР IMPRESSION P+ БУКОВИНСЬКЕ</v>
          </cell>
          <cell r="G5751">
            <v>39426</v>
          </cell>
          <cell r="H5751">
            <v>2499</v>
          </cell>
          <cell r="I5751" t="str">
            <v>0</v>
          </cell>
          <cell r="J5751" t="str">
            <v>Івано-Франівське РВ</v>
          </cell>
          <cell r="K5751" t="str">
            <v>б/у</v>
          </cell>
          <cell r="M5751">
            <v>2133</v>
          </cell>
        </row>
        <row r="5752">
          <cell r="A5752">
            <v>5749</v>
          </cell>
          <cell r="B5752" t="str">
            <v>CRN51</v>
          </cell>
          <cell r="E5752" t="str">
            <v>КОМП`ЮТЕР IMPRESSION P+ БУКОВИНСЬКЕ</v>
          </cell>
          <cell r="F5752" t="str">
            <v>КОМП`ЮТЕР IMPRESSION P+ БУКОВИНСЬКЕ</v>
          </cell>
          <cell r="G5752">
            <v>39426</v>
          </cell>
          <cell r="H5752">
            <v>2499</v>
          </cell>
          <cell r="I5752" t="str">
            <v>0</v>
          </cell>
          <cell r="J5752" t="str">
            <v>м. Київ, вул. Хохлових №8, частана корпусу №4  (склад)</v>
          </cell>
          <cell r="K5752" t="str">
            <v>б/у</v>
          </cell>
          <cell r="M5752">
            <v>2133</v>
          </cell>
        </row>
        <row r="5753">
          <cell r="A5753">
            <v>5750</v>
          </cell>
          <cell r="B5753" t="str">
            <v>CRN214</v>
          </cell>
          <cell r="E5753" t="str">
            <v>КОМП`ЮТЕР IMPRESSION P+ БУКОВИНСЬКЕ</v>
          </cell>
          <cell r="F5753" t="str">
            <v>КОМП`ЮТЕР IMPRESSION P+ БУКОВИНСЬКЕ</v>
          </cell>
          <cell r="G5753">
            <v>39426</v>
          </cell>
          <cell r="H5753">
            <v>3783</v>
          </cell>
          <cell r="I5753" t="str">
            <v>0</v>
          </cell>
          <cell r="J5753" t="str">
            <v>Івано-Франівське РВ</v>
          </cell>
          <cell r="K5753" t="str">
            <v>б/у</v>
          </cell>
          <cell r="M5753">
            <v>2133</v>
          </cell>
        </row>
        <row r="5754">
          <cell r="A5754">
            <v>5751</v>
          </cell>
          <cell r="B5754" t="str">
            <v>CRN48</v>
          </cell>
          <cell r="E5754" t="str">
            <v>КОМП`ЮТЕР IMPRESSION P+ ЗАНЬКОВЕЦЬКЕ</v>
          </cell>
          <cell r="F5754" t="str">
            <v>КОМП`ЮТЕР IMPRESSION P+ ЗАНЬКОВЕЦЬКЕ</v>
          </cell>
          <cell r="G5754">
            <v>39426</v>
          </cell>
          <cell r="H5754">
            <v>2499</v>
          </cell>
          <cell r="I5754" t="str">
            <v>0</v>
          </cell>
          <cell r="J5754" t="str">
            <v>Івано-Франівське РВ</v>
          </cell>
          <cell r="K5754" t="str">
            <v>б/у</v>
          </cell>
          <cell r="M5754">
            <v>2133</v>
          </cell>
        </row>
        <row r="5755">
          <cell r="A5755">
            <v>5752</v>
          </cell>
          <cell r="B5755" t="str">
            <v>CRN49</v>
          </cell>
          <cell r="E5755" t="str">
            <v>КОМП`ЮТЕР IMPRESSION P+ ЗАНЬКОВЕЦЬКЕ</v>
          </cell>
          <cell r="F5755" t="str">
            <v>КОМП`ЮТЕР IMPRESSION P+ ЗАНЬКОВЕЦЬКЕ</v>
          </cell>
          <cell r="G5755">
            <v>39426</v>
          </cell>
          <cell r="H5755">
            <v>2499</v>
          </cell>
          <cell r="I5755" t="str">
            <v>0</v>
          </cell>
          <cell r="J5755" t="str">
            <v>Івано-Франівське РВ</v>
          </cell>
          <cell r="K5755" t="str">
            <v>б/у</v>
          </cell>
          <cell r="M5755">
            <v>2133</v>
          </cell>
        </row>
        <row r="5756">
          <cell r="A5756">
            <v>5753</v>
          </cell>
          <cell r="B5756" t="str">
            <v>CRN52</v>
          </cell>
          <cell r="E5756" t="str">
            <v>КОМП`ЮТЕР IMPRESSION P+ ЗЩАНЬКОВЕЦЬКЕ</v>
          </cell>
          <cell r="F5756" t="str">
            <v>КОМП`ЮТЕР IMPRESSION P+ ЗЩАНЬКОВЕЦЬКЕ</v>
          </cell>
          <cell r="G5756">
            <v>39426</v>
          </cell>
          <cell r="H5756">
            <v>2499</v>
          </cell>
          <cell r="I5756" t="str">
            <v>0</v>
          </cell>
          <cell r="J5756" t="str">
            <v>Прорізне відділення</v>
          </cell>
          <cell r="K5756" t="str">
            <v>Задовільний</v>
          </cell>
          <cell r="M5756">
            <v>2133</v>
          </cell>
        </row>
        <row r="5757">
          <cell r="A5757">
            <v>5754</v>
          </cell>
          <cell r="B5757" t="str">
            <v>CRN50</v>
          </cell>
          <cell r="E5757" t="str">
            <v>КОМП`ЮТЕР IMPRESSION P+ЗАНЬКОВЕЦЬКЕ</v>
          </cell>
          <cell r="F5757" t="str">
            <v>КОМП`ЮТЕР IMPRESSION P+ЗАНЬКОВЕЦЬКЕ</v>
          </cell>
          <cell r="G5757">
            <v>39426</v>
          </cell>
          <cell r="H5757">
            <v>2499</v>
          </cell>
          <cell r="I5757" t="str">
            <v>0</v>
          </cell>
          <cell r="J5757" t="str">
            <v/>
          </cell>
          <cell r="K5757" t="str">
            <v>Задовільний</v>
          </cell>
          <cell r="M5757">
            <v>2133</v>
          </cell>
        </row>
        <row r="5758">
          <cell r="A5758">
            <v>5755</v>
          </cell>
          <cell r="B5758" t="str">
            <v>IF775</v>
          </cell>
          <cell r="E5758" t="str">
            <v>Компютер Impression CM</v>
          </cell>
          <cell r="F5758" t="str">
            <v>Компютер Impression CM</v>
          </cell>
          <cell r="G5758">
            <v>38818</v>
          </cell>
          <cell r="H5758">
            <v>2499</v>
          </cell>
          <cell r="I5758" t="str">
            <v>0</v>
          </cell>
          <cell r="J5758" t="str">
            <v>Бенескул В. В.</v>
          </cell>
          <cell r="K5758" t="str">
            <v>Задовільний</v>
          </cell>
          <cell r="M5758">
            <v>600</v>
          </cell>
        </row>
        <row r="5759">
          <cell r="A5759">
            <v>5756</v>
          </cell>
          <cell r="B5759" t="str">
            <v>ZAK92/44</v>
          </cell>
          <cell r="E5759" t="str">
            <v>Компютер Impression CM</v>
          </cell>
          <cell r="F5759" t="str">
            <v>Компютер Impression CM</v>
          </cell>
          <cell r="G5759">
            <v>39377</v>
          </cell>
          <cell r="H5759">
            <v>2499</v>
          </cell>
          <cell r="I5759" t="str">
            <v>0</v>
          </cell>
          <cell r="J5759" t="str">
            <v>м. Київ, вул. Хохлових №8, частана корпусу №4  (склад)</v>
          </cell>
          <cell r="K5759" t="str">
            <v>Задовільний</v>
          </cell>
          <cell r="M5759">
            <v>600</v>
          </cell>
        </row>
        <row r="5760">
          <cell r="A5760">
            <v>5757</v>
          </cell>
          <cell r="B5760" t="str">
            <v>ZAK93/44</v>
          </cell>
          <cell r="E5760" t="str">
            <v>Компютер Impression CM</v>
          </cell>
          <cell r="F5760" t="str">
            <v>Компютер Impression CM</v>
          </cell>
          <cell r="G5760">
            <v>39377</v>
          </cell>
          <cell r="H5760">
            <v>2499</v>
          </cell>
          <cell r="I5760" t="str">
            <v>0</v>
          </cell>
          <cell r="J5760" t="str">
            <v>м. Київ, вул.Кирилівська,82 (склад)</v>
          </cell>
          <cell r="K5760" t="str">
            <v>новий</v>
          </cell>
          <cell r="M5760">
            <v>600</v>
          </cell>
        </row>
        <row r="5761">
          <cell r="A5761">
            <v>5758</v>
          </cell>
          <cell r="B5761" t="str">
            <v>ZAK97/44</v>
          </cell>
          <cell r="E5761" t="str">
            <v>Компютер Impression CM</v>
          </cell>
          <cell r="F5761" t="str">
            <v>Компютер Impression CM</v>
          </cell>
          <cell r="G5761">
            <v>39377</v>
          </cell>
          <cell r="H5761">
            <v>2499</v>
          </cell>
          <cell r="I5761" t="str">
            <v>0</v>
          </cell>
          <cell r="J5761" t="str">
            <v>м. Київ, вул. Хохлових №8, частана корпусу №4  (склад)</v>
          </cell>
          <cell r="K5761" t="str">
            <v>новий</v>
          </cell>
          <cell r="M5761">
            <v>600</v>
          </cell>
        </row>
        <row r="5762">
          <cell r="A5762">
            <v>5759</v>
          </cell>
          <cell r="B5762" t="str">
            <v>ZAK99/44</v>
          </cell>
          <cell r="E5762" t="str">
            <v>Компютер Impression CM</v>
          </cell>
          <cell r="F5762" t="str">
            <v>Компютер Impression CM</v>
          </cell>
          <cell r="G5762">
            <v>39377</v>
          </cell>
          <cell r="H5762">
            <v>2499</v>
          </cell>
          <cell r="I5762" t="str">
            <v>0</v>
          </cell>
          <cell r="J5762" t="str">
            <v>Заньковецьке відділення</v>
          </cell>
          <cell r="K5762" t="str">
            <v>новий</v>
          </cell>
          <cell r="M5762">
            <v>600</v>
          </cell>
        </row>
        <row r="5763">
          <cell r="A5763">
            <v>5760</v>
          </cell>
          <cell r="B5763" t="str">
            <v>ZAK103/44</v>
          </cell>
          <cell r="E5763" t="str">
            <v>Компютер Impression CM</v>
          </cell>
          <cell r="F5763" t="str">
            <v>Компютер Impression CM</v>
          </cell>
          <cell r="G5763">
            <v>39377</v>
          </cell>
          <cell r="H5763">
            <v>2499</v>
          </cell>
          <cell r="I5763" t="str">
            <v>0</v>
          </cell>
          <cell r="J5763" t="str">
            <v>ПАТ "БАНК СІЧ"(в оренді)</v>
          </cell>
          <cell r="K5763" t="str">
            <v>новий</v>
          </cell>
          <cell r="M5763">
            <v>600</v>
          </cell>
        </row>
        <row r="5764">
          <cell r="A5764">
            <v>5761</v>
          </cell>
          <cell r="B5764" t="str">
            <v>RVN321</v>
          </cell>
          <cell r="E5764" t="str">
            <v>Комп'ютер Impression CM</v>
          </cell>
          <cell r="F5764" t="str">
            <v>Комп'ютер Impression CM</v>
          </cell>
          <cell r="G5764">
            <v>39364</v>
          </cell>
          <cell r="H5764">
            <v>2499</v>
          </cell>
          <cell r="I5764" t="str">
            <v>0</v>
          </cell>
          <cell r="J5764" t="str">
            <v/>
          </cell>
          <cell r="K5764" t="str">
            <v>новий</v>
          </cell>
          <cell r="M5764">
            <v>600</v>
          </cell>
        </row>
        <row r="5765">
          <cell r="A5765">
            <v>5762</v>
          </cell>
          <cell r="B5765" t="str">
            <v>RVN322</v>
          </cell>
          <cell r="E5765" t="str">
            <v>Комп'ютер Impression CM</v>
          </cell>
          <cell r="F5765" t="str">
            <v>Комп'ютер Impression CM</v>
          </cell>
          <cell r="G5765">
            <v>39364</v>
          </cell>
          <cell r="H5765">
            <v>2499</v>
          </cell>
          <cell r="I5765" t="str">
            <v>0</v>
          </cell>
          <cell r="J5765" t="str">
            <v/>
          </cell>
          <cell r="K5765" t="str">
            <v>новий</v>
          </cell>
          <cell r="M5765">
            <v>600</v>
          </cell>
        </row>
        <row r="5766">
          <cell r="A5766">
            <v>5763</v>
          </cell>
          <cell r="B5766" t="str">
            <v>RVN324</v>
          </cell>
          <cell r="E5766" t="str">
            <v>Комп'ютер Impression CM</v>
          </cell>
          <cell r="F5766" t="str">
            <v>Комп'ютер Impression CM</v>
          </cell>
          <cell r="G5766">
            <v>39364</v>
          </cell>
          <cell r="H5766">
            <v>2499</v>
          </cell>
          <cell r="I5766" t="str">
            <v>0</v>
          </cell>
          <cell r="J5766" t="str">
            <v/>
          </cell>
          <cell r="K5766" t="str">
            <v>новий</v>
          </cell>
          <cell r="M5766">
            <v>600</v>
          </cell>
        </row>
        <row r="5767">
          <cell r="A5767">
            <v>5764</v>
          </cell>
          <cell r="B5767" t="str">
            <v>RVN325</v>
          </cell>
          <cell r="E5767" t="str">
            <v>Комп'ютер Impression CM</v>
          </cell>
          <cell r="F5767" t="str">
            <v>Комп'ютер Impression CM</v>
          </cell>
          <cell r="G5767">
            <v>39364</v>
          </cell>
          <cell r="H5767">
            <v>2499</v>
          </cell>
          <cell r="I5767" t="str">
            <v>0</v>
          </cell>
          <cell r="J5767" t="str">
            <v/>
          </cell>
          <cell r="K5767" t="str">
            <v>новий</v>
          </cell>
          <cell r="M5767">
            <v>600</v>
          </cell>
        </row>
        <row r="5768">
          <cell r="A5768">
            <v>5765</v>
          </cell>
          <cell r="B5768" t="str">
            <v>RVN326</v>
          </cell>
          <cell r="E5768" t="str">
            <v>Комп'ютер Impression CM</v>
          </cell>
          <cell r="F5768" t="str">
            <v>Комп'ютер Impression CM</v>
          </cell>
          <cell r="G5768">
            <v>39364</v>
          </cell>
          <cell r="H5768">
            <v>2499</v>
          </cell>
          <cell r="I5768" t="str">
            <v>0</v>
          </cell>
          <cell r="J5768" t="str">
            <v/>
          </cell>
          <cell r="K5768" t="str">
            <v>новий</v>
          </cell>
          <cell r="M5768">
            <v>600</v>
          </cell>
        </row>
        <row r="5769">
          <cell r="A5769">
            <v>5766</v>
          </cell>
          <cell r="B5769" t="str">
            <v>RVN327</v>
          </cell>
          <cell r="E5769" t="str">
            <v>Комп'ютер Impression CM</v>
          </cell>
          <cell r="F5769" t="str">
            <v>Комп'ютер Impression CM</v>
          </cell>
          <cell r="G5769">
            <v>39364</v>
          </cell>
          <cell r="H5769">
            <v>2499</v>
          </cell>
          <cell r="I5769" t="str">
            <v>0</v>
          </cell>
          <cell r="J5769" t="str">
            <v>м.Київ, вул.Вавілових,11</v>
          </cell>
          <cell r="K5769" t="str">
            <v>новий</v>
          </cell>
          <cell r="M5769">
            <v>600</v>
          </cell>
        </row>
        <row r="5770">
          <cell r="A5770">
            <v>5767</v>
          </cell>
          <cell r="B5770" t="str">
            <v>RVN330</v>
          </cell>
          <cell r="E5770" t="str">
            <v>Комп'ютер Impression CM</v>
          </cell>
          <cell r="F5770" t="str">
            <v>Комп'ютер Impression CM</v>
          </cell>
          <cell r="G5770">
            <v>39364</v>
          </cell>
          <cell r="H5770">
            <v>2499</v>
          </cell>
          <cell r="I5770" t="str">
            <v>0</v>
          </cell>
          <cell r="J5770" t="str">
            <v>м.Київ, бул.Кольцова/вул.Сосніних</v>
          </cell>
          <cell r="K5770" t="str">
            <v>новий</v>
          </cell>
          <cell r="M5770">
            <v>600</v>
          </cell>
        </row>
        <row r="5771">
          <cell r="A5771">
            <v>5768</v>
          </cell>
          <cell r="B5771" t="str">
            <v>RVN331</v>
          </cell>
          <cell r="E5771" t="str">
            <v>Комп'ютер Impression CM</v>
          </cell>
          <cell r="F5771" t="str">
            <v>Комп'ютер Impression CM</v>
          </cell>
          <cell r="G5771">
            <v>39364</v>
          </cell>
          <cell r="H5771">
            <v>2499</v>
          </cell>
          <cell r="I5771" t="str">
            <v>0</v>
          </cell>
          <cell r="J5771" t="str">
            <v>м.Черкаси, вул.Одеська,20</v>
          </cell>
          <cell r="K5771" t="str">
            <v>новий</v>
          </cell>
          <cell r="M5771">
            <v>600</v>
          </cell>
        </row>
        <row r="5772">
          <cell r="A5772">
            <v>5769</v>
          </cell>
          <cell r="B5772" t="str">
            <v>RVN333</v>
          </cell>
          <cell r="E5772" t="str">
            <v>Комп'ютер Impression CM</v>
          </cell>
          <cell r="F5772" t="str">
            <v>Комп'ютер Impression CM</v>
          </cell>
          <cell r="G5772">
            <v>39364</v>
          </cell>
          <cell r="H5772">
            <v>2499</v>
          </cell>
          <cell r="I5772" t="str">
            <v>0</v>
          </cell>
          <cell r="J5772" t="str">
            <v>м.Черкаси, вул.Енгельса,122/41</v>
          </cell>
          <cell r="K5772" t="str">
            <v>новий</v>
          </cell>
          <cell r="M5772">
            <v>600</v>
          </cell>
        </row>
        <row r="5773">
          <cell r="A5773">
            <v>5770</v>
          </cell>
          <cell r="B5773" t="str">
            <v>RVN334</v>
          </cell>
          <cell r="E5773" t="str">
            <v>Комп'ютер Impression CM</v>
          </cell>
          <cell r="F5773" t="str">
            <v>Комп'ютер Impression CM</v>
          </cell>
          <cell r="G5773">
            <v>39364</v>
          </cell>
          <cell r="H5773">
            <v>2499</v>
          </cell>
          <cell r="I5773" t="str">
            <v>0</v>
          </cell>
          <cell r="J5773" t="str">
            <v/>
          </cell>
          <cell r="K5773" t="str">
            <v>новий</v>
          </cell>
          <cell r="M5773">
            <v>600</v>
          </cell>
        </row>
        <row r="5774">
          <cell r="A5774">
            <v>5771</v>
          </cell>
          <cell r="B5774" t="str">
            <v>RVN335</v>
          </cell>
          <cell r="E5774" t="str">
            <v>Комп'ютер Impression CM</v>
          </cell>
          <cell r="F5774" t="str">
            <v>Комп'ютер Impression CM</v>
          </cell>
          <cell r="G5774">
            <v>39364</v>
          </cell>
          <cell r="H5774">
            <v>2499</v>
          </cell>
          <cell r="I5774" t="str">
            <v>0</v>
          </cell>
          <cell r="J5774" t="str">
            <v>м.Суми, пр-кт Курський,36</v>
          </cell>
          <cell r="K5774" t="str">
            <v>новий</v>
          </cell>
          <cell r="M5774">
            <v>600</v>
          </cell>
        </row>
        <row r="5775">
          <cell r="A5775">
            <v>5772</v>
          </cell>
          <cell r="B5775" t="str">
            <v>RVN336</v>
          </cell>
          <cell r="E5775" t="str">
            <v>Комп'ютер Impression CM</v>
          </cell>
          <cell r="F5775" t="str">
            <v>Комп'ютер Impression CM</v>
          </cell>
          <cell r="G5775">
            <v>39364</v>
          </cell>
          <cell r="H5775">
            <v>2499</v>
          </cell>
          <cell r="I5775" t="str">
            <v>0</v>
          </cell>
          <cell r="J5775" t="str">
            <v>м.Черкаси, вул.Петровського,175</v>
          </cell>
          <cell r="K5775" t="str">
            <v>новий</v>
          </cell>
          <cell r="M5775">
            <v>600</v>
          </cell>
        </row>
        <row r="5776">
          <cell r="A5776">
            <v>5773</v>
          </cell>
          <cell r="B5776" t="str">
            <v>RVN337</v>
          </cell>
          <cell r="E5776" t="str">
            <v>Комп'ютер Impression CM</v>
          </cell>
          <cell r="F5776" t="str">
            <v>Комп'ютер Impression CM</v>
          </cell>
          <cell r="G5776">
            <v>39364</v>
          </cell>
          <cell r="H5776">
            <v>2499</v>
          </cell>
          <cell r="I5776" t="str">
            <v>0</v>
          </cell>
          <cell r="J5776" t="str">
            <v/>
          </cell>
          <cell r="K5776" t="str">
            <v>новий</v>
          </cell>
          <cell r="M5776">
            <v>600</v>
          </cell>
        </row>
        <row r="5777">
          <cell r="A5777">
            <v>5774</v>
          </cell>
          <cell r="B5777" t="str">
            <v>KRF7834</v>
          </cell>
          <cell r="E5777" t="str">
            <v>Компютер impression P+</v>
          </cell>
          <cell r="F5777" t="str">
            <v>Компютер impression P+</v>
          </cell>
          <cell r="G5777">
            <v>37356</v>
          </cell>
          <cell r="H5777">
            <v>2574</v>
          </cell>
          <cell r="I5777" t="str">
            <v>0</v>
          </cell>
          <cell r="J5777" t="str">
            <v>Кіровоградське РВ</v>
          </cell>
          <cell r="K5777" t="str">
            <v>новий</v>
          </cell>
          <cell r="M5777">
            <v>2133</v>
          </cell>
        </row>
        <row r="5778">
          <cell r="A5778">
            <v>5775</v>
          </cell>
          <cell r="B5778" t="str">
            <v>KRF7835</v>
          </cell>
          <cell r="E5778" t="str">
            <v>Компютер impression P+</v>
          </cell>
          <cell r="F5778" t="str">
            <v>Компютер impression P+</v>
          </cell>
          <cell r="G5778">
            <v>37356</v>
          </cell>
          <cell r="H5778">
            <v>2574</v>
          </cell>
          <cell r="I5778" t="str">
            <v>0</v>
          </cell>
          <cell r="J5778" t="str">
            <v>Кіровоградське РВ</v>
          </cell>
          <cell r="K5778" t="str">
            <v>новий</v>
          </cell>
          <cell r="M5778">
            <v>2133</v>
          </cell>
        </row>
        <row r="5779">
          <cell r="A5779">
            <v>5776</v>
          </cell>
          <cell r="B5779" t="str">
            <v>KRF7836</v>
          </cell>
          <cell r="E5779" t="str">
            <v>Компютер impression P+</v>
          </cell>
          <cell r="F5779" t="str">
            <v>Компютер impression P+</v>
          </cell>
          <cell r="G5779">
            <v>37356</v>
          </cell>
          <cell r="H5779">
            <v>2574</v>
          </cell>
          <cell r="I5779" t="str">
            <v>0</v>
          </cell>
          <cell r="J5779" t="str">
            <v>Кіровоградське РВ</v>
          </cell>
          <cell r="K5779" t="str">
            <v>новий</v>
          </cell>
          <cell r="M5779">
            <v>2133</v>
          </cell>
        </row>
        <row r="5780">
          <cell r="A5780">
            <v>5777</v>
          </cell>
          <cell r="B5780" t="str">
            <v>KRF7844</v>
          </cell>
          <cell r="E5780" t="str">
            <v>Компютер impression P+</v>
          </cell>
          <cell r="F5780" t="str">
            <v>Компютер impression P+</v>
          </cell>
          <cell r="G5780">
            <v>37356</v>
          </cell>
          <cell r="H5780">
            <v>2574</v>
          </cell>
          <cell r="I5780" t="str">
            <v>0</v>
          </cell>
          <cell r="J5780" t="str">
            <v>Кіровоградське РВ</v>
          </cell>
          <cell r="K5780" t="str">
            <v>новий</v>
          </cell>
          <cell r="M5780">
            <v>2133</v>
          </cell>
        </row>
        <row r="5781">
          <cell r="A5781">
            <v>5778</v>
          </cell>
          <cell r="B5781" t="str">
            <v>KRF7846</v>
          </cell>
          <cell r="E5781" t="str">
            <v>Компютер impression P+</v>
          </cell>
          <cell r="F5781" t="str">
            <v>Компютер impression P+</v>
          </cell>
          <cell r="G5781">
            <v>37356</v>
          </cell>
          <cell r="H5781">
            <v>2574</v>
          </cell>
          <cell r="I5781" t="str">
            <v>0</v>
          </cell>
          <cell r="J5781" t="str">
            <v>Кіровоградське РВ</v>
          </cell>
          <cell r="K5781" t="str">
            <v>новий</v>
          </cell>
          <cell r="M5781">
            <v>2133</v>
          </cell>
        </row>
        <row r="5782">
          <cell r="A5782">
            <v>5779</v>
          </cell>
          <cell r="B5782" t="str">
            <v>KRF7851</v>
          </cell>
          <cell r="E5782" t="str">
            <v>Компютер impression P+</v>
          </cell>
          <cell r="F5782" t="str">
            <v>Компютер impression P+</v>
          </cell>
          <cell r="G5782">
            <v>37356</v>
          </cell>
          <cell r="H5782">
            <v>2574</v>
          </cell>
          <cell r="I5782" t="str">
            <v>0</v>
          </cell>
          <cell r="J5782" t="str">
            <v>Кіровоградське РВ</v>
          </cell>
          <cell r="K5782" t="str">
            <v>новий</v>
          </cell>
          <cell r="M5782">
            <v>2133</v>
          </cell>
        </row>
        <row r="5783">
          <cell r="A5783">
            <v>5780</v>
          </cell>
          <cell r="B5783" t="str">
            <v>KRF7854</v>
          </cell>
          <cell r="E5783" t="str">
            <v>Компютер impression P+</v>
          </cell>
          <cell r="F5783" t="str">
            <v>Компютер impression P+</v>
          </cell>
          <cell r="G5783">
            <v>37356</v>
          </cell>
          <cell r="H5783">
            <v>2574</v>
          </cell>
          <cell r="I5783" t="str">
            <v>0</v>
          </cell>
          <cell r="J5783" t="str">
            <v>Кіровоградське РВ</v>
          </cell>
          <cell r="K5783" t="str">
            <v>новий</v>
          </cell>
          <cell r="M5783">
            <v>2133</v>
          </cell>
        </row>
        <row r="5784">
          <cell r="A5784">
            <v>5781</v>
          </cell>
          <cell r="B5784" t="str">
            <v>KRF7855</v>
          </cell>
          <cell r="E5784" t="str">
            <v>Компютер impression P+</v>
          </cell>
          <cell r="F5784" t="str">
            <v>Компютер impression P+</v>
          </cell>
          <cell r="G5784">
            <v>37356</v>
          </cell>
          <cell r="H5784">
            <v>2574</v>
          </cell>
          <cell r="I5784" t="str">
            <v>0</v>
          </cell>
          <cell r="J5784" t="str">
            <v>Кіровоградське РВ</v>
          </cell>
          <cell r="K5784" t="str">
            <v>новий</v>
          </cell>
          <cell r="M5784">
            <v>2133</v>
          </cell>
        </row>
        <row r="5785">
          <cell r="A5785">
            <v>5782</v>
          </cell>
          <cell r="B5785" t="str">
            <v>DNP000115</v>
          </cell>
          <cell r="E5785" t="str">
            <v>Компютер Impression P+</v>
          </cell>
          <cell r="F5785" t="str">
            <v>Компютер Impression P+</v>
          </cell>
          <cell r="G5785">
            <v>39297</v>
          </cell>
          <cell r="H5785">
            <v>2499</v>
          </cell>
          <cell r="I5785" t="str">
            <v>0</v>
          </cell>
          <cell r="J5785" t="str">
            <v>Кіровоградське РВ</v>
          </cell>
          <cell r="K5785" t="str">
            <v>новий</v>
          </cell>
          <cell r="M5785">
            <v>2133</v>
          </cell>
        </row>
        <row r="5786">
          <cell r="A5786">
            <v>5783</v>
          </cell>
          <cell r="B5786" t="str">
            <v>DNP000117</v>
          </cell>
          <cell r="E5786" t="str">
            <v>Компютер Impression P+</v>
          </cell>
          <cell r="F5786" t="str">
            <v>Компютер Impression P+</v>
          </cell>
          <cell r="G5786">
            <v>39297</v>
          </cell>
          <cell r="H5786">
            <v>2499</v>
          </cell>
          <cell r="I5786" t="str">
            <v>0</v>
          </cell>
          <cell r="J5786" t="str">
            <v>Кіровоградське РВ</v>
          </cell>
          <cell r="K5786" t="str">
            <v>новий</v>
          </cell>
          <cell r="M5786">
            <v>2133</v>
          </cell>
        </row>
        <row r="5787">
          <cell r="A5787">
            <v>5784</v>
          </cell>
          <cell r="B5787">
            <v>70100339</v>
          </cell>
          <cell r="E5787" t="str">
            <v>Компютер Impression P+</v>
          </cell>
          <cell r="F5787" t="str">
            <v>Компютер Impression P+</v>
          </cell>
          <cell r="G5787">
            <v>38589</v>
          </cell>
          <cell r="H5787">
            <v>2499</v>
          </cell>
          <cell r="I5787" t="str">
            <v>0</v>
          </cell>
          <cell r="J5787" t="str">
            <v>м. Київ, вул.Кирилівська,82 (склад)</v>
          </cell>
          <cell r="K5787" t="str">
            <v>новий</v>
          </cell>
          <cell r="M5787">
            <v>2133</v>
          </cell>
        </row>
        <row r="5788">
          <cell r="A5788">
            <v>5785</v>
          </cell>
          <cell r="B5788" t="str">
            <v>СN70</v>
          </cell>
          <cell r="E5788" t="str">
            <v>Комп'ютер Impression P+</v>
          </cell>
          <cell r="F5788" t="str">
            <v>Комп'ютер Impression P+</v>
          </cell>
          <cell r="G5788">
            <v>39409</v>
          </cell>
          <cell r="H5788">
            <v>3018</v>
          </cell>
          <cell r="I5788" t="str">
            <v>0</v>
          </cell>
          <cell r="J5788" t="str">
            <v>м. Київ, вул.Кирилівська,82 (склад)</v>
          </cell>
          <cell r="K5788" t="str">
            <v>новий</v>
          </cell>
          <cell r="M5788">
            <v>2133</v>
          </cell>
        </row>
        <row r="5789">
          <cell r="A5789">
            <v>5786</v>
          </cell>
          <cell r="B5789" t="str">
            <v>СN72</v>
          </cell>
          <cell r="E5789" t="str">
            <v>Комп'ютер Impression P+</v>
          </cell>
          <cell r="F5789" t="str">
            <v>Комп'ютер Impression P+</v>
          </cell>
          <cell r="G5789">
            <v>39409</v>
          </cell>
          <cell r="H5789">
            <v>3018</v>
          </cell>
          <cell r="I5789" t="str">
            <v>0</v>
          </cell>
          <cell r="J5789" t="str">
            <v>Івано-Франівське РВ</v>
          </cell>
          <cell r="K5789" t="str">
            <v>новий</v>
          </cell>
          <cell r="M5789">
            <v>2133</v>
          </cell>
        </row>
        <row r="5790">
          <cell r="A5790">
            <v>5787</v>
          </cell>
          <cell r="B5790" t="str">
            <v>СN74</v>
          </cell>
          <cell r="E5790" t="str">
            <v>Комп'ютер Impression P+</v>
          </cell>
          <cell r="F5790" t="str">
            <v>Комп'ютер Impression P+</v>
          </cell>
          <cell r="G5790">
            <v>39409</v>
          </cell>
          <cell r="H5790">
            <v>2499</v>
          </cell>
          <cell r="I5790" t="str">
            <v>0</v>
          </cell>
          <cell r="J5790" t="str">
            <v>Івано-Франівське РВ</v>
          </cell>
          <cell r="K5790" t="str">
            <v>новий</v>
          </cell>
          <cell r="M5790">
            <v>2133</v>
          </cell>
        </row>
        <row r="5791">
          <cell r="A5791">
            <v>5788</v>
          </cell>
          <cell r="B5791" t="str">
            <v>СN78</v>
          </cell>
          <cell r="E5791" t="str">
            <v>Комп'ютер Impression P+</v>
          </cell>
          <cell r="F5791" t="str">
            <v>Комп'ютер Impression P+</v>
          </cell>
          <cell r="G5791">
            <v>39409</v>
          </cell>
          <cell r="H5791">
            <v>2499</v>
          </cell>
          <cell r="I5791" t="str">
            <v>0</v>
          </cell>
          <cell r="J5791" t="str">
            <v>Івано-Франівське РВ</v>
          </cell>
          <cell r="K5791" t="str">
            <v>новий</v>
          </cell>
          <cell r="M5791">
            <v>2133</v>
          </cell>
        </row>
        <row r="5792">
          <cell r="A5792">
            <v>5789</v>
          </cell>
          <cell r="B5792" t="str">
            <v>СN79</v>
          </cell>
          <cell r="E5792" t="str">
            <v>Комп'ютер Impression P+</v>
          </cell>
          <cell r="F5792" t="str">
            <v>Комп'ютер Impression P+</v>
          </cell>
          <cell r="G5792">
            <v>39409</v>
          </cell>
          <cell r="H5792">
            <v>2499</v>
          </cell>
          <cell r="I5792" t="str">
            <v>0</v>
          </cell>
          <cell r="J5792" t="str">
            <v>Івано-Франівське РВ</v>
          </cell>
          <cell r="K5792" t="str">
            <v>новий</v>
          </cell>
          <cell r="M5792">
            <v>2133</v>
          </cell>
        </row>
        <row r="5793">
          <cell r="A5793">
            <v>5790</v>
          </cell>
          <cell r="B5793" t="str">
            <v>RVN371</v>
          </cell>
          <cell r="E5793" t="str">
            <v>Комп'ютер Impression p+</v>
          </cell>
          <cell r="F5793" t="str">
            <v>Комп'ютер Impression p+</v>
          </cell>
          <cell r="G5793">
            <v>39364</v>
          </cell>
          <cell r="H5793">
            <v>2709</v>
          </cell>
          <cell r="I5793" t="str">
            <v>0</v>
          </cell>
          <cell r="J5793" t="str">
            <v>Івано-Франівське РВ</v>
          </cell>
          <cell r="K5793" t="str">
            <v>новий</v>
          </cell>
          <cell r="M5793">
            <v>2133</v>
          </cell>
        </row>
        <row r="5794">
          <cell r="A5794">
            <v>5791</v>
          </cell>
          <cell r="B5794" t="str">
            <v>RVN372</v>
          </cell>
          <cell r="E5794" t="str">
            <v>Комп'ютер Impression p+</v>
          </cell>
          <cell r="F5794" t="str">
            <v>Комп'ютер Impression p+</v>
          </cell>
          <cell r="G5794">
            <v>39364</v>
          </cell>
          <cell r="H5794">
            <v>2709</v>
          </cell>
          <cell r="I5794" t="str">
            <v>0</v>
          </cell>
          <cell r="J5794" t="str">
            <v>Івано-Франівське РВ</v>
          </cell>
          <cell r="K5794" t="str">
            <v>новий</v>
          </cell>
          <cell r="M5794">
            <v>2133</v>
          </cell>
        </row>
        <row r="5795">
          <cell r="A5795">
            <v>5792</v>
          </cell>
          <cell r="B5795" t="str">
            <v>RVN373</v>
          </cell>
          <cell r="E5795" t="str">
            <v>Комп'ютер Impression p+</v>
          </cell>
          <cell r="F5795" t="str">
            <v>Комп'ютер Impression p+</v>
          </cell>
          <cell r="G5795">
            <v>39364</v>
          </cell>
          <cell r="H5795">
            <v>2709</v>
          </cell>
          <cell r="I5795" t="str">
            <v>0</v>
          </cell>
          <cell r="J5795" t="str">
            <v>Івано-Франівське РВ</v>
          </cell>
          <cell r="K5795" t="str">
            <v>новий</v>
          </cell>
          <cell r="M5795">
            <v>2133</v>
          </cell>
        </row>
        <row r="5796">
          <cell r="A5796">
            <v>5793</v>
          </cell>
          <cell r="B5796" t="str">
            <v>RVN374</v>
          </cell>
          <cell r="E5796" t="str">
            <v>Комп'ютер Impression p+</v>
          </cell>
          <cell r="F5796" t="str">
            <v>Комп'ютер Impression p+</v>
          </cell>
          <cell r="G5796">
            <v>39364</v>
          </cell>
          <cell r="H5796">
            <v>2709</v>
          </cell>
          <cell r="I5796" t="str">
            <v>0</v>
          </cell>
          <cell r="J5796" t="str">
            <v>м. Київ, вул.Кирилівська,82 (склад)</v>
          </cell>
          <cell r="K5796" t="str">
            <v>новий</v>
          </cell>
          <cell r="M5796">
            <v>2133</v>
          </cell>
        </row>
        <row r="5797">
          <cell r="A5797">
            <v>5794</v>
          </cell>
          <cell r="B5797" t="str">
            <v>RVN431</v>
          </cell>
          <cell r="E5797" t="str">
            <v>Комп'ютер Impression p+</v>
          </cell>
          <cell r="F5797" t="str">
            <v>Комп'ютер Impression p+</v>
          </cell>
          <cell r="G5797">
            <v>39364</v>
          </cell>
          <cell r="H5797">
            <v>2499</v>
          </cell>
          <cell r="I5797" t="str">
            <v>0</v>
          </cell>
          <cell r="J5797" t="str">
            <v>склад</v>
          </cell>
          <cell r="K5797" t="str">
            <v>новий</v>
          </cell>
          <cell r="M5797">
            <v>2133</v>
          </cell>
        </row>
        <row r="5798">
          <cell r="A5798">
            <v>5795</v>
          </cell>
          <cell r="B5798" t="str">
            <v>DON440118</v>
          </cell>
          <cell r="E5798" t="str">
            <v>Комп'ютер Impression P+</v>
          </cell>
          <cell r="F5798" t="str">
            <v>Комп'ютер Impression P+</v>
          </cell>
          <cell r="G5798">
            <v>39052</v>
          </cell>
          <cell r="H5798">
            <v>2499</v>
          </cell>
          <cell r="I5798" t="str">
            <v>0</v>
          </cell>
          <cell r="J5798" t="str">
            <v>Кіровоградське РВ</v>
          </cell>
          <cell r="K5798" t="str">
            <v>Задовільний</v>
          </cell>
          <cell r="M5798">
            <v>2133</v>
          </cell>
        </row>
        <row r="5799">
          <cell r="A5799">
            <v>5796</v>
          </cell>
          <cell r="B5799" t="str">
            <v>DON440122</v>
          </cell>
          <cell r="E5799" t="str">
            <v>Комп'ютер Impression P+</v>
          </cell>
          <cell r="F5799" t="str">
            <v>Комп'ютер Impression P+</v>
          </cell>
          <cell r="G5799">
            <v>39052</v>
          </cell>
          <cell r="H5799">
            <v>2499</v>
          </cell>
          <cell r="I5799" t="str">
            <v>0</v>
          </cell>
          <cell r="J5799" t="str">
            <v>Кіровоградське РВ</v>
          </cell>
          <cell r="K5799" t="str">
            <v>новий</v>
          </cell>
          <cell r="M5799">
            <v>2133</v>
          </cell>
        </row>
        <row r="5800">
          <cell r="A5800">
            <v>5797</v>
          </cell>
          <cell r="B5800" t="str">
            <v>DNP00102</v>
          </cell>
          <cell r="E5800" t="str">
            <v>Компютер Impression Р+</v>
          </cell>
          <cell r="F5800" t="str">
            <v>Компютер Impression Р+</v>
          </cell>
          <cell r="G5800">
            <v>39297</v>
          </cell>
          <cell r="H5800">
            <v>2741.64</v>
          </cell>
          <cell r="I5800" t="str">
            <v>0</v>
          </cell>
          <cell r="J5800" t="str">
            <v>Кіровоградське РВ</v>
          </cell>
          <cell r="K5800" t="str">
            <v>новий</v>
          </cell>
          <cell r="M5800">
            <v>2133</v>
          </cell>
        </row>
        <row r="5801">
          <cell r="A5801">
            <v>5798</v>
          </cell>
          <cell r="B5801">
            <v>70100465</v>
          </cell>
          <cell r="E5801" t="str">
            <v>Компютер Impression Р+</v>
          </cell>
          <cell r="F5801" t="str">
            <v>Компютер Impression Р+</v>
          </cell>
          <cell r="G5801">
            <v>38589</v>
          </cell>
          <cell r="H5801">
            <v>2499</v>
          </cell>
          <cell r="I5801" t="str">
            <v>0</v>
          </cell>
          <cell r="J5801" t="str">
            <v>вул.Прорізна ,8а</v>
          </cell>
          <cell r="K5801" t="str">
            <v>новий</v>
          </cell>
          <cell r="M5801">
            <v>2133</v>
          </cell>
        </row>
        <row r="5802">
          <cell r="A5802">
            <v>5799</v>
          </cell>
          <cell r="B5802">
            <v>70100468</v>
          </cell>
          <cell r="E5802" t="str">
            <v>Компютер Impression Р+</v>
          </cell>
          <cell r="F5802" t="str">
            <v>Компютер Impression Р+</v>
          </cell>
          <cell r="G5802">
            <v>38589</v>
          </cell>
          <cell r="H5802">
            <v>2499</v>
          </cell>
          <cell r="I5802" t="str">
            <v>0</v>
          </cell>
          <cell r="J5802" t="str">
            <v>вул.Прорізна ,8а</v>
          </cell>
          <cell r="K5802" t="str">
            <v>новий</v>
          </cell>
          <cell r="M5802">
            <v>2133</v>
          </cell>
        </row>
        <row r="5803">
          <cell r="A5803">
            <v>5800</v>
          </cell>
          <cell r="B5803">
            <v>70100469</v>
          </cell>
          <cell r="E5803" t="str">
            <v>Компютер Impression Р+</v>
          </cell>
          <cell r="F5803" t="str">
            <v>Компютер Impression Р+</v>
          </cell>
          <cell r="G5803">
            <v>38589</v>
          </cell>
          <cell r="H5803">
            <v>2499</v>
          </cell>
          <cell r="I5803" t="str">
            <v>0</v>
          </cell>
          <cell r="J5803" t="str">
            <v>м. Київ, вул. Хохлових №8, частана корпусу №4  (склад)</v>
          </cell>
          <cell r="K5803" t="str">
            <v>новий</v>
          </cell>
          <cell r="M5803">
            <v>2133</v>
          </cell>
        </row>
        <row r="5804">
          <cell r="A5804">
            <v>5801</v>
          </cell>
          <cell r="B5804" t="str">
            <v>DNP000125</v>
          </cell>
          <cell r="E5804" t="str">
            <v>Комп'ютер PATRIOT</v>
          </cell>
          <cell r="F5804" t="str">
            <v>Комп'ютер PATRIOT</v>
          </cell>
          <cell r="G5804">
            <v>39297</v>
          </cell>
          <cell r="H5804">
            <v>2161.1999999999998</v>
          </cell>
          <cell r="I5804" t="str">
            <v>0</v>
          </cell>
          <cell r="J5804" t="str">
            <v>вул.Прорізна ,8а</v>
          </cell>
          <cell r="K5804" t="str">
            <v>новий</v>
          </cell>
          <cell r="M5804">
            <v>450</v>
          </cell>
        </row>
        <row r="5805">
          <cell r="A5805">
            <v>5802</v>
          </cell>
          <cell r="B5805" t="str">
            <v>IF753</v>
          </cell>
          <cell r="E5805" t="str">
            <v>Компютер Smpression CM</v>
          </cell>
          <cell r="F5805" t="str">
            <v>Компютер Smpression CM</v>
          </cell>
          <cell r="G5805">
            <v>38818</v>
          </cell>
          <cell r="H5805">
            <v>2499</v>
          </cell>
          <cell r="I5805" t="str">
            <v>0</v>
          </cell>
          <cell r="J5805" t="str">
            <v>Подільське відд.</v>
          </cell>
          <cell r="K5805" t="str">
            <v>новий</v>
          </cell>
          <cell r="M5805">
            <v>450</v>
          </cell>
        </row>
        <row r="5806">
          <cell r="A5806">
            <v>5803</v>
          </cell>
          <cell r="B5806" t="str">
            <v>IF754</v>
          </cell>
          <cell r="E5806" t="str">
            <v>Компютер Smpression CM</v>
          </cell>
          <cell r="F5806" t="str">
            <v>Компютер Smpression CM</v>
          </cell>
          <cell r="G5806">
            <v>38818</v>
          </cell>
          <cell r="H5806">
            <v>2499</v>
          </cell>
          <cell r="I5806" t="str">
            <v>0</v>
          </cell>
          <cell r="J5806" t="str">
            <v>Подільське відд.</v>
          </cell>
          <cell r="K5806" t="str">
            <v>новий</v>
          </cell>
          <cell r="M5806">
            <v>450</v>
          </cell>
        </row>
        <row r="5807">
          <cell r="A5807">
            <v>5804</v>
          </cell>
          <cell r="B5807" t="str">
            <v>IF755</v>
          </cell>
          <cell r="E5807" t="str">
            <v>Компютер Smpression CM</v>
          </cell>
          <cell r="F5807" t="str">
            <v>Компютер Smpression CM</v>
          </cell>
          <cell r="G5807">
            <v>38818</v>
          </cell>
          <cell r="H5807">
            <v>2499</v>
          </cell>
          <cell r="I5807" t="str">
            <v>0</v>
          </cell>
          <cell r="J5807" t="str">
            <v>ПОлтавське РВ</v>
          </cell>
          <cell r="K5807" t="str">
            <v>новий</v>
          </cell>
          <cell r="M5807">
            <v>450</v>
          </cell>
        </row>
        <row r="5808">
          <cell r="A5808">
            <v>5805</v>
          </cell>
          <cell r="B5808" t="str">
            <v>Z803</v>
          </cell>
          <cell r="E5808" t="str">
            <v>Комп'ютер з монiтором 17 Samsung 721N</v>
          </cell>
          <cell r="F5808" t="str">
            <v>Комп'ютер з монiтором 17 Samsung 721N</v>
          </cell>
          <cell r="G5808">
            <v>36675</v>
          </cell>
          <cell r="H5808">
            <v>3573</v>
          </cell>
          <cell r="I5808" t="str">
            <v>0</v>
          </cell>
          <cell r="J5808" t="str">
            <v>Харківське регіональне відділення</v>
          </cell>
          <cell r="K5808" t="str">
            <v>новий</v>
          </cell>
          <cell r="M5808">
            <v>450</v>
          </cell>
        </row>
        <row r="5809">
          <cell r="A5809">
            <v>5806</v>
          </cell>
          <cell r="B5809" t="str">
            <v>N170</v>
          </cell>
          <cell r="E5809" t="str">
            <v>Компьютер Impression CM</v>
          </cell>
          <cell r="F5809" t="str">
            <v>Компьютер Impression CM</v>
          </cell>
          <cell r="G5809">
            <v>38656</v>
          </cell>
          <cell r="H5809">
            <v>2475</v>
          </cell>
          <cell r="I5809" t="str">
            <v>0</v>
          </cell>
          <cell r="J5809" t="str">
            <v>Тернопільське РВ</v>
          </cell>
          <cell r="K5809" t="str">
            <v>новий</v>
          </cell>
          <cell r="M5809">
            <v>675</v>
          </cell>
        </row>
        <row r="5810">
          <cell r="A5810">
            <v>5807</v>
          </cell>
          <cell r="B5810" t="str">
            <v>N172</v>
          </cell>
          <cell r="E5810" t="str">
            <v>Компьютер Impression CM</v>
          </cell>
          <cell r="F5810" t="str">
            <v>Компьютер Impression CM</v>
          </cell>
          <cell r="G5810">
            <v>38656</v>
          </cell>
          <cell r="H5810">
            <v>2997</v>
          </cell>
          <cell r="I5810" t="str">
            <v>0</v>
          </cell>
          <cell r="J5810" t="str">
            <v>Тернопільське РВ</v>
          </cell>
          <cell r="K5810" t="str">
            <v>новий</v>
          </cell>
          <cell r="M5810">
            <v>675</v>
          </cell>
        </row>
        <row r="5811">
          <cell r="A5811">
            <v>5808</v>
          </cell>
          <cell r="B5811" t="str">
            <v>N215</v>
          </cell>
          <cell r="E5811" t="str">
            <v>Компьютер Impression CM</v>
          </cell>
          <cell r="F5811" t="str">
            <v>Компьютер Impression CM</v>
          </cell>
          <cell r="G5811">
            <v>38656</v>
          </cell>
          <cell r="H5811">
            <v>2499</v>
          </cell>
          <cell r="I5811" t="str">
            <v>0</v>
          </cell>
          <cell r="J5811" t="str">
            <v>м. Київ, вул.Кирилівська,82 (склад)</v>
          </cell>
          <cell r="K5811" t="str">
            <v>б/у</v>
          </cell>
          <cell r="M5811">
            <v>675</v>
          </cell>
        </row>
        <row r="5812">
          <cell r="A5812">
            <v>5809</v>
          </cell>
          <cell r="B5812" t="str">
            <v>KR136</v>
          </cell>
          <cell r="E5812" t="str">
            <v>Компьютер Impression CM</v>
          </cell>
          <cell r="F5812" t="str">
            <v>Компьютер Impression CM</v>
          </cell>
          <cell r="G5812">
            <v>38868</v>
          </cell>
          <cell r="H5812">
            <v>2475</v>
          </cell>
          <cell r="I5812" t="str">
            <v>0</v>
          </cell>
          <cell r="J5812" t="str">
            <v xml:space="preserve"> м.Київ, вул. Магнітогорська,1Д (склад)</v>
          </cell>
          <cell r="K5812" t="str">
            <v>б/у</v>
          </cell>
          <cell r="M5812">
            <v>600</v>
          </cell>
        </row>
        <row r="5813">
          <cell r="A5813">
            <v>5810</v>
          </cell>
          <cell r="B5813" t="str">
            <v>KR148</v>
          </cell>
          <cell r="E5813" t="str">
            <v>Компьютер Impression CM</v>
          </cell>
          <cell r="F5813" t="str">
            <v>Компьютер Impression CM</v>
          </cell>
          <cell r="G5813">
            <v>38868</v>
          </cell>
          <cell r="H5813">
            <v>2475</v>
          </cell>
          <cell r="I5813" t="str">
            <v>0</v>
          </cell>
          <cell r="J5813" t="str">
            <v xml:space="preserve"> м.Київ, вул. Магнітогорська,1Д (склад)</v>
          </cell>
          <cell r="K5813" t="str">
            <v>б/у</v>
          </cell>
          <cell r="M5813">
            <v>600</v>
          </cell>
        </row>
        <row r="5814">
          <cell r="A5814">
            <v>5811</v>
          </cell>
          <cell r="B5814" t="str">
            <v>KR176</v>
          </cell>
          <cell r="E5814" t="str">
            <v>Компьютер Impression CM</v>
          </cell>
          <cell r="F5814" t="str">
            <v>Компьютер Impression CM</v>
          </cell>
          <cell r="G5814">
            <v>38868</v>
          </cell>
          <cell r="H5814">
            <v>2499</v>
          </cell>
          <cell r="I5814" t="str">
            <v>0</v>
          </cell>
          <cell r="J5814" t="str">
            <v xml:space="preserve"> м.Київ, вул. Магнітогорська,1Д (склад)</v>
          </cell>
          <cell r="K5814" t="str">
            <v>новий</v>
          </cell>
          <cell r="M5814">
            <v>600</v>
          </cell>
        </row>
        <row r="5815">
          <cell r="A5815">
            <v>5812</v>
          </cell>
          <cell r="B5815" t="str">
            <v>KR177</v>
          </cell>
          <cell r="E5815" t="str">
            <v>Компьютер Impression CM</v>
          </cell>
          <cell r="F5815" t="str">
            <v>Компьютер Impression CM</v>
          </cell>
          <cell r="G5815">
            <v>38868</v>
          </cell>
          <cell r="H5815">
            <v>2499</v>
          </cell>
          <cell r="I5815" t="str">
            <v>0</v>
          </cell>
          <cell r="J5815" t="str">
            <v xml:space="preserve"> м.Київ, вул. Магнітогорська,1Д (склад)</v>
          </cell>
          <cell r="K5815" t="str">
            <v>Задовільний</v>
          </cell>
          <cell r="M5815">
            <v>600</v>
          </cell>
        </row>
        <row r="5816">
          <cell r="A5816">
            <v>5813</v>
          </cell>
          <cell r="B5816" t="str">
            <v>PL4400001</v>
          </cell>
          <cell r="E5816" t="str">
            <v>Компьютер impression CM</v>
          </cell>
          <cell r="F5816" t="str">
            <v>Компьютер impression CM</v>
          </cell>
          <cell r="G5816">
            <v>38883</v>
          </cell>
          <cell r="H5816">
            <v>2450.4</v>
          </cell>
          <cell r="I5816" t="str">
            <v>0</v>
          </cell>
          <cell r="J5816" t="str">
            <v>Херсонське РВ</v>
          </cell>
          <cell r="K5816" t="str">
            <v>Задовільний</v>
          </cell>
          <cell r="M5816">
            <v>600</v>
          </cell>
        </row>
        <row r="5817">
          <cell r="A5817">
            <v>5814</v>
          </cell>
          <cell r="B5817" t="str">
            <v>PL4400008</v>
          </cell>
          <cell r="E5817" t="str">
            <v>Компьютер impression CM</v>
          </cell>
          <cell r="F5817" t="str">
            <v>Компьютер impression CM</v>
          </cell>
          <cell r="G5817">
            <v>38883</v>
          </cell>
          <cell r="H5817">
            <v>2450.4</v>
          </cell>
          <cell r="I5817" t="str">
            <v>0</v>
          </cell>
          <cell r="J5817" t="str">
            <v xml:space="preserve"> ФОП Оралова О.В. (в оренді)</v>
          </cell>
          <cell r="K5817" t="str">
            <v>б/у</v>
          </cell>
          <cell r="M5817">
            <v>600</v>
          </cell>
        </row>
        <row r="5818">
          <cell r="A5818">
            <v>5815</v>
          </cell>
          <cell r="B5818">
            <v>70040159</v>
          </cell>
          <cell r="E5818" t="str">
            <v>Компьютер Impression CM</v>
          </cell>
          <cell r="F5818" t="str">
            <v>Компьютер Impression CM</v>
          </cell>
          <cell r="G5818">
            <v>38589</v>
          </cell>
          <cell r="H5818">
            <v>2527.02</v>
          </cell>
          <cell r="I5818" t="str">
            <v>0</v>
          </cell>
          <cell r="J5818" t="str">
            <v>к.33</v>
          </cell>
          <cell r="M5818">
            <v>600</v>
          </cell>
        </row>
        <row r="5819">
          <cell r="A5819">
            <v>5816</v>
          </cell>
          <cell r="B5819" t="str">
            <v>N185</v>
          </cell>
          <cell r="E5819" t="str">
            <v>Компьютер Impression CM Кораб</v>
          </cell>
          <cell r="F5819" t="str">
            <v>Компьютер Impression CM Кораб</v>
          </cell>
          <cell r="G5819">
            <v>38656</v>
          </cell>
          <cell r="H5819">
            <v>2499</v>
          </cell>
          <cell r="I5819" t="str">
            <v>0</v>
          </cell>
          <cell r="J5819" t="str">
            <v>Тернопільське РВ</v>
          </cell>
          <cell r="M5819">
            <v>675</v>
          </cell>
        </row>
        <row r="5820">
          <cell r="A5820">
            <v>5817</v>
          </cell>
          <cell r="B5820" t="str">
            <v>N187</v>
          </cell>
          <cell r="E5820" t="str">
            <v>Компьютер Impression CM Кораб</v>
          </cell>
          <cell r="F5820" t="str">
            <v>Компьютер Impression CM Кораб</v>
          </cell>
          <cell r="G5820">
            <v>38656</v>
          </cell>
          <cell r="H5820">
            <v>2499</v>
          </cell>
          <cell r="I5820" t="str">
            <v>0</v>
          </cell>
          <cell r="J5820" t="str">
            <v>Борщівське відділення</v>
          </cell>
          <cell r="M5820">
            <v>675</v>
          </cell>
        </row>
        <row r="5821">
          <cell r="A5821">
            <v>5818</v>
          </cell>
          <cell r="B5821" t="str">
            <v>G29</v>
          </cell>
          <cell r="E5821" t="str">
            <v>Компьютер Impression P+</v>
          </cell>
          <cell r="F5821" t="str">
            <v>Компьютер Impression P+</v>
          </cell>
          <cell r="G5821">
            <v>39415</v>
          </cell>
          <cell r="H5821">
            <v>2499</v>
          </cell>
          <cell r="I5821" t="str">
            <v>0</v>
          </cell>
          <cell r="J5821" t="str">
            <v>Каса</v>
          </cell>
          <cell r="M5821">
            <v>2133</v>
          </cell>
        </row>
        <row r="5822">
          <cell r="A5822">
            <v>5819</v>
          </cell>
          <cell r="B5822" t="str">
            <v>G30</v>
          </cell>
          <cell r="E5822" t="str">
            <v>Компьютер Impression P+</v>
          </cell>
          <cell r="F5822" t="str">
            <v>Компьютер Impression P+</v>
          </cell>
          <cell r="G5822">
            <v>39415</v>
          </cell>
          <cell r="H5822">
            <v>2499</v>
          </cell>
          <cell r="I5822" t="str">
            <v>0</v>
          </cell>
          <cell r="J5822" t="str">
            <v>Івано-Франівське РВ</v>
          </cell>
          <cell r="K5822" t="str">
            <v>Задовільний</v>
          </cell>
          <cell r="M5822">
            <v>2133</v>
          </cell>
        </row>
        <row r="5823">
          <cell r="A5823">
            <v>5820</v>
          </cell>
          <cell r="B5823" t="str">
            <v>G31</v>
          </cell>
          <cell r="E5823" t="str">
            <v>Компьютер Impression P+</v>
          </cell>
          <cell r="F5823" t="str">
            <v>Компьютер Impression P+</v>
          </cell>
          <cell r="G5823">
            <v>39415</v>
          </cell>
          <cell r="H5823">
            <v>2499</v>
          </cell>
          <cell r="I5823" t="str">
            <v>0</v>
          </cell>
          <cell r="J5823" t="str">
            <v>м. Київ, вул.Кирилівська,82 (склад)</v>
          </cell>
          <cell r="K5823" t="str">
            <v>Задовільний</v>
          </cell>
          <cell r="M5823">
            <v>2133</v>
          </cell>
        </row>
        <row r="5824">
          <cell r="A5824">
            <v>5821</v>
          </cell>
          <cell r="B5824" t="str">
            <v>G32</v>
          </cell>
          <cell r="E5824" t="str">
            <v>Компьютер Impression P+</v>
          </cell>
          <cell r="F5824" t="str">
            <v>Компьютер Impression P+</v>
          </cell>
          <cell r="G5824">
            <v>39415</v>
          </cell>
          <cell r="H5824">
            <v>2499</v>
          </cell>
          <cell r="I5824" t="str">
            <v>0</v>
          </cell>
          <cell r="J5824" t="str">
            <v>м. Київ, вул.Кирилівська,82 (склад)</v>
          </cell>
          <cell r="K5824" t="str">
            <v>Задовільний</v>
          </cell>
          <cell r="M5824">
            <v>2133</v>
          </cell>
        </row>
        <row r="5825">
          <cell r="A5825">
            <v>5822</v>
          </cell>
          <cell r="B5825" t="str">
            <v>G39</v>
          </cell>
          <cell r="E5825" t="str">
            <v>Компьютер Impression P+</v>
          </cell>
          <cell r="F5825" t="str">
            <v>Компьютер Impression P+</v>
          </cell>
          <cell r="G5825">
            <v>39415</v>
          </cell>
          <cell r="H5825">
            <v>2499</v>
          </cell>
          <cell r="I5825" t="str">
            <v>0</v>
          </cell>
          <cell r="J5825" t="str">
            <v>Івано-Франівське РВ</v>
          </cell>
          <cell r="K5825" t="str">
            <v>Задовільний</v>
          </cell>
          <cell r="M5825">
            <v>2133</v>
          </cell>
        </row>
        <row r="5826">
          <cell r="A5826">
            <v>5823</v>
          </cell>
          <cell r="B5826" t="str">
            <v>G40</v>
          </cell>
          <cell r="E5826" t="str">
            <v>Компьютер Impression P+</v>
          </cell>
          <cell r="F5826" t="str">
            <v>Компьютер Impression P+</v>
          </cell>
          <cell r="G5826">
            <v>39415</v>
          </cell>
          <cell r="H5826">
            <v>2499</v>
          </cell>
          <cell r="I5826" t="str">
            <v>0</v>
          </cell>
          <cell r="J5826" t="str">
            <v>Івано-Франівське РВ</v>
          </cell>
          <cell r="K5826" t="str">
            <v>Задовільний</v>
          </cell>
          <cell r="M5826">
            <v>2133</v>
          </cell>
        </row>
        <row r="5827">
          <cell r="A5827">
            <v>5824</v>
          </cell>
          <cell r="B5827" t="str">
            <v>G41</v>
          </cell>
          <cell r="E5827" t="str">
            <v>Компьютер Impression P+</v>
          </cell>
          <cell r="F5827" t="str">
            <v>Компьютер Impression P+</v>
          </cell>
          <cell r="G5827">
            <v>39415</v>
          </cell>
          <cell r="H5827">
            <v>2499</v>
          </cell>
          <cell r="I5827" t="str">
            <v>0</v>
          </cell>
          <cell r="J5827" t="str">
            <v>Івано-Франівське РВ</v>
          </cell>
          <cell r="K5827" t="str">
            <v>Задовільний</v>
          </cell>
          <cell r="M5827">
            <v>2133</v>
          </cell>
        </row>
        <row r="5828">
          <cell r="A5828">
            <v>5825</v>
          </cell>
          <cell r="B5828" t="str">
            <v>G43</v>
          </cell>
          <cell r="E5828" t="str">
            <v>Компьютер Impression P+</v>
          </cell>
          <cell r="F5828" t="str">
            <v>Компьютер Impression P+</v>
          </cell>
          <cell r="G5828">
            <v>39415</v>
          </cell>
          <cell r="H5828">
            <v>2499</v>
          </cell>
          <cell r="I5828" t="str">
            <v>0</v>
          </cell>
          <cell r="J5828" t="str">
            <v/>
          </cell>
          <cell r="K5828" t="str">
            <v>Задовільний</v>
          </cell>
          <cell r="M5828">
            <v>2133</v>
          </cell>
        </row>
        <row r="5829">
          <cell r="A5829">
            <v>5826</v>
          </cell>
          <cell r="B5829" t="str">
            <v>G44</v>
          </cell>
          <cell r="E5829" t="str">
            <v>Компьютер Impression P+</v>
          </cell>
          <cell r="F5829" t="str">
            <v>Компьютер Impression P+</v>
          </cell>
          <cell r="G5829">
            <v>39415</v>
          </cell>
          <cell r="H5829">
            <v>2499</v>
          </cell>
          <cell r="I5829" t="str">
            <v>0</v>
          </cell>
          <cell r="J5829" t="str">
            <v>Івано-Франівське РВ</v>
          </cell>
          <cell r="K5829" t="str">
            <v>Задовільний</v>
          </cell>
          <cell r="M5829">
            <v>2133</v>
          </cell>
        </row>
        <row r="5830">
          <cell r="A5830">
            <v>5827</v>
          </cell>
          <cell r="B5830" t="str">
            <v>G46</v>
          </cell>
          <cell r="E5830" t="str">
            <v>Компьютер Impression P+</v>
          </cell>
          <cell r="F5830" t="str">
            <v>Компьютер Impression P+</v>
          </cell>
          <cell r="G5830">
            <v>39415</v>
          </cell>
          <cell r="H5830">
            <v>2499</v>
          </cell>
          <cell r="I5830" t="str">
            <v>0</v>
          </cell>
          <cell r="J5830" t="str">
            <v>Івано-Франівське РВ</v>
          </cell>
          <cell r="K5830" t="str">
            <v>Задовільний</v>
          </cell>
          <cell r="M5830">
            <v>2133</v>
          </cell>
        </row>
        <row r="5831">
          <cell r="A5831">
            <v>5828</v>
          </cell>
          <cell r="B5831" t="str">
            <v>G47</v>
          </cell>
          <cell r="E5831" t="str">
            <v>Компьютер Impression P+</v>
          </cell>
          <cell r="F5831" t="str">
            <v>Компьютер Impression P+</v>
          </cell>
          <cell r="G5831">
            <v>39415</v>
          </cell>
          <cell r="H5831">
            <v>2499</v>
          </cell>
          <cell r="I5831" t="str">
            <v>0</v>
          </cell>
          <cell r="J5831" t="str">
            <v>Івано-Франівське РВ</v>
          </cell>
          <cell r="K5831" t="str">
            <v>б/у</v>
          </cell>
          <cell r="M5831">
            <v>2133</v>
          </cell>
        </row>
        <row r="5832">
          <cell r="A5832">
            <v>5829</v>
          </cell>
          <cell r="B5832" t="str">
            <v>СN158</v>
          </cell>
          <cell r="E5832" t="str">
            <v>Компьютер Impression P+</v>
          </cell>
          <cell r="F5832" t="str">
            <v>Компьютер Impression P+</v>
          </cell>
          <cell r="G5832">
            <v>39409</v>
          </cell>
          <cell r="H5832">
            <v>2499</v>
          </cell>
          <cell r="I5832" t="str">
            <v>0</v>
          </cell>
          <cell r="J5832" t="str">
            <v>к.33</v>
          </cell>
          <cell r="K5832" t="str">
            <v>б/у</v>
          </cell>
          <cell r="M5832">
            <v>2133</v>
          </cell>
        </row>
        <row r="5833">
          <cell r="A5833">
            <v>5830</v>
          </cell>
          <cell r="B5833" t="str">
            <v>СN159</v>
          </cell>
          <cell r="E5833" t="str">
            <v>Компьютер Impression P+</v>
          </cell>
          <cell r="F5833" t="str">
            <v>Компьютер Impression P+</v>
          </cell>
          <cell r="G5833">
            <v>39409</v>
          </cell>
          <cell r="H5833">
            <v>2499</v>
          </cell>
          <cell r="I5833" t="str">
            <v>0</v>
          </cell>
          <cell r="J5833" t="str">
            <v>Івано-Франівське РВ</v>
          </cell>
          <cell r="K5833" t="str">
            <v>Задовільний</v>
          </cell>
          <cell r="M5833">
            <v>2133</v>
          </cell>
        </row>
        <row r="5834">
          <cell r="A5834">
            <v>5831</v>
          </cell>
          <cell r="B5834" t="str">
            <v>СN160</v>
          </cell>
          <cell r="E5834" t="str">
            <v>Компьютер Impression P+</v>
          </cell>
          <cell r="F5834" t="str">
            <v>Компьютер Impression P+</v>
          </cell>
          <cell r="G5834">
            <v>39409</v>
          </cell>
          <cell r="H5834">
            <v>2499</v>
          </cell>
          <cell r="I5834" t="str">
            <v>0</v>
          </cell>
          <cell r="J5834" t="str">
            <v>Івано-Франівське РВ</v>
          </cell>
          <cell r="K5834" t="str">
            <v>новий</v>
          </cell>
          <cell r="M5834">
            <v>2133</v>
          </cell>
        </row>
        <row r="5835">
          <cell r="A5835">
            <v>5832</v>
          </cell>
          <cell r="B5835" t="str">
            <v>DON440133</v>
          </cell>
          <cell r="E5835" t="str">
            <v>Компьютер Impression P+</v>
          </cell>
          <cell r="F5835" t="str">
            <v>Компьютер Impression P+</v>
          </cell>
          <cell r="G5835">
            <v>39052</v>
          </cell>
          <cell r="H5835">
            <v>2499</v>
          </cell>
          <cell r="I5835" t="str">
            <v>0</v>
          </cell>
          <cell r="J5835" t="str">
            <v>Кіровоградське РВ</v>
          </cell>
          <cell r="K5835" t="str">
            <v>б/у</v>
          </cell>
          <cell r="M5835">
            <v>2133</v>
          </cell>
        </row>
        <row r="5836">
          <cell r="A5836">
            <v>5833</v>
          </cell>
          <cell r="B5836" t="str">
            <v>DON440173</v>
          </cell>
          <cell r="E5836" t="str">
            <v>Компьютер Impression P+</v>
          </cell>
          <cell r="F5836" t="str">
            <v>Компьютер Impression P+</v>
          </cell>
          <cell r="G5836">
            <v>39052</v>
          </cell>
          <cell r="H5836">
            <v>2499</v>
          </cell>
          <cell r="I5836" t="str">
            <v>0</v>
          </cell>
          <cell r="J5836" t="str">
            <v>Кіровоградське РВ</v>
          </cell>
          <cell r="K5836" t="str">
            <v>б/у</v>
          </cell>
          <cell r="M5836">
            <v>2133</v>
          </cell>
        </row>
        <row r="5837">
          <cell r="A5837">
            <v>5834</v>
          </cell>
          <cell r="B5837" t="str">
            <v>ZAK148/44</v>
          </cell>
          <cell r="E5837" t="str">
            <v>Компьютер Impression P+</v>
          </cell>
          <cell r="F5837" t="str">
            <v>Компьютер Impression P+</v>
          </cell>
          <cell r="G5837">
            <v>39377</v>
          </cell>
          <cell r="H5837">
            <v>2499</v>
          </cell>
          <cell r="I5837" t="str">
            <v>0</v>
          </cell>
          <cell r="J5837" t="str">
            <v>м. Київ, вул. Хохлових №8, частана корпусу №4  (склад)</v>
          </cell>
          <cell r="K5837" t="str">
            <v>б/у</v>
          </cell>
          <cell r="M5837">
            <v>2133</v>
          </cell>
        </row>
        <row r="5838">
          <cell r="A5838">
            <v>5835</v>
          </cell>
          <cell r="B5838" t="str">
            <v>ZAK149/44</v>
          </cell>
          <cell r="E5838" t="str">
            <v>Компьютер Impression P+</v>
          </cell>
          <cell r="F5838" t="str">
            <v>Компьютер Impression P+</v>
          </cell>
          <cell r="G5838">
            <v>39377</v>
          </cell>
          <cell r="H5838">
            <v>2499</v>
          </cell>
          <cell r="I5838" t="str">
            <v>0</v>
          </cell>
          <cell r="J5838" t="str">
            <v>склад</v>
          </cell>
          <cell r="K5838" t="str">
            <v>б/у</v>
          </cell>
          <cell r="M5838">
            <v>2133</v>
          </cell>
        </row>
        <row r="5839">
          <cell r="A5839">
            <v>5836</v>
          </cell>
          <cell r="B5839" t="str">
            <v>N173</v>
          </cell>
          <cell r="E5839" t="str">
            <v>Компьютер Impression Р</v>
          </cell>
          <cell r="F5839" t="str">
            <v>Компьютер Impression Р</v>
          </cell>
          <cell r="G5839">
            <v>38656</v>
          </cell>
          <cell r="H5839">
            <v>2499</v>
          </cell>
          <cell r="I5839" t="str">
            <v>0</v>
          </cell>
          <cell r="J5839" t="str">
            <v>м. Київ, вул. Хохлових №8, частана корпусу №4  (склад)</v>
          </cell>
          <cell r="K5839" t="str">
            <v>б/у</v>
          </cell>
          <cell r="M5839">
            <v>2400</v>
          </cell>
        </row>
        <row r="5840">
          <cell r="A5840">
            <v>5837</v>
          </cell>
          <cell r="B5840" t="str">
            <v>N175</v>
          </cell>
          <cell r="E5840" t="str">
            <v>Компьютер Impression Р</v>
          </cell>
          <cell r="F5840" t="str">
            <v>Компьютер Impression Р</v>
          </cell>
          <cell r="G5840">
            <v>38656</v>
          </cell>
          <cell r="H5840">
            <v>2499</v>
          </cell>
          <cell r="I5840" t="str">
            <v>0</v>
          </cell>
          <cell r="J5840" t="str">
            <v>м. Київ, вул. Хохлових №8, частана корпусу №4  (склад)</v>
          </cell>
          <cell r="K5840" t="str">
            <v>б/у</v>
          </cell>
          <cell r="M5840">
            <v>2400</v>
          </cell>
        </row>
        <row r="5841">
          <cell r="A5841">
            <v>5838</v>
          </cell>
          <cell r="B5841" t="str">
            <v>KR241</v>
          </cell>
          <cell r="E5841" t="str">
            <v>Компьютер Impression Р+</v>
          </cell>
          <cell r="F5841" t="str">
            <v>Компьютер Impression Р+</v>
          </cell>
          <cell r="G5841">
            <v>38868</v>
          </cell>
          <cell r="H5841">
            <v>2593.29</v>
          </cell>
          <cell r="I5841" t="str">
            <v>0</v>
          </cell>
          <cell r="J5841" t="str">
            <v/>
          </cell>
          <cell r="K5841" t="str">
            <v>Задовільний</v>
          </cell>
          <cell r="M5841">
            <v>2133</v>
          </cell>
        </row>
        <row r="5842">
          <cell r="A5842">
            <v>5839</v>
          </cell>
          <cell r="B5842" t="str">
            <v>KR242</v>
          </cell>
          <cell r="E5842" t="str">
            <v>Компьютер Impression Р+</v>
          </cell>
          <cell r="F5842" t="str">
            <v>Компьютер Impression Р+</v>
          </cell>
          <cell r="G5842">
            <v>38868</v>
          </cell>
          <cell r="H5842">
            <v>2499</v>
          </cell>
          <cell r="I5842" t="str">
            <v>0</v>
          </cell>
          <cell r="J5842" t="str">
            <v/>
          </cell>
          <cell r="K5842" t="str">
            <v>Задовільний</v>
          </cell>
          <cell r="M5842">
            <v>2133</v>
          </cell>
        </row>
        <row r="5843">
          <cell r="A5843">
            <v>5840</v>
          </cell>
          <cell r="B5843" t="str">
            <v>KR244</v>
          </cell>
          <cell r="E5843" t="str">
            <v>Компьютер Impression Р+</v>
          </cell>
          <cell r="F5843" t="str">
            <v>Компьютер Impression Р+</v>
          </cell>
          <cell r="G5843">
            <v>38868</v>
          </cell>
          <cell r="H5843">
            <v>2499</v>
          </cell>
          <cell r="I5843" t="str">
            <v>0</v>
          </cell>
          <cell r="J5843" t="str">
            <v>Івано-Франівське РВ</v>
          </cell>
          <cell r="K5843" t="str">
            <v>Задовільний</v>
          </cell>
          <cell r="M5843">
            <v>2133</v>
          </cell>
        </row>
        <row r="5844">
          <cell r="A5844">
            <v>5841</v>
          </cell>
          <cell r="B5844" t="str">
            <v>KR272</v>
          </cell>
          <cell r="E5844" t="str">
            <v>Компьютер Impression Р+</v>
          </cell>
          <cell r="F5844" t="str">
            <v>Компьютер Impression Р+</v>
          </cell>
          <cell r="G5844">
            <v>38868</v>
          </cell>
          <cell r="H5844">
            <v>2499</v>
          </cell>
          <cell r="I5844" t="str">
            <v>0</v>
          </cell>
          <cell r="J5844" t="str">
            <v>Івано-Франівське РВ</v>
          </cell>
          <cell r="K5844" t="str">
            <v>б/у</v>
          </cell>
          <cell r="M5844">
            <v>2133</v>
          </cell>
        </row>
        <row r="5845">
          <cell r="A5845">
            <v>5842</v>
          </cell>
          <cell r="B5845" t="str">
            <v>KR293</v>
          </cell>
          <cell r="E5845" t="str">
            <v>Компьютер Impression Р+</v>
          </cell>
          <cell r="F5845" t="str">
            <v>Компьютер Impression Р+</v>
          </cell>
          <cell r="G5845">
            <v>38868</v>
          </cell>
          <cell r="H5845">
            <v>2835</v>
          </cell>
          <cell r="I5845" t="str">
            <v>0</v>
          </cell>
          <cell r="J5845" t="str">
            <v>Івано-Франівське РВ</v>
          </cell>
          <cell r="K5845" t="str">
            <v>б/у</v>
          </cell>
          <cell r="M5845">
            <v>2133</v>
          </cell>
        </row>
        <row r="5846">
          <cell r="A5846">
            <v>5843</v>
          </cell>
          <cell r="B5846" t="str">
            <v>KR215</v>
          </cell>
          <cell r="E5846" t="str">
            <v>Компьютер Impression СМ</v>
          </cell>
          <cell r="F5846" t="str">
            <v>Компьютер Impression СМ</v>
          </cell>
          <cell r="G5846">
            <v>38868</v>
          </cell>
          <cell r="H5846">
            <v>2569.3000000000002</v>
          </cell>
          <cell r="I5846" t="str">
            <v>0</v>
          </cell>
          <cell r="J5846" t="str">
            <v>Макарівське відділення (КРВ)</v>
          </cell>
          <cell r="K5846" t="str">
            <v>б/у</v>
          </cell>
          <cell r="M5846">
            <v>600</v>
          </cell>
        </row>
        <row r="5847">
          <cell r="A5847">
            <v>5844</v>
          </cell>
          <cell r="B5847">
            <v>70040172</v>
          </cell>
          <cell r="E5847" t="str">
            <v>Компьютер Impression СМ</v>
          </cell>
          <cell r="F5847" t="str">
            <v>Компьютер Impression СМ</v>
          </cell>
          <cell r="G5847">
            <v>38589</v>
          </cell>
          <cell r="H5847">
            <v>2527.02</v>
          </cell>
          <cell r="I5847" t="str">
            <v>0</v>
          </cell>
          <cell r="J5847" t="str">
            <v xml:space="preserve"> м.Київ, вул. Магнітогорська,1Д (склад)</v>
          </cell>
          <cell r="K5847" t="str">
            <v>б/у</v>
          </cell>
          <cell r="M5847">
            <v>600</v>
          </cell>
        </row>
        <row r="5848">
          <cell r="A5848">
            <v>5845</v>
          </cell>
          <cell r="B5848" t="str">
            <v>XR83</v>
          </cell>
          <cell r="E5848" t="str">
            <v>Компьютер MISTRAL PLUS</v>
          </cell>
          <cell r="F5848" t="str">
            <v>Компьютер MISTRAL PLUS</v>
          </cell>
          <cell r="G5848">
            <v>38558</v>
          </cell>
          <cell r="H5848">
            <v>3162</v>
          </cell>
          <cell r="I5848" t="str">
            <v>0</v>
          </cell>
          <cell r="J5848" t="str">
            <v>Виноградарське відд.(Подільське відд.)</v>
          </cell>
          <cell r="K5848" t="str">
            <v>б/у</v>
          </cell>
          <cell r="M5848">
            <v>450</v>
          </cell>
        </row>
        <row r="5849">
          <cell r="A5849">
            <v>5846</v>
          </cell>
          <cell r="B5849" t="str">
            <v>XR87</v>
          </cell>
          <cell r="E5849" t="str">
            <v>Компьютер MISTRAL PLUS</v>
          </cell>
          <cell r="F5849" t="str">
            <v>Компьютер MISTRAL PLUS</v>
          </cell>
          <cell r="G5849">
            <v>38558</v>
          </cell>
          <cell r="H5849">
            <v>2932</v>
          </cell>
          <cell r="I5849" t="str">
            <v>0</v>
          </cell>
          <cell r="J5849" t="str">
            <v>(Процес.центр)</v>
          </cell>
          <cell r="K5849" t="str">
            <v>новий</v>
          </cell>
          <cell r="M5849">
            <v>450</v>
          </cell>
        </row>
        <row r="5850">
          <cell r="A5850">
            <v>5847</v>
          </cell>
          <cell r="B5850" t="str">
            <v>XR89</v>
          </cell>
          <cell r="E5850" t="str">
            <v>Компьютер MISTRAL PLUS</v>
          </cell>
          <cell r="F5850" t="str">
            <v>Компьютер MISTRAL PLUS</v>
          </cell>
          <cell r="G5850">
            <v>38558</v>
          </cell>
          <cell r="H5850">
            <v>2932</v>
          </cell>
          <cell r="I5850" t="str">
            <v>0</v>
          </cell>
          <cell r="J5850" t="str">
            <v>(Процес.центр)</v>
          </cell>
          <cell r="K5850" t="str">
            <v>б/у</v>
          </cell>
          <cell r="M5850">
            <v>450</v>
          </cell>
        </row>
        <row r="5851">
          <cell r="A5851">
            <v>5848</v>
          </cell>
          <cell r="B5851" t="str">
            <v>XR91</v>
          </cell>
          <cell r="E5851" t="str">
            <v>Компьютер MISTRAL PLUS</v>
          </cell>
          <cell r="F5851" t="str">
            <v>Компьютер MISTRAL PLUS</v>
          </cell>
          <cell r="G5851">
            <v>38558</v>
          </cell>
          <cell r="H5851">
            <v>2932</v>
          </cell>
          <cell r="I5851" t="str">
            <v>0</v>
          </cell>
          <cell r="J5851" t="str">
            <v>к.35</v>
          </cell>
          <cell r="K5851" t="str">
            <v>б/у</v>
          </cell>
          <cell r="M5851">
            <v>450</v>
          </cell>
        </row>
        <row r="5852">
          <cell r="A5852">
            <v>5849</v>
          </cell>
          <cell r="B5852" t="str">
            <v>XR93</v>
          </cell>
          <cell r="E5852" t="str">
            <v>Компьютер MISTRAL PLUS</v>
          </cell>
          <cell r="F5852" t="str">
            <v>Компьютер MISTRAL PLUS</v>
          </cell>
          <cell r="G5852">
            <v>38558</v>
          </cell>
          <cell r="H5852">
            <v>2977</v>
          </cell>
          <cell r="I5852" t="str">
            <v>0</v>
          </cell>
          <cell r="J5852" t="str">
            <v>(Процес.центр)</v>
          </cell>
          <cell r="K5852" t="str">
            <v>новий</v>
          </cell>
          <cell r="M5852">
            <v>450</v>
          </cell>
        </row>
        <row r="5853">
          <cell r="A5853">
            <v>5850</v>
          </cell>
          <cell r="B5853" t="str">
            <v>XR70</v>
          </cell>
          <cell r="E5853" t="str">
            <v>Компьютер Sirocco</v>
          </cell>
          <cell r="F5853" t="str">
            <v>Компьютер Sirocco</v>
          </cell>
          <cell r="G5853">
            <v>38558</v>
          </cell>
          <cell r="H5853">
            <v>3618</v>
          </cell>
          <cell r="I5853" t="str">
            <v>0</v>
          </cell>
          <cell r="J5853" t="str">
            <v>м. Київ, вул.Кирилівська,82 (склад)</v>
          </cell>
          <cell r="K5853" t="str">
            <v>Задовільний</v>
          </cell>
          <cell r="M5853">
            <v>450</v>
          </cell>
        </row>
        <row r="5854">
          <cell r="A5854">
            <v>5851</v>
          </cell>
          <cell r="B5854" t="str">
            <v>XR71</v>
          </cell>
          <cell r="E5854" t="str">
            <v>Компьютер Sirocco</v>
          </cell>
          <cell r="F5854" t="str">
            <v>Компьютер Sirocco</v>
          </cell>
          <cell r="G5854">
            <v>38558</v>
          </cell>
          <cell r="H5854">
            <v>3618</v>
          </cell>
          <cell r="I5854" t="str">
            <v>0</v>
          </cell>
          <cell r="J5854" t="str">
            <v>м. Київ, вул.Кирилівська,82 (склад)</v>
          </cell>
          <cell r="K5854" t="str">
            <v>Задовільний</v>
          </cell>
          <cell r="M5854">
            <v>450</v>
          </cell>
        </row>
        <row r="5855">
          <cell r="A5855">
            <v>5852</v>
          </cell>
          <cell r="B5855" t="str">
            <v>СN397</v>
          </cell>
          <cell r="E5855" t="str">
            <v>КОМПЬЮТЕР "IMPRESSION P+"</v>
          </cell>
          <cell r="F5855" t="str">
            <v>КОМПЬЮТЕР "IMPRESSION P+"</v>
          </cell>
          <cell r="G5855">
            <v>39409</v>
          </cell>
          <cell r="H5855">
            <v>2499</v>
          </cell>
          <cell r="I5855" t="str">
            <v>0</v>
          </cell>
          <cell r="J5855" t="str">
            <v>Івано-Франівське РВ</v>
          </cell>
          <cell r="K5855" t="str">
            <v>б/у</v>
          </cell>
          <cell r="M5855">
            <v>2133</v>
          </cell>
        </row>
        <row r="5856">
          <cell r="A5856">
            <v>5853</v>
          </cell>
          <cell r="B5856" t="str">
            <v>СN399</v>
          </cell>
          <cell r="E5856" t="str">
            <v>КОМПЬЮТЕР "IMPRESSION P+"</v>
          </cell>
          <cell r="F5856" t="str">
            <v>КОМПЬЮТЕР "IMPRESSION P+"</v>
          </cell>
          <cell r="G5856">
            <v>39409</v>
          </cell>
          <cell r="H5856">
            <v>2499</v>
          </cell>
          <cell r="I5856" t="str">
            <v>0</v>
          </cell>
          <cell r="J5856" t="str">
            <v>Івано-Франівське РВ</v>
          </cell>
          <cell r="K5856" t="str">
            <v>Задовільний</v>
          </cell>
          <cell r="M5856">
            <v>2133</v>
          </cell>
        </row>
        <row r="5857">
          <cell r="A5857">
            <v>5854</v>
          </cell>
          <cell r="B5857" t="str">
            <v>СN400</v>
          </cell>
          <cell r="E5857" t="str">
            <v>КОМПЬЮТЕР "IMPRESSION P+"</v>
          </cell>
          <cell r="F5857" t="str">
            <v>КОМПЬЮТЕР "IMPRESSION P+"</v>
          </cell>
          <cell r="G5857">
            <v>39409</v>
          </cell>
          <cell r="H5857">
            <v>2499</v>
          </cell>
          <cell r="I5857" t="str">
            <v>0</v>
          </cell>
          <cell r="J5857" t="str">
            <v>Івано-Франівське РВ</v>
          </cell>
          <cell r="K5857" t="str">
            <v>Задовільний</v>
          </cell>
          <cell r="M5857">
            <v>2133</v>
          </cell>
        </row>
        <row r="5858">
          <cell r="A5858">
            <v>5855</v>
          </cell>
          <cell r="B5858">
            <v>8823</v>
          </cell>
          <cell r="E5858" t="str">
            <v>Комутатор  Cisco SB SF 300-48 48 port  10/100</v>
          </cell>
          <cell r="F5858" t="str">
            <v>Комутатор  Cisco SB SF 300-48 48 port  10/100</v>
          </cell>
          <cell r="G5858">
            <v>41358</v>
          </cell>
          <cell r="H5858">
            <v>7747.5</v>
          </cell>
          <cell r="I5858">
            <v>2324.04</v>
          </cell>
          <cell r="J5858" t="str">
            <v>м. Київ, вул.Кирилівська,82 (склад)</v>
          </cell>
          <cell r="K5858" t="str">
            <v>Задовільний</v>
          </cell>
          <cell r="M5858">
            <v>6252</v>
          </cell>
        </row>
        <row r="5859">
          <cell r="A5859">
            <v>5856</v>
          </cell>
          <cell r="B5859">
            <v>8824</v>
          </cell>
          <cell r="E5859" t="str">
            <v xml:space="preserve">Комутатор  Cisco SB SG 300-52 52- port  </v>
          </cell>
          <cell r="F5859" t="str">
            <v xml:space="preserve">Комутатор  Cisco SB SG 300-52 52- port  </v>
          </cell>
          <cell r="G5859">
            <v>41358</v>
          </cell>
          <cell r="H5859">
            <v>11478.6</v>
          </cell>
          <cell r="I5859">
            <v>3443.58</v>
          </cell>
          <cell r="J5859" t="str">
            <v>(Процес.центр)</v>
          </cell>
          <cell r="K5859" t="str">
            <v>Задовільний</v>
          </cell>
          <cell r="M5859">
            <v>10526</v>
          </cell>
        </row>
        <row r="5860">
          <cell r="A5860">
            <v>5857</v>
          </cell>
          <cell r="B5860" t="str">
            <v>RVN318</v>
          </cell>
          <cell r="E5860" t="str">
            <v>Комутатор 24 port 10/100+4 Gb unmg</v>
          </cell>
          <cell r="F5860" t="str">
            <v>Комутатор 24 port 10/100+4 Gb unmg</v>
          </cell>
          <cell r="G5860">
            <v>39364</v>
          </cell>
          <cell r="H5860">
            <v>2051.1</v>
          </cell>
          <cell r="I5860" t="str">
            <v>0</v>
          </cell>
          <cell r="J5860" t="str">
            <v>Конотопське відд.</v>
          </cell>
          <cell r="K5860" t="str">
            <v>Задовільний</v>
          </cell>
          <cell r="M5860">
            <v>853</v>
          </cell>
        </row>
        <row r="5861">
          <cell r="A5861">
            <v>5858</v>
          </cell>
          <cell r="B5861" t="str">
            <v>RVN319</v>
          </cell>
          <cell r="E5861" t="str">
            <v>Комутатор 24 port 10/100+4 Gb unmg</v>
          </cell>
          <cell r="F5861" t="str">
            <v>Комутатор 24 port 10/100+4 Gb unmg</v>
          </cell>
          <cell r="G5861">
            <v>39364</v>
          </cell>
          <cell r="H5861">
            <v>2051.1</v>
          </cell>
          <cell r="I5861" t="str">
            <v>0</v>
          </cell>
          <cell r="J5861" t="str">
            <v>Конотопське відд.</v>
          </cell>
          <cell r="K5861" t="str">
            <v>Задовільний</v>
          </cell>
          <cell r="M5861">
            <v>853</v>
          </cell>
        </row>
        <row r="5862">
          <cell r="A5862">
            <v>5859</v>
          </cell>
          <cell r="B5862">
            <v>8242</v>
          </cell>
          <cell r="E5862" t="str">
            <v xml:space="preserve">Комутатор 24-Port 10/100 </v>
          </cell>
          <cell r="F5862" t="str">
            <v xml:space="preserve">Комутатор 24-Port 10/100 </v>
          </cell>
          <cell r="G5862">
            <v>40935</v>
          </cell>
          <cell r="H5862">
            <v>2892.5</v>
          </cell>
          <cell r="I5862">
            <v>192.74</v>
          </cell>
          <cell r="J5862" t="str">
            <v>(Процес.центр)</v>
          </cell>
          <cell r="K5862" t="str">
            <v>Задовільний</v>
          </cell>
          <cell r="M5862">
            <v>1348</v>
          </cell>
        </row>
        <row r="5863">
          <cell r="A5863">
            <v>5860</v>
          </cell>
          <cell r="B5863" t="str">
            <v>ZP44000058</v>
          </cell>
          <cell r="E5863" t="str">
            <v>Комутатор 24port 10/100 +4GB</v>
          </cell>
          <cell r="F5863" t="str">
            <v>Комутатор 24port 10/100 +4GB</v>
          </cell>
          <cell r="G5863">
            <v>39413</v>
          </cell>
          <cell r="H5863">
            <v>1855</v>
          </cell>
          <cell r="I5863" t="str">
            <v>0</v>
          </cell>
          <cell r="J5863" t="str">
            <v>Конотопське відд.</v>
          </cell>
          <cell r="K5863" t="str">
            <v>Задовільний</v>
          </cell>
          <cell r="M5863">
            <v>853</v>
          </cell>
        </row>
        <row r="5864">
          <cell r="A5864">
            <v>5861</v>
          </cell>
          <cell r="B5864" t="str">
            <v>ZP44000173</v>
          </cell>
          <cell r="E5864" t="str">
            <v>Комутатор 24port 10/100 +4GB</v>
          </cell>
          <cell r="F5864" t="str">
            <v>Комутатор 24port 10/100 +4GB</v>
          </cell>
          <cell r="G5864">
            <v>39413</v>
          </cell>
          <cell r="H5864">
            <v>1855</v>
          </cell>
          <cell r="I5864" t="str">
            <v>0</v>
          </cell>
          <cell r="J5864" t="str">
            <v>Конотопське відд.</v>
          </cell>
          <cell r="K5864" t="str">
            <v>Задовільний</v>
          </cell>
          <cell r="M5864">
            <v>853</v>
          </cell>
        </row>
        <row r="5865">
          <cell r="A5865">
            <v>5862</v>
          </cell>
          <cell r="B5865" t="str">
            <v>СN100</v>
          </cell>
          <cell r="E5865" t="str">
            <v>Комутатор 24-port 10/100+4 Gb managed</v>
          </cell>
          <cell r="F5865" t="str">
            <v>Комутатор 24-port 10/100+4 Gb managed</v>
          </cell>
          <cell r="G5865">
            <v>39409</v>
          </cell>
          <cell r="H5865">
            <v>1855</v>
          </cell>
          <cell r="I5865" t="str">
            <v>0</v>
          </cell>
          <cell r="J5865" t="str">
            <v>Конотопське відд.</v>
          </cell>
          <cell r="K5865" t="str">
            <v>Задовільний</v>
          </cell>
          <cell r="M5865">
            <v>853</v>
          </cell>
        </row>
        <row r="5866">
          <cell r="A5866">
            <v>5863</v>
          </cell>
          <cell r="B5866">
            <v>4378</v>
          </cell>
          <cell r="E5866" t="str">
            <v>Комутатор 3Com Switch 4500 50-Port</v>
          </cell>
          <cell r="F5866" t="str">
            <v>Комутатор 3Com Switch 4500 50-Port</v>
          </cell>
          <cell r="G5866">
            <v>39344</v>
          </cell>
          <cell r="H5866">
            <v>4945</v>
          </cell>
          <cell r="I5866" t="str">
            <v>0</v>
          </cell>
          <cell r="J5866" t="str">
            <v/>
          </cell>
          <cell r="K5866" t="str">
            <v>Задовільний</v>
          </cell>
          <cell r="M5866">
            <v>3868</v>
          </cell>
        </row>
        <row r="5867">
          <cell r="A5867">
            <v>5864</v>
          </cell>
          <cell r="B5867">
            <v>4379</v>
          </cell>
          <cell r="E5867" t="str">
            <v>Комутатор 3Com Switch 4500 50-Port</v>
          </cell>
          <cell r="F5867" t="str">
            <v>Комутатор 3Com Switch 4500 50-Port</v>
          </cell>
          <cell r="G5867">
            <v>39344</v>
          </cell>
          <cell r="H5867">
            <v>4945</v>
          </cell>
          <cell r="I5867" t="str">
            <v>0</v>
          </cell>
          <cell r="J5867" t="str">
            <v>Хрещатик,8а</v>
          </cell>
          <cell r="K5867" t="str">
            <v>Задовільний</v>
          </cell>
          <cell r="M5867">
            <v>3868</v>
          </cell>
        </row>
        <row r="5868">
          <cell r="A5868">
            <v>5865</v>
          </cell>
          <cell r="B5868">
            <v>4380</v>
          </cell>
          <cell r="E5868" t="str">
            <v>Комутатор 3Com Switch 4500 50-Port</v>
          </cell>
          <cell r="F5868" t="str">
            <v>Комутатор 3Com Switch 4500 50-Port</v>
          </cell>
          <cell r="G5868">
            <v>39344</v>
          </cell>
          <cell r="H5868">
            <v>4945</v>
          </cell>
          <cell r="I5868" t="str">
            <v>0</v>
          </cell>
          <cell r="J5868" t="str">
            <v>Дніпровське відділення (КРВ)</v>
          </cell>
          <cell r="K5868" t="str">
            <v>Задовільний</v>
          </cell>
          <cell r="M5868">
            <v>3868</v>
          </cell>
        </row>
        <row r="5869">
          <cell r="A5869">
            <v>5866</v>
          </cell>
          <cell r="B5869">
            <v>4381</v>
          </cell>
          <cell r="E5869" t="str">
            <v>Комутатор 3Com Switch 4500 50-Port</v>
          </cell>
          <cell r="F5869" t="str">
            <v>Комутатор 3Com Switch 4500 50-Port</v>
          </cell>
          <cell r="G5869">
            <v>39344</v>
          </cell>
          <cell r="H5869">
            <v>4945</v>
          </cell>
          <cell r="I5869" t="str">
            <v>0</v>
          </cell>
          <cell r="J5869" t="str">
            <v>вул.Волинська,25</v>
          </cell>
          <cell r="K5869" t="str">
            <v>Задовільний</v>
          </cell>
          <cell r="M5869">
            <v>3868</v>
          </cell>
        </row>
        <row r="5870">
          <cell r="A5870">
            <v>5867</v>
          </cell>
          <cell r="B5870">
            <v>4382</v>
          </cell>
          <cell r="E5870" t="str">
            <v>Комутатор 3Com Switch 4500 50-Port</v>
          </cell>
          <cell r="F5870" t="str">
            <v>Комутатор 3Com Switch 4500 50-Port</v>
          </cell>
          <cell r="G5870">
            <v>39344</v>
          </cell>
          <cell r="H5870">
            <v>4945</v>
          </cell>
          <cell r="I5870" t="str">
            <v>0</v>
          </cell>
          <cell r="J5870" t="str">
            <v xml:space="preserve"> м.Київ, вул. Магнітогорська,1Д (склад)</v>
          </cell>
          <cell r="K5870" t="str">
            <v>Задовільний</v>
          </cell>
          <cell r="M5870">
            <v>3868</v>
          </cell>
        </row>
        <row r="5871">
          <cell r="A5871">
            <v>5868</v>
          </cell>
          <cell r="B5871">
            <v>4029</v>
          </cell>
          <cell r="E5871" t="str">
            <v>Комутатор 3Com Switch 5500G-EI 24-Port</v>
          </cell>
          <cell r="F5871" t="str">
            <v>Комутатор 3Com Switch 5500G-EI 24-Port</v>
          </cell>
          <cell r="G5871">
            <v>39170</v>
          </cell>
          <cell r="H5871">
            <v>18285</v>
          </cell>
          <cell r="I5871" t="str">
            <v>0</v>
          </cell>
          <cell r="J5871" t="str">
            <v>Новоборщагівське відділення (КРВ)</v>
          </cell>
          <cell r="K5871" t="str">
            <v>Задовільний</v>
          </cell>
          <cell r="M5871">
            <v>6958</v>
          </cell>
        </row>
        <row r="5872">
          <cell r="A5872">
            <v>5869</v>
          </cell>
          <cell r="B5872">
            <v>4367</v>
          </cell>
          <cell r="E5872" t="str">
            <v>Комутатор 3Com Switch 5500G-EI 24-Port</v>
          </cell>
          <cell r="F5872" t="str">
            <v>Комутатор 3Com Switch 5500G-EI 24-Port</v>
          </cell>
          <cell r="G5872">
            <v>39343</v>
          </cell>
          <cell r="H5872">
            <v>18145</v>
          </cell>
          <cell r="I5872" t="str">
            <v>0</v>
          </cell>
          <cell r="J5872" t="str">
            <v xml:space="preserve"> м.Київ, вул. Магнітогорська,1Д (склад)</v>
          </cell>
          <cell r="K5872" t="str">
            <v>Задовільний</v>
          </cell>
          <cell r="M5872">
            <v>6958</v>
          </cell>
        </row>
        <row r="5873">
          <cell r="A5873">
            <v>5870</v>
          </cell>
          <cell r="B5873" t="str">
            <v>XR148</v>
          </cell>
          <cell r="E5873" t="str">
            <v>Комутатор 4-Port Planet VIP-480FO</v>
          </cell>
          <cell r="F5873" t="str">
            <v>Комутатор 4-Port Planet VIP-480FO</v>
          </cell>
          <cell r="G5873">
            <v>38558</v>
          </cell>
          <cell r="H5873">
            <v>1755</v>
          </cell>
          <cell r="I5873" t="str">
            <v>0</v>
          </cell>
          <cell r="J5873" t="str">
            <v xml:space="preserve"> м.Київ, вул. Магнітогорська,1Д (склад)</v>
          </cell>
          <cell r="K5873" t="str">
            <v>Задовільний</v>
          </cell>
          <cell r="M5873">
            <v>934</v>
          </cell>
        </row>
        <row r="5874">
          <cell r="A5874">
            <v>5871</v>
          </cell>
          <cell r="B5874">
            <v>8057</v>
          </cell>
          <cell r="E5874" t="str">
            <v>Комутатор CataIyst 3560Х 48Port</v>
          </cell>
          <cell r="F5874" t="str">
            <v>Комутатор CataIyst 3560Х 48Port</v>
          </cell>
          <cell r="G5874">
            <v>40730</v>
          </cell>
          <cell r="H5874">
            <v>47632.5</v>
          </cell>
          <cell r="I5874" t="str">
            <v>0</v>
          </cell>
          <cell r="J5874" t="str">
            <v>м. Київ, вул. Хохлових №8, частана корпусу №4  (склад)</v>
          </cell>
          <cell r="K5874" t="str">
            <v>Задовільний</v>
          </cell>
          <cell r="M5874">
            <v>39881</v>
          </cell>
        </row>
        <row r="5875">
          <cell r="A5875">
            <v>5872</v>
          </cell>
          <cell r="B5875">
            <v>4888</v>
          </cell>
          <cell r="E5875" t="str">
            <v>Комутатор CataIyst 3750</v>
          </cell>
          <cell r="F5875" t="str">
            <v>Комутатор CataIyst 3750</v>
          </cell>
          <cell r="G5875">
            <v>39429</v>
          </cell>
          <cell r="H5875">
            <v>33020</v>
          </cell>
          <cell r="I5875" t="str">
            <v>0</v>
          </cell>
          <cell r="J5875" t="str">
            <v>Вул.Прорізна, каб.31 (Головний банк)</v>
          </cell>
          <cell r="K5875" t="str">
            <v>Задовільний</v>
          </cell>
          <cell r="M5875">
            <v>28646</v>
          </cell>
        </row>
        <row r="5876">
          <cell r="A5876">
            <v>5873</v>
          </cell>
          <cell r="B5876">
            <v>11131</v>
          </cell>
          <cell r="E5876" t="str">
            <v>Комутатор Cisco SB SF 300-24</v>
          </cell>
          <cell r="F5876" t="str">
            <v>Комутатор Cisco SB SF 300-24</v>
          </cell>
          <cell r="G5876">
            <v>42292</v>
          </cell>
          <cell r="H5876">
            <v>7368</v>
          </cell>
          <cell r="I5876">
            <v>6017.2</v>
          </cell>
          <cell r="J5876" t="str">
            <v>Подільське відд.</v>
          </cell>
          <cell r="K5876" t="str">
            <v>Задовільний</v>
          </cell>
          <cell r="M5876">
            <v>6020</v>
          </cell>
        </row>
        <row r="5877">
          <cell r="A5877">
            <v>5874</v>
          </cell>
          <cell r="B5877" t="str">
            <v>PL44000334</v>
          </cell>
          <cell r="E5877" t="str">
            <v>Кондицiонер LG 07LH</v>
          </cell>
          <cell r="F5877" t="str">
            <v>Кондицiонер LG 07LH</v>
          </cell>
          <cell r="G5877">
            <v>38883</v>
          </cell>
          <cell r="H5877">
            <v>2750</v>
          </cell>
          <cell r="I5877" t="str">
            <v>0</v>
          </cell>
          <cell r="J5877" t="str">
            <v>(Процес.центр)</v>
          </cell>
          <cell r="K5877" t="str">
            <v>Задовільний</v>
          </cell>
          <cell r="M5877">
            <v>1442</v>
          </cell>
        </row>
        <row r="5878">
          <cell r="A5878">
            <v>5875</v>
          </cell>
          <cell r="B5878" t="str">
            <v>SUM529</v>
          </cell>
          <cell r="E5878" t="str">
            <v>Кондицiонер LG G07LH</v>
          </cell>
          <cell r="F5878" t="str">
            <v>Кондицiонер LG G07LH</v>
          </cell>
          <cell r="G5878">
            <v>38805</v>
          </cell>
          <cell r="H5878">
            <v>2510</v>
          </cell>
          <cell r="I5878" t="str">
            <v>0</v>
          </cell>
          <cell r="J5878" t="str">
            <v>(Процес.центр)</v>
          </cell>
          <cell r="K5878" t="str">
            <v>Задовільний</v>
          </cell>
          <cell r="M5878">
            <v>1442</v>
          </cell>
        </row>
        <row r="5879">
          <cell r="A5879">
            <v>5876</v>
          </cell>
          <cell r="B5879" t="str">
            <v>SUM530</v>
          </cell>
          <cell r="E5879" t="str">
            <v>Кондицiонер LG G07LH</v>
          </cell>
          <cell r="F5879" t="str">
            <v>Кондицiонер LG G07LH</v>
          </cell>
          <cell r="G5879">
            <v>38805</v>
          </cell>
          <cell r="H5879">
            <v>2510</v>
          </cell>
          <cell r="I5879" t="str">
            <v>0</v>
          </cell>
          <cell r="J5879" t="str">
            <v>(Процес.центр)</v>
          </cell>
          <cell r="K5879" t="str">
            <v>Задовільний</v>
          </cell>
          <cell r="M5879">
            <v>1442</v>
          </cell>
        </row>
        <row r="5880">
          <cell r="A5880">
            <v>5877</v>
          </cell>
          <cell r="B5880" t="str">
            <v>SUM531</v>
          </cell>
          <cell r="E5880" t="str">
            <v>Кондицiонер LG G07LH</v>
          </cell>
          <cell r="F5880" t="str">
            <v>Кондицiонер LG G07LH</v>
          </cell>
          <cell r="G5880">
            <v>38805</v>
          </cell>
          <cell r="H5880">
            <v>2510</v>
          </cell>
          <cell r="I5880" t="str">
            <v>0</v>
          </cell>
          <cell r="J5880" t="str">
            <v>(Процес.центр)</v>
          </cell>
          <cell r="K5880" t="str">
            <v>Задовільний</v>
          </cell>
          <cell r="M5880">
            <v>1442</v>
          </cell>
        </row>
        <row r="5881">
          <cell r="A5881">
            <v>5878</v>
          </cell>
          <cell r="B5881" t="str">
            <v>SUM532</v>
          </cell>
          <cell r="E5881" t="str">
            <v>Кондицiонер LG G07LH</v>
          </cell>
          <cell r="F5881" t="str">
            <v>Кондицiонер LG G07LH</v>
          </cell>
          <cell r="G5881">
            <v>38805</v>
          </cell>
          <cell r="H5881">
            <v>2510</v>
          </cell>
          <cell r="I5881" t="str">
            <v>0</v>
          </cell>
          <cell r="J5881" t="str">
            <v>(Процес.центр)</v>
          </cell>
          <cell r="K5881" t="str">
            <v>Задовільний</v>
          </cell>
          <cell r="M5881">
            <v>1442</v>
          </cell>
        </row>
        <row r="5882">
          <cell r="A5882">
            <v>5879</v>
          </cell>
          <cell r="B5882" t="str">
            <v>SUM533</v>
          </cell>
          <cell r="E5882" t="str">
            <v>Кондицiонер LG G07LH</v>
          </cell>
          <cell r="F5882" t="str">
            <v>Кондицiонер LG G07LH</v>
          </cell>
          <cell r="G5882">
            <v>38805</v>
          </cell>
          <cell r="H5882">
            <v>2510</v>
          </cell>
          <cell r="I5882" t="str">
            <v>0</v>
          </cell>
          <cell r="J5882" t="str">
            <v>(Процес.центр)</v>
          </cell>
          <cell r="K5882" t="str">
            <v>Задовільний</v>
          </cell>
          <cell r="M5882">
            <v>1442</v>
          </cell>
        </row>
        <row r="5883">
          <cell r="A5883">
            <v>5880</v>
          </cell>
          <cell r="B5883" t="str">
            <v>SUM534</v>
          </cell>
          <cell r="E5883" t="str">
            <v>Кондицiонер LG G07LH</v>
          </cell>
          <cell r="F5883" t="str">
            <v>Кондицiонер LG G07LH</v>
          </cell>
          <cell r="G5883">
            <v>38805</v>
          </cell>
          <cell r="H5883">
            <v>2510</v>
          </cell>
          <cell r="I5883" t="str">
            <v>0</v>
          </cell>
          <cell r="J5883" t="str">
            <v>(Процес.центр)</v>
          </cell>
          <cell r="K5883" t="str">
            <v>Задовільний</v>
          </cell>
          <cell r="M5883">
            <v>1442</v>
          </cell>
        </row>
        <row r="5884">
          <cell r="A5884">
            <v>5881</v>
          </cell>
          <cell r="B5884" t="str">
            <v>KRF7781</v>
          </cell>
          <cell r="E5884" t="str">
            <v>Копiр/Принтер (МФУ) НР 3055</v>
          </cell>
          <cell r="F5884" t="str">
            <v>Копiр/Принтер (МФУ) НР 3055</v>
          </cell>
          <cell r="G5884">
            <v>37356</v>
          </cell>
          <cell r="H5884">
            <v>1995</v>
          </cell>
          <cell r="I5884" t="str">
            <v>0</v>
          </cell>
          <cell r="J5884" t="str">
            <v>(Процес.центр)</v>
          </cell>
          <cell r="K5884" t="str">
            <v>Задовільний</v>
          </cell>
          <cell r="M5884">
            <v>800</v>
          </cell>
        </row>
        <row r="5885">
          <cell r="A5885">
            <v>5882</v>
          </cell>
          <cell r="B5885" t="str">
            <v>VIN1133</v>
          </cell>
          <cell r="E5885" t="str">
            <v>Копiювальний апарат Canon FC128</v>
          </cell>
          <cell r="F5885" t="str">
            <v>Копiювальний апарат Canon FC128</v>
          </cell>
          <cell r="G5885">
            <v>38281</v>
          </cell>
          <cell r="H5885">
            <v>1320</v>
          </cell>
          <cell r="I5885" t="str">
            <v>0</v>
          </cell>
          <cell r="J5885" t="str">
            <v>(Процес.центр)</v>
          </cell>
          <cell r="K5885" t="str">
            <v>Задовільний</v>
          </cell>
          <cell r="M5885">
            <v>800</v>
          </cell>
        </row>
        <row r="5886">
          <cell r="A5886">
            <v>5883</v>
          </cell>
          <cell r="B5886" t="str">
            <v>VIN677</v>
          </cell>
          <cell r="E5886" t="str">
            <v>Копiювальний апарат CANON FC-128</v>
          </cell>
          <cell r="F5886" t="str">
            <v>Копiювальний апарат CANON FC-128</v>
          </cell>
          <cell r="G5886">
            <v>38281</v>
          </cell>
          <cell r="H5886">
            <v>1422</v>
          </cell>
          <cell r="I5886" t="str">
            <v>0</v>
          </cell>
          <cell r="J5886" t="str">
            <v>(Процес.центр)</v>
          </cell>
          <cell r="K5886" t="str">
            <v>Задовільний</v>
          </cell>
          <cell r="M5886">
            <v>800</v>
          </cell>
        </row>
        <row r="5887">
          <cell r="A5887">
            <v>5884</v>
          </cell>
          <cell r="B5887" t="str">
            <v>VIN796</v>
          </cell>
          <cell r="E5887" t="str">
            <v>Копiювальний апарат CANON FC-128</v>
          </cell>
          <cell r="F5887" t="str">
            <v>Копiювальний апарат CANON FC-128</v>
          </cell>
          <cell r="G5887">
            <v>38281</v>
          </cell>
          <cell r="H5887">
            <v>1228.8599999999999</v>
          </cell>
          <cell r="I5887" t="str">
            <v>0</v>
          </cell>
          <cell r="J5887" t="str">
            <v>(Процес.центр)</v>
          </cell>
          <cell r="K5887" t="str">
            <v>Задовільний</v>
          </cell>
          <cell r="M5887">
            <v>800</v>
          </cell>
        </row>
        <row r="5888">
          <cell r="A5888">
            <v>5885</v>
          </cell>
          <cell r="B5888" t="str">
            <v>VIN1443</v>
          </cell>
          <cell r="E5888" t="str">
            <v>Копiювальний апарат CANON FC-128</v>
          </cell>
          <cell r="F5888" t="str">
            <v>Копiювальний апарат CANON FC-128</v>
          </cell>
          <cell r="G5888">
            <v>38281</v>
          </cell>
          <cell r="H5888">
            <v>1348</v>
          </cell>
          <cell r="I5888" t="str">
            <v>0</v>
          </cell>
          <cell r="J5888" t="str">
            <v>(Процес.центр)</v>
          </cell>
          <cell r="K5888" t="str">
            <v>Задовільний</v>
          </cell>
          <cell r="M5888">
            <v>800</v>
          </cell>
        </row>
        <row r="5889">
          <cell r="A5889">
            <v>5886</v>
          </cell>
          <cell r="B5889" t="str">
            <v>VIN1444</v>
          </cell>
          <cell r="E5889" t="str">
            <v>Копiювальний апарат CANON FC-128</v>
          </cell>
          <cell r="F5889" t="str">
            <v>Копiювальний апарат CANON FC-128</v>
          </cell>
          <cell r="G5889">
            <v>38281</v>
          </cell>
          <cell r="H5889">
            <v>1348</v>
          </cell>
          <cell r="I5889" t="str">
            <v>0</v>
          </cell>
          <cell r="J5889" t="str">
            <v>(Процес.центр)</v>
          </cell>
          <cell r="K5889" t="str">
            <v>Задовільний</v>
          </cell>
          <cell r="M5889">
            <v>800</v>
          </cell>
        </row>
        <row r="5890">
          <cell r="A5890">
            <v>5887</v>
          </cell>
          <cell r="B5890" t="str">
            <v>VIN1445</v>
          </cell>
          <cell r="E5890" t="str">
            <v>Копiювальний апарат CANON FC-128</v>
          </cell>
          <cell r="F5890" t="str">
            <v>Копiювальний апарат CANON FC-128</v>
          </cell>
          <cell r="G5890">
            <v>38281</v>
          </cell>
          <cell r="H5890">
            <v>1348</v>
          </cell>
          <cell r="I5890" t="str">
            <v>0</v>
          </cell>
          <cell r="J5890" t="str">
            <v>(Процес.центр)</v>
          </cell>
          <cell r="K5890" t="str">
            <v>Задовільний</v>
          </cell>
          <cell r="M5890">
            <v>800</v>
          </cell>
        </row>
        <row r="5891">
          <cell r="A5891">
            <v>5888</v>
          </cell>
          <cell r="B5891">
            <v>5649</v>
          </cell>
          <cell r="E5891" t="str">
            <v>Копіювальний аппарат bizhub 163</v>
          </cell>
          <cell r="F5891" t="str">
            <v>Копіювальний аппарат bizhub 163</v>
          </cell>
          <cell r="G5891">
            <v>39762</v>
          </cell>
          <cell r="H5891">
            <v>3972.99</v>
          </cell>
          <cell r="I5891">
            <v>45.75</v>
          </cell>
          <cell r="J5891" t="str">
            <v>Кіровоградське РВ</v>
          </cell>
          <cell r="K5891" t="str">
            <v>Задовільний</v>
          </cell>
          <cell r="M5891">
            <v>6300</v>
          </cell>
        </row>
        <row r="5892">
          <cell r="A5892">
            <v>5889</v>
          </cell>
          <cell r="B5892">
            <v>5650</v>
          </cell>
          <cell r="E5892" t="str">
            <v>Копіювальний аппарат bizhub 163</v>
          </cell>
          <cell r="F5892" t="str">
            <v>Копіювальний аппарат bizhub 163</v>
          </cell>
          <cell r="G5892">
            <v>39762</v>
          </cell>
          <cell r="H5892">
            <v>3973</v>
          </cell>
          <cell r="I5892">
            <v>72.09</v>
          </cell>
          <cell r="J5892" t="str">
            <v>Кіровоградське РВ</v>
          </cell>
          <cell r="K5892" t="str">
            <v>Задовільний</v>
          </cell>
          <cell r="M5892">
            <v>6300</v>
          </cell>
        </row>
        <row r="5893">
          <cell r="A5893">
            <v>5890</v>
          </cell>
          <cell r="B5893">
            <v>5651</v>
          </cell>
          <cell r="E5893" t="str">
            <v>Копіювальний аппарат bizhub 163</v>
          </cell>
          <cell r="F5893" t="str">
            <v>Копіювальний аппарат bizhub 163</v>
          </cell>
          <cell r="G5893">
            <v>39762</v>
          </cell>
          <cell r="H5893">
            <v>3973</v>
          </cell>
          <cell r="I5893">
            <v>72.09</v>
          </cell>
          <cell r="J5893" t="str">
            <v>Кіровоградське РВ</v>
          </cell>
          <cell r="K5893" t="str">
            <v>Задовільний</v>
          </cell>
          <cell r="M5893">
            <v>6300</v>
          </cell>
        </row>
        <row r="5894">
          <cell r="A5894">
            <v>5891</v>
          </cell>
          <cell r="B5894" t="str">
            <v>VIN2910</v>
          </cell>
          <cell r="E5894" t="str">
            <v>Копюрорах. машина Банкнота 1 КУ</v>
          </cell>
          <cell r="F5894" t="str">
            <v>Копюрорах. машина Банкнота 1 КУ</v>
          </cell>
          <cell r="G5894">
            <v>38281</v>
          </cell>
          <cell r="H5894">
            <v>4365</v>
          </cell>
          <cell r="I5894" t="str">
            <v>0</v>
          </cell>
          <cell r="J5894" t="str">
            <v>Тернопільське РВ</v>
          </cell>
          <cell r="K5894" t="str">
            <v>Задовільний</v>
          </cell>
          <cell r="M5894">
            <v>3000</v>
          </cell>
        </row>
        <row r="5895">
          <cell r="A5895">
            <v>5892</v>
          </cell>
          <cell r="B5895" t="str">
            <v>VIN2868</v>
          </cell>
          <cell r="E5895" t="str">
            <v>Копюрорахункова машина Банкнова 1 КУ</v>
          </cell>
          <cell r="F5895" t="str">
            <v>Копюрорахункова машина Банкнова 1 КУ</v>
          </cell>
          <cell r="G5895">
            <v>38281</v>
          </cell>
          <cell r="H5895">
            <v>4365</v>
          </cell>
          <cell r="I5895" t="str">
            <v>0</v>
          </cell>
          <cell r="J5895" t="str">
            <v>Тернопільське РВ</v>
          </cell>
          <cell r="K5895" t="str">
            <v>Задовільний</v>
          </cell>
          <cell r="M5895">
            <v>3000</v>
          </cell>
        </row>
        <row r="5896">
          <cell r="A5896">
            <v>5893</v>
          </cell>
          <cell r="B5896" t="str">
            <v>VIN2901</v>
          </cell>
          <cell r="E5896" t="str">
            <v>Копюрорахункова машина Банкнова 1 КУ</v>
          </cell>
          <cell r="F5896" t="str">
            <v>Копюрорахункова машина Банкнова 1 КУ</v>
          </cell>
          <cell r="G5896">
            <v>38281</v>
          </cell>
          <cell r="H5896">
            <v>4365</v>
          </cell>
          <cell r="I5896" t="str">
            <v>0</v>
          </cell>
          <cell r="J5896" t="str">
            <v>Тернопільське РВ</v>
          </cell>
          <cell r="K5896" t="str">
            <v>Задовільний</v>
          </cell>
          <cell r="M5896">
            <v>3000</v>
          </cell>
        </row>
        <row r="5897">
          <cell r="A5897">
            <v>5894</v>
          </cell>
          <cell r="B5897" t="str">
            <v>VIN2970</v>
          </cell>
          <cell r="E5897" t="str">
            <v>Копюрорахункова машина Банкнова 1 КУ</v>
          </cell>
          <cell r="F5897" t="str">
            <v>Копюрорахункова машина Банкнова 1 КУ</v>
          </cell>
          <cell r="G5897">
            <v>38281</v>
          </cell>
          <cell r="H5897">
            <v>4365</v>
          </cell>
          <cell r="I5897" t="str">
            <v>0</v>
          </cell>
          <cell r="J5897" t="str">
            <v>Тернопільське РВ</v>
          </cell>
          <cell r="K5897" t="str">
            <v>Задовільний</v>
          </cell>
          <cell r="M5897">
            <v>3000</v>
          </cell>
        </row>
        <row r="5898">
          <cell r="A5898">
            <v>5895</v>
          </cell>
          <cell r="B5898" t="str">
            <v>VIN2706</v>
          </cell>
          <cell r="E5898" t="str">
            <v>Копюрорахункова машина Банкнота 1 КУ</v>
          </cell>
          <cell r="F5898" t="str">
            <v>Копюрорахункова машина Банкнота 1 КУ</v>
          </cell>
          <cell r="G5898">
            <v>38281</v>
          </cell>
          <cell r="H5898">
            <v>4250</v>
          </cell>
          <cell r="I5898" t="str">
            <v>0</v>
          </cell>
          <cell r="J5898" t="str">
            <v>Подільське відд.</v>
          </cell>
          <cell r="K5898" t="str">
            <v>Задовільний</v>
          </cell>
          <cell r="M5898">
            <v>3000</v>
          </cell>
        </row>
        <row r="5899">
          <cell r="A5899">
            <v>5896</v>
          </cell>
          <cell r="B5899" t="str">
            <v>VIN2707</v>
          </cell>
          <cell r="E5899" t="str">
            <v>Копюрорахункова машина Банкнота 1 КУ</v>
          </cell>
          <cell r="F5899" t="str">
            <v>Копюрорахункова машина Банкнота 1 КУ</v>
          </cell>
          <cell r="G5899">
            <v>38281</v>
          </cell>
          <cell r="H5899">
            <v>4250</v>
          </cell>
          <cell r="I5899" t="str">
            <v>0</v>
          </cell>
          <cell r="J5899" t="str">
            <v>Подільське відд.</v>
          </cell>
          <cell r="K5899" t="str">
            <v>Задовільний</v>
          </cell>
          <cell r="M5899">
            <v>3000</v>
          </cell>
        </row>
        <row r="5900">
          <cell r="A5900">
            <v>5897</v>
          </cell>
          <cell r="B5900" t="str">
            <v>VIN2679</v>
          </cell>
          <cell r="E5900" t="str">
            <v>Копюрорахункова машина Банкнота 1-КУ</v>
          </cell>
          <cell r="F5900" t="str">
            <v>Копюрорахункова машина Банкнота 1-КУ</v>
          </cell>
          <cell r="G5900">
            <v>38281</v>
          </cell>
          <cell r="H5900">
            <v>4250</v>
          </cell>
          <cell r="I5900" t="str">
            <v>0</v>
          </cell>
          <cell r="J5900" t="str">
            <v>Подільське відд.</v>
          </cell>
          <cell r="K5900" t="str">
            <v>Задовільний</v>
          </cell>
          <cell r="M5900">
            <v>3000</v>
          </cell>
        </row>
        <row r="5901">
          <cell r="A5901">
            <v>5898</v>
          </cell>
          <cell r="B5901" t="str">
            <v>VIN2814</v>
          </cell>
          <cell r="E5901" t="str">
            <v>Копюросчетна машина Банкнота 1-КУ</v>
          </cell>
          <cell r="F5901" t="str">
            <v>Копюросчетна машина Банкнота 1-КУ</v>
          </cell>
          <cell r="G5901">
            <v>38281</v>
          </cell>
          <cell r="H5901">
            <v>4365</v>
          </cell>
          <cell r="I5901" t="str">
            <v>0</v>
          </cell>
          <cell r="J5901" t="str">
            <v>к.68</v>
          </cell>
          <cell r="K5901" t="str">
            <v>Задовільний</v>
          </cell>
          <cell r="M5901">
            <v>3000</v>
          </cell>
        </row>
        <row r="5902">
          <cell r="A5902">
            <v>5899</v>
          </cell>
          <cell r="B5902" t="str">
            <v>VIN2815</v>
          </cell>
          <cell r="E5902" t="str">
            <v>Копюросчетна машина Банкнота 1-КУ</v>
          </cell>
          <cell r="F5902" t="str">
            <v>Копюросчетна машина Банкнота 1-КУ</v>
          </cell>
          <cell r="G5902">
            <v>38281</v>
          </cell>
          <cell r="H5902">
            <v>4365</v>
          </cell>
          <cell r="I5902" t="str">
            <v>0</v>
          </cell>
          <cell r="J5902" t="str">
            <v>Тернопільське РВ</v>
          </cell>
          <cell r="K5902" t="str">
            <v>Задовільний</v>
          </cell>
          <cell r="M5902">
            <v>3000</v>
          </cell>
        </row>
        <row r="5903">
          <cell r="A5903">
            <v>5900</v>
          </cell>
          <cell r="B5903" t="str">
            <v>VIN2816</v>
          </cell>
          <cell r="E5903" t="str">
            <v>Копюросчетна машина Банкнота 1-КУ</v>
          </cell>
          <cell r="F5903" t="str">
            <v>Копюросчетна машина Банкнота 1-КУ</v>
          </cell>
          <cell r="G5903">
            <v>38281</v>
          </cell>
          <cell r="H5903">
            <v>4365</v>
          </cell>
          <cell r="I5903" t="str">
            <v>0</v>
          </cell>
          <cell r="J5903" t="str">
            <v>к.68</v>
          </cell>
          <cell r="K5903" t="str">
            <v>Задовільний</v>
          </cell>
          <cell r="M5903">
            <v>3000</v>
          </cell>
        </row>
        <row r="5904">
          <cell r="A5904">
            <v>5901</v>
          </cell>
          <cell r="B5904" t="str">
            <v>VIN2817</v>
          </cell>
          <cell r="E5904" t="str">
            <v>Копюросчетна машина Банкнота 1-КУ</v>
          </cell>
          <cell r="F5904" t="str">
            <v>Копюросчетна машина Банкнота 1-КУ</v>
          </cell>
          <cell r="G5904">
            <v>38281</v>
          </cell>
          <cell r="H5904">
            <v>4365</v>
          </cell>
          <cell r="I5904" t="str">
            <v>0</v>
          </cell>
          <cell r="J5904" t="str">
            <v/>
          </cell>
          <cell r="K5904" t="str">
            <v>Задовільний</v>
          </cell>
          <cell r="M5904">
            <v>3000</v>
          </cell>
        </row>
        <row r="5905">
          <cell r="A5905">
            <v>5902</v>
          </cell>
          <cell r="B5905" t="str">
            <v>VIN2818</v>
          </cell>
          <cell r="E5905" t="str">
            <v>Копюросчетна машина Банкнота 1-КУ</v>
          </cell>
          <cell r="F5905" t="str">
            <v>Копюросчетна машина Банкнота 1-КУ</v>
          </cell>
          <cell r="G5905">
            <v>38281</v>
          </cell>
          <cell r="H5905">
            <v>4365</v>
          </cell>
          <cell r="I5905" t="str">
            <v>0</v>
          </cell>
          <cell r="J5905" t="str">
            <v>Тернопільське РВ</v>
          </cell>
          <cell r="K5905" t="str">
            <v>Задовільний</v>
          </cell>
          <cell r="M5905">
            <v>3000</v>
          </cell>
        </row>
        <row r="5906">
          <cell r="A5906">
            <v>5903</v>
          </cell>
          <cell r="B5906" t="str">
            <v>VIN3172</v>
          </cell>
          <cell r="E5906" t="str">
            <v>Копюросчетна машина Банкнота 1-КУ</v>
          </cell>
          <cell r="F5906" t="str">
            <v>Копюросчетна машина Банкнота 1-КУ</v>
          </cell>
          <cell r="G5906">
            <v>38281</v>
          </cell>
          <cell r="H5906">
            <v>4485</v>
          </cell>
          <cell r="I5906">
            <v>46.71</v>
          </cell>
          <cell r="J5906" t="str">
            <v>Тернопільське РВ</v>
          </cell>
          <cell r="K5906" t="str">
            <v>Задовільний</v>
          </cell>
          <cell r="M5906">
            <v>3000</v>
          </cell>
        </row>
        <row r="5907">
          <cell r="A5907">
            <v>5904</v>
          </cell>
          <cell r="B5907" t="str">
            <v>VIN3173</v>
          </cell>
          <cell r="E5907" t="str">
            <v>Копюросчетна машина Банкнота 1-КУ</v>
          </cell>
          <cell r="F5907" t="str">
            <v>Копюросчетна машина Банкнота 1-КУ</v>
          </cell>
          <cell r="G5907">
            <v>38281</v>
          </cell>
          <cell r="H5907">
            <v>4485</v>
          </cell>
          <cell r="I5907">
            <v>46.71</v>
          </cell>
          <cell r="J5907" t="str">
            <v>Тернопільське РВ</v>
          </cell>
          <cell r="K5907" t="str">
            <v>Задовільний</v>
          </cell>
          <cell r="M5907">
            <v>3000</v>
          </cell>
        </row>
        <row r="5908">
          <cell r="A5908">
            <v>5905</v>
          </cell>
          <cell r="B5908" t="str">
            <v>VIN3445</v>
          </cell>
          <cell r="E5908" t="str">
            <v>Копюросчетна машина Банкнота 1-КУ</v>
          </cell>
          <cell r="F5908" t="str">
            <v>Копюросчетна машина Банкнота 1-КУ</v>
          </cell>
          <cell r="G5908">
            <v>38281</v>
          </cell>
          <cell r="H5908">
            <v>7970</v>
          </cell>
          <cell r="I5908">
            <v>2241.62</v>
          </cell>
          <cell r="J5908" t="str">
            <v>Тернопільське РВ</v>
          </cell>
          <cell r="K5908" t="str">
            <v>Задовільний</v>
          </cell>
          <cell r="M5908">
            <v>3000</v>
          </cell>
        </row>
        <row r="5909">
          <cell r="A5909">
            <v>5906</v>
          </cell>
          <cell r="B5909" t="str">
            <v>KRF962</v>
          </cell>
          <cell r="E5909" t="str">
            <v>Крiсло Менеджер</v>
          </cell>
          <cell r="F5909" t="str">
            <v>Крiсло Менеджер</v>
          </cell>
          <cell r="G5909">
            <v>37356</v>
          </cell>
          <cell r="H5909">
            <v>565.26</v>
          </cell>
          <cell r="I5909" t="str">
            <v>0</v>
          </cell>
          <cell r="J5909" t="str">
            <v>м.Вишневе,вул.Жовтнева.30</v>
          </cell>
          <cell r="K5909" t="str">
            <v>Задовільний</v>
          </cell>
          <cell r="M5909">
            <v>267</v>
          </cell>
        </row>
        <row r="5910">
          <cell r="A5910">
            <v>5907</v>
          </cell>
          <cell r="B5910" t="str">
            <v>KRF963</v>
          </cell>
          <cell r="E5910" t="str">
            <v>Крiсло Менеджер</v>
          </cell>
          <cell r="F5910" t="str">
            <v>Крiсло Менеджер</v>
          </cell>
          <cell r="G5910">
            <v>37356</v>
          </cell>
          <cell r="H5910">
            <v>565.26</v>
          </cell>
          <cell r="I5910" t="str">
            <v>0</v>
          </cell>
          <cell r="J5910" t="str">
            <v>м.Київ, пр-кт Мінський,4</v>
          </cell>
          <cell r="K5910" t="str">
            <v>Задовільний</v>
          </cell>
          <cell r="M5910">
            <v>267</v>
          </cell>
        </row>
        <row r="5911">
          <cell r="A5911">
            <v>5908</v>
          </cell>
          <cell r="B5911" t="str">
            <v>KRF969</v>
          </cell>
          <cell r="E5911" t="str">
            <v>Крiсло Менеджер</v>
          </cell>
          <cell r="F5911" t="str">
            <v>Крiсло Менеджер</v>
          </cell>
          <cell r="G5911">
            <v>37356</v>
          </cell>
          <cell r="H5911">
            <v>750</v>
          </cell>
          <cell r="I5911" t="str">
            <v>0</v>
          </cell>
          <cell r="J5911" t="str">
            <v>м.Вінниця, вул.Маяковського, 138</v>
          </cell>
          <cell r="K5911" t="str">
            <v>Задовільний</v>
          </cell>
          <cell r="M5911">
            <v>267</v>
          </cell>
        </row>
        <row r="5912">
          <cell r="A5912">
            <v>5909</v>
          </cell>
          <cell r="B5912" t="str">
            <v>KRF972</v>
          </cell>
          <cell r="E5912" t="str">
            <v>Крiсло Менеджер</v>
          </cell>
          <cell r="F5912" t="str">
            <v>Крiсло Менеджер</v>
          </cell>
          <cell r="G5912">
            <v>37356</v>
          </cell>
          <cell r="H5912">
            <v>750</v>
          </cell>
          <cell r="I5912" t="str">
            <v>0</v>
          </cell>
          <cell r="J5912" t="str">
            <v>Вул.Прорізна, каб.2 (Головний банк)</v>
          </cell>
          <cell r="K5912" t="str">
            <v>Задовільний</v>
          </cell>
          <cell r="M5912">
            <v>267</v>
          </cell>
        </row>
        <row r="5913">
          <cell r="A5913">
            <v>5910</v>
          </cell>
          <cell r="B5913" t="str">
            <v>KRF6316</v>
          </cell>
          <cell r="E5913" t="str">
            <v>Крiсло Ника-1</v>
          </cell>
          <cell r="F5913" t="str">
            <v>Крiсло Ника-1</v>
          </cell>
          <cell r="G5913">
            <v>37356</v>
          </cell>
          <cell r="H5913">
            <v>1354.8</v>
          </cell>
          <cell r="I5913" t="str">
            <v>0</v>
          </cell>
          <cell r="J5913" t="str">
            <v>м.Київ, вул.Бориспільська,24</v>
          </cell>
          <cell r="K5913" t="str">
            <v>Задовільний</v>
          </cell>
          <cell r="M5913">
            <v>333</v>
          </cell>
        </row>
        <row r="5914">
          <cell r="A5914">
            <v>5911</v>
          </cell>
          <cell r="B5914" t="str">
            <v>KRF6317</v>
          </cell>
          <cell r="E5914" t="str">
            <v>Крiсло Ника-1</v>
          </cell>
          <cell r="F5914" t="str">
            <v>Крiсло Ника-1</v>
          </cell>
          <cell r="G5914">
            <v>37356</v>
          </cell>
          <cell r="H5914">
            <v>1354.8</v>
          </cell>
          <cell r="I5914" t="str">
            <v>0</v>
          </cell>
          <cell r="J5914" t="str">
            <v>Дніпровське відділення (КРВ)</v>
          </cell>
          <cell r="K5914" t="str">
            <v>Задовільний</v>
          </cell>
          <cell r="M5914">
            <v>333</v>
          </cell>
        </row>
        <row r="5915">
          <cell r="A5915">
            <v>5912</v>
          </cell>
          <cell r="B5915" t="str">
            <v>KRF6318</v>
          </cell>
          <cell r="E5915" t="str">
            <v>Крiсло Ника-1</v>
          </cell>
          <cell r="F5915" t="str">
            <v>Крiсло Ника-1</v>
          </cell>
          <cell r="G5915">
            <v>37356</v>
          </cell>
          <cell r="H5915">
            <v>1354.8</v>
          </cell>
          <cell r="I5915" t="str">
            <v>0</v>
          </cell>
          <cell r="J5915" t="str">
            <v>ПОлтавське РВ</v>
          </cell>
          <cell r="K5915" t="str">
            <v>Задовільний</v>
          </cell>
          <cell r="M5915">
            <v>333</v>
          </cell>
        </row>
        <row r="5916">
          <cell r="A5916">
            <v>5913</v>
          </cell>
          <cell r="B5916" t="str">
            <v>KRF6319</v>
          </cell>
          <cell r="E5916" t="str">
            <v>Крiсло Ника-1</v>
          </cell>
          <cell r="F5916" t="str">
            <v>Крiсло Ника-1</v>
          </cell>
          <cell r="G5916">
            <v>37356</v>
          </cell>
          <cell r="H5916">
            <v>1354.8</v>
          </cell>
          <cell r="I5916" t="str">
            <v>0</v>
          </cell>
          <cell r="J5916" t="str">
            <v>Хрещатик,8а</v>
          </cell>
          <cell r="K5916" t="str">
            <v>Задовільний</v>
          </cell>
          <cell r="M5916">
            <v>333</v>
          </cell>
        </row>
        <row r="5917">
          <cell r="A5917">
            <v>5914</v>
          </cell>
          <cell r="B5917" t="str">
            <v>KRF6320</v>
          </cell>
          <cell r="E5917" t="str">
            <v>Крiсло Ника-1</v>
          </cell>
          <cell r="F5917" t="str">
            <v>Крiсло Ника-1</v>
          </cell>
          <cell r="G5917">
            <v>37356</v>
          </cell>
          <cell r="H5917">
            <v>1354.8</v>
          </cell>
          <cell r="I5917" t="str">
            <v>0</v>
          </cell>
          <cell r="J5917" t="str">
            <v>ПАТ "Банк Січ"(в оренді)пр.Броварський,15</v>
          </cell>
          <cell r="K5917" t="str">
            <v>Задовільний</v>
          </cell>
          <cell r="M5917">
            <v>333</v>
          </cell>
        </row>
        <row r="5918">
          <cell r="A5918">
            <v>5915</v>
          </cell>
          <cell r="B5918" t="str">
            <v>KRF6322</v>
          </cell>
          <cell r="E5918" t="str">
            <v>Крiсло Ника-1</v>
          </cell>
          <cell r="F5918" t="str">
            <v>Крiсло Ника-1</v>
          </cell>
          <cell r="G5918">
            <v>37356</v>
          </cell>
          <cell r="H5918">
            <v>1354.8</v>
          </cell>
          <cell r="I5918" t="str">
            <v>0</v>
          </cell>
          <cell r="J5918" t="str">
            <v>м. Київ, вул.Кирилівська,82 (склад)</v>
          </cell>
          <cell r="K5918" t="str">
            <v>Задовільний</v>
          </cell>
          <cell r="M5918">
            <v>333</v>
          </cell>
        </row>
        <row r="5919">
          <cell r="A5919">
            <v>5916</v>
          </cell>
          <cell r="B5919" t="str">
            <v>KRF6323</v>
          </cell>
          <cell r="E5919" t="str">
            <v>Крiсло Ника-1</v>
          </cell>
          <cell r="F5919" t="str">
            <v>Крiсло Ника-1</v>
          </cell>
          <cell r="G5919">
            <v>37356</v>
          </cell>
          <cell r="H5919">
            <v>1354.8</v>
          </cell>
          <cell r="I5919" t="str">
            <v>0</v>
          </cell>
          <cell r="J5919" t="str">
            <v>м. Київ, вул.Кирилівська,82 (склад)</v>
          </cell>
          <cell r="K5919" t="str">
            <v>Задовільний</v>
          </cell>
          <cell r="M5919">
            <v>333</v>
          </cell>
        </row>
        <row r="5920">
          <cell r="A5920">
            <v>5917</v>
          </cell>
          <cell r="B5920" t="str">
            <v>KRF6324</v>
          </cell>
          <cell r="E5920" t="str">
            <v>Крiсло Ника-1</v>
          </cell>
          <cell r="F5920" t="str">
            <v>Крiсло Ника-1</v>
          </cell>
          <cell r="G5920">
            <v>37356</v>
          </cell>
          <cell r="H5920">
            <v>1354.8</v>
          </cell>
          <cell r="I5920" t="str">
            <v>0</v>
          </cell>
          <cell r="J5920" t="str">
            <v xml:space="preserve"> м.Київ, вул. Магнітогорська,1Д (склад)</v>
          </cell>
          <cell r="K5920" t="str">
            <v>Задовільний</v>
          </cell>
          <cell r="M5920">
            <v>333</v>
          </cell>
        </row>
        <row r="5921">
          <cell r="A5921">
            <v>5918</v>
          </cell>
          <cell r="B5921" t="str">
            <v>KRF6325</v>
          </cell>
          <cell r="E5921" t="str">
            <v>Крiсло Ника-1</v>
          </cell>
          <cell r="F5921" t="str">
            <v>Крiсло Ника-1</v>
          </cell>
          <cell r="G5921">
            <v>37356</v>
          </cell>
          <cell r="H5921">
            <v>1354.8</v>
          </cell>
          <cell r="I5921" t="str">
            <v>0</v>
          </cell>
          <cell r="J5921" t="str">
            <v>м. Київ, вул.Кирилівська,82 (склад)</v>
          </cell>
          <cell r="K5921" t="str">
            <v>Задовільний</v>
          </cell>
          <cell r="M5921">
            <v>333</v>
          </cell>
        </row>
        <row r="5922">
          <cell r="A5922">
            <v>5919</v>
          </cell>
          <cell r="B5922" t="str">
            <v>KRF6327</v>
          </cell>
          <cell r="E5922" t="str">
            <v>Крiсло Ника-1</v>
          </cell>
          <cell r="F5922" t="str">
            <v>Крiсло Ника-1</v>
          </cell>
          <cell r="G5922">
            <v>37356</v>
          </cell>
          <cell r="H5922">
            <v>1354.8</v>
          </cell>
          <cell r="I5922" t="str">
            <v>0</v>
          </cell>
          <cell r="J5922" t="str">
            <v>м. Київ, вул.Кирилівська,82 (склад)</v>
          </cell>
          <cell r="K5922" t="str">
            <v>Задовільний</v>
          </cell>
          <cell r="M5922">
            <v>333</v>
          </cell>
        </row>
        <row r="5923">
          <cell r="A5923">
            <v>5920</v>
          </cell>
          <cell r="B5923" t="str">
            <v>KRF6328</v>
          </cell>
          <cell r="E5923" t="str">
            <v>Крiсло Ника-1</v>
          </cell>
          <cell r="F5923" t="str">
            <v>Крiсло Ника-1</v>
          </cell>
          <cell r="G5923">
            <v>37356</v>
          </cell>
          <cell r="H5923">
            <v>1354.8</v>
          </cell>
          <cell r="I5923" t="str">
            <v>0</v>
          </cell>
          <cell r="J5923" t="str">
            <v>м. Київ, вул.Кирилівська,82 (склад)</v>
          </cell>
          <cell r="K5923" t="str">
            <v>Задовільний</v>
          </cell>
          <cell r="M5923">
            <v>333</v>
          </cell>
        </row>
        <row r="5924">
          <cell r="A5924">
            <v>5921</v>
          </cell>
          <cell r="B5924">
            <v>10774</v>
          </cell>
          <cell r="E5924" t="str">
            <v>Крісло Лацио</v>
          </cell>
          <cell r="F5924" t="str">
            <v>Крісло Лацио</v>
          </cell>
          <cell r="G5924">
            <v>42199</v>
          </cell>
          <cell r="H5924">
            <v>7372</v>
          </cell>
          <cell r="I5924">
            <v>6296.94</v>
          </cell>
          <cell r="J5924" t="str">
            <v>м. Київ, вул. Хохлових №8, частана корпусу №4  (склад)</v>
          </cell>
          <cell r="K5924" t="str">
            <v>Задовільний</v>
          </cell>
          <cell r="M5924">
            <v>6375</v>
          </cell>
        </row>
        <row r="5925">
          <cell r="A5925">
            <v>5922</v>
          </cell>
          <cell r="B5925">
            <v>10775</v>
          </cell>
          <cell r="E5925" t="str">
            <v>Крісло Лацио</v>
          </cell>
          <cell r="F5925" t="str">
            <v>Крісло Лацио</v>
          </cell>
          <cell r="G5925">
            <v>42199</v>
          </cell>
          <cell r="H5925">
            <v>7372</v>
          </cell>
          <cell r="I5925">
            <v>6296.94</v>
          </cell>
          <cell r="J5925" t="str">
            <v>Вінницьке РВ</v>
          </cell>
          <cell r="K5925" t="str">
            <v>Задовільний</v>
          </cell>
          <cell r="M5925">
            <v>6375</v>
          </cell>
        </row>
        <row r="5926">
          <cell r="A5926">
            <v>5923</v>
          </cell>
          <cell r="B5926">
            <v>8385</v>
          </cell>
          <cell r="E5926" t="str">
            <v>Крісло Туніс</v>
          </cell>
          <cell r="F5926" t="str">
            <v>Крісло Туніс</v>
          </cell>
          <cell r="G5926">
            <v>41027</v>
          </cell>
          <cell r="H5926">
            <v>1808</v>
          </cell>
          <cell r="I5926">
            <v>810.01</v>
          </cell>
          <cell r="J5926" t="str">
            <v>Бучацьке відділення</v>
          </cell>
          <cell r="K5926" t="str">
            <v>Задовільний</v>
          </cell>
          <cell r="M5926">
            <v>638</v>
          </cell>
        </row>
        <row r="5927">
          <cell r="A5927">
            <v>5924</v>
          </cell>
          <cell r="B5927">
            <v>8386</v>
          </cell>
          <cell r="E5927" t="str">
            <v>Крісло Туніс</v>
          </cell>
          <cell r="F5927" t="str">
            <v>Крісло Туніс</v>
          </cell>
          <cell r="G5927">
            <v>41027</v>
          </cell>
          <cell r="H5927">
            <v>1679</v>
          </cell>
          <cell r="I5927">
            <v>752.03</v>
          </cell>
          <cell r="J5927" t="str">
            <v>Бучацьке відділення</v>
          </cell>
          <cell r="K5927" t="str">
            <v>Задовільний</v>
          </cell>
          <cell r="M5927">
            <v>638</v>
          </cell>
        </row>
        <row r="5928">
          <cell r="A5928">
            <v>5925</v>
          </cell>
          <cell r="B5928">
            <v>8387</v>
          </cell>
          <cell r="E5928" t="str">
            <v>Крісло Туніс</v>
          </cell>
          <cell r="F5928" t="str">
            <v>Крісло Туніс</v>
          </cell>
          <cell r="G5928">
            <v>41027</v>
          </cell>
          <cell r="H5928">
            <v>1679</v>
          </cell>
          <cell r="I5928">
            <v>752.03</v>
          </cell>
          <cell r="J5928" t="str">
            <v>Бучацьке відділення</v>
          </cell>
          <cell r="K5928" t="str">
            <v>Задовільний</v>
          </cell>
          <cell r="M5928">
            <v>638</v>
          </cell>
        </row>
        <row r="5929">
          <cell r="A5929">
            <v>5926</v>
          </cell>
          <cell r="B5929">
            <v>8388</v>
          </cell>
          <cell r="E5929" t="str">
            <v>Крісло Туніс</v>
          </cell>
          <cell r="F5929" t="str">
            <v>Крісло Туніс</v>
          </cell>
          <cell r="G5929">
            <v>41027</v>
          </cell>
          <cell r="H5929">
            <v>1679</v>
          </cell>
          <cell r="I5929">
            <v>752.03</v>
          </cell>
          <cell r="J5929" t="str">
            <v>Гусятинське відділення</v>
          </cell>
          <cell r="K5929" t="str">
            <v>Задовільний</v>
          </cell>
          <cell r="M5929">
            <v>638</v>
          </cell>
        </row>
        <row r="5930">
          <cell r="A5930">
            <v>5927</v>
          </cell>
          <cell r="B5930">
            <v>8389</v>
          </cell>
          <cell r="E5930" t="str">
            <v>Крісло Туніс</v>
          </cell>
          <cell r="F5930" t="str">
            <v>Крісло Туніс</v>
          </cell>
          <cell r="G5930">
            <v>41027</v>
          </cell>
          <cell r="H5930">
            <v>1679</v>
          </cell>
          <cell r="I5930">
            <v>752.03</v>
          </cell>
          <cell r="J5930" t="str">
            <v>Гусятинське відділення</v>
          </cell>
          <cell r="K5930" t="str">
            <v>Задовільний</v>
          </cell>
          <cell r="M5930">
            <v>638</v>
          </cell>
        </row>
        <row r="5931">
          <cell r="A5931">
            <v>5928</v>
          </cell>
          <cell r="B5931">
            <v>8390</v>
          </cell>
          <cell r="E5931" t="str">
            <v>Крісло Туніс</v>
          </cell>
          <cell r="F5931" t="str">
            <v>Крісло Туніс</v>
          </cell>
          <cell r="G5931">
            <v>41027</v>
          </cell>
          <cell r="H5931">
            <v>1679</v>
          </cell>
          <cell r="I5931">
            <v>752.03</v>
          </cell>
          <cell r="J5931" t="str">
            <v>Гусятинське відділення</v>
          </cell>
          <cell r="K5931" t="str">
            <v>Задовільний</v>
          </cell>
          <cell r="M5931">
            <v>638</v>
          </cell>
        </row>
        <row r="5932">
          <cell r="A5932">
            <v>5929</v>
          </cell>
          <cell r="B5932">
            <v>8391</v>
          </cell>
          <cell r="E5932" t="str">
            <v>Крісло Туніс</v>
          </cell>
          <cell r="F5932" t="str">
            <v>Крісло Туніс</v>
          </cell>
          <cell r="G5932">
            <v>41027</v>
          </cell>
          <cell r="H5932">
            <v>1679</v>
          </cell>
          <cell r="I5932">
            <v>752.03</v>
          </cell>
          <cell r="J5932" t="str">
            <v>Гусятинське відділення</v>
          </cell>
          <cell r="K5932" t="str">
            <v>Задовільний</v>
          </cell>
          <cell r="M5932">
            <v>638</v>
          </cell>
        </row>
        <row r="5933">
          <cell r="A5933">
            <v>5930</v>
          </cell>
          <cell r="B5933">
            <v>8392</v>
          </cell>
          <cell r="E5933" t="str">
            <v>Крісло Туніс</v>
          </cell>
          <cell r="F5933" t="str">
            <v>Крісло Туніс</v>
          </cell>
          <cell r="G5933">
            <v>41027</v>
          </cell>
          <cell r="H5933">
            <v>1679</v>
          </cell>
          <cell r="I5933">
            <v>752.03</v>
          </cell>
          <cell r="J5933" t="str">
            <v>Гусятинське відділення</v>
          </cell>
          <cell r="K5933" t="str">
            <v>Задовільний</v>
          </cell>
          <cell r="M5933">
            <v>638</v>
          </cell>
        </row>
        <row r="5934">
          <cell r="A5934">
            <v>5931</v>
          </cell>
          <cell r="B5934">
            <v>8393</v>
          </cell>
          <cell r="E5934" t="str">
            <v>Крісло Туніс</v>
          </cell>
          <cell r="F5934" t="str">
            <v>Крісло Туніс</v>
          </cell>
          <cell r="G5934">
            <v>41027</v>
          </cell>
          <cell r="H5934">
            <v>1679</v>
          </cell>
          <cell r="I5934">
            <v>752.03</v>
          </cell>
          <cell r="J5934" t="str">
            <v>м. Київ, вул.Кирилівська,82 (склад)</v>
          </cell>
          <cell r="K5934" t="str">
            <v>Задовільний</v>
          </cell>
          <cell r="M5934">
            <v>638</v>
          </cell>
        </row>
        <row r="5935">
          <cell r="A5935">
            <v>5932</v>
          </cell>
          <cell r="B5935">
            <v>8394</v>
          </cell>
          <cell r="E5935" t="str">
            <v>Крісло Туніс</v>
          </cell>
          <cell r="F5935" t="str">
            <v>Крісло Туніс</v>
          </cell>
          <cell r="G5935">
            <v>41027</v>
          </cell>
          <cell r="H5935">
            <v>1679</v>
          </cell>
          <cell r="I5935">
            <v>752.03</v>
          </cell>
          <cell r="J5935" t="str">
            <v>м. Київ, вул.Кирилівська,82 (склад)</v>
          </cell>
          <cell r="K5935" t="str">
            <v>Задовільний</v>
          </cell>
          <cell r="M5935">
            <v>638</v>
          </cell>
        </row>
        <row r="5936">
          <cell r="A5936">
            <v>5933</v>
          </cell>
          <cell r="B5936" t="str">
            <v>TR159</v>
          </cell>
          <cell r="E5936" t="str">
            <v>Купюрол.маш."Банкнота-1"</v>
          </cell>
          <cell r="F5936" t="str">
            <v>Купюрол.маш."Банкнота-1"</v>
          </cell>
          <cell r="G5936">
            <v>37399</v>
          </cell>
          <cell r="H5936">
            <v>3000</v>
          </cell>
          <cell r="I5936" t="str">
            <v>0</v>
          </cell>
          <cell r="J5936" t="str">
            <v>м. Київ, вул.Кирилівська,82 (склад)</v>
          </cell>
          <cell r="K5936" t="str">
            <v>Задовільний</v>
          </cell>
          <cell r="M5936">
            <v>3000</v>
          </cell>
        </row>
        <row r="5937">
          <cell r="A5937">
            <v>5934</v>
          </cell>
          <cell r="B5937" t="str">
            <v>XR228</v>
          </cell>
          <cell r="E5937" t="str">
            <v>Купюро-лiчильна машина Банкнота 1</v>
          </cell>
          <cell r="F5937" t="str">
            <v>Купюро-лiчильна машина Банкнота 1</v>
          </cell>
          <cell r="G5937">
            <v>38558</v>
          </cell>
          <cell r="H5937">
            <v>2900</v>
          </cell>
          <cell r="I5937" t="str">
            <v>0</v>
          </cell>
          <cell r="J5937" t="str">
            <v>(Процес.центр)</v>
          </cell>
          <cell r="K5937" t="str">
            <v>Задовільний</v>
          </cell>
          <cell r="M5937">
            <v>1333</v>
          </cell>
        </row>
        <row r="5938">
          <cell r="A5938">
            <v>5935</v>
          </cell>
          <cell r="B5938" t="str">
            <v>XR229</v>
          </cell>
          <cell r="E5938" t="str">
            <v>Купюро-лiчильна машина Банкнота 1</v>
          </cell>
          <cell r="F5938" t="str">
            <v>Купюро-лiчильна машина Банкнота 1</v>
          </cell>
          <cell r="G5938">
            <v>38558</v>
          </cell>
          <cell r="H5938">
            <v>2900</v>
          </cell>
          <cell r="I5938" t="str">
            <v>0</v>
          </cell>
          <cell r="J5938" t="str">
            <v>(Процес.центр)</v>
          </cell>
          <cell r="K5938" t="str">
            <v>Задовільний</v>
          </cell>
          <cell r="M5938">
            <v>1333</v>
          </cell>
        </row>
        <row r="5939">
          <cell r="A5939">
            <v>5936</v>
          </cell>
          <cell r="B5939" t="str">
            <v>P594</v>
          </cell>
          <cell r="E5939" t="str">
            <v>Лiчильна машина "Банкнота-1"</v>
          </cell>
          <cell r="F5939" t="str">
            <v>Лiчильна машина "Банкнота-1"</v>
          </cell>
          <cell r="G5939">
            <v>38182</v>
          </cell>
          <cell r="H5939">
            <v>3060</v>
          </cell>
          <cell r="I5939" t="str">
            <v>0</v>
          </cell>
          <cell r="J5939" t="str">
            <v>(Процес.центр)</v>
          </cell>
          <cell r="K5939" t="str">
            <v>Задовільний</v>
          </cell>
          <cell r="M5939">
            <v>1333</v>
          </cell>
        </row>
        <row r="5940">
          <cell r="A5940">
            <v>5937</v>
          </cell>
          <cell r="B5940" t="str">
            <v>IF1066</v>
          </cell>
          <cell r="E5940" t="str">
            <v>Лiчильна машинка Банкнота 1 КУ</v>
          </cell>
          <cell r="F5940" t="str">
            <v>Лiчильна машинка Банкнота 1 КУ</v>
          </cell>
          <cell r="G5940">
            <v>38818</v>
          </cell>
          <cell r="H5940">
            <v>4600</v>
          </cell>
          <cell r="I5940" t="str">
            <v>0</v>
          </cell>
          <cell r="J5940" t="str">
            <v>Тернопільське РВ</v>
          </cell>
          <cell r="K5940" t="str">
            <v>Задовільний</v>
          </cell>
          <cell r="M5940">
            <v>3000</v>
          </cell>
        </row>
        <row r="5941">
          <cell r="A5941">
            <v>5938</v>
          </cell>
          <cell r="B5941" t="str">
            <v>XR318</v>
          </cell>
          <cell r="E5941" t="str">
            <v>Лiчильник банкнот "Банкнота1"</v>
          </cell>
          <cell r="F5941" t="str">
            <v>Лiчильник банкнот "Банкнота1"</v>
          </cell>
          <cell r="G5941">
            <v>38558</v>
          </cell>
          <cell r="H5941">
            <v>2997</v>
          </cell>
          <cell r="I5941">
            <v>437.01</v>
          </cell>
          <cell r="J5941" t="str">
            <v>(Процес.центр)</v>
          </cell>
          <cell r="K5941" t="str">
            <v>Задовільний</v>
          </cell>
          <cell r="M5941">
            <v>1333</v>
          </cell>
        </row>
        <row r="5942">
          <cell r="A5942">
            <v>5939</v>
          </cell>
          <cell r="B5942" t="str">
            <v>N183</v>
          </cell>
          <cell r="E5942" t="str">
            <v>Лiчильник банкнот "Банкнота1ку"Кораб вiд</v>
          </cell>
          <cell r="F5942" t="str">
            <v>Лiчильник банкнот "Банкнота1ку"Кораб вiд</v>
          </cell>
          <cell r="G5942">
            <v>38656</v>
          </cell>
          <cell r="H5942">
            <v>4050</v>
          </cell>
          <cell r="I5942" t="str">
            <v>0</v>
          </cell>
          <cell r="J5942" t="str">
            <v>(Процес.центр)</v>
          </cell>
          <cell r="K5942" t="str">
            <v>Задовільний</v>
          </cell>
          <cell r="M5942">
            <v>1500</v>
          </cell>
        </row>
        <row r="5943">
          <cell r="A5943">
            <v>5940</v>
          </cell>
          <cell r="B5943" t="str">
            <v>RVN415</v>
          </cell>
          <cell r="E5943" t="str">
            <v>Лiчильник банкнот Банкнота 1КУ</v>
          </cell>
          <cell r="F5943" t="str">
            <v>Лiчильник банкнот Банкнота 1КУ</v>
          </cell>
          <cell r="G5943">
            <v>39364</v>
          </cell>
          <cell r="H5943">
            <v>4473</v>
          </cell>
          <cell r="I5943" t="str">
            <v>0</v>
          </cell>
          <cell r="J5943" t="str">
            <v>(Процес.центр)</v>
          </cell>
          <cell r="K5943" t="str">
            <v>Задовільний</v>
          </cell>
          <cell r="M5943">
            <v>3000</v>
          </cell>
        </row>
        <row r="5944">
          <cell r="A5944">
            <v>5941</v>
          </cell>
          <cell r="B5944" t="str">
            <v>KRF8279</v>
          </cell>
          <cell r="E5944" t="str">
            <v>Лiчильник банкнот БАНКНОТА-1</v>
          </cell>
          <cell r="F5944" t="str">
            <v>Лiчильник банкнот БАНКНОТА-1</v>
          </cell>
          <cell r="G5944">
            <v>37356</v>
          </cell>
          <cell r="H5944">
            <v>4800</v>
          </cell>
          <cell r="I5944">
            <v>1150</v>
          </cell>
          <cell r="J5944" t="str">
            <v>(Процес.центр)</v>
          </cell>
          <cell r="K5944" t="str">
            <v>Задовільний</v>
          </cell>
          <cell r="M5944">
            <v>1333</v>
          </cell>
        </row>
        <row r="5945">
          <cell r="A5945">
            <v>5942</v>
          </cell>
          <cell r="B5945" t="str">
            <v>IF189</v>
          </cell>
          <cell r="E5945" t="str">
            <v>Лiчильник банкнот Банкнота-1КУ</v>
          </cell>
          <cell r="F5945" t="str">
            <v>Лiчильник банкнот Банкнота-1КУ</v>
          </cell>
          <cell r="G5945">
            <v>38818</v>
          </cell>
          <cell r="H5945">
            <v>3900</v>
          </cell>
          <cell r="I5945" t="str">
            <v>0</v>
          </cell>
          <cell r="J5945" t="str">
            <v>Борщівське відділення</v>
          </cell>
          <cell r="K5945" t="str">
            <v>Задовільний</v>
          </cell>
          <cell r="M5945">
            <v>3000</v>
          </cell>
        </row>
        <row r="5946">
          <cell r="A5946">
            <v>5943</v>
          </cell>
          <cell r="B5946" t="str">
            <v>IF190</v>
          </cell>
          <cell r="E5946" t="str">
            <v>Лiчильник банкнот Банкнота-1КУ</v>
          </cell>
          <cell r="F5946" t="str">
            <v>Лiчильник банкнот Банкнота-1КУ</v>
          </cell>
          <cell r="G5946">
            <v>38818</v>
          </cell>
          <cell r="H5946">
            <v>3900</v>
          </cell>
          <cell r="I5946" t="str">
            <v>0</v>
          </cell>
          <cell r="J5946" t="str">
            <v>Борщівське відділення</v>
          </cell>
          <cell r="K5946" t="str">
            <v>Задовільний</v>
          </cell>
          <cell r="M5946">
            <v>3000</v>
          </cell>
        </row>
        <row r="5947">
          <cell r="A5947">
            <v>5944</v>
          </cell>
          <cell r="B5947" t="str">
            <v>KR21</v>
          </cell>
          <cell r="E5947" t="str">
            <v>Лiчильник монет "Банкнота -1КУ"</v>
          </cell>
          <cell r="F5947" t="str">
            <v>Лiчильник монет "Банкнота -1КУ"</v>
          </cell>
          <cell r="G5947">
            <v>38868</v>
          </cell>
          <cell r="H5947">
            <v>3900</v>
          </cell>
          <cell r="I5947" t="str">
            <v>0</v>
          </cell>
          <cell r="J5947" t="str">
            <v>Борщівське відділення</v>
          </cell>
          <cell r="K5947" t="str">
            <v>Задовільний</v>
          </cell>
          <cell r="M5947">
            <v>3000</v>
          </cell>
        </row>
        <row r="5948">
          <cell r="A5948">
            <v>5945</v>
          </cell>
          <cell r="B5948" t="str">
            <v>OD4400216</v>
          </cell>
          <cell r="E5948" t="str">
            <v>Лазерний принтер/сканер/копiр LaserJet 3052</v>
          </cell>
          <cell r="F5948" t="str">
            <v>Лазерний принтер/сканер/копiр LaserJet 3052</v>
          </cell>
          <cell r="G5948">
            <v>37607</v>
          </cell>
          <cell r="H5948">
            <v>1591.92</v>
          </cell>
          <cell r="I5948" t="str">
            <v>0</v>
          </cell>
          <cell r="J5948" t="str">
            <v>(Процес.центр)</v>
          </cell>
          <cell r="K5948" t="str">
            <v>Задовільний</v>
          </cell>
          <cell r="M5948">
            <v>1400</v>
          </cell>
        </row>
        <row r="5949">
          <cell r="A5949">
            <v>5946</v>
          </cell>
          <cell r="B5949" t="str">
            <v>P873</v>
          </cell>
          <cell r="E5949" t="str">
            <v>Маршритизатор CISCO1811-VPN/K9/1 bandles</v>
          </cell>
          <cell r="F5949" t="str">
            <v>Маршритизатор CISCO1811-VPN/K9/1 bandles</v>
          </cell>
          <cell r="G5949">
            <v>38182</v>
          </cell>
          <cell r="H5949">
            <v>5994</v>
          </cell>
          <cell r="I5949" t="str">
            <v>0</v>
          </cell>
          <cell r="J5949" t="str">
            <v>Бучацьке відділення</v>
          </cell>
          <cell r="K5949" t="str">
            <v>Задовільний</v>
          </cell>
          <cell r="M5949">
            <v>3216</v>
          </cell>
        </row>
        <row r="5950">
          <cell r="A5950">
            <v>5947</v>
          </cell>
          <cell r="B5950" t="str">
            <v>P900</v>
          </cell>
          <cell r="E5950" t="str">
            <v>Маршритизатор CISCO1811-VPN/K9/1 bandles</v>
          </cell>
          <cell r="F5950" t="str">
            <v>Маршритизатор CISCO1811-VPN/K9/1 bandles</v>
          </cell>
          <cell r="G5950">
            <v>38182</v>
          </cell>
          <cell r="H5950">
            <v>5805</v>
          </cell>
          <cell r="I5950" t="str">
            <v>0</v>
          </cell>
          <cell r="J5950" t="str">
            <v>Бучацьке відділення</v>
          </cell>
          <cell r="K5950" t="str">
            <v>Задовільний</v>
          </cell>
          <cell r="M5950">
            <v>3216</v>
          </cell>
        </row>
        <row r="5951">
          <cell r="A5951">
            <v>5948</v>
          </cell>
          <cell r="B5951" t="str">
            <v>P901</v>
          </cell>
          <cell r="E5951" t="str">
            <v>Маршритизатор CISCO1811-VPN/K9/1 bandles</v>
          </cell>
          <cell r="F5951" t="str">
            <v>Маршритизатор CISCO1811-VPN/K9/1 bandles</v>
          </cell>
          <cell r="G5951">
            <v>38182</v>
          </cell>
          <cell r="H5951">
            <v>5805</v>
          </cell>
          <cell r="I5951" t="str">
            <v>0</v>
          </cell>
          <cell r="J5951" t="str">
            <v>Бучацьке відділення</v>
          </cell>
          <cell r="K5951" t="str">
            <v>Задовільний</v>
          </cell>
          <cell r="M5951">
            <v>3216</v>
          </cell>
        </row>
        <row r="5952">
          <cell r="A5952">
            <v>5949</v>
          </cell>
          <cell r="B5952" t="str">
            <v>P909</v>
          </cell>
          <cell r="E5952" t="str">
            <v>Маршритизатор CISCO1811-VPN/K9/1 bandles</v>
          </cell>
          <cell r="F5952" t="str">
            <v>Маршритизатор CISCO1811-VPN/K9/1 bandles</v>
          </cell>
          <cell r="G5952">
            <v>38182</v>
          </cell>
          <cell r="H5952">
            <v>5805</v>
          </cell>
          <cell r="I5952" t="str">
            <v>0</v>
          </cell>
          <cell r="J5952" t="str">
            <v>Бучацьке відділення</v>
          </cell>
          <cell r="K5952" t="str">
            <v>Задовільний</v>
          </cell>
          <cell r="M5952">
            <v>3216</v>
          </cell>
        </row>
        <row r="5953">
          <cell r="A5953">
            <v>5950</v>
          </cell>
          <cell r="B5953" t="str">
            <v>P1089</v>
          </cell>
          <cell r="E5953" t="str">
            <v>Маршритизатор CISCO1811-VPN/K9/1 bandles</v>
          </cell>
          <cell r="F5953" t="str">
            <v>Маршритизатор CISCO1811-VPN/K9/1 bandles</v>
          </cell>
          <cell r="G5953">
            <v>38182</v>
          </cell>
          <cell r="H5953">
            <v>5804.98</v>
          </cell>
          <cell r="I5953" t="str">
            <v>0</v>
          </cell>
          <cell r="J5953" t="str">
            <v>Бучацьке відділення</v>
          </cell>
          <cell r="K5953" t="str">
            <v>Задовільний</v>
          </cell>
          <cell r="M5953">
            <v>3216</v>
          </cell>
        </row>
        <row r="5954">
          <cell r="A5954">
            <v>5951</v>
          </cell>
          <cell r="B5954" t="str">
            <v>KRF5185</v>
          </cell>
          <cell r="E5954" t="str">
            <v>Маршрутизатор  CISCO 1811</v>
          </cell>
          <cell r="F5954" t="str">
            <v>Маршрутизатор  CISCO 1811</v>
          </cell>
          <cell r="G5954">
            <v>37356</v>
          </cell>
          <cell r="H5954">
            <v>5994</v>
          </cell>
          <cell r="I5954" t="str">
            <v>0</v>
          </cell>
          <cell r="J5954" t="str">
            <v>к.36</v>
          </cell>
          <cell r="K5954" t="str">
            <v>Задовільний</v>
          </cell>
          <cell r="M5954">
            <v>3216</v>
          </cell>
        </row>
        <row r="5955">
          <cell r="A5955">
            <v>5952</v>
          </cell>
          <cell r="B5955" t="str">
            <v>VIN739</v>
          </cell>
          <cell r="E5955" t="str">
            <v>Маршрутизатор  CISKO 1811-VPN/K9/1 bandles</v>
          </cell>
          <cell r="F5955" t="str">
            <v>Маршрутизатор  CISKO 1811-VPN/K9/1 bandles</v>
          </cell>
          <cell r="G5955">
            <v>38281</v>
          </cell>
          <cell r="H5955">
            <v>5994</v>
          </cell>
          <cell r="I5955" t="str">
            <v>0</v>
          </cell>
          <cell r="J5955" t="str">
            <v>Тернопільське РВ</v>
          </cell>
          <cell r="K5955" t="str">
            <v>Задовільний</v>
          </cell>
          <cell r="M5955">
            <v>3216</v>
          </cell>
        </row>
        <row r="5956">
          <cell r="A5956">
            <v>5953</v>
          </cell>
          <cell r="B5956" t="str">
            <v>VIN740</v>
          </cell>
          <cell r="E5956" t="str">
            <v>Маршрутизатор  CISKO 1811-VPN/K9/1 bandles</v>
          </cell>
          <cell r="F5956" t="str">
            <v>Маршрутизатор  CISKO 1811-VPN/K9/1 bandles</v>
          </cell>
          <cell r="G5956">
            <v>38281</v>
          </cell>
          <cell r="H5956">
            <v>5994</v>
          </cell>
          <cell r="I5956" t="str">
            <v>0</v>
          </cell>
          <cell r="J5956" t="str">
            <v>Підволочиське відділення</v>
          </cell>
          <cell r="K5956" t="str">
            <v>Задовільний</v>
          </cell>
          <cell r="M5956">
            <v>3216</v>
          </cell>
        </row>
        <row r="5957">
          <cell r="A5957">
            <v>5954</v>
          </cell>
          <cell r="B5957" t="str">
            <v>IF338</v>
          </cell>
          <cell r="E5957" t="str">
            <v>Маршрутизатор "Cisco 1811"</v>
          </cell>
          <cell r="F5957" t="str">
            <v>Маршрутизатор "Cisco 1811"</v>
          </cell>
          <cell r="G5957">
            <v>38818</v>
          </cell>
          <cell r="H5957">
            <v>5805</v>
          </cell>
          <cell r="I5957" t="str">
            <v>0</v>
          </cell>
          <cell r="J5957" t="str">
            <v>Бучацьке відділення</v>
          </cell>
          <cell r="K5957" t="str">
            <v>Задовільний</v>
          </cell>
          <cell r="M5957">
            <v>3216</v>
          </cell>
        </row>
        <row r="5958">
          <cell r="A5958">
            <v>5955</v>
          </cell>
          <cell r="B5958" t="str">
            <v>VIN369</v>
          </cell>
          <cell r="E5958" t="str">
            <v>Маршрутизатор /мост G.SHDSL</v>
          </cell>
          <cell r="F5958" t="str">
            <v>Маршрутизатор /мост G.SHDSL</v>
          </cell>
          <cell r="G5958">
            <v>38281</v>
          </cell>
          <cell r="H5958">
            <v>1149.9000000000001</v>
          </cell>
          <cell r="I5958" t="str">
            <v>0</v>
          </cell>
          <cell r="J5958" t="str">
            <v>вул.Прорізна ,8а</v>
          </cell>
          <cell r="K5958" t="str">
            <v>Задовільний</v>
          </cell>
          <cell r="M5958">
            <v>133</v>
          </cell>
        </row>
        <row r="5959">
          <cell r="A5959">
            <v>5956</v>
          </cell>
          <cell r="B5959" t="str">
            <v>VIN370</v>
          </cell>
          <cell r="E5959" t="str">
            <v>Маршрутизатор /мост G.SHDSL</v>
          </cell>
          <cell r="F5959" t="str">
            <v>Маршрутизатор /мост G.SHDSL</v>
          </cell>
          <cell r="G5959">
            <v>38281</v>
          </cell>
          <cell r="H5959">
            <v>1149.9000000000001</v>
          </cell>
          <cell r="I5959" t="str">
            <v>0</v>
          </cell>
          <cell r="J5959" t="str">
            <v>к.53</v>
          </cell>
          <cell r="K5959" t="str">
            <v>Задовільний</v>
          </cell>
          <cell r="M5959">
            <v>133</v>
          </cell>
        </row>
        <row r="5960">
          <cell r="A5960">
            <v>5957</v>
          </cell>
          <cell r="B5960" t="str">
            <v>ZP44000254</v>
          </cell>
          <cell r="E5960" t="str">
            <v>Маршрутизатор CISCO 181</v>
          </cell>
          <cell r="F5960" t="str">
            <v>Маршрутизатор CISCO 181</v>
          </cell>
          <cell r="G5960">
            <v>39413</v>
          </cell>
          <cell r="H5960">
            <v>5379.5</v>
          </cell>
          <cell r="I5960" t="str">
            <v>0</v>
          </cell>
          <cell r="J5960" t="str">
            <v xml:space="preserve"> м.Київ, вул. Магнітогорська,1Д (склад)</v>
          </cell>
          <cell r="K5960" t="str">
            <v>Задовільний</v>
          </cell>
          <cell r="M5960">
            <v>2559</v>
          </cell>
        </row>
        <row r="5961">
          <cell r="A5961">
            <v>5958</v>
          </cell>
          <cell r="B5961" t="str">
            <v>ZP44000255</v>
          </cell>
          <cell r="E5961" t="str">
            <v>Маршрутизатор CISCO 181</v>
          </cell>
          <cell r="F5961" t="str">
            <v>Маршрутизатор CISCO 181</v>
          </cell>
          <cell r="G5961">
            <v>39413</v>
          </cell>
          <cell r="H5961">
            <v>5379.5</v>
          </cell>
          <cell r="I5961" t="str">
            <v>0</v>
          </cell>
          <cell r="J5961" t="str">
            <v xml:space="preserve"> м.Київ, вул. Магнітогорська,1Д (склад)</v>
          </cell>
          <cell r="K5961" t="str">
            <v>Задовільний</v>
          </cell>
          <cell r="M5961">
            <v>2559</v>
          </cell>
        </row>
        <row r="5962">
          <cell r="A5962">
            <v>5959</v>
          </cell>
          <cell r="B5962" t="str">
            <v>ZP44000257</v>
          </cell>
          <cell r="E5962" t="str">
            <v>Маршрутизатор CISCO 181</v>
          </cell>
          <cell r="F5962" t="str">
            <v>Маршрутизатор CISCO 181</v>
          </cell>
          <cell r="G5962">
            <v>39413</v>
          </cell>
          <cell r="H5962">
            <v>5804.98</v>
          </cell>
          <cell r="I5962" t="str">
            <v>0</v>
          </cell>
          <cell r="J5962" t="str">
            <v>к.65</v>
          </cell>
          <cell r="K5962" t="str">
            <v>б/у</v>
          </cell>
          <cell r="M5962">
            <v>3216</v>
          </cell>
        </row>
        <row r="5963">
          <cell r="A5963">
            <v>5960</v>
          </cell>
          <cell r="B5963">
            <v>3427</v>
          </cell>
          <cell r="E5963" t="str">
            <v>Маршрутизатор Cisco 1811</v>
          </cell>
          <cell r="F5963" t="str">
            <v>Маршрутизатор Cisco 1811</v>
          </cell>
          <cell r="G5963">
            <v>38826</v>
          </cell>
          <cell r="H5963">
            <v>6345</v>
          </cell>
          <cell r="I5963" t="str">
            <v>0</v>
          </cell>
          <cell r="J5963" t="str">
            <v>Харківське регіональне відділення</v>
          </cell>
          <cell r="K5963" t="str">
            <v>б/у</v>
          </cell>
          <cell r="M5963">
            <v>5026</v>
          </cell>
        </row>
        <row r="5964">
          <cell r="A5964">
            <v>5961</v>
          </cell>
          <cell r="B5964">
            <v>3465</v>
          </cell>
          <cell r="E5964" t="str">
            <v>Маршрутизатор CISCO 1811</v>
          </cell>
          <cell r="F5964" t="str">
            <v>Маршрутизатор CISCO 1811</v>
          </cell>
          <cell r="G5964">
            <v>38835</v>
          </cell>
          <cell r="H5964">
            <v>6345</v>
          </cell>
          <cell r="I5964" t="str">
            <v>0</v>
          </cell>
          <cell r="J5964" t="str">
            <v>Харківське регіональне відділення</v>
          </cell>
          <cell r="K5964" t="str">
            <v>Задовільний</v>
          </cell>
          <cell r="M5964">
            <v>5026</v>
          </cell>
        </row>
        <row r="5965">
          <cell r="A5965">
            <v>5962</v>
          </cell>
          <cell r="B5965">
            <v>3578</v>
          </cell>
          <cell r="E5965" t="str">
            <v>Маршрутизатор CISCO 1811</v>
          </cell>
          <cell r="F5965" t="str">
            <v>Маршрутизатор CISCO 1811</v>
          </cell>
          <cell r="G5965">
            <v>38877</v>
          </cell>
          <cell r="H5965">
            <v>5994</v>
          </cell>
          <cell r="I5965" t="str">
            <v>0</v>
          </cell>
          <cell r="J5965" t="str">
            <v>Харківське регіональне відділення</v>
          </cell>
          <cell r="K5965" t="str">
            <v>Задовільний</v>
          </cell>
          <cell r="M5965">
            <v>5026</v>
          </cell>
        </row>
        <row r="5966">
          <cell r="A5966">
            <v>5963</v>
          </cell>
          <cell r="B5966">
            <v>3605</v>
          </cell>
          <cell r="E5966" t="str">
            <v>Маршрутизатор CISCO 1811</v>
          </cell>
          <cell r="F5966" t="str">
            <v>Маршрутизатор CISCO 1811</v>
          </cell>
          <cell r="G5966">
            <v>38888</v>
          </cell>
          <cell r="H5966">
            <v>5994</v>
          </cell>
          <cell r="I5966" t="str">
            <v>0</v>
          </cell>
          <cell r="J5966" t="str">
            <v>Харківське регіональне відділення</v>
          </cell>
          <cell r="K5966" t="str">
            <v>б/у</v>
          </cell>
          <cell r="M5966">
            <v>5026</v>
          </cell>
        </row>
        <row r="5967">
          <cell r="A5967">
            <v>5964</v>
          </cell>
          <cell r="B5967">
            <v>7537</v>
          </cell>
          <cell r="E5967" t="str">
            <v>Маршрутизатор CISCO 1811</v>
          </cell>
          <cell r="F5967" t="str">
            <v>Маршрутизатор CISCO 1811</v>
          </cell>
          <cell r="G5967">
            <v>40024</v>
          </cell>
          <cell r="H5967">
            <v>5379.5</v>
          </cell>
          <cell r="I5967" t="str">
            <v>0</v>
          </cell>
          <cell r="J5967" t="str">
            <v>Подільське відд.</v>
          </cell>
          <cell r="K5967" t="str">
            <v>б/у</v>
          </cell>
          <cell r="M5967">
            <v>3893</v>
          </cell>
        </row>
        <row r="5968">
          <cell r="A5968">
            <v>5965</v>
          </cell>
          <cell r="B5968">
            <v>7721</v>
          </cell>
          <cell r="E5968" t="str">
            <v>Маршрутизатор CISCO 1811</v>
          </cell>
          <cell r="F5968" t="str">
            <v>Маршрутизатор CISCO 1811</v>
          </cell>
          <cell r="G5968">
            <v>40389</v>
          </cell>
          <cell r="H5968">
            <v>5075</v>
          </cell>
          <cell r="I5968" t="str">
            <v>0</v>
          </cell>
          <cell r="J5968" t="str">
            <v>Сумське РВ</v>
          </cell>
          <cell r="K5968" t="str">
            <v>б/у</v>
          </cell>
          <cell r="M5968">
            <v>3893</v>
          </cell>
        </row>
        <row r="5969">
          <cell r="A5969">
            <v>5966</v>
          </cell>
          <cell r="B5969" t="str">
            <v>Z645</v>
          </cell>
          <cell r="E5969" t="str">
            <v>Маршрутизатор CISCO 1811</v>
          </cell>
          <cell r="F5969" t="str">
            <v>Маршрутизатор CISCO 1811</v>
          </cell>
          <cell r="G5969">
            <v>36675</v>
          </cell>
          <cell r="H5969">
            <v>5804.98</v>
          </cell>
          <cell r="I5969" t="str">
            <v>0</v>
          </cell>
          <cell r="J5969" t="str">
            <v>Бучацьке відділення</v>
          </cell>
          <cell r="K5969" t="str">
            <v>б/у</v>
          </cell>
          <cell r="M5969">
            <v>3216</v>
          </cell>
        </row>
        <row r="5970">
          <cell r="A5970">
            <v>5967</v>
          </cell>
          <cell r="B5970" t="str">
            <v>CRN71</v>
          </cell>
          <cell r="E5970" t="str">
            <v>Маршрутизатор CISCO 1811</v>
          </cell>
          <cell r="F5970" t="str">
            <v>Маршрутизатор CISCO 1811</v>
          </cell>
          <cell r="G5970">
            <v>39426</v>
          </cell>
          <cell r="H5970">
            <v>5804.98</v>
          </cell>
          <cell r="I5970" t="str">
            <v>0</v>
          </cell>
          <cell r="J5970" t="str">
            <v>Бучацьке відділення</v>
          </cell>
          <cell r="K5970" t="str">
            <v>Задовільний</v>
          </cell>
          <cell r="M5970">
            <v>3216</v>
          </cell>
        </row>
        <row r="5971">
          <cell r="A5971">
            <v>5968</v>
          </cell>
          <cell r="B5971" t="str">
            <v>IF196</v>
          </cell>
          <cell r="E5971" t="str">
            <v>Маршрутизатор CISCO 1811</v>
          </cell>
          <cell r="F5971" t="str">
            <v>Маршрутизатор CISCO 1811</v>
          </cell>
          <cell r="G5971">
            <v>38818</v>
          </cell>
          <cell r="H5971">
            <v>6345</v>
          </cell>
          <cell r="I5971" t="str">
            <v>0</v>
          </cell>
          <cell r="J5971" t="str">
            <v>Бучацьке відділення</v>
          </cell>
          <cell r="K5971" t="str">
            <v>незадовільний</v>
          </cell>
          <cell r="L5971" t="str">
            <v>Розряджений</v>
          </cell>
          <cell r="M5971">
            <v>3216</v>
          </cell>
        </row>
        <row r="5972">
          <cell r="A5972">
            <v>5969</v>
          </cell>
          <cell r="B5972" t="str">
            <v>IF384</v>
          </cell>
          <cell r="E5972" t="str">
            <v>Маршрутизатор Cisco 1811</v>
          </cell>
          <cell r="F5972" t="str">
            <v>Маршрутизатор Cisco 1811</v>
          </cell>
          <cell r="G5972">
            <v>38818</v>
          </cell>
          <cell r="H5972">
            <v>5805</v>
          </cell>
          <cell r="I5972" t="str">
            <v>0</v>
          </cell>
          <cell r="J5972" t="str">
            <v>Бучацьке відділення</v>
          </cell>
          <cell r="K5972" t="str">
            <v>незадовільний</v>
          </cell>
          <cell r="L5972" t="str">
            <v>Розряджений</v>
          </cell>
          <cell r="M5972">
            <v>3216</v>
          </cell>
        </row>
        <row r="5973">
          <cell r="A5973">
            <v>5970</v>
          </cell>
          <cell r="B5973" t="str">
            <v>IF894</v>
          </cell>
          <cell r="E5973" t="str">
            <v>Маршрутизатор Cisco 1811</v>
          </cell>
          <cell r="F5973" t="str">
            <v>Маршрутизатор Cisco 1811</v>
          </cell>
          <cell r="G5973">
            <v>38818</v>
          </cell>
          <cell r="H5973">
            <v>5804.98</v>
          </cell>
          <cell r="I5973" t="str">
            <v>0</v>
          </cell>
          <cell r="J5973" t="str">
            <v>Тернопільське РВ</v>
          </cell>
          <cell r="K5973" t="str">
            <v>Задовільний</v>
          </cell>
          <cell r="M5973">
            <v>3216</v>
          </cell>
        </row>
        <row r="5974">
          <cell r="A5974">
            <v>5971</v>
          </cell>
          <cell r="B5974" t="str">
            <v>SUM51</v>
          </cell>
          <cell r="E5974" t="str">
            <v>Маршрутизатор CISCO 1811</v>
          </cell>
          <cell r="F5974" t="str">
            <v>Маршрутизатор CISCO 1811</v>
          </cell>
          <cell r="G5974">
            <v>38805</v>
          </cell>
          <cell r="H5974">
            <v>6345</v>
          </cell>
          <cell r="I5974" t="str">
            <v>0</v>
          </cell>
          <cell r="J5974" t="str">
            <v/>
          </cell>
          <cell r="K5974" t="str">
            <v>Задовільний</v>
          </cell>
          <cell r="M5974">
            <v>2559</v>
          </cell>
        </row>
        <row r="5975">
          <cell r="A5975">
            <v>5972</v>
          </cell>
          <cell r="B5975" t="str">
            <v>IF1056</v>
          </cell>
          <cell r="E5975" t="str">
            <v>Маршрутизатор CISCO 1811</v>
          </cell>
          <cell r="F5975" t="str">
            <v>Маршрутизатор CISCO 1811</v>
          </cell>
          <cell r="G5975">
            <v>38818</v>
          </cell>
          <cell r="H5975">
            <v>5076</v>
          </cell>
          <cell r="I5975" t="str">
            <v>0</v>
          </cell>
          <cell r="J5975" t="str">
            <v>Підволочиське відділення</v>
          </cell>
          <cell r="K5975" t="str">
            <v>Задовільний</v>
          </cell>
          <cell r="M5975">
            <v>3216</v>
          </cell>
        </row>
        <row r="5976">
          <cell r="A5976">
            <v>5973</v>
          </cell>
          <cell r="B5976" t="str">
            <v>IF1057</v>
          </cell>
          <cell r="E5976" t="str">
            <v>Маршрутизатор CISCO 1811</v>
          </cell>
          <cell r="F5976" t="str">
            <v>Маршрутизатор CISCO 1811</v>
          </cell>
          <cell r="G5976">
            <v>38818</v>
          </cell>
          <cell r="H5976">
            <v>5379.5</v>
          </cell>
          <cell r="I5976" t="str">
            <v>0</v>
          </cell>
          <cell r="J5976" t="str">
            <v>Гусятинське відділення</v>
          </cell>
          <cell r="K5976" t="str">
            <v>Задовільний</v>
          </cell>
          <cell r="M5976">
            <v>3216</v>
          </cell>
        </row>
        <row r="5977">
          <cell r="A5977">
            <v>5974</v>
          </cell>
          <cell r="B5977" t="str">
            <v>RVN316</v>
          </cell>
          <cell r="E5977" t="str">
            <v>Маршрутизатор CISCO 1811</v>
          </cell>
          <cell r="F5977" t="str">
            <v>Маршрутизатор CISCO 1811</v>
          </cell>
          <cell r="G5977">
            <v>39364</v>
          </cell>
          <cell r="H5977">
            <v>5804.98</v>
          </cell>
          <cell r="I5977" t="str">
            <v>0</v>
          </cell>
          <cell r="J5977" t="str">
            <v>Тернопільське РВ</v>
          </cell>
          <cell r="K5977" t="str">
            <v>Задовільний</v>
          </cell>
          <cell r="M5977">
            <v>3216</v>
          </cell>
        </row>
        <row r="5978">
          <cell r="A5978">
            <v>5975</v>
          </cell>
          <cell r="B5978" t="str">
            <v>TR1206</v>
          </cell>
          <cell r="E5978" t="str">
            <v>Маршрутизатор CISCO 1811</v>
          </cell>
          <cell r="F5978" t="str">
            <v>Маршрутизатор CISCO 1811</v>
          </cell>
          <cell r="G5978">
            <v>37399</v>
          </cell>
          <cell r="H5978">
            <v>5379.5</v>
          </cell>
          <cell r="I5978" t="str">
            <v>0</v>
          </cell>
          <cell r="J5978" t="str">
            <v/>
          </cell>
          <cell r="K5978" t="str">
            <v>Задовільний</v>
          </cell>
          <cell r="M5978">
            <v>2559</v>
          </cell>
        </row>
        <row r="5979">
          <cell r="A5979">
            <v>5976</v>
          </cell>
          <cell r="B5979" t="str">
            <v>KRF6407</v>
          </cell>
          <cell r="E5979" t="str">
            <v>Маршрутизатор CISCO 1811</v>
          </cell>
          <cell r="F5979" t="str">
            <v>Маршрутизатор CISCO 1811</v>
          </cell>
          <cell r="G5979">
            <v>37356</v>
          </cell>
          <cell r="H5979">
            <v>5804.98</v>
          </cell>
          <cell r="I5979" t="str">
            <v>0</v>
          </cell>
          <cell r="J5979" t="str">
            <v>Тернопільське РВ</v>
          </cell>
          <cell r="K5979" t="str">
            <v>Задовільний</v>
          </cell>
          <cell r="M5979">
            <v>3216</v>
          </cell>
        </row>
        <row r="5980">
          <cell r="A5980">
            <v>5977</v>
          </cell>
          <cell r="B5980" t="str">
            <v>KRF6408</v>
          </cell>
          <cell r="E5980" t="str">
            <v>Маршрутизатор CISCO 1811</v>
          </cell>
          <cell r="F5980" t="str">
            <v>Маршрутизатор CISCO 1811</v>
          </cell>
          <cell r="G5980">
            <v>37356</v>
          </cell>
          <cell r="H5980">
            <v>5804.98</v>
          </cell>
          <cell r="I5980" t="str">
            <v>0</v>
          </cell>
          <cell r="J5980" t="str">
            <v>Тернопільське РВ</v>
          </cell>
          <cell r="K5980" t="str">
            <v>новий</v>
          </cell>
          <cell r="M5980">
            <v>3216</v>
          </cell>
        </row>
        <row r="5981">
          <cell r="A5981">
            <v>5978</v>
          </cell>
          <cell r="B5981" t="str">
            <v>KRF6409</v>
          </cell>
          <cell r="E5981" t="str">
            <v>Маршрутизатор CISCO 1811</v>
          </cell>
          <cell r="F5981" t="str">
            <v>Маршрутизатор CISCO 1811</v>
          </cell>
          <cell r="G5981">
            <v>37356</v>
          </cell>
          <cell r="H5981">
            <v>5804.98</v>
          </cell>
          <cell r="I5981" t="str">
            <v>0</v>
          </cell>
          <cell r="J5981" t="str">
            <v>Тернопільське РВ</v>
          </cell>
          <cell r="K5981" t="str">
            <v>Задовільний</v>
          </cell>
          <cell r="M5981">
            <v>3216</v>
          </cell>
        </row>
        <row r="5982">
          <cell r="A5982">
            <v>5979</v>
          </cell>
          <cell r="B5982" t="str">
            <v>KRF6535</v>
          </cell>
          <cell r="E5982" t="str">
            <v>Маршрутизатор CISCO 1811</v>
          </cell>
          <cell r="F5982" t="str">
            <v>Маршрутизатор CISCO 1811</v>
          </cell>
          <cell r="G5982">
            <v>37356</v>
          </cell>
          <cell r="H5982">
            <v>5804.98</v>
          </cell>
          <cell r="I5982" t="str">
            <v>0</v>
          </cell>
          <cell r="J5982" t="str">
            <v>Тернопільське РВ</v>
          </cell>
          <cell r="K5982" t="str">
            <v>б/у</v>
          </cell>
          <cell r="M5982">
            <v>3216</v>
          </cell>
        </row>
        <row r="5983">
          <cell r="A5983">
            <v>5980</v>
          </cell>
          <cell r="B5983" t="str">
            <v>KRF7272</v>
          </cell>
          <cell r="E5983" t="str">
            <v>Маршрутизатор CISCO 1811</v>
          </cell>
          <cell r="F5983" t="str">
            <v>Маршрутизатор CISCO 1811</v>
          </cell>
          <cell r="G5983">
            <v>37356</v>
          </cell>
          <cell r="H5983">
            <v>5379.5</v>
          </cell>
          <cell r="I5983" t="str">
            <v>0</v>
          </cell>
          <cell r="J5983" t="str">
            <v>Тернопільське РВ</v>
          </cell>
          <cell r="K5983" t="str">
            <v>б/у</v>
          </cell>
          <cell r="M5983">
            <v>3216</v>
          </cell>
        </row>
        <row r="5984">
          <cell r="A5984">
            <v>5981</v>
          </cell>
          <cell r="B5984" t="str">
            <v>KRF7770</v>
          </cell>
          <cell r="E5984" t="str">
            <v>Маршрутизатор CISCO 1811</v>
          </cell>
          <cell r="F5984" t="str">
            <v>Маршрутизатор CISCO 1811</v>
          </cell>
          <cell r="G5984">
            <v>37356</v>
          </cell>
          <cell r="H5984">
            <v>5379.5</v>
          </cell>
          <cell r="I5984" t="str">
            <v>0</v>
          </cell>
          <cell r="J5984" t="str">
            <v>к.65</v>
          </cell>
          <cell r="K5984" t="str">
            <v>б/у</v>
          </cell>
          <cell r="M5984">
            <v>3216</v>
          </cell>
        </row>
        <row r="5985">
          <cell r="A5985">
            <v>5982</v>
          </cell>
          <cell r="B5985" t="str">
            <v>DNP00005</v>
          </cell>
          <cell r="E5985" t="str">
            <v>Маршрутизатор CISCO 1811</v>
          </cell>
          <cell r="F5985" t="str">
            <v>Маршрутизатор CISCO 1811</v>
          </cell>
          <cell r="G5985">
            <v>39297</v>
          </cell>
          <cell r="H5985">
            <v>5804.98</v>
          </cell>
          <cell r="I5985" t="str">
            <v>0</v>
          </cell>
          <cell r="J5985" t="str">
            <v>Тернопільське РВ</v>
          </cell>
          <cell r="K5985" t="str">
            <v>б/у</v>
          </cell>
          <cell r="M5985">
            <v>3216</v>
          </cell>
        </row>
        <row r="5986">
          <cell r="A5986">
            <v>5983</v>
          </cell>
          <cell r="B5986" t="str">
            <v>DON440184</v>
          </cell>
          <cell r="E5986" t="str">
            <v>Маршрутизатор CISCO 1811</v>
          </cell>
          <cell r="F5986" t="str">
            <v>Маршрутизатор CISCO 1811</v>
          </cell>
          <cell r="G5986">
            <v>39052</v>
          </cell>
          <cell r="H5986">
            <v>5379.5</v>
          </cell>
          <cell r="I5986" t="str">
            <v>0</v>
          </cell>
          <cell r="J5986" t="str">
            <v/>
          </cell>
          <cell r="K5986" t="str">
            <v>б/у</v>
          </cell>
          <cell r="M5986">
            <v>2559</v>
          </cell>
        </row>
        <row r="5987">
          <cell r="A5987">
            <v>5984</v>
          </cell>
          <cell r="B5987">
            <v>70040188</v>
          </cell>
          <cell r="E5987" t="str">
            <v>Маршрутизатор CISCO 1811</v>
          </cell>
          <cell r="F5987" t="str">
            <v>Маршрутизатор CISCO 1811</v>
          </cell>
          <cell r="G5987">
            <v>38589</v>
          </cell>
          <cell r="H5987">
            <v>5805</v>
          </cell>
          <cell r="I5987" t="str">
            <v>0</v>
          </cell>
          <cell r="J5987" t="str">
            <v>м. Київ, вул. Хохлових №8, частана корпусу №4  (склад)</v>
          </cell>
          <cell r="K5987" t="str">
            <v>б/у</v>
          </cell>
          <cell r="M5987">
            <v>5026</v>
          </cell>
        </row>
        <row r="5988">
          <cell r="A5988">
            <v>5985</v>
          </cell>
          <cell r="B5988">
            <v>70100444</v>
          </cell>
          <cell r="E5988" t="str">
            <v>Маршрутизатор CISCO 1811</v>
          </cell>
          <cell r="F5988" t="str">
            <v>Маршрутизатор CISCO 1811</v>
          </cell>
          <cell r="G5988">
            <v>38589</v>
          </cell>
          <cell r="H5988">
            <v>5379.5</v>
          </cell>
          <cell r="I5988" t="str">
            <v>0</v>
          </cell>
          <cell r="J5988" t="str">
            <v>Тернопільське РВ</v>
          </cell>
          <cell r="K5988" t="str">
            <v>б/у</v>
          </cell>
          <cell r="M5988">
            <v>3216</v>
          </cell>
        </row>
        <row r="5989">
          <cell r="A5989">
            <v>5986</v>
          </cell>
          <cell r="B5989">
            <v>70100679</v>
          </cell>
          <cell r="E5989" t="str">
            <v>Маршрутизатор CISCO 1811</v>
          </cell>
          <cell r="F5989" t="str">
            <v>Маршрутизатор CISCO 1811</v>
          </cell>
          <cell r="G5989">
            <v>38589</v>
          </cell>
          <cell r="H5989">
            <v>8325</v>
          </cell>
          <cell r="I5989" t="str">
            <v>0</v>
          </cell>
          <cell r="J5989" t="str">
            <v>Сумське РВ</v>
          </cell>
          <cell r="K5989" t="str">
            <v>Задовільний</v>
          </cell>
          <cell r="M5989">
            <v>5026</v>
          </cell>
        </row>
        <row r="5990">
          <cell r="A5990">
            <v>5987</v>
          </cell>
          <cell r="B5990" t="str">
            <v>ZAK501/44</v>
          </cell>
          <cell r="E5990" t="str">
            <v>Маршрутизатор CISCO 1811</v>
          </cell>
          <cell r="F5990" t="str">
            <v>Маршрутизатор CISCO 1811</v>
          </cell>
          <cell r="G5990">
            <v>40233</v>
          </cell>
          <cell r="H5990">
            <v>8930</v>
          </cell>
          <cell r="I5990" t="str">
            <v>0</v>
          </cell>
          <cell r="J5990" t="str">
            <v>Подільське відд.</v>
          </cell>
          <cell r="K5990" t="str">
            <v>Задовільний</v>
          </cell>
          <cell r="M5990">
            <v>6084</v>
          </cell>
        </row>
        <row r="5991">
          <cell r="A5991">
            <v>5988</v>
          </cell>
          <cell r="B5991" t="str">
            <v>ZP44000057</v>
          </cell>
          <cell r="E5991" t="str">
            <v>Маршрутизатор CISCO 1811</v>
          </cell>
          <cell r="F5991" t="str">
            <v>Маршрутизатор CISCO 1811</v>
          </cell>
          <cell r="G5991">
            <v>39413</v>
          </cell>
          <cell r="H5991">
            <v>5804.98</v>
          </cell>
          <cell r="I5991" t="str">
            <v>0</v>
          </cell>
          <cell r="J5991" t="str">
            <v>Тернопільське РВ</v>
          </cell>
          <cell r="K5991" t="str">
            <v>Задовільний</v>
          </cell>
          <cell r="M5991">
            <v>3216</v>
          </cell>
        </row>
        <row r="5992">
          <cell r="A5992">
            <v>5989</v>
          </cell>
          <cell r="B5992" t="str">
            <v>Crk44013</v>
          </cell>
          <cell r="E5992" t="str">
            <v>Маршрутизатор CISCO 1811 - VPN/K9/1 bandLes and Sm</v>
          </cell>
          <cell r="F5992" t="str">
            <v>Маршрутизатор CISCO 1811 - VPN/K9/1 bandLes and Sm</v>
          </cell>
          <cell r="G5992">
            <v>39427</v>
          </cell>
          <cell r="H5992">
            <v>5804.98</v>
          </cell>
          <cell r="I5992" t="str">
            <v>0</v>
          </cell>
          <cell r="J5992" t="str">
            <v>Тернопільське РВ</v>
          </cell>
          <cell r="K5992" t="str">
            <v>Задовільний</v>
          </cell>
          <cell r="M5992">
            <v>3216</v>
          </cell>
        </row>
        <row r="5993">
          <cell r="A5993">
            <v>5990</v>
          </cell>
          <cell r="B5993" t="str">
            <v>Crk44096</v>
          </cell>
          <cell r="E5993" t="str">
            <v>Маршрутизатор CISCO 1811 - VPN/K9/1 bandLes and Sm</v>
          </cell>
          <cell r="F5993" t="str">
            <v>Маршрутизатор CISCO 1811 - VPN/K9/1 bandLes and Sm</v>
          </cell>
          <cell r="G5993">
            <v>39427</v>
          </cell>
          <cell r="H5993">
            <v>5804.98</v>
          </cell>
          <cell r="I5993" t="str">
            <v>0</v>
          </cell>
          <cell r="J5993" t="str">
            <v>Тернопільське РВ</v>
          </cell>
          <cell r="K5993" t="str">
            <v>б/у</v>
          </cell>
          <cell r="M5993">
            <v>3216</v>
          </cell>
        </row>
        <row r="5994">
          <cell r="A5994">
            <v>5991</v>
          </cell>
          <cell r="B5994" t="str">
            <v>CRN69</v>
          </cell>
          <cell r="E5994" t="str">
            <v>Маршрутизатор CISCO 1811 ЗАНЬКОВЕЦЬКЕ</v>
          </cell>
          <cell r="F5994" t="str">
            <v>Маршрутизатор CISCO 1811 ЗАНЬКОВЕЦЬКЕ</v>
          </cell>
          <cell r="G5994">
            <v>39426</v>
          </cell>
          <cell r="H5994">
            <v>5804.98</v>
          </cell>
          <cell r="I5994" t="str">
            <v>0</v>
          </cell>
          <cell r="J5994" t="str">
            <v>Бучацьке відділення</v>
          </cell>
          <cell r="K5994" t="str">
            <v>б/у</v>
          </cell>
          <cell r="M5994">
            <v>3216</v>
          </cell>
        </row>
        <row r="5995">
          <cell r="A5995">
            <v>5992</v>
          </cell>
          <cell r="B5995" t="str">
            <v>CRN187</v>
          </cell>
          <cell r="E5995" t="str">
            <v>Маршрутизатор CISCO 1811 САДОВСЬКЕ</v>
          </cell>
          <cell r="F5995" t="str">
            <v>Маршрутизатор CISCO 1811 САДОВСЬКЕ</v>
          </cell>
          <cell r="G5995">
            <v>39426</v>
          </cell>
          <cell r="H5995">
            <v>5379.5</v>
          </cell>
          <cell r="I5995" t="str">
            <v>0</v>
          </cell>
          <cell r="J5995" t="str">
            <v>к.36</v>
          </cell>
          <cell r="K5995" t="str">
            <v>б/у</v>
          </cell>
          <cell r="M5995">
            <v>3216</v>
          </cell>
        </row>
        <row r="5996">
          <cell r="A5996">
            <v>5993</v>
          </cell>
          <cell r="B5996" t="str">
            <v>TR1115</v>
          </cell>
          <cell r="E5996" t="str">
            <v>Маршрутизатор CISCO 1811/K9</v>
          </cell>
          <cell r="F5996" t="str">
            <v>Маршрутизатор CISCO 1811/K9</v>
          </cell>
          <cell r="G5996">
            <v>37399</v>
          </cell>
          <cell r="H5996">
            <v>5804.98</v>
          </cell>
          <cell r="I5996" t="str">
            <v>0</v>
          </cell>
          <cell r="J5996" t="str">
            <v/>
          </cell>
          <cell r="K5996" t="str">
            <v>б/у</v>
          </cell>
          <cell r="M5996">
            <v>2559</v>
          </cell>
        </row>
        <row r="5997">
          <cell r="A5997">
            <v>5994</v>
          </cell>
          <cell r="B5997" t="str">
            <v>Crk44212</v>
          </cell>
          <cell r="E5997" t="str">
            <v>Маршрутизатор CISCO 1811/K9</v>
          </cell>
          <cell r="F5997" t="str">
            <v>Маршрутизатор CISCO 1811/K9</v>
          </cell>
          <cell r="G5997">
            <v>39427</v>
          </cell>
          <cell r="H5997">
            <v>7960.5</v>
          </cell>
          <cell r="I5997" t="str">
            <v>0</v>
          </cell>
          <cell r="J5997" t="str">
            <v>Тернопільське РВ</v>
          </cell>
          <cell r="K5997" t="str">
            <v>б/у</v>
          </cell>
          <cell r="M5997">
            <v>3216</v>
          </cell>
        </row>
        <row r="5998">
          <cell r="A5998">
            <v>5995</v>
          </cell>
          <cell r="B5998" t="str">
            <v>KRF5339</v>
          </cell>
          <cell r="E5998" t="str">
            <v>Маршрутизатор Cisco 1811-NPN/K9/1 bandies</v>
          </cell>
          <cell r="F5998" t="str">
            <v>Маршрутизатор Cisco 1811-NPN/K9/1 bandies</v>
          </cell>
          <cell r="G5998">
            <v>37356</v>
          </cell>
          <cell r="H5998">
            <v>5805</v>
          </cell>
          <cell r="I5998" t="str">
            <v>0</v>
          </cell>
          <cell r="J5998" t="str">
            <v>к.65</v>
          </cell>
          <cell r="K5998" t="str">
            <v>б/у</v>
          </cell>
          <cell r="M5998">
            <v>3216</v>
          </cell>
        </row>
        <row r="5999">
          <cell r="A5999">
            <v>5996</v>
          </cell>
          <cell r="B5999" t="str">
            <v>RVN406</v>
          </cell>
          <cell r="E5999" t="str">
            <v>Маршрутизатор CISCO 1811-VPK/K9/1</v>
          </cell>
          <cell r="F5999" t="str">
            <v>Маршрутизатор CISCO 1811-VPK/K9/1</v>
          </cell>
          <cell r="G5999">
            <v>39364</v>
          </cell>
          <cell r="H5999">
            <v>5379.5</v>
          </cell>
          <cell r="I5999" t="str">
            <v>0</v>
          </cell>
          <cell r="J5999" t="str">
            <v>Тернопільське РВ</v>
          </cell>
          <cell r="K5999" t="str">
            <v>б/у</v>
          </cell>
          <cell r="M5999">
            <v>3216</v>
          </cell>
        </row>
        <row r="6000">
          <cell r="A6000">
            <v>5997</v>
          </cell>
          <cell r="B6000" t="str">
            <v>TR871</v>
          </cell>
          <cell r="E6000" t="str">
            <v>Маршрутизатор CISCO 1811-VPN</v>
          </cell>
          <cell r="F6000" t="str">
            <v>Маршрутизатор CISCO 1811-VPN</v>
          </cell>
          <cell r="G6000">
            <v>37399</v>
          </cell>
          <cell r="H6000">
            <v>5804.95</v>
          </cell>
          <cell r="I6000" t="str">
            <v>0</v>
          </cell>
          <cell r="J6000" t="str">
            <v/>
          </cell>
          <cell r="K6000" t="str">
            <v>Задовільний</v>
          </cell>
          <cell r="M6000">
            <v>2559</v>
          </cell>
        </row>
        <row r="6001">
          <cell r="A6001">
            <v>5998</v>
          </cell>
          <cell r="B6001" t="str">
            <v>ZAK14/44</v>
          </cell>
          <cell r="E6001" t="str">
            <v>Маршрутизатор CISCO 1811-VPN</v>
          </cell>
          <cell r="F6001" t="str">
            <v>Маршрутизатор CISCO 1811-VPN</v>
          </cell>
          <cell r="G6001">
            <v>39377</v>
          </cell>
          <cell r="H6001">
            <v>6345</v>
          </cell>
          <cell r="I6001" t="str">
            <v>0</v>
          </cell>
          <cell r="J6001" t="str">
            <v>Тернопільське РВ</v>
          </cell>
          <cell r="K6001" t="str">
            <v>Задовільний</v>
          </cell>
          <cell r="M6001">
            <v>3216</v>
          </cell>
        </row>
        <row r="6002">
          <cell r="A6002">
            <v>5999</v>
          </cell>
          <cell r="B6002" t="str">
            <v>OD4400229</v>
          </cell>
          <cell r="E6002" t="str">
            <v>Маршрутизатор Cisco 1811-VPN/K9</v>
          </cell>
          <cell r="F6002" t="str">
            <v>Маршрутизатор Cisco 1811-VPN/K9</v>
          </cell>
          <cell r="G6002">
            <v>37607</v>
          </cell>
          <cell r="H6002">
            <v>5805</v>
          </cell>
          <cell r="I6002" t="str">
            <v>0</v>
          </cell>
          <cell r="J6002" t="str">
            <v>Тернопільське РВ</v>
          </cell>
          <cell r="K6002" t="str">
            <v>Задовільний</v>
          </cell>
          <cell r="M6002">
            <v>3216</v>
          </cell>
        </row>
        <row r="6003">
          <cell r="A6003">
            <v>6000</v>
          </cell>
          <cell r="B6003" t="str">
            <v>СN99</v>
          </cell>
          <cell r="E6003" t="str">
            <v>Маршрутизатор CISCO 1811-VPN/K9/1</v>
          </cell>
          <cell r="F6003" t="str">
            <v>Маршрутизатор CISCO 1811-VPN/K9/1</v>
          </cell>
          <cell r="G6003">
            <v>39409</v>
          </cell>
          <cell r="H6003">
            <v>5804.98</v>
          </cell>
          <cell r="I6003" t="str">
            <v>0</v>
          </cell>
          <cell r="J6003" t="str">
            <v>Бучацьке відділення</v>
          </cell>
          <cell r="K6003" t="str">
            <v>Задовільний</v>
          </cell>
          <cell r="M6003">
            <v>3216</v>
          </cell>
        </row>
        <row r="6004">
          <cell r="A6004">
            <v>6001</v>
          </cell>
          <cell r="B6004" t="str">
            <v>LV970</v>
          </cell>
          <cell r="E6004" t="str">
            <v>Маршрутизатор CISCO 1811-VPN/K9/1</v>
          </cell>
          <cell r="F6004" t="str">
            <v>Маршрутизатор CISCO 1811-VPN/K9/1</v>
          </cell>
          <cell r="G6004">
            <v>38064</v>
          </cell>
          <cell r="H6004">
            <v>5994</v>
          </cell>
          <cell r="I6004" t="str">
            <v>0</v>
          </cell>
          <cell r="J6004" t="str">
            <v>Бучацьке відділення</v>
          </cell>
          <cell r="K6004" t="str">
            <v>Задовільний</v>
          </cell>
          <cell r="M6004">
            <v>3216</v>
          </cell>
        </row>
        <row r="6005">
          <cell r="A6005">
            <v>6002</v>
          </cell>
          <cell r="B6005" t="str">
            <v>TR466</v>
          </cell>
          <cell r="E6005" t="str">
            <v>Маршрутизатор CISCO 1811-VPN/K9/1</v>
          </cell>
          <cell r="F6005" t="str">
            <v>Маршрутизатор CISCO 1811-VPN/K9/1</v>
          </cell>
          <cell r="G6005">
            <v>37399</v>
          </cell>
          <cell r="H6005">
            <v>5994</v>
          </cell>
          <cell r="I6005" t="str">
            <v>0</v>
          </cell>
          <cell r="J6005" t="str">
            <v/>
          </cell>
          <cell r="K6005" t="str">
            <v>Задовільний</v>
          </cell>
          <cell r="M6005">
            <v>2559</v>
          </cell>
        </row>
        <row r="6006">
          <cell r="A6006">
            <v>6003</v>
          </cell>
          <cell r="B6006" t="str">
            <v>KRF7371</v>
          </cell>
          <cell r="E6006" t="str">
            <v>Маршрутизатор CISCO 1811-VPN/K9/1</v>
          </cell>
          <cell r="F6006" t="str">
            <v>Маршрутизатор CISCO 1811-VPN/K9/1</v>
          </cell>
          <cell r="G6006">
            <v>37356</v>
          </cell>
          <cell r="H6006">
            <v>5379.5</v>
          </cell>
          <cell r="I6006" t="str">
            <v>0</v>
          </cell>
          <cell r="J6006" t="str">
            <v/>
          </cell>
          <cell r="K6006" t="str">
            <v>Задовільний</v>
          </cell>
          <cell r="M6006">
            <v>3216</v>
          </cell>
        </row>
        <row r="6007">
          <cell r="A6007">
            <v>6004</v>
          </cell>
          <cell r="B6007" t="str">
            <v>VL98000148</v>
          </cell>
          <cell r="E6007" t="str">
            <v>Маршрутизатор CISCO 1811-VPN/K9/1</v>
          </cell>
          <cell r="F6007" t="str">
            <v>Маршрутизатор CISCO 1811-VPN/K9/1</v>
          </cell>
          <cell r="G6007">
            <v>39427</v>
          </cell>
          <cell r="H6007">
            <v>5804.98</v>
          </cell>
          <cell r="I6007" t="str">
            <v>0</v>
          </cell>
          <cell r="J6007" t="str">
            <v>Тернопільське РВ</v>
          </cell>
          <cell r="K6007" t="str">
            <v>Задовільний</v>
          </cell>
          <cell r="M6007">
            <v>3216</v>
          </cell>
        </row>
        <row r="6008">
          <cell r="A6008">
            <v>6005</v>
          </cell>
          <cell r="B6008" t="str">
            <v>KRF5337</v>
          </cell>
          <cell r="E6008" t="str">
            <v>Маршрутизатор CiSCO 1811VPN/K9/1 bandles</v>
          </cell>
          <cell r="F6008" t="str">
            <v>Маршрутизатор CiSCO 1811VPN/K9/1 bandles</v>
          </cell>
          <cell r="G6008">
            <v>37356</v>
          </cell>
          <cell r="H6008">
            <v>5805</v>
          </cell>
          <cell r="I6008" t="str">
            <v>0</v>
          </cell>
          <cell r="J6008" t="str">
            <v>Тернопільське РВ</v>
          </cell>
          <cell r="K6008" t="str">
            <v>Задовільний</v>
          </cell>
          <cell r="M6008">
            <v>3216</v>
          </cell>
        </row>
        <row r="6009">
          <cell r="A6009">
            <v>6006</v>
          </cell>
          <cell r="B6009" t="str">
            <v>XR248</v>
          </cell>
          <cell r="E6009" t="str">
            <v>Маршрутизатор CISCO 1811-VPN/K9/1 bandles</v>
          </cell>
          <cell r="F6009" t="str">
            <v>Маршрутизатор CISCO 1811-VPN/K9/1 bandles</v>
          </cell>
          <cell r="G6009">
            <v>38558</v>
          </cell>
          <cell r="H6009">
            <v>5804.98</v>
          </cell>
          <cell r="I6009" t="str">
            <v>0</v>
          </cell>
          <cell r="J6009" t="str">
            <v>Бучацьке відділення</v>
          </cell>
          <cell r="K6009" t="str">
            <v>Незадовільний</v>
          </cell>
          <cell r="L6009" t="str">
            <v>цифри відбиваються частково</v>
          </cell>
          <cell r="M6009">
            <v>3216</v>
          </cell>
        </row>
        <row r="6010">
          <cell r="A6010">
            <v>6007</v>
          </cell>
          <cell r="B6010" t="str">
            <v>VIN831</v>
          </cell>
          <cell r="E6010" t="str">
            <v>Маршрутизатор CISCO 1811-VPN/K9/1 bandles</v>
          </cell>
          <cell r="F6010" t="str">
            <v>Маршрутизатор CISCO 1811-VPN/K9/1 bandles</v>
          </cell>
          <cell r="G6010">
            <v>38281</v>
          </cell>
          <cell r="H6010">
            <v>5994</v>
          </cell>
          <cell r="I6010" t="str">
            <v>0</v>
          </cell>
          <cell r="J6010" t="str">
            <v>Підволочиське відділення</v>
          </cell>
          <cell r="K6010" t="str">
            <v>б/у</v>
          </cell>
          <cell r="M6010">
            <v>3216</v>
          </cell>
        </row>
        <row r="6011">
          <cell r="A6011">
            <v>6008</v>
          </cell>
          <cell r="B6011" t="str">
            <v>KRF5340</v>
          </cell>
          <cell r="E6011" t="str">
            <v>Маршрутизатор CISCO 1811-VPN/K9/1 bandles</v>
          </cell>
          <cell r="F6011" t="str">
            <v>Маршрутизатор CISCO 1811-VPN/K9/1 bandles</v>
          </cell>
          <cell r="G6011">
            <v>37356</v>
          </cell>
          <cell r="H6011">
            <v>5805</v>
          </cell>
          <cell r="I6011" t="str">
            <v>0</v>
          </cell>
          <cell r="J6011" t="str">
            <v>Тернопільське РВ</v>
          </cell>
          <cell r="K6011" t="str">
            <v>б/у</v>
          </cell>
          <cell r="M6011">
            <v>3216</v>
          </cell>
        </row>
        <row r="6012">
          <cell r="A6012">
            <v>6009</v>
          </cell>
          <cell r="B6012" t="str">
            <v>KR86</v>
          </cell>
          <cell r="E6012" t="str">
            <v>Маршрутизатор Cisco 1811-VPN/K9/1bandles</v>
          </cell>
          <cell r="F6012" t="str">
            <v>Маршрутизатор Cisco 1811-VPN/K9/1bandles</v>
          </cell>
          <cell r="G6012">
            <v>38868</v>
          </cell>
          <cell r="H6012">
            <v>6345</v>
          </cell>
          <cell r="I6012" t="str">
            <v>0</v>
          </cell>
          <cell r="J6012" t="str">
            <v>Тернопільське РВ</v>
          </cell>
          <cell r="K6012" t="str">
            <v>б/у</v>
          </cell>
          <cell r="M6012">
            <v>3216</v>
          </cell>
        </row>
        <row r="6013">
          <cell r="A6013">
            <v>6010</v>
          </cell>
          <cell r="B6013" t="str">
            <v>KR212</v>
          </cell>
          <cell r="E6013" t="str">
            <v>Маршрутизатор Cisco 1811-VPN/K9/1bandles</v>
          </cell>
          <cell r="F6013" t="str">
            <v>Маршрутизатор Cisco 1811-VPN/K9/1bandles</v>
          </cell>
          <cell r="G6013">
            <v>38868</v>
          </cell>
          <cell r="H6013">
            <v>5804.97</v>
          </cell>
          <cell r="I6013" t="str">
            <v>0</v>
          </cell>
          <cell r="J6013" t="str">
            <v>Тернопільське РВ</v>
          </cell>
          <cell r="K6013" t="str">
            <v>новий</v>
          </cell>
          <cell r="M6013">
            <v>3216</v>
          </cell>
        </row>
        <row r="6014">
          <cell r="A6014">
            <v>6011</v>
          </cell>
          <cell r="B6014" t="str">
            <v>KR240</v>
          </cell>
          <cell r="E6014" t="str">
            <v>Маршрутизатор Cisco 1811-VPN/K9/1bandles and Smart</v>
          </cell>
          <cell r="F6014" t="str">
            <v>Маршрутизатор Cisco 1811-VPN/K9/1bandles and Smart</v>
          </cell>
          <cell r="G6014">
            <v>38868</v>
          </cell>
          <cell r="H6014">
            <v>5804.98</v>
          </cell>
          <cell r="I6014" t="str">
            <v>0</v>
          </cell>
          <cell r="J6014" t="str">
            <v>Тернопільське РВ</v>
          </cell>
          <cell r="K6014" t="str">
            <v>б/у</v>
          </cell>
          <cell r="M6014">
            <v>3216</v>
          </cell>
        </row>
        <row r="6015">
          <cell r="A6015">
            <v>6012</v>
          </cell>
          <cell r="B6015" t="str">
            <v>KR271</v>
          </cell>
          <cell r="E6015" t="str">
            <v>Маршрутизатор Cisco 1811-VPN/K9/1bandles and Smart</v>
          </cell>
          <cell r="F6015" t="str">
            <v>Маршрутизатор Cisco 1811-VPN/K9/1bandles and Smart</v>
          </cell>
          <cell r="G6015">
            <v>38868</v>
          </cell>
          <cell r="H6015">
            <v>5379.5</v>
          </cell>
          <cell r="I6015" t="str">
            <v>0</v>
          </cell>
          <cell r="J6015" t="str">
            <v>Тернопільське РВ</v>
          </cell>
          <cell r="K6015" t="str">
            <v>б/у</v>
          </cell>
          <cell r="M6015">
            <v>3216</v>
          </cell>
        </row>
        <row r="6016">
          <cell r="A6016">
            <v>6013</v>
          </cell>
          <cell r="B6016" t="str">
            <v>KR286</v>
          </cell>
          <cell r="E6016" t="str">
            <v>Маршрутизатор Cisco 1811-VPN/K9/1bandles and Smart</v>
          </cell>
          <cell r="F6016" t="str">
            <v>Маршрутизатор Cisco 1811-VPN/K9/1bandles and Smart</v>
          </cell>
          <cell r="G6016">
            <v>38868</v>
          </cell>
          <cell r="H6016">
            <v>5379.5</v>
          </cell>
          <cell r="I6016" t="str">
            <v>0</v>
          </cell>
          <cell r="J6016" t="str">
            <v>Тернопільське РВ</v>
          </cell>
          <cell r="K6016" t="str">
            <v>б/у</v>
          </cell>
          <cell r="M6016">
            <v>3216</v>
          </cell>
        </row>
        <row r="6017">
          <cell r="A6017">
            <v>6014</v>
          </cell>
          <cell r="B6017" t="str">
            <v>KRF5335</v>
          </cell>
          <cell r="E6017" t="str">
            <v>Маршрутизатор cisco 1811-VPN9/1 bandles</v>
          </cell>
          <cell r="F6017" t="str">
            <v>Маршрутизатор cisco 1811-VPN9/1 bandles</v>
          </cell>
          <cell r="G6017">
            <v>37356</v>
          </cell>
          <cell r="H6017">
            <v>5805</v>
          </cell>
          <cell r="I6017" t="str">
            <v>0</v>
          </cell>
          <cell r="J6017" t="str">
            <v>Тернопільське РВ</v>
          </cell>
          <cell r="K6017" t="str">
            <v>б/у</v>
          </cell>
          <cell r="M6017">
            <v>3216</v>
          </cell>
        </row>
        <row r="6018">
          <cell r="A6018">
            <v>6015</v>
          </cell>
          <cell r="B6018">
            <v>10141</v>
          </cell>
          <cell r="E6018" t="str">
            <v>Маршрутизатор CISCO 881</v>
          </cell>
          <cell r="F6018" t="str">
            <v>Маршрутизатор CISCO 881</v>
          </cell>
          <cell r="G6018">
            <v>41942</v>
          </cell>
          <cell r="H6018">
            <v>6948.96</v>
          </cell>
          <cell r="I6018">
            <v>4285.1000000000004</v>
          </cell>
          <cell r="J6018" t="str">
            <v>(Процес.центр)</v>
          </cell>
          <cell r="K6018" t="str">
            <v>б/у</v>
          </cell>
          <cell r="M6018">
            <v>6000</v>
          </cell>
        </row>
        <row r="6019">
          <cell r="A6019">
            <v>6016</v>
          </cell>
          <cell r="B6019" t="str">
            <v>LG44/256</v>
          </cell>
          <cell r="E6019" t="str">
            <v>Маршрутизатор Cisco-1811</v>
          </cell>
          <cell r="F6019" t="str">
            <v>Маршрутизатор Cisco-1811</v>
          </cell>
          <cell r="G6019">
            <v>38961</v>
          </cell>
          <cell r="H6019">
            <v>5804.98</v>
          </cell>
          <cell r="I6019" t="str">
            <v>0</v>
          </cell>
          <cell r="J6019" t="str">
            <v>Тернопільське РВ</v>
          </cell>
          <cell r="K6019" t="str">
            <v>б/у</v>
          </cell>
          <cell r="M6019">
            <v>3216</v>
          </cell>
        </row>
        <row r="6020">
          <cell r="A6020">
            <v>6017</v>
          </cell>
          <cell r="B6020" t="str">
            <v>CRN216</v>
          </cell>
          <cell r="E6020" t="str">
            <v>МАРШРУТИЗАТОР CISCO1811 БУКОВИНСЬКЕ</v>
          </cell>
          <cell r="F6020" t="str">
            <v>МАРШРУТИЗАТОР CISCO1811 БУКОВИНСЬКЕ</v>
          </cell>
          <cell r="G6020">
            <v>39426</v>
          </cell>
          <cell r="H6020">
            <v>7677.5</v>
          </cell>
          <cell r="I6020" t="str">
            <v>0</v>
          </cell>
          <cell r="J6020" t="str">
            <v>к.36</v>
          </cell>
          <cell r="K6020" t="str">
            <v>б/у</v>
          </cell>
          <cell r="M6020">
            <v>3216</v>
          </cell>
        </row>
        <row r="6021">
          <cell r="A6021">
            <v>6018</v>
          </cell>
          <cell r="B6021" t="str">
            <v>LV427</v>
          </cell>
          <cell r="E6021" t="str">
            <v>Маршрутизатор CISCO1811-VPN</v>
          </cell>
          <cell r="F6021" t="str">
            <v>Маршрутизатор CISCO1811-VPN</v>
          </cell>
          <cell r="G6021">
            <v>38064</v>
          </cell>
          <cell r="H6021">
            <v>6345</v>
          </cell>
          <cell r="I6021" t="str">
            <v>0</v>
          </cell>
          <cell r="J6021" t="str">
            <v>Тернопільське РВ</v>
          </cell>
          <cell r="K6021" t="str">
            <v>Задовільний</v>
          </cell>
          <cell r="M6021">
            <v>3216</v>
          </cell>
        </row>
        <row r="6022">
          <cell r="A6022">
            <v>6019</v>
          </cell>
          <cell r="B6022" t="str">
            <v>N21</v>
          </cell>
          <cell r="E6022" t="str">
            <v>Маршрутизатор CISCO1811-VPN/K9</v>
          </cell>
          <cell r="F6022" t="str">
            <v>Маршрутизатор CISCO1811-VPN/K9</v>
          </cell>
          <cell r="G6022">
            <v>38656</v>
          </cell>
          <cell r="H6022">
            <v>6345</v>
          </cell>
          <cell r="I6022" t="str">
            <v>0</v>
          </cell>
          <cell r="J6022" t="str">
            <v>м. Київ, вул. Хохлових №8, частана корпусу №4  (склад)</v>
          </cell>
          <cell r="K6022" t="str">
            <v>б/у</v>
          </cell>
          <cell r="M6022">
            <v>3893</v>
          </cell>
        </row>
        <row r="6023">
          <cell r="A6023">
            <v>6020</v>
          </cell>
          <cell r="B6023" t="str">
            <v>LV878</v>
          </cell>
          <cell r="E6023" t="str">
            <v>Маршрутизатор CISCO1811-VPN/K9/</v>
          </cell>
          <cell r="F6023" t="str">
            <v>Маршрутизатор CISCO1811-VPN/K9/</v>
          </cell>
          <cell r="G6023">
            <v>38064</v>
          </cell>
          <cell r="H6023">
            <v>5994</v>
          </cell>
          <cell r="I6023" t="str">
            <v>0</v>
          </cell>
          <cell r="J6023" t="str">
            <v>Тернопільське РВ</v>
          </cell>
          <cell r="K6023" t="str">
            <v>Задовільний</v>
          </cell>
          <cell r="M6023">
            <v>3216</v>
          </cell>
        </row>
        <row r="6024">
          <cell r="A6024">
            <v>6021</v>
          </cell>
          <cell r="B6024" t="str">
            <v>LV917</v>
          </cell>
          <cell r="E6024" t="str">
            <v>Маршрутизатор Cisco1811-VPN/K9/1</v>
          </cell>
          <cell r="F6024" t="str">
            <v>Маршрутизатор Cisco1811-VPN/K9/1</v>
          </cell>
          <cell r="G6024">
            <v>38064</v>
          </cell>
          <cell r="H6024">
            <v>5994</v>
          </cell>
          <cell r="I6024" t="str">
            <v>0</v>
          </cell>
          <cell r="J6024" t="str">
            <v>Тернопільське РВ</v>
          </cell>
          <cell r="K6024" t="str">
            <v>б/у</v>
          </cell>
          <cell r="M6024">
            <v>3216</v>
          </cell>
        </row>
        <row r="6025">
          <cell r="A6025">
            <v>6022</v>
          </cell>
          <cell r="B6025" t="str">
            <v>TR513</v>
          </cell>
          <cell r="E6025" t="str">
            <v>Маршрутизатор CISCO1811-VPN/K9/1</v>
          </cell>
          <cell r="F6025" t="str">
            <v>Маршрутизатор CISCO1811-VPN/K9/1</v>
          </cell>
          <cell r="G6025">
            <v>37399</v>
          </cell>
          <cell r="H6025">
            <v>5994</v>
          </cell>
          <cell r="I6025" t="str">
            <v>0</v>
          </cell>
          <cell r="J6025" t="str">
            <v/>
          </cell>
          <cell r="K6025" t="str">
            <v>б/у</v>
          </cell>
          <cell r="M6025">
            <v>2559</v>
          </cell>
        </row>
        <row r="6026">
          <cell r="A6026">
            <v>6023</v>
          </cell>
          <cell r="B6026" t="str">
            <v>TR659</v>
          </cell>
          <cell r="E6026" t="str">
            <v>Маршрутизатор CISCO1811-VPN/K9/1</v>
          </cell>
          <cell r="F6026" t="str">
            <v>Маршрутизатор CISCO1811-VPN/K9/1</v>
          </cell>
          <cell r="G6026">
            <v>37399</v>
          </cell>
          <cell r="H6026">
            <v>5805</v>
          </cell>
          <cell r="I6026" t="str">
            <v>0</v>
          </cell>
          <cell r="J6026" t="str">
            <v/>
          </cell>
          <cell r="K6026" t="str">
            <v>б/у</v>
          </cell>
          <cell r="M6026">
            <v>2559</v>
          </cell>
        </row>
        <row r="6027">
          <cell r="A6027">
            <v>6024</v>
          </cell>
          <cell r="B6027" t="str">
            <v>KRF5341</v>
          </cell>
          <cell r="E6027" t="str">
            <v>Маршрутизатор Cisco1811-VPN/K9/1</v>
          </cell>
          <cell r="F6027" t="str">
            <v>Маршрутизатор Cisco1811-VPN/K9/1</v>
          </cell>
          <cell r="G6027">
            <v>37356</v>
          </cell>
          <cell r="H6027">
            <v>5805</v>
          </cell>
          <cell r="I6027" t="str">
            <v>0</v>
          </cell>
          <cell r="J6027" t="str">
            <v>Тернопільське РВ</v>
          </cell>
          <cell r="K6027" t="str">
            <v>б/у</v>
          </cell>
          <cell r="M6027">
            <v>3216</v>
          </cell>
        </row>
        <row r="6028">
          <cell r="A6028">
            <v>6025</v>
          </cell>
          <cell r="B6028" t="str">
            <v>KRF6794</v>
          </cell>
          <cell r="E6028" t="str">
            <v>Маршрутизатор CISCO1811-VPN/K9/1</v>
          </cell>
          <cell r="F6028" t="str">
            <v>Маршрутизатор CISCO1811-VPN/K9/1</v>
          </cell>
          <cell r="G6028">
            <v>37356</v>
          </cell>
          <cell r="H6028">
            <v>5379.5</v>
          </cell>
          <cell r="I6028" t="str">
            <v>0</v>
          </cell>
          <cell r="J6028" t="str">
            <v>Тернопільське РВ</v>
          </cell>
          <cell r="K6028" t="str">
            <v>б/у</v>
          </cell>
          <cell r="M6028">
            <v>3216</v>
          </cell>
        </row>
        <row r="6029">
          <cell r="A6029">
            <v>6026</v>
          </cell>
          <cell r="B6029" t="str">
            <v>KRF7059</v>
          </cell>
          <cell r="E6029" t="str">
            <v>Маршрутизатор CISCO1811-VPN/K9/1</v>
          </cell>
          <cell r="F6029" t="str">
            <v>Маршрутизатор CISCO1811-VPN/K9/1</v>
          </cell>
          <cell r="G6029">
            <v>37356</v>
          </cell>
          <cell r="H6029">
            <v>5379.5</v>
          </cell>
          <cell r="I6029" t="str">
            <v>0</v>
          </cell>
          <cell r="J6029" t="str">
            <v>Тернопільське РВ</v>
          </cell>
          <cell r="K6029" t="str">
            <v>б/у</v>
          </cell>
          <cell r="M6029">
            <v>3216</v>
          </cell>
        </row>
        <row r="6030">
          <cell r="A6030">
            <v>6027</v>
          </cell>
          <cell r="B6030" t="str">
            <v>VIN2485</v>
          </cell>
          <cell r="E6030" t="str">
            <v>Маршрутизатор CISCO1811-VPN/K9/1</v>
          </cell>
          <cell r="F6030" t="str">
            <v>Маршрутизатор CISCO1811-VPN/K9/1</v>
          </cell>
          <cell r="G6030">
            <v>38281</v>
          </cell>
          <cell r="H6030">
            <v>5379.5</v>
          </cell>
          <cell r="I6030" t="str">
            <v>0</v>
          </cell>
          <cell r="J6030" t="str">
            <v>м. Київ, вул.Кирилівська,82 (склад)</v>
          </cell>
          <cell r="K6030" t="str">
            <v>Задовільний</v>
          </cell>
          <cell r="M6030">
            <v>3216</v>
          </cell>
        </row>
        <row r="6031">
          <cell r="A6031">
            <v>6028</v>
          </cell>
          <cell r="B6031" t="str">
            <v>VIN2486</v>
          </cell>
          <cell r="E6031" t="str">
            <v>Маршрутизатор CISCO1811-VPN/K9/1</v>
          </cell>
          <cell r="F6031" t="str">
            <v>Маршрутизатор CISCO1811-VPN/K9/1</v>
          </cell>
          <cell r="G6031">
            <v>38281</v>
          </cell>
          <cell r="H6031">
            <v>5379.5</v>
          </cell>
          <cell r="I6031" t="str">
            <v>0</v>
          </cell>
          <cell r="J6031" t="str">
            <v>м. Київ, вул.Кирилівська,82 (склад)</v>
          </cell>
          <cell r="K6031" t="str">
            <v>Задовільний</v>
          </cell>
          <cell r="M6031">
            <v>3216</v>
          </cell>
        </row>
        <row r="6032">
          <cell r="A6032">
            <v>6029</v>
          </cell>
          <cell r="B6032" t="str">
            <v>VIN2898</v>
          </cell>
          <cell r="E6032" t="str">
            <v>Маршрутизатор CISCO1811-VPN/K9/1</v>
          </cell>
          <cell r="F6032" t="str">
            <v>Маршрутизатор CISCO1811-VPN/K9/1</v>
          </cell>
          <cell r="G6032">
            <v>38281</v>
          </cell>
          <cell r="H6032">
            <v>5379.5</v>
          </cell>
          <cell r="I6032" t="str">
            <v>0</v>
          </cell>
          <cell r="J6032" t="str">
            <v>Тернопільське РВ</v>
          </cell>
          <cell r="K6032" t="str">
            <v>Задовільний</v>
          </cell>
          <cell r="M6032">
            <v>3216</v>
          </cell>
        </row>
        <row r="6033">
          <cell r="A6033">
            <v>6030</v>
          </cell>
          <cell r="B6033" t="str">
            <v>VIN3128</v>
          </cell>
          <cell r="E6033" t="str">
            <v>Маршрутизатор CISCO1811-VPN/K9/1</v>
          </cell>
          <cell r="F6033" t="str">
            <v>Маршрутизатор CISCO1811-VPN/K9/1</v>
          </cell>
          <cell r="G6033">
            <v>38281</v>
          </cell>
          <cell r="H6033">
            <v>5379.5</v>
          </cell>
          <cell r="I6033" t="str">
            <v>0</v>
          </cell>
          <cell r="J6033" t="str">
            <v>Тернопільське РВ</v>
          </cell>
          <cell r="K6033" t="str">
            <v>Задовільний</v>
          </cell>
          <cell r="M6033">
            <v>3216</v>
          </cell>
        </row>
        <row r="6034">
          <cell r="A6034">
            <v>6031</v>
          </cell>
          <cell r="B6034" t="str">
            <v>OD4400241</v>
          </cell>
          <cell r="E6034" t="str">
            <v>Маршрутизатор CISCO1811-VPN/K9/1</v>
          </cell>
          <cell r="F6034" t="str">
            <v>Маршрутизатор CISCO1811-VPN/K9/1</v>
          </cell>
          <cell r="G6034">
            <v>37607</v>
          </cell>
          <cell r="H6034">
            <v>6345</v>
          </cell>
          <cell r="I6034" t="str">
            <v>0</v>
          </cell>
          <cell r="J6034" t="str">
            <v>Тернопільське РВ</v>
          </cell>
          <cell r="K6034" t="str">
            <v>Задовільний</v>
          </cell>
          <cell r="M6034">
            <v>3216</v>
          </cell>
        </row>
        <row r="6035">
          <cell r="A6035">
            <v>6032</v>
          </cell>
          <cell r="B6035" t="str">
            <v>OD4400272</v>
          </cell>
          <cell r="E6035" t="str">
            <v>Маршрутизатор CISCO1811-VPN/K9/1</v>
          </cell>
          <cell r="F6035" t="str">
            <v>Маршрутизатор CISCO1811-VPN/K9/1</v>
          </cell>
          <cell r="G6035">
            <v>37607</v>
          </cell>
          <cell r="H6035">
            <v>5804.98</v>
          </cell>
          <cell r="I6035" t="str">
            <v>0</v>
          </cell>
          <cell r="J6035" t="str">
            <v>Тернопільське РВ</v>
          </cell>
          <cell r="K6035" t="str">
            <v>Задовільний</v>
          </cell>
          <cell r="M6035">
            <v>3216</v>
          </cell>
        </row>
        <row r="6036">
          <cell r="A6036">
            <v>6033</v>
          </cell>
          <cell r="B6036" t="str">
            <v>OD4400277</v>
          </cell>
          <cell r="E6036" t="str">
            <v>Маршрутизатор CISCO1811-VPN/K9/1</v>
          </cell>
          <cell r="F6036" t="str">
            <v>Маршрутизатор CISCO1811-VPN/K9/1</v>
          </cell>
          <cell r="G6036">
            <v>37607</v>
          </cell>
          <cell r="H6036">
            <v>5804.98</v>
          </cell>
          <cell r="I6036" t="str">
            <v>0</v>
          </cell>
          <cell r="J6036" t="str">
            <v>Тернопільське РВ</v>
          </cell>
          <cell r="K6036" t="str">
            <v>Задовільний</v>
          </cell>
          <cell r="M6036">
            <v>3216</v>
          </cell>
        </row>
        <row r="6037">
          <cell r="A6037">
            <v>6034</v>
          </cell>
          <cell r="B6037" t="str">
            <v>OD4400312</v>
          </cell>
          <cell r="E6037" t="str">
            <v>Маршрутизатор CISCO1811-VPN/K9/1</v>
          </cell>
          <cell r="F6037" t="str">
            <v>Маршрутизатор CISCO1811-VPN/K9/1</v>
          </cell>
          <cell r="G6037">
            <v>37607</v>
          </cell>
          <cell r="H6037">
            <v>5379.5</v>
          </cell>
          <cell r="I6037" t="str">
            <v>0</v>
          </cell>
          <cell r="J6037" t="str">
            <v>Тернопільське РВ</v>
          </cell>
          <cell r="K6037" t="str">
            <v>Задовільний</v>
          </cell>
          <cell r="M6037">
            <v>3216</v>
          </cell>
        </row>
        <row r="6038">
          <cell r="A6038">
            <v>6035</v>
          </cell>
          <cell r="B6038" t="str">
            <v>VL98000149</v>
          </cell>
          <cell r="E6038" t="str">
            <v>Маршрутизатор CISCO1811-VPN/K9/1</v>
          </cell>
          <cell r="F6038" t="str">
            <v>Маршрутизатор CISCO1811-VPN/K9/1</v>
          </cell>
          <cell r="G6038">
            <v>39427</v>
          </cell>
          <cell r="H6038">
            <v>5804.98</v>
          </cell>
          <cell r="I6038" t="str">
            <v>0</v>
          </cell>
          <cell r="J6038" t="str">
            <v>к.67/1</v>
          </cell>
          <cell r="K6038" t="str">
            <v>Задовільний</v>
          </cell>
          <cell r="M6038">
            <v>3216</v>
          </cell>
        </row>
        <row r="6039">
          <cell r="A6039">
            <v>6036</v>
          </cell>
          <cell r="B6039" t="str">
            <v>VL98000160</v>
          </cell>
          <cell r="E6039" t="str">
            <v>Маршрутизатор CISCO1811-VPN/K9/1</v>
          </cell>
          <cell r="F6039" t="str">
            <v>Маршрутизатор CISCO1811-VPN/K9/1</v>
          </cell>
          <cell r="G6039">
            <v>39427</v>
          </cell>
          <cell r="H6039">
            <v>5804.98</v>
          </cell>
          <cell r="I6039" t="str">
            <v>0</v>
          </cell>
          <cell r="J6039" t="str">
            <v>к.67/1</v>
          </cell>
          <cell r="K6039" t="str">
            <v>Задовільний</v>
          </cell>
          <cell r="M6039">
            <v>3216</v>
          </cell>
        </row>
        <row r="6040">
          <cell r="A6040">
            <v>6037</v>
          </cell>
          <cell r="B6040" t="str">
            <v>KRF5338</v>
          </cell>
          <cell r="E6040" t="str">
            <v>Маршрутизатор CISCO1811VPN/K9/1 bandles</v>
          </cell>
          <cell r="F6040" t="str">
            <v>Маршрутизатор CISCO1811VPN/K9/1 bandles</v>
          </cell>
          <cell r="G6040">
            <v>37356</v>
          </cell>
          <cell r="H6040">
            <v>5805</v>
          </cell>
          <cell r="I6040" t="str">
            <v>0</v>
          </cell>
          <cell r="J6040" t="str">
            <v>Тернопільське РВ</v>
          </cell>
          <cell r="K6040" t="str">
            <v>Задовільний</v>
          </cell>
          <cell r="M6040">
            <v>3216</v>
          </cell>
        </row>
        <row r="6041">
          <cell r="A6041">
            <v>6038</v>
          </cell>
          <cell r="B6041" t="str">
            <v>KR139</v>
          </cell>
          <cell r="E6041" t="str">
            <v>Маршрутизатор CISCO1811-VPN/K9/1 bandles</v>
          </cell>
          <cell r="F6041" t="str">
            <v>Маршрутизатор CISCO1811-VPN/K9/1 bandles</v>
          </cell>
          <cell r="G6041">
            <v>38868</v>
          </cell>
          <cell r="H6041">
            <v>5804.98</v>
          </cell>
          <cell r="I6041" t="str">
            <v>0</v>
          </cell>
          <cell r="J6041" t="str">
            <v>Тернопільське РВ</v>
          </cell>
          <cell r="K6041" t="str">
            <v>Задовільний</v>
          </cell>
          <cell r="M6041">
            <v>3216</v>
          </cell>
        </row>
        <row r="6042">
          <cell r="A6042">
            <v>6039</v>
          </cell>
          <cell r="B6042" t="str">
            <v>SUM729</v>
          </cell>
          <cell r="E6042" t="str">
            <v>Маршрутизатор CISCO1811-VPN/K9/1 bandles</v>
          </cell>
          <cell r="F6042" t="str">
            <v>Маршрутизатор CISCO1811-VPN/K9/1 bandles</v>
          </cell>
          <cell r="G6042">
            <v>38805</v>
          </cell>
          <cell r="H6042">
            <v>5804.98</v>
          </cell>
          <cell r="I6042" t="str">
            <v>0</v>
          </cell>
          <cell r="J6042" t="str">
            <v/>
          </cell>
          <cell r="K6042" t="str">
            <v>Задовільний</v>
          </cell>
          <cell r="M6042">
            <v>2559</v>
          </cell>
        </row>
        <row r="6043">
          <cell r="A6043">
            <v>6040</v>
          </cell>
          <cell r="B6043" t="str">
            <v>KRF5343</v>
          </cell>
          <cell r="E6043" t="str">
            <v>Маршрутизатор Cisco1811-VPN/K9/1 bandles</v>
          </cell>
          <cell r="F6043" t="str">
            <v>Маршрутизатор Cisco1811-VPN/K9/1 bandles</v>
          </cell>
          <cell r="G6043">
            <v>37356</v>
          </cell>
          <cell r="H6043">
            <v>5805</v>
          </cell>
          <cell r="I6043" t="str">
            <v>0</v>
          </cell>
          <cell r="J6043" t="str">
            <v>Тернопільське РВ</v>
          </cell>
          <cell r="K6043" t="str">
            <v>Задовільний</v>
          </cell>
          <cell r="M6043">
            <v>3216</v>
          </cell>
        </row>
        <row r="6044">
          <cell r="A6044">
            <v>6041</v>
          </cell>
          <cell r="B6044" t="str">
            <v>ZAK51/44</v>
          </cell>
          <cell r="E6044" t="str">
            <v>Маршрутизатор CISCO1811-VPN/K9/1 bandles</v>
          </cell>
          <cell r="F6044" t="str">
            <v>Маршрутизатор CISCO1811-VPN/K9/1 bandles</v>
          </cell>
          <cell r="G6044">
            <v>39377</v>
          </cell>
          <cell r="H6044">
            <v>5994</v>
          </cell>
          <cell r="I6044" t="str">
            <v>0</v>
          </cell>
          <cell r="J6044" t="str">
            <v>Тернопільське РВ</v>
          </cell>
          <cell r="K6044" t="str">
            <v>Задовільний</v>
          </cell>
          <cell r="M6044">
            <v>3216</v>
          </cell>
        </row>
        <row r="6045">
          <cell r="A6045">
            <v>6042</v>
          </cell>
          <cell r="B6045" t="str">
            <v>PL4400115</v>
          </cell>
          <cell r="E6045" t="str">
            <v>Маршрутизатор CISCO1811-VPN/K9/1 bandles</v>
          </cell>
          <cell r="F6045" t="str">
            <v>Маршрутизатор CISCO1811-VPN/K9/1 bandles</v>
          </cell>
          <cell r="G6045">
            <v>38883</v>
          </cell>
          <cell r="H6045">
            <v>5805</v>
          </cell>
          <cell r="I6045" t="str">
            <v>0</v>
          </cell>
          <cell r="J6045" t="str">
            <v>Тернопільське РВ</v>
          </cell>
          <cell r="K6045" t="str">
            <v>Задовільний</v>
          </cell>
          <cell r="M6045">
            <v>3216</v>
          </cell>
        </row>
        <row r="6046">
          <cell r="A6046">
            <v>6043</v>
          </cell>
          <cell r="B6046" t="str">
            <v>KR162</v>
          </cell>
          <cell r="E6046" t="str">
            <v>Маршрутизатор CISCO1811-VPN/K9/1 bandles and Smart</v>
          </cell>
          <cell r="F6046" t="str">
            <v>Маршрутизатор CISCO1811-VPN/K9/1 bandles and Smart</v>
          </cell>
          <cell r="G6046">
            <v>38868</v>
          </cell>
          <cell r="H6046">
            <v>5804.98</v>
          </cell>
          <cell r="I6046" t="str">
            <v>0</v>
          </cell>
          <cell r="J6046" t="str">
            <v>Тернопільське РВ</v>
          </cell>
          <cell r="K6046" t="str">
            <v>Задовільний</v>
          </cell>
          <cell r="M6046">
            <v>3216</v>
          </cell>
        </row>
        <row r="6047">
          <cell r="A6047">
            <v>6044</v>
          </cell>
          <cell r="B6047" t="str">
            <v>G16</v>
          </cell>
          <cell r="E6047" t="str">
            <v>Маршрутизатор CISCo1811-VPN/K9/1bandies and Smart</v>
          </cell>
          <cell r="F6047" t="str">
            <v>Маршрутизатор CISCo1811-VPN/K9/1bandies and Smart</v>
          </cell>
          <cell r="G6047">
            <v>39415</v>
          </cell>
          <cell r="H6047">
            <v>5804.98</v>
          </cell>
          <cell r="I6047" t="str">
            <v>0</v>
          </cell>
          <cell r="J6047" t="str">
            <v>Бучацьке відділення</v>
          </cell>
          <cell r="K6047" t="str">
            <v>Задовільний</v>
          </cell>
          <cell r="M6047">
            <v>3216</v>
          </cell>
        </row>
        <row r="6048">
          <cell r="A6048">
            <v>6045</v>
          </cell>
          <cell r="B6048" t="str">
            <v>VIN1882</v>
          </cell>
          <cell r="E6048" t="str">
            <v>маршрутизатор CISCO1811VPN/K9/1banles</v>
          </cell>
          <cell r="F6048" t="str">
            <v>маршрутизатор CISCO1811VPN/K9/1banles</v>
          </cell>
          <cell r="G6048">
            <v>38281</v>
          </cell>
          <cell r="H6048">
            <v>5804.98</v>
          </cell>
          <cell r="I6048" t="str">
            <v>0</v>
          </cell>
          <cell r="J6048" t="str">
            <v>Тернопільське РВ</v>
          </cell>
          <cell r="K6048" t="str">
            <v>Задовільний</v>
          </cell>
          <cell r="M6048">
            <v>3216</v>
          </cell>
        </row>
        <row r="6049">
          <cell r="A6049">
            <v>6046</v>
          </cell>
          <cell r="B6049" t="str">
            <v>VIN1912</v>
          </cell>
          <cell r="E6049" t="str">
            <v>Маршрутизатор CISCO1811VPN/K9/1banles</v>
          </cell>
          <cell r="F6049" t="str">
            <v>Маршрутизатор CISCO1811VPN/K9/1banles</v>
          </cell>
          <cell r="G6049">
            <v>38281</v>
          </cell>
          <cell r="H6049">
            <v>5804.98</v>
          </cell>
          <cell r="I6049" t="str">
            <v>0</v>
          </cell>
          <cell r="J6049" t="str">
            <v>Тернопільське РВ</v>
          </cell>
          <cell r="K6049" t="str">
            <v>Задовільний</v>
          </cell>
          <cell r="M6049">
            <v>3216</v>
          </cell>
        </row>
        <row r="6050">
          <cell r="A6050">
            <v>6047</v>
          </cell>
          <cell r="B6050" t="str">
            <v>VIN2141</v>
          </cell>
          <cell r="E6050" t="str">
            <v>маршрутизатор CISCO1811VPN/K9/1banles</v>
          </cell>
          <cell r="F6050" t="str">
            <v>маршрутизатор CISCO1811VPN/K9/1banles</v>
          </cell>
          <cell r="G6050">
            <v>38281</v>
          </cell>
          <cell r="H6050">
            <v>5804.98</v>
          </cell>
          <cell r="I6050" t="str">
            <v>0</v>
          </cell>
          <cell r="J6050" t="str">
            <v>м. Київ, вул.Кирилівська,82 (склад)</v>
          </cell>
          <cell r="K6050" t="str">
            <v>Задовільний</v>
          </cell>
          <cell r="M6050">
            <v>3216</v>
          </cell>
        </row>
        <row r="6051">
          <cell r="A6051">
            <v>6048</v>
          </cell>
          <cell r="B6051" t="str">
            <v>VIN2142</v>
          </cell>
          <cell r="E6051" t="str">
            <v>маршрутизатор CISCO1811VPN/K9/1banles</v>
          </cell>
          <cell r="F6051" t="str">
            <v>маршрутизатор CISCO1811VPN/K9/1banles</v>
          </cell>
          <cell r="G6051">
            <v>38281</v>
          </cell>
          <cell r="H6051">
            <v>5804.98</v>
          </cell>
          <cell r="I6051" t="str">
            <v>0</v>
          </cell>
          <cell r="J6051" t="str">
            <v>Тернопільське РВ</v>
          </cell>
          <cell r="K6051" t="str">
            <v>Задовільний</v>
          </cell>
          <cell r="M6051">
            <v>3216</v>
          </cell>
        </row>
        <row r="6052">
          <cell r="A6052">
            <v>6049</v>
          </cell>
          <cell r="B6052" t="str">
            <v>VIN1599</v>
          </cell>
          <cell r="E6052" t="str">
            <v>Маршрутизатор CISCO1811-VPN/К9/1 bandles</v>
          </cell>
          <cell r="F6052" t="str">
            <v>Маршрутизатор CISCO1811-VPN/К9/1 bandles</v>
          </cell>
          <cell r="G6052">
            <v>38281</v>
          </cell>
          <cell r="H6052">
            <v>5804.97</v>
          </cell>
          <cell r="I6052" t="str">
            <v>0</v>
          </cell>
          <cell r="J6052" t="str">
            <v>Тернопільське РВ</v>
          </cell>
          <cell r="K6052" t="str">
            <v>Задовільний</v>
          </cell>
          <cell r="M6052">
            <v>3216</v>
          </cell>
        </row>
        <row r="6053">
          <cell r="A6053">
            <v>6050</v>
          </cell>
          <cell r="B6053" t="str">
            <v>VIN1600</v>
          </cell>
          <cell r="E6053" t="str">
            <v>Маршрутизатор CISCO1811-VPN/К9/1 bandles</v>
          </cell>
          <cell r="F6053" t="str">
            <v>Маршрутизатор CISCO1811-VPN/К9/1 bandles</v>
          </cell>
          <cell r="G6053">
            <v>38281</v>
          </cell>
          <cell r="H6053">
            <v>5804.97</v>
          </cell>
          <cell r="I6053" t="str">
            <v>0</v>
          </cell>
          <cell r="J6053" t="str">
            <v>Тернопільське РВ</v>
          </cell>
          <cell r="K6053" t="str">
            <v>Задовільний</v>
          </cell>
          <cell r="M6053">
            <v>3216</v>
          </cell>
        </row>
        <row r="6054">
          <cell r="A6054">
            <v>6051</v>
          </cell>
          <cell r="B6054" t="str">
            <v>VIN1601</v>
          </cell>
          <cell r="E6054" t="str">
            <v>Маршрутизатор CISCO1811-VPN/К9/1 bandles</v>
          </cell>
          <cell r="F6054" t="str">
            <v>Маршрутизатор CISCO1811-VPN/К9/1 bandles</v>
          </cell>
          <cell r="G6054">
            <v>38281</v>
          </cell>
          <cell r="H6054">
            <v>5804.98</v>
          </cell>
          <cell r="I6054" t="str">
            <v>0</v>
          </cell>
          <cell r="J6054" t="str">
            <v>Тернопільське РВ</v>
          </cell>
          <cell r="K6054" t="str">
            <v>Задовільний</v>
          </cell>
          <cell r="M6054">
            <v>3216</v>
          </cell>
        </row>
        <row r="6055">
          <cell r="A6055">
            <v>6052</v>
          </cell>
          <cell r="B6055" t="str">
            <v>VIN1602</v>
          </cell>
          <cell r="E6055" t="str">
            <v>Маршрутизатор CISCO1811-VPN/К9/1 bandles</v>
          </cell>
          <cell r="F6055" t="str">
            <v>Маршрутизатор CISCO1811-VPN/К9/1 bandles</v>
          </cell>
          <cell r="G6055">
            <v>38281</v>
          </cell>
          <cell r="H6055">
            <v>5804.98</v>
          </cell>
          <cell r="I6055" t="str">
            <v>0</v>
          </cell>
          <cell r="J6055" t="str">
            <v>Тернопільське РВ</v>
          </cell>
          <cell r="K6055" t="str">
            <v>Задовільний</v>
          </cell>
          <cell r="M6055">
            <v>3216</v>
          </cell>
        </row>
        <row r="6056">
          <cell r="A6056">
            <v>6053</v>
          </cell>
          <cell r="B6056" t="str">
            <v>KRF5336</v>
          </cell>
          <cell r="E6056" t="str">
            <v>Маршрутизатор CISCO1811vpn9/1 bandles</v>
          </cell>
          <cell r="F6056" t="str">
            <v>Маршрутизатор CISCO1811vpn9/1 bandles</v>
          </cell>
          <cell r="G6056">
            <v>37356</v>
          </cell>
          <cell r="H6056">
            <v>5805</v>
          </cell>
          <cell r="I6056" t="str">
            <v>0</v>
          </cell>
          <cell r="J6056" t="str">
            <v>к.36</v>
          </cell>
          <cell r="K6056" t="str">
            <v>Задовільний</v>
          </cell>
          <cell r="M6056">
            <v>3216</v>
          </cell>
        </row>
        <row r="6057">
          <cell r="A6057">
            <v>6054</v>
          </cell>
          <cell r="B6057" t="str">
            <v>KRF5342</v>
          </cell>
          <cell r="E6057" t="str">
            <v>Маршрутизатор CISCO1811-VPN9/1dandles</v>
          </cell>
          <cell r="F6057" t="str">
            <v>Маршрутизатор CISCO1811-VPN9/1dandles</v>
          </cell>
          <cell r="G6057">
            <v>37356</v>
          </cell>
          <cell r="H6057">
            <v>5805</v>
          </cell>
          <cell r="I6057" t="str">
            <v>0</v>
          </cell>
          <cell r="J6057" t="str">
            <v>Тернопільське РВ</v>
          </cell>
          <cell r="K6057" t="str">
            <v>Задовільний</v>
          </cell>
          <cell r="M6057">
            <v>3216</v>
          </cell>
        </row>
        <row r="6058">
          <cell r="A6058">
            <v>6055</v>
          </cell>
          <cell r="B6058" t="str">
            <v>PL44000404</v>
          </cell>
          <cell r="E6058" t="str">
            <v>Маршрутизатор CISCO1811-VRN/K9/1 bandies and Smart</v>
          </cell>
          <cell r="F6058" t="str">
            <v>Маршрутизатор CISCO1811-VRN/K9/1 bandies and Smart</v>
          </cell>
          <cell r="G6058">
            <v>38883</v>
          </cell>
          <cell r="H6058">
            <v>5804.98</v>
          </cell>
          <cell r="I6058" t="str">
            <v>0</v>
          </cell>
          <cell r="J6058" t="str">
            <v>Тернопільське РВ</v>
          </cell>
          <cell r="K6058" t="str">
            <v>Задовільний</v>
          </cell>
          <cell r="M6058">
            <v>3216</v>
          </cell>
        </row>
        <row r="6059">
          <cell r="A6059">
            <v>6056</v>
          </cell>
          <cell r="B6059" t="str">
            <v>IF757</v>
          </cell>
          <cell r="E6059" t="str">
            <v>маршрутизатор CISCO1811-YPNNN/K9/1</v>
          </cell>
          <cell r="F6059" t="str">
            <v>маршрутизатор CISCO1811-YPNNN/K9/1</v>
          </cell>
          <cell r="G6059">
            <v>38818</v>
          </cell>
          <cell r="H6059">
            <v>5804.98</v>
          </cell>
          <cell r="I6059" t="str">
            <v>0</v>
          </cell>
          <cell r="J6059" t="str">
            <v>Бучацьке відділення</v>
          </cell>
          <cell r="K6059" t="str">
            <v>Задовільний</v>
          </cell>
          <cell r="M6059">
            <v>3216</v>
          </cell>
        </row>
        <row r="6060">
          <cell r="A6060">
            <v>6057</v>
          </cell>
          <cell r="B6060">
            <v>7944</v>
          </cell>
          <cell r="E6060" t="str">
            <v>Маршрутизатор CISKO 1811/K9</v>
          </cell>
          <cell r="F6060" t="str">
            <v>Маршрутизатор CISKO 1811/K9</v>
          </cell>
          <cell r="G6060">
            <v>40614</v>
          </cell>
          <cell r="H6060">
            <v>7960.5</v>
          </cell>
          <cell r="I6060" t="str">
            <v>0</v>
          </cell>
          <cell r="J6060" t="str">
            <v>кім.42</v>
          </cell>
          <cell r="K6060" t="str">
            <v>Задовільний</v>
          </cell>
          <cell r="M6060">
            <v>7500.0000000000009</v>
          </cell>
        </row>
        <row r="6061">
          <cell r="A6061">
            <v>6058</v>
          </cell>
          <cell r="B6061" t="str">
            <v>VIN1099</v>
          </cell>
          <cell r="E6061" t="str">
            <v>Маршрутизатор CISKO 1811-VPN/K9/1</v>
          </cell>
          <cell r="F6061" t="str">
            <v>Маршрутизатор CISKO 1811-VPN/K9/1</v>
          </cell>
          <cell r="G6061">
            <v>38281</v>
          </cell>
          <cell r="H6061">
            <v>5805</v>
          </cell>
          <cell r="I6061" t="str">
            <v>0</v>
          </cell>
          <cell r="J6061" t="str">
            <v/>
          </cell>
          <cell r="K6061" t="str">
            <v>Задовільний</v>
          </cell>
          <cell r="M6061">
            <v>3216</v>
          </cell>
        </row>
        <row r="6062">
          <cell r="A6062">
            <v>6059</v>
          </cell>
          <cell r="B6062" t="str">
            <v>VIN1100</v>
          </cell>
          <cell r="E6062" t="str">
            <v>Маршрутизатор CISKO 1811-VPN/K9/1</v>
          </cell>
          <cell r="F6062" t="str">
            <v>Маршрутизатор CISKO 1811-VPN/K9/1</v>
          </cell>
          <cell r="G6062">
            <v>38281</v>
          </cell>
          <cell r="H6062">
            <v>5805</v>
          </cell>
          <cell r="I6062" t="str">
            <v>0</v>
          </cell>
          <cell r="J6062" t="str">
            <v/>
          </cell>
          <cell r="K6062" t="str">
            <v>Задовільний</v>
          </cell>
          <cell r="M6062">
            <v>3216</v>
          </cell>
        </row>
        <row r="6063">
          <cell r="A6063">
            <v>6060</v>
          </cell>
          <cell r="B6063" t="str">
            <v>VIN738</v>
          </cell>
          <cell r="E6063" t="str">
            <v>Маршрутизатор CISKO 1811-VPN/K9/1 bandles</v>
          </cell>
          <cell r="F6063" t="str">
            <v>Маршрутизатор CISKO 1811-VPN/K9/1 bandles</v>
          </cell>
          <cell r="G6063">
            <v>38281</v>
          </cell>
          <cell r="H6063">
            <v>5994</v>
          </cell>
          <cell r="I6063" t="str">
            <v>0</v>
          </cell>
          <cell r="J6063" t="str">
            <v>Тернопільське РВ</v>
          </cell>
          <cell r="K6063" t="str">
            <v>Задовільний</v>
          </cell>
          <cell r="M6063">
            <v>3216</v>
          </cell>
        </row>
        <row r="6064">
          <cell r="A6064">
            <v>6061</v>
          </cell>
          <cell r="B6064" t="str">
            <v>KRF4803</v>
          </cell>
          <cell r="E6064" t="str">
            <v>Маршрутизатор Cisko 1841</v>
          </cell>
          <cell r="F6064" t="str">
            <v>Маршрутизатор Cisko 1841</v>
          </cell>
          <cell r="G6064">
            <v>37356</v>
          </cell>
          <cell r="H6064">
            <v>10112.040000000001</v>
          </cell>
          <cell r="I6064" t="str">
            <v>0</v>
          </cell>
          <cell r="J6064" t="str">
            <v>Харківське регіональне відділення</v>
          </cell>
          <cell r="K6064" t="str">
            <v>б/у</v>
          </cell>
          <cell r="M6064">
            <v>5026</v>
          </cell>
        </row>
        <row r="6065">
          <cell r="A6065">
            <v>6062</v>
          </cell>
          <cell r="B6065" t="str">
            <v>ZAK147/44</v>
          </cell>
          <cell r="E6065" t="str">
            <v>Маршрутизатор CISKO1811-VPN/K9/1 bandles</v>
          </cell>
          <cell r="F6065" t="str">
            <v>Маршрутизатор CISKO1811-VPN/K9/1 bandles</v>
          </cell>
          <cell r="G6065">
            <v>39377</v>
          </cell>
          <cell r="H6065">
            <v>5379.5</v>
          </cell>
          <cell r="I6065" t="str">
            <v>0</v>
          </cell>
          <cell r="J6065" t="str">
            <v>Тернопільське РВ</v>
          </cell>
          <cell r="K6065" t="str">
            <v>б/у</v>
          </cell>
          <cell r="M6065">
            <v>3216</v>
          </cell>
        </row>
        <row r="6066">
          <cell r="A6066">
            <v>6063</v>
          </cell>
          <cell r="B6066" t="str">
            <v>SUM601</v>
          </cell>
          <cell r="E6066" t="str">
            <v>Маршрутизатор ISCO1811-VPN/К9/1</v>
          </cell>
          <cell r="F6066" t="str">
            <v>Маршрутизатор ISCO1811-VPN/К9/1</v>
          </cell>
          <cell r="G6066">
            <v>38805</v>
          </cell>
          <cell r="H6066">
            <v>5805</v>
          </cell>
          <cell r="I6066" t="str">
            <v>0</v>
          </cell>
          <cell r="J6066" t="str">
            <v>Тернопільське РВ</v>
          </cell>
          <cell r="K6066" t="str">
            <v>б/у</v>
          </cell>
          <cell r="M6066">
            <v>3216</v>
          </cell>
        </row>
        <row r="6067">
          <cell r="A6067">
            <v>6064</v>
          </cell>
          <cell r="B6067" t="str">
            <v>N179</v>
          </cell>
          <cell r="E6067" t="str">
            <v>Маршрутизатор Sisco1811-vpn/k9/1</v>
          </cell>
          <cell r="F6067" t="str">
            <v>Маршрутизатор Sisco1811-vpn/k9/1</v>
          </cell>
          <cell r="G6067">
            <v>38656</v>
          </cell>
          <cell r="H6067">
            <v>5804.98</v>
          </cell>
          <cell r="I6067" t="str">
            <v>0</v>
          </cell>
          <cell r="J6067" t="str">
            <v>Конотопське відд.</v>
          </cell>
          <cell r="K6067" t="str">
            <v>б/у</v>
          </cell>
          <cell r="M6067">
            <v>5077</v>
          </cell>
        </row>
        <row r="6068">
          <cell r="A6068">
            <v>6065</v>
          </cell>
          <cell r="B6068" t="str">
            <v>KRF5344</v>
          </cell>
          <cell r="E6068" t="str">
            <v>Маршрутизатор Сisco1811-VPN/K9/1 bandies</v>
          </cell>
          <cell r="F6068" t="str">
            <v>Маршрутизатор Сisco1811-VPN/K9/1 bandies</v>
          </cell>
          <cell r="G6068">
            <v>37356</v>
          </cell>
          <cell r="H6068">
            <v>5805</v>
          </cell>
          <cell r="I6068" t="str">
            <v>0</v>
          </cell>
          <cell r="J6068" t="str">
            <v>Тернопільське РВ</v>
          </cell>
          <cell r="K6068" t="str">
            <v>б/у</v>
          </cell>
          <cell r="M6068">
            <v>3216</v>
          </cell>
        </row>
        <row r="6069">
          <cell r="A6069">
            <v>6066</v>
          </cell>
          <cell r="B6069" t="str">
            <v>ZP44000193</v>
          </cell>
          <cell r="E6069" t="str">
            <v>Маршрутизатор СISCO1811-VRN/K9/1</v>
          </cell>
          <cell r="F6069" t="str">
            <v>Маршрутизатор СISCO1811-VRN/K9/1</v>
          </cell>
          <cell r="G6069">
            <v>39413</v>
          </cell>
          <cell r="H6069">
            <v>7500</v>
          </cell>
          <cell r="I6069" t="str">
            <v>0</v>
          </cell>
          <cell r="J6069" t="str">
            <v>Тернопільське РВ</v>
          </cell>
          <cell r="K6069" t="str">
            <v>б/у</v>
          </cell>
          <cell r="M6069">
            <v>3216</v>
          </cell>
        </row>
        <row r="6070">
          <cell r="A6070">
            <v>6067</v>
          </cell>
          <cell r="B6070" t="str">
            <v>ZP44000194</v>
          </cell>
          <cell r="E6070" t="str">
            <v>Маршрутизатор СISCO1811-VRN/K9/1</v>
          </cell>
          <cell r="F6070" t="str">
            <v>Маршрутизатор СISCO1811-VRN/K9/1</v>
          </cell>
          <cell r="G6070">
            <v>39413</v>
          </cell>
          <cell r="H6070">
            <v>7500</v>
          </cell>
          <cell r="I6070" t="str">
            <v>0</v>
          </cell>
          <cell r="J6070" t="str">
            <v>Тернопільське РВ</v>
          </cell>
          <cell r="K6070" t="str">
            <v>б/у</v>
          </cell>
          <cell r="M6070">
            <v>3216</v>
          </cell>
        </row>
        <row r="6071">
          <cell r="A6071">
            <v>6068</v>
          </cell>
          <cell r="B6071">
            <v>70100376</v>
          </cell>
          <cell r="E6071" t="str">
            <v>маршрутизатор СІSСО1811/К9</v>
          </cell>
          <cell r="F6071" t="str">
            <v>маршрутизатор СІSСО1811/К9</v>
          </cell>
          <cell r="G6071">
            <v>38589</v>
          </cell>
          <cell r="H6071">
            <v>5804.98</v>
          </cell>
          <cell r="I6071" t="str">
            <v>0</v>
          </cell>
          <cell r="J6071" t="str">
            <v>Сумське РВ</v>
          </cell>
          <cell r="K6071" t="str">
            <v>Задовільний</v>
          </cell>
          <cell r="M6071">
            <v>5026</v>
          </cell>
        </row>
        <row r="6072">
          <cell r="A6072">
            <v>6069</v>
          </cell>
          <cell r="B6072" t="str">
            <v>TR647</v>
          </cell>
          <cell r="E6072" t="str">
            <v>Матрична  друкарка Microline 3310</v>
          </cell>
          <cell r="F6072" t="str">
            <v>Матрична  друкарка Microline 3310</v>
          </cell>
          <cell r="G6072">
            <v>37399</v>
          </cell>
          <cell r="H6072">
            <v>1458</v>
          </cell>
          <cell r="I6072" t="str">
            <v>0</v>
          </cell>
          <cell r="J6072" t="str">
            <v>(Процес.центр)</v>
          </cell>
          <cell r="K6072" t="str">
            <v>Задовільний</v>
          </cell>
          <cell r="M6072">
            <v>1148</v>
          </cell>
        </row>
        <row r="6073">
          <cell r="A6073">
            <v>6070</v>
          </cell>
          <cell r="B6073" t="str">
            <v>TR648</v>
          </cell>
          <cell r="E6073" t="str">
            <v>Матрична  друкарка Microline 3310</v>
          </cell>
          <cell r="F6073" t="str">
            <v>Матрична  друкарка Microline 3310</v>
          </cell>
          <cell r="G6073">
            <v>37399</v>
          </cell>
          <cell r="H6073">
            <v>1458</v>
          </cell>
          <cell r="I6073" t="str">
            <v>0</v>
          </cell>
          <cell r="J6073" t="str">
            <v>(Процес.центр)</v>
          </cell>
          <cell r="K6073" t="str">
            <v>Задовільний</v>
          </cell>
          <cell r="M6073">
            <v>1148</v>
          </cell>
        </row>
        <row r="6074">
          <cell r="A6074">
            <v>6071</v>
          </cell>
          <cell r="B6074" t="str">
            <v>TR273</v>
          </cell>
          <cell r="E6074" t="str">
            <v>Матрична друкарка Microline</v>
          </cell>
          <cell r="F6074" t="str">
            <v>Матрична друкарка Microline</v>
          </cell>
          <cell r="G6074">
            <v>37399</v>
          </cell>
          <cell r="H6074">
            <v>1400.4</v>
          </cell>
          <cell r="I6074" t="str">
            <v>0</v>
          </cell>
          <cell r="J6074" t="str">
            <v>(Процес.центр)</v>
          </cell>
          <cell r="K6074" t="str">
            <v>Задовільний</v>
          </cell>
          <cell r="M6074">
            <v>1148</v>
          </cell>
        </row>
        <row r="6075">
          <cell r="A6075">
            <v>6072</v>
          </cell>
          <cell r="B6075" t="str">
            <v>TR1226</v>
          </cell>
          <cell r="E6075" t="str">
            <v>Матрична друкарка Microline</v>
          </cell>
          <cell r="F6075" t="str">
            <v>Матрична друкарка Microline</v>
          </cell>
          <cell r="G6075">
            <v>37399</v>
          </cell>
          <cell r="H6075">
            <v>1449.6</v>
          </cell>
          <cell r="I6075" t="str">
            <v>0</v>
          </cell>
          <cell r="J6075" t="str">
            <v>(Процес.центр)</v>
          </cell>
          <cell r="K6075" t="str">
            <v>Задовільний</v>
          </cell>
          <cell r="M6075">
            <v>1148</v>
          </cell>
        </row>
        <row r="6076">
          <cell r="A6076">
            <v>6073</v>
          </cell>
          <cell r="B6076" t="str">
            <v>TR332</v>
          </cell>
          <cell r="E6076" t="str">
            <v>Матрична друкарка Microline 3310</v>
          </cell>
          <cell r="F6076" t="str">
            <v>Матрична друкарка Microline 3310</v>
          </cell>
          <cell r="G6076">
            <v>37399</v>
          </cell>
          <cell r="H6076">
            <v>1471.2</v>
          </cell>
          <cell r="I6076" t="str">
            <v>0</v>
          </cell>
          <cell r="J6076" t="str">
            <v>(Процес.центр)</v>
          </cell>
          <cell r="K6076" t="str">
            <v>Задовільний</v>
          </cell>
          <cell r="M6076">
            <v>1148</v>
          </cell>
        </row>
        <row r="6077">
          <cell r="A6077">
            <v>6074</v>
          </cell>
          <cell r="B6077" t="str">
            <v>TR544</v>
          </cell>
          <cell r="E6077" t="str">
            <v>Матрична друкарка Microline 3310</v>
          </cell>
          <cell r="F6077" t="str">
            <v>Матрична друкарка Microline 3310</v>
          </cell>
          <cell r="G6077">
            <v>37399</v>
          </cell>
          <cell r="H6077">
            <v>1458</v>
          </cell>
          <cell r="I6077" t="str">
            <v>0</v>
          </cell>
          <cell r="J6077" t="str">
            <v>(Процес.центр)</v>
          </cell>
          <cell r="K6077" t="str">
            <v>Задовільний</v>
          </cell>
          <cell r="M6077">
            <v>1148</v>
          </cell>
        </row>
        <row r="6078">
          <cell r="A6078">
            <v>6075</v>
          </cell>
          <cell r="B6078" t="str">
            <v>TR545</v>
          </cell>
          <cell r="E6078" t="str">
            <v>Матрична друкарка Microline 3310</v>
          </cell>
          <cell r="F6078" t="str">
            <v>Матрична друкарка Microline 3310</v>
          </cell>
          <cell r="G6078">
            <v>37399</v>
          </cell>
          <cell r="H6078">
            <v>1458</v>
          </cell>
          <cell r="I6078" t="str">
            <v>0</v>
          </cell>
          <cell r="J6078" t="str">
            <v>(Процес.центр)</v>
          </cell>
          <cell r="K6078" t="str">
            <v>Задовільний</v>
          </cell>
          <cell r="M6078">
            <v>1148</v>
          </cell>
        </row>
        <row r="6079">
          <cell r="A6079">
            <v>6076</v>
          </cell>
          <cell r="B6079" t="str">
            <v>TR606</v>
          </cell>
          <cell r="E6079" t="str">
            <v>Матрична друкарка Microline 3310</v>
          </cell>
          <cell r="F6079" t="str">
            <v>Матрична друкарка Microline 3310</v>
          </cell>
          <cell r="G6079">
            <v>37399</v>
          </cell>
          <cell r="H6079">
            <v>1458</v>
          </cell>
          <cell r="I6079" t="str">
            <v>0</v>
          </cell>
          <cell r="J6079" t="str">
            <v>(Процес.центр)</v>
          </cell>
          <cell r="K6079" t="str">
            <v>Задовільний</v>
          </cell>
          <cell r="M6079">
            <v>1148</v>
          </cell>
        </row>
        <row r="6080">
          <cell r="A6080">
            <v>6077</v>
          </cell>
          <cell r="B6080" t="str">
            <v>TR853</v>
          </cell>
          <cell r="E6080" t="str">
            <v>Матрична друкарка MICROLINE 3310</v>
          </cell>
          <cell r="F6080" t="str">
            <v>Матрична друкарка MICROLINE 3310</v>
          </cell>
          <cell r="G6080">
            <v>37399</v>
          </cell>
          <cell r="H6080">
            <v>1399.92</v>
          </cell>
          <cell r="I6080" t="str">
            <v>0</v>
          </cell>
          <cell r="J6080" t="str">
            <v>(Процес.центр)</v>
          </cell>
          <cell r="K6080" t="str">
            <v>незадовільний</v>
          </cell>
          <cell r="L6080" t="str">
            <v>Розряджений</v>
          </cell>
          <cell r="M6080">
            <v>1148</v>
          </cell>
        </row>
        <row r="6081">
          <cell r="A6081">
            <v>6078</v>
          </cell>
          <cell r="B6081" t="str">
            <v>TR881</v>
          </cell>
          <cell r="E6081" t="str">
            <v>Матрична друкарка Microline 3310</v>
          </cell>
          <cell r="F6081" t="str">
            <v>Матрична друкарка Microline 3310</v>
          </cell>
          <cell r="G6081">
            <v>37399</v>
          </cell>
          <cell r="H6081">
            <v>1399.92</v>
          </cell>
          <cell r="I6081" t="str">
            <v>0</v>
          </cell>
          <cell r="J6081" t="str">
            <v>(Процес.центр)</v>
          </cell>
          <cell r="K6081" t="str">
            <v>незадовільний</v>
          </cell>
          <cell r="L6081" t="str">
            <v>Розряджений</v>
          </cell>
          <cell r="M6081">
            <v>1148</v>
          </cell>
        </row>
        <row r="6082">
          <cell r="A6082">
            <v>6079</v>
          </cell>
          <cell r="B6082" t="str">
            <v>TR882</v>
          </cell>
          <cell r="E6082" t="str">
            <v>Матрична друкарка Microline 3310</v>
          </cell>
          <cell r="F6082" t="str">
            <v>Матрична друкарка Microline 3310</v>
          </cell>
          <cell r="G6082">
            <v>37399</v>
          </cell>
          <cell r="H6082">
            <v>1399.92</v>
          </cell>
          <cell r="I6082" t="str">
            <v>0</v>
          </cell>
          <cell r="J6082" t="str">
            <v>(Процес.центр)</v>
          </cell>
          <cell r="K6082" t="str">
            <v>Задовільний</v>
          </cell>
          <cell r="M6082">
            <v>1148</v>
          </cell>
        </row>
        <row r="6083">
          <cell r="A6083">
            <v>6080</v>
          </cell>
          <cell r="B6083" t="str">
            <v>IF361</v>
          </cell>
          <cell r="E6083" t="str">
            <v>Матричний принтер OKI Microline 3310</v>
          </cell>
          <cell r="F6083" t="str">
            <v>Матричний принтер OKI Microline 3310</v>
          </cell>
          <cell r="G6083">
            <v>38818</v>
          </cell>
          <cell r="H6083">
            <v>1491</v>
          </cell>
          <cell r="I6083" t="str">
            <v>0</v>
          </cell>
          <cell r="J6083" t="str">
            <v>КРФ</v>
          </cell>
          <cell r="K6083" t="str">
            <v>Задовільний</v>
          </cell>
          <cell r="M6083">
            <v>200</v>
          </cell>
        </row>
        <row r="6084">
          <cell r="A6084">
            <v>6081</v>
          </cell>
          <cell r="B6084" t="str">
            <v>IF363</v>
          </cell>
          <cell r="E6084" t="str">
            <v>Матричний принтер OKI Microline 3310</v>
          </cell>
          <cell r="F6084" t="str">
            <v>Матричний принтер OKI Microline 3310</v>
          </cell>
          <cell r="G6084">
            <v>38818</v>
          </cell>
          <cell r="H6084">
            <v>1491</v>
          </cell>
          <cell r="I6084" t="str">
            <v>0</v>
          </cell>
          <cell r="J6084" t="str">
            <v>КРФ</v>
          </cell>
          <cell r="K6084" t="str">
            <v>Задовільний</v>
          </cell>
          <cell r="M6084">
            <v>200</v>
          </cell>
        </row>
        <row r="6085">
          <cell r="A6085">
            <v>6082</v>
          </cell>
          <cell r="B6085" t="str">
            <v>LV212</v>
          </cell>
          <cell r="E6085" t="str">
            <v>Матричний принтер ОКI Microline 3310</v>
          </cell>
          <cell r="F6085" t="str">
            <v>Матричний принтер ОКI Microline 3310</v>
          </cell>
          <cell r="G6085">
            <v>38064</v>
          </cell>
          <cell r="H6085">
            <v>1483.5</v>
          </cell>
          <cell r="I6085" t="str">
            <v>0</v>
          </cell>
          <cell r="J6085" t="str">
            <v>(Процес.центр)</v>
          </cell>
          <cell r="K6085" t="str">
            <v>Задовільний</v>
          </cell>
          <cell r="M6085">
            <v>1148</v>
          </cell>
        </row>
        <row r="6086">
          <cell r="A6086">
            <v>6083</v>
          </cell>
          <cell r="B6086" t="str">
            <v>LV215</v>
          </cell>
          <cell r="E6086" t="str">
            <v>Матричний принтер ОКI Microline 3313</v>
          </cell>
          <cell r="F6086" t="str">
            <v>Матричний принтер ОКI Microline 3313</v>
          </cell>
          <cell r="G6086">
            <v>38064</v>
          </cell>
          <cell r="H6086">
            <v>1483.5</v>
          </cell>
          <cell r="I6086" t="str">
            <v>0</v>
          </cell>
          <cell r="J6086" t="str">
            <v>(Процес.центр)</v>
          </cell>
          <cell r="K6086" t="str">
            <v>Задовільний</v>
          </cell>
          <cell r="M6086">
            <v>1148</v>
          </cell>
        </row>
        <row r="6087">
          <cell r="A6087">
            <v>6084</v>
          </cell>
          <cell r="B6087" t="str">
            <v>TR504</v>
          </cell>
          <cell r="E6087" t="str">
            <v>Матричнп друкарка Mikroline 3310</v>
          </cell>
          <cell r="F6087" t="str">
            <v>Матричнп друкарка Mikroline 3310</v>
          </cell>
          <cell r="G6087">
            <v>37399</v>
          </cell>
          <cell r="H6087">
            <v>1458</v>
          </cell>
          <cell r="I6087" t="str">
            <v>0</v>
          </cell>
          <cell r="J6087" t="str">
            <v>(Процес.центр)</v>
          </cell>
          <cell r="K6087" t="str">
            <v>б/у</v>
          </cell>
          <cell r="M6087">
            <v>1148</v>
          </cell>
        </row>
        <row r="6088">
          <cell r="A6088">
            <v>6085</v>
          </cell>
          <cell r="B6088" t="str">
            <v>VL98000303</v>
          </cell>
          <cell r="E6088" t="str">
            <v>Машина для перерахування банкнот Банкнота-1КУ</v>
          </cell>
          <cell r="F6088" t="str">
            <v>Машина для перерахування банкнот Банкнота-1КУ</v>
          </cell>
          <cell r="G6088">
            <v>39427</v>
          </cell>
          <cell r="H6088">
            <v>4350</v>
          </cell>
          <cell r="I6088">
            <v>45.31</v>
          </cell>
          <cell r="J6088" t="str">
            <v>Підволочиське відділення</v>
          </cell>
          <cell r="K6088" t="str">
            <v>б/у</v>
          </cell>
          <cell r="M6088">
            <v>3000</v>
          </cell>
        </row>
        <row r="6089">
          <cell r="A6089">
            <v>6086</v>
          </cell>
          <cell r="B6089" t="str">
            <v>IF890</v>
          </cell>
          <cell r="E6089" t="str">
            <v>Машина для перерахунку грошей ГЛМ Банкнота-1КУ</v>
          </cell>
          <cell r="F6089" t="str">
            <v>Машина для перерахунку грошей ГЛМ Банкнота-1КУ</v>
          </cell>
          <cell r="G6089">
            <v>38818</v>
          </cell>
          <cell r="H6089">
            <v>4280</v>
          </cell>
          <cell r="I6089" t="str">
            <v>0</v>
          </cell>
          <cell r="J6089" t="str">
            <v>Тернопільське РВ</v>
          </cell>
          <cell r="K6089" t="str">
            <v>Задовільний</v>
          </cell>
          <cell r="M6089">
            <v>3000</v>
          </cell>
        </row>
        <row r="6090">
          <cell r="A6090">
            <v>6087</v>
          </cell>
          <cell r="B6090" t="str">
            <v>IF891</v>
          </cell>
          <cell r="E6090" t="str">
            <v>Машина для перерахунку грошей ГЛМ Банкнота-1КУ</v>
          </cell>
          <cell r="F6090" t="str">
            <v>Машина для перерахунку грошей ГЛМ Банкнота-1КУ</v>
          </cell>
          <cell r="G6090">
            <v>38818</v>
          </cell>
          <cell r="H6090">
            <v>4280</v>
          </cell>
          <cell r="I6090" t="str">
            <v>0</v>
          </cell>
          <cell r="J6090" t="str">
            <v>Борщівське відділення</v>
          </cell>
          <cell r="K6090" t="str">
            <v>Задовільний</v>
          </cell>
          <cell r="M6090">
            <v>3000</v>
          </cell>
        </row>
        <row r="6091">
          <cell r="A6091">
            <v>6088</v>
          </cell>
          <cell r="B6091" t="str">
            <v>TR698</v>
          </cell>
          <cell r="E6091" t="str">
            <v>Металева комунiкацiйна шафа</v>
          </cell>
          <cell r="F6091" t="str">
            <v>Металева комунiкацiйна шафа</v>
          </cell>
          <cell r="G6091">
            <v>37399</v>
          </cell>
          <cell r="H6091">
            <v>4497.97</v>
          </cell>
          <cell r="I6091">
            <v>1699.09</v>
          </cell>
          <cell r="J6091" t="str">
            <v>Вінницьке РВ</v>
          </cell>
          <cell r="K6091" t="str">
            <v>Задовільний</v>
          </cell>
          <cell r="M6091">
            <v>13333</v>
          </cell>
        </row>
        <row r="6092">
          <cell r="A6092">
            <v>6089</v>
          </cell>
          <cell r="B6092" t="str">
            <v>Z6380</v>
          </cell>
          <cell r="E6092" t="str">
            <v>Металева шафа</v>
          </cell>
          <cell r="F6092" t="str">
            <v>Металева шафа</v>
          </cell>
          <cell r="G6092">
            <v>36675</v>
          </cell>
          <cell r="H6092">
            <v>3998</v>
          </cell>
          <cell r="I6092">
            <v>1577.11</v>
          </cell>
          <cell r="J6092" t="str">
            <v>Вінницьке РВ</v>
          </cell>
          <cell r="K6092" t="str">
            <v>Задовільний</v>
          </cell>
          <cell r="M6092">
            <v>13333</v>
          </cell>
        </row>
        <row r="6093">
          <cell r="A6093">
            <v>6090</v>
          </cell>
          <cell r="B6093" t="str">
            <v>VIN1353</v>
          </cell>
          <cell r="E6093" t="str">
            <v>Металева шафа</v>
          </cell>
          <cell r="F6093" t="str">
            <v>Металева шафа</v>
          </cell>
          <cell r="G6093">
            <v>38281</v>
          </cell>
          <cell r="H6093">
            <v>1680</v>
          </cell>
          <cell r="I6093">
            <v>644.11</v>
          </cell>
          <cell r="J6093" t="str">
            <v>м.Бердянськ, вул.Морозова,15</v>
          </cell>
          <cell r="K6093" t="str">
            <v>Задовільний</v>
          </cell>
          <cell r="M6093">
            <v>367</v>
          </cell>
        </row>
        <row r="6094">
          <cell r="A6094">
            <v>6091</v>
          </cell>
          <cell r="B6094" t="str">
            <v>VIN1356</v>
          </cell>
          <cell r="E6094" t="str">
            <v>Металева шафа</v>
          </cell>
          <cell r="F6094" t="str">
            <v>Металева шафа</v>
          </cell>
          <cell r="G6094">
            <v>38281</v>
          </cell>
          <cell r="H6094">
            <v>1680</v>
          </cell>
          <cell r="I6094">
            <v>644.11</v>
          </cell>
          <cell r="J6094" t="str">
            <v>м.Київ, пр-кт Повітрофлотський,92</v>
          </cell>
          <cell r="K6094" t="str">
            <v>б/у</v>
          </cell>
          <cell r="M6094">
            <v>367</v>
          </cell>
        </row>
        <row r="6095">
          <cell r="A6095">
            <v>6092</v>
          </cell>
          <cell r="B6095" t="str">
            <v>VIN1950</v>
          </cell>
          <cell r="E6095" t="str">
            <v>Металева шафа АМ 2091</v>
          </cell>
          <cell r="F6095" t="str">
            <v>Металева шафа АМ 2091</v>
          </cell>
          <cell r="G6095">
            <v>38281</v>
          </cell>
          <cell r="H6095">
            <v>1680</v>
          </cell>
          <cell r="I6095">
            <v>681.45</v>
          </cell>
          <cell r="J6095" t="str">
            <v>м. Київ, вул. Залізничне шосе, 3</v>
          </cell>
          <cell r="K6095" t="str">
            <v>б/у</v>
          </cell>
          <cell r="M6095">
            <v>521</v>
          </cell>
        </row>
        <row r="6096">
          <cell r="A6096">
            <v>6093</v>
          </cell>
          <cell r="B6096" t="str">
            <v>VIN1956</v>
          </cell>
          <cell r="E6096" t="str">
            <v>Металева шафа АМ 2091</v>
          </cell>
          <cell r="F6096" t="str">
            <v>Металева шафа АМ 2091</v>
          </cell>
          <cell r="G6096">
            <v>38281</v>
          </cell>
          <cell r="H6096">
            <v>1680</v>
          </cell>
          <cell r="I6096">
            <v>681.45</v>
          </cell>
          <cell r="J6096" t="str">
            <v>(Процес.центр)</v>
          </cell>
          <cell r="K6096" t="str">
            <v>б/у</v>
          </cell>
          <cell r="M6096">
            <v>521</v>
          </cell>
        </row>
        <row r="6097">
          <cell r="A6097">
            <v>6094</v>
          </cell>
          <cell r="B6097" t="str">
            <v>VIN1962</v>
          </cell>
          <cell r="E6097" t="str">
            <v>Металева шафа АМ 2091</v>
          </cell>
          <cell r="F6097" t="str">
            <v>Металева шафа АМ 2091</v>
          </cell>
          <cell r="G6097">
            <v>38281</v>
          </cell>
          <cell r="H6097">
            <v>1680</v>
          </cell>
          <cell r="I6097">
            <v>681.45</v>
          </cell>
          <cell r="J6097" t="str">
            <v>к.59</v>
          </cell>
          <cell r="K6097" t="str">
            <v>б/у</v>
          </cell>
          <cell r="M6097">
            <v>521</v>
          </cell>
        </row>
        <row r="6098">
          <cell r="A6098">
            <v>6095</v>
          </cell>
          <cell r="B6098" t="str">
            <v>DON440222</v>
          </cell>
          <cell r="E6098" t="str">
            <v>Металева шафа АМ 2091 з полицею</v>
          </cell>
          <cell r="F6098" t="str">
            <v>Металева шафа АМ 2091 з полицею</v>
          </cell>
          <cell r="G6098">
            <v>39052</v>
          </cell>
          <cell r="H6098">
            <v>2250</v>
          </cell>
          <cell r="I6098">
            <v>1137.5</v>
          </cell>
          <cell r="J6098" t="str">
            <v>м.Київ, вул.Бориспільська,24</v>
          </cell>
          <cell r="K6098" t="str">
            <v>новий</v>
          </cell>
          <cell r="M6098">
            <v>521</v>
          </cell>
        </row>
        <row r="6099">
          <cell r="A6099">
            <v>6096</v>
          </cell>
          <cell r="B6099" t="str">
            <v>VIN879</v>
          </cell>
          <cell r="E6099" t="str">
            <v>Металева шафа СВ-07</v>
          </cell>
          <cell r="F6099" t="str">
            <v>Металева шафа СВ-07</v>
          </cell>
          <cell r="G6099">
            <v>38281</v>
          </cell>
          <cell r="H6099">
            <v>1659</v>
          </cell>
          <cell r="I6099">
            <v>571.33000000000004</v>
          </cell>
          <cell r="J6099" t="str">
            <v xml:space="preserve"> м.Київ, вул. Магнітогорська,1Д (склад)</v>
          </cell>
          <cell r="K6099" t="str">
            <v>б/у</v>
          </cell>
          <cell r="M6099">
            <v>367</v>
          </cell>
        </row>
        <row r="6100">
          <cell r="A6100">
            <v>6097</v>
          </cell>
          <cell r="B6100" t="str">
            <v>VIN880</v>
          </cell>
          <cell r="E6100" t="str">
            <v>Металева шафа СВ-07</v>
          </cell>
          <cell r="F6100" t="str">
            <v>Металева шафа СВ-07</v>
          </cell>
          <cell r="G6100">
            <v>38281</v>
          </cell>
          <cell r="H6100">
            <v>1659</v>
          </cell>
          <cell r="I6100">
            <v>571.33000000000004</v>
          </cell>
          <cell r="J6100" t="str">
            <v>м.Київ, пр-кт Перемоги,7</v>
          </cell>
          <cell r="K6100" t="str">
            <v>Задовільний</v>
          </cell>
          <cell r="M6100">
            <v>367</v>
          </cell>
        </row>
        <row r="6101">
          <cell r="A6101">
            <v>6098</v>
          </cell>
          <cell r="B6101">
            <v>7864</v>
          </cell>
          <cell r="E6101" t="str">
            <v>Металеві решітки</v>
          </cell>
          <cell r="F6101" t="str">
            <v>Металеві решітки</v>
          </cell>
          <cell r="G6101">
            <v>40543</v>
          </cell>
          <cell r="H6101">
            <v>3300</v>
          </cell>
          <cell r="I6101">
            <v>2035.23</v>
          </cell>
          <cell r="J6101" t="str">
            <v>(Закарпатське РВ</v>
          </cell>
          <cell r="K6101" t="str">
            <v>Задовільний</v>
          </cell>
          <cell r="M6101">
            <v>15000</v>
          </cell>
        </row>
        <row r="6102">
          <cell r="A6102">
            <v>6099</v>
          </cell>
          <cell r="B6102">
            <v>8822</v>
          </cell>
          <cell r="E6102" t="str">
            <v>Мінісортувальник банкнот GFS-120  (п`ять валют)</v>
          </cell>
          <cell r="F6102" t="str">
            <v>Мінісортувальник банкнот GFS-120  (п`ять валют)</v>
          </cell>
          <cell r="G6102">
            <v>41353</v>
          </cell>
          <cell r="H6102">
            <v>23400</v>
          </cell>
          <cell r="I6102">
            <v>13162.5</v>
          </cell>
          <cell r="J6102" t="str">
            <v>Вінницьке РВ</v>
          </cell>
          <cell r="K6102" t="str">
            <v>Задовільний</v>
          </cell>
          <cell r="M6102">
            <v>18556</v>
          </cell>
        </row>
        <row r="6103">
          <cell r="A6103">
            <v>6100</v>
          </cell>
          <cell r="B6103">
            <v>9453</v>
          </cell>
          <cell r="E6103" t="str">
            <v>Міні-сортувальник банкнот GFS-120(вкл.Mультивалютний КИТ GFS)</v>
          </cell>
          <cell r="F6103" t="str">
            <v>Міні-сортувальник банкнот GFS-120(вкл.Mультивалютний КИТ GFS)</v>
          </cell>
          <cell r="G6103">
            <v>41667</v>
          </cell>
          <cell r="H6103">
            <v>25296</v>
          </cell>
          <cell r="I6103">
            <v>16864</v>
          </cell>
          <cell r="J6103" t="str">
            <v>Дніпровське відділення (КРВ)</v>
          </cell>
          <cell r="K6103" t="str">
            <v>Задовільний</v>
          </cell>
          <cell r="M6103">
            <v>23765</v>
          </cell>
        </row>
        <row r="6104">
          <cell r="A6104">
            <v>6101</v>
          </cell>
          <cell r="B6104">
            <v>9456</v>
          </cell>
          <cell r="E6104" t="str">
            <v>Міні-сортувальник банкнот GFS-120(вкл.мультивалютний КИТ GFS)</v>
          </cell>
          <cell r="F6104" t="str">
            <v>Міні-сортувальник банкнот GFS-120(вкл.мультивалютний КИТ GFS)</v>
          </cell>
          <cell r="G6104">
            <v>41667</v>
          </cell>
          <cell r="H6104">
            <v>25296</v>
          </cell>
          <cell r="I6104">
            <v>16864</v>
          </cell>
          <cell r="J6104" t="str">
            <v>Дніпровське відділення (КРВ)</v>
          </cell>
          <cell r="K6104" t="str">
            <v>Задовільний</v>
          </cell>
          <cell r="M6104">
            <v>23765</v>
          </cell>
        </row>
        <row r="6105">
          <cell r="A6105">
            <v>6102</v>
          </cell>
          <cell r="B6105">
            <v>9457</v>
          </cell>
          <cell r="E6105" t="str">
            <v>Міні-сортувальник банкнот GFS-120(вкл.мультивалютний КИТ GFS)</v>
          </cell>
          <cell r="F6105" t="str">
            <v>Міні-сортувальник банкнот GFS-120(вкл.мультивалютний КИТ GFS)</v>
          </cell>
          <cell r="G6105">
            <v>41667</v>
          </cell>
          <cell r="H6105">
            <v>25296</v>
          </cell>
          <cell r="I6105">
            <v>16864</v>
          </cell>
          <cell r="J6105" t="str">
            <v>Дніпровське відділення (КРВ)</v>
          </cell>
          <cell r="K6105" t="str">
            <v>Задовільний</v>
          </cell>
          <cell r="M6105">
            <v>23765</v>
          </cell>
        </row>
        <row r="6106">
          <cell r="A6106">
            <v>6103</v>
          </cell>
          <cell r="B6106">
            <v>9458</v>
          </cell>
          <cell r="E6106" t="str">
            <v>Міні-сортувальник банкнот GFS-120(вкл.мультивалютний КИТ GFS)</v>
          </cell>
          <cell r="F6106" t="str">
            <v>Міні-сортувальник банкнот GFS-120(вкл.мультивалютний КИТ GFS)</v>
          </cell>
          <cell r="G6106">
            <v>41667</v>
          </cell>
          <cell r="H6106">
            <v>25296</v>
          </cell>
          <cell r="I6106">
            <v>16864</v>
          </cell>
          <cell r="J6106" t="str">
            <v>Дніпровське відділення (КРВ)</v>
          </cell>
          <cell r="K6106" t="str">
            <v>новий</v>
          </cell>
          <cell r="M6106">
            <v>23765</v>
          </cell>
        </row>
        <row r="6107">
          <cell r="A6107">
            <v>6104</v>
          </cell>
          <cell r="B6107">
            <v>9459</v>
          </cell>
          <cell r="E6107" t="str">
            <v>Міні-сортувальник банкнот GFS-120(вкл.мультивалютний КИТ GFS)</v>
          </cell>
          <cell r="F6107" t="str">
            <v>Міні-сортувальник банкнот GFS-120(вкл.мультивалютний КИТ GFS)</v>
          </cell>
          <cell r="G6107">
            <v>41667</v>
          </cell>
          <cell r="H6107">
            <v>25296</v>
          </cell>
          <cell r="I6107">
            <v>16864</v>
          </cell>
          <cell r="J6107" t="str">
            <v>Дніпровське відділення (КРВ)</v>
          </cell>
          <cell r="K6107" t="str">
            <v>новий</v>
          </cell>
          <cell r="M6107">
            <v>23765</v>
          </cell>
        </row>
        <row r="6108">
          <cell r="A6108">
            <v>6105</v>
          </cell>
          <cell r="B6108">
            <v>9462</v>
          </cell>
          <cell r="E6108" t="str">
            <v>Міні-сортувальник банкнот GFS-120(вкл.мультивалютний КИТ GFS)</v>
          </cell>
          <cell r="F6108" t="str">
            <v>Міні-сортувальник банкнот GFS-120(вкл.мультивалютний КИТ GFS)</v>
          </cell>
          <cell r="G6108">
            <v>41667</v>
          </cell>
          <cell r="H6108">
            <v>25296</v>
          </cell>
          <cell r="I6108">
            <v>16864</v>
          </cell>
          <cell r="J6108" t="str">
            <v>Дніпровське відділення (КРВ)</v>
          </cell>
          <cell r="K6108" t="str">
            <v>Задовільний</v>
          </cell>
          <cell r="M6108">
            <v>23765</v>
          </cell>
        </row>
        <row r="6109">
          <cell r="A6109">
            <v>6106</v>
          </cell>
          <cell r="B6109">
            <v>9463</v>
          </cell>
          <cell r="E6109" t="str">
            <v>Міні-сортувальник банкнот GFS-120(вкл.мультивалютний КИТ GFS)</v>
          </cell>
          <cell r="F6109" t="str">
            <v>Міні-сортувальник банкнот GFS-120(вкл.мультивалютний КИТ GFS)</v>
          </cell>
          <cell r="G6109">
            <v>41667</v>
          </cell>
          <cell r="H6109">
            <v>25296</v>
          </cell>
          <cell r="I6109">
            <v>16864</v>
          </cell>
          <cell r="J6109" t="str">
            <v>Дніпровське відділення (КРВ)</v>
          </cell>
          <cell r="K6109" t="str">
            <v>Задовільний</v>
          </cell>
          <cell r="M6109">
            <v>23765</v>
          </cell>
        </row>
        <row r="6110">
          <cell r="A6110">
            <v>6107</v>
          </cell>
          <cell r="B6110">
            <v>9464</v>
          </cell>
          <cell r="E6110" t="str">
            <v>Міні-сортувальник банкнот GFS-120(вкл.мультивалютний КИТ GFS)</v>
          </cell>
          <cell r="F6110" t="str">
            <v>Міні-сортувальник банкнот GFS-120(вкл.мультивалютний КИТ GFS)</v>
          </cell>
          <cell r="G6110">
            <v>41667</v>
          </cell>
          <cell r="H6110">
            <v>25296</v>
          </cell>
          <cell r="I6110">
            <v>16864</v>
          </cell>
          <cell r="J6110" t="str">
            <v>Дніпровське відділення (КРВ)</v>
          </cell>
          <cell r="K6110" t="str">
            <v>Задовільний</v>
          </cell>
          <cell r="M6110">
            <v>23765</v>
          </cell>
        </row>
        <row r="6111">
          <cell r="A6111">
            <v>6108</v>
          </cell>
          <cell r="B6111">
            <v>9465</v>
          </cell>
          <cell r="E6111" t="str">
            <v>Міні-сортувальник банкнот GFS-120(вкл.мультивалютний КИТ GFS)</v>
          </cell>
          <cell r="F6111" t="str">
            <v>Міні-сортувальник банкнот GFS-120(вкл.мультивалютний КИТ GFS)</v>
          </cell>
          <cell r="G6111">
            <v>41667</v>
          </cell>
          <cell r="H6111">
            <v>25296</v>
          </cell>
          <cell r="I6111">
            <v>16864</v>
          </cell>
          <cell r="J6111" t="str">
            <v>Дніпровське відділення (КРВ)</v>
          </cell>
          <cell r="K6111" t="str">
            <v>незадовільний</v>
          </cell>
          <cell r="L6111" t="str">
            <v>Розряджений</v>
          </cell>
          <cell r="M6111">
            <v>23765</v>
          </cell>
        </row>
        <row r="6112">
          <cell r="A6112">
            <v>6109</v>
          </cell>
          <cell r="B6112">
            <v>9466</v>
          </cell>
          <cell r="E6112" t="str">
            <v>Міні-сортувальник банкнот GFS-120(вкл.мультивалютний КИТ GFS)</v>
          </cell>
          <cell r="F6112" t="str">
            <v>Міні-сортувальник банкнот GFS-120(вкл.мультивалютний КИТ GFS)</v>
          </cell>
          <cell r="G6112">
            <v>41667</v>
          </cell>
          <cell r="H6112">
            <v>25296</v>
          </cell>
          <cell r="I6112">
            <v>16864</v>
          </cell>
          <cell r="J6112" t="str">
            <v>Дніпровське відділення (КРВ)</v>
          </cell>
          <cell r="K6112" t="str">
            <v>незадовільний</v>
          </cell>
          <cell r="L6112" t="str">
            <v>Розряджений</v>
          </cell>
          <cell r="M6112">
            <v>23765</v>
          </cell>
        </row>
        <row r="6113">
          <cell r="A6113">
            <v>6110</v>
          </cell>
          <cell r="B6113">
            <v>9467</v>
          </cell>
          <cell r="E6113" t="str">
            <v>Міні-сортувальник банкнот GFS-120(вкл.мультивалютний КИТ GFS)</v>
          </cell>
          <cell r="F6113" t="str">
            <v>Міні-сортувальник банкнот GFS-120(вкл.мультивалютний КИТ GFS)</v>
          </cell>
          <cell r="G6113">
            <v>41667</v>
          </cell>
          <cell r="H6113">
            <v>25296</v>
          </cell>
          <cell r="I6113">
            <v>16864</v>
          </cell>
          <cell r="J6113" t="str">
            <v>Дніпровське відділення (КРВ)</v>
          </cell>
          <cell r="K6113" t="str">
            <v>Задовільний</v>
          </cell>
          <cell r="M6113">
            <v>23765</v>
          </cell>
        </row>
        <row r="6114">
          <cell r="A6114">
            <v>6111</v>
          </cell>
          <cell r="B6114">
            <v>9468</v>
          </cell>
          <cell r="E6114" t="str">
            <v>Міні-сортувальник банкнот GFS-120(вкл.мультивалютний КИТ GFS)</v>
          </cell>
          <cell r="F6114" t="str">
            <v>Міні-сортувальник банкнот GFS-120(вкл.мультивалютний КИТ GFS)</v>
          </cell>
          <cell r="G6114">
            <v>41667</v>
          </cell>
          <cell r="H6114">
            <v>25296</v>
          </cell>
          <cell r="I6114">
            <v>16864</v>
          </cell>
          <cell r="J6114" t="str">
            <v>Прорізне відділення</v>
          </cell>
          <cell r="K6114" t="str">
            <v>б/у</v>
          </cell>
          <cell r="M6114">
            <v>23765</v>
          </cell>
        </row>
        <row r="6115">
          <cell r="A6115">
            <v>6112</v>
          </cell>
          <cell r="B6115">
            <v>9469</v>
          </cell>
          <cell r="E6115" t="str">
            <v>Міні-сортувальник банкнот GFS-120(вкл.мультивалютний КИТ GFS)</v>
          </cell>
          <cell r="F6115" t="str">
            <v>Міні-сортувальник банкнот GFS-120(вкл.мультивалютний КИТ GFS)</v>
          </cell>
          <cell r="G6115">
            <v>41667</v>
          </cell>
          <cell r="H6115">
            <v>25296</v>
          </cell>
          <cell r="I6115">
            <v>16864</v>
          </cell>
          <cell r="J6115" t="str">
            <v>м. Київ, вул. Хохлових №8, частана корпусу №4  (склад)</v>
          </cell>
          <cell r="K6115" t="str">
            <v>Задовільний</v>
          </cell>
          <cell r="M6115">
            <v>23765</v>
          </cell>
        </row>
        <row r="6116">
          <cell r="A6116">
            <v>6113</v>
          </cell>
          <cell r="B6116">
            <v>9470</v>
          </cell>
          <cell r="E6116" t="str">
            <v>Міні-сортувальник банкнот GFS-120(вкл.мультивалютний КИТ GFS)</v>
          </cell>
          <cell r="F6116" t="str">
            <v>Міні-сортувальник банкнот GFS-120(вкл.мультивалютний КИТ GFS)</v>
          </cell>
          <cell r="G6116">
            <v>41667</v>
          </cell>
          <cell r="H6116">
            <v>25296</v>
          </cell>
          <cell r="I6116">
            <v>16864</v>
          </cell>
          <cell r="J6116" t="str">
            <v>м. Київ, вул. Хохлових №8, частана корпусу №4  (склад)</v>
          </cell>
          <cell r="K6116" t="str">
            <v>Задовільний</v>
          </cell>
          <cell r="M6116">
            <v>23765</v>
          </cell>
        </row>
        <row r="6117">
          <cell r="A6117">
            <v>6114</v>
          </cell>
          <cell r="B6117">
            <v>9471</v>
          </cell>
          <cell r="E6117" t="str">
            <v>Міні-сортувальник банкнот GFS-120(вкл.мультивалютний КИТ GFS)</v>
          </cell>
          <cell r="F6117" t="str">
            <v>Міні-сортувальник банкнот GFS-120(вкл.мультивалютний КИТ GFS)</v>
          </cell>
          <cell r="G6117">
            <v>41667</v>
          </cell>
          <cell r="H6117">
            <v>25296</v>
          </cell>
          <cell r="I6117">
            <v>16864</v>
          </cell>
          <cell r="J6117" t="str">
            <v>м. Київ, вул. Хохлових №8, частана корпусу №4  (склад)</v>
          </cell>
          <cell r="K6117" t="str">
            <v>Задовільний</v>
          </cell>
          <cell r="M6117">
            <v>23765</v>
          </cell>
        </row>
        <row r="6118">
          <cell r="A6118">
            <v>6115</v>
          </cell>
          <cell r="B6118">
            <v>9472</v>
          </cell>
          <cell r="E6118" t="str">
            <v>Міні-сортувальник банкнот GFS-120(вкл.мультивалютний КИТ GFS)</v>
          </cell>
          <cell r="F6118" t="str">
            <v>Міні-сортувальник банкнот GFS-120(вкл.мультивалютний КИТ GFS)</v>
          </cell>
          <cell r="G6118">
            <v>41667</v>
          </cell>
          <cell r="H6118">
            <v>25296</v>
          </cell>
          <cell r="I6118">
            <v>16864</v>
          </cell>
          <cell r="J6118" t="str">
            <v>Гаражний кооператив "РОСТОК-2015" (Оренда)</v>
          </cell>
          <cell r="K6118" t="str">
            <v>Задовільний</v>
          </cell>
          <cell r="M6118">
            <v>23765</v>
          </cell>
        </row>
        <row r="6119">
          <cell r="A6119">
            <v>6116</v>
          </cell>
          <cell r="B6119">
            <v>9473</v>
          </cell>
          <cell r="E6119" t="str">
            <v>Міні-сортувальник банкнот GFS-120(вкл.мультивалютний КИТ GFS)</v>
          </cell>
          <cell r="F6119" t="str">
            <v>Міні-сортувальник банкнот GFS-120(вкл.мультивалютний КИТ GFS)</v>
          </cell>
          <cell r="G6119">
            <v>41667</v>
          </cell>
          <cell r="H6119">
            <v>25296</v>
          </cell>
          <cell r="I6119">
            <v>16864</v>
          </cell>
          <cell r="J6119" t="str">
            <v xml:space="preserve"> м.Київ, вул. Магнітогорська,1Д (склад)</v>
          </cell>
          <cell r="K6119" t="str">
            <v>Задовільний</v>
          </cell>
          <cell r="M6119">
            <v>23765</v>
          </cell>
        </row>
        <row r="6120">
          <cell r="A6120">
            <v>6117</v>
          </cell>
          <cell r="B6120">
            <v>9474</v>
          </cell>
          <cell r="E6120" t="str">
            <v>Міні-сортувальник банкнот GFS-120(вкл.мультивалютний КИТ GFS)</v>
          </cell>
          <cell r="F6120" t="str">
            <v>Міні-сортувальник банкнот GFS-120(вкл.мультивалютний КИТ GFS)</v>
          </cell>
          <cell r="G6120">
            <v>41667</v>
          </cell>
          <cell r="H6120">
            <v>25296</v>
          </cell>
          <cell r="I6120">
            <v>16864</v>
          </cell>
          <cell r="J6120" t="str">
            <v>м. Київ, вул. Хохлових №8, частана корпусу №4  (склад)</v>
          </cell>
          <cell r="K6120" t="str">
            <v>Задовільний</v>
          </cell>
          <cell r="M6120">
            <v>23765</v>
          </cell>
        </row>
        <row r="6121">
          <cell r="A6121">
            <v>6118</v>
          </cell>
          <cell r="B6121">
            <v>9475</v>
          </cell>
          <cell r="E6121" t="str">
            <v>Міні-сортувальник банкнот GFS-120(вкл.мультивалютний КИТ GFS)</v>
          </cell>
          <cell r="F6121" t="str">
            <v>Міні-сортувальник банкнот GFS-120(вкл.мультивалютний КИТ GFS)</v>
          </cell>
          <cell r="G6121">
            <v>41667</v>
          </cell>
          <cell r="H6121">
            <v>25296</v>
          </cell>
          <cell r="I6121">
            <v>16864</v>
          </cell>
          <cell r="J6121" t="str">
            <v>Дніпровське відділення (КРВ)</v>
          </cell>
          <cell r="K6121" t="str">
            <v>б/у</v>
          </cell>
          <cell r="M6121">
            <v>23765</v>
          </cell>
        </row>
        <row r="6122">
          <cell r="A6122">
            <v>6119</v>
          </cell>
          <cell r="B6122">
            <v>9476</v>
          </cell>
          <cell r="E6122" t="str">
            <v>Міні-сортувальник банкнот GFS-120(вкл.мультивалютний КИТ GFS)</v>
          </cell>
          <cell r="F6122" t="str">
            <v>Міні-сортувальник банкнот GFS-120(вкл.мультивалютний КИТ GFS)</v>
          </cell>
          <cell r="G6122">
            <v>41667</v>
          </cell>
          <cell r="H6122">
            <v>25296</v>
          </cell>
          <cell r="I6122">
            <v>16864</v>
          </cell>
          <cell r="J6122" t="str">
            <v>Дніпровське відділення (КРВ)</v>
          </cell>
          <cell r="K6122" t="str">
            <v>б/у</v>
          </cell>
          <cell r="M6122">
            <v>23765</v>
          </cell>
        </row>
        <row r="6123">
          <cell r="A6123">
            <v>6120</v>
          </cell>
          <cell r="B6123">
            <v>9477</v>
          </cell>
          <cell r="E6123" t="str">
            <v>Міні-сортувальник банкнот GFS-120(вкл.мультивалютний КИТ GFS)</v>
          </cell>
          <cell r="F6123" t="str">
            <v>Міні-сортувальник банкнот GFS-120(вкл.мультивалютний КИТ GFS)</v>
          </cell>
          <cell r="G6123">
            <v>41667</v>
          </cell>
          <cell r="H6123">
            <v>25296</v>
          </cell>
          <cell r="I6123">
            <v>16864</v>
          </cell>
          <cell r="J6123" t="str">
            <v>Рівненське РВ</v>
          </cell>
          <cell r="K6123" t="str">
            <v>Задовільний</v>
          </cell>
          <cell r="M6123">
            <v>23765</v>
          </cell>
        </row>
        <row r="6124">
          <cell r="A6124">
            <v>6121</v>
          </cell>
          <cell r="B6124">
            <v>9478</v>
          </cell>
          <cell r="E6124" t="str">
            <v>Міні-сортувальник банкнот GFS-120(вкл.мультивалютний КИТ GFS)</v>
          </cell>
          <cell r="F6124" t="str">
            <v>Міні-сортувальник банкнот GFS-120(вкл.мультивалютний КИТ GFS)</v>
          </cell>
          <cell r="G6124">
            <v>41667</v>
          </cell>
          <cell r="H6124">
            <v>25296</v>
          </cell>
          <cell r="I6124">
            <v>16864</v>
          </cell>
          <cell r="J6124" t="str">
            <v>Рівненське РВ</v>
          </cell>
          <cell r="K6124" t="str">
            <v>Задовільний</v>
          </cell>
          <cell r="M6124">
            <v>23765</v>
          </cell>
        </row>
        <row r="6125">
          <cell r="A6125">
            <v>6122</v>
          </cell>
          <cell r="B6125">
            <v>9480</v>
          </cell>
          <cell r="E6125" t="str">
            <v>Міні-сортувальник банкнот GFS-120(вкл.мультивалютний КИТ GFS)</v>
          </cell>
          <cell r="F6125" t="str">
            <v>Міні-сортувальник банкнот GFS-120(вкл.мультивалютний КИТ GFS)</v>
          </cell>
          <cell r="G6125">
            <v>41667</v>
          </cell>
          <cell r="H6125">
            <v>25296</v>
          </cell>
          <cell r="I6125">
            <v>16864</v>
          </cell>
          <cell r="J6125" t="str">
            <v>Рівненське РВ</v>
          </cell>
          <cell r="K6125" t="str">
            <v>Задовільний</v>
          </cell>
          <cell r="M6125">
            <v>23765</v>
          </cell>
        </row>
        <row r="6126">
          <cell r="A6126">
            <v>6123</v>
          </cell>
          <cell r="B6126">
            <v>9481</v>
          </cell>
          <cell r="E6126" t="str">
            <v>Міні-сортувальник банкнот GFS-120(вкл.мультивалютний КИТ GFS)</v>
          </cell>
          <cell r="F6126" t="str">
            <v>Міні-сортувальник банкнот GFS-120(вкл.мультивалютний КИТ GFS)</v>
          </cell>
          <cell r="G6126">
            <v>41667</v>
          </cell>
          <cell r="H6126">
            <v>25296</v>
          </cell>
          <cell r="I6126">
            <v>16864</v>
          </cell>
          <cell r="J6126" t="str">
            <v>Рівненське РВ</v>
          </cell>
          <cell r="K6126" t="str">
            <v>Задовільний</v>
          </cell>
          <cell r="M6126">
            <v>23765</v>
          </cell>
        </row>
        <row r="6127">
          <cell r="A6127">
            <v>6124</v>
          </cell>
          <cell r="B6127">
            <v>9482</v>
          </cell>
          <cell r="E6127" t="str">
            <v>Міні-сортувальник банкнот GFS-120(вкл.мультивалютний КИТ GFS)</v>
          </cell>
          <cell r="F6127" t="str">
            <v>Міні-сортувальник банкнот GFS-120(вкл.мультивалютний КИТ GFS)</v>
          </cell>
          <cell r="G6127">
            <v>41667</v>
          </cell>
          <cell r="H6127">
            <v>25296</v>
          </cell>
          <cell r="I6127">
            <v>16864</v>
          </cell>
          <cell r="J6127" t="str">
            <v>Рівненське РВ</v>
          </cell>
          <cell r="K6127" t="str">
            <v>Задовільний</v>
          </cell>
          <cell r="M6127">
            <v>23765</v>
          </cell>
        </row>
        <row r="6128">
          <cell r="A6128">
            <v>6125</v>
          </cell>
          <cell r="B6128">
            <v>9483</v>
          </cell>
          <cell r="E6128" t="str">
            <v>Міні-сортувальник банкнот GFS-120(вкл.мультивалютний КИТ GFS)</v>
          </cell>
          <cell r="F6128" t="str">
            <v>Міні-сортувальник банкнот GFS-120(вкл.мультивалютний КИТ GFS)</v>
          </cell>
          <cell r="G6128">
            <v>41667</v>
          </cell>
          <cell r="H6128">
            <v>25296</v>
          </cell>
          <cell r="I6128">
            <v>16864</v>
          </cell>
          <cell r="J6128" t="str">
            <v>Рівненське РВ</v>
          </cell>
          <cell r="K6128" t="str">
            <v>Задовільний</v>
          </cell>
          <cell r="M6128">
            <v>23765</v>
          </cell>
        </row>
        <row r="6129">
          <cell r="A6129">
            <v>6126</v>
          </cell>
          <cell r="B6129">
            <v>9484</v>
          </cell>
          <cell r="E6129" t="str">
            <v>Міні-сортувальник банкнот GFS-120(вкл.мультивалютний КИТ GFS)</v>
          </cell>
          <cell r="F6129" t="str">
            <v>Міні-сортувальник банкнот GFS-120(вкл.мультивалютний КИТ GFS)</v>
          </cell>
          <cell r="G6129">
            <v>41667</v>
          </cell>
          <cell r="H6129">
            <v>25296</v>
          </cell>
          <cell r="I6129">
            <v>16864</v>
          </cell>
          <cell r="J6129" t="str">
            <v>Рівненське РВ</v>
          </cell>
          <cell r="K6129" t="str">
            <v>б/у</v>
          </cell>
          <cell r="M6129">
            <v>23765</v>
          </cell>
        </row>
        <row r="6130">
          <cell r="A6130">
            <v>6127</v>
          </cell>
          <cell r="B6130">
            <v>9485</v>
          </cell>
          <cell r="E6130" t="str">
            <v>Міні-сортувальник банкнот GFS-120(вкл.мультивалютний КИТ GFS)</v>
          </cell>
          <cell r="F6130" t="str">
            <v>Міні-сортувальник банкнот GFS-120(вкл.мультивалютний КИТ GFS)</v>
          </cell>
          <cell r="G6130">
            <v>41667</v>
          </cell>
          <cell r="H6130">
            <v>25296</v>
          </cell>
          <cell r="I6130">
            <v>16864</v>
          </cell>
          <cell r="J6130" t="str">
            <v>Рівненське РВ</v>
          </cell>
          <cell r="K6130" t="str">
            <v>Задовільний</v>
          </cell>
          <cell r="M6130">
            <v>23765</v>
          </cell>
        </row>
        <row r="6131">
          <cell r="A6131">
            <v>6128</v>
          </cell>
          <cell r="B6131">
            <v>9487</v>
          </cell>
          <cell r="E6131" t="str">
            <v>Міні-сортувальник банкнот GFS-120(вкл.мультивалютний КИТ GFS)</v>
          </cell>
          <cell r="F6131" t="str">
            <v>Міні-сортувальник банкнот GFS-120(вкл.мультивалютний КИТ GFS)</v>
          </cell>
          <cell r="G6131">
            <v>41667</v>
          </cell>
          <cell r="H6131">
            <v>25296</v>
          </cell>
          <cell r="I6131">
            <v>16864</v>
          </cell>
          <cell r="J6131" t="str">
            <v>Рівненське РВ</v>
          </cell>
          <cell r="K6131" t="str">
            <v>Задовільний</v>
          </cell>
          <cell r="M6131">
            <v>23765</v>
          </cell>
        </row>
        <row r="6132">
          <cell r="A6132">
            <v>6129</v>
          </cell>
          <cell r="B6132">
            <v>9488</v>
          </cell>
          <cell r="E6132" t="str">
            <v>Міні-сортувальник банкнот GFS-120(вкл.мультивалютний КИТ GFS)</v>
          </cell>
          <cell r="F6132" t="str">
            <v>Міні-сортувальник банкнот GFS-120(вкл.мультивалютний КИТ GFS)</v>
          </cell>
          <cell r="G6132">
            <v>41667</v>
          </cell>
          <cell r="H6132">
            <v>25296</v>
          </cell>
          <cell r="I6132">
            <v>16864</v>
          </cell>
          <cell r="J6132" t="str">
            <v>Рівненське РВ</v>
          </cell>
          <cell r="K6132" t="str">
            <v>б/у</v>
          </cell>
          <cell r="M6132">
            <v>23765</v>
          </cell>
        </row>
        <row r="6133">
          <cell r="A6133">
            <v>6130</v>
          </cell>
          <cell r="B6133">
            <v>9489</v>
          </cell>
          <cell r="E6133" t="str">
            <v>Міні-сортувальник банкнот GFS-120(вкл.мультивалютний КИТ GFS)</v>
          </cell>
          <cell r="F6133" t="str">
            <v>Міні-сортувальник банкнот GFS-120(вкл.мультивалютний КИТ GFS)</v>
          </cell>
          <cell r="G6133">
            <v>41667</v>
          </cell>
          <cell r="H6133">
            <v>25296</v>
          </cell>
          <cell r="I6133">
            <v>16864</v>
          </cell>
          <cell r="J6133" t="str">
            <v>м. Київ, вул.Кирилівська,82 (склад)</v>
          </cell>
          <cell r="K6133" t="str">
            <v>б/у</v>
          </cell>
          <cell r="M6133">
            <v>23765</v>
          </cell>
        </row>
        <row r="6134">
          <cell r="A6134">
            <v>6131</v>
          </cell>
          <cell r="B6134">
            <v>9490</v>
          </cell>
          <cell r="E6134" t="str">
            <v>Міні-сортувальник банкнот GFS-120(вкл.мультивалютний КИТ GFS)</v>
          </cell>
          <cell r="F6134" t="str">
            <v>Міні-сортувальник банкнот GFS-120(вкл.мультивалютний КИТ GFS)</v>
          </cell>
          <cell r="G6134">
            <v>41667</v>
          </cell>
          <cell r="H6134">
            <v>25296</v>
          </cell>
          <cell r="I6134">
            <v>16864</v>
          </cell>
          <cell r="J6134" t="str">
            <v>м. Київ, вул.Кирилівська,82 (склад)</v>
          </cell>
          <cell r="K6134" t="str">
            <v>б/у</v>
          </cell>
          <cell r="M6134">
            <v>23765</v>
          </cell>
        </row>
        <row r="6135">
          <cell r="A6135">
            <v>6132</v>
          </cell>
          <cell r="B6135">
            <v>9491</v>
          </cell>
          <cell r="E6135" t="str">
            <v>Міні-сортувальник банкнот GFS-120(вкл.мультивалютний КИТ GFS)</v>
          </cell>
          <cell r="F6135" t="str">
            <v>Міні-сортувальник банкнот GFS-120(вкл.мультивалютний КИТ GFS)</v>
          </cell>
          <cell r="G6135">
            <v>41667</v>
          </cell>
          <cell r="H6135">
            <v>25296</v>
          </cell>
          <cell r="I6135">
            <v>16864</v>
          </cell>
          <cell r="J6135" t="str">
            <v>Дніпровське відділення (КРВ)</v>
          </cell>
          <cell r="K6135" t="str">
            <v>б/у</v>
          </cell>
          <cell r="M6135">
            <v>23765</v>
          </cell>
        </row>
        <row r="6136">
          <cell r="A6136">
            <v>6133</v>
          </cell>
          <cell r="B6136">
            <v>9492</v>
          </cell>
          <cell r="E6136" t="str">
            <v>Міні-сортувальник банкнот GFS-120(вкл.мультивалютний КИТ GFS)</v>
          </cell>
          <cell r="F6136" t="str">
            <v>Міні-сортувальник банкнот GFS-120(вкл.мультивалютний КИТ GFS)</v>
          </cell>
          <cell r="G6136">
            <v>41667</v>
          </cell>
          <cell r="H6136">
            <v>25296</v>
          </cell>
          <cell r="I6136">
            <v>16864</v>
          </cell>
          <cell r="J6136" t="str">
            <v>Дніпровське відділення (КРВ)</v>
          </cell>
          <cell r="K6136" t="str">
            <v>б/у</v>
          </cell>
          <cell r="M6136">
            <v>23765</v>
          </cell>
        </row>
        <row r="6137">
          <cell r="A6137">
            <v>6134</v>
          </cell>
          <cell r="B6137">
            <v>9493</v>
          </cell>
          <cell r="E6137" t="str">
            <v>Міні-сортувальник банкнот GFS-120(вкл.мультивалютний КИТ GFS)</v>
          </cell>
          <cell r="F6137" t="str">
            <v>Міні-сортувальник банкнот GFS-120(вкл.мультивалютний КИТ GFS)</v>
          </cell>
          <cell r="G6137">
            <v>41758</v>
          </cell>
          <cell r="H6137">
            <v>25296</v>
          </cell>
          <cell r="I6137">
            <v>17654.5</v>
          </cell>
          <cell r="J6137" t="str">
            <v>Дніпровське відділення (КРВ)</v>
          </cell>
          <cell r="K6137" t="str">
            <v>б/у</v>
          </cell>
          <cell r="M6137">
            <v>23765</v>
          </cell>
        </row>
        <row r="6138">
          <cell r="A6138">
            <v>6135</v>
          </cell>
          <cell r="B6138">
            <v>9494</v>
          </cell>
          <cell r="E6138" t="str">
            <v>Міні-сортувальник банкнот GFS-120(вкл.мультивалютний КИТ GFS)</v>
          </cell>
          <cell r="F6138" t="str">
            <v>Міні-сортувальник банкнот GFS-120(вкл.мультивалютний КИТ GFS)</v>
          </cell>
          <cell r="G6138">
            <v>41758</v>
          </cell>
          <cell r="H6138">
            <v>25296</v>
          </cell>
          <cell r="I6138">
            <v>17654.5</v>
          </cell>
          <cell r="J6138" t="str">
            <v>м. Київ, вул.Кирилівська,82 (склад)</v>
          </cell>
          <cell r="K6138" t="str">
            <v>б/у</v>
          </cell>
          <cell r="M6138">
            <v>23765</v>
          </cell>
        </row>
        <row r="6139">
          <cell r="A6139">
            <v>6136</v>
          </cell>
          <cell r="B6139">
            <v>9499</v>
          </cell>
          <cell r="E6139" t="str">
            <v>Міні-сортувальник банкнот GFS-120(вкл.мультивалютний КИТ GFS)</v>
          </cell>
          <cell r="F6139" t="str">
            <v>Міні-сортувальник банкнот GFS-120(вкл.мультивалютний КИТ GFS)</v>
          </cell>
          <cell r="G6139">
            <v>41787</v>
          </cell>
          <cell r="H6139">
            <v>25296</v>
          </cell>
          <cell r="I6139">
            <v>17918</v>
          </cell>
          <cell r="J6139" t="str">
            <v>м. Київ, вул.Кирилівська,82 (склад)</v>
          </cell>
          <cell r="K6139" t="str">
            <v>б/у</v>
          </cell>
          <cell r="M6139">
            <v>23765</v>
          </cell>
        </row>
        <row r="6140">
          <cell r="A6140">
            <v>6137</v>
          </cell>
          <cell r="B6140">
            <v>9502</v>
          </cell>
          <cell r="E6140" t="str">
            <v>Міні-сортувальник банкнот GFS-120(вкл.мультивалютний КИТ GFS)</v>
          </cell>
          <cell r="F6140" t="str">
            <v>Міні-сортувальник банкнот GFS-120(вкл.мультивалютний КИТ GFS)</v>
          </cell>
          <cell r="G6140">
            <v>41758</v>
          </cell>
          <cell r="H6140">
            <v>25296</v>
          </cell>
          <cell r="I6140">
            <v>17654.5</v>
          </cell>
          <cell r="J6140" t="str">
            <v>м. Київ, вул.Кирилівська,82 (склад)</v>
          </cell>
          <cell r="K6140" t="str">
            <v>б/у</v>
          </cell>
          <cell r="M6140">
            <v>23765</v>
          </cell>
        </row>
        <row r="6141">
          <cell r="A6141">
            <v>6138</v>
          </cell>
          <cell r="B6141">
            <v>9503</v>
          </cell>
          <cell r="E6141" t="str">
            <v>Міні-сортувальник банкнот GFS-120(вкл.мультивалютний КИТ GFS)</v>
          </cell>
          <cell r="F6141" t="str">
            <v>Міні-сортувальник банкнот GFS-120(вкл.мультивалютний КИТ GFS)</v>
          </cell>
          <cell r="G6141">
            <v>41758</v>
          </cell>
          <cell r="H6141">
            <v>25296</v>
          </cell>
          <cell r="I6141">
            <v>17654.5</v>
          </cell>
          <cell r="J6141" t="str">
            <v>м. Київ, вул.Кирилівська,82 (склад)</v>
          </cell>
          <cell r="K6141" t="str">
            <v>б/у</v>
          </cell>
          <cell r="M6141">
            <v>23765</v>
          </cell>
        </row>
        <row r="6142">
          <cell r="A6142">
            <v>6139</v>
          </cell>
          <cell r="B6142">
            <v>9504</v>
          </cell>
          <cell r="E6142" t="str">
            <v>Міні-сортувальник банкнот GFS-120(вкл.мультивалютний КИТ GFS)</v>
          </cell>
          <cell r="F6142" t="str">
            <v>Міні-сортувальник банкнот GFS-120(вкл.мультивалютний КИТ GFS)</v>
          </cell>
          <cell r="G6142">
            <v>41758</v>
          </cell>
          <cell r="H6142">
            <v>25296</v>
          </cell>
          <cell r="I6142">
            <v>17654.5</v>
          </cell>
          <cell r="J6142" t="str">
            <v>м. Київ, вул.Кирилівська,82 (склад)</v>
          </cell>
          <cell r="K6142" t="str">
            <v>б/у</v>
          </cell>
          <cell r="M6142">
            <v>23765</v>
          </cell>
        </row>
        <row r="6143">
          <cell r="A6143">
            <v>6140</v>
          </cell>
          <cell r="B6143">
            <v>9506</v>
          </cell>
          <cell r="E6143" t="str">
            <v>Міні-сортувальник банкнот GFS-120(вкл.мультивалютний КИТ GFS)</v>
          </cell>
          <cell r="F6143" t="str">
            <v>Міні-сортувальник банкнот GFS-120(вкл.мультивалютний КИТ GFS)</v>
          </cell>
          <cell r="G6143">
            <v>41758</v>
          </cell>
          <cell r="H6143">
            <v>25296</v>
          </cell>
          <cell r="I6143">
            <v>17654.5</v>
          </cell>
          <cell r="J6143" t="str">
            <v>м. Київ, вул.Кирилівська,82 (склад)</v>
          </cell>
          <cell r="K6143" t="str">
            <v>Задовільний</v>
          </cell>
          <cell r="M6143">
            <v>23765</v>
          </cell>
        </row>
        <row r="6144">
          <cell r="A6144">
            <v>6141</v>
          </cell>
          <cell r="B6144">
            <v>9507</v>
          </cell>
          <cell r="E6144" t="str">
            <v>Міні-сортувальник банкнот GFS-120(вкл.мультивалютний КИТ GFS)</v>
          </cell>
          <cell r="F6144" t="str">
            <v>Міні-сортувальник банкнот GFS-120(вкл.мультивалютний КИТ GFS)</v>
          </cell>
          <cell r="G6144">
            <v>41758</v>
          </cell>
          <cell r="H6144">
            <v>25296</v>
          </cell>
          <cell r="I6144">
            <v>17654.5</v>
          </cell>
          <cell r="J6144" t="str">
            <v>Харківське регіональне відділення</v>
          </cell>
          <cell r="K6144" t="str">
            <v>Задовільний</v>
          </cell>
          <cell r="M6144">
            <v>23765</v>
          </cell>
        </row>
        <row r="6145">
          <cell r="A6145">
            <v>6142</v>
          </cell>
          <cell r="B6145">
            <v>9508</v>
          </cell>
          <cell r="E6145" t="str">
            <v>Міні-сортувальник банкнот GFS-120(вкл.мультивалютний КИТ GFS)</v>
          </cell>
          <cell r="F6145" t="str">
            <v>Міні-сортувальник банкнот GFS-120(вкл.мультивалютний КИТ GFS)</v>
          </cell>
          <cell r="G6145">
            <v>41758</v>
          </cell>
          <cell r="H6145">
            <v>25296</v>
          </cell>
          <cell r="I6145">
            <v>17654.5</v>
          </cell>
          <cell r="J6145" t="str">
            <v>м. Київ, вул.Кирилівська,82 (склад)</v>
          </cell>
          <cell r="K6145" t="str">
            <v>б/у</v>
          </cell>
          <cell r="M6145">
            <v>23765</v>
          </cell>
        </row>
        <row r="6146">
          <cell r="A6146">
            <v>6143</v>
          </cell>
          <cell r="B6146">
            <v>9509</v>
          </cell>
          <cell r="E6146" t="str">
            <v>Міні-сортувальник банкнот GFS-120(вкл.мультивалютний КИТ GFS)</v>
          </cell>
          <cell r="F6146" t="str">
            <v>Міні-сортувальник банкнот GFS-120(вкл.мультивалютний КИТ GFS)</v>
          </cell>
          <cell r="G6146">
            <v>41758</v>
          </cell>
          <cell r="H6146">
            <v>25296</v>
          </cell>
          <cell r="I6146">
            <v>17654.5</v>
          </cell>
          <cell r="J6146" t="str">
            <v>Кіровоградське РВ</v>
          </cell>
          <cell r="K6146" t="str">
            <v>б/у</v>
          </cell>
          <cell r="M6146">
            <v>23765</v>
          </cell>
        </row>
        <row r="6147">
          <cell r="A6147">
            <v>6144</v>
          </cell>
          <cell r="B6147">
            <v>9510</v>
          </cell>
          <cell r="E6147" t="str">
            <v>Міні-сортувальник банкнот GFS-120(вкл.мультивалютний КИТ GFS)</v>
          </cell>
          <cell r="F6147" t="str">
            <v>Міні-сортувальник банкнот GFS-120(вкл.мультивалютний КИТ GFS)</v>
          </cell>
          <cell r="G6147">
            <v>41758</v>
          </cell>
          <cell r="H6147">
            <v>25296</v>
          </cell>
          <cell r="I6147">
            <v>17654.5</v>
          </cell>
          <cell r="J6147" t="str">
            <v>Лапкмілер О.Є.(в оренді)м.Кропивницький, вул.Тарас</v>
          </cell>
          <cell r="K6147" t="str">
            <v>Задовільний</v>
          </cell>
          <cell r="M6147">
            <v>23765</v>
          </cell>
        </row>
        <row r="6148">
          <cell r="A6148">
            <v>6145</v>
          </cell>
          <cell r="B6148" t="str">
            <v>ZP44000053</v>
          </cell>
          <cell r="E6148" t="str">
            <v>МЛМ  "Magner-926"</v>
          </cell>
          <cell r="F6148" t="str">
            <v>МЛМ  "Magner-926"</v>
          </cell>
          <cell r="G6148">
            <v>39413</v>
          </cell>
          <cell r="H6148">
            <v>3000</v>
          </cell>
          <cell r="I6148" t="str">
            <v>0</v>
          </cell>
          <cell r="J6148" t="str">
            <v>(Процес.центр)</v>
          </cell>
          <cell r="K6148" t="str">
            <v>новий</v>
          </cell>
          <cell r="M6148">
            <v>1671</v>
          </cell>
        </row>
        <row r="6149">
          <cell r="A6149">
            <v>6146</v>
          </cell>
          <cell r="B6149" t="str">
            <v>СN108</v>
          </cell>
          <cell r="E6149" t="str">
            <v>МЛМ "Magner-926"</v>
          </cell>
          <cell r="F6149" t="str">
            <v>МЛМ "Magner-926"</v>
          </cell>
          <cell r="G6149">
            <v>39409</v>
          </cell>
          <cell r="H6149">
            <v>3000</v>
          </cell>
          <cell r="I6149" t="str">
            <v>0</v>
          </cell>
          <cell r="J6149" t="str">
            <v>(Процес.центр)</v>
          </cell>
          <cell r="K6149" t="str">
            <v>Задовільний</v>
          </cell>
          <cell r="M6149">
            <v>1671</v>
          </cell>
        </row>
        <row r="6150">
          <cell r="A6150">
            <v>6147</v>
          </cell>
          <cell r="B6150" t="str">
            <v>RVN393</v>
          </cell>
          <cell r="E6150" t="str">
            <v>МЛМ "Magner-926"</v>
          </cell>
          <cell r="F6150" t="str">
            <v>МЛМ "Magner-926"</v>
          </cell>
          <cell r="G6150">
            <v>39364</v>
          </cell>
          <cell r="H6150">
            <v>3000</v>
          </cell>
          <cell r="I6150" t="str">
            <v>0</v>
          </cell>
          <cell r="J6150" t="str">
            <v>(Процес.центр)</v>
          </cell>
          <cell r="K6150" t="str">
            <v>Задовільний</v>
          </cell>
          <cell r="M6150">
            <v>1671</v>
          </cell>
        </row>
        <row r="6151">
          <cell r="A6151">
            <v>6148</v>
          </cell>
          <cell r="B6151" t="str">
            <v>204.196</v>
          </cell>
          <cell r="E6151" t="str">
            <v>МЛМ "Magner-926"</v>
          </cell>
          <cell r="F6151" t="str">
            <v>МЛМ "Magner-926"</v>
          </cell>
          <cell r="G6151">
            <v>39405</v>
          </cell>
          <cell r="H6151">
            <v>3000</v>
          </cell>
          <cell r="I6151" t="str">
            <v>0</v>
          </cell>
          <cell r="J6151" t="str">
            <v>(Процес.центр)</v>
          </cell>
          <cell r="K6151" t="str">
            <v>Задовільний</v>
          </cell>
          <cell r="M6151">
            <v>1671</v>
          </cell>
        </row>
        <row r="6152">
          <cell r="A6152">
            <v>6149</v>
          </cell>
          <cell r="B6152" t="str">
            <v>DNP00015</v>
          </cell>
          <cell r="E6152" t="str">
            <v>МЛМ "Magner-926"</v>
          </cell>
          <cell r="F6152" t="str">
            <v>МЛМ "Magner-926"</v>
          </cell>
          <cell r="G6152">
            <v>39297</v>
          </cell>
          <cell r="H6152">
            <v>3000</v>
          </cell>
          <cell r="I6152" t="str">
            <v>0</v>
          </cell>
          <cell r="J6152" t="str">
            <v>(Процес.центр)</v>
          </cell>
          <cell r="K6152" t="str">
            <v>Задовільний</v>
          </cell>
          <cell r="M6152">
            <v>1671</v>
          </cell>
        </row>
        <row r="6153">
          <cell r="A6153">
            <v>6150</v>
          </cell>
          <cell r="B6153" t="str">
            <v>ZAK87/44</v>
          </cell>
          <cell r="E6153" t="str">
            <v>МЛМ "Magner-926"</v>
          </cell>
          <cell r="F6153" t="str">
            <v>МЛМ "Magner-926"</v>
          </cell>
          <cell r="G6153">
            <v>39377</v>
          </cell>
          <cell r="H6153">
            <v>3000</v>
          </cell>
          <cell r="I6153" t="str">
            <v>0</v>
          </cell>
          <cell r="J6153" t="str">
            <v>(Процес.центр)</v>
          </cell>
          <cell r="K6153" t="str">
            <v>Задовільний</v>
          </cell>
          <cell r="M6153">
            <v>1671</v>
          </cell>
        </row>
        <row r="6154">
          <cell r="A6154">
            <v>6151</v>
          </cell>
          <cell r="B6154" t="str">
            <v>Crk44090</v>
          </cell>
          <cell r="E6154" t="str">
            <v>МЛМ "Manager-926"</v>
          </cell>
          <cell r="F6154" t="str">
            <v>МЛМ "Manager-926"</v>
          </cell>
          <cell r="G6154">
            <v>39427</v>
          </cell>
          <cell r="H6154">
            <v>3000</v>
          </cell>
          <cell r="I6154" t="str">
            <v>0</v>
          </cell>
          <cell r="J6154" t="str">
            <v>(Процес.центр)</v>
          </cell>
          <cell r="K6154" t="str">
            <v>Задовільний</v>
          </cell>
          <cell r="M6154">
            <v>1671</v>
          </cell>
        </row>
        <row r="6155">
          <cell r="A6155">
            <v>6152</v>
          </cell>
          <cell r="B6155" t="str">
            <v>CRN122</v>
          </cell>
          <cell r="E6155" t="str">
            <v>МЛМ MAGNER 926</v>
          </cell>
          <cell r="F6155" t="str">
            <v>МЛМ MAGNER 926</v>
          </cell>
          <cell r="G6155">
            <v>39426</v>
          </cell>
          <cell r="H6155">
            <v>3000</v>
          </cell>
          <cell r="I6155" t="str">
            <v>0</v>
          </cell>
          <cell r="J6155" t="str">
            <v>(Процес.центр)</v>
          </cell>
          <cell r="K6155" t="str">
            <v>Задовільний</v>
          </cell>
          <cell r="M6155">
            <v>1671</v>
          </cell>
        </row>
        <row r="6156">
          <cell r="A6156">
            <v>6153</v>
          </cell>
          <cell r="B6156" t="str">
            <v>LG44/242</v>
          </cell>
          <cell r="E6156" t="str">
            <v>Многофункцiональнiй пристрiй НР 3055</v>
          </cell>
          <cell r="F6156" t="str">
            <v>Многофункцiональнiй пристрiй НР 3055</v>
          </cell>
          <cell r="G6156">
            <v>38961</v>
          </cell>
          <cell r="H6156">
            <v>1995</v>
          </cell>
          <cell r="I6156" t="str">
            <v>0</v>
          </cell>
          <cell r="J6156" t="str">
            <v/>
          </cell>
          <cell r="K6156" t="str">
            <v>Задовільний</v>
          </cell>
          <cell r="M6156">
            <v>800</v>
          </cell>
        </row>
        <row r="6157">
          <cell r="A6157">
            <v>6154</v>
          </cell>
          <cell r="B6157" t="str">
            <v>KRF4154</v>
          </cell>
          <cell r="E6157" t="str">
            <v>Монiтор "ViewSonic VA 521 17"LCD"</v>
          </cell>
          <cell r="F6157" t="str">
            <v>Монiтор "ViewSonic VA 521 17"LCD"</v>
          </cell>
          <cell r="G6157">
            <v>37356</v>
          </cell>
          <cell r="H6157">
            <v>1389</v>
          </cell>
          <cell r="I6157" t="str">
            <v>0</v>
          </cell>
          <cell r="J6157" t="str">
            <v>к.35</v>
          </cell>
          <cell r="K6157" t="str">
            <v>Задовільний</v>
          </cell>
          <cell r="M6157">
            <v>199</v>
          </cell>
        </row>
        <row r="6158">
          <cell r="A6158">
            <v>6155</v>
          </cell>
          <cell r="B6158" t="str">
            <v>ZAK498/44</v>
          </cell>
          <cell r="E6158" t="str">
            <v>Монiтор 17 "Vien Sonic VA703m"</v>
          </cell>
          <cell r="F6158" t="str">
            <v>Монiтор 17 "Vien Sonic VA703m"</v>
          </cell>
          <cell r="G6158">
            <v>39377</v>
          </cell>
          <cell r="H6158">
            <v>1127.5999999999999</v>
          </cell>
          <cell r="I6158" t="str">
            <v>0</v>
          </cell>
          <cell r="J6158" t="str">
            <v>Приймальна</v>
          </cell>
          <cell r="K6158" t="str">
            <v>Задовільний</v>
          </cell>
          <cell r="M6158">
            <v>199</v>
          </cell>
        </row>
        <row r="6159">
          <cell r="A6159">
            <v>6156</v>
          </cell>
          <cell r="B6159" t="str">
            <v>VIN798</v>
          </cell>
          <cell r="E6159" t="str">
            <v>Монiтор 17 Flatron</v>
          </cell>
          <cell r="F6159" t="str">
            <v>Монiтор 17 Flatron</v>
          </cell>
          <cell r="G6159">
            <v>38281</v>
          </cell>
          <cell r="H6159">
            <v>1190.7</v>
          </cell>
          <cell r="I6159" t="str">
            <v>0</v>
          </cell>
          <cell r="J6159" t="str">
            <v>м.Вінниця, пр-кт Юності,20</v>
          </cell>
          <cell r="K6159" t="str">
            <v>Задовільний</v>
          </cell>
          <cell r="M6159">
            <v>199</v>
          </cell>
        </row>
        <row r="6160">
          <cell r="A6160">
            <v>6157</v>
          </cell>
          <cell r="B6160" t="str">
            <v>VIN678</v>
          </cell>
          <cell r="E6160" t="str">
            <v>Монiтор 17 Flatron L 1750 U Silver</v>
          </cell>
          <cell r="F6160" t="str">
            <v>Монiтор 17 Flatron L 1750 U Silver</v>
          </cell>
          <cell r="G6160">
            <v>38281</v>
          </cell>
          <cell r="H6160">
            <v>1198</v>
          </cell>
          <cell r="I6160" t="str">
            <v>0</v>
          </cell>
          <cell r="J6160" t="str">
            <v>м.Київ, пр-кт Перемоги, 100/1</v>
          </cell>
          <cell r="K6160" t="str">
            <v>Задовільний</v>
          </cell>
          <cell r="M6160">
            <v>199</v>
          </cell>
        </row>
        <row r="6161">
          <cell r="A6161">
            <v>6158</v>
          </cell>
          <cell r="B6161" t="str">
            <v>VIN679</v>
          </cell>
          <cell r="E6161" t="str">
            <v>Монiтор 17 Flatron L 1750 U Silver</v>
          </cell>
          <cell r="F6161" t="str">
            <v>Монiтор 17 Flatron L 1750 U Silver</v>
          </cell>
          <cell r="G6161">
            <v>38281</v>
          </cell>
          <cell r="H6161">
            <v>1198</v>
          </cell>
          <cell r="I6161" t="str">
            <v>0</v>
          </cell>
          <cell r="J6161" t="str">
            <v>м.Київ вул. Передова, 3</v>
          </cell>
          <cell r="K6161" t="str">
            <v>Задовільний</v>
          </cell>
          <cell r="M6161">
            <v>199</v>
          </cell>
        </row>
        <row r="6162">
          <cell r="A6162">
            <v>6159</v>
          </cell>
          <cell r="B6162" t="str">
            <v>IF1040</v>
          </cell>
          <cell r="E6162" t="str">
            <v>Монiтор 17 NEC</v>
          </cell>
          <cell r="F6162" t="str">
            <v>Монiтор 17 NEC</v>
          </cell>
          <cell r="G6162">
            <v>38818</v>
          </cell>
          <cell r="H6162">
            <v>1077</v>
          </cell>
          <cell r="I6162" t="str">
            <v>0</v>
          </cell>
          <cell r="J6162" t="str">
            <v>м.Київ, пров. Червоноармійський, 18</v>
          </cell>
          <cell r="K6162" t="str">
            <v>Задовільний</v>
          </cell>
          <cell r="M6162">
            <v>199</v>
          </cell>
        </row>
        <row r="6163">
          <cell r="A6163">
            <v>6160</v>
          </cell>
          <cell r="B6163" t="str">
            <v>IF901</v>
          </cell>
          <cell r="E6163" t="str">
            <v>Монiтор 17 NEC 17OV O</v>
          </cell>
          <cell r="F6163" t="str">
            <v>Монiтор 17 NEC 17OV O</v>
          </cell>
          <cell r="G6163">
            <v>38818</v>
          </cell>
          <cell r="H6163">
            <v>1077</v>
          </cell>
          <cell r="I6163" t="str">
            <v>0</v>
          </cell>
          <cell r="J6163" t="str">
            <v>м.Тернопіль, вул.Мазепи,7</v>
          </cell>
          <cell r="K6163" t="str">
            <v>Задовільний</v>
          </cell>
          <cell r="M6163">
            <v>199</v>
          </cell>
        </row>
        <row r="6164">
          <cell r="A6164">
            <v>6161</v>
          </cell>
          <cell r="B6164" t="str">
            <v>IF902</v>
          </cell>
          <cell r="E6164" t="str">
            <v>Монiтор 17 NEC 17OV O</v>
          </cell>
          <cell r="F6164" t="str">
            <v>Монiтор 17 NEC 17OV O</v>
          </cell>
          <cell r="G6164">
            <v>38818</v>
          </cell>
          <cell r="H6164">
            <v>1077</v>
          </cell>
          <cell r="I6164" t="str">
            <v>0</v>
          </cell>
          <cell r="J6164" t="str">
            <v>м.Ланівці,вул.Незалежності .10</v>
          </cell>
          <cell r="K6164" t="str">
            <v>Задовільний</v>
          </cell>
          <cell r="M6164">
            <v>199</v>
          </cell>
        </row>
        <row r="6165">
          <cell r="A6165">
            <v>6162</v>
          </cell>
          <cell r="B6165" t="str">
            <v>IF903</v>
          </cell>
          <cell r="E6165" t="str">
            <v>Монiтор 17 NEC 17OV O</v>
          </cell>
          <cell r="F6165" t="str">
            <v>Монiтор 17 NEC 17OV O</v>
          </cell>
          <cell r="G6165">
            <v>38818</v>
          </cell>
          <cell r="H6165">
            <v>1077</v>
          </cell>
          <cell r="I6165" t="str">
            <v>0</v>
          </cell>
          <cell r="J6165" t="str">
            <v>м.Київ, вул.Васильківська,22</v>
          </cell>
          <cell r="K6165" t="str">
            <v>Задовільний</v>
          </cell>
          <cell r="M6165">
            <v>199</v>
          </cell>
        </row>
        <row r="6166">
          <cell r="A6166">
            <v>6163</v>
          </cell>
          <cell r="B6166" t="str">
            <v>IF904</v>
          </cell>
          <cell r="E6166" t="str">
            <v>Монiтор 17 NEC 17OV O</v>
          </cell>
          <cell r="F6166" t="str">
            <v>Монiтор 17 NEC 17OV O</v>
          </cell>
          <cell r="G6166">
            <v>38818</v>
          </cell>
          <cell r="H6166">
            <v>1077</v>
          </cell>
          <cell r="I6166" t="str">
            <v>0</v>
          </cell>
          <cell r="J6166" t="str">
            <v>м.Кременчук, вул.Леніна, 32/29</v>
          </cell>
          <cell r="K6166" t="str">
            <v>Задовільний</v>
          </cell>
          <cell r="M6166">
            <v>199</v>
          </cell>
        </row>
        <row r="6167">
          <cell r="A6167">
            <v>6164</v>
          </cell>
          <cell r="B6167" t="str">
            <v>IF905</v>
          </cell>
          <cell r="E6167" t="str">
            <v>Монiтор 17 NEC 17OV O</v>
          </cell>
          <cell r="F6167" t="str">
            <v>Монiтор 17 NEC 17OV O</v>
          </cell>
          <cell r="G6167">
            <v>38818</v>
          </cell>
          <cell r="H6167">
            <v>1077</v>
          </cell>
          <cell r="I6167" t="str">
            <v>0</v>
          </cell>
          <cell r="J6167" t="str">
            <v>м.Вінниця, вул.40-річчя Перемоги,6Б</v>
          </cell>
          <cell r="K6167" t="str">
            <v>Задовільний</v>
          </cell>
          <cell r="M6167">
            <v>199</v>
          </cell>
        </row>
        <row r="6168">
          <cell r="A6168">
            <v>6165</v>
          </cell>
          <cell r="B6168" t="str">
            <v>KRF7837</v>
          </cell>
          <cell r="E6168" t="str">
            <v>Монiтор 17 NEC AccuSync LCD73V</v>
          </cell>
          <cell r="F6168" t="str">
            <v>Монiтор 17 NEC AccuSync LCD73V</v>
          </cell>
          <cell r="G6168">
            <v>37356</v>
          </cell>
          <cell r="H6168">
            <v>1077</v>
          </cell>
          <cell r="I6168" t="str">
            <v>0</v>
          </cell>
          <cell r="J6168" t="str">
            <v>Чернігівське РВ</v>
          </cell>
          <cell r="K6168" t="str">
            <v>Задовільний</v>
          </cell>
          <cell r="M6168">
            <v>779</v>
          </cell>
        </row>
        <row r="6169">
          <cell r="A6169">
            <v>6166</v>
          </cell>
          <cell r="B6169" t="str">
            <v>KRF7847</v>
          </cell>
          <cell r="E6169" t="str">
            <v>Монiтор 17 NEC AccuSync LCD73V</v>
          </cell>
          <cell r="F6169" t="str">
            <v>Монiтор 17 NEC AccuSync LCD73V</v>
          </cell>
          <cell r="G6169">
            <v>37356</v>
          </cell>
          <cell r="H6169">
            <v>1077</v>
          </cell>
          <cell r="I6169" t="str">
            <v>0</v>
          </cell>
          <cell r="J6169" t="str">
            <v>Чернігівське РВ</v>
          </cell>
          <cell r="K6169" t="str">
            <v>Задовільний</v>
          </cell>
          <cell r="M6169">
            <v>779</v>
          </cell>
        </row>
        <row r="6170">
          <cell r="A6170">
            <v>6167</v>
          </cell>
          <cell r="B6170" t="str">
            <v>KRF7848</v>
          </cell>
          <cell r="E6170" t="str">
            <v>Монiтор 17 NEC AccuSync LCD73V</v>
          </cell>
          <cell r="F6170" t="str">
            <v>Монiтор 17 NEC AccuSync LCD73V</v>
          </cell>
          <cell r="G6170">
            <v>37356</v>
          </cell>
          <cell r="H6170">
            <v>1077</v>
          </cell>
          <cell r="I6170" t="str">
            <v>0</v>
          </cell>
          <cell r="J6170" t="str">
            <v>Чернігівське РВ</v>
          </cell>
          <cell r="K6170" t="str">
            <v>Задовільний</v>
          </cell>
          <cell r="M6170">
            <v>779</v>
          </cell>
        </row>
        <row r="6171">
          <cell r="A6171">
            <v>6168</v>
          </cell>
          <cell r="B6171" t="str">
            <v>KRF7856</v>
          </cell>
          <cell r="E6171" t="str">
            <v>Монiтор 17 NEC AccuSync LCD73V</v>
          </cell>
          <cell r="F6171" t="str">
            <v>Монiтор 17 NEC AccuSync LCD73V</v>
          </cell>
          <cell r="G6171">
            <v>37356</v>
          </cell>
          <cell r="H6171">
            <v>1077</v>
          </cell>
          <cell r="I6171" t="str">
            <v>0</v>
          </cell>
          <cell r="J6171" t="str">
            <v>Чернігівське РВ</v>
          </cell>
          <cell r="K6171" t="str">
            <v>Задовільний</v>
          </cell>
          <cell r="M6171">
            <v>779</v>
          </cell>
        </row>
        <row r="6172">
          <cell r="A6172">
            <v>6169</v>
          </cell>
          <cell r="B6172" t="str">
            <v>KRF7858</v>
          </cell>
          <cell r="E6172" t="str">
            <v>Монiтор 17 NEC AccuSync LCD73V</v>
          </cell>
          <cell r="F6172" t="str">
            <v>Монiтор 17 NEC AccuSync LCD73V</v>
          </cell>
          <cell r="G6172">
            <v>37356</v>
          </cell>
          <cell r="H6172">
            <v>1077</v>
          </cell>
          <cell r="I6172" t="str">
            <v>0</v>
          </cell>
          <cell r="J6172" t="str">
            <v>м. Київ, вул.Кирилівська,82 (склад)</v>
          </cell>
          <cell r="K6172" t="str">
            <v>Задовільний</v>
          </cell>
          <cell r="M6172">
            <v>779</v>
          </cell>
        </row>
        <row r="6173">
          <cell r="A6173">
            <v>6170</v>
          </cell>
          <cell r="B6173" t="str">
            <v>KRF7859</v>
          </cell>
          <cell r="E6173" t="str">
            <v>Монiтор 17 NEC AccuSync LCD73V</v>
          </cell>
          <cell r="F6173" t="str">
            <v>Монiтор 17 NEC AccuSync LCD73V</v>
          </cell>
          <cell r="G6173">
            <v>37356</v>
          </cell>
          <cell r="H6173">
            <v>1077</v>
          </cell>
          <cell r="I6173" t="str">
            <v>0</v>
          </cell>
          <cell r="J6173" t="str">
            <v>Подільське відд.</v>
          </cell>
          <cell r="K6173" t="str">
            <v>Задовільний</v>
          </cell>
          <cell r="M6173">
            <v>779</v>
          </cell>
        </row>
        <row r="6174">
          <cell r="A6174">
            <v>6171</v>
          </cell>
          <cell r="B6174" t="str">
            <v>KRF7860</v>
          </cell>
          <cell r="E6174" t="str">
            <v>Монiтор 17 NEC AccuSync LCD73V</v>
          </cell>
          <cell r="F6174" t="str">
            <v>Монiтор 17 NEC AccuSync LCD73V</v>
          </cell>
          <cell r="G6174">
            <v>37356</v>
          </cell>
          <cell r="H6174">
            <v>1077</v>
          </cell>
          <cell r="I6174" t="str">
            <v>0</v>
          </cell>
          <cell r="J6174" t="str">
            <v>Подільське відд.</v>
          </cell>
          <cell r="K6174" t="str">
            <v>Задовільний</v>
          </cell>
          <cell r="M6174">
            <v>779</v>
          </cell>
        </row>
        <row r="6175">
          <cell r="A6175">
            <v>6172</v>
          </cell>
          <cell r="B6175" t="str">
            <v>KRF7861</v>
          </cell>
          <cell r="E6175" t="str">
            <v>Монiтор 17 NEC AccuSync LCD73V</v>
          </cell>
          <cell r="F6175" t="str">
            <v>Монiтор 17 NEC AccuSync LCD73V</v>
          </cell>
          <cell r="G6175">
            <v>37356</v>
          </cell>
          <cell r="H6175">
            <v>1077</v>
          </cell>
          <cell r="I6175" t="str">
            <v>0</v>
          </cell>
          <cell r="J6175" t="str">
            <v>Подільське відд.</v>
          </cell>
          <cell r="K6175" t="str">
            <v>Задовільний</v>
          </cell>
          <cell r="M6175">
            <v>779</v>
          </cell>
        </row>
        <row r="6176">
          <cell r="A6176">
            <v>6173</v>
          </cell>
          <cell r="B6176" t="str">
            <v>KRF7862</v>
          </cell>
          <cell r="E6176" t="str">
            <v>Монiтор 17 NEC AccuSync LCD73V</v>
          </cell>
          <cell r="F6176" t="str">
            <v>Монiтор 17 NEC AccuSync LCD73V</v>
          </cell>
          <cell r="G6176">
            <v>37356</v>
          </cell>
          <cell r="H6176">
            <v>1077</v>
          </cell>
          <cell r="I6176" t="str">
            <v>0</v>
          </cell>
          <cell r="J6176" t="str">
            <v>Подільське відд.</v>
          </cell>
          <cell r="K6176" t="str">
            <v>Задовільний</v>
          </cell>
          <cell r="M6176">
            <v>779</v>
          </cell>
        </row>
        <row r="6177">
          <cell r="A6177">
            <v>6174</v>
          </cell>
          <cell r="B6177" t="str">
            <v>KRF7864</v>
          </cell>
          <cell r="E6177" t="str">
            <v>Монiтор 17 NEC AccuSync LCD73V</v>
          </cell>
          <cell r="F6177" t="str">
            <v>Монiтор 17 NEC AccuSync LCD73V</v>
          </cell>
          <cell r="G6177">
            <v>37356</v>
          </cell>
          <cell r="H6177">
            <v>1077</v>
          </cell>
          <cell r="I6177" t="str">
            <v>0</v>
          </cell>
          <cell r="J6177" t="str">
            <v>Подільське відд.</v>
          </cell>
          <cell r="K6177" t="str">
            <v>Задовільний</v>
          </cell>
          <cell r="M6177">
            <v>779</v>
          </cell>
        </row>
        <row r="6178">
          <cell r="A6178">
            <v>6175</v>
          </cell>
          <cell r="B6178" t="str">
            <v>KRF7865</v>
          </cell>
          <cell r="E6178" t="str">
            <v>Монiтор 17 NEC AccuSync LCD73V</v>
          </cell>
          <cell r="F6178" t="str">
            <v>Монiтор 17 NEC AccuSync LCD73V</v>
          </cell>
          <cell r="G6178">
            <v>37356</v>
          </cell>
          <cell r="H6178">
            <v>1077</v>
          </cell>
          <cell r="I6178" t="str">
            <v>0</v>
          </cell>
          <cell r="J6178" t="str">
            <v>Подільське відд.</v>
          </cell>
          <cell r="K6178" t="str">
            <v>Задовільний</v>
          </cell>
          <cell r="M6178">
            <v>779</v>
          </cell>
        </row>
        <row r="6179">
          <cell r="A6179">
            <v>6176</v>
          </cell>
          <cell r="B6179" t="str">
            <v>KRF7866</v>
          </cell>
          <cell r="E6179" t="str">
            <v>Монiтор 17 NEC AccuSync LCD73V</v>
          </cell>
          <cell r="F6179" t="str">
            <v>Монiтор 17 NEC AccuSync LCD73V</v>
          </cell>
          <cell r="G6179">
            <v>37356</v>
          </cell>
          <cell r="H6179">
            <v>1077</v>
          </cell>
          <cell r="I6179" t="str">
            <v>0</v>
          </cell>
          <cell r="J6179" t="str">
            <v>Подільське відд.</v>
          </cell>
          <cell r="K6179" t="str">
            <v>Задовільний</v>
          </cell>
          <cell r="M6179">
            <v>779</v>
          </cell>
        </row>
        <row r="6180">
          <cell r="A6180">
            <v>6177</v>
          </cell>
          <cell r="B6180" t="str">
            <v>KRF7867</v>
          </cell>
          <cell r="E6180" t="str">
            <v>Монiтор 17 NEC AccuSync LCD73V</v>
          </cell>
          <cell r="F6180" t="str">
            <v>Монiтор 17 NEC AccuSync LCD73V</v>
          </cell>
          <cell r="G6180">
            <v>37356</v>
          </cell>
          <cell r="H6180">
            <v>1077</v>
          </cell>
          <cell r="I6180" t="str">
            <v>0</v>
          </cell>
          <cell r="J6180" t="str">
            <v>Подільське відд.</v>
          </cell>
          <cell r="K6180" t="str">
            <v>Задовільний</v>
          </cell>
          <cell r="M6180">
            <v>779</v>
          </cell>
        </row>
        <row r="6181">
          <cell r="A6181">
            <v>6178</v>
          </cell>
          <cell r="B6181" t="str">
            <v>KRF7868</v>
          </cell>
          <cell r="E6181" t="str">
            <v>Монiтор 17 NEC AccuSync LCD73V</v>
          </cell>
          <cell r="F6181" t="str">
            <v>Монiтор 17 NEC AccuSync LCD73V</v>
          </cell>
          <cell r="G6181">
            <v>37356</v>
          </cell>
          <cell r="H6181">
            <v>1077</v>
          </cell>
          <cell r="I6181" t="str">
            <v>0</v>
          </cell>
          <cell r="J6181" t="str">
            <v>Подільське відд.</v>
          </cell>
          <cell r="K6181" t="str">
            <v>Задовільний</v>
          </cell>
          <cell r="M6181">
            <v>779</v>
          </cell>
        </row>
        <row r="6182">
          <cell r="A6182">
            <v>6179</v>
          </cell>
          <cell r="B6182" t="str">
            <v>KRF7869</v>
          </cell>
          <cell r="E6182" t="str">
            <v>Монiтор 17 NEC AccuSync LCD73V</v>
          </cell>
          <cell r="F6182" t="str">
            <v>Монiтор 17 NEC AccuSync LCD73V</v>
          </cell>
          <cell r="G6182">
            <v>37356</v>
          </cell>
          <cell r="H6182">
            <v>1077</v>
          </cell>
          <cell r="I6182" t="str">
            <v>0</v>
          </cell>
          <cell r="J6182" t="str">
            <v>Подільське відд.</v>
          </cell>
          <cell r="K6182" t="str">
            <v>Задовільний</v>
          </cell>
          <cell r="M6182">
            <v>779</v>
          </cell>
        </row>
        <row r="6183">
          <cell r="A6183">
            <v>6180</v>
          </cell>
          <cell r="B6183" t="str">
            <v>KRF7870</v>
          </cell>
          <cell r="E6183" t="str">
            <v>Монiтор 17 NEC AccuSync LCD73V</v>
          </cell>
          <cell r="F6183" t="str">
            <v>Монiтор 17 NEC AccuSync LCD73V</v>
          </cell>
          <cell r="G6183">
            <v>37356</v>
          </cell>
          <cell r="H6183">
            <v>1077</v>
          </cell>
          <cell r="I6183" t="str">
            <v>0</v>
          </cell>
          <cell r="J6183" t="str">
            <v>Подільське відд.</v>
          </cell>
          <cell r="K6183" t="str">
            <v>Задовільний</v>
          </cell>
          <cell r="M6183">
            <v>779</v>
          </cell>
        </row>
        <row r="6184">
          <cell r="A6184">
            <v>6181</v>
          </cell>
          <cell r="B6184" t="str">
            <v>KRF7871</v>
          </cell>
          <cell r="E6184" t="str">
            <v>Монiтор 17 NEC AccuSync LCD73V</v>
          </cell>
          <cell r="F6184" t="str">
            <v>Монiтор 17 NEC AccuSync LCD73V</v>
          </cell>
          <cell r="G6184">
            <v>37356</v>
          </cell>
          <cell r="H6184">
            <v>1077</v>
          </cell>
          <cell r="I6184" t="str">
            <v>0</v>
          </cell>
          <cell r="J6184" t="str">
            <v>Подільське відд.</v>
          </cell>
          <cell r="K6184" t="str">
            <v>Задовільний</v>
          </cell>
          <cell r="M6184">
            <v>779</v>
          </cell>
        </row>
        <row r="6185">
          <cell r="A6185">
            <v>6182</v>
          </cell>
          <cell r="B6185" t="str">
            <v>VIN1158</v>
          </cell>
          <cell r="E6185" t="str">
            <v>Монiтор 17" LCD SyncMaster 710N</v>
          </cell>
          <cell r="F6185" t="str">
            <v>Монiтор 17" LCD SyncMaster 710N</v>
          </cell>
          <cell r="G6185">
            <v>38281</v>
          </cell>
          <cell r="H6185">
            <v>1022</v>
          </cell>
          <cell r="I6185" t="str">
            <v>0</v>
          </cell>
          <cell r="J6185" t="str">
            <v>м.Миколаїв, вул.Друга Воєна,22</v>
          </cell>
          <cell r="K6185" t="str">
            <v>Задовільний</v>
          </cell>
          <cell r="M6185">
            <v>199</v>
          </cell>
        </row>
        <row r="6186">
          <cell r="A6186">
            <v>6183</v>
          </cell>
          <cell r="B6186" t="str">
            <v>XR211</v>
          </cell>
          <cell r="E6186" t="str">
            <v>Монiтор 17" TFT</v>
          </cell>
          <cell r="F6186" t="str">
            <v>Монiтор 17" TFT</v>
          </cell>
          <cell r="G6186">
            <v>38558</v>
          </cell>
          <cell r="H6186">
            <v>1023</v>
          </cell>
          <cell r="I6186" t="str">
            <v>0</v>
          </cell>
          <cell r="J6186" t="str">
            <v>м.Київ, вул.Бориспільська,24</v>
          </cell>
          <cell r="K6186" t="str">
            <v>Задовільний</v>
          </cell>
          <cell r="M6186">
            <v>199</v>
          </cell>
        </row>
        <row r="6187">
          <cell r="A6187">
            <v>6184</v>
          </cell>
          <cell r="B6187" t="str">
            <v>XR222</v>
          </cell>
          <cell r="E6187" t="str">
            <v>Монiтор 17" TFT</v>
          </cell>
          <cell r="F6187" t="str">
            <v>Монiтор 17" TFT</v>
          </cell>
          <cell r="G6187">
            <v>38558</v>
          </cell>
          <cell r="H6187">
            <v>1100</v>
          </cell>
          <cell r="I6187" t="str">
            <v>0</v>
          </cell>
          <cell r="J6187" t="str">
            <v>м.Луцьк, вул.Кафедральна.11</v>
          </cell>
          <cell r="K6187" t="str">
            <v>Задовільний</v>
          </cell>
          <cell r="M6187">
            <v>199</v>
          </cell>
        </row>
        <row r="6188">
          <cell r="A6188">
            <v>6185</v>
          </cell>
          <cell r="B6188" t="str">
            <v>XR223</v>
          </cell>
          <cell r="E6188" t="str">
            <v>Монiтор 17" TFT</v>
          </cell>
          <cell r="F6188" t="str">
            <v>Монiтор 17" TFT</v>
          </cell>
          <cell r="G6188">
            <v>38558</v>
          </cell>
          <cell r="H6188">
            <v>1100</v>
          </cell>
          <cell r="I6188" t="str">
            <v>0</v>
          </cell>
          <cell r="J6188" t="str">
            <v>м.Київ, вул.Якутська,7а</v>
          </cell>
          <cell r="K6188" t="str">
            <v>Задовільний</v>
          </cell>
          <cell r="M6188">
            <v>199</v>
          </cell>
        </row>
        <row r="6189">
          <cell r="A6189">
            <v>6186</v>
          </cell>
          <cell r="B6189" t="str">
            <v>XR224</v>
          </cell>
          <cell r="E6189" t="str">
            <v>Монiтор 17" TFT</v>
          </cell>
          <cell r="F6189" t="str">
            <v>Монiтор 17" TFT</v>
          </cell>
          <cell r="G6189">
            <v>38558</v>
          </cell>
          <cell r="H6189">
            <v>1100</v>
          </cell>
          <cell r="I6189" t="str">
            <v>0</v>
          </cell>
          <cell r="J6189" t="str">
            <v>м.Чернівці, вул.Руська,248-М</v>
          </cell>
          <cell r="K6189" t="str">
            <v>Задовільний</v>
          </cell>
          <cell r="M6189">
            <v>199</v>
          </cell>
        </row>
        <row r="6190">
          <cell r="A6190">
            <v>6187</v>
          </cell>
          <cell r="B6190" t="str">
            <v>P1095</v>
          </cell>
          <cell r="E6190" t="str">
            <v>Монiтор 17"ViewSonic VA712b</v>
          </cell>
          <cell r="F6190" t="str">
            <v>Монiтор 17"ViewSonic VA712b</v>
          </cell>
          <cell r="G6190">
            <v>38182</v>
          </cell>
          <cell r="H6190">
            <v>1050</v>
          </cell>
          <cell r="I6190" t="str">
            <v>0</v>
          </cell>
          <cell r="J6190" t="str">
            <v>м. Львів, вул. Апостола, 1</v>
          </cell>
          <cell r="K6190" t="str">
            <v>Задовільний</v>
          </cell>
          <cell r="M6190">
            <v>199</v>
          </cell>
        </row>
        <row r="6191">
          <cell r="A6191">
            <v>6188</v>
          </cell>
          <cell r="B6191" t="str">
            <v>PL44000426</v>
          </cell>
          <cell r="E6191" t="str">
            <v>Монiтор 17"Аcer Value Line AL1716Fs</v>
          </cell>
          <cell r="F6191" t="str">
            <v>Монiтор 17"Аcer Value Line AL1716Fs</v>
          </cell>
          <cell r="G6191">
            <v>38883</v>
          </cell>
          <cell r="H6191">
            <v>1090.26</v>
          </cell>
          <cell r="I6191" t="str">
            <v>0</v>
          </cell>
          <cell r="J6191" t="str">
            <v>м.Хмельницьк, вул.Подільська,93</v>
          </cell>
          <cell r="K6191" t="str">
            <v>Задовільний</v>
          </cell>
          <cell r="M6191">
            <v>199</v>
          </cell>
        </row>
        <row r="6192">
          <cell r="A6192">
            <v>6189</v>
          </cell>
          <cell r="B6192" t="str">
            <v>VL98000105</v>
          </cell>
          <cell r="E6192" t="str">
            <v>Монiтор 17*TFT ViewSonic VA712</v>
          </cell>
          <cell r="F6192" t="str">
            <v>Монiтор 17*TFT ViewSonic VA712</v>
          </cell>
          <cell r="G6192">
            <v>39427</v>
          </cell>
          <cell r="H6192">
            <v>1026</v>
          </cell>
          <cell r="I6192" t="str">
            <v>0</v>
          </cell>
          <cell r="J6192" t="str">
            <v>ОПЕРУ</v>
          </cell>
          <cell r="K6192" t="str">
            <v>Задовільний</v>
          </cell>
          <cell r="M6192">
            <v>199</v>
          </cell>
        </row>
        <row r="6193">
          <cell r="A6193">
            <v>6190</v>
          </cell>
          <cell r="B6193" t="str">
            <v>VL98000108</v>
          </cell>
          <cell r="E6193" t="str">
            <v>Монiтор 17*TFT ViewSonic VA712</v>
          </cell>
          <cell r="F6193" t="str">
            <v>Монiтор 17*TFT ViewSonic VA712</v>
          </cell>
          <cell r="G6193">
            <v>39427</v>
          </cell>
          <cell r="H6193">
            <v>1026</v>
          </cell>
          <cell r="I6193" t="str">
            <v>0</v>
          </cell>
          <cell r="J6193" t="str">
            <v>м.Гайсин, вул.1-го Травня,35</v>
          </cell>
          <cell r="K6193" t="str">
            <v>Задовільний</v>
          </cell>
          <cell r="M6193">
            <v>199</v>
          </cell>
        </row>
        <row r="6194">
          <cell r="A6194">
            <v>6191</v>
          </cell>
          <cell r="B6194" t="str">
            <v>VL98000109</v>
          </cell>
          <cell r="E6194" t="str">
            <v>Монiтор 17*TFT ViewSonic VA712</v>
          </cell>
          <cell r="F6194" t="str">
            <v>Монiтор 17*TFT ViewSonic VA712</v>
          </cell>
          <cell r="G6194">
            <v>39427</v>
          </cell>
          <cell r="H6194">
            <v>1026</v>
          </cell>
          <cell r="I6194" t="str">
            <v>0</v>
          </cell>
          <cell r="J6194" t="str">
            <v>к.35</v>
          </cell>
          <cell r="K6194" t="str">
            <v>Задовільний</v>
          </cell>
          <cell r="M6194">
            <v>199</v>
          </cell>
        </row>
        <row r="6195">
          <cell r="A6195">
            <v>6192</v>
          </cell>
          <cell r="B6195" t="str">
            <v>VL98000125</v>
          </cell>
          <cell r="E6195" t="str">
            <v>Монiтор 17*TFT ViewSonic VA712</v>
          </cell>
          <cell r="F6195" t="str">
            <v>Монiтор 17*TFT ViewSonic VA712</v>
          </cell>
          <cell r="G6195">
            <v>39427</v>
          </cell>
          <cell r="H6195">
            <v>1026</v>
          </cell>
          <cell r="I6195" t="str">
            <v>0</v>
          </cell>
          <cell r="J6195" t="str">
            <v>вул.Прорізна ,8а</v>
          </cell>
          <cell r="K6195" t="str">
            <v>Задовільний</v>
          </cell>
          <cell r="M6195">
            <v>199</v>
          </cell>
        </row>
        <row r="6196">
          <cell r="A6196">
            <v>6193</v>
          </cell>
          <cell r="B6196" t="str">
            <v>VL98000127</v>
          </cell>
          <cell r="E6196" t="str">
            <v>Монiтор 17*TFT ViewSonic VA712</v>
          </cell>
          <cell r="F6196" t="str">
            <v>Монiтор 17*TFT ViewSonic VA712</v>
          </cell>
          <cell r="G6196">
            <v>39427</v>
          </cell>
          <cell r="H6196">
            <v>1026</v>
          </cell>
          <cell r="I6196" t="str">
            <v>0</v>
          </cell>
          <cell r="J6196" t="str">
            <v>вул.Прорізна ,8а</v>
          </cell>
          <cell r="K6196" t="str">
            <v>Задовільний</v>
          </cell>
          <cell r="M6196">
            <v>199</v>
          </cell>
        </row>
        <row r="6197">
          <cell r="A6197">
            <v>6194</v>
          </cell>
          <cell r="B6197" t="str">
            <v>KRF7771</v>
          </cell>
          <cell r="E6197" t="str">
            <v>Монiтор 17NEC170V</v>
          </cell>
          <cell r="F6197" t="str">
            <v>Монiтор 17NEC170V</v>
          </cell>
          <cell r="G6197">
            <v>37356</v>
          </cell>
          <cell r="H6197">
            <v>1077</v>
          </cell>
          <cell r="I6197" t="str">
            <v>0</v>
          </cell>
          <cell r="J6197" t="str">
            <v>ПАТ "Агрокомбанк"(оренда)</v>
          </cell>
          <cell r="K6197" t="str">
            <v>Задовільний</v>
          </cell>
          <cell r="M6197">
            <v>199</v>
          </cell>
        </row>
        <row r="6198">
          <cell r="A6198">
            <v>6195</v>
          </cell>
          <cell r="B6198" t="str">
            <v>KRF7772</v>
          </cell>
          <cell r="E6198" t="str">
            <v>Монiтор 17NEC170V</v>
          </cell>
          <cell r="F6198" t="str">
            <v>Монiтор 17NEC170V</v>
          </cell>
          <cell r="G6198">
            <v>37356</v>
          </cell>
          <cell r="H6198">
            <v>1077</v>
          </cell>
          <cell r="I6198" t="str">
            <v>0</v>
          </cell>
          <cell r="J6198" t="str">
            <v>м. Київ, вул. Хохлових №8, частана корпусу №4  (склад)</v>
          </cell>
          <cell r="K6198" t="str">
            <v>Задовільний</v>
          </cell>
          <cell r="M6198">
            <v>199</v>
          </cell>
        </row>
        <row r="6199">
          <cell r="A6199">
            <v>6196</v>
          </cell>
          <cell r="B6199" t="str">
            <v>KRF6350</v>
          </cell>
          <cell r="E6199" t="str">
            <v>Монiтор ACER AL 1716</v>
          </cell>
          <cell r="F6199" t="str">
            <v>Монiтор ACER AL 1716</v>
          </cell>
          <cell r="G6199">
            <v>37356</v>
          </cell>
          <cell r="H6199">
            <v>1050</v>
          </cell>
          <cell r="I6199" t="str">
            <v>0</v>
          </cell>
          <cell r="J6199" t="str">
            <v>(Процес.центр)</v>
          </cell>
          <cell r="K6199" t="str">
            <v>Задовільний</v>
          </cell>
          <cell r="M6199">
            <v>798</v>
          </cell>
        </row>
        <row r="6200">
          <cell r="A6200">
            <v>6197</v>
          </cell>
          <cell r="B6200" t="str">
            <v>KRF6351</v>
          </cell>
          <cell r="E6200" t="str">
            <v>Монiтор ACER AL 1716</v>
          </cell>
          <cell r="F6200" t="str">
            <v>Монiтор ACER AL 1716</v>
          </cell>
          <cell r="G6200">
            <v>37356</v>
          </cell>
          <cell r="H6200">
            <v>1050</v>
          </cell>
          <cell r="I6200" t="str">
            <v>0</v>
          </cell>
          <cell r="J6200" t="str">
            <v>(Процес.центр)</v>
          </cell>
          <cell r="K6200" t="str">
            <v>Задовільний</v>
          </cell>
          <cell r="M6200">
            <v>798</v>
          </cell>
        </row>
        <row r="6201">
          <cell r="A6201">
            <v>6198</v>
          </cell>
          <cell r="B6201" t="str">
            <v>KRF6352</v>
          </cell>
          <cell r="E6201" t="str">
            <v>Монiтор ACER AL 1716</v>
          </cell>
          <cell r="F6201" t="str">
            <v>Монiтор ACER AL 1716</v>
          </cell>
          <cell r="G6201">
            <v>37356</v>
          </cell>
          <cell r="H6201">
            <v>1050</v>
          </cell>
          <cell r="I6201" t="str">
            <v>0</v>
          </cell>
          <cell r="J6201" t="str">
            <v>(Процес.центр)</v>
          </cell>
          <cell r="K6201" t="str">
            <v>Задовільний</v>
          </cell>
          <cell r="M6201">
            <v>798</v>
          </cell>
        </row>
        <row r="6202">
          <cell r="A6202">
            <v>6199</v>
          </cell>
          <cell r="B6202" t="str">
            <v>KRF6355</v>
          </cell>
          <cell r="E6202" t="str">
            <v>Монiтор ACER AL 1716</v>
          </cell>
          <cell r="F6202" t="str">
            <v>Монiтор ACER AL 1716</v>
          </cell>
          <cell r="G6202">
            <v>37356</v>
          </cell>
          <cell r="H6202">
            <v>1050</v>
          </cell>
          <cell r="I6202" t="str">
            <v>0</v>
          </cell>
          <cell r="J6202" t="str">
            <v>(Процес.центр)</v>
          </cell>
          <cell r="K6202" t="str">
            <v>Задовільний</v>
          </cell>
          <cell r="M6202">
            <v>798</v>
          </cell>
        </row>
        <row r="6203">
          <cell r="A6203">
            <v>6200</v>
          </cell>
          <cell r="B6203" t="str">
            <v>KRF6356</v>
          </cell>
          <cell r="E6203" t="str">
            <v>Монiтор ACER AL 1716</v>
          </cell>
          <cell r="F6203" t="str">
            <v>Монiтор ACER AL 1716</v>
          </cell>
          <cell r="G6203">
            <v>37356</v>
          </cell>
          <cell r="H6203">
            <v>1050</v>
          </cell>
          <cell r="I6203" t="str">
            <v>0</v>
          </cell>
          <cell r="J6203" t="str">
            <v>(Процес.центр)</v>
          </cell>
          <cell r="K6203" t="str">
            <v>Задовільний</v>
          </cell>
          <cell r="M6203">
            <v>798</v>
          </cell>
        </row>
        <row r="6204">
          <cell r="A6204">
            <v>6201</v>
          </cell>
          <cell r="B6204" t="str">
            <v>KRF6357</v>
          </cell>
          <cell r="E6204" t="str">
            <v>Монiтор ACER AL 1716</v>
          </cell>
          <cell r="F6204" t="str">
            <v>Монiтор ACER AL 1716</v>
          </cell>
          <cell r="G6204">
            <v>37356</v>
          </cell>
          <cell r="H6204">
            <v>1050</v>
          </cell>
          <cell r="I6204" t="str">
            <v>0</v>
          </cell>
          <cell r="J6204" t="str">
            <v>(Процес.центр)</v>
          </cell>
          <cell r="K6204" t="str">
            <v>Задовільний</v>
          </cell>
          <cell r="M6204">
            <v>798</v>
          </cell>
        </row>
        <row r="6205">
          <cell r="A6205">
            <v>6202</v>
          </cell>
          <cell r="B6205" t="str">
            <v>KRF6358</v>
          </cell>
          <cell r="E6205" t="str">
            <v>Монiтор ACER AL 1716</v>
          </cell>
          <cell r="F6205" t="str">
            <v>Монiтор ACER AL 1716</v>
          </cell>
          <cell r="G6205">
            <v>37356</v>
          </cell>
          <cell r="H6205">
            <v>1050</v>
          </cell>
          <cell r="I6205" t="str">
            <v>0</v>
          </cell>
          <cell r="J6205" t="str">
            <v>(Процес.центр)</v>
          </cell>
          <cell r="K6205" t="str">
            <v>Задовільний</v>
          </cell>
          <cell r="M6205">
            <v>798</v>
          </cell>
        </row>
        <row r="6206">
          <cell r="A6206">
            <v>6203</v>
          </cell>
          <cell r="B6206" t="str">
            <v>KRF6359</v>
          </cell>
          <cell r="E6206" t="str">
            <v>Монiтор ACER AL 1716</v>
          </cell>
          <cell r="F6206" t="str">
            <v>Монiтор ACER AL 1716</v>
          </cell>
          <cell r="G6206">
            <v>37356</v>
          </cell>
          <cell r="H6206">
            <v>1050</v>
          </cell>
          <cell r="I6206" t="str">
            <v>0</v>
          </cell>
          <cell r="J6206" t="str">
            <v>(Процес.центр)</v>
          </cell>
          <cell r="K6206" t="str">
            <v>Задовільний</v>
          </cell>
          <cell r="M6206">
            <v>798</v>
          </cell>
        </row>
        <row r="6207">
          <cell r="A6207">
            <v>6204</v>
          </cell>
          <cell r="B6207" t="str">
            <v>KRF6361</v>
          </cell>
          <cell r="E6207" t="str">
            <v>Монiтор ACER AL 1716</v>
          </cell>
          <cell r="F6207" t="str">
            <v>Монiтор ACER AL 1716</v>
          </cell>
          <cell r="G6207">
            <v>37356</v>
          </cell>
          <cell r="H6207">
            <v>1050</v>
          </cell>
          <cell r="I6207" t="str">
            <v>0</v>
          </cell>
          <cell r="J6207" t="str">
            <v>(Процес.центр)</v>
          </cell>
          <cell r="K6207" t="str">
            <v>Задовільний</v>
          </cell>
          <cell r="M6207">
            <v>798</v>
          </cell>
        </row>
        <row r="6208">
          <cell r="A6208">
            <v>6205</v>
          </cell>
          <cell r="B6208" t="str">
            <v>KRF6362</v>
          </cell>
          <cell r="E6208" t="str">
            <v>Монiтор ACER AL 1716</v>
          </cell>
          <cell r="F6208" t="str">
            <v>Монiтор ACER AL 1716</v>
          </cell>
          <cell r="G6208">
            <v>37356</v>
          </cell>
          <cell r="H6208">
            <v>1050</v>
          </cell>
          <cell r="I6208" t="str">
            <v>0</v>
          </cell>
          <cell r="J6208" t="str">
            <v>(Процес.центр)</v>
          </cell>
          <cell r="K6208" t="str">
            <v>Задовільний</v>
          </cell>
          <cell r="M6208">
            <v>798</v>
          </cell>
        </row>
        <row r="6209">
          <cell r="A6209">
            <v>6206</v>
          </cell>
          <cell r="B6209" t="str">
            <v>KRF6363</v>
          </cell>
          <cell r="E6209" t="str">
            <v>Монiтор ACER AL 1716</v>
          </cell>
          <cell r="F6209" t="str">
            <v>Монiтор ACER AL 1716</v>
          </cell>
          <cell r="G6209">
            <v>37356</v>
          </cell>
          <cell r="H6209">
            <v>1050</v>
          </cell>
          <cell r="I6209" t="str">
            <v>0</v>
          </cell>
          <cell r="J6209" t="str">
            <v>(Процес.центр)</v>
          </cell>
          <cell r="K6209" t="str">
            <v>Задовільний</v>
          </cell>
          <cell r="M6209">
            <v>798</v>
          </cell>
        </row>
        <row r="6210">
          <cell r="A6210">
            <v>6207</v>
          </cell>
          <cell r="B6210" t="str">
            <v>KRF6364</v>
          </cell>
          <cell r="E6210" t="str">
            <v>Монiтор ACER AL 1716</v>
          </cell>
          <cell r="F6210" t="str">
            <v>Монiтор ACER AL 1716</v>
          </cell>
          <cell r="G6210">
            <v>37356</v>
          </cell>
          <cell r="H6210">
            <v>1050</v>
          </cell>
          <cell r="I6210" t="str">
            <v>0</v>
          </cell>
          <cell r="J6210" t="str">
            <v>(Процес.центр)</v>
          </cell>
          <cell r="K6210" t="str">
            <v>Задовільний</v>
          </cell>
          <cell r="M6210">
            <v>798</v>
          </cell>
        </row>
        <row r="6211">
          <cell r="A6211">
            <v>6208</v>
          </cell>
          <cell r="B6211" t="str">
            <v>KRF6365</v>
          </cell>
          <cell r="E6211" t="str">
            <v>Монiтор ACER AL 1716</v>
          </cell>
          <cell r="F6211" t="str">
            <v>Монiтор ACER AL 1716</v>
          </cell>
          <cell r="G6211">
            <v>37356</v>
          </cell>
          <cell r="H6211">
            <v>1050</v>
          </cell>
          <cell r="I6211" t="str">
            <v>0</v>
          </cell>
          <cell r="J6211" t="str">
            <v>(Процес.центр)</v>
          </cell>
          <cell r="K6211" t="str">
            <v>Задовільний</v>
          </cell>
          <cell r="M6211">
            <v>798</v>
          </cell>
        </row>
        <row r="6212">
          <cell r="A6212">
            <v>6209</v>
          </cell>
          <cell r="B6212" t="str">
            <v>KRF6366</v>
          </cell>
          <cell r="E6212" t="str">
            <v>Монiтор ACER AL 1716</v>
          </cell>
          <cell r="F6212" t="str">
            <v>Монiтор ACER AL 1716</v>
          </cell>
          <cell r="G6212">
            <v>37356</v>
          </cell>
          <cell r="H6212">
            <v>1050</v>
          </cell>
          <cell r="I6212" t="str">
            <v>0</v>
          </cell>
          <cell r="J6212" t="str">
            <v>(Процес.центр)</v>
          </cell>
          <cell r="K6212" t="str">
            <v>Задовільний</v>
          </cell>
          <cell r="M6212">
            <v>798</v>
          </cell>
        </row>
        <row r="6213">
          <cell r="A6213">
            <v>6210</v>
          </cell>
          <cell r="B6213" t="str">
            <v>KRF6367</v>
          </cell>
          <cell r="E6213" t="str">
            <v>Монiтор ACER AL 1716</v>
          </cell>
          <cell r="F6213" t="str">
            <v>Монiтор ACER AL 1716</v>
          </cell>
          <cell r="G6213">
            <v>37356</v>
          </cell>
          <cell r="H6213">
            <v>1050</v>
          </cell>
          <cell r="I6213" t="str">
            <v>0</v>
          </cell>
          <cell r="J6213" t="str">
            <v>(Процес.центр)</v>
          </cell>
          <cell r="K6213" t="str">
            <v>Задовільний</v>
          </cell>
          <cell r="M6213">
            <v>798</v>
          </cell>
        </row>
        <row r="6214">
          <cell r="A6214">
            <v>6211</v>
          </cell>
          <cell r="B6214" t="str">
            <v>KRF6368</v>
          </cell>
          <cell r="E6214" t="str">
            <v>Монiтор ACER AL 1716</v>
          </cell>
          <cell r="F6214" t="str">
            <v>Монiтор ACER AL 1716</v>
          </cell>
          <cell r="G6214">
            <v>37356</v>
          </cell>
          <cell r="H6214">
            <v>1050</v>
          </cell>
          <cell r="I6214" t="str">
            <v>0</v>
          </cell>
          <cell r="J6214" t="str">
            <v>(Процес.центр)</v>
          </cell>
          <cell r="K6214" t="str">
            <v>Задовільний</v>
          </cell>
          <cell r="M6214">
            <v>798</v>
          </cell>
        </row>
        <row r="6215">
          <cell r="A6215">
            <v>6212</v>
          </cell>
          <cell r="B6215" t="str">
            <v>KRF6372</v>
          </cell>
          <cell r="E6215" t="str">
            <v>Монiтор ACER AL 1716</v>
          </cell>
          <cell r="F6215" t="str">
            <v>Монiтор ACER AL 1716</v>
          </cell>
          <cell r="G6215">
            <v>37356</v>
          </cell>
          <cell r="H6215">
            <v>1050</v>
          </cell>
          <cell r="I6215" t="str">
            <v>0</v>
          </cell>
          <cell r="J6215" t="str">
            <v>Приймальна (Герасименко)</v>
          </cell>
          <cell r="K6215" t="str">
            <v>Задовільний</v>
          </cell>
          <cell r="M6215">
            <v>798</v>
          </cell>
        </row>
        <row r="6216">
          <cell r="A6216">
            <v>6213</v>
          </cell>
          <cell r="B6216" t="str">
            <v>KRF6373</v>
          </cell>
          <cell r="E6216" t="str">
            <v>Монiтор ACER AL 1716</v>
          </cell>
          <cell r="F6216" t="str">
            <v>Монiтор ACER AL 1716</v>
          </cell>
          <cell r="G6216">
            <v>37356</v>
          </cell>
          <cell r="H6216">
            <v>1050</v>
          </cell>
          <cell r="I6216" t="str">
            <v>0</v>
          </cell>
          <cell r="J6216" t="str">
            <v>вул.Прорізна ,8а</v>
          </cell>
          <cell r="K6216" t="str">
            <v>Задовільний</v>
          </cell>
          <cell r="M6216">
            <v>798</v>
          </cell>
        </row>
        <row r="6217">
          <cell r="A6217">
            <v>6214</v>
          </cell>
          <cell r="B6217" t="str">
            <v>KRF6374</v>
          </cell>
          <cell r="E6217" t="str">
            <v>Монiтор ACER AL 1716</v>
          </cell>
          <cell r="F6217" t="str">
            <v>Монiтор ACER AL 1716</v>
          </cell>
          <cell r="G6217">
            <v>37356</v>
          </cell>
          <cell r="H6217">
            <v>1050</v>
          </cell>
          <cell r="I6217" t="str">
            <v>0</v>
          </cell>
          <cell r="J6217" t="str">
            <v>вул.Прорізна ,8а</v>
          </cell>
          <cell r="K6217" t="str">
            <v>Задовільний</v>
          </cell>
          <cell r="M6217">
            <v>798</v>
          </cell>
        </row>
        <row r="6218">
          <cell r="A6218">
            <v>6215</v>
          </cell>
          <cell r="B6218" t="str">
            <v>KRF6375</v>
          </cell>
          <cell r="E6218" t="str">
            <v>Монiтор ACER AL 1716</v>
          </cell>
          <cell r="F6218" t="str">
            <v>Монiтор ACER AL 1716</v>
          </cell>
          <cell r="G6218">
            <v>37356</v>
          </cell>
          <cell r="H6218">
            <v>1050</v>
          </cell>
          <cell r="I6218" t="str">
            <v>0</v>
          </cell>
          <cell r="J6218" t="str">
            <v>вул.Прорізна ,8а</v>
          </cell>
          <cell r="K6218" t="str">
            <v>Задовільний</v>
          </cell>
          <cell r="M6218">
            <v>798</v>
          </cell>
        </row>
        <row r="6219">
          <cell r="A6219">
            <v>6216</v>
          </cell>
          <cell r="B6219" t="str">
            <v>KRF6376</v>
          </cell>
          <cell r="E6219" t="str">
            <v>Монiтор ACER AL 1716</v>
          </cell>
          <cell r="F6219" t="str">
            <v>Монiтор ACER AL 1716</v>
          </cell>
          <cell r="G6219">
            <v>37356</v>
          </cell>
          <cell r="H6219">
            <v>1050</v>
          </cell>
          <cell r="I6219" t="str">
            <v>0</v>
          </cell>
          <cell r="J6219" t="str">
            <v>вул.Прорізна ,8а</v>
          </cell>
          <cell r="K6219" t="str">
            <v>Задовільний</v>
          </cell>
          <cell r="M6219">
            <v>798</v>
          </cell>
        </row>
        <row r="6220">
          <cell r="A6220">
            <v>6217</v>
          </cell>
          <cell r="B6220" t="str">
            <v>KRF6377</v>
          </cell>
          <cell r="E6220" t="str">
            <v>Монiтор ACER AL 1716</v>
          </cell>
          <cell r="F6220" t="str">
            <v>Монiтор ACER AL 1716</v>
          </cell>
          <cell r="G6220">
            <v>37356</v>
          </cell>
          <cell r="H6220">
            <v>1050</v>
          </cell>
          <cell r="I6220" t="str">
            <v>0</v>
          </cell>
          <cell r="J6220" t="str">
            <v>вул.Прорізна ,8а</v>
          </cell>
          <cell r="K6220" t="str">
            <v>Задовільний</v>
          </cell>
          <cell r="M6220">
            <v>798</v>
          </cell>
        </row>
        <row r="6221">
          <cell r="A6221">
            <v>6218</v>
          </cell>
          <cell r="B6221" t="str">
            <v>KRF6378</v>
          </cell>
          <cell r="E6221" t="str">
            <v>Монiтор ACER AL 1716</v>
          </cell>
          <cell r="F6221" t="str">
            <v>Монiтор ACER AL 1716</v>
          </cell>
          <cell r="G6221">
            <v>37356</v>
          </cell>
          <cell r="H6221">
            <v>1050</v>
          </cell>
          <cell r="I6221" t="str">
            <v>0</v>
          </cell>
          <cell r="J6221" t="str">
            <v>вул.Прорізна ,8а</v>
          </cell>
          <cell r="K6221" t="str">
            <v>Задовільний</v>
          </cell>
          <cell r="M6221">
            <v>798</v>
          </cell>
        </row>
        <row r="6222">
          <cell r="A6222">
            <v>6219</v>
          </cell>
          <cell r="B6222" t="str">
            <v>KRF6379</v>
          </cell>
          <cell r="E6222" t="str">
            <v>Монiтор ACER AL 1716</v>
          </cell>
          <cell r="F6222" t="str">
            <v>Монiтор ACER AL 1716</v>
          </cell>
          <cell r="G6222">
            <v>37356</v>
          </cell>
          <cell r="H6222">
            <v>1050</v>
          </cell>
          <cell r="I6222" t="str">
            <v>0</v>
          </cell>
          <cell r="J6222" t="str">
            <v>Вул.Прорізна, каб.1 (Головний банк)</v>
          </cell>
          <cell r="K6222" t="str">
            <v>Задовільний</v>
          </cell>
          <cell r="M6222">
            <v>798</v>
          </cell>
        </row>
        <row r="6223">
          <cell r="A6223">
            <v>6220</v>
          </cell>
          <cell r="B6223" t="str">
            <v>ZAK42/44</v>
          </cell>
          <cell r="E6223" t="str">
            <v>Монiтор ACER AL 1716sd (17")12ms DVI</v>
          </cell>
          <cell r="F6223" t="str">
            <v>Монiтор ACER AL 1716sd (17")12ms DVI</v>
          </cell>
          <cell r="G6223">
            <v>39377</v>
          </cell>
          <cell r="H6223">
            <v>1137</v>
          </cell>
          <cell r="I6223" t="str">
            <v>0</v>
          </cell>
          <cell r="J6223" t="str">
            <v>Приймальна</v>
          </cell>
          <cell r="K6223" t="str">
            <v>Задовільний</v>
          </cell>
          <cell r="M6223">
            <v>199</v>
          </cell>
        </row>
        <row r="6224">
          <cell r="A6224">
            <v>6221</v>
          </cell>
          <cell r="B6224" t="str">
            <v>P1273</v>
          </cell>
          <cell r="E6224" t="str">
            <v>Монiтор ASUS 17"VB171D TFT"</v>
          </cell>
          <cell r="F6224" t="str">
            <v>Монiтор ASUS 17"VB171D TFT"</v>
          </cell>
          <cell r="G6224">
            <v>38182</v>
          </cell>
          <cell r="H6224">
            <v>1099.99</v>
          </cell>
          <cell r="I6224" t="str">
            <v>0</v>
          </cell>
          <cell r="J6224" t="str">
            <v>м.Київ, вул.Іллінська,8</v>
          </cell>
          <cell r="K6224" t="str">
            <v>Задовільний</v>
          </cell>
          <cell r="M6224">
            <v>199</v>
          </cell>
        </row>
        <row r="6225">
          <cell r="A6225">
            <v>6222</v>
          </cell>
          <cell r="B6225" t="str">
            <v>P1277</v>
          </cell>
          <cell r="E6225" t="str">
            <v>Монiтор ASUS 17"VB171D TFT"</v>
          </cell>
          <cell r="F6225" t="str">
            <v>Монiтор ASUS 17"VB171D TFT"</v>
          </cell>
          <cell r="G6225">
            <v>38182</v>
          </cell>
          <cell r="H6225">
            <v>1099.99</v>
          </cell>
          <cell r="I6225" t="str">
            <v>0</v>
          </cell>
          <cell r="J6225" t="str">
            <v>м.Кіровоград, вул.Дзержинського, 86А</v>
          </cell>
          <cell r="K6225" t="str">
            <v>Задовільний</v>
          </cell>
          <cell r="M6225">
            <v>199</v>
          </cell>
        </row>
        <row r="6226">
          <cell r="A6226">
            <v>6223</v>
          </cell>
          <cell r="B6226" t="str">
            <v>P1278</v>
          </cell>
          <cell r="E6226" t="str">
            <v>Монiтор ASUS 17"VB171D TFT"</v>
          </cell>
          <cell r="F6226" t="str">
            <v>Монiтор ASUS 17"VB171D TFT"</v>
          </cell>
          <cell r="G6226">
            <v>38182</v>
          </cell>
          <cell r="H6226">
            <v>1099.99</v>
          </cell>
          <cell r="I6226" t="str">
            <v>0</v>
          </cell>
          <cell r="J6226" t="str">
            <v>м.Луганськ, кв.Сонячний.19</v>
          </cell>
          <cell r="K6226" t="str">
            <v>Задовільний</v>
          </cell>
          <cell r="M6226">
            <v>199</v>
          </cell>
        </row>
        <row r="6227">
          <cell r="A6227">
            <v>6224</v>
          </cell>
          <cell r="B6227" t="str">
            <v>VIN909</v>
          </cell>
          <cell r="E6227" t="str">
            <v>Монiтор LG 17 Flatron L1719S</v>
          </cell>
          <cell r="F6227" t="str">
            <v>Монiтор LG 17 Flatron L1719S</v>
          </cell>
          <cell r="G6227">
            <v>38281</v>
          </cell>
          <cell r="H6227">
            <v>1197</v>
          </cell>
          <cell r="I6227" t="str">
            <v>0</v>
          </cell>
          <cell r="J6227" t="str">
            <v>(Процес.центр)</v>
          </cell>
          <cell r="K6227" t="str">
            <v>Задовільний</v>
          </cell>
          <cell r="M6227">
            <v>199</v>
          </cell>
        </row>
        <row r="6228">
          <cell r="A6228">
            <v>6225</v>
          </cell>
          <cell r="B6228" t="str">
            <v>G60</v>
          </cell>
          <cell r="E6228" t="str">
            <v>Монiтор NEC LCD 170V</v>
          </cell>
          <cell r="F6228" t="str">
            <v>Монiтор NEC LCD 170V</v>
          </cell>
          <cell r="G6228">
            <v>39415</v>
          </cell>
          <cell r="H6228">
            <v>1077</v>
          </cell>
          <cell r="I6228" t="str">
            <v>0</v>
          </cell>
          <cell r="J6228" t="str">
            <v>Харківське регіональне відділення</v>
          </cell>
          <cell r="K6228" t="str">
            <v>Задовільний</v>
          </cell>
          <cell r="M6228">
            <v>742</v>
          </cell>
        </row>
        <row r="6229">
          <cell r="A6229">
            <v>6226</v>
          </cell>
          <cell r="B6229" t="str">
            <v>G61</v>
          </cell>
          <cell r="E6229" t="str">
            <v>Монiтор NEC LCD 170V</v>
          </cell>
          <cell r="F6229" t="str">
            <v>Монiтор NEC LCD 170V</v>
          </cell>
          <cell r="G6229">
            <v>39415</v>
          </cell>
          <cell r="H6229">
            <v>1077</v>
          </cell>
          <cell r="I6229" t="str">
            <v>0</v>
          </cell>
          <cell r="J6229" t="str">
            <v>Харківське регіональне відділення</v>
          </cell>
          <cell r="K6229" t="str">
            <v>Задовільний</v>
          </cell>
          <cell r="M6229">
            <v>742</v>
          </cell>
        </row>
        <row r="6230">
          <cell r="A6230">
            <v>6227</v>
          </cell>
          <cell r="B6230" t="str">
            <v>G64</v>
          </cell>
          <cell r="E6230" t="str">
            <v>Монiтор NEC LCD 170V</v>
          </cell>
          <cell r="F6230" t="str">
            <v>Монiтор NEC LCD 170V</v>
          </cell>
          <cell r="G6230">
            <v>39415</v>
          </cell>
          <cell r="H6230">
            <v>1077</v>
          </cell>
          <cell r="I6230" t="str">
            <v>0</v>
          </cell>
          <cell r="J6230" t="str">
            <v>Харківське регіональне відділення</v>
          </cell>
          <cell r="K6230" t="str">
            <v>Задовільний</v>
          </cell>
          <cell r="M6230">
            <v>742</v>
          </cell>
        </row>
        <row r="6231">
          <cell r="A6231">
            <v>6228</v>
          </cell>
          <cell r="B6231" t="str">
            <v>G67</v>
          </cell>
          <cell r="E6231" t="str">
            <v>Монiтор NEC LCD 170V</v>
          </cell>
          <cell r="F6231" t="str">
            <v>Монiтор NEC LCD 170V</v>
          </cell>
          <cell r="G6231">
            <v>39415</v>
          </cell>
          <cell r="H6231">
            <v>1077</v>
          </cell>
          <cell r="I6231" t="str">
            <v>0</v>
          </cell>
          <cell r="J6231" t="str">
            <v>Харківське регіональне відділення</v>
          </cell>
          <cell r="K6231" t="str">
            <v>Задовільний</v>
          </cell>
          <cell r="M6231">
            <v>742</v>
          </cell>
        </row>
        <row r="6232">
          <cell r="A6232">
            <v>6229</v>
          </cell>
          <cell r="B6232" t="str">
            <v>G68</v>
          </cell>
          <cell r="E6232" t="str">
            <v>Монiтор NEC LCD 170V</v>
          </cell>
          <cell r="F6232" t="str">
            <v>Монiтор NEC LCD 170V</v>
          </cell>
          <cell r="G6232">
            <v>39415</v>
          </cell>
          <cell r="H6232">
            <v>1077</v>
          </cell>
          <cell r="I6232" t="str">
            <v>0</v>
          </cell>
          <cell r="J6232" t="str">
            <v>Харківське регіональне відділення</v>
          </cell>
          <cell r="K6232" t="str">
            <v>Задовільний</v>
          </cell>
          <cell r="M6232">
            <v>742</v>
          </cell>
        </row>
        <row r="6233">
          <cell r="A6233">
            <v>6230</v>
          </cell>
          <cell r="B6233" t="str">
            <v>G70</v>
          </cell>
          <cell r="E6233" t="str">
            <v>Монiтор NEC LCD 170V</v>
          </cell>
          <cell r="F6233" t="str">
            <v>Монiтор NEC LCD 170V</v>
          </cell>
          <cell r="G6233">
            <v>39415</v>
          </cell>
          <cell r="H6233">
            <v>1077</v>
          </cell>
          <cell r="I6233" t="str">
            <v>0</v>
          </cell>
          <cell r="J6233" t="str">
            <v>Харківське регіональне відділення</v>
          </cell>
          <cell r="K6233" t="str">
            <v>Задовільний</v>
          </cell>
          <cell r="M6233">
            <v>742</v>
          </cell>
        </row>
        <row r="6234">
          <cell r="A6234">
            <v>6231</v>
          </cell>
          <cell r="B6234" t="str">
            <v>G75</v>
          </cell>
          <cell r="E6234" t="str">
            <v>Монiтор NEC LCD 170V</v>
          </cell>
          <cell r="F6234" t="str">
            <v>Монiтор NEC LCD 170V</v>
          </cell>
          <cell r="G6234">
            <v>39415</v>
          </cell>
          <cell r="H6234">
            <v>1077</v>
          </cell>
          <cell r="I6234" t="str">
            <v>0</v>
          </cell>
          <cell r="J6234" t="str">
            <v>Харківське регіональне відділення</v>
          </cell>
          <cell r="K6234" t="str">
            <v>Задовільний</v>
          </cell>
          <cell r="M6234">
            <v>742</v>
          </cell>
        </row>
        <row r="6235">
          <cell r="A6235">
            <v>6232</v>
          </cell>
          <cell r="B6235" t="str">
            <v>G76</v>
          </cell>
          <cell r="E6235" t="str">
            <v>Монiтор NEC LCD 170V</v>
          </cell>
          <cell r="F6235" t="str">
            <v>Монiтор NEC LCD 170V</v>
          </cell>
          <cell r="G6235">
            <v>39415</v>
          </cell>
          <cell r="H6235">
            <v>1077</v>
          </cell>
          <cell r="I6235" t="str">
            <v>0</v>
          </cell>
          <cell r="J6235" t="str">
            <v>Харківське регіональне відділення</v>
          </cell>
          <cell r="K6235" t="str">
            <v>Задовільний</v>
          </cell>
          <cell r="M6235">
            <v>742</v>
          </cell>
        </row>
        <row r="6236">
          <cell r="A6236">
            <v>6233</v>
          </cell>
          <cell r="B6236" t="str">
            <v>G78</v>
          </cell>
          <cell r="E6236" t="str">
            <v>Монiтор NEC LCD 170V</v>
          </cell>
          <cell r="F6236" t="str">
            <v>Монiтор NEC LCD 170V</v>
          </cell>
          <cell r="G6236">
            <v>39415</v>
          </cell>
          <cell r="H6236">
            <v>1077</v>
          </cell>
          <cell r="I6236" t="str">
            <v>0</v>
          </cell>
          <cell r="J6236" t="str">
            <v>Харківське регіональне відділення</v>
          </cell>
          <cell r="K6236" t="str">
            <v>Задовільний</v>
          </cell>
          <cell r="M6236">
            <v>742</v>
          </cell>
        </row>
        <row r="6237">
          <cell r="A6237">
            <v>6234</v>
          </cell>
          <cell r="B6237" t="str">
            <v>G80</v>
          </cell>
          <cell r="E6237" t="str">
            <v>Монiтор NEC LCD 170V</v>
          </cell>
          <cell r="F6237" t="str">
            <v>Монiтор NEC LCD 170V</v>
          </cell>
          <cell r="G6237">
            <v>39415</v>
          </cell>
          <cell r="H6237">
            <v>1077</v>
          </cell>
          <cell r="I6237" t="str">
            <v>0</v>
          </cell>
          <cell r="J6237" t="str">
            <v>Харківське регіональне відділення</v>
          </cell>
          <cell r="K6237" t="str">
            <v>Задовільний</v>
          </cell>
          <cell r="M6237">
            <v>742</v>
          </cell>
        </row>
        <row r="6238">
          <cell r="A6238">
            <v>6235</v>
          </cell>
          <cell r="B6238" t="str">
            <v>G83</v>
          </cell>
          <cell r="E6238" t="str">
            <v>Монiтор NEC LCD 170V</v>
          </cell>
          <cell r="F6238" t="str">
            <v>Монiтор NEC LCD 170V</v>
          </cell>
          <cell r="G6238">
            <v>39415</v>
          </cell>
          <cell r="H6238">
            <v>1077</v>
          </cell>
          <cell r="I6238" t="str">
            <v>0</v>
          </cell>
          <cell r="J6238" t="str">
            <v>Харківське регіональне відділення</v>
          </cell>
          <cell r="K6238" t="str">
            <v>Задовільний</v>
          </cell>
          <cell r="M6238">
            <v>742</v>
          </cell>
        </row>
        <row r="6239">
          <cell r="A6239">
            <v>6236</v>
          </cell>
          <cell r="B6239" t="str">
            <v>G84</v>
          </cell>
          <cell r="E6239" t="str">
            <v>Монiтор NEC LCD 170V</v>
          </cell>
          <cell r="F6239" t="str">
            <v>Монiтор NEC LCD 170V</v>
          </cell>
          <cell r="G6239">
            <v>39415</v>
          </cell>
          <cell r="H6239">
            <v>1077</v>
          </cell>
          <cell r="I6239" t="str">
            <v>0</v>
          </cell>
          <cell r="J6239" t="str">
            <v>Харківське регіональне відділення</v>
          </cell>
          <cell r="K6239" t="str">
            <v>Задовільний</v>
          </cell>
          <cell r="M6239">
            <v>742</v>
          </cell>
        </row>
        <row r="6240">
          <cell r="A6240">
            <v>6237</v>
          </cell>
          <cell r="B6240" t="str">
            <v>СN87</v>
          </cell>
          <cell r="E6240" t="str">
            <v>Монiтор NEC LCD 170V</v>
          </cell>
          <cell r="F6240" t="str">
            <v>Монiтор NEC LCD 170V</v>
          </cell>
          <cell r="G6240">
            <v>39409</v>
          </cell>
          <cell r="H6240">
            <v>1077</v>
          </cell>
          <cell r="I6240" t="str">
            <v>0</v>
          </cell>
          <cell r="J6240" t="str">
            <v>Харківське регіональне відділення</v>
          </cell>
          <cell r="K6240" t="str">
            <v>Задовільний</v>
          </cell>
          <cell r="M6240">
            <v>742</v>
          </cell>
        </row>
        <row r="6241">
          <cell r="A6241">
            <v>6238</v>
          </cell>
          <cell r="B6241" t="str">
            <v>СN89</v>
          </cell>
          <cell r="E6241" t="str">
            <v>Монiтор NEC LCD 170V</v>
          </cell>
          <cell r="F6241" t="str">
            <v>Монiтор NEC LCD 170V</v>
          </cell>
          <cell r="G6241">
            <v>39409</v>
          </cell>
          <cell r="H6241">
            <v>1077</v>
          </cell>
          <cell r="I6241" t="str">
            <v>0</v>
          </cell>
          <cell r="J6241" t="str">
            <v>Харківське регіональне відділення</v>
          </cell>
          <cell r="K6241" t="str">
            <v>Задовільний</v>
          </cell>
          <cell r="M6241">
            <v>742</v>
          </cell>
        </row>
        <row r="6242">
          <cell r="A6242">
            <v>6239</v>
          </cell>
          <cell r="B6242" t="str">
            <v>СN91</v>
          </cell>
          <cell r="E6242" t="str">
            <v>Монiтор NEC LCD 170V</v>
          </cell>
          <cell r="F6242" t="str">
            <v>Монiтор NEC LCD 170V</v>
          </cell>
          <cell r="G6242">
            <v>39409</v>
          </cell>
          <cell r="H6242">
            <v>1077</v>
          </cell>
          <cell r="I6242" t="str">
            <v>0</v>
          </cell>
          <cell r="J6242" t="str">
            <v>Харківське регіональне відділення</v>
          </cell>
          <cell r="K6242" t="str">
            <v>Задовільний</v>
          </cell>
          <cell r="M6242">
            <v>742</v>
          </cell>
        </row>
        <row r="6243">
          <cell r="A6243">
            <v>6240</v>
          </cell>
          <cell r="B6243" t="str">
            <v>СN95</v>
          </cell>
          <cell r="E6243" t="str">
            <v>Монiтор NEC LCD 170V</v>
          </cell>
          <cell r="F6243" t="str">
            <v>Монiтор NEC LCD 170V</v>
          </cell>
          <cell r="G6243">
            <v>39409</v>
          </cell>
          <cell r="H6243">
            <v>1077</v>
          </cell>
          <cell r="I6243" t="str">
            <v>0</v>
          </cell>
          <cell r="J6243" t="str">
            <v>Харківське регіональне відділення</v>
          </cell>
          <cell r="K6243" t="str">
            <v>Задовільний</v>
          </cell>
          <cell r="M6243">
            <v>742</v>
          </cell>
        </row>
        <row r="6244">
          <cell r="A6244">
            <v>6241</v>
          </cell>
          <cell r="B6244" t="str">
            <v>CRN98</v>
          </cell>
          <cell r="E6244" t="str">
            <v>Монiтор NEC LCD 170V</v>
          </cell>
          <cell r="F6244" t="str">
            <v>Монiтор NEC LCD 170V</v>
          </cell>
          <cell r="G6244">
            <v>39426</v>
          </cell>
          <cell r="H6244">
            <v>1077</v>
          </cell>
          <cell r="I6244" t="str">
            <v>0</v>
          </cell>
          <cell r="J6244" t="str">
            <v>Харківське регіональне відділення</v>
          </cell>
          <cell r="K6244" t="str">
            <v>Задовільний</v>
          </cell>
          <cell r="M6244">
            <v>742</v>
          </cell>
        </row>
        <row r="6245">
          <cell r="A6245">
            <v>6242</v>
          </cell>
          <cell r="B6245" t="str">
            <v>CRN99</v>
          </cell>
          <cell r="E6245" t="str">
            <v>Монiтор NEC LCD 170V</v>
          </cell>
          <cell r="F6245" t="str">
            <v>Монiтор NEC LCD 170V</v>
          </cell>
          <cell r="G6245">
            <v>39426</v>
          </cell>
          <cell r="H6245">
            <v>1077</v>
          </cell>
          <cell r="I6245" t="str">
            <v>0</v>
          </cell>
          <cell r="J6245" t="str">
            <v>Харківське регіональне відділення</v>
          </cell>
          <cell r="K6245" t="str">
            <v>Задовільний</v>
          </cell>
          <cell r="M6245">
            <v>742</v>
          </cell>
        </row>
        <row r="6246">
          <cell r="A6246">
            <v>6243</v>
          </cell>
          <cell r="B6246" t="str">
            <v>CRN100</v>
          </cell>
          <cell r="E6246" t="str">
            <v>Монiтор NEC LCD 170V</v>
          </cell>
          <cell r="F6246" t="str">
            <v>Монiтор NEC LCD 170V</v>
          </cell>
          <cell r="G6246">
            <v>39426</v>
          </cell>
          <cell r="H6246">
            <v>1077</v>
          </cell>
          <cell r="I6246" t="str">
            <v>0</v>
          </cell>
          <cell r="J6246" t="str">
            <v>Харківське регіональне відділення</v>
          </cell>
          <cell r="K6246" t="str">
            <v>Задовільний</v>
          </cell>
          <cell r="M6246">
            <v>742</v>
          </cell>
        </row>
        <row r="6247">
          <cell r="A6247">
            <v>6244</v>
          </cell>
          <cell r="B6247" t="str">
            <v>CRN103</v>
          </cell>
          <cell r="E6247" t="str">
            <v>Монiтор NEC LCD 170V</v>
          </cell>
          <cell r="F6247" t="str">
            <v>Монiтор NEC LCD 170V</v>
          </cell>
          <cell r="G6247">
            <v>39426</v>
          </cell>
          <cell r="H6247">
            <v>1077</v>
          </cell>
          <cell r="I6247" t="str">
            <v>0</v>
          </cell>
          <cell r="J6247" t="str">
            <v>Харківське регіональне відділення</v>
          </cell>
          <cell r="K6247" t="str">
            <v>Задовільний</v>
          </cell>
          <cell r="M6247">
            <v>742</v>
          </cell>
        </row>
        <row r="6248">
          <cell r="A6248">
            <v>6245</v>
          </cell>
          <cell r="B6248" t="str">
            <v>CRN105</v>
          </cell>
          <cell r="E6248" t="str">
            <v>Монiтор NEC LCD 170V</v>
          </cell>
          <cell r="F6248" t="str">
            <v>Монiтор NEC LCD 170V</v>
          </cell>
          <cell r="G6248">
            <v>39426</v>
          </cell>
          <cell r="H6248">
            <v>1077</v>
          </cell>
          <cell r="I6248" t="str">
            <v>0</v>
          </cell>
          <cell r="J6248" t="str">
            <v>Харківське регіональне відділення</v>
          </cell>
          <cell r="K6248" t="str">
            <v>Задовільний</v>
          </cell>
          <cell r="M6248">
            <v>742</v>
          </cell>
        </row>
        <row r="6249">
          <cell r="A6249">
            <v>6246</v>
          </cell>
          <cell r="B6249" t="str">
            <v>CRN106</v>
          </cell>
          <cell r="E6249" t="str">
            <v>Монiтор NEC LCD 170V</v>
          </cell>
          <cell r="F6249" t="str">
            <v>Монiтор NEC LCD 170V</v>
          </cell>
          <cell r="G6249">
            <v>39426</v>
          </cell>
          <cell r="H6249">
            <v>1077</v>
          </cell>
          <cell r="I6249" t="str">
            <v>0</v>
          </cell>
          <cell r="J6249" t="str">
            <v>Залізничне відділення</v>
          </cell>
          <cell r="K6249" t="str">
            <v>Задовільний</v>
          </cell>
          <cell r="M6249">
            <v>742</v>
          </cell>
        </row>
        <row r="6250">
          <cell r="A6250">
            <v>6247</v>
          </cell>
          <cell r="B6250" t="str">
            <v>CRN107</v>
          </cell>
          <cell r="E6250" t="str">
            <v>Монiтор NEC LCD 170V</v>
          </cell>
          <cell r="F6250" t="str">
            <v>Монiтор NEC LCD 170V</v>
          </cell>
          <cell r="G6250">
            <v>39426</v>
          </cell>
          <cell r="H6250">
            <v>1077</v>
          </cell>
          <cell r="I6250" t="str">
            <v>0</v>
          </cell>
          <cell r="J6250" t="str">
            <v>Залізничне відділення</v>
          </cell>
          <cell r="K6250" t="str">
            <v>Задовільний</v>
          </cell>
          <cell r="M6250">
            <v>742</v>
          </cell>
        </row>
        <row r="6251">
          <cell r="A6251">
            <v>6248</v>
          </cell>
          <cell r="B6251" t="str">
            <v>CRN162</v>
          </cell>
          <cell r="E6251" t="str">
            <v>Монiтор NEC LCD 170V</v>
          </cell>
          <cell r="F6251" t="str">
            <v>Монiтор NEC LCD 170V</v>
          </cell>
          <cell r="G6251">
            <v>39426</v>
          </cell>
          <cell r="H6251">
            <v>1077</v>
          </cell>
          <cell r="I6251" t="str">
            <v>0</v>
          </cell>
          <cell r="J6251" t="str">
            <v>Залізничне відділення</v>
          </cell>
          <cell r="K6251" t="str">
            <v>Задовільний</v>
          </cell>
          <cell r="M6251">
            <v>742</v>
          </cell>
        </row>
        <row r="6252">
          <cell r="A6252">
            <v>6249</v>
          </cell>
          <cell r="B6252" t="str">
            <v>Crk44046</v>
          </cell>
          <cell r="E6252" t="str">
            <v>Монiтор NEC LCD 170V</v>
          </cell>
          <cell r="F6252" t="str">
            <v>Монiтор NEC LCD 170V</v>
          </cell>
          <cell r="G6252">
            <v>39427</v>
          </cell>
          <cell r="H6252">
            <v>1077</v>
          </cell>
          <cell r="I6252" t="str">
            <v>0</v>
          </cell>
          <cell r="J6252" t="str">
            <v>Залізничне відділення</v>
          </cell>
          <cell r="K6252" t="str">
            <v>Задовільний</v>
          </cell>
          <cell r="M6252">
            <v>742</v>
          </cell>
        </row>
        <row r="6253">
          <cell r="A6253">
            <v>6250</v>
          </cell>
          <cell r="B6253" t="str">
            <v>Crk44047</v>
          </cell>
          <cell r="E6253" t="str">
            <v>Монiтор NEC LCD 170V</v>
          </cell>
          <cell r="F6253" t="str">
            <v>Монiтор NEC LCD 170V</v>
          </cell>
          <cell r="G6253">
            <v>39427</v>
          </cell>
          <cell r="H6253">
            <v>1077</v>
          </cell>
          <cell r="I6253" t="str">
            <v>0</v>
          </cell>
          <cell r="J6253" t="str">
            <v>Залізничне відділення</v>
          </cell>
          <cell r="K6253" t="str">
            <v>Задовільний</v>
          </cell>
          <cell r="M6253">
            <v>742</v>
          </cell>
        </row>
        <row r="6254">
          <cell r="A6254">
            <v>6251</v>
          </cell>
          <cell r="B6254" t="str">
            <v>Crk44048</v>
          </cell>
          <cell r="E6254" t="str">
            <v>Монiтор NEC LCD 170V</v>
          </cell>
          <cell r="F6254" t="str">
            <v>Монiтор NEC LCD 170V</v>
          </cell>
          <cell r="G6254">
            <v>39427</v>
          </cell>
          <cell r="H6254">
            <v>1077</v>
          </cell>
          <cell r="I6254" t="str">
            <v>0</v>
          </cell>
          <cell r="J6254" t="str">
            <v>Залізничне відділення</v>
          </cell>
          <cell r="K6254" t="str">
            <v>Задовільний</v>
          </cell>
          <cell r="M6254">
            <v>742</v>
          </cell>
        </row>
        <row r="6255">
          <cell r="A6255">
            <v>6252</v>
          </cell>
          <cell r="B6255" t="str">
            <v>Crk44050</v>
          </cell>
          <cell r="E6255" t="str">
            <v>Монiтор NEC LCD 170V</v>
          </cell>
          <cell r="F6255" t="str">
            <v>Монiтор NEC LCD 170V</v>
          </cell>
          <cell r="G6255">
            <v>39427</v>
          </cell>
          <cell r="H6255">
            <v>1077</v>
          </cell>
          <cell r="I6255" t="str">
            <v>0</v>
          </cell>
          <cell r="J6255" t="str">
            <v>Залізничне відділення</v>
          </cell>
          <cell r="K6255" t="str">
            <v>Задовільний</v>
          </cell>
          <cell r="M6255">
            <v>742</v>
          </cell>
        </row>
        <row r="6256">
          <cell r="A6256">
            <v>6253</v>
          </cell>
          <cell r="B6256" t="str">
            <v>Crk44051</v>
          </cell>
          <cell r="E6256" t="str">
            <v>Монiтор NEC LCD 170V</v>
          </cell>
          <cell r="F6256" t="str">
            <v>Монiтор NEC LCD 170V</v>
          </cell>
          <cell r="G6256">
            <v>39427</v>
          </cell>
          <cell r="H6256">
            <v>1077</v>
          </cell>
          <cell r="I6256" t="str">
            <v>0</v>
          </cell>
          <cell r="J6256" t="str">
            <v>Залізничне відділення</v>
          </cell>
          <cell r="K6256" t="str">
            <v>Задовільний</v>
          </cell>
          <cell r="M6256">
            <v>742</v>
          </cell>
        </row>
        <row r="6257">
          <cell r="A6257">
            <v>6254</v>
          </cell>
          <cell r="B6257" t="str">
            <v>Crk44052</v>
          </cell>
          <cell r="E6257" t="str">
            <v>Монiтор NEC LCD 170V</v>
          </cell>
          <cell r="F6257" t="str">
            <v>Монiтор NEC LCD 170V</v>
          </cell>
          <cell r="G6257">
            <v>39427</v>
          </cell>
          <cell r="H6257">
            <v>1077</v>
          </cell>
          <cell r="I6257" t="str">
            <v>0</v>
          </cell>
          <cell r="J6257" t="str">
            <v>Залізничне відділення</v>
          </cell>
          <cell r="K6257" t="str">
            <v>Задовільний</v>
          </cell>
          <cell r="M6257">
            <v>742</v>
          </cell>
        </row>
        <row r="6258">
          <cell r="A6258">
            <v>6255</v>
          </cell>
          <cell r="B6258" t="str">
            <v>Crk44053</v>
          </cell>
          <cell r="E6258" t="str">
            <v>Монiтор NEC LCD 170V</v>
          </cell>
          <cell r="F6258" t="str">
            <v>Монiтор NEC LCD 170V</v>
          </cell>
          <cell r="G6258">
            <v>39427</v>
          </cell>
          <cell r="H6258">
            <v>1077</v>
          </cell>
          <cell r="I6258" t="str">
            <v>0</v>
          </cell>
          <cell r="J6258" t="str">
            <v>Залізничне відділення</v>
          </cell>
          <cell r="K6258" t="str">
            <v>Задовільний</v>
          </cell>
          <cell r="M6258">
            <v>742</v>
          </cell>
        </row>
        <row r="6259">
          <cell r="A6259">
            <v>6256</v>
          </cell>
          <cell r="B6259" t="str">
            <v>Crk44055</v>
          </cell>
          <cell r="E6259" t="str">
            <v>Монiтор NEC LCD 170V</v>
          </cell>
          <cell r="F6259" t="str">
            <v>Монiтор NEC LCD 170V</v>
          </cell>
          <cell r="G6259">
            <v>39427</v>
          </cell>
          <cell r="H6259">
            <v>1077</v>
          </cell>
          <cell r="I6259" t="str">
            <v>0</v>
          </cell>
          <cell r="J6259" t="str">
            <v>Залізничне відділення</v>
          </cell>
          <cell r="K6259" t="str">
            <v>Задовільний</v>
          </cell>
          <cell r="M6259">
            <v>742</v>
          </cell>
        </row>
        <row r="6260">
          <cell r="A6260">
            <v>6257</v>
          </cell>
          <cell r="B6260" t="str">
            <v>Crk44059</v>
          </cell>
          <cell r="E6260" t="str">
            <v>Монiтор NEC LCD 170V</v>
          </cell>
          <cell r="F6260" t="str">
            <v>Монiтор NEC LCD 170V</v>
          </cell>
          <cell r="G6260">
            <v>39427</v>
          </cell>
          <cell r="H6260">
            <v>1077</v>
          </cell>
          <cell r="I6260" t="str">
            <v>0</v>
          </cell>
          <cell r="J6260" t="str">
            <v>м. Київ, вул. Хохлових №8, частана корпусу №4  (склад)</v>
          </cell>
          <cell r="K6260" t="str">
            <v>Задовільний</v>
          </cell>
          <cell r="M6260">
            <v>742</v>
          </cell>
        </row>
        <row r="6261">
          <cell r="A6261">
            <v>6258</v>
          </cell>
          <cell r="B6261" t="str">
            <v>Crk44060</v>
          </cell>
          <cell r="E6261" t="str">
            <v>Монiтор NEC LCD 170V</v>
          </cell>
          <cell r="F6261" t="str">
            <v>Монiтор NEC LCD 170V</v>
          </cell>
          <cell r="G6261">
            <v>39427</v>
          </cell>
          <cell r="H6261">
            <v>1077</v>
          </cell>
          <cell r="I6261" t="str">
            <v>0</v>
          </cell>
          <cell r="J6261" t="str">
            <v>Залізничне відділення</v>
          </cell>
          <cell r="K6261" t="str">
            <v>Задовільний</v>
          </cell>
          <cell r="M6261">
            <v>742</v>
          </cell>
        </row>
        <row r="6262">
          <cell r="A6262">
            <v>6259</v>
          </cell>
          <cell r="B6262" t="str">
            <v>Crk44061</v>
          </cell>
          <cell r="E6262" t="str">
            <v>Монiтор NEC LCD 170V</v>
          </cell>
          <cell r="F6262" t="str">
            <v>Монiтор NEC LCD 170V</v>
          </cell>
          <cell r="G6262">
            <v>39427</v>
          </cell>
          <cell r="H6262">
            <v>1077</v>
          </cell>
          <cell r="I6262" t="str">
            <v>0</v>
          </cell>
          <cell r="J6262" t="str">
            <v>Залізничне відділення</v>
          </cell>
          <cell r="K6262" t="str">
            <v>Задовільний</v>
          </cell>
          <cell r="M6262">
            <v>742</v>
          </cell>
        </row>
        <row r="6263">
          <cell r="A6263">
            <v>6260</v>
          </cell>
          <cell r="B6263" t="str">
            <v>Crk44062</v>
          </cell>
          <cell r="E6263" t="str">
            <v>Монiтор NEC LCD 170V</v>
          </cell>
          <cell r="F6263" t="str">
            <v>Монiтор NEC LCD 170V</v>
          </cell>
          <cell r="G6263">
            <v>39427</v>
          </cell>
          <cell r="H6263">
            <v>1077</v>
          </cell>
          <cell r="I6263" t="str">
            <v>0</v>
          </cell>
          <cell r="J6263" t="str">
            <v>вул.Волинська,25</v>
          </cell>
          <cell r="K6263" t="str">
            <v>Задовільний</v>
          </cell>
          <cell r="M6263">
            <v>742</v>
          </cell>
        </row>
        <row r="6264">
          <cell r="A6264">
            <v>6261</v>
          </cell>
          <cell r="B6264" t="str">
            <v>Crk44063</v>
          </cell>
          <cell r="E6264" t="str">
            <v>Монiтор NEC LCD 170V</v>
          </cell>
          <cell r="F6264" t="str">
            <v>Монiтор NEC LCD 170V</v>
          </cell>
          <cell r="G6264">
            <v>39427</v>
          </cell>
          <cell r="H6264">
            <v>1077</v>
          </cell>
          <cell r="I6264" t="str">
            <v>0</v>
          </cell>
          <cell r="J6264" t="str">
            <v>вул.Волинська,25</v>
          </cell>
          <cell r="K6264" t="str">
            <v>Задовільний</v>
          </cell>
          <cell r="M6264">
            <v>742</v>
          </cell>
        </row>
        <row r="6265">
          <cell r="A6265">
            <v>6262</v>
          </cell>
          <cell r="B6265" t="str">
            <v>Crk44064</v>
          </cell>
          <cell r="E6265" t="str">
            <v>Монiтор NEC LCD 170V</v>
          </cell>
          <cell r="F6265" t="str">
            <v>Монiтор NEC LCD 170V</v>
          </cell>
          <cell r="G6265">
            <v>39427</v>
          </cell>
          <cell r="H6265">
            <v>1077</v>
          </cell>
          <cell r="I6265" t="str">
            <v>0</v>
          </cell>
          <cell r="J6265" t="str">
            <v>вул.Волинська,25</v>
          </cell>
          <cell r="K6265" t="str">
            <v>Задовільний</v>
          </cell>
          <cell r="M6265">
            <v>742</v>
          </cell>
        </row>
        <row r="6266">
          <cell r="A6266">
            <v>6263</v>
          </cell>
          <cell r="B6266" t="str">
            <v>Crk44067</v>
          </cell>
          <cell r="E6266" t="str">
            <v>Монiтор NEC LCD 170V</v>
          </cell>
          <cell r="F6266" t="str">
            <v>Монiтор NEC LCD 170V</v>
          </cell>
          <cell r="G6266">
            <v>39427</v>
          </cell>
          <cell r="H6266">
            <v>1077</v>
          </cell>
          <cell r="I6266" t="str">
            <v>0</v>
          </cell>
          <cell r="J6266" t="str">
            <v>вул.Волинська,25</v>
          </cell>
          <cell r="K6266" t="str">
            <v>Задовільний</v>
          </cell>
          <cell r="M6266">
            <v>742</v>
          </cell>
        </row>
        <row r="6267">
          <cell r="A6267">
            <v>6264</v>
          </cell>
          <cell r="B6267" t="str">
            <v>Crk44068</v>
          </cell>
          <cell r="E6267" t="str">
            <v>Монiтор NEC LCD 170V</v>
          </cell>
          <cell r="F6267" t="str">
            <v>Монiтор NEC LCD 170V</v>
          </cell>
          <cell r="G6267">
            <v>39427</v>
          </cell>
          <cell r="H6267">
            <v>1077</v>
          </cell>
          <cell r="I6267" t="str">
            <v>0</v>
          </cell>
          <cell r="J6267" t="str">
            <v>вул.Волинська,25</v>
          </cell>
          <cell r="K6267" t="str">
            <v>Задовільний</v>
          </cell>
          <cell r="M6267">
            <v>742</v>
          </cell>
        </row>
        <row r="6268">
          <cell r="A6268">
            <v>6265</v>
          </cell>
          <cell r="B6268" t="str">
            <v>VL98000219</v>
          </cell>
          <cell r="E6268" t="str">
            <v>Монiтор NEC LCD 170V</v>
          </cell>
          <cell r="F6268" t="str">
            <v>Монiтор NEC LCD 170V</v>
          </cell>
          <cell r="G6268">
            <v>39427</v>
          </cell>
          <cell r="H6268">
            <v>1077</v>
          </cell>
          <cell r="I6268" t="str">
            <v>0</v>
          </cell>
          <cell r="J6268" t="str">
            <v>вул.Волинська,25</v>
          </cell>
          <cell r="K6268" t="str">
            <v>Задовільний</v>
          </cell>
          <cell r="M6268">
            <v>742</v>
          </cell>
        </row>
        <row r="6269">
          <cell r="A6269">
            <v>6266</v>
          </cell>
          <cell r="B6269" t="str">
            <v>VL98000220</v>
          </cell>
          <cell r="E6269" t="str">
            <v>Монiтор NEC LCD 170V</v>
          </cell>
          <cell r="F6269" t="str">
            <v>Монiтор NEC LCD 170V</v>
          </cell>
          <cell r="G6269">
            <v>39427</v>
          </cell>
          <cell r="H6269">
            <v>1077</v>
          </cell>
          <cell r="I6269" t="str">
            <v>0</v>
          </cell>
          <cell r="J6269" t="str">
            <v>Залізничне відділення</v>
          </cell>
          <cell r="K6269" t="str">
            <v>Задовільний</v>
          </cell>
          <cell r="M6269">
            <v>742</v>
          </cell>
        </row>
        <row r="6270">
          <cell r="A6270">
            <v>6267</v>
          </cell>
          <cell r="B6270" t="str">
            <v>VL98000222</v>
          </cell>
          <cell r="E6270" t="str">
            <v>Монiтор NEC LCD 170V</v>
          </cell>
          <cell r="F6270" t="str">
            <v>Монiтор NEC LCD 170V</v>
          </cell>
          <cell r="G6270">
            <v>39427</v>
          </cell>
          <cell r="H6270">
            <v>1077</v>
          </cell>
          <cell r="I6270" t="str">
            <v>0</v>
          </cell>
          <cell r="J6270" t="str">
            <v>вул.Волинська,25</v>
          </cell>
          <cell r="K6270" t="str">
            <v>Задовільний</v>
          </cell>
          <cell r="M6270">
            <v>742</v>
          </cell>
        </row>
        <row r="6271">
          <cell r="A6271">
            <v>6268</v>
          </cell>
          <cell r="B6271" t="str">
            <v>VL98000226</v>
          </cell>
          <cell r="E6271" t="str">
            <v>Монiтор NEC LCD 170V</v>
          </cell>
          <cell r="F6271" t="str">
            <v>Монiтор NEC LCD 170V</v>
          </cell>
          <cell r="G6271">
            <v>39427</v>
          </cell>
          <cell r="H6271">
            <v>1077</v>
          </cell>
          <cell r="I6271" t="str">
            <v>0</v>
          </cell>
          <cell r="J6271" t="str">
            <v>вул.Волинська,25</v>
          </cell>
          <cell r="K6271" t="str">
            <v>Задовільний</v>
          </cell>
          <cell r="M6271">
            <v>742</v>
          </cell>
        </row>
        <row r="6272">
          <cell r="A6272">
            <v>6269</v>
          </cell>
          <cell r="B6272" t="str">
            <v>VL98000227</v>
          </cell>
          <cell r="E6272" t="str">
            <v>Монiтор NEC LCD 170V</v>
          </cell>
          <cell r="F6272" t="str">
            <v>Монiтор NEC LCD 170V</v>
          </cell>
          <cell r="G6272">
            <v>39427</v>
          </cell>
          <cell r="H6272">
            <v>1077</v>
          </cell>
          <cell r="I6272" t="str">
            <v>0</v>
          </cell>
          <cell r="J6272" t="str">
            <v>вул.Волинська,25</v>
          </cell>
          <cell r="K6272" t="str">
            <v>Задовільний</v>
          </cell>
          <cell r="M6272">
            <v>742</v>
          </cell>
        </row>
        <row r="6273">
          <cell r="A6273">
            <v>6270</v>
          </cell>
          <cell r="B6273" t="str">
            <v>VL98000228</v>
          </cell>
          <cell r="E6273" t="str">
            <v>Монiтор NEC LCD 170V</v>
          </cell>
          <cell r="F6273" t="str">
            <v>Монiтор NEC LCD 170V</v>
          </cell>
          <cell r="G6273">
            <v>39427</v>
          </cell>
          <cell r="H6273">
            <v>1077</v>
          </cell>
          <cell r="I6273" t="str">
            <v>0</v>
          </cell>
          <cell r="J6273" t="str">
            <v>вул.Волинська,25</v>
          </cell>
          <cell r="K6273" t="str">
            <v>Задовільний</v>
          </cell>
          <cell r="M6273">
            <v>742</v>
          </cell>
        </row>
        <row r="6274">
          <cell r="A6274">
            <v>6271</v>
          </cell>
          <cell r="B6274" t="str">
            <v>VL98000230</v>
          </cell>
          <cell r="E6274" t="str">
            <v>Монiтор NEC LCD 170V</v>
          </cell>
          <cell r="F6274" t="str">
            <v>Монiтор NEC LCD 170V</v>
          </cell>
          <cell r="G6274">
            <v>39427</v>
          </cell>
          <cell r="H6274">
            <v>1077</v>
          </cell>
          <cell r="I6274" t="str">
            <v>0</v>
          </cell>
          <cell r="J6274" t="str">
            <v>вул.Волинська,25</v>
          </cell>
          <cell r="K6274" t="str">
            <v>Задовільний</v>
          </cell>
          <cell r="M6274">
            <v>742</v>
          </cell>
        </row>
        <row r="6275">
          <cell r="A6275">
            <v>6272</v>
          </cell>
          <cell r="B6275" t="str">
            <v>VL98000234</v>
          </cell>
          <cell r="E6275" t="str">
            <v>Монiтор NEC LCD 170V</v>
          </cell>
          <cell r="F6275" t="str">
            <v>Монiтор NEC LCD 170V</v>
          </cell>
          <cell r="G6275">
            <v>39427</v>
          </cell>
          <cell r="H6275">
            <v>1077</v>
          </cell>
          <cell r="I6275" t="str">
            <v>0</v>
          </cell>
          <cell r="J6275" t="str">
            <v>Залізничне відділення</v>
          </cell>
          <cell r="K6275" t="str">
            <v>Задовільний</v>
          </cell>
          <cell r="M6275">
            <v>742</v>
          </cell>
        </row>
        <row r="6276">
          <cell r="A6276">
            <v>6273</v>
          </cell>
          <cell r="B6276" t="str">
            <v>VL98000237</v>
          </cell>
          <cell r="E6276" t="str">
            <v>Монiтор NEC LCD 170V</v>
          </cell>
          <cell r="F6276" t="str">
            <v>Монiтор NEC LCD 170V</v>
          </cell>
          <cell r="G6276">
            <v>39427</v>
          </cell>
          <cell r="H6276">
            <v>1077</v>
          </cell>
          <cell r="I6276" t="str">
            <v>0</v>
          </cell>
          <cell r="J6276" t="str">
            <v>Залізничне відділення</v>
          </cell>
          <cell r="K6276" t="str">
            <v>Задовільний</v>
          </cell>
          <cell r="M6276">
            <v>742</v>
          </cell>
        </row>
        <row r="6277">
          <cell r="A6277">
            <v>6274</v>
          </cell>
          <cell r="B6277" t="str">
            <v>VL98000239</v>
          </cell>
          <cell r="E6277" t="str">
            <v>Монiтор NEC LCD 170V</v>
          </cell>
          <cell r="F6277" t="str">
            <v>Монiтор NEC LCD 170V</v>
          </cell>
          <cell r="G6277">
            <v>39427</v>
          </cell>
          <cell r="H6277">
            <v>1077</v>
          </cell>
          <cell r="I6277" t="str">
            <v>0</v>
          </cell>
          <cell r="J6277" t="str">
            <v>Залізничне відділення</v>
          </cell>
          <cell r="K6277" t="str">
            <v>Задовільний</v>
          </cell>
          <cell r="M6277">
            <v>742</v>
          </cell>
        </row>
        <row r="6278">
          <cell r="A6278">
            <v>6275</v>
          </cell>
          <cell r="B6278" t="str">
            <v>VL98000240</v>
          </cell>
          <cell r="E6278" t="str">
            <v>Монiтор NEC LCD 170V</v>
          </cell>
          <cell r="F6278" t="str">
            <v>Монiтор NEC LCD 170V</v>
          </cell>
          <cell r="G6278">
            <v>39427</v>
          </cell>
          <cell r="H6278">
            <v>1077</v>
          </cell>
          <cell r="I6278" t="str">
            <v>0</v>
          </cell>
          <cell r="J6278" t="str">
            <v>Залізничне відділення</v>
          </cell>
          <cell r="K6278" t="str">
            <v>Задовільний</v>
          </cell>
          <cell r="M6278">
            <v>742</v>
          </cell>
        </row>
        <row r="6279">
          <cell r="A6279">
            <v>6276</v>
          </cell>
          <cell r="B6279" t="str">
            <v>CRN108</v>
          </cell>
          <cell r="E6279" t="str">
            <v>Монiтор NEC LCD 170V БУКОВИНСЬКЕ</v>
          </cell>
          <cell r="F6279" t="str">
            <v>Монiтор NEC LCD 170V БУКОВИНСЬКЕ</v>
          </cell>
          <cell r="G6279">
            <v>39426</v>
          </cell>
          <cell r="H6279">
            <v>1077</v>
          </cell>
          <cell r="I6279" t="str">
            <v>0</v>
          </cell>
          <cell r="J6279" t="str">
            <v>Залізничне відділення</v>
          </cell>
          <cell r="K6279" t="str">
            <v>Задовільний</v>
          </cell>
          <cell r="M6279">
            <v>742</v>
          </cell>
        </row>
        <row r="6280">
          <cell r="A6280">
            <v>6277</v>
          </cell>
          <cell r="B6280" t="str">
            <v>CRN158</v>
          </cell>
          <cell r="E6280" t="str">
            <v>Монiтор NEC LCD 170V БУКОВИНСЬКЕ</v>
          </cell>
          <cell r="F6280" t="str">
            <v>Монiтор NEC LCD 170V БУКОВИНСЬКЕ</v>
          </cell>
          <cell r="G6280">
            <v>39426</v>
          </cell>
          <cell r="H6280">
            <v>1077</v>
          </cell>
          <cell r="I6280" t="str">
            <v>0</v>
          </cell>
          <cell r="J6280" t="str">
            <v>Залізничне відділення</v>
          </cell>
          <cell r="K6280" t="str">
            <v>Задовільний</v>
          </cell>
          <cell r="M6280">
            <v>742</v>
          </cell>
        </row>
        <row r="6281">
          <cell r="A6281">
            <v>6278</v>
          </cell>
          <cell r="B6281" t="str">
            <v>CRN157</v>
          </cell>
          <cell r="E6281" t="str">
            <v>Монiтор NEC LCD 170V САДОВСЬКЕ</v>
          </cell>
          <cell r="F6281" t="str">
            <v>Монiтор NEC LCD 170V САДОВСЬКЕ</v>
          </cell>
          <cell r="G6281">
            <v>39426</v>
          </cell>
          <cell r="H6281">
            <v>1077</v>
          </cell>
          <cell r="I6281" t="str">
            <v>0</v>
          </cell>
          <cell r="J6281" t="str">
            <v>Залізничне відділення</v>
          </cell>
          <cell r="K6281" t="str">
            <v>Задовільний</v>
          </cell>
          <cell r="M6281">
            <v>742</v>
          </cell>
        </row>
        <row r="6282">
          <cell r="A6282">
            <v>6279</v>
          </cell>
          <cell r="B6282" t="str">
            <v>CRN159</v>
          </cell>
          <cell r="E6282" t="str">
            <v>Монiтор NEC LCD 170V САДОВСЬКЕ</v>
          </cell>
          <cell r="F6282" t="str">
            <v>Монiтор NEC LCD 170V САДОВСЬКЕ</v>
          </cell>
          <cell r="G6282">
            <v>39426</v>
          </cell>
          <cell r="H6282">
            <v>1077</v>
          </cell>
          <cell r="I6282" t="str">
            <v>0</v>
          </cell>
          <cell r="J6282" t="str">
            <v>Залізничне відділення</v>
          </cell>
          <cell r="K6282" t="str">
            <v>Задовільний</v>
          </cell>
          <cell r="M6282">
            <v>742</v>
          </cell>
        </row>
        <row r="6283">
          <cell r="A6283">
            <v>6280</v>
          </cell>
          <cell r="B6283" t="str">
            <v>CRN160</v>
          </cell>
          <cell r="E6283" t="str">
            <v>Монiтор NEC LCD 170V САДОВСЬКЕ</v>
          </cell>
          <cell r="F6283" t="str">
            <v>Монiтор NEC LCD 170V САДОВСЬКЕ</v>
          </cell>
          <cell r="G6283">
            <v>39426</v>
          </cell>
          <cell r="H6283">
            <v>1077</v>
          </cell>
          <cell r="I6283" t="str">
            <v>0</v>
          </cell>
          <cell r="J6283" t="str">
            <v>Залізничне відділення</v>
          </cell>
          <cell r="K6283" t="str">
            <v>Задовільний</v>
          </cell>
          <cell r="M6283">
            <v>742</v>
          </cell>
        </row>
        <row r="6284">
          <cell r="A6284">
            <v>6281</v>
          </cell>
          <cell r="B6284" t="str">
            <v>ZP44000096</v>
          </cell>
          <cell r="E6284" t="str">
            <v>Монiтор NECLCD 170V</v>
          </cell>
          <cell r="F6284" t="str">
            <v>Монiтор NECLCD 170V</v>
          </cell>
          <cell r="G6284">
            <v>39413</v>
          </cell>
          <cell r="H6284">
            <v>1077</v>
          </cell>
          <cell r="I6284" t="str">
            <v>0</v>
          </cell>
          <cell r="J6284" t="str">
            <v>вул.Волинська,25</v>
          </cell>
          <cell r="K6284" t="str">
            <v>Задовільний</v>
          </cell>
          <cell r="M6284">
            <v>742</v>
          </cell>
        </row>
        <row r="6285">
          <cell r="A6285">
            <v>6282</v>
          </cell>
          <cell r="B6285" t="str">
            <v>ZP44000102</v>
          </cell>
          <cell r="E6285" t="str">
            <v>Монiтор NECLCD 170V</v>
          </cell>
          <cell r="F6285" t="str">
            <v>Монiтор NECLCD 170V</v>
          </cell>
          <cell r="G6285">
            <v>39413</v>
          </cell>
          <cell r="H6285">
            <v>1077</v>
          </cell>
          <cell r="I6285" t="str">
            <v>0</v>
          </cell>
          <cell r="J6285" t="str">
            <v>вул.Волинська,25</v>
          </cell>
          <cell r="K6285" t="str">
            <v>Задовільний</v>
          </cell>
          <cell r="M6285">
            <v>742</v>
          </cell>
        </row>
        <row r="6286">
          <cell r="A6286">
            <v>6283</v>
          </cell>
          <cell r="B6286" t="str">
            <v>ZP44000112</v>
          </cell>
          <cell r="E6286" t="str">
            <v>Монiтор NECLCD 170V</v>
          </cell>
          <cell r="F6286" t="str">
            <v>Монiтор NECLCD 170V</v>
          </cell>
          <cell r="G6286">
            <v>39413</v>
          </cell>
          <cell r="H6286">
            <v>1077</v>
          </cell>
          <cell r="I6286" t="str">
            <v>0</v>
          </cell>
          <cell r="J6286" t="str">
            <v>Залізничне відділення</v>
          </cell>
          <cell r="K6286" t="str">
            <v>Задовільний</v>
          </cell>
          <cell r="M6286">
            <v>742</v>
          </cell>
        </row>
        <row r="6287">
          <cell r="A6287">
            <v>6284</v>
          </cell>
          <cell r="B6287" t="str">
            <v>ZP44000119</v>
          </cell>
          <cell r="E6287" t="str">
            <v>Монiтор NECLCD 170V</v>
          </cell>
          <cell r="F6287" t="str">
            <v>Монiтор NECLCD 170V</v>
          </cell>
          <cell r="G6287">
            <v>39413</v>
          </cell>
          <cell r="H6287">
            <v>1077</v>
          </cell>
          <cell r="I6287" t="str">
            <v>0</v>
          </cell>
          <cell r="J6287" t="str">
            <v>вул.Волинська,25</v>
          </cell>
          <cell r="K6287" t="str">
            <v>Задовільний</v>
          </cell>
          <cell r="M6287">
            <v>742</v>
          </cell>
        </row>
        <row r="6288">
          <cell r="A6288">
            <v>6285</v>
          </cell>
          <cell r="B6288" t="str">
            <v>KRF7768</v>
          </cell>
          <cell r="E6288" t="str">
            <v>Монiтор NECLCD170V</v>
          </cell>
          <cell r="F6288" t="str">
            <v>Монiтор NECLCD170V</v>
          </cell>
          <cell r="G6288">
            <v>37356</v>
          </cell>
          <cell r="H6288">
            <v>1077</v>
          </cell>
          <cell r="I6288" t="str">
            <v>0</v>
          </cell>
          <cell r="J6288" t="str">
            <v>Залізничне відділення</v>
          </cell>
          <cell r="K6288" t="str">
            <v>Задовільний</v>
          </cell>
          <cell r="M6288">
            <v>742</v>
          </cell>
        </row>
        <row r="6289">
          <cell r="A6289">
            <v>6286</v>
          </cell>
          <cell r="B6289" t="str">
            <v>DNP000119</v>
          </cell>
          <cell r="E6289" t="str">
            <v>Монiтор NEС LCD 170V</v>
          </cell>
          <cell r="F6289" t="str">
            <v>Монiтор NEС LCD 170V</v>
          </cell>
          <cell r="G6289">
            <v>39297</v>
          </cell>
          <cell r="H6289">
            <v>1077</v>
          </cell>
          <cell r="I6289" t="str">
            <v>0</v>
          </cell>
          <cell r="J6289" t="str">
            <v>вул.Волинська,25</v>
          </cell>
          <cell r="K6289" t="str">
            <v>Задовільний</v>
          </cell>
          <cell r="M6289">
            <v>742</v>
          </cell>
        </row>
        <row r="6290">
          <cell r="A6290">
            <v>6287</v>
          </cell>
          <cell r="B6290" t="str">
            <v>VIN3170</v>
          </cell>
          <cell r="E6290" t="str">
            <v>Монiтор Samsung 17" 720N</v>
          </cell>
          <cell r="F6290" t="str">
            <v>Монiтор Samsung 17" 720N</v>
          </cell>
          <cell r="G6290">
            <v>38281</v>
          </cell>
          <cell r="H6290">
            <v>1322.99</v>
          </cell>
          <cell r="I6290" t="str">
            <v>0</v>
          </cell>
          <cell r="J6290" t="str">
            <v>вул.Прорізна ,8а</v>
          </cell>
          <cell r="K6290" t="str">
            <v>Задовільний</v>
          </cell>
          <cell r="M6290">
            <v>199</v>
          </cell>
        </row>
        <row r="6291">
          <cell r="A6291">
            <v>6288</v>
          </cell>
          <cell r="B6291" t="str">
            <v>VIN3171</v>
          </cell>
          <cell r="E6291" t="str">
            <v>Монiтор Samsung 17" 720N</v>
          </cell>
          <cell r="F6291" t="str">
            <v>Монiтор Samsung 17" 720N</v>
          </cell>
          <cell r="G6291">
            <v>38281</v>
          </cell>
          <cell r="H6291">
            <v>1323.02</v>
          </cell>
          <cell r="I6291" t="str">
            <v>0</v>
          </cell>
          <cell r="J6291" t="str">
            <v>м. Київ, вул.Кирилівська,82 (склад)</v>
          </cell>
          <cell r="K6291" t="str">
            <v>Задовільний</v>
          </cell>
          <cell r="M6291">
            <v>199</v>
          </cell>
        </row>
        <row r="6292">
          <cell r="A6292">
            <v>6289</v>
          </cell>
          <cell r="B6292" t="str">
            <v>LV1051</v>
          </cell>
          <cell r="E6292" t="str">
            <v>Монiтор TFT 17"Samsung 71ОN 0.264 1280</v>
          </cell>
          <cell r="F6292" t="str">
            <v>Монiтор TFT 17"Samsung 71ОN 0.264 1280</v>
          </cell>
          <cell r="G6292">
            <v>38064</v>
          </cell>
          <cell r="H6292">
            <v>1099.2</v>
          </cell>
          <cell r="I6292" t="str">
            <v>0</v>
          </cell>
          <cell r="J6292" t="str">
            <v>м.Цюрупинськ, вул.Гвардійська,8</v>
          </cell>
          <cell r="K6292" t="str">
            <v>Задовільний</v>
          </cell>
          <cell r="M6292">
            <v>199</v>
          </cell>
        </row>
        <row r="6293">
          <cell r="A6293">
            <v>6290</v>
          </cell>
          <cell r="B6293" t="str">
            <v>KRF5636</v>
          </cell>
          <cell r="E6293" t="str">
            <v>Монiтор TFT 17"Viev Sonic</v>
          </cell>
          <cell r="F6293" t="str">
            <v>Монiтор TFT 17"Viev Sonic</v>
          </cell>
          <cell r="G6293">
            <v>37356</v>
          </cell>
          <cell r="H6293">
            <v>1110</v>
          </cell>
          <cell r="I6293" t="str">
            <v>0</v>
          </cell>
          <cell r="J6293" t="str">
            <v>вул.Прорізна ,8а</v>
          </cell>
          <cell r="K6293" t="str">
            <v>Задовільний</v>
          </cell>
          <cell r="M6293">
            <v>199</v>
          </cell>
        </row>
        <row r="6294">
          <cell r="A6294">
            <v>6291</v>
          </cell>
          <cell r="B6294" t="str">
            <v>KRF5637</v>
          </cell>
          <cell r="E6294" t="str">
            <v>Монiтор TFT 17"Viev Sonic</v>
          </cell>
          <cell r="F6294" t="str">
            <v>Монiтор TFT 17"Viev Sonic</v>
          </cell>
          <cell r="G6294">
            <v>37356</v>
          </cell>
          <cell r="H6294">
            <v>1110</v>
          </cell>
          <cell r="I6294" t="str">
            <v>0</v>
          </cell>
          <cell r="J6294" t="str">
            <v>вул.Прорізна ,8а</v>
          </cell>
          <cell r="K6294" t="str">
            <v>Задовільний</v>
          </cell>
          <cell r="M6294">
            <v>199</v>
          </cell>
        </row>
        <row r="6295">
          <cell r="A6295">
            <v>6292</v>
          </cell>
          <cell r="B6295" t="str">
            <v>KRF5640</v>
          </cell>
          <cell r="E6295" t="str">
            <v>Монiтор TFT 17"Viev Sonic</v>
          </cell>
          <cell r="F6295" t="str">
            <v>Монiтор TFT 17"Viev Sonic</v>
          </cell>
          <cell r="G6295">
            <v>37356</v>
          </cell>
          <cell r="H6295">
            <v>1110</v>
          </cell>
          <cell r="I6295" t="str">
            <v>0</v>
          </cell>
          <cell r="J6295" t="str">
            <v>1 ет. холл</v>
          </cell>
          <cell r="K6295" t="str">
            <v>Задовільний</v>
          </cell>
          <cell r="M6295">
            <v>199</v>
          </cell>
        </row>
        <row r="6296">
          <cell r="A6296">
            <v>6293</v>
          </cell>
          <cell r="B6296" t="str">
            <v>KRF5641</v>
          </cell>
          <cell r="E6296" t="str">
            <v>Монiтор TFT 17"Viev Sonic</v>
          </cell>
          <cell r="F6296" t="str">
            <v>Монiтор TFT 17"Viev Sonic</v>
          </cell>
          <cell r="G6296">
            <v>37356</v>
          </cell>
          <cell r="H6296">
            <v>1110</v>
          </cell>
          <cell r="I6296" t="str">
            <v>0</v>
          </cell>
          <cell r="J6296" t="str">
            <v>вул.Прорізна ,8а</v>
          </cell>
          <cell r="K6296" t="str">
            <v>Задовільний</v>
          </cell>
          <cell r="M6296">
            <v>199</v>
          </cell>
        </row>
        <row r="6297">
          <cell r="A6297">
            <v>6294</v>
          </cell>
          <cell r="B6297" t="str">
            <v>KRF5642</v>
          </cell>
          <cell r="E6297" t="str">
            <v>Монiтор TFT 17"Viev Sonic</v>
          </cell>
          <cell r="F6297" t="str">
            <v>Монiтор TFT 17"Viev Sonic</v>
          </cell>
          <cell r="G6297">
            <v>37356</v>
          </cell>
          <cell r="H6297">
            <v>1110</v>
          </cell>
          <cell r="I6297" t="str">
            <v>0</v>
          </cell>
          <cell r="J6297" t="str">
            <v>к.58</v>
          </cell>
          <cell r="K6297" t="str">
            <v>Задовільний</v>
          </cell>
          <cell r="M6297">
            <v>199</v>
          </cell>
        </row>
        <row r="6298">
          <cell r="A6298">
            <v>6295</v>
          </cell>
          <cell r="B6298" t="str">
            <v>KRF5644</v>
          </cell>
          <cell r="E6298" t="str">
            <v>Монiтор TFT 17"Viev Sonic</v>
          </cell>
          <cell r="F6298" t="str">
            <v>Монiтор TFT 17"Viev Sonic</v>
          </cell>
          <cell r="G6298">
            <v>37356</v>
          </cell>
          <cell r="H6298">
            <v>1110</v>
          </cell>
          <cell r="I6298" t="str">
            <v>0</v>
          </cell>
          <cell r="J6298" t="str">
            <v>АА 8105 АА</v>
          </cell>
          <cell r="K6298" t="str">
            <v>Задовільний</v>
          </cell>
          <cell r="M6298">
            <v>199</v>
          </cell>
        </row>
        <row r="6299">
          <cell r="A6299">
            <v>6296</v>
          </cell>
          <cell r="B6299" t="str">
            <v>KRF5645</v>
          </cell>
          <cell r="E6299" t="str">
            <v>Монiтор TFT 17"Viev Sonic</v>
          </cell>
          <cell r="F6299" t="str">
            <v>Монiтор TFT 17"Viev Sonic</v>
          </cell>
          <cell r="G6299">
            <v>37356</v>
          </cell>
          <cell r="H6299">
            <v>1110</v>
          </cell>
          <cell r="I6299" t="str">
            <v>0</v>
          </cell>
          <cell r="J6299" t="str">
            <v>к.35</v>
          </cell>
          <cell r="K6299" t="str">
            <v>Задовільний</v>
          </cell>
          <cell r="M6299">
            <v>199</v>
          </cell>
        </row>
        <row r="6300">
          <cell r="A6300">
            <v>6297</v>
          </cell>
          <cell r="B6300" t="str">
            <v>KRF5646</v>
          </cell>
          <cell r="E6300" t="str">
            <v>Монiтор TFT 17"Viev Sonic</v>
          </cell>
          <cell r="F6300" t="str">
            <v>Монiтор TFT 17"Viev Sonic</v>
          </cell>
          <cell r="G6300">
            <v>37356</v>
          </cell>
          <cell r="H6300">
            <v>1110</v>
          </cell>
          <cell r="I6300" t="str">
            <v>0</v>
          </cell>
          <cell r="J6300" t="str">
            <v>к.35</v>
          </cell>
          <cell r="K6300" t="str">
            <v>Задовільний</v>
          </cell>
          <cell r="M6300">
            <v>199</v>
          </cell>
        </row>
        <row r="6301">
          <cell r="A6301">
            <v>6298</v>
          </cell>
          <cell r="B6301" t="str">
            <v>VL98000301</v>
          </cell>
          <cell r="E6301" t="str">
            <v>Монiтор TFT Belinea 1705S1 Black</v>
          </cell>
          <cell r="F6301" t="str">
            <v>Монiтор TFT Belinea 1705S1 Black</v>
          </cell>
          <cell r="G6301">
            <v>39427</v>
          </cell>
          <cell r="H6301">
            <v>1177.2</v>
          </cell>
          <cell r="I6301" t="str">
            <v>0</v>
          </cell>
          <cell r="J6301" t="str">
            <v>Вул.Прорізна, каб.31 (Головний банк)</v>
          </cell>
          <cell r="K6301" t="str">
            <v>Задовільний</v>
          </cell>
          <cell r="M6301">
            <v>199</v>
          </cell>
        </row>
        <row r="6302">
          <cell r="A6302">
            <v>6299</v>
          </cell>
          <cell r="B6302" t="str">
            <v>VIN2721</v>
          </cell>
          <cell r="E6302" t="str">
            <v>Монiтор TFT LG 17 Flatron L1753S</v>
          </cell>
          <cell r="F6302" t="str">
            <v>Монiтор TFT LG 17 Flatron L1753S</v>
          </cell>
          <cell r="G6302">
            <v>38281</v>
          </cell>
          <cell r="H6302">
            <v>1095</v>
          </cell>
          <cell r="I6302" t="str">
            <v>0</v>
          </cell>
          <cell r="J6302" t="str">
            <v>(Процес.центр)</v>
          </cell>
          <cell r="K6302" t="str">
            <v>Задовільний</v>
          </cell>
          <cell r="M6302">
            <v>333</v>
          </cell>
        </row>
        <row r="6303">
          <cell r="A6303">
            <v>6300</v>
          </cell>
          <cell r="B6303" t="str">
            <v>VIN2722</v>
          </cell>
          <cell r="E6303" t="str">
            <v>Монiтор TFT LG 17 Flatron L1753S</v>
          </cell>
          <cell r="F6303" t="str">
            <v>Монiтор TFT LG 17 Flatron L1753S</v>
          </cell>
          <cell r="G6303">
            <v>38281</v>
          </cell>
          <cell r="H6303">
            <v>1095</v>
          </cell>
          <cell r="I6303" t="str">
            <v>0</v>
          </cell>
          <cell r="J6303" t="str">
            <v>м.Переяслав-Хмельницький, вул.Сухомлинського,30</v>
          </cell>
          <cell r="K6303" t="str">
            <v>Задовільний</v>
          </cell>
          <cell r="M6303">
            <v>333</v>
          </cell>
        </row>
        <row r="6304">
          <cell r="A6304">
            <v>6301</v>
          </cell>
          <cell r="B6304" t="str">
            <v>VIN2723</v>
          </cell>
          <cell r="E6304" t="str">
            <v>Монiтор TFT LG 17 Flatron L1753S</v>
          </cell>
          <cell r="F6304" t="str">
            <v>Монiтор TFT LG 17 Flatron L1753S</v>
          </cell>
          <cell r="G6304">
            <v>38281</v>
          </cell>
          <cell r="H6304">
            <v>1095</v>
          </cell>
          <cell r="I6304" t="str">
            <v>0</v>
          </cell>
          <cell r="J6304" t="str">
            <v>кладова</v>
          </cell>
          <cell r="K6304" t="str">
            <v>Задовільний</v>
          </cell>
          <cell r="M6304">
            <v>333</v>
          </cell>
        </row>
        <row r="6305">
          <cell r="A6305">
            <v>6302</v>
          </cell>
          <cell r="B6305" t="str">
            <v>VIN2724</v>
          </cell>
          <cell r="E6305" t="str">
            <v>Монiтор TFT LG 17 Flatron L1753S</v>
          </cell>
          <cell r="F6305" t="str">
            <v>Монiтор TFT LG 17 Flatron L1753S</v>
          </cell>
          <cell r="G6305">
            <v>38281</v>
          </cell>
          <cell r="H6305">
            <v>1095</v>
          </cell>
          <cell r="I6305" t="str">
            <v>0</v>
          </cell>
          <cell r="J6305" t="str">
            <v>(Закарпатське РВ</v>
          </cell>
          <cell r="K6305" t="str">
            <v>Задовільний</v>
          </cell>
          <cell r="M6305">
            <v>333</v>
          </cell>
        </row>
        <row r="6306">
          <cell r="A6306">
            <v>6303</v>
          </cell>
          <cell r="B6306" t="str">
            <v>VIN2726</v>
          </cell>
          <cell r="E6306" t="str">
            <v>Монiтор TFT LG 17 Flatron L1753S</v>
          </cell>
          <cell r="F6306" t="str">
            <v>Монiтор TFT LG 17 Flatron L1753S</v>
          </cell>
          <cell r="G6306">
            <v>38281</v>
          </cell>
          <cell r="H6306">
            <v>1095</v>
          </cell>
          <cell r="I6306" t="str">
            <v>0</v>
          </cell>
          <cell r="J6306" t="str">
            <v>(Процес.центр)</v>
          </cell>
          <cell r="K6306" t="str">
            <v>Задовільний</v>
          </cell>
          <cell r="M6306">
            <v>333</v>
          </cell>
        </row>
        <row r="6307">
          <cell r="A6307">
            <v>6304</v>
          </cell>
          <cell r="B6307" t="str">
            <v>VIN2730</v>
          </cell>
          <cell r="E6307" t="str">
            <v>Монiтор TFT LG 17 Flatron L1753S</v>
          </cell>
          <cell r="F6307" t="str">
            <v>Монiтор TFT LG 17 Flatron L1753S</v>
          </cell>
          <cell r="G6307">
            <v>38281</v>
          </cell>
          <cell r="H6307">
            <v>1095</v>
          </cell>
          <cell r="I6307" t="str">
            <v>0</v>
          </cell>
          <cell r="J6307" t="str">
            <v>вул.Прорізна ,8а</v>
          </cell>
          <cell r="K6307" t="str">
            <v>Задовільний</v>
          </cell>
          <cell r="M6307">
            <v>333</v>
          </cell>
        </row>
        <row r="6308">
          <cell r="A6308">
            <v>6305</v>
          </cell>
          <cell r="B6308" t="str">
            <v>VIN2001</v>
          </cell>
          <cell r="E6308" t="str">
            <v>Монiтор TFT LG 17Flatron L1753s black</v>
          </cell>
          <cell r="F6308" t="str">
            <v>Монiтор TFT LG 17Flatron L1753s black</v>
          </cell>
          <cell r="G6308">
            <v>38281</v>
          </cell>
          <cell r="H6308">
            <v>1146</v>
          </cell>
          <cell r="I6308" t="str">
            <v>0</v>
          </cell>
          <cell r="J6308" t="str">
            <v>вул.Прорізна ,8а</v>
          </cell>
          <cell r="K6308" t="str">
            <v>Задовільний</v>
          </cell>
          <cell r="M6308">
            <v>333</v>
          </cell>
        </row>
        <row r="6309">
          <cell r="A6309">
            <v>6306</v>
          </cell>
          <cell r="B6309" t="str">
            <v>VIN2002</v>
          </cell>
          <cell r="E6309" t="str">
            <v>Монiтор TFT LG 17Flatron L1753s black</v>
          </cell>
          <cell r="F6309" t="str">
            <v>Монiтор TFT LG 17Flatron L1753s black</v>
          </cell>
          <cell r="G6309">
            <v>38281</v>
          </cell>
          <cell r="H6309">
            <v>1146</v>
          </cell>
          <cell r="I6309" t="str">
            <v>0</v>
          </cell>
          <cell r="J6309" t="str">
            <v>к.65</v>
          </cell>
          <cell r="K6309" t="str">
            <v>Задовільний</v>
          </cell>
          <cell r="M6309">
            <v>333</v>
          </cell>
        </row>
        <row r="6310">
          <cell r="A6310">
            <v>6307</v>
          </cell>
          <cell r="B6310" t="str">
            <v>VIN2009</v>
          </cell>
          <cell r="E6310" t="str">
            <v>Монiтор TFT LG 17Flatron L1753s black</v>
          </cell>
          <cell r="F6310" t="str">
            <v>Монiтор TFT LG 17Flatron L1753s black</v>
          </cell>
          <cell r="G6310">
            <v>38281</v>
          </cell>
          <cell r="H6310">
            <v>1146</v>
          </cell>
          <cell r="I6310" t="str">
            <v>0</v>
          </cell>
          <cell r="J6310" t="str">
            <v>вул.Прорізна ,8а</v>
          </cell>
          <cell r="K6310" t="str">
            <v>Задовільний</v>
          </cell>
          <cell r="M6310">
            <v>333</v>
          </cell>
        </row>
        <row r="6311">
          <cell r="A6311">
            <v>6308</v>
          </cell>
          <cell r="B6311" t="str">
            <v>VIN2012</v>
          </cell>
          <cell r="E6311" t="str">
            <v>Монiтор TFT LG 17Flatron L1753s black</v>
          </cell>
          <cell r="F6311" t="str">
            <v>Монiтор TFT LG 17Flatron L1753s black</v>
          </cell>
          <cell r="G6311">
            <v>38281</v>
          </cell>
          <cell r="H6311">
            <v>1146</v>
          </cell>
          <cell r="I6311" t="str">
            <v>0</v>
          </cell>
          <cell r="J6311" t="str">
            <v>к.33</v>
          </cell>
          <cell r="K6311" t="str">
            <v>Задовільний</v>
          </cell>
          <cell r="M6311">
            <v>333</v>
          </cell>
        </row>
        <row r="6312">
          <cell r="A6312">
            <v>6309</v>
          </cell>
          <cell r="B6312" t="str">
            <v>VIN2231</v>
          </cell>
          <cell r="E6312" t="str">
            <v>Монiтор TFT LG 17Flatron L1753s black</v>
          </cell>
          <cell r="F6312" t="str">
            <v>Монiтор TFT LG 17Flatron L1753s black</v>
          </cell>
          <cell r="G6312">
            <v>38281</v>
          </cell>
          <cell r="H6312">
            <v>1101.5</v>
          </cell>
          <cell r="I6312" t="str">
            <v>0</v>
          </cell>
          <cell r="J6312" t="str">
            <v>вул.Прорізна ,8а</v>
          </cell>
          <cell r="K6312" t="str">
            <v>Задовільний</v>
          </cell>
          <cell r="M6312">
            <v>333</v>
          </cell>
        </row>
        <row r="6313">
          <cell r="A6313">
            <v>6310</v>
          </cell>
          <cell r="B6313" t="str">
            <v>VIN2233</v>
          </cell>
          <cell r="E6313" t="str">
            <v>Монiтор TFT LG 17Flatron L1753s black</v>
          </cell>
          <cell r="F6313" t="str">
            <v>Монiтор TFT LG 17Flatron L1753s black</v>
          </cell>
          <cell r="G6313">
            <v>38281</v>
          </cell>
          <cell r="H6313">
            <v>1101.5</v>
          </cell>
          <cell r="I6313" t="str">
            <v>0</v>
          </cell>
          <cell r="J6313" t="str">
            <v>к.59</v>
          </cell>
          <cell r="K6313" t="str">
            <v>Задовільний</v>
          </cell>
          <cell r="M6313">
            <v>333</v>
          </cell>
        </row>
        <row r="6314">
          <cell r="A6314">
            <v>6311</v>
          </cell>
          <cell r="B6314" t="str">
            <v>VIN2236</v>
          </cell>
          <cell r="E6314" t="str">
            <v>Монiтор TFT LG 17Flatron L1753s black</v>
          </cell>
          <cell r="F6314" t="str">
            <v>Монiтор TFT LG 17Flatron L1753s black</v>
          </cell>
          <cell r="G6314">
            <v>38281</v>
          </cell>
          <cell r="H6314">
            <v>1101.5</v>
          </cell>
          <cell r="I6314" t="str">
            <v>0</v>
          </cell>
          <cell r="J6314" t="str">
            <v>вул.Прорізна ,8а</v>
          </cell>
          <cell r="K6314" t="str">
            <v>Задовільний</v>
          </cell>
          <cell r="M6314">
            <v>333</v>
          </cell>
        </row>
        <row r="6315">
          <cell r="A6315">
            <v>6312</v>
          </cell>
          <cell r="B6315" t="str">
            <v>VIN2238</v>
          </cell>
          <cell r="E6315" t="str">
            <v>Монiтор TFT LG 17Flatron L1753s black</v>
          </cell>
          <cell r="F6315" t="str">
            <v>Монiтор TFT LG 17Flatron L1753s black</v>
          </cell>
          <cell r="G6315">
            <v>38281</v>
          </cell>
          <cell r="H6315">
            <v>1101.5</v>
          </cell>
          <cell r="I6315" t="str">
            <v>0</v>
          </cell>
          <cell r="J6315" t="str">
            <v>вул.Прорізна ,8а</v>
          </cell>
          <cell r="K6315" t="str">
            <v>Задовільний</v>
          </cell>
          <cell r="M6315">
            <v>333</v>
          </cell>
        </row>
        <row r="6316">
          <cell r="A6316">
            <v>6313</v>
          </cell>
          <cell r="B6316" t="str">
            <v>VIN2240</v>
          </cell>
          <cell r="E6316" t="str">
            <v>Монiтор TFT LG 17Flatron L1753s black</v>
          </cell>
          <cell r="F6316" t="str">
            <v>Монiтор TFT LG 17Flatron L1753s black</v>
          </cell>
          <cell r="G6316">
            <v>38281</v>
          </cell>
          <cell r="H6316">
            <v>1101.5</v>
          </cell>
          <cell r="I6316" t="str">
            <v>0</v>
          </cell>
          <cell r="J6316" t="str">
            <v>к.59</v>
          </cell>
          <cell r="K6316" t="str">
            <v>Задовільний</v>
          </cell>
          <cell r="M6316">
            <v>333</v>
          </cell>
        </row>
        <row r="6317">
          <cell r="A6317">
            <v>6314</v>
          </cell>
          <cell r="B6317" t="str">
            <v>VIN2241</v>
          </cell>
          <cell r="E6317" t="str">
            <v>Монiтор TFT LG 17Flatron L1753s black</v>
          </cell>
          <cell r="F6317" t="str">
            <v>Монiтор TFT LG 17Flatron L1753s black</v>
          </cell>
          <cell r="G6317">
            <v>38281</v>
          </cell>
          <cell r="H6317">
            <v>1101.5</v>
          </cell>
          <cell r="I6317" t="str">
            <v>0</v>
          </cell>
          <cell r="J6317" t="str">
            <v>вул.Прорізна ,8а</v>
          </cell>
          <cell r="K6317" t="str">
            <v>Задовільний</v>
          </cell>
          <cell r="M6317">
            <v>333</v>
          </cell>
        </row>
        <row r="6318">
          <cell r="A6318">
            <v>6315</v>
          </cell>
          <cell r="B6318" t="str">
            <v>VIN1574</v>
          </cell>
          <cell r="E6318" t="str">
            <v>Монiтор TFT Samsung 17 SyncMaster 720N Silver</v>
          </cell>
          <cell r="F6318" t="str">
            <v>Монiтор TFT Samsung 17 SyncMaster 720N Silver</v>
          </cell>
          <cell r="G6318">
            <v>38281</v>
          </cell>
          <cell r="H6318">
            <v>1034</v>
          </cell>
          <cell r="I6318" t="str">
            <v>0</v>
          </cell>
          <cell r="J6318" t="str">
            <v>м.Одеса, вул.Торгова,26</v>
          </cell>
          <cell r="K6318" t="str">
            <v>Задовільний</v>
          </cell>
          <cell r="M6318">
            <v>199</v>
          </cell>
        </row>
        <row r="6319">
          <cell r="A6319">
            <v>6316</v>
          </cell>
          <cell r="B6319" t="str">
            <v>VIN1576</v>
          </cell>
          <cell r="E6319" t="str">
            <v>Монiтор TFT Samsung 17 SyncMaster 720N Silver</v>
          </cell>
          <cell r="F6319" t="str">
            <v>Монiтор TFT Samsung 17 SyncMaster 720N Silver</v>
          </cell>
          <cell r="G6319">
            <v>38281</v>
          </cell>
          <cell r="H6319">
            <v>1034</v>
          </cell>
          <cell r="I6319" t="str">
            <v>0</v>
          </cell>
          <cell r="J6319" t="str">
            <v>м.Київ, метро "Лівобережна"</v>
          </cell>
          <cell r="K6319" t="str">
            <v>Задовільний</v>
          </cell>
          <cell r="M6319">
            <v>199</v>
          </cell>
        </row>
        <row r="6320">
          <cell r="A6320">
            <v>6317</v>
          </cell>
          <cell r="B6320" t="str">
            <v>VIN1583</v>
          </cell>
          <cell r="E6320" t="str">
            <v>Монiтор TFT Samsung 17 SyncMaster 720N Silver</v>
          </cell>
          <cell r="F6320" t="str">
            <v>Монiтор TFT Samsung 17 SyncMaster 720N Silver</v>
          </cell>
          <cell r="G6320">
            <v>38281</v>
          </cell>
          <cell r="H6320">
            <v>1034</v>
          </cell>
          <cell r="I6320" t="str">
            <v>0</v>
          </cell>
          <cell r="J6320" t="str">
            <v>Хрещатик,8а</v>
          </cell>
          <cell r="K6320" t="str">
            <v>Задовільний</v>
          </cell>
          <cell r="M6320">
            <v>199</v>
          </cell>
        </row>
        <row r="6321">
          <cell r="A6321">
            <v>6318</v>
          </cell>
          <cell r="B6321" t="str">
            <v>KRF5648</v>
          </cell>
          <cell r="E6321" t="str">
            <v>Монiтор TFT17"Viev Sonic</v>
          </cell>
          <cell r="F6321" t="str">
            <v>Монiтор TFT17"Viev Sonic</v>
          </cell>
          <cell r="G6321">
            <v>37356</v>
          </cell>
          <cell r="H6321">
            <v>1110</v>
          </cell>
          <cell r="I6321" t="str">
            <v>0</v>
          </cell>
          <cell r="J6321" t="str">
            <v>вул.Прорізна ,8а</v>
          </cell>
          <cell r="K6321" t="str">
            <v>Задовільний</v>
          </cell>
          <cell r="M6321">
            <v>199</v>
          </cell>
        </row>
        <row r="6322">
          <cell r="A6322">
            <v>6319</v>
          </cell>
          <cell r="B6322" t="str">
            <v>KRF5649</v>
          </cell>
          <cell r="E6322" t="str">
            <v>Монiтор TFT17"View Sonic</v>
          </cell>
          <cell r="F6322" t="str">
            <v>Монiтор TFT17"View Sonic</v>
          </cell>
          <cell r="G6322">
            <v>37356</v>
          </cell>
          <cell r="H6322">
            <v>1110</v>
          </cell>
          <cell r="I6322" t="str">
            <v>0</v>
          </cell>
          <cell r="J6322" t="str">
            <v>м. Київ, вул. Хохлових №8, частана корпусу №4  (склад)</v>
          </cell>
          <cell r="K6322" t="str">
            <v>Задовільний</v>
          </cell>
          <cell r="M6322">
            <v>199</v>
          </cell>
        </row>
        <row r="6323">
          <cell r="A6323">
            <v>6320</v>
          </cell>
          <cell r="B6323" t="str">
            <v>KRF5650</v>
          </cell>
          <cell r="E6323" t="str">
            <v>Монiтор TFT17"View Sonic</v>
          </cell>
          <cell r="F6323" t="str">
            <v>Монiтор TFT17"View Sonic</v>
          </cell>
          <cell r="G6323">
            <v>37356</v>
          </cell>
          <cell r="H6323">
            <v>1110</v>
          </cell>
          <cell r="I6323" t="str">
            <v>0</v>
          </cell>
          <cell r="J6323" t="str">
            <v>м. Київ, вул. Хохлових №8, частана корпусу №4  (склад)</v>
          </cell>
          <cell r="K6323" t="str">
            <v>Задовільний</v>
          </cell>
          <cell r="M6323">
            <v>199</v>
          </cell>
        </row>
        <row r="6324">
          <cell r="A6324">
            <v>6321</v>
          </cell>
          <cell r="B6324" t="str">
            <v>KRF5651</v>
          </cell>
          <cell r="E6324" t="str">
            <v>Монiтор TFT17"View Sonic</v>
          </cell>
          <cell r="F6324" t="str">
            <v>Монiтор TFT17"View Sonic</v>
          </cell>
          <cell r="G6324">
            <v>37356</v>
          </cell>
          <cell r="H6324">
            <v>1110</v>
          </cell>
          <cell r="I6324" t="str">
            <v>0</v>
          </cell>
          <cell r="J6324" t="str">
            <v>вул.Прорізна ,8а</v>
          </cell>
          <cell r="K6324" t="str">
            <v>Задовільний</v>
          </cell>
          <cell r="M6324">
            <v>199</v>
          </cell>
        </row>
        <row r="6325">
          <cell r="A6325">
            <v>6322</v>
          </cell>
          <cell r="B6325" t="str">
            <v>KRF5108</v>
          </cell>
          <cell r="E6325" t="str">
            <v>Монiтор VIEV Sonic VA 702(17")</v>
          </cell>
          <cell r="F6325" t="str">
            <v>Монiтор VIEV Sonic VA 702(17")</v>
          </cell>
          <cell r="G6325">
            <v>37356</v>
          </cell>
          <cell r="H6325">
            <v>1260</v>
          </cell>
          <cell r="I6325" t="str">
            <v>0</v>
          </cell>
          <cell r="J6325" t="str">
            <v>Подільське відд.</v>
          </cell>
          <cell r="K6325" t="str">
            <v>Задовільний</v>
          </cell>
          <cell r="M6325">
            <v>400</v>
          </cell>
        </row>
        <row r="6326">
          <cell r="A6326">
            <v>6323</v>
          </cell>
          <cell r="B6326" t="str">
            <v>KRF5109</v>
          </cell>
          <cell r="E6326" t="str">
            <v>Монiтор VIEV Sonic VA 702(17")</v>
          </cell>
          <cell r="F6326" t="str">
            <v>Монiтор VIEV Sonic VA 702(17")</v>
          </cell>
          <cell r="G6326">
            <v>37356</v>
          </cell>
          <cell r="H6326">
            <v>1260</v>
          </cell>
          <cell r="I6326" t="str">
            <v>0</v>
          </cell>
          <cell r="J6326" t="str">
            <v>Подільське відд.</v>
          </cell>
          <cell r="K6326" t="str">
            <v>Задовільний</v>
          </cell>
          <cell r="M6326">
            <v>400</v>
          </cell>
        </row>
        <row r="6327">
          <cell r="A6327">
            <v>6324</v>
          </cell>
          <cell r="B6327" t="str">
            <v>KRF5110</v>
          </cell>
          <cell r="E6327" t="str">
            <v>Монiтор VIEV Sonic VA 702(17")</v>
          </cell>
          <cell r="F6327" t="str">
            <v>Монiтор VIEV Sonic VA 702(17")</v>
          </cell>
          <cell r="G6327">
            <v>37356</v>
          </cell>
          <cell r="H6327">
            <v>1260</v>
          </cell>
          <cell r="I6327" t="str">
            <v>0</v>
          </cell>
          <cell r="J6327" t="str">
            <v>Подільське відд.</v>
          </cell>
          <cell r="K6327" t="str">
            <v>Задовільний</v>
          </cell>
          <cell r="M6327">
            <v>400</v>
          </cell>
        </row>
        <row r="6328">
          <cell r="A6328">
            <v>6325</v>
          </cell>
          <cell r="B6328" t="str">
            <v>KRF5106</v>
          </cell>
          <cell r="E6328" t="str">
            <v>Монiтор VIEV Sonic VA702 (17")</v>
          </cell>
          <cell r="F6328" t="str">
            <v>Монiтор VIEV Sonic VA702 (17")</v>
          </cell>
          <cell r="G6328">
            <v>37356</v>
          </cell>
          <cell r="H6328">
            <v>1260</v>
          </cell>
          <cell r="I6328" t="str">
            <v>0</v>
          </cell>
          <cell r="J6328" t="str">
            <v>Подільське відд.</v>
          </cell>
          <cell r="K6328" t="str">
            <v>Задовільний</v>
          </cell>
          <cell r="M6328">
            <v>400</v>
          </cell>
        </row>
        <row r="6329">
          <cell r="A6329">
            <v>6326</v>
          </cell>
          <cell r="B6329" t="str">
            <v>KRF5155</v>
          </cell>
          <cell r="E6329" t="str">
            <v>Монiтор VieW Sonic VA 702 (17")</v>
          </cell>
          <cell r="F6329" t="str">
            <v>Монiтор VieW Sonic VA 702 (17")</v>
          </cell>
          <cell r="G6329">
            <v>37356</v>
          </cell>
          <cell r="H6329">
            <v>1206.9000000000001</v>
          </cell>
          <cell r="I6329" t="str">
            <v>0</v>
          </cell>
          <cell r="J6329" t="str">
            <v>Подільське відд.</v>
          </cell>
          <cell r="K6329" t="str">
            <v>Задовільний</v>
          </cell>
          <cell r="M6329">
            <v>400</v>
          </cell>
        </row>
        <row r="6330">
          <cell r="A6330">
            <v>6327</v>
          </cell>
          <cell r="B6330" t="str">
            <v>KRF5226</v>
          </cell>
          <cell r="E6330" t="str">
            <v>Монiтор View Sonic VA 7126 (17")</v>
          </cell>
          <cell r="F6330" t="str">
            <v>Монiтор View Sonic VA 7126 (17")</v>
          </cell>
          <cell r="G6330">
            <v>37356</v>
          </cell>
          <cell r="H6330">
            <v>1200</v>
          </cell>
          <cell r="I6330" t="str">
            <v>0</v>
          </cell>
          <cell r="J6330" t="str">
            <v>к.64</v>
          </cell>
          <cell r="K6330" t="str">
            <v>Задовільний</v>
          </cell>
          <cell r="M6330">
            <v>199</v>
          </cell>
        </row>
        <row r="6331">
          <cell r="A6331">
            <v>6328</v>
          </cell>
          <cell r="B6331" t="str">
            <v>KRF5228</v>
          </cell>
          <cell r="E6331" t="str">
            <v>Монiтор View Sonic VA 7126 (17")</v>
          </cell>
          <cell r="F6331" t="str">
            <v>Монiтор View Sonic VA 7126 (17")</v>
          </cell>
          <cell r="G6331">
            <v>37356</v>
          </cell>
          <cell r="H6331">
            <v>1200</v>
          </cell>
          <cell r="I6331" t="str">
            <v>0</v>
          </cell>
          <cell r="J6331" t="str">
            <v>м. Київ, вул.Кирилівська,82 (склад)</v>
          </cell>
          <cell r="K6331" t="str">
            <v>Задовільний</v>
          </cell>
          <cell r="M6331">
            <v>199</v>
          </cell>
        </row>
        <row r="6332">
          <cell r="A6332">
            <v>6329</v>
          </cell>
          <cell r="B6332" t="str">
            <v>KRF5234</v>
          </cell>
          <cell r="E6332" t="str">
            <v>Монiтор View Sonic VA 7126 (17")</v>
          </cell>
          <cell r="F6332" t="str">
            <v>Монiтор View Sonic VA 7126 (17")</v>
          </cell>
          <cell r="G6332">
            <v>37356</v>
          </cell>
          <cell r="H6332">
            <v>1200</v>
          </cell>
          <cell r="I6332" t="str">
            <v>0</v>
          </cell>
          <cell r="J6332" t="str">
            <v>м. Київ, вул.Кирилівська,82 (склад)</v>
          </cell>
          <cell r="K6332" t="str">
            <v>Задовільний</v>
          </cell>
          <cell r="M6332">
            <v>199</v>
          </cell>
        </row>
        <row r="6333">
          <cell r="A6333">
            <v>6330</v>
          </cell>
          <cell r="B6333" t="str">
            <v>KRF5236</v>
          </cell>
          <cell r="E6333" t="str">
            <v>Монiтор View Sonic VA 7126 (17")</v>
          </cell>
          <cell r="F6333" t="str">
            <v>Монiтор View Sonic VA 7126 (17")</v>
          </cell>
          <cell r="G6333">
            <v>37356</v>
          </cell>
          <cell r="H6333">
            <v>1200</v>
          </cell>
          <cell r="I6333" t="str">
            <v>0</v>
          </cell>
          <cell r="J6333" t="str">
            <v>м. Київ, вул. Хохлових №8, частана корпусу №4  (склад)</v>
          </cell>
          <cell r="K6333" t="str">
            <v>Задовільний</v>
          </cell>
          <cell r="M6333">
            <v>199</v>
          </cell>
        </row>
        <row r="6334">
          <cell r="A6334">
            <v>6331</v>
          </cell>
          <cell r="B6334" t="str">
            <v>KRF5238</v>
          </cell>
          <cell r="E6334" t="str">
            <v>Монiтор View Sonic VA 7126 (17")</v>
          </cell>
          <cell r="F6334" t="str">
            <v>Монiтор View Sonic VA 7126 (17")</v>
          </cell>
          <cell r="G6334">
            <v>37356</v>
          </cell>
          <cell r="H6334">
            <v>1200</v>
          </cell>
          <cell r="I6334" t="str">
            <v>0</v>
          </cell>
          <cell r="J6334" t="str">
            <v>вул.Прорізна ,8а</v>
          </cell>
          <cell r="K6334" t="str">
            <v>Задовільний</v>
          </cell>
          <cell r="M6334">
            <v>199</v>
          </cell>
        </row>
        <row r="6335">
          <cell r="A6335">
            <v>6332</v>
          </cell>
          <cell r="B6335" t="str">
            <v>KRF5241</v>
          </cell>
          <cell r="E6335" t="str">
            <v>Монiтор View Sonic VA 7126 (17")</v>
          </cell>
          <cell r="F6335" t="str">
            <v>Монiтор View Sonic VA 7126 (17")</v>
          </cell>
          <cell r="G6335">
            <v>37356</v>
          </cell>
          <cell r="H6335">
            <v>1200</v>
          </cell>
          <cell r="I6335" t="str">
            <v>0</v>
          </cell>
          <cell r="J6335" t="str">
            <v>вул.Прорізна ,8а</v>
          </cell>
          <cell r="K6335" t="str">
            <v>Задовільний</v>
          </cell>
          <cell r="M6335">
            <v>199</v>
          </cell>
        </row>
        <row r="6336">
          <cell r="A6336">
            <v>6333</v>
          </cell>
          <cell r="B6336" t="str">
            <v>KRF5244</v>
          </cell>
          <cell r="E6336" t="str">
            <v>Монiтор View Sonic VA 7126 (17")</v>
          </cell>
          <cell r="F6336" t="str">
            <v>Монiтор View Sonic VA 7126 (17")</v>
          </cell>
          <cell r="G6336">
            <v>37356</v>
          </cell>
          <cell r="H6336">
            <v>1200</v>
          </cell>
          <cell r="I6336" t="str">
            <v>0</v>
          </cell>
          <cell r="J6336" t="str">
            <v>к.38</v>
          </cell>
          <cell r="K6336" t="str">
            <v>Задовільний</v>
          </cell>
          <cell r="M6336">
            <v>199</v>
          </cell>
        </row>
        <row r="6337">
          <cell r="A6337">
            <v>6334</v>
          </cell>
          <cell r="B6337" t="str">
            <v>KRF5247</v>
          </cell>
          <cell r="E6337" t="str">
            <v>Монiтор View Sonic VA 7126 (17")</v>
          </cell>
          <cell r="F6337" t="str">
            <v>Монiтор View Sonic VA 7126 (17")</v>
          </cell>
          <cell r="G6337">
            <v>37356</v>
          </cell>
          <cell r="H6337">
            <v>1200</v>
          </cell>
          <cell r="I6337" t="str">
            <v>0</v>
          </cell>
          <cell r="J6337" t="str">
            <v>вул.Прорізна ,8а</v>
          </cell>
          <cell r="K6337" t="str">
            <v>Задовільний</v>
          </cell>
          <cell r="M6337">
            <v>199</v>
          </cell>
        </row>
        <row r="6338">
          <cell r="A6338">
            <v>6335</v>
          </cell>
          <cell r="B6338" t="str">
            <v>KRF5248</v>
          </cell>
          <cell r="E6338" t="str">
            <v>Монiтор View Sonic VA 7126 (17")</v>
          </cell>
          <cell r="F6338" t="str">
            <v>Монiтор View Sonic VA 7126 (17")</v>
          </cell>
          <cell r="G6338">
            <v>37356</v>
          </cell>
          <cell r="H6338">
            <v>1200</v>
          </cell>
          <cell r="I6338" t="str">
            <v>0</v>
          </cell>
          <cell r="J6338" t="str">
            <v>вул.Прорізна ,8а</v>
          </cell>
          <cell r="K6338" t="str">
            <v>Задовільний</v>
          </cell>
          <cell r="M6338">
            <v>199</v>
          </cell>
        </row>
        <row r="6339">
          <cell r="A6339">
            <v>6336</v>
          </cell>
          <cell r="B6339" t="str">
            <v>KRF4956</v>
          </cell>
          <cell r="E6339" t="str">
            <v>Монiтор View Sonic VE 7109(17') LCD (8vc.Selver/)</v>
          </cell>
          <cell r="F6339" t="str">
            <v>Монiтор View Sonic VE 7109(17') LCD (8vc.Selver/)</v>
          </cell>
          <cell r="G6339">
            <v>37356</v>
          </cell>
          <cell r="H6339">
            <v>1473</v>
          </cell>
          <cell r="I6339" t="str">
            <v>0</v>
          </cell>
          <cell r="J6339" t="str">
            <v>вул.Прорізна ,8а</v>
          </cell>
          <cell r="K6339" t="str">
            <v>Задовільний</v>
          </cell>
          <cell r="M6339">
            <v>199</v>
          </cell>
        </row>
        <row r="6340">
          <cell r="A6340">
            <v>6337</v>
          </cell>
          <cell r="B6340" t="str">
            <v>DNP00069</v>
          </cell>
          <cell r="E6340" t="str">
            <v>Монiтор ViewSonic 712</v>
          </cell>
          <cell r="F6340" t="str">
            <v>Монiтор ViewSonic 712</v>
          </cell>
          <cell r="G6340">
            <v>39297</v>
          </cell>
          <cell r="H6340">
            <v>1026</v>
          </cell>
          <cell r="I6340" t="str">
            <v>0</v>
          </cell>
          <cell r="J6340" t="str">
            <v>м. Київ, вул.Кирилівська,82 (склад)</v>
          </cell>
          <cell r="K6340" t="str">
            <v>Задовільний</v>
          </cell>
          <cell r="M6340">
            <v>307</v>
          </cell>
        </row>
        <row r="6341">
          <cell r="A6341">
            <v>6338</v>
          </cell>
          <cell r="B6341" t="str">
            <v>DNP00079</v>
          </cell>
          <cell r="E6341" t="str">
            <v>Монiтор ViewSonic 712</v>
          </cell>
          <cell r="F6341" t="str">
            <v>Монiтор ViewSonic 712</v>
          </cell>
          <cell r="G6341">
            <v>39297</v>
          </cell>
          <cell r="H6341">
            <v>1026</v>
          </cell>
          <cell r="I6341" t="str">
            <v>0</v>
          </cell>
          <cell r="J6341" t="str">
            <v>вул.Прорізна ,8а</v>
          </cell>
          <cell r="K6341" t="str">
            <v>Задовільний</v>
          </cell>
          <cell r="M6341">
            <v>307</v>
          </cell>
        </row>
        <row r="6342">
          <cell r="A6342">
            <v>6339</v>
          </cell>
          <cell r="B6342" t="str">
            <v>DNP00080</v>
          </cell>
          <cell r="E6342" t="str">
            <v>Монiтор ViewSonic 712</v>
          </cell>
          <cell r="F6342" t="str">
            <v>Монiтор ViewSonic 712</v>
          </cell>
          <cell r="G6342">
            <v>39297</v>
          </cell>
          <cell r="H6342">
            <v>1026</v>
          </cell>
          <cell r="I6342" t="str">
            <v>0</v>
          </cell>
          <cell r="J6342" t="str">
            <v>вул.Прорізна ,8а</v>
          </cell>
          <cell r="K6342" t="str">
            <v>Задовільний</v>
          </cell>
          <cell r="M6342">
            <v>307</v>
          </cell>
        </row>
        <row r="6343">
          <cell r="A6343">
            <v>6340</v>
          </cell>
          <cell r="B6343" t="str">
            <v>RVN343</v>
          </cell>
          <cell r="E6343" t="str">
            <v>Монiтор ViewSonic 712 1280*1024</v>
          </cell>
          <cell r="F6343" t="str">
            <v>Монiтор ViewSonic 712 1280*1024</v>
          </cell>
          <cell r="G6343">
            <v>39364</v>
          </cell>
          <cell r="H6343">
            <v>1026</v>
          </cell>
          <cell r="I6343" t="str">
            <v>0</v>
          </cell>
          <cell r="J6343" t="str">
            <v>м.Київ, вул.Межера,26</v>
          </cell>
          <cell r="K6343" t="str">
            <v>Задовільний</v>
          </cell>
          <cell r="M6343">
            <v>307</v>
          </cell>
        </row>
        <row r="6344">
          <cell r="A6344">
            <v>6341</v>
          </cell>
          <cell r="B6344" t="str">
            <v>RVN344</v>
          </cell>
          <cell r="E6344" t="str">
            <v>Монiтор ViewSonic 712 1280*1024</v>
          </cell>
          <cell r="F6344" t="str">
            <v>Монiтор ViewSonic 712 1280*1024</v>
          </cell>
          <cell r="G6344">
            <v>39364</v>
          </cell>
          <cell r="H6344">
            <v>1026</v>
          </cell>
          <cell r="I6344" t="str">
            <v>0</v>
          </cell>
          <cell r="J6344" t="str">
            <v>м.Бердянськ, вул.Шмидта,18</v>
          </cell>
          <cell r="K6344" t="str">
            <v>Задовільний</v>
          </cell>
          <cell r="M6344">
            <v>307</v>
          </cell>
        </row>
        <row r="6345">
          <cell r="A6345">
            <v>6342</v>
          </cell>
          <cell r="B6345" t="str">
            <v>RVN345</v>
          </cell>
          <cell r="E6345" t="str">
            <v>Монiтор ViewSonic 712 1280*1024</v>
          </cell>
          <cell r="F6345" t="str">
            <v>Монiтор ViewSonic 712 1280*1024</v>
          </cell>
          <cell r="G6345">
            <v>39364</v>
          </cell>
          <cell r="H6345">
            <v>1026</v>
          </cell>
          <cell r="I6345" t="str">
            <v>0</v>
          </cell>
          <cell r="J6345" t="str">
            <v>м.Київ просп.Московський, 23</v>
          </cell>
          <cell r="K6345" t="str">
            <v>Задовільний</v>
          </cell>
          <cell r="M6345">
            <v>307</v>
          </cell>
        </row>
        <row r="6346">
          <cell r="A6346">
            <v>6343</v>
          </cell>
          <cell r="B6346" t="str">
            <v>RVN346</v>
          </cell>
          <cell r="E6346" t="str">
            <v>Монiтор ViewSonic 712 1280*1024</v>
          </cell>
          <cell r="F6346" t="str">
            <v>Монiтор ViewSonic 712 1280*1024</v>
          </cell>
          <cell r="G6346">
            <v>39364</v>
          </cell>
          <cell r="H6346">
            <v>1026</v>
          </cell>
          <cell r="I6346" t="str">
            <v>0</v>
          </cell>
          <cell r="J6346" t="str">
            <v>м.Ужгород, вул.Г.Свободи,9Б</v>
          </cell>
          <cell r="K6346" t="str">
            <v>Задовільний</v>
          </cell>
          <cell r="M6346">
            <v>307</v>
          </cell>
        </row>
        <row r="6347">
          <cell r="A6347">
            <v>6344</v>
          </cell>
          <cell r="B6347" t="str">
            <v>RVN348</v>
          </cell>
          <cell r="E6347" t="str">
            <v>Монiтор ViewSonic 712 1280*1024</v>
          </cell>
          <cell r="F6347" t="str">
            <v>Монiтор ViewSonic 712 1280*1024</v>
          </cell>
          <cell r="G6347">
            <v>39364</v>
          </cell>
          <cell r="H6347">
            <v>1026</v>
          </cell>
          <cell r="I6347" t="str">
            <v>0</v>
          </cell>
          <cell r="J6347" t="str">
            <v>м.Київ, вул.Урицького, 1</v>
          </cell>
          <cell r="K6347" t="str">
            <v>Задовільний</v>
          </cell>
          <cell r="M6347">
            <v>307</v>
          </cell>
        </row>
        <row r="6348">
          <cell r="A6348">
            <v>6345</v>
          </cell>
          <cell r="B6348" t="str">
            <v>RVN349</v>
          </cell>
          <cell r="E6348" t="str">
            <v>Монiтор ViewSonic 712 1280*1024</v>
          </cell>
          <cell r="F6348" t="str">
            <v>Монiтор ViewSonic 712 1280*1024</v>
          </cell>
          <cell r="G6348">
            <v>39364</v>
          </cell>
          <cell r="H6348">
            <v>1026</v>
          </cell>
          <cell r="I6348" t="str">
            <v>0</v>
          </cell>
          <cell r="J6348" t="str">
            <v>м.Запоріжжя, вул.Леніна,149</v>
          </cell>
          <cell r="K6348" t="str">
            <v>Задовільний</v>
          </cell>
          <cell r="M6348">
            <v>307</v>
          </cell>
        </row>
        <row r="6349">
          <cell r="A6349">
            <v>6346</v>
          </cell>
          <cell r="B6349" t="str">
            <v>RVN351</v>
          </cell>
          <cell r="E6349" t="str">
            <v>Монiтор ViewSonic 712 1280*1024</v>
          </cell>
          <cell r="F6349" t="str">
            <v>Монiтор ViewSonic 712 1280*1024</v>
          </cell>
          <cell r="G6349">
            <v>39364</v>
          </cell>
          <cell r="H6349">
            <v>1026</v>
          </cell>
          <cell r="I6349" t="str">
            <v>0</v>
          </cell>
          <cell r="J6349" t="str">
            <v>м.Київ, вул.Вишгородська, 45а/4</v>
          </cell>
          <cell r="K6349" t="str">
            <v>Задовільний</v>
          </cell>
          <cell r="M6349">
            <v>307</v>
          </cell>
        </row>
        <row r="6350">
          <cell r="A6350">
            <v>6347</v>
          </cell>
          <cell r="B6350" t="str">
            <v>RVN354</v>
          </cell>
          <cell r="E6350" t="str">
            <v>Монiтор ViewSonic 712 1280*1024</v>
          </cell>
          <cell r="F6350" t="str">
            <v>Монiтор ViewSonic 712 1280*1024</v>
          </cell>
          <cell r="G6350">
            <v>39364</v>
          </cell>
          <cell r="H6350">
            <v>1026</v>
          </cell>
          <cell r="I6350" t="str">
            <v>0</v>
          </cell>
          <cell r="J6350" t="str">
            <v>к.43</v>
          </cell>
          <cell r="K6350" t="str">
            <v>Задовільний</v>
          </cell>
          <cell r="M6350">
            <v>307</v>
          </cell>
        </row>
        <row r="6351">
          <cell r="A6351">
            <v>6348</v>
          </cell>
          <cell r="B6351" t="str">
            <v>RVN357</v>
          </cell>
          <cell r="E6351" t="str">
            <v>Монiтор ViewSonic 712 1280*1024</v>
          </cell>
          <cell r="F6351" t="str">
            <v>Монiтор ViewSonic 712 1280*1024</v>
          </cell>
          <cell r="G6351">
            <v>39364</v>
          </cell>
          <cell r="H6351">
            <v>1026</v>
          </cell>
          <cell r="I6351" t="str">
            <v>0</v>
          </cell>
          <cell r="J6351" t="str">
            <v>вул.Прорізна ,8а</v>
          </cell>
          <cell r="K6351" t="str">
            <v>Задовільний</v>
          </cell>
          <cell r="M6351">
            <v>307</v>
          </cell>
        </row>
        <row r="6352">
          <cell r="A6352">
            <v>6349</v>
          </cell>
          <cell r="B6352" t="str">
            <v>RVN358</v>
          </cell>
          <cell r="E6352" t="str">
            <v>Монiтор ViewSonic 712 1280*1024</v>
          </cell>
          <cell r="F6352" t="str">
            <v>Монiтор ViewSonic 712 1280*1024</v>
          </cell>
          <cell r="G6352">
            <v>39364</v>
          </cell>
          <cell r="H6352">
            <v>1026</v>
          </cell>
          <cell r="I6352" t="str">
            <v>0</v>
          </cell>
          <cell r="J6352" t="str">
            <v>к.59</v>
          </cell>
          <cell r="K6352" t="str">
            <v>Задовільний</v>
          </cell>
          <cell r="M6352">
            <v>307</v>
          </cell>
        </row>
        <row r="6353">
          <cell r="A6353">
            <v>6350</v>
          </cell>
          <cell r="B6353" t="str">
            <v>RVN361</v>
          </cell>
          <cell r="E6353" t="str">
            <v>Монiтор ViewSonic 712 1280*1024</v>
          </cell>
          <cell r="F6353" t="str">
            <v>Монiтор ViewSonic 712 1280*1024</v>
          </cell>
          <cell r="G6353">
            <v>39364</v>
          </cell>
          <cell r="H6353">
            <v>1026</v>
          </cell>
          <cell r="I6353" t="str">
            <v>0</v>
          </cell>
          <cell r="J6353" t="str">
            <v>вул.Прорізна ,8а</v>
          </cell>
          <cell r="K6353" t="str">
            <v>Задовільний</v>
          </cell>
          <cell r="M6353">
            <v>307</v>
          </cell>
        </row>
        <row r="6354">
          <cell r="A6354">
            <v>6351</v>
          </cell>
          <cell r="B6354" t="str">
            <v>RVN363</v>
          </cell>
          <cell r="E6354" t="str">
            <v>Монiтор ViewSonic 712 1280*1024</v>
          </cell>
          <cell r="F6354" t="str">
            <v>Монiтор ViewSonic 712 1280*1024</v>
          </cell>
          <cell r="G6354">
            <v>39364</v>
          </cell>
          <cell r="H6354">
            <v>1026</v>
          </cell>
          <cell r="I6354" t="str">
            <v>0</v>
          </cell>
          <cell r="J6354" t="str">
            <v>вул.Прорізна ,8а</v>
          </cell>
          <cell r="K6354" t="str">
            <v>Задовільний</v>
          </cell>
          <cell r="M6354">
            <v>307</v>
          </cell>
        </row>
        <row r="6355">
          <cell r="A6355">
            <v>6352</v>
          </cell>
          <cell r="B6355" t="str">
            <v>RVN364</v>
          </cell>
          <cell r="E6355" t="str">
            <v>Монiтор ViewSonic 712 1280*1024</v>
          </cell>
          <cell r="F6355" t="str">
            <v>Монiтор ViewSonic 712 1280*1024</v>
          </cell>
          <cell r="G6355">
            <v>39364</v>
          </cell>
          <cell r="H6355">
            <v>1026</v>
          </cell>
          <cell r="I6355" t="str">
            <v>0</v>
          </cell>
          <cell r="J6355" t="str">
            <v>Каса</v>
          </cell>
          <cell r="K6355" t="str">
            <v>Задовільний</v>
          </cell>
          <cell r="M6355">
            <v>307</v>
          </cell>
        </row>
        <row r="6356">
          <cell r="A6356">
            <v>6353</v>
          </cell>
          <cell r="B6356" t="str">
            <v>IF355</v>
          </cell>
          <cell r="E6356" t="str">
            <v>Монiтор ViewSonic VA702</v>
          </cell>
          <cell r="F6356" t="str">
            <v>Монiтор ViewSonic VA702</v>
          </cell>
          <cell r="G6356">
            <v>38818</v>
          </cell>
          <cell r="H6356">
            <v>1200</v>
          </cell>
          <cell r="I6356" t="str">
            <v>0</v>
          </cell>
          <cell r="J6356" t="str">
            <v>Виноградарське відд.(Подільське відд.)</v>
          </cell>
          <cell r="K6356" t="str">
            <v>Задовільний</v>
          </cell>
          <cell r="M6356">
            <v>400</v>
          </cell>
        </row>
        <row r="6357">
          <cell r="A6357">
            <v>6354</v>
          </cell>
          <cell r="B6357" t="str">
            <v>KR117</v>
          </cell>
          <cell r="E6357" t="str">
            <v>Монiтор ViewSonic VA702 (17@) LCD.8ms</v>
          </cell>
          <cell r="F6357" t="str">
            <v>Монiтор ViewSonic VA702 (17@) LCD.8ms</v>
          </cell>
          <cell r="G6357">
            <v>38868</v>
          </cell>
          <cell r="H6357">
            <v>1177</v>
          </cell>
          <cell r="I6357" t="str">
            <v>0</v>
          </cell>
          <cell r="J6357" t="str">
            <v>м. Київ, вул. Хохлових №8, частана корпусу №4  (склад)</v>
          </cell>
          <cell r="K6357" t="str">
            <v>Задовільний</v>
          </cell>
          <cell r="M6357">
            <v>400</v>
          </cell>
        </row>
        <row r="6358">
          <cell r="A6358">
            <v>6355</v>
          </cell>
          <cell r="B6358" t="str">
            <v>KR73</v>
          </cell>
          <cell r="E6358" t="str">
            <v>Монiтор ViweSonic VA702 (17") LC</v>
          </cell>
          <cell r="F6358" t="str">
            <v>Монiтор ViweSonic VA702 (17") LC</v>
          </cell>
          <cell r="G6358">
            <v>38868</v>
          </cell>
          <cell r="H6358">
            <v>1179</v>
          </cell>
          <cell r="I6358" t="str">
            <v>0</v>
          </cell>
          <cell r="J6358" t="str">
            <v>м. Київ, вул.Кирилівська,82 (склад)</v>
          </cell>
          <cell r="K6358" t="str">
            <v>Задовільний</v>
          </cell>
          <cell r="M6358">
            <v>400</v>
          </cell>
        </row>
        <row r="6359">
          <cell r="A6359">
            <v>6356</v>
          </cell>
          <cell r="B6359" t="str">
            <v>KR77</v>
          </cell>
          <cell r="E6359" t="str">
            <v>Монiтор ViweSonic VA702 (17") LC</v>
          </cell>
          <cell r="F6359" t="str">
            <v>Монiтор ViweSonic VA702 (17") LC</v>
          </cell>
          <cell r="G6359">
            <v>38868</v>
          </cell>
          <cell r="H6359">
            <v>1179</v>
          </cell>
          <cell r="I6359" t="str">
            <v>0</v>
          </cell>
          <cell r="J6359" t="str">
            <v>Києво - Святошинське відділення (КРВ)</v>
          </cell>
          <cell r="K6359" t="str">
            <v>Задовільний</v>
          </cell>
          <cell r="M6359">
            <v>400</v>
          </cell>
        </row>
        <row r="6360">
          <cell r="A6360">
            <v>6357</v>
          </cell>
          <cell r="B6360" t="str">
            <v>KR80</v>
          </cell>
          <cell r="E6360" t="str">
            <v>Монiтор ViweSonic VA702 (17") LC</v>
          </cell>
          <cell r="F6360" t="str">
            <v>Монiтор ViweSonic VA702 (17") LC</v>
          </cell>
          <cell r="G6360">
            <v>38868</v>
          </cell>
          <cell r="H6360">
            <v>1179</v>
          </cell>
          <cell r="I6360" t="str">
            <v>0</v>
          </cell>
          <cell r="J6360" t="str">
            <v>Макарівське відділення (КРВ)</v>
          </cell>
          <cell r="K6360" t="str">
            <v>Задовільний</v>
          </cell>
          <cell r="M6360">
            <v>400</v>
          </cell>
        </row>
        <row r="6361">
          <cell r="A6361">
            <v>6358</v>
          </cell>
          <cell r="B6361" t="str">
            <v>KRF7160</v>
          </cell>
          <cell r="E6361" t="str">
            <v>Монiтор ЖК 17</v>
          </cell>
          <cell r="F6361" t="str">
            <v>Монiтор ЖК 17</v>
          </cell>
          <cell r="G6361">
            <v>37356</v>
          </cell>
          <cell r="H6361">
            <v>1077</v>
          </cell>
          <cell r="I6361" t="str">
            <v>0</v>
          </cell>
          <cell r="J6361" t="str">
            <v>Архів (вул.Південно-Сирецька, 1-3)</v>
          </cell>
          <cell r="K6361" t="str">
            <v>Задовільний</v>
          </cell>
          <cell r="M6361">
            <v>199</v>
          </cell>
        </row>
        <row r="6362">
          <cell r="A6362">
            <v>6359</v>
          </cell>
          <cell r="B6362" t="str">
            <v>KRF7162</v>
          </cell>
          <cell r="E6362" t="str">
            <v>Монiтор ЖК 17</v>
          </cell>
          <cell r="F6362" t="str">
            <v>Монiтор ЖК 17</v>
          </cell>
          <cell r="G6362">
            <v>37356</v>
          </cell>
          <cell r="H6362">
            <v>1077</v>
          </cell>
          <cell r="I6362" t="str">
            <v>0</v>
          </cell>
          <cell r="J6362" t="str">
            <v>Виноград.відд.(ГБ)</v>
          </cell>
          <cell r="K6362" t="str">
            <v>Задовільний</v>
          </cell>
          <cell r="M6362">
            <v>199</v>
          </cell>
        </row>
        <row r="6363">
          <cell r="A6363">
            <v>6360</v>
          </cell>
          <cell r="B6363" t="str">
            <v>KRF7166</v>
          </cell>
          <cell r="E6363" t="str">
            <v>Монiтор ЖК 17</v>
          </cell>
          <cell r="F6363" t="str">
            <v>Монiтор ЖК 17</v>
          </cell>
          <cell r="G6363">
            <v>37356</v>
          </cell>
          <cell r="H6363">
            <v>1077</v>
          </cell>
          <cell r="I6363" t="str">
            <v>0</v>
          </cell>
          <cell r="J6363" t="str">
            <v xml:space="preserve"> м.Київ, вул. Магнітогорська,1Д (склад)</v>
          </cell>
          <cell r="K6363" t="str">
            <v>Задовільний</v>
          </cell>
          <cell r="M6363">
            <v>199</v>
          </cell>
        </row>
        <row r="6364">
          <cell r="A6364">
            <v>6361</v>
          </cell>
          <cell r="B6364" t="str">
            <v>KRF7167</v>
          </cell>
          <cell r="E6364" t="str">
            <v>Монiтор ЖК 17</v>
          </cell>
          <cell r="F6364" t="str">
            <v>Монiтор ЖК 17</v>
          </cell>
          <cell r="G6364">
            <v>37356</v>
          </cell>
          <cell r="H6364">
            <v>1077</v>
          </cell>
          <cell r="I6364" t="str">
            <v>0</v>
          </cell>
          <cell r="J6364" t="str">
            <v xml:space="preserve"> м.Київ, вул. Магнітогорська,1Д (склад)</v>
          </cell>
          <cell r="K6364" t="str">
            <v>Задовільний</v>
          </cell>
          <cell r="M6364">
            <v>199</v>
          </cell>
        </row>
        <row r="6365">
          <cell r="A6365">
            <v>6362</v>
          </cell>
          <cell r="B6365" t="str">
            <v>KRF7169</v>
          </cell>
          <cell r="E6365" t="str">
            <v>Монiтор ЖК 17</v>
          </cell>
          <cell r="F6365" t="str">
            <v>Монiтор ЖК 17</v>
          </cell>
          <cell r="G6365">
            <v>37356</v>
          </cell>
          <cell r="H6365">
            <v>1077</v>
          </cell>
          <cell r="I6365" t="str">
            <v>0</v>
          </cell>
          <cell r="J6365" t="str">
            <v>м. Київ, вул. Хохлових №8, частана корпусу №4  (склад)</v>
          </cell>
          <cell r="K6365" t="str">
            <v>Задовільний</v>
          </cell>
          <cell r="M6365">
            <v>199</v>
          </cell>
        </row>
        <row r="6366">
          <cell r="A6366">
            <v>6363</v>
          </cell>
          <cell r="B6366" t="str">
            <v>KRF7206</v>
          </cell>
          <cell r="E6366" t="str">
            <v>Монiтор ЖК 17</v>
          </cell>
          <cell r="F6366" t="str">
            <v>Монiтор ЖК 17</v>
          </cell>
          <cell r="G6366">
            <v>37356</v>
          </cell>
          <cell r="H6366">
            <v>1077</v>
          </cell>
          <cell r="I6366" t="str">
            <v>0</v>
          </cell>
          <cell r="J6366" t="str">
            <v>Архів (вул.Південно-Сирецька, 1-3)</v>
          </cell>
          <cell r="K6366" t="str">
            <v>Задовільний</v>
          </cell>
          <cell r="M6366">
            <v>199</v>
          </cell>
        </row>
        <row r="6367">
          <cell r="A6367">
            <v>6364</v>
          </cell>
          <cell r="B6367" t="str">
            <v>KRF7391</v>
          </cell>
          <cell r="E6367" t="str">
            <v>Монiтор ЖК 17</v>
          </cell>
          <cell r="F6367" t="str">
            <v>Монiтор ЖК 17</v>
          </cell>
          <cell r="G6367">
            <v>37356</v>
          </cell>
          <cell r="H6367">
            <v>1077</v>
          </cell>
          <cell r="I6367" t="str">
            <v>0</v>
          </cell>
          <cell r="J6367" t="str">
            <v>м. Київ, вул. Хохлових №8, частана корпусу №4  (склад)</v>
          </cell>
          <cell r="K6367" t="str">
            <v>Задовільний</v>
          </cell>
          <cell r="M6367">
            <v>199</v>
          </cell>
        </row>
        <row r="6368">
          <cell r="A6368">
            <v>6365</v>
          </cell>
          <cell r="B6368" t="str">
            <v>KRF7392</v>
          </cell>
          <cell r="E6368" t="str">
            <v>Монiтор ЖК 17</v>
          </cell>
          <cell r="F6368" t="str">
            <v>Монiтор ЖК 17</v>
          </cell>
          <cell r="G6368">
            <v>37356</v>
          </cell>
          <cell r="H6368">
            <v>1077</v>
          </cell>
          <cell r="I6368" t="str">
            <v>0</v>
          </cell>
          <cell r="J6368" t="str">
            <v>Хрещатик,8а</v>
          </cell>
          <cell r="K6368" t="str">
            <v>Задовільний</v>
          </cell>
          <cell r="M6368">
            <v>199</v>
          </cell>
        </row>
        <row r="6369">
          <cell r="A6369">
            <v>6366</v>
          </cell>
          <cell r="B6369" t="str">
            <v>KRF7393</v>
          </cell>
          <cell r="E6369" t="str">
            <v>Монiтор ЖК 17</v>
          </cell>
          <cell r="F6369" t="str">
            <v>Монiтор ЖК 17</v>
          </cell>
          <cell r="G6369">
            <v>37356</v>
          </cell>
          <cell r="H6369">
            <v>1077</v>
          </cell>
          <cell r="I6369" t="str">
            <v>0</v>
          </cell>
          <cell r="J6369" t="str">
            <v>к.42</v>
          </cell>
          <cell r="K6369" t="str">
            <v>Задовільний</v>
          </cell>
          <cell r="M6369">
            <v>199</v>
          </cell>
        </row>
        <row r="6370">
          <cell r="A6370">
            <v>6367</v>
          </cell>
          <cell r="B6370" t="str">
            <v>KRF7395</v>
          </cell>
          <cell r="E6370" t="str">
            <v>Монiтор ЖК 17</v>
          </cell>
          <cell r="F6370" t="str">
            <v>Монiтор ЖК 17</v>
          </cell>
          <cell r="G6370">
            <v>37356</v>
          </cell>
          <cell r="H6370">
            <v>1077</v>
          </cell>
          <cell r="I6370" t="str">
            <v>0</v>
          </cell>
          <cell r="J6370" t="str">
            <v>м. Київ, вул. Хохлових №8, частана корпусу №4  (склад)</v>
          </cell>
          <cell r="K6370" t="str">
            <v>Задовільний</v>
          </cell>
          <cell r="M6370">
            <v>199</v>
          </cell>
        </row>
        <row r="6371">
          <cell r="A6371">
            <v>6368</v>
          </cell>
          <cell r="B6371" t="str">
            <v>KRF7396</v>
          </cell>
          <cell r="E6371" t="str">
            <v>Монiтор ЖК 17</v>
          </cell>
          <cell r="F6371" t="str">
            <v>Монiтор ЖК 17</v>
          </cell>
          <cell r="G6371">
            <v>37356</v>
          </cell>
          <cell r="H6371">
            <v>1077</v>
          </cell>
          <cell r="I6371" t="str">
            <v>0</v>
          </cell>
          <cell r="J6371" t="str">
            <v>м. Київ, вул. Хохлових №8, частана корпусу №4  (склад)</v>
          </cell>
          <cell r="K6371" t="str">
            <v>Задовільний</v>
          </cell>
          <cell r="M6371">
            <v>199</v>
          </cell>
        </row>
        <row r="6372">
          <cell r="A6372">
            <v>6369</v>
          </cell>
          <cell r="B6372" t="str">
            <v>KRF7397</v>
          </cell>
          <cell r="E6372" t="str">
            <v>Монiтор ЖК 17</v>
          </cell>
          <cell r="F6372" t="str">
            <v>Монiтор ЖК 17</v>
          </cell>
          <cell r="G6372">
            <v>37356</v>
          </cell>
          <cell r="H6372">
            <v>1077</v>
          </cell>
          <cell r="I6372" t="str">
            <v>0</v>
          </cell>
          <cell r="J6372" t="str">
            <v>м. Київ, вул. Хохлових №8, частана корпусу №4  (склад)</v>
          </cell>
          <cell r="K6372" t="str">
            <v>Задовільний</v>
          </cell>
          <cell r="M6372">
            <v>199</v>
          </cell>
        </row>
        <row r="6373">
          <cell r="A6373">
            <v>6370</v>
          </cell>
          <cell r="B6373" t="str">
            <v>KRF7398</v>
          </cell>
          <cell r="E6373" t="str">
            <v>Монiтор ЖК 17</v>
          </cell>
          <cell r="F6373" t="str">
            <v>Монiтор ЖК 17</v>
          </cell>
          <cell r="G6373">
            <v>37356</v>
          </cell>
          <cell r="H6373">
            <v>1077</v>
          </cell>
          <cell r="I6373" t="str">
            <v>0</v>
          </cell>
          <cell r="J6373" t="str">
            <v>м. Київ, вул. Хохлових №8, частана корпусу №4  (склад)</v>
          </cell>
          <cell r="K6373" t="str">
            <v>Задовільний</v>
          </cell>
          <cell r="M6373">
            <v>199</v>
          </cell>
        </row>
        <row r="6374">
          <cell r="A6374">
            <v>6371</v>
          </cell>
          <cell r="B6374" t="str">
            <v>KRF7399</v>
          </cell>
          <cell r="E6374" t="str">
            <v>Монiтор ЖК 17</v>
          </cell>
          <cell r="F6374" t="str">
            <v>Монiтор ЖК 17</v>
          </cell>
          <cell r="G6374">
            <v>37356</v>
          </cell>
          <cell r="H6374">
            <v>1077</v>
          </cell>
          <cell r="I6374" t="str">
            <v>0</v>
          </cell>
          <cell r="J6374" t="str">
            <v>м.Київ, вул.Івана Мазепи,13</v>
          </cell>
          <cell r="K6374" t="str">
            <v>Задовільний</v>
          </cell>
          <cell r="M6374">
            <v>199</v>
          </cell>
        </row>
        <row r="6375">
          <cell r="A6375">
            <v>6372</v>
          </cell>
          <cell r="B6375" t="str">
            <v>KRF7400</v>
          </cell>
          <cell r="E6375" t="str">
            <v>Монiтор ЖК 17</v>
          </cell>
          <cell r="F6375" t="str">
            <v>Монiтор ЖК 17</v>
          </cell>
          <cell r="G6375">
            <v>37356</v>
          </cell>
          <cell r="H6375">
            <v>1077</v>
          </cell>
          <cell r="I6375" t="str">
            <v>0</v>
          </cell>
          <cell r="J6375" t="str">
            <v>м.Київ, вул.Нарадного Ополчення,5а</v>
          </cell>
          <cell r="K6375" t="str">
            <v>Задовільний</v>
          </cell>
          <cell r="M6375">
            <v>199</v>
          </cell>
        </row>
        <row r="6376">
          <cell r="A6376">
            <v>6373</v>
          </cell>
          <cell r="B6376" t="str">
            <v>KRF7412</v>
          </cell>
          <cell r="E6376" t="str">
            <v>Монiтор ЖК 17</v>
          </cell>
          <cell r="F6376" t="str">
            <v>Монiтор ЖК 17</v>
          </cell>
          <cell r="G6376">
            <v>37356</v>
          </cell>
          <cell r="H6376">
            <v>1077</v>
          </cell>
          <cell r="I6376" t="str">
            <v>0</v>
          </cell>
          <cell r="J6376" t="str">
            <v>м.Чернівці, вул.Целана,6</v>
          </cell>
          <cell r="K6376" t="str">
            <v>Задовільний</v>
          </cell>
          <cell r="M6376">
            <v>199</v>
          </cell>
        </row>
        <row r="6377">
          <cell r="A6377">
            <v>6374</v>
          </cell>
          <cell r="B6377" t="str">
            <v>KRF7413</v>
          </cell>
          <cell r="E6377" t="str">
            <v>Монiтор ЖК 17</v>
          </cell>
          <cell r="F6377" t="str">
            <v>Монiтор ЖК 17</v>
          </cell>
          <cell r="G6377">
            <v>37356</v>
          </cell>
          <cell r="H6377">
            <v>1077</v>
          </cell>
          <cell r="I6377" t="str">
            <v>0</v>
          </cell>
          <cell r="J6377" t="str">
            <v>м.Чортків, вул.Шевченка,21</v>
          </cell>
          <cell r="K6377" t="str">
            <v>Задовільний</v>
          </cell>
          <cell r="M6377">
            <v>199</v>
          </cell>
        </row>
        <row r="6378">
          <cell r="A6378">
            <v>6375</v>
          </cell>
          <cell r="B6378" t="str">
            <v>KRF7415</v>
          </cell>
          <cell r="E6378" t="str">
            <v>Монiтор ЖК 17</v>
          </cell>
          <cell r="F6378" t="str">
            <v>Монiтор ЖК 17</v>
          </cell>
          <cell r="G6378">
            <v>37356</v>
          </cell>
          <cell r="H6378">
            <v>1077</v>
          </cell>
          <cell r="I6378" t="str">
            <v>0</v>
          </cell>
          <cell r="J6378" t="str">
            <v>м.Хмельницький,  вул.Театральна,48</v>
          </cell>
          <cell r="K6378" t="str">
            <v>Задовільний</v>
          </cell>
          <cell r="M6378">
            <v>199</v>
          </cell>
        </row>
        <row r="6379">
          <cell r="A6379">
            <v>6376</v>
          </cell>
          <cell r="B6379" t="str">
            <v>KRF7416</v>
          </cell>
          <cell r="E6379" t="str">
            <v>Монiтор ЖК 17</v>
          </cell>
          <cell r="F6379" t="str">
            <v>Монiтор ЖК 17</v>
          </cell>
          <cell r="G6379">
            <v>37356</v>
          </cell>
          <cell r="H6379">
            <v>1077</v>
          </cell>
          <cell r="I6379" t="str">
            <v>0</v>
          </cell>
          <cell r="J6379" t="str">
            <v>м.Київ, вул. Протасів Яр, 3</v>
          </cell>
          <cell r="K6379" t="str">
            <v>Задовільний</v>
          </cell>
          <cell r="M6379">
            <v>199</v>
          </cell>
        </row>
        <row r="6380">
          <cell r="A6380">
            <v>6377</v>
          </cell>
          <cell r="B6380" t="str">
            <v>KRF7417</v>
          </cell>
          <cell r="E6380" t="str">
            <v>Монiтор ЖК 17</v>
          </cell>
          <cell r="F6380" t="str">
            <v>Монiтор ЖК 17</v>
          </cell>
          <cell r="G6380">
            <v>37356</v>
          </cell>
          <cell r="H6380">
            <v>1077</v>
          </cell>
          <cell r="I6380" t="str">
            <v>0</v>
          </cell>
          <cell r="J6380" t="str">
            <v>м. Миколаїв, вул. Адм. Макарова, 42/3</v>
          </cell>
          <cell r="K6380" t="str">
            <v>Задовільний</v>
          </cell>
          <cell r="M6380">
            <v>199</v>
          </cell>
        </row>
        <row r="6381">
          <cell r="A6381">
            <v>6378</v>
          </cell>
          <cell r="B6381" t="str">
            <v>KRF7418</v>
          </cell>
          <cell r="E6381" t="str">
            <v>Монiтор ЖК 17</v>
          </cell>
          <cell r="F6381" t="str">
            <v>Монiтор ЖК 17</v>
          </cell>
          <cell r="G6381">
            <v>37356</v>
          </cell>
          <cell r="H6381">
            <v>1077</v>
          </cell>
          <cell r="I6381" t="str">
            <v>0</v>
          </cell>
          <cell r="J6381" t="str">
            <v>м. Київ, вул. Хохлових №8, частана корпусу №4  (склад)</v>
          </cell>
          <cell r="K6381" t="str">
            <v>Задовільний</v>
          </cell>
          <cell r="M6381">
            <v>199</v>
          </cell>
        </row>
        <row r="6382">
          <cell r="A6382">
            <v>6379</v>
          </cell>
          <cell r="B6382" t="str">
            <v>KRF7419</v>
          </cell>
          <cell r="E6382" t="str">
            <v>Монiтор ЖК 17</v>
          </cell>
          <cell r="F6382" t="str">
            <v>Монiтор ЖК 17</v>
          </cell>
          <cell r="G6382">
            <v>37356</v>
          </cell>
          <cell r="H6382">
            <v>1077</v>
          </cell>
          <cell r="I6382" t="str">
            <v>0</v>
          </cell>
          <cell r="J6382" t="str">
            <v>4 пов.коридор (канцелярія)</v>
          </cell>
          <cell r="K6382" t="str">
            <v>Задовільний</v>
          </cell>
          <cell r="M6382">
            <v>199</v>
          </cell>
        </row>
        <row r="6383">
          <cell r="A6383">
            <v>6380</v>
          </cell>
          <cell r="B6383" t="str">
            <v>KRF7420</v>
          </cell>
          <cell r="E6383" t="str">
            <v>Монiтор ЖК 17</v>
          </cell>
          <cell r="F6383" t="str">
            <v>Монiтор ЖК 17</v>
          </cell>
          <cell r="G6383">
            <v>37356</v>
          </cell>
          <cell r="H6383">
            <v>1077</v>
          </cell>
          <cell r="I6383" t="str">
            <v>0</v>
          </cell>
          <cell r="J6383" t="str">
            <v>к.62</v>
          </cell>
          <cell r="K6383" t="str">
            <v>Задовільний</v>
          </cell>
          <cell r="M6383">
            <v>199</v>
          </cell>
        </row>
        <row r="6384">
          <cell r="A6384">
            <v>6381</v>
          </cell>
          <cell r="B6384" t="str">
            <v>KRF7425</v>
          </cell>
          <cell r="E6384" t="str">
            <v>Монiтор ЖК 17</v>
          </cell>
          <cell r="F6384" t="str">
            <v>Монiтор ЖК 17</v>
          </cell>
          <cell r="G6384">
            <v>37356</v>
          </cell>
          <cell r="H6384">
            <v>1077</v>
          </cell>
          <cell r="I6384" t="str">
            <v>0</v>
          </cell>
          <cell r="J6384" t="str">
            <v>к.41</v>
          </cell>
          <cell r="K6384" t="str">
            <v>Задовільний</v>
          </cell>
          <cell r="M6384">
            <v>199</v>
          </cell>
        </row>
        <row r="6385">
          <cell r="A6385">
            <v>6382</v>
          </cell>
          <cell r="B6385" t="str">
            <v>KRF7426</v>
          </cell>
          <cell r="E6385" t="str">
            <v>Монiтор ЖК 17</v>
          </cell>
          <cell r="F6385" t="str">
            <v>Монiтор ЖК 17</v>
          </cell>
          <cell r="G6385">
            <v>37356</v>
          </cell>
          <cell r="H6385">
            <v>1077</v>
          </cell>
          <cell r="I6385" t="str">
            <v>0</v>
          </cell>
          <cell r="J6385" t="str">
            <v>вул.Прорізна ,8а</v>
          </cell>
          <cell r="K6385" t="str">
            <v>Задовільний</v>
          </cell>
          <cell r="M6385">
            <v>199</v>
          </cell>
        </row>
        <row r="6386">
          <cell r="A6386">
            <v>6383</v>
          </cell>
          <cell r="B6386" t="str">
            <v>KRF7428</v>
          </cell>
          <cell r="E6386" t="str">
            <v>Монiтор ЖК 17</v>
          </cell>
          <cell r="F6386" t="str">
            <v>Монiтор ЖК 17</v>
          </cell>
          <cell r="G6386">
            <v>37356</v>
          </cell>
          <cell r="H6386">
            <v>1077</v>
          </cell>
          <cell r="I6386" t="str">
            <v>0</v>
          </cell>
          <cell r="J6386" t="str">
            <v>Вул.Прорізна, каб.5 (Головний банк)</v>
          </cell>
          <cell r="K6386" t="str">
            <v>Задовільний</v>
          </cell>
          <cell r="M6386">
            <v>199</v>
          </cell>
        </row>
        <row r="6387">
          <cell r="A6387">
            <v>6384</v>
          </cell>
          <cell r="B6387" t="str">
            <v>KRF7429</v>
          </cell>
          <cell r="E6387" t="str">
            <v>Монiтор ЖК 17</v>
          </cell>
          <cell r="F6387" t="str">
            <v>Монiтор ЖК 17</v>
          </cell>
          <cell r="G6387">
            <v>37356</v>
          </cell>
          <cell r="H6387">
            <v>1077</v>
          </cell>
          <cell r="I6387" t="str">
            <v>0</v>
          </cell>
          <cell r="J6387" t="str">
            <v>вул.Прорізна ,8а</v>
          </cell>
          <cell r="K6387" t="str">
            <v>Задовільний</v>
          </cell>
          <cell r="M6387">
            <v>199</v>
          </cell>
        </row>
        <row r="6388">
          <cell r="A6388">
            <v>6385</v>
          </cell>
          <cell r="B6388" t="str">
            <v>KRF7435</v>
          </cell>
          <cell r="E6388" t="str">
            <v>Монiтор ЖК 17</v>
          </cell>
          <cell r="F6388" t="str">
            <v>Монiтор ЖК 17</v>
          </cell>
          <cell r="G6388">
            <v>37356</v>
          </cell>
          <cell r="H6388">
            <v>1077</v>
          </cell>
          <cell r="I6388" t="str">
            <v>0</v>
          </cell>
          <cell r="J6388" t="str">
            <v>вул.Прорізна ,8а</v>
          </cell>
          <cell r="K6388" t="str">
            <v>Задовільний</v>
          </cell>
          <cell r="M6388">
            <v>199</v>
          </cell>
        </row>
        <row r="6389">
          <cell r="A6389">
            <v>6386</v>
          </cell>
          <cell r="B6389" t="str">
            <v>KRF7437</v>
          </cell>
          <cell r="E6389" t="str">
            <v>Монiтор ЖК 17</v>
          </cell>
          <cell r="F6389" t="str">
            <v>Монiтор ЖК 17</v>
          </cell>
          <cell r="G6389">
            <v>37356</v>
          </cell>
          <cell r="H6389">
            <v>1077</v>
          </cell>
          <cell r="I6389" t="str">
            <v>0</v>
          </cell>
          <cell r="J6389" t="str">
            <v>вул.Прорізна ,8а</v>
          </cell>
          <cell r="K6389" t="str">
            <v>Задовільний</v>
          </cell>
          <cell r="M6389">
            <v>199</v>
          </cell>
        </row>
        <row r="6390">
          <cell r="A6390">
            <v>6387</v>
          </cell>
          <cell r="B6390" t="str">
            <v>KRF7438</v>
          </cell>
          <cell r="E6390" t="str">
            <v>Монiтор ЖК 17</v>
          </cell>
          <cell r="F6390" t="str">
            <v>Монiтор ЖК 17</v>
          </cell>
          <cell r="G6390">
            <v>37356</v>
          </cell>
          <cell r="H6390">
            <v>1077</v>
          </cell>
          <cell r="I6390" t="str">
            <v>0</v>
          </cell>
          <cell r="J6390" t="str">
            <v>к.62</v>
          </cell>
          <cell r="K6390" t="str">
            <v>Задовільний</v>
          </cell>
          <cell r="M6390">
            <v>199</v>
          </cell>
        </row>
        <row r="6391">
          <cell r="A6391">
            <v>6388</v>
          </cell>
          <cell r="B6391" t="str">
            <v>KRF7439</v>
          </cell>
          <cell r="E6391" t="str">
            <v>Монiтор ЖК 17</v>
          </cell>
          <cell r="F6391" t="str">
            <v>Монiтор ЖК 17</v>
          </cell>
          <cell r="G6391">
            <v>37356</v>
          </cell>
          <cell r="H6391">
            <v>1077</v>
          </cell>
          <cell r="I6391" t="str">
            <v>0</v>
          </cell>
          <cell r="J6391" t="str">
            <v>вул.Прорізна ,8а</v>
          </cell>
          <cell r="K6391" t="str">
            <v>Задовільний</v>
          </cell>
          <cell r="M6391">
            <v>199</v>
          </cell>
        </row>
        <row r="6392">
          <cell r="A6392">
            <v>6389</v>
          </cell>
          <cell r="B6392" t="str">
            <v>KRF7455</v>
          </cell>
          <cell r="E6392" t="str">
            <v>Монiтор ЖК 17</v>
          </cell>
          <cell r="F6392" t="str">
            <v>Монiтор ЖК 17</v>
          </cell>
          <cell r="G6392">
            <v>37356</v>
          </cell>
          <cell r="H6392">
            <v>1077</v>
          </cell>
          <cell r="I6392" t="str">
            <v>0</v>
          </cell>
          <cell r="J6392" t="str">
            <v>Вул.Прорізна, каб.5 (Головний банк)</v>
          </cell>
          <cell r="K6392" t="str">
            <v>Задовільний</v>
          </cell>
          <cell r="M6392">
            <v>199</v>
          </cell>
        </row>
        <row r="6393">
          <cell r="A6393">
            <v>6390</v>
          </cell>
          <cell r="B6393" t="str">
            <v>KRF7456</v>
          </cell>
          <cell r="E6393" t="str">
            <v>Монiтор ЖК 17</v>
          </cell>
          <cell r="F6393" t="str">
            <v>Монiтор ЖК 17</v>
          </cell>
          <cell r="G6393">
            <v>37356</v>
          </cell>
          <cell r="H6393">
            <v>1077</v>
          </cell>
          <cell r="I6393" t="str">
            <v>0</v>
          </cell>
          <cell r="J6393" t="str">
            <v>вул.Прорізна ,8а</v>
          </cell>
          <cell r="K6393" t="str">
            <v>Задовільний</v>
          </cell>
          <cell r="M6393">
            <v>199</v>
          </cell>
        </row>
        <row r="6394">
          <cell r="A6394">
            <v>6391</v>
          </cell>
          <cell r="B6394" t="str">
            <v>KRF7833</v>
          </cell>
          <cell r="E6394" t="str">
            <v>Монiтор ЖК 17</v>
          </cell>
          <cell r="F6394" t="str">
            <v>Монiтор ЖК 17</v>
          </cell>
          <cell r="G6394">
            <v>37356</v>
          </cell>
          <cell r="H6394">
            <v>1077</v>
          </cell>
          <cell r="I6394" t="str">
            <v>0</v>
          </cell>
          <cell r="J6394" t="str">
            <v>м.Київ, вул.Межигірська,57/17</v>
          </cell>
          <cell r="K6394" t="str">
            <v>Задовільний</v>
          </cell>
          <cell r="M6394">
            <v>199</v>
          </cell>
        </row>
        <row r="6395">
          <cell r="A6395">
            <v>6392</v>
          </cell>
          <cell r="B6395" t="str">
            <v>KRF7840</v>
          </cell>
          <cell r="E6395" t="str">
            <v>Монiтор ЖК 17</v>
          </cell>
          <cell r="F6395" t="str">
            <v>Монiтор ЖК 17</v>
          </cell>
          <cell r="G6395">
            <v>37356</v>
          </cell>
          <cell r="H6395">
            <v>1077</v>
          </cell>
          <cell r="I6395" t="str">
            <v>0</v>
          </cell>
          <cell r="J6395" t="str">
            <v>м.Ужгород, вул.Г.Свободи,9Б</v>
          </cell>
          <cell r="K6395" t="str">
            <v>Задовільний</v>
          </cell>
          <cell r="M6395">
            <v>199</v>
          </cell>
        </row>
        <row r="6396">
          <cell r="A6396">
            <v>6393</v>
          </cell>
          <cell r="B6396" t="str">
            <v>KRF7841</v>
          </cell>
          <cell r="E6396" t="str">
            <v>Монiтор ЖК 17</v>
          </cell>
          <cell r="F6396" t="str">
            <v>Монiтор ЖК 17</v>
          </cell>
          <cell r="G6396">
            <v>37356</v>
          </cell>
          <cell r="H6396">
            <v>1077</v>
          </cell>
          <cell r="I6396" t="str">
            <v>0</v>
          </cell>
          <cell r="J6396" t="str">
            <v>м.Васильків,вул.Володимирська,22</v>
          </cell>
          <cell r="K6396" t="str">
            <v>Задовільний</v>
          </cell>
          <cell r="M6396">
            <v>199</v>
          </cell>
        </row>
        <row r="6397">
          <cell r="A6397">
            <v>6394</v>
          </cell>
          <cell r="B6397" t="str">
            <v>KRF7842</v>
          </cell>
          <cell r="E6397" t="str">
            <v>Монiтор ЖК 17</v>
          </cell>
          <cell r="F6397" t="str">
            <v>Монiтор ЖК 17</v>
          </cell>
          <cell r="G6397">
            <v>37356</v>
          </cell>
          <cell r="H6397">
            <v>1077</v>
          </cell>
          <cell r="I6397" t="str">
            <v>0</v>
          </cell>
          <cell r="J6397" t="str">
            <v>м.Київ, вул.Іллінська,8</v>
          </cell>
          <cell r="K6397" t="str">
            <v>Задовільний</v>
          </cell>
          <cell r="M6397">
            <v>199</v>
          </cell>
        </row>
        <row r="6398">
          <cell r="A6398">
            <v>6395</v>
          </cell>
          <cell r="B6398" t="str">
            <v>KRF7843</v>
          </cell>
          <cell r="E6398" t="str">
            <v>Монiтор ЖК 17</v>
          </cell>
          <cell r="F6398" t="str">
            <v>Монiтор ЖК 17</v>
          </cell>
          <cell r="G6398">
            <v>37356</v>
          </cell>
          <cell r="H6398">
            <v>1077</v>
          </cell>
          <cell r="I6398" t="str">
            <v>0</v>
          </cell>
          <cell r="J6398" t="str">
            <v>м.Одеса, просп.Добровольського,137А</v>
          </cell>
          <cell r="K6398" t="str">
            <v>Задовільний</v>
          </cell>
          <cell r="M6398">
            <v>199</v>
          </cell>
        </row>
        <row r="6399">
          <cell r="A6399">
            <v>6396</v>
          </cell>
          <cell r="B6399" t="str">
            <v>СN405</v>
          </cell>
          <cell r="E6399" t="str">
            <v>МОНIТОР ЖК 17*</v>
          </cell>
          <cell r="F6399" t="str">
            <v>МОНIТОР ЖК 17*</v>
          </cell>
          <cell r="G6399">
            <v>39409</v>
          </cell>
          <cell r="H6399">
            <v>1077</v>
          </cell>
          <cell r="I6399" t="str">
            <v>0</v>
          </cell>
          <cell r="J6399" t="str">
            <v>м.Чернівці, вул Руська, 17</v>
          </cell>
          <cell r="K6399" t="str">
            <v>Задовільний</v>
          </cell>
          <cell r="M6399">
            <v>199</v>
          </cell>
        </row>
        <row r="6400">
          <cell r="A6400">
            <v>6397</v>
          </cell>
          <cell r="B6400" t="str">
            <v>СN407</v>
          </cell>
          <cell r="E6400" t="str">
            <v>МОНIТОР ЖК 17*</v>
          </cell>
          <cell r="F6400" t="str">
            <v>МОНIТОР ЖК 17*</v>
          </cell>
          <cell r="G6400">
            <v>39409</v>
          </cell>
          <cell r="H6400">
            <v>1077</v>
          </cell>
          <cell r="I6400" t="str">
            <v>0</v>
          </cell>
          <cell r="J6400" t="str">
            <v>м.Черкаси,вул.Вишневецького,47</v>
          </cell>
          <cell r="K6400" t="str">
            <v>Задовільний</v>
          </cell>
          <cell r="M6400">
            <v>199</v>
          </cell>
        </row>
        <row r="6401">
          <cell r="A6401">
            <v>6398</v>
          </cell>
          <cell r="B6401" t="str">
            <v>СN408</v>
          </cell>
          <cell r="E6401" t="str">
            <v>МОНIТОР ЖК 17*</v>
          </cell>
          <cell r="F6401" t="str">
            <v>МОНIТОР ЖК 17*</v>
          </cell>
          <cell r="G6401">
            <v>39409</v>
          </cell>
          <cell r="H6401">
            <v>1077</v>
          </cell>
          <cell r="I6401" t="str">
            <v>0</v>
          </cell>
          <cell r="J6401" t="str">
            <v>м. Макарів, вул. Фрунзе, 20 Б</v>
          </cell>
          <cell r="K6401" t="str">
            <v>Задовільний</v>
          </cell>
          <cell r="M6401">
            <v>199</v>
          </cell>
        </row>
        <row r="6402">
          <cell r="A6402">
            <v>6399</v>
          </cell>
          <cell r="B6402" t="str">
            <v>СN409</v>
          </cell>
          <cell r="E6402" t="str">
            <v>МОНIТОР ЖК 17*</v>
          </cell>
          <cell r="F6402" t="str">
            <v>МОНIТОР ЖК 17*</v>
          </cell>
          <cell r="G6402">
            <v>39409</v>
          </cell>
          <cell r="H6402">
            <v>1077</v>
          </cell>
          <cell r="I6402" t="str">
            <v>0</v>
          </cell>
          <cell r="J6402" t="str">
            <v>м.Донецьк, вул.Університетська, 18</v>
          </cell>
          <cell r="K6402" t="str">
            <v>Задовільний</v>
          </cell>
          <cell r="M6402">
            <v>199</v>
          </cell>
        </row>
        <row r="6403">
          <cell r="A6403">
            <v>6400</v>
          </cell>
          <cell r="B6403" t="str">
            <v>СN411</v>
          </cell>
          <cell r="E6403" t="str">
            <v>МОНIТОР ЖК 17*</v>
          </cell>
          <cell r="F6403" t="str">
            <v>МОНIТОР ЖК 17*</v>
          </cell>
          <cell r="G6403">
            <v>39409</v>
          </cell>
          <cell r="H6403">
            <v>1077</v>
          </cell>
          <cell r="I6403" t="str">
            <v>0</v>
          </cell>
          <cell r="J6403" t="str">
            <v>м.Сімферополь,вул.Севастопольська,62</v>
          </cell>
          <cell r="K6403" t="str">
            <v>Задовільний</v>
          </cell>
          <cell r="M6403">
            <v>199</v>
          </cell>
        </row>
        <row r="6404">
          <cell r="A6404">
            <v>6401</v>
          </cell>
          <cell r="B6404" t="str">
            <v>СN412</v>
          </cell>
          <cell r="E6404" t="str">
            <v>МОНIТОР ЖК 17*</v>
          </cell>
          <cell r="F6404" t="str">
            <v>МОНIТОР ЖК 17*</v>
          </cell>
          <cell r="G6404">
            <v>39409</v>
          </cell>
          <cell r="H6404">
            <v>1077</v>
          </cell>
          <cell r="I6404" t="str">
            <v>0</v>
          </cell>
          <cell r="J6404" t="str">
            <v>м.Ялта, вул.Свердлова,13/2</v>
          </cell>
          <cell r="K6404" t="str">
            <v>Задовільний</v>
          </cell>
          <cell r="M6404">
            <v>199</v>
          </cell>
        </row>
        <row r="6405">
          <cell r="A6405">
            <v>6402</v>
          </cell>
          <cell r="B6405" t="str">
            <v>VIN2425</v>
          </cell>
          <cell r="E6405" t="str">
            <v>Монiтор ТFT Acer X173 Silver</v>
          </cell>
          <cell r="F6405" t="str">
            <v>Монiтор ТFT Acer X173 Silver</v>
          </cell>
          <cell r="G6405">
            <v>38281</v>
          </cell>
          <cell r="H6405">
            <v>1196</v>
          </cell>
          <cell r="I6405" t="str">
            <v>0</v>
          </cell>
          <cell r="J6405" t="str">
            <v>Вул.Прорізна, каб.32 (Головний банк)</v>
          </cell>
          <cell r="K6405" t="str">
            <v>Задовільний</v>
          </cell>
          <cell r="M6405">
            <v>199</v>
          </cell>
        </row>
        <row r="6406">
          <cell r="A6406">
            <v>6403</v>
          </cell>
          <cell r="B6406" t="str">
            <v>VIN2428</v>
          </cell>
          <cell r="E6406" t="str">
            <v>Монiтор ТFT Acer X173 Silver</v>
          </cell>
          <cell r="F6406" t="str">
            <v>Монiтор ТFT Acer X173 Silver</v>
          </cell>
          <cell r="G6406">
            <v>38281</v>
          </cell>
          <cell r="H6406">
            <v>1196</v>
          </cell>
          <cell r="I6406" t="str">
            <v>0</v>
          </cell>
          <cell r="J6406" t="str">
            <v>вул.Прорізна ,8а</v>
          </cell>
          <cell r="K6406" t="str">
            <v>Задовільний</v>
          </cell>
          <cell r="M6406">
            <v>199</v>
          </cell>
        </row>
        <row r="6407">
          <cell r="A6407">
            <v>6404</v>
          </cell>
          <cell r="B6407" t="str">
            <v>VIN2429</v>
          </cell>
          <cell r="E6407" t="str">
            <v>Монiтор ТFT Acer X173 Silver</v>
          </cell>
          <cell r="F6407" t="str">
            <v>Монiтор ТFT Acer X173 Silver</v>
          </cell>
          <cell r="G6407">
            <v>38281</v>
          </cell>
          <cell r="H6407">
            <v>1196</v>
          </cell>
          <cell r="I6407" t="str">
            <v>0</v>
          </cell>
          <cell r="J6407" t="str">
            <v>Вул.Прорізна, каб.32 (Головний банк)</v>
          </cell>
          <cell r="K6407" t="str">
            <v>Задовільний</v>
          </cell>
          <cell r="M6407">
            <v>199</v>
          </cell>
        </row>
        <row r="6408">
          <cell r="A6408">
            <v>6405</v>
          </cell>
          <cell r="B6408" t="str">
            <v>VIN2433</v>
          </cell>
          <cell r="E6408" t="str">
            <v>Монiтор ТFT Acer X173 Silver</v>
          </cell>
          <cell r="F6408" t="str">
            <v>Монiтор ТFT Acer X173 Silver</v>
          </cell>
          <cell r="G6408">
            <v>38281</v>
          </cell>
          <cell r="H6408">
            <v>1196</v>
          </cell>
          <cell r="I6408" t="str">
            <v>0</v>
          </cell>
          <cell r="J6408" t="str">
            <v>вул.Прорізна ,8а</v>
          </cell>
          <cell r="K6408" t="str">
            <v>Задовільний</v>
          </cell>
          <cell r="M6408">
            <v>199</v>
          </cell>
        </row>
        <row r="6409">
          <cell r="A6409">
            <v>6406</v>
          </cell>
          <cell r="B6409" t="str">
            <v>СN162</v>
          </cell>
          <cell r="E6409" t="str">
            <v>Монiтор-ЖК 17 NEC 170V 0.264 128x1024 вмс арх.270х</v>
          </cell>
          <cell r="F6409" t="str">
            <v>Монiтор-ЖК 17 NEC 170V 0.264 128x1024 вмс арх.270х</v>
          </cell>
          <cell r="G6409">
            <v>39409</v>
          </cell>
          <cell r="H6409">
            <v>1077</v>
          </cell>
          <cell r="I6409" t="str">
            <v>0</v>
          </cell>
          <cell r="J6409" t="str">
            <v>м.Калинівка, вул.Маяковського,6/41</v>
          </cell>
          <cell r="K6409" t="str">
            <v>Задовільний</v>
          </cell>
          <cell r="M6409">
            <v>199</v>
          </cell>
        </row>
        <row r="6410">
          <cell r="A6410">
            <v>6407</v>
          </cell>
          <cell r="B6410" t="str">
            <v>СN164</v>
          </cell>
          <cell r="E6410" t="str">
            <v>Монiтор-ЖК 17 NEC 170V 0.264 128x1024 вмс арх.270х</v>
          </cell>
          <cell r="F6410" t="str">
            <v>Монiтор-ЖК 17 NEC 170V 0.264 128x1024 вмс арх.270х</v>
          </cell>
          <cell r="G6410">
            <v>39409</v>
          </cell>
          <cell r="H6410">
            <v>1077</v>
          </cell>
          <cell r="I6410" t="str">
            <v>0</v>
          </cell>
          <cell r="J6410" t="str">
            <v>Тернопіль, вул.Франка,23</v>
          </cell>
          <cell r="K6410" t="str">
            <v>Задовільний</v>
          </cell>
          <cell r="M6410">
            <v>199</v>
          </cell>
        </row>
        <row r="6411">
          <cell r="A6411">
            <v>6408</v>
          </cell>
          <cell r="B6411" t="str">
            <v>СN165</v>
          </cell>
          <cell r="E6411" t="str">
            <v>Монiтор-ЖК 17 NEC 170V 0.264 128x1024 вмс арх.270х</v>
          </cell>
          <cell r="F6411" t="str">
            <v>Монiтор-ЖК 17 NEC 170V 0.264 128x1024 вмс арх.270х</v>
          </cell>
          <cell r="G6411">
            <v>39409</v>
          </cell>
          <cell r="H6411">
            <v>1077</v>
          </cell>
          <cell r="I6411" t="str">
            <v>0</v>
          </cell>
          <cell r="J6411" t="str">
            <v>м.Мукачево, вул. Духновича, 5/4</v>
          </cell>
          <cell r="K6411" t="str">
            <v>Задовільний</v>
          </cell>
          <cell r="M6411">
            <v>199</v>
          </cell>
        </row>
        <row r="6412">
          <cell r="A6412">
            <v>6409</v>
          </cell>
          <cell r="B6412" t="str">
            <v>G10</v>
          </cell>
          <cell r="E6412" t="str">
            <v>Монето-лiчильна машина "Magner-926"</v>
          </cell>
          <cell r="F6412" t="str">
            <v>Монето-лiчильна машина "Magner-926"</v>
          </cell>
          <cell r="G6412">
            <v>39415</v>
          </cell>
          <cell r="H6412">
            <v>3000</v>
          </cell>
          <cell r="I6412" t="str">
            <v>0</v>
          </cell>
          <cell r="J6412" t="str">
            <v>(Процес.центр)</v>
          </cell>
          <cell r="K6412" t="str">
            <v>Задовільний</v>
          </cell>
          <cell r="M6412">
            <v>1671</v>
          </cell>
        </row>
        <row r="6413">
          <cell r="A6413">
            <v>6410</v>
          </cell>
          <cell r="B6413">
            <v>3325</v>
          </cell>
          <cell r="E6413" t="str">
            <v>Монітор  17 LCD ACER 1716S</v>
          </cell>
          <cell r="F6413" t="str">
            <v>Монітор  17 LCD ACER 1716S</v>
          </cell>
          <cell r="G6413">
            <v>38742</v>
          </cell>
          <cell r="H6413">
            <v>1324.98</v>
          </cell>
          <cell r="I6413" t="str">
            <v>0</v>
          </cell>
          <cell r="J6413" t="str">
            <v>м. Київ, вул. Хохлових №8, частана корпусу №4  (склад)</v>
          </cell>
          <cell r="K6413" t="str">
            <v>Задовільний</v>
          </cell>
          <cell r="M6413">
            <v>263</v>
          </cell>
        </row>
        <row r="6414">
          <cell r="A6414">
            <v>6411</v>
          </cell>
          <cell r="B6414">
            <v>3329</v>
          </cell>
          <cell r="E6414" t="str">
            <v>Монітор  17 LCD ACER 1716S</v>
          </cell>
          <cell r="F6414" t="str">
            <v>Монітор  17 LCD ACER 1716S</v>
          </cell>
          <cell r="G6414">
            <v>38742</v>
          </cell>
          <cell r="H6414">
            <v>1324.98</v>
          </cell>
          <cell r="I6414" t="str">
            <v>0</v>
          </cell>
          <cell r="J6414" t="str">
            <v>м. Київ, вул. Хохлових №8, частана корпусу №4  (склад)</v>
          </cell>
          <cell r="K6414" t="str">
            <v>Задовільний</v>
          </cell>
          <cell r="M6414">
            <v>263</v>
          </cell>
        </row>
        <row r="6415">
          <cell r="A6415">
            <v>6412</v>
          </cell>
          <cell r="B6415">
            <v>3330</v>
          </cell>
          <cell r="E6415" t="str">
            <v>Монітор  17 LCD ACER 1716S</v>
          </cell>
          <cell r="F6415" t="str">
            <v>Монітор  17 LCD ACER 1716S</v>
          </cell>
          <cell r="G6415">
            <v>38742</v>
          </cell>
          <cell r="H6415">
            <v>1324.98</v>
          </cell>
          <cell r="I6415" t="str">
            <v>0</v>
          </cell>
          <cell r="J6415" t="str">
            <v>м. Київ, вул. Хохлових №8, частана корпусу №4  (склад)</v>
          </cell>
          <cell r="K6415" t="str">
            <v>Задовільний</v>
          </cell>
          <cell r="M6415">
            <v>263</v>
          </cell>
        </row>
        <row r="6416">
          <cell r="A6416">
            <v>6413</v>
          </cell>
          <cell r="B6416">
            <v>3331</v>
          </cell>
          <cell r="E6416" t="str">
            <v>Монітор  17 LCD ACER 1716S</v>
          </cell>
          <cell r="F6416" t="str">
            <v>Монітор  17 LCD ACER 1716S</v>
          </cell>
          <cell r="G6416">
            <v>38742</v>
          </cell>
          <cell r="H6416">
            <v>1324.98</v>
          </cell>
          <cell r="I6416" t="str">
            <v>0</v>
          </cell>
          <cell r="J6416" t="str">
            <v>м. Київ, вул.Кирилівська,82 (склад)</v>
          </cell>
          <cell r="K6416" t="str">
            <v>Задовільний</v>
          </cell>
          <cell r="M6416">
            <v>263</v>
          </cell>
        </row>
        <row r="6417">
          <cell r="A6417">
            <v>6414</v>
          </cell>
          <cell r="B6417">
            <v>3217</v>
          </cell>
          <cell r="E6417" t="str">
            <v>Монітор 17 LCD ACER 1715S</v>
          </cell>
          <cell r="F6417" t="str">
            <v>Монітор 17 LCD ACER 1715S</v>
          </cell>
          <cell r="G6417">
            <v>38631</v>
          </cell>
          <cell r="H6417">
            <v>1457.52</v>
          </cell>
          <cell r="I6417" t="str">
            <v>0</v>
          </cell>
          <cell r="J6417" t="str">
            <v>м.Київ, пр-кт Комарова,1</v>
          </cell>
          <cell r="K6417" t="str">
            <v>Задовільний</v>
          </cell>
          <cell r="M6417">
            <v>224</v>
          </cell>
        </row>
        <row r="6418">
          <cell r="A6418">
            <v>6415</v>
          </cell>
          <cell r="B6418">
            <v>3218</v>
          </cell>
          <cell r="E6418" t="str">
            <v>Монітор 17 LCD ACER 1715S</v>
          </cell>
          <cell r="F6418" t="str">
            <v>Монітор 17 LCD ACER 1715S</v>
          </cell>
          <cell r="G6418">
            <v>38631</v>
          </cell>
          <cell r="H6418">
            <v>1457.52</v>
          </cell>
          <cell r="I6418" t="str">
            <v>0</v>
          </cell>
          <cell r="J6418" t="str">
            <v>м.Хмільник, вул.Пушкіна,78/1</v>
          </cell>
          <cell r="K6418" t="str">
            <v>Задовільний</v>
          </cell>
          <cell r="M6418">
            <v>224</v>
          </cell>
        </row>
        <row r="6419">
          <cell r="A6419">
            <v>6416</v>
          </cell>
          <cell r="B6419">
            <v>3225</v>
          </cell>
          <cell r="E6419" t="str">
            <v>Монітор 17 LCD ACER 1716S</v>
          </cell>
          <cell r="F6419" t="str">
            <v>Монітор 17 LCD ACER 1716S</v>
          </cell>
          <cell r="G6419">
            <v>38646</v>
          </cell>
          <cell r="H6419">
            <v>1510.5</v>
          </cell>
          <cell r="I6419" t="str">
            <v>0</v>
          </cell>
          <cell r="J6419" t="str">
            <v>Каса</v>
          </cell>
          <cell r="K6419" t="str">
            <v>Задовільний</v>
          </cell>
          <cell r="M6419">
            <v>263</v>
          </cell>
        </row>
        <row r="6420">
          <cell r="A6420">
            <v>6417</v>
          </cell>
          <cell r="B6420">
            <v>3226</v>
          </cell>
          <cell r="E6420" t="str">
            <v>Монітор 17 LCD ACER 1716S</v>
          </cell>
          <cell r="F6420" t="str">
            <v>Монітор 17 LCD ACER 1716S</v>
          </cell>
          <cell r="G6420">
            <v>38646</v>
          </cell>
          <cell r="H6420">
            <v>1510.5</v>
          </cell>
          <cell r="I6420" t="str">
            <v>0</v>
          </cell>
          <cell r="J6420" t="str">
            <v>Каса</v>
          </cell>
          <cell r="K6420" t="str">
            <v>Задовільний</v>
          </cell>
          <cell r="M6420">
            <v>263</v>
          </cell>
        </row>
        <row r="6421">
          <cell r="A6421">
            <v>6418</v>
          </cell>
          <cell r="B6421">
            <v>3228</v>
          </cell>
          <cell r="E6421" t="str">
            <v>Монітор 17 LCD ACER 1716S</v>
          </cell>
          <cell r="F6421" t="str">
            <v>Монітор 17 LCD ACER 1716S</v>
          </cell>
          <cell r="G6421">
            <v>38646</v>
          </cell>
          <cell r="H6421">
            <v>1510.5</v>
          </cell>
          <cell r="I6421" t="str">
            <v>0</v>
          </cell>
          <cell r="J6421" t="str">
            <v>вул.Прорізна ,8а</v>
          </cell>
          <cell r="K6421" t="str">
            <v>Задовільний</v>
          </cell>
          <cell r="M6421">
            <v>263</v>
          </cell>
        </row>
        <row r="6422">
          <cell r="A6422">
            <v>6419</v>
          </cell>
          <cell r="B6422">
            <v>3229</v>
          </cell>
          <cell r="E6422" t="str">
            <v>Монітор 17 LCD ACER 1716S</v>
          </cell>
          <cell r="F6422" t="str">
            <v>Монітор 17 LCD ACER 1716S</v>
          </cell>
          <cell r="G6422">
            <v>38646</v>
          </cell>
          <cell r="H6422">
            <v>1510.5</v>
          </cell>
          <cell r="I6422" t="str">
            <v>0</v>
          </cell>
          <cell r="J6422" t="str">
            <v>вул.Прорізна ,8а</v>
          </cell>
          <cell r="K6422" t="str">
            <v>Задовільний</v>
          </cell>
          <cell r="M6422">
            <v>263</v>
          </cell>
        </row>
        <row r="6423">
          <cell r="A6423">
            <v>6420</v>
          </cell>
          <cell r="B6423">
            <v>3230</v>
          </cell>
          <cell r="E6423" t="str">
            <v>Монітор 17 LCD ACER 1716S</v>
          </cell>
          <cell r="F6423" t="str">
            <v>Монітор 17 LCD ACER 1716S</v>
          </cell>
          <cell r="G6423">
            <v>38646</v>
          </cell>
          <cell r="H6423">
            <v>1510.5</v>
          </cell>
          <cell r="I6423" t="str">
            <v>0</v>
          </cell>
          <cell r="J6423" t="str">
            <v>м. Київ, вул.Кирилівська,82 (склад)</v>
          </cell>
          <cell r="K6423" t="str">
            <v>Задовільний</v>
          </cell>
          <cell r="M6423">
            <v>263</v>
          </cell>
        </row>
        <row r="6424">
          <cell r="A6424">
            <v>6421</v>
          </cell>
          <cell r="B6424">
            <v>3231</v>
          </cell>
          <cell r="E6424" t="str">
            <v>Монітор 17 LCD ACER 1716S</v>
          </cell>
          <cell r="F6424" t="str">
            <v>Монітор 17 LCD ACER 1716S</v>
          </cell>
          <cell r="G6424">
            <v>38646</v>
          </cell>
          <cell r="H6424">
            <v>1510.5</v>
          </cell>
          <cell r="I6424" t="str">
            <v>0</v>
          </cell>
          <cell r="J6424" t="str">
            <v>м. Київ, вул.Кирилівська,82 (склад)</v>
          </cell>
          <cell r="K6424" t="str">
            <v>Задовільний</v>
          </cell>
          <cell r="M6424">
            <v>263</v>
          </cell>
        </row>
        <row r="6425">
          <cell r="A6425">
            <v>6422</v>
          </cell>
          <cell r="B6425">
            <v>3233</v>
          </cell>
          <cell r="E6425" t="str">
            <v>Монітор 17 LCD ACER 1716S</v>
          </cell>
          <cell r="F6425" t="str">
            <v>Монітор 17 LCD ACER 1716S</v>
          </cell>
          <cell r="G6425">
            <v>38646</v>
          </cell>
          <cell r="H6425">
            <v>1510.5</v>
          </cell>
          <cell r="I6425" t="str">
            <v>0</v>
          </cell>
          <cell r="J6425" t="str">
            <v xml:space="preserve"> м.Київ, вул. Магнітогорська,1Д (склад)</v>
          </cell>
          <cell r="K6425" t="str">
            <v>Задовільний</v>
          </cell>
          <cell r="M6425">
            <v>263</v>
          </cell>
        </row>
        <row r="6426">
          <cell r="A6426">
            <v>6423</v>
          </cell>
          <cell r="B6426">
            <v>3234</v>
          </cell>
          <cell r="E6426" t="str">
            <v>Монітор 17 LCD ACER 1716S</v>
          </cell>
          <cell r="F6426" t="str">
            <v>Монітор 17 LCD ACER 1716S</v>
          </cell>
          <cell r="G6426">
            <v>38646</v>
          </cell>
          <cell r="H6426">
            <v>1510.5</v>
          </cell>
          <cell r="I6426" t="str">
            <v>0</v>
          </cell>
          <cell r="J6426" t="str">
            <v>вул.Прорізна ,8а</v>
          </cell>
          <cell r="K6426" t="str">
            <v>Задовільний</v>
          </cell>
          <cell r="M6426">
            <v>263</v>
          </cell>
        </row>
        <row r="6427">
          <cell r="A6427">
            <v>6424</v>
          </cell>
          <cell r="B6427">
            <v>3457</v>
          </cell>
          <cell r="E6427" t="str">
            <v>Монітор 17 LCD ACER 1716S</v>
          </cell>
          <cell r="F6427" t="str">
            <v>Монітор 17 LCD ACER 1716S</v>
          </cell>
          <cell r="G6427">
            <v>38833</v>
          </cell>
          <cell r="H6427">
            <v>1192.5</v>
          </cell>
          <cell r="I6427" t="str">
            <v>0</v>
          </cell>
          <cell r="J6427" t="str">
            <v>(Процес.центр)</v>
          </cell>
          <cell r="K6427" t="str">
            <v>Задовільний</v>
          </cell>
          <cell r="M6427">
            <v>263</v>
          </cell>
        </row>
        <row r="6428">
          <cell r="A6428">
            <v>6425</v>
          </cell>
          <cell r="B6428">
            <v>3458</v>
          </cell>
          <cell r="E6428" t="str">
            <v>Монітор 17 LCD ACER 1716S</v>
          </cell>
          <cell r="F6428" t="str">
            <v>Монітор 17 LCD ACER 1716S</v>
          </cell>
          <cell r="G6428">
            <v>38833</v>
          </cell>
          <cell r="H6428">
            <v>1192.5</v>
          </cell>
          <cell r="I6428" t="str">
            <v>0</v>
          </cell>
          <cell r="J6428" t="str">
            <v>вул.Прорізна ,8а</v>
          </cell>
          <cell r="K6428" t="str">
            <v>Задовільний</v>
          </cell>
          <cell r="M6428">
            <v>263</v>
          </cell>
        </row>
        <row r="6429">
          <cell r="A6429">
            <v>6426</v>
          </cell>
          <cell r="B6429">
            <v>3459</v>
          </cell>
          <cell r="E6429" t="str">
            <v>Монітор 17 LCD ACER 1716S</v>
          </cell>
          <cell r="F6429" t="str">
            <v>Монітор 17 LCD ACER 1716S</v>
          </cell>
          <cell r="G6429">
            <v>38833</v>
          </cell>
          <cell r="H6429">
            <v>1192.5</v>
          </cell>
          <cell r="I6429" t="str">
            <v>0</v>
          </cell>
          <cell r="J6429" t="str">
            <v>м.Київ, вул.Горького, 70 (відд.реклами)</v>
          </cell>
          <cell r="K6429" t="str">
            <v>Задовільний</v>
          </cell>
          <cell r="M6429">
            <v>263</v>
          </cell>
        </row>
        <row r="6430">
          <cell r="A6430">
            <v>6427</v>
          </cell>
          <cell r="B6430">
            <v>3688</v>
          </cell>
          <cell r="E6430" t="str">
            <v>Монітор 17" ACER 1716S</v>
          </cell>
          <cell r="F6430" t="str">
            <v>Монітор 17" ACER 1716S</v>
          </cell>
          <cell r="G6430">
            <v>38937</v>
          </cell>
          <cell r="H6430">
            <v>1039.5</v>
          </cell>
          <cell r="I6430" t="str">
            <v>0</v>
          </cell>
          <cell r="J6430" t="str">
            <v>м.Вінниця,Пирогова,23А</v>
          </cell>
          <cell r="K6430" t="str">
            <v>Задовільний</v>
          </cell>
          <cell r="M6430">
            <v>263</v>
          </cell>
        </row>
        <row r="6431">
          <cell r="A6431">
            <v>6428</v>
          </cell>
          <cell r="B6431">
            <v>3506</v>
          </cell>
          <cell r="E6431" t="str">
            <v>Монітор 17"LCD ACER 1716S</v>
          </cell>
          <cell r="F6431" t="str">
            <v>Монітор 17"LCD ACER 1716S</v>
          </cell>
          <cell r="G6431">
            <v>38856</v>
          </cell>
          <cell r="H6431">
            <v>1192.5</v>
          </cell>
          <cell r="I6431" t="str">
            <v>0</v>
          </cell>
          <cell r="J6431" t="str">
            <v>м.Київ, вул.Вербицького,9 (відд.реклами)</v>
          </cell>
          <cell r="K6431" t="str">
            <v>Задовільний</v>
          </cell>
          <cell r="M6431">
            <v>263</v>
          </cell>
        </row>
        <row r="6432">
          <cell r="A6432">
            <v>6429</v>
          </cell>
          <cell r="B6432">
            <v>3508</v>
          </cell>
          <cell r="E6432" t="str">
            <v>Монітор 17"LCD ACER 1716S</v>
          </cell>
          <cell r="F6432" t="str">
            <v>Монітор 17"LCD ACER 1716S</v>
          </cell>
          <cell r="G6432">
            <v>38856</v>
          </cell>
          <cell r="H6432">
            <v>1192.5</v>
          </cell>
          <cell r="I6432" t="str">
            <v>0</v>
          </cell>
          <cell r="J6432" t="str">
            <v>м.Київ, вул.Вербицького,9 (відд.реклами)</v>
          </cell>
          <cell r="K6432" t="str">
            <v>Задовільний</v>
          </cell>
          <cell r="M6432">
            <v>263</v>
          </cell>
        </row>
        <row r="6433">
          <cell r="A6433">
            <v>6430</v>
          </cell>
          <cell r="B6433">
            <v>3571</v>
          </cell>
          <cell r="E6433" t="str">
            <v>Монітор 17"LCD ACER 1716S</v>
          </cell>
          <cell r="F6433" t="str">
            <v>Монітор 17"LCD ACER 1716S</v>
          </cell>
          <cell r="G6433">
            <v>38877</v>
          </cell>
          <cell r="H6433">
            <v>1192.5</v>
          </cell>
          <cell r="I6433" t="str">
            <v>0</v>
          </cell>
          <cell r="J6433" t="str">
            <v>(Процес.центр)</v>
          </cell>
          <cell r="K6433" t="str">
            <v>Задовільний</v>
          </cell>
          <cell r="M6433">
            <v>263</v>
          </cell>
        </row>
        <row r="6434">
          <cell r="A6434">
            <v>6431</v>
          </cell>
          <cell r="B6434">
            <v>3582</v>
          </cell>
          <cell r="E6434" t="str">
            <v>Монітор 17"LCD ACER 1716S</v>
          </cell>
          <cell r="F6434" t="str">
            <v>Монітор 17"LCD ACER 1716S</v>
          </cell>
          <cell r="G6434">
            <v>38881</v>
          </cell>
          <cell r="H6434">
            <v>1192.5</v>
          </cell>
          <cell r="I6434" t="str">
            <v>0</v>
          </cell>
          <cell r="J6434" t="str">
            <v>ПАТ "Агрокомбанк"(оренда)</v>
          </cell>
          <cell r="K6434" t="str">
            <v>Задовільний</v>
          </cell>
          <cell r="M6434">
            <v>263</v>
          </cell>
        </row>
        <row r="6435">
          <cell r="A6435">
            <v>6432</v>
          </cell>
          <cell r="B6435">
            <v>3583</v>
          </cell>
          <cell r="E6435" t="str">
            <v>Монітор 17"LCD ACER 1716S</v>
          </cell>
          <cell r="F6435" t="str">
            <v>Монітор 17"LCD ACER 1716S</v>
          </cell>
          <cell r="G6435">
            <v>38881</v>
          </cell>
          <cell r="H6435">
            <v>1192.5</v>
          </cell>
          <cell r="I6435" t="str">
            <v>0</v>
          </cell>
          <cell r="J6435" t="str">
            <v>кім.57</v>
          </cell>
          <cell r="K6435" t="str">
            <v>Задовільний</v>
          </cell>
          <cell r="M6435">
            <v>263</v>
          </cell>
        </row>
        <row r="6436">
          <cell r="A6436">
            <v>6433</v>
          </cell>
          <cell r="B6436">
            <v>3587</v>
          </cell>
          <cell r="E6436" t="str">
            <v>Монітор 17"LCD ACER 1716S</v>
          </cell>
          <cell r="F6436" t="str">
            <v>Монітор 17"LCD ACER 1716S</v>
          </cell>
          <cell r="G6436">
            <v>38881</v>
          </cell>
          <cell r="H6436">
            <v>1192.5</v>
          </cell>
          <cell r="I6436" t="str">
            <v>0</v>
          </cell>
          <cell r="J6436" t="str">
            <v>к.55</v>
          </cell>
          <cell r="K6436" t="str">
            <v>Задовільний</v>
          </cell>
          <cell r="M6436">
            <v>263</v>
          </cell>
        </row>
        <row r="6437">
          <cell r="A6437">
            <v>6434</v>
          </cell>
          <cell r="B6437">
            <v>3192</v>
          </cell>
          <cell r="E6437" t="str">
            <v>Монітор 17"LCD ACER1715S</v>
          </cell>
          <cell r="F6437" t="str">
            <v>Монітор 17"LCD ACER1715S</v>
          </cell>
          <cell r="G6437">
            <v>38610</v>
          </cell>
          <cell r="H6437">
            <v>1457.52</v>
          </cell>
          <cell r="I6437" t="str">
            <v>0</v>
          </cell>
          <cell r="J6437" t="str">
            <v>м.Київ, вул.Пирогова,9</v>
          </cell>
          <cell r="K6437" t="str">
            <v>Задовільний</v>
          </cell>
          <cell r="M6437">
            <v>224</v>
          </cell>
        </row>
        <row r="6438">
          <cell r="A6438">
            <v>6435</v>
          </cell>
          <cell r="B6438">
            <v>3193</v>
          </cell>
          <cell r="E6438" t="str">
            <v>Монітор 17"LCD ACER1715S</v>
          </cell>
          <cell r="F6438" t="str">
            <v>Монітор 17"LCD ACER1715S</v>
          </cell>
          <cell r="G6438">
            <v>38610</v>
          </cell>
          <cell r="H6438">
            <v>1457.52</v>
          </cell>
          <cell r="I6438" t="str">
            <v>0</v>
          </cell>
          <cell r="J6438" t="str">
            <v>м.Вінниця, Хмельницьке шоссе,96</v>
          </cell>
          <cell r="K6438" t="str">
            <v>Задовільний</v>
          </cell>
          <cell r="M6438">
            <v>224</v>
          </cell>
        </row>
        <row r="6439">
          <cell r="A6439">
            <v>6436</v>
          </cell>
          <cell r="B6439">
            <v>3713</v>
          </cell>
          <cell r="E6439" t="str">
            <v>Монітор 17"TFT AcerValue</v>
          </cell>
          <cell r="F6439" t="str">
            <v>Монітор 17"TFT AcerValue</v>
          </cell>
          <cell r="G6439">
            <v>38960</v>
          </cell>
          <cell r="H6439">
            <v>1055.4000000000001</v>
          </cell>
          <cell r="I6439" t="str">
            <v>0</v>
          </cell>
          <cell r="J6439" t="str">
            <v>м.Вінниця пр-т Юності, 51</v>
          </cell>
          <cell r="K6439" t="str">
            <v>Задовільний</v>
          </cell>
          <cell r="M6439">
            <v>224</v>
          </cell>
        </row>
        <row r="6440">
          <cell r="A6440">
            <v>6437</v>
          </cell>
          <cell r="B6440">
            <v>3714</v>
          </cell>
          <cell r="E6440" t="str">
            <v>Монітор 17"TFT AcerValue</v>
          </cell>
          <cell r="F6440" t="str">
            <v>Монітор 17"TFT AcerValue</v>
          </cell>
          <cell r="G6440">
            <v>38960</v>
          </cell>
          <cell r="H6440">
            <v>1055.4000000000001</v>
          </cell>
          <cell r="I6440" t="str">
            <v>0</v>
          </cell>
          <cell r="J6440" t="str">
            <v>м.Борщів, вул.Шевченко.34</v>
          </cell>
          <cell r="K6440" t="str">
            <v>Задовільний</v>
          </cell>
          <cell r="M6440">
            <v>224</v>
          </cell>
        </row>
        <row r="6441">
          <cell r="A6441">
            <v>6438</v>
          </cell>
          <cell r="B6441">
            <v>3715</v>
          </cell>
          <cell r="E6441" t="str">
            <v>Монітор 17"TFT AcerValue</v>
          </cell>
          <cell r="F6441" t="str">
            <v>Монітор 17"TFT AcerValue</v>
          </cell>
          <cell r="G6441">
            <v>38960</v>
          </cell>
          <cell r="H6441">
            <v>1055.4000000000001</v>
          </cell>
          <cell r="I6441" t="str">
            <v>0</v>
          </cell>
          <cell r="J6441" t="str">
            <v>м.Луцьк, вул.Кафедральна.11</v>
          </cell>
          <cell r="K6441" t="str">
            <v>Задовільний</v>
          </cell>
          <cell r="M6441">
            <v>224</v>
          </cell>
        </row>
        <row r="6442">
          <cell r="A6442">
            <v>6439</v>
          </cell>
          <cell r="B6442">
            <v>3716</v>
          </cell>
          <cell r="E6442" t="str">
            <v>Монітор 17"TFT AcerValue</v>
          </cell>
          <cell r="F6442" t="str">
            <v>Монітор 17"TFT AcerValue</v>
          </cell>
          <cell r="G6442">
            <v>38960</v>
          </cell>
          <cell r="H6442">
            <v>1055.4000000000001</v>
          </cell>
          <cell r="I6442" t="str">
            <v>0</v>
          </cell>
          <cell r="J6442" t="str">
            <v>м.Одеса, вул.А.Глушко, 11ж</v>
          </cell>
          <cell r="K6442" t="str">
            <v>Задовільний</v>
          </cell>
          <cell r="M6442">
            <v>224</v>
          </cell>
        </row>
        <row r="6443">
          <cell r="A6443">
            <v>6440</v>
          </cell>
          <cell r="B6443">
            <v>3718</v>
          </cell>
          <cell r="E6443" t="str">
            <v>Монітор 17"TFT AcerValue</v>
          </cell>
          <cell r="F6443" t="str">
            <v>Монітор 17"TFT AcerValue</v>
          </cell>
          <cell r="G6443">
            <v>38960</v>
          </cell>
          <cell r="H6443">
            <v>1055.4000000000001</v>
          </cell>
          <cell r="I6443" t="str">
            <v>0</v>
          </cell>
          <cell r="J6443" t="str">
            <v>м.Жмеринка, вул.Пушкіна, 3</v>
          </cell>
          <cell r="K6443" t="str">
            <v>Задовільний</v>
          </cell>
          <cell r="M6443">
            <v>224</v>
          </cell>
        </row>
        <row r="6444">
          <cell r="A6444">
            <v>6441</v>
          </cell>
          <cell r="B6444">
            <v>5171</v>
          </cell>
          <cell r="E6444" t="str">
            <v>Монітор 17NEC170V</v>
          </cell>
          <cell r="F6444" t="str">
            <v>Монітор 17NEC170V</v>
          </cell>
          <cell r="G6444">
            <v>39503</v>
          </cell>
          <cell r="H6444">
            <v>1077</v>
          </cell>
          <cell r="I6444" t="str">
            <v>0</v>
          </cell>
          <cell r="J6444" t="str">
            <v>Харківське регіональне відділення</v>
          </cell>
          <cell r="K6444" t="str">
            <v>Задовільний</v>
          </cell>
          <cell r="M6444">
            <v>742</v>
          </cell>
        </row>
        <row r="6445">
          <cell r="A6445">
            <v>6442</v>
          </cell>
          <cell r="B6445">
            <v>5172</v>
          </cell>
          <cell r="E6445" t="str">
            <v>Монітор 17NEC170V</v>
          </cell>
          <cell r="F6445" t="str">
            <v>Монітор 17NEC170V</v>
          </cell>
          <cell r="G6445">
            <v>39503</v>
          </cell>
          <cell r="H6445">
            <v>1077</v>
          </cell>
          <cell r="I6445" t="str">
            <v>0</v>
          </cell>
          <cell r="J6445" t="str">
            <v>Харківське регіональне відділення</v>
          </cell>
          <cell r="K6445" t="str">
            <v>Задовільний</v>
          </cell>
          <cell r="M6445">
            <v>742</v>
          </cell>
        </row>
        <row r="6446">
          <cell r="A6446">
            <v>6443</v>
          </cell>
          <cell r="B6446">
            <v>5174</v>
          </cell>
          <cell r="E6446" t="str">
            <v>Монітор 17NEC170V</v>
          </cell>
          <cell r="F6446" t="str">
            <v>Монітор 17NEC170V</v>
          </cell>
          <cell r="G6446">
            <v>39503</v>
          </cell>
          <cell r="H6446">
            <v>1077</v>
          </cell>
          <cell r="I6446" t="str">
            <v>0</v>
          </cell>
          <cell r="J6446" t="str">
            <v>Харківське регіональне відділення</v>
          </cell>
          <cell r="K6446" t="str">
            <v>Задовільний</v>
          </cell>
          <cell r="M6446">
            <v>742</v>
          </cell>
        </row>
        <row r="6447">
          <cell r="A6447">
            <v>6444</v>
          </cell>
          <cell r="B6447">
            <v>5176</v>
          </cell>
          <cell r="E6447" t="str">
            <v>Монітор 17NEC170V</v>
          </cell>
          <cell r="F6447" t="str">
            <v>Монітор 17NEC170V</v>
          </cell>
          <cell r="G6447">
            <v>39503</v>
          </cell>
          <cell r="H6447">
            <v>1077</v>
          </cell>
          <cell r="I6447" t="str">
            <v>0</v>
          </cell>
          <cell r="J6447" t="str">
            <v>Харківське регіональне відділення</v>
          </cell>
          <cell r="K6447" t="str">
            <v>Задовільний</v>
          </cell>
          <cell r="M6447">
            <v>742</v>
          </cell>
        </row>
        <row r="6448">
          <cell r="A6448">
            <v>6445</v>
          </cell>
          <cell r="B6448">
            <v>5177</v>
          </cell>
          <cell r="E6448" t="str">
            <v>Монітор 17NEC170V</v>
          </cell>
          <cell r="F6448" t="str">
            <v>Монітор 17NEC170V</v>
          </cell>
          <cell r="G6448">
            <v>39503</v>
          </cell>
          <cell r="H6448">
            <v>1077</v>
          </cell>
          <cell r="I6448" t="str">
            <v>0</v>
          </cell>
          <cell r="J6448" t="str">
            <v>Харківське регіональне відділення</v>
          </cell>
          <cell r="K6448" t="str">
            <v>Задовільний</v>
          </cell>
          <cell r="M6448">
            <v>742</v>
          </cell>
        </row>
        <row r="6449">
          <cell r="A6449">
            <v>6446</v>
          </cell>
          <cell r="B6449">
            <v>5182</v>
          </cell>
          <cell r="E6449" t="str">
            <v>Монітор 17NEC170V</v>
          </cell>
          <cell r="F6449" t="str">
            <v>Монітор 17NEC170V</v>
          </cell>
          <cell r="G6449">
            <v>39503</v>
          </cell>
          <cell r="H6449">
            <v>1077</v>
          </cell>
          <cell r="I6449" t="str">
            <v>0</v>
          </cell>
          <cell r="J6449" t="str">
            <v>Харківське регіональне відділення</v>
          </cell>
          <cell r="K6449" t="str">
            <v>Задовільний</v>
          </cell>
          <cell r="M6449">
            <v>742</v>
          </cell>
        </row>
        <row r="6450">
          <cell r="A6450">
            <v>6447</v>
          </cell>
          <cell r="B6450">
            <v>7783</v>
          </cell>
          <cell r="E6450" t="str">
            <v xml:space="preserve">Монітор 19"LCD  </v>
          </cell>
          <cell r="F6450" t="str">
            <v xml:space="preserve">Монітор 19"LCD  </v>
          </cell>
          <cell r="G6450">
            <v>40470</v>
          </cell>
          <cell r="H6450">
            <v>1176</v>
          </cell>
          <cell r="I6450" t="str">
            <v>0</v>
          </cell>
          <cell r="J6450" t="str">
            <v/>
          </cell>
          <cell r="K6450" t="str">
            <v>Задовільний</v>
          </cell>
          <cell r="M6450">
            <v>1050</v>
          </cell>
        </row>
        <row r="6451">
          <cell r="A6451">
            <v>6448</v>
          </cell>
          <cell r="B6451">
            <v>7784</v>
          </cell>
          <cell r="E6451" t="str">
            <v xml:space="preserve">Монітор 19"LCD  </v>
          </cell>
          <cell r="F6451" t="str">
            <v xml:space="preserve">Монітор 19"LCD  </v>
          </cell>
          <cell r="G6451">
            <v>40470</v>
          </cell>
          <cell r="H6451">
            <v>1176</v>
          </cell>
          <cell r="I6451" t="str">
            <v>0</v>
          </cell>
          <cell r="J6451" t="str">
            <v/>
          </cell>
          <cell r="K6451" t="str">
            <v>Задовільний</v>
          </cell>
          <cell r="M6451">
            <v>1050</v>
          </cell>
        </row>
        <row r="6452">
          <cell r="A6452">
            <v>6449</v>
          </cell>
          <cell r="B6452">
            <v>7786</v>
          </cell>
          <cell r="E6452" t="str">
            <v xml:space="preserve">Монітор 19"LCD  </v>
          </cell>
          <cell r="F6452" t="str">
            <v xml:space="preserve">Монітор 19"LCD  </v>
          </cell>
          <cell r="G6452">
            <v>40470</v>
          </cell>
          <cell r="H6452">
            <v>1176</v>
          </cell>
          <cell r="I6452" t="str">
            <v>0</v>
          </cell>
          <cell r="J6452" t="str">
            <v/>
          </cell>
          <cell r="K6452" t="str">
            <v>Задовільний</v>
          </cell>
          <cell r="M6452">
            <v>1050</v>
          </cell>
        </row>
        <row r="6453">
          <cell r="A6453">
            <v>6450</v>
          </cell>
          <cell r="B6453">
            <v>7787</v>
          </cell>
          <cell r="E6453" t="str">
            <v xml:space="preserve">Монітор 19"LCD  </v>
          </cell>
          <cell r="F6453" t="str">
            <v xml:space="preserve">Монітор 19"LCD  </v>
          </cell>
          <cell r="G6453">
            <v>40470</v>
          </cell>
          <cell r="H6453">
            <v>1176</v>
          </cell>
          <cell r="I6453" t="str">
            <v>0</v>
          </cell>
          <cell r="J6453" t="str">
            <v/>
          </cell>
          <cell r="K6453" t="str">
            <v>Задовільний</v>
          </cell>
          <cell r="M6453">
            <v>1050</v>
          </cell>
        </row>
        <row r="6454">
          <cell r="A6454">
            <v>6451</v>
          </cell>
          <cell r="B6454">
            <v>7788</v>
          </cell>
          <cell r="E6454" t="str">
            <v xml:space="preserve">Монітор 19"LCD  </v>
          </cell>
          <cell r="F6454" t="str">
            <v xml:space="preserve">Монітор 19"LCD  </v>
          </cell>
          <cell r="G6454">
            <v>40470</v>
          </cell>
          <cell r="H6454">
            <v>1176</v>
          </cell>
          <cell r="I6454" t="str">
            <v>0</v>
          </cell>
          <cell r="J6454" t="str">
            <v/>
          </cell>
          <cell r="K6454" t="str">
            <v>Задовільний</v>
          </cell>
          <cell r="M6454">
            <v>1050</v>
          </cell>
        </row>
        <row r="6455">
          <cell r="A6455">
            <v>6452</v>
          </cell>
          <cell r="B6455">
            <v>7789</v>
          </cell>
          <cell r="E6455" t="str">
            <v xml:space="preserve">Монітор 19"LCD  </v>
          </cell>
          <cell r="F6455" t="str">
            <v xml:space="preserve">Монітор 19"LCD  </v>
          </cell>
          <cell r="G6455">
            <v>40470</v>
          </cell>
          <cell r="H6455">
            <v>1176</v>
          </cell>
          <cell r="I6455" t="str">
            <v>0</v>
          </cell>
          <cell r="J6455" t="str">
            <v/>
          </cell>
          <cell r="K6455" t="str">
            <v>Задовільний</v>
          </cell>
          <cell r="M6455">
            <v>1050</v>
          </cell>
        </row>
        <row r="6456">
          <cell r="A6456">
            <v>6453</v>
          </cell>
          <cell r="B6456">
            <v>7790</v>
          </cell>
          <cell r="E6456" t="str">
            <v xml:space="preserve">Монітор 19"LCD  </v>
          </cell>
          <cell r="F6456" t="str">
            <v xml:space="preserve">Монітор 19"LCD  </v>
          </cell>
          <cell r="G6456">
            <v>40470</v>
          </cell>
          <cell r="H6456">
            <v>1176</v>
          </cell>
          <cell r="I6456" t="str">
            <v>0</v>
          </cell>
          <cell r="J6456" t="str">
            <v/>
          </cell>
          <cell r="K6456" t="str">
            <v>Задовільний</v>
          </cell>
          <cell r="M6456">
            <v>1050</v>
          </cell>
        </row>
        <row r="6457">
          <cell r="A6457">
            <v>6454</v>
          </cell>
          <cell r="B6457">
            <v>7791</v>
          </cell>
          <cell r="E6457" t="str">
            <v xml:space="preserve">Монітор 19"LCD  </v>
          </cell>
          <cell r="F6457" t="str">
            <v xml:space="preserve">Монітор 19"LCD  </v>
          </cell>
          <cell r="G6457">
            <v>40470</v>
          </cell>
          <cell r="H6457">
            <v>1176</v>
          </cell>
          <cell r="I6457" t="str">
            <v>0</v>
          </cell>
          <cell r="J6457" t="str">
            <v/>
          </cell>
          <cell r="K6457" t="str">
            <v>Задовільний</v>
          </cell>
          <cell r="M6457">
            <v>1050</v>
          </cell>
        </row>
        <row r="6458">
          <cell r="A6458">
            <v>6455</v>
          </cell>
          <cell r="B6458">
            <v>7792</v>
          </cell>
          <cell r="E6458" t="str">
            <v xml:space="preserve">Монітор 19"LCD  </v>
          </cell>
          <cell r="F6458" t="str">
            <v xml:space="preserve">Монітор 19"LCD  </v>
          </cell>
          <cell r="G6458">
            <v>40470</v>
          </cell>
          <cell r="H6458">
            <v>1176</v>
          </cell>
          <cell r="I6458" t="str">
            <v>0</v>
          </cell>
          <cell r="J6458" t="str">
            <v/>
          </cell>
          <cell r="K6458" t="str">
            <v>Задовільний</v>
          </cell>
          <cell r="M6458">
            <v>1050</v>
          </cell>
        </row>
        <row r="6459">
          <cell r="A6459">
            <v>6456</v>
          </cell>
          <cell r="B6459">
            <v>7793</v>
          </cell>
          <cell r="E6459" t="str">
            <v xml:space="preserve">Монітор 19"LCD  </v>
          </cell>
          <cell r="F6459" t="str">
            <v xml:space="preserve">Монітор 19"LCD  </v>
          </cell>
          <cell r="G6459">
            <v>40470</v>
          </cell>
          <cell r="H6459">
            <v>1176</v>
          </cell>
          <cell r="I6459" t="str">
            <v>0</v>
          </cell>
          <cell r="J6459" t="str">
            <v/>
          </cell>
          <cell r="K6459" t="str">
            <v>Задовільний</v>
          </cell>
          <cell r="M6459">
            <v>1050</v>
          </cell>
        </row>
        <row r="6460">
          <cell r="A6460">
            <v>6457</v>
          </cell>
          <cell r="B6460">
            <v>7794</v>
          </cell>
          <cell r="E6460" t="str">
            <v xml:space="preserve">Монітор 19"LCD  </v>
          </cell>
          <cell r="F6460" t="str">
            <v xml:space="preserve">Монітор 19"LCD  </v>
          </cell>
          <cell r="G6460">
            <v>40470</v>
          </cell>
          <cell r="H6460">
            <v>1176</v>
          </cell>
          <cell r="I6460" t="str">
            <v>0</v>
          </cell>
          <cell r="J6460" t="str">
            <v/>
          </cell>
          <cell r="K6460" t="str">
            <v>Задовільний</v>
          </cell>
          <cell r="M6460">
            <v>1050</v>
          </cell>
        </row>
        <row r="6461">
          <cell r="A6461">
            <v>6458</v>
          </cell>
          <cell r="B6461">
            <v>7795</v>
          </cell>
          <cell r="E6461" t="str">
            <v xml:space="preserve">Монітор 19"LCD  </v>
          </cell>
          <cell r="F6461" t="str">
            <v xml:space="preserve">Монітор 19"LCD  </v>
          </cell>
          <cell r="G6461">
            <v>40470</v>
          </cell>
          <cell r="H6461">
            <v>1176</v>
          </cell>
          <cell r="I6461" t="str">
            <v>0</v>
          </cell>
          <cell r="J6461" t="str">
            <v/>
          </cell>
          <cell r="K6461" t="str">
            <v>Задовільний</v>
          </cell>
          <cell r="M6461">
            <v>1050</v>
          </cell>
        </row>
        <row r="6462">
          <cell r="A6462">
            <v>6459</v>
          </cell>
          <cell r="B6462">
            <v>7806</v>
          </cell>
          <cell r="E6462" t="str">
            <v>Монітор 19"LCD LG</v>
          </cell>
          <cell r="F6462" t="str">
            <v>Монітор 19"LCD LG</v>
          </cell>
          <cell r="G6462">
            <v>40476</v>
          </cell>
          <cell r="H6462">
            <v>1176</v>
          </cell>
          <cell r="I6462" t="str">
            <v>0</v>
          </cell>
          <cell r="J6462" t="str">
            <v/>
          </cell>
          <cell r="K6462" t="str">
            <v>Задовільний</v>
          </cell>
          <cell r="M6462">
            <v>1050</v>
          </cell>
        </row>
        <row r="6463">
          <cell r="A6463">
            <v>6460</v>
          </cell>
          <cell r="B6463">
            <v>7807</v>
          </cell>
          <cell r="E6463" t="str">
            <v>Монітор 19"LCD LG</v>
          </cell>
          <cell r="F6463" t="str">
            <v>Монітор 19"LCD LG</v>
          </cell>
          <cell r="G6463">
            <v>40476</v>
          </cell>
          <cell r="H6463">
            <v>1176</v>
          </cell>
          <cell r="I6463" t="str">
            <v>0</v>
          </cell>
          <cell r="J6463" t="str">
            <v/>
          </cell>
          <cell r="K6463" t="str">
            <v>Задовільний</v>
          </cell>
          <cell r="M6463">
            <v>1050</v>
          </cell>
        </row>
        <row r="6464">
          <cell r="A6464">
            <v>6461</v>
          </cell>
          <cell r="B6464">
            <v>7809</v>
          </cell>
          <cell r="E6464" t="str">
            <v>Монітор 19"LCD LG</v>
          </cell>
          <cell r="F6464" t="str">
            <v>Монітор 19"LCD LG</v>
          </cell>
          <cell r="G6464">
            <v>40476</v>
          </cell>
          <cell r="H6464">
            <v>1176</v>
          </cell>
          <cell r="I6464" t="str">
            <v>0</v>
          </cell>
          <cell r="J6464" t="str">
            <v/>
          </cell>
          <cell r="K6464" t="str">
            <v>Задовільний</v>
          </cell>
          <cell r="M6464">
            <v>1050</v>
          </cell>
        </row>
        <row r="6465">
          <cell r="A6465">
            <v>6462</v>
          </cell>
          <cell r="B6465">
            <v>3693</v>
          </cell>
          <cell r="E6465" t="str">
            <v>Монітор ACER AL17</v>
          </cell>
          <cell r="F6465" t="str">
            <v>Монітор ACER AL17</v>
          </cell>
          <cell r="G6465">
            <v>38950</v>
          </cell>
          <cell r="H6465">
            <v>1137</v>
          </cell>
          <cell r="I6465" t="str">
            <v>0</v>
          </cell>
          <cell r="J6465" t="str">
            <v>м.Дніпропетровськ,пр-т Кірова,98</v>
          </cell>
          <cell r="K6465" t="str">
            <v>Задовільний</v>
          </cell>
          <cell r="M6465">
            <v>263</v>
          </cell>
        </row>
        <row r="6466">
          <cell r="A6466">
            <v>6463</v>
          </cell>
          <cell r="B6466">
            <v>3695</v>
          </cell>
          <cell r="E6466" t="str">
            <v>Монітор ACER AL17</v>
          </cell>
          <cell r="F6466" t="str">
            <v>Монітор ACER AL17</v>
          </cell>
          <cell r="G6466">
            <v>38950</v>
          </cell>
          <cell r="H6466">
            <v>1137</v>
          </cell>
          <cell r="I6466" t="str">
            <v>0</v>
          </cell>
          <cell r="J6466" t="str">
            <v>к.59</v>
          </cell>
          <cell r="K6466" t="str">
            <v>Задовільний</v>
          </cell>
          <cell r="M6466">
            <v>263</v>
          </cell>
        </row>
        <row r="6467">
          <cell r="A6467">
            <v>6464</v>
          </cell>
          <cell r="B6467">
            <v>3696</v>
          </cell>
          <cell r="E6467" t="str">
            <v>Монітор ACER AL17</v>
          </cell>
          <cell r="F6467" t="str">
            <v>Монітор ACER AL17</v>
          </cell>
          <cell r="G6467">
            <v>38950</v>
          </cell>
          <cell r="H6467">
            <v>1137</v>
          </cell>
          <cell r="I6467" t="str">
            <v>0</v>
          </cell>
          <cell r="J6467" t="str">
            <v>м.Вінниця,вул.Коцюбинського,35</v>
          </cell>
          <cell r="K6467" t="str">
            <v>Задовільний</v>
          </cell>
          <cell r="M6467">
            <v>263</v>
          </cell>
        </row>
        <row r="6468">
          <cell r="A6468">
            <v>6465</v>
          </cell>
          <cell r="B6468">
            <v>3697</v>
          </cell>
          <cell r="E6468" t="str">
            <v>Монітор ACER AL17</v>
          </cell>
          <cell r="F6468" t="str">
            <v>Монітор ACER AL17</v>
          </cell>
          <cell r="G6468">
            <v>38950</v>
          </cell>
          <cell r="H6468">
            <v>1137</v>
          </cell>
          <cell r="I6468" t="str">
            <v>0</v>
          </cell>
          <cell r="J6468" t="str">
            <v>м.Симферополь,вул.Київська,125а</v>
          </cell>
          <cell r="K6468" t="str">
            <v>Задовільний</v>
          </cell>
          <cell r="M6468">
            <v>263</v>
          </cell>
        </row>
        <row r="6469">
          <cell r="A6469">
            <v>6466</v>
          </cell>
          <cell r="B6469">
            <v>3698</v>
          </cell>
          <cell r="E6469" t="str">
            <v>Монітор ACER AL17</v>
          </cell>
          <cell r="F6469" t="str">
            <v>Монітор ACER AL17</v>
          </cell>
          <cell r="G6469">
            <v>38950</v>
          </cell>
          <cell r="H6469">
            <v>1137</v>
          </cell>
          <cell r="I6469" t="str">
            <v>0</v>
          </cell>
          <cell r="J6469" t="str">
            <v>м.Київ, вул. Волинська, 25</v>
          </cell>
          <cell r="K6469" t="str">
            <v>Задовільний</v>
          </cell>
          <cell r="M6469">
            <v>263</v>
          </cell>
        </row>
        <row r="6470">
          <cell r="A6470">
            <v>6467</v>
          </cell>
          <cell r="B6470">
            <v>3699</v>
          </cell>
          <cell r="E6470" t="str">
            <v>Монітор ACER AL17</v>
          </cell>
          <cell r="F6470" t="str">
            <v>Монітор ACER AL17</v>
          </cell>
          <cell r="G6470">
            <v>38950</v>
          </cell>
          <cell r="H6470">
            <v>1137</v>
          </cell>
          <cell r="I6470" t="str">
            <v>0</v>
          </cell>
          <cell r="J6470" t="str">
            <v>м.Київ, вул.Нарадного Ополчення,5а</v>
          </cell>
          <cell r="K6470" t="str">
            <v>Задовільний</v>
          </cell>
          <cell r="M6470">
            <v>263</v>
          </cell>
        </row>
        <row r="6471">
          <cell r="A6471">
            <v>6468</v>
          </cell>
          <cell r="B6471">
            <v>3730</v>
          </cell>
          <cell r="E6471" t="str">
            <v>Монітор ACER AL1716 sd(17)</v>
          </cell>
          <cell r="F6471" t="str">
            <v>Монітор ACER AL1716 sd(17)</v>
          </cell>
          <cell r="G6471">
            <v>38973</v>
          </cell>
          <cell r="H6471">
            <v>1137</v>
          </cell>
          <cell r="I6471" t="str">
            <v>0</v>
          </cell>
          <cell r="J6471" t="str">
            <v>с.Тереблече, вул.Центральна,131</v>
          </cell>
          <cell r="K6471" t="str">
            <v>Задовільний</v>
          </cell>
          <cell r="M6471">
            <v>263</v>
          </cell>
        </row>
        <row r="6472">
          <cell r="A6472">
            <v>6469</v>
          </cell>
          <cell r="B6472">
            <v>3732</v>
          </cell>
          <cell r="E6472" t="str">
            <v>Монітор ACER AL1716 sd(17)</v>
          </cell>
          <cell r="F6472" t="str">
            <v>Монітор ACER AL1716 sd(17)</v>
          </cell>
          <cell r="G6472">
            <v>38973</v>
          </cell>
          <cell r="H6472">
            <v>1137</v>
          </cell>
          <cell r="I6472" t="str">
            <v>0</v>
          </cell>
          <cell r="J6472" t="str">
            <v>м.Київ, вул.Салютна.2Б</v>
          </cell>
          <cell r="K6472" t="str">
            <v>Задовільний</v>
          </cell>
          <cell r="M6472">
            <v>263</v>
          </cell>
        </row>
        <row r="6473">
          <cell r="A6473">
            <v>6470</v>
          </cell>
          <cell r="B6473">
            <v>7911</v>
          </cell>
          <cell r="E6473" t="str">
            <v>Монітор BENQ18,5</v>
          </cell>
          <cell r="F6473" t="str">
            <v>Монітор BENQ18,5</v>
          </cell>
          <cell r="G6473">
            <v>40584</v>
          </cell>
          <cell r="H6473">
            <v>1032</v>
          </cell>
          <cell r="I6473" t="str">
            <v>0</v>
          </cell>
          <cell r="J6473" t="str">
            <v/>
          </cell>
          <cell r="K6473" t="str">
            <v>Задовільний</v>
          </cell>
          <cell r="M6473">
            <v>975</v>
          </cell>
        </row>
        <row r="6474">
          <cell r="A6474">
            <v>6471</v>
          </cell>
          <cell r="B6474">
            <v>7912</v>
          </cell>
          <cell r="E6474" t="str">
            <v>Монітор BENQ18,5</v>
          </cell>
          <cell r="F6474" t="str">
            <v>Монітор BENQ18,5</v>
          </cell>
          <cell r="G6474">
            <v>40584</v>
          </cell>
          <cell r="H6474">
            <v>1032</v>
          </cell>
          <cell r="I6474" t="str">
            <v>0</v>
          </cell>
          <cell r="J6474" t="str">
            <v/>
          </cell>
          <cell r="K6474" t="str">
            <v>Задовільний</v>
          </cell>
          <cell r="M6474">
            <v>975</v>
          </cell>
        </row>
        <row r="6475">
          <cell r="A6475">
            <v>6472</v>
          </cell>
          <cell r="B6475">
            <v>7913</v>
          </cell>
          <cell r="E6475" t="str">
            <v>Монітор BENQ18,5</v>
          </cell>
          <cell r="F6475" t="str">
            <v>Монітор BENQ18,5</v>
          </cell>
          <cell r="G6475">
            <v>40584</v>
          </cell>
          <cell r="H6475">
            <v>1032</v>
          </cell>
          <cell r="I6475" t="str">
            <v>0</v>
          </cell>
          <cell r="J6475" t="str">
            <v/>
          </cell>
          <cell r="K6475" t="str">
            <v>Задовільний</v>
          </cell>
          <cell r="M6475">
            <v>975</v>
          </cell>
        </row>
        <row r="6476">
          <cell r="A6476">
            <v>6473</v>
          </cell>
          <cell r="B6476">
            <v>7914</v>
          </cell>
          <cell r="E6476" t="str">
            <v>Монітор BENQ18,5</v>
          </cell>
          <cell r="F6476" t="str">
            <v>Монітор BENQ18,5</v>
          </cell>
          <cell r="G6476">
            <v>40584</v>
          </cell>
          <cell r="H6476">
            <v>1032</v>
          </cell>
          <cell r="I6476" t="str">
            <v>0</v>
          </cell>
          <cell r="J6476" t="str">
            <v/>
          </cell>
          <cell r="K6476" t="str">
            <v>Задовільний</v>
          </cell>
          <cell r="M6476">
            <v>975</v>
          </cell>
        </row>
        <row r="6477">
          <cell r="A6477">
            <v>6474</v>
          </cell>
          <cell r="B6477">
            <v>7915</v>
          </cell>
          <cell r="E6477" t="str">
            <v>Монітор BENQ18,5</v>
          </cell>
          <cell r="F6477" t="str">
            <v>Монітор BENQ18,5</v>
          </cell>
          <cell r="G6477">
            <v>40584</v>
          </cell>
          <cell r="H6477">
            <v>1032</v>
          </cell>
          <cell r="I6477" t="str">
            <v>0</v>
          </cell>
          <cell r="J6477" t="str">
            <v/>
          </cell>
          <cell r="K6477" t="str">
            <v>Задовільний</v>
          </cell>
          <cell r="M6477">
            <v>975</v>
          </cell>
        </row>
        <row r="6478">
          <cell r="A6478">
            <v>6475</v>
          </cell>
          <cell r="B6478">
            <v>3138</v>
          </cell>
          <cell r="E6478" t="str">
            <v>Монітор LCD 17</v>
          </cell>
          <cell r="F6478" t="str">
            <v>Монітор LCD 17</v>
          </cell>
          <cell r="G6478">
            <v>38590</v>
          </cell>
          <cell r="H6478">
            <v>1536</v>
          </cell>
          <cell r="I6478" t="str">
            <v>0</v>
          </cell>
          <cell r="J6478" t="str">
            <v>м. Київ, вул. Хохлових №8, частана корпусу №4  (склад)</v>
          </cell>
          <cell r="K6478" t="str">
            <v>Задовільний</v>
          </cell>
          <cell r="M6478">
            <v>224</v>
          </cell>
        </row>
        <row r="6479">
          <cell r="A6479">
            <v>6476</v>
          </cell>
          <cell r="B6479">
            <v>3139</v>
          </cell>
          <cell r="E6479" t="str">
            <v>Монітор LCD 17</v>
          </cell>
          <cell r="F6479" t="str">
            <v>Монітор LCD 17</v>
          </cell>
          <cell r="G6479">
            <v>38590</v>
          </cell>
          <cell r="H6479">
            <v>1536</v>
          </cell>
          <cell r="I6479" t="str">
            <v>0</v>
          </cell>
          <cell r="J6479" t="str">
            <v>м. Київ, вул. Хохлових №8, частана корпусу №4  (склад)</v>
          </cell>
          <cell r="K6479" t="str">
            <v>Задовільний</v>
          </cell>
          <cell r="M6479">
            <v>224</v>
          </cell>
        </row>
        <row r="6480">
          <cell r="A6480">
            <v>6477</v>
          </cell>
          <cell r="B6480">
            <v>3141</v>
          </cell>
          <cell r="E6480" t="str">
            <v>Монітор LCD 17</v>
          </cell>
          <cell r="F6480" t="str">
            <v>Монітор LCD 17</v>
          </cell>
          <cell r="G6480">
            <v>38590</v>
          </cell>
          <cell r="H6480">
            <v>1536</v>
          </cell>
          <cell r="I6480" t="str">
            <v>0</v>
          </cell>
          <cell r="J6480" t="str">
            <v>м. Київ, вул. Хохлових №8, частана корпусу №4  (склад)</v>
          </cell>
          <cell r="K6480" t="str">
            <v>Задовільний</v>
          </cell>
          <cell r="M6480">
            <v>224</v>
          </cell>
        </row>
        <row r="6481">
          <cell r="A6481">
            <v>6478</v>
          </cell>
          <cell r="B6481">
            <v>3142</v>
          </cell>
          <cell r="E6481" t="str">
            <v>Монітор LCD 17</v>
          </cell>
          <cell r="F6481" t="str">
            <v>Монітор LCD 17</v>
          </cell>
          <cell r="G6481">
            <v>38590</v>
          </cell>
          <cell r="H6481">
            <v>1536</v>
          </cell>
          <cell r="I6481" t="str">
            <v>0</v>
          </cell>
          <cell r="J6481" t="str">
            <v>м. Київ, вул. Хохлових №8, частана корпусу №4  (склад)</v>
          </cell>
          <cell r="K6481" t="str">
            <v>Задовільний</v>
          </cell>
          <cell r="M6481">
            <v>224</v>
          </cell>
        </row>
        <row r="6482">
          <cell r="A6482">
            <v>6479</v>
          </cell>
          <cell r="B6482">
            <v>3143</v>
          </cell>
          <cell r="E6482" t="str">
            <v>Монітор LCD 17</v>
          </cell>
          <cell r="F6482" t="str">
            <v>Монітор LCD 17</v>
          </cell>
          <cell r="G6482">
            <v>38590</v>
          </cell>
          <cell r="H6482">
            <v>1536</v>
          </cell>
          <cell r="I6482" t="str">
            <v>0</v>
          </cell>
          <cell r="J6482" t="str">
            <v>м. Київ, вул. Хохлових №8, частана корпусу №4  (склад)</v>
          </cell>
          <cell r="K6482" t="str">
            <v>Задовільний</v>
          </cell>
          <cell r="M6482">
            <v>224</v>
          </cell>
        </row>
        <row r="6483">
          <cell r="A6483">
            <v>6480</v>
          </cell>
          <cell r="B6483">
            <v>3144</v>
          </cell>
          <cell r="E6483" t="str">
            <v>Монітор LCD 17</v>
          </cell>
          <cell r="F6483" t="str">
            <v>Монітор LCD 17</v>
          </cell>
          <cell r="G6483">
            <v>38590</v>
          </cell>
          <cell r="H6483">
            <v>1536</v>
          </cell>
          <cell r="I6483" t="str">
            <v>0</v>
          </cell>
          <cell r="J6483" t="str">
            <v>м. Київ, вул. Хохлових №8, частана корпусу №4  (склад)</v>
          </cell>
          <cell r="K6483" t="str">
            <v>Задовільний</v>
          </cell>
          <cell r="M6483">
            <v>224</v>
          </cell>
        </row>
        <row r="6484">
          <cell r="A6484">
            <v>6481</v>
          </cell>
          <cell r="B6484">
            <v>3146</v>
          </cell>
          <cell r="E6484" t="str">
            <v>Монітор LCD 17</v>
          </cell>
          <cell r="F6484" t="str">
            <v>Монітор LCD 17</v>
          </cell>
          <cell r="G6484">
            <v>38590</v>
          </cell>
          <cell r="H6484">
            <v>1536</v>
          </cell>
          <cell r="I6484" t="str">
            <v>0</v>
          </cell>
          <cell r="J6484" t="str">
            <v>м.Вінниця, вул.50-років Перемоги.1</v>
          </cell>
          <cell r="K6484" t="str">
            <v>Задовільний</v>
          </cell>
          <cell r="M6484">
            <v>224</v>
          </cell>
        </row>
        <row r="6485">
          <cell r="A6485">
            <v>6482</v>
          </cell>
          <cell r="B6485">
            <v>8189</v>
          </cell>
          <cell r="E6485" t="str">
            <v>Монітор LCD 18,5 LG</v>
          </cell>
          <cell r="F6485" t="str">
            <v>Монітор LCD 18,5 LG</v>
          </cell>
          <cell r="G6485">
            <v>40869</v>
          </cell>
          <cell r="H6485">
            <v>1080</v>
          </cell>
          <cell r="I6485">
            <v>36</v>
          </cell>
          <cell r="J6485" t="str">
            <v>к.31</v>
          </cell>
          <cell r="K6485" t="str">
            <v>Задовільний</v>
          </cell>
          <cell r="M6485">
            <v>524.75</v>
          </cell>
        </row>
        <row r="6486">
          <cell r="A6486">
            <v>6483</v>
          </cell>
          <cell r="B6486">
            <v>8179</v>
          </cell>
          <cell r="E6486" t="str">
            <v>Монітор LCD 18.5" LG E1960S-PN</v>
          </cell>
          <cell r="F6486" t="str">
            <v>Монітор LCD 18.5" LG E1960S-PN</v>
          </cell>
          <cell r="G6486">
            <v>40864</v>
          </cell>
          <cell r="H6486">
            <v>1080</v>
          </cell>
          <cell r="I6486">
            <v>36</v>
          </cell>
          <cell r="J6486" t="str">
            <v>к.36</v>
          </cell>
          <cell r="K6486" t="str">
            <v>Задовільний</v>
          </cell>
          <cell r="M6486">
            <v>524.75</v>
          </cell>
        </row>
        <row r="6487">
          <cell r="A6487">
            <v>6484</v>
          </cell>
          <cell r="B6487">
            <v>8181</v>
          </cell>
          <cell r="E6487" t="str">
            <v>Монітор LCD 18.5" LG E1960S-PN</v>
          </cell>
          <cell r="F6487" t="str">
            <v>Монітор LCD 18.5" LG E1960S-PN</v>
          </cell>
          <cell r="G6487">
            <v>40864</v>
          </cell>
          <cell r="H6487">
            <v>1080</v>
          </cell>
          <cell r="I6487">
            <v>36</v>
          </cell>
          <cell r="J6487" t="str">
            <v>к.31</v>
          </cell>
          <cell r="K6487" t="str">
            <v>Задовільний</v>
          </cell>
          <cell r="M6487">
            <v>524.75</v>
          </cell>
        </row>
        <row r="6488">
          <cell r="A6488">
            <v>6485</v>
          </cell>
          <cell r="B6488" t="str">
            <v>254.196</v>
          </cell>
          <cell r="E6488" t="str">
            <v>Монітор NECLCD 170V</v>
          </cell>
          <cell r="F6488" t="str">
            <v>Монітор NECLCD 170V</v>
          </cell>
          <cell r="G6488">
            <v>39405</v>
          </cell>
          <cell r="H6488">
            <v>1077</v>
          </cell>
          <cell r="I6488" t="str">
            <v>0</v>
          </cell>
          <cell r="J6488" t="str">
            <v>Залізничне відділення</v>
          </cell>
          <cell r="K6488" t="str">
            <v>Задовільний</v>
          </cell>
          <cell r="M6488">
            <v>742</v>
          </cell>
        </row>
        <row r="6489">
          <cell r="A6489">
            <v>6486</v>
          </cell>
          <cell r="B6489" t="str">
            <v>258.196</v>
          </cell>
          <cell r="E6489" t="str">
            <v>Монітор NECLCD 170V</v>
          </cell>
          <cell r="F6489" t="str">
            <v>Монітор NECLCD 170V</v>
          </cell>
          <cell r="G6489">
            <v>39405</v>
          </cell>
          <cell r="H6489">
            <v>1077</v>
          </cell>
          <cell r="I6489" t="str">
            <v>0</v>
          </cell>
          <cell r="J6489" t="str">
            <v>Залізничне відділення</v>
          </cell>
          <cell r="K6489" t="str">
            <v>Задовільний</v>
          </cell>
          <cell r="M6489">
            <v>742</v>
          </cell>
        </row>
        <row r="6490">
          <cell r="A6490">
            <v>6487</v>
          </cell>
          <cell r="B6490" t="str">
            <v>266.196</v>
          </cell>
          <cell r="E6490" t="str">
            <v>Монітор NECLCD 170V</v>
          </cell>
          <cell r="F6490" t="str">
            <v>Монітор NECLCD 170V</v>
          </cell>
          <cell r="G6490">
            <v>39405</v>
          </cell>
          <cell r="H6490">
            <v>1077</v>
          </cell>
          <cell r="I6490" t="str">
            <v>0</v>
          </cell>
          <cell r="J6490" t="str">
            <v>Залізничне відділення</v>
          </cell>
          <cell r="K6490" t="str">
            <v>Задовільний</v>
          </cell>
          <cell r="M6490">
            <v>742</v>
          </cell>
        </row>
        <row r="6491">
          <cell r="A6491">
            <v>6488</v>
          </cell>
          <cell r="B6491" t="str">
            <v>267.196</v>
          </cell>
          <cell r="E6491" t="str">
            <v>Монітор NECLCD 170V</v>
          </cell>
          <cell r="F6491" t="str">
            <v>Монітор NECLCD 170V</v>
          </cell>
          <cell r="G6491">
            <v>39405</v>
          </cell>
          <cell r="H6491">
            <v>1077</v>
          </cell>
          <cell r="I6491" t="str">
            <v>0</v>
          </cell>
          <cell r="J6491" t="str">
            <v>Залізничне відділення</v>
          </cell>
          <cell r="K6491" t="str">
            <v>Задовільний</v>
          </cell>
          <cell r="M6491">
            <v>742</v>
          </cell>
        </row>
        <row r="6492">
          <cell r="A6492">
            <v>6489</v>
          </cell>
          <cell r="B6492" t="str">
            <v>268.196</v>
          </cell>
          <cell r="E6492" t="str">
            <v>Монітор NECLCD 170V</v>
          </cell>
          <cell r="F6492" t="str">
            <v>Монітор NECLCD 170V</v>
          </cell>
          <cell r="G6492">
            <v>39405</v>
          </cell>
          <cell r="H6492">
            <v>1077</v>
          </cell>
          <cell r="I6492" t="str">
            <v>0</v>
          </cell>
          <cell r="J6492" t="str">
            <v>м. Київ, вул. Хохлових №8, частана корпусу №4  (склад)</v>
          </cell>
          <cell r="K6492" t="str">
            <v>Задовільний</v>
          </cell>
          <cell r="M6492">
            <v>742</v>
          </cell>
        </row>
        <row r="6493">
          <cell r="A6493">
            <v>6490</v>
          </cell>
          <cell r="B6493" t="str">
            <v>274.196</v>
          </cell>
          <cell r="E6493" t="str">
            <v>Монітор NECLCD 170V</v>
          </cell>
          <cell r="F6493" t="str">
            <v>Монітор NECLCD 170V</v>
          </cell>
          <cell r="G6493">
            <v>39405</v>
          </cell>
          <cell r="H6493">
            <v>1077</v>
          </cell>
          <cell r="I6493" t="str">
            <v>0</v>
          </cell>
          <cell r="J6493" t="str">
            <v>Залізничне відділення</v>
          </cell>
          <cell r="K6493" t="str">
            <v>Задовільний</v>
          </cell>
          <cell r="M6493">
            <v>742</v>
          </cell>
        </row>
        <row r="6494">
          <cell r="A6494">
            <v>6491</v>
          </cell>
          <cell r="B6494">
            <v>4795</v>
          </cell>
          <cell r="E6494" t="str">
            <v>Монітор NECLCD170V</v>
          </cell>
          <cell r="F6494" t="str">
            <v>Монітор NECLCD170V</v>
          </cell>
          <cell r="G6494">
            <v>39408</v>
          </cell>
          <cell r="H6494">
            <v>1077</v>
          </cell>
          <cell r="I6494" t="str">
            <v>0</v>
          </cell>
          <cell r="J6494" t="str">
            <v>Харківське регіональне відділення</v>
          </cell>
          <cell r="K6494" t="str">
            <v>Задовільний</v>
          </cell>
          <cell r="M6494">
            <v>742</v>
          </cell>
        </row>
        <row r="6495">
          <cell r="A6495">
            <v>6492</v>
          </cell>
          <cell r="B6495">
            <v>4797</v>
          </cell>
          <cell r="E6495" t="str">
            <v>Монітор NECLCD170V</v>
          </cell>
          <cell r="F6495" t="str">
            <v>Монітор NECLCD170V</v>
          </cell>
          <cell r="G6495">
            <v>39408</v>
          </cell>
          <cell r="H6495">
            <v>1077</v>
          </cell>
          <cell r="I6495" t="str">
            <v>0</v>
          </cell>
          <cell r="J6495" t="str">
            <v>Харківське регіональне відділення</v>
          </cell>
          <cell r="K6495" t="str">
            <v>Задовільний</v>
          </cell>
          <cell r="M6495">
            <v>742</v>
          </cell>
        </row>
        <row r="6496">
          <cell r="A6496">
            <v>6493</v>
          </cell>
          <cell r="B6496">
            <v>4800</v>
          </cell>
          <cell r="E6496" t="str">
            <v>Монітор NECLCD170V</v>
          </cell>
          <cell r="F6496" t="str">
            <v>Монітор NECLCD170V</v>
          </cell>
          <cell r="G6496">
            <v>39408</v>
          </cell>
          <cell r="H6496">
            <v>1077</v>
          </cell>
          <cell r="I6496" t="str">
            <v>0</v>
          </cell>
          <cell r="J6496" t="str">
            <v>Харківське регіональне відділення</v>
          </cell>
          <cell r="K6496" t="str">
            <v>Задовільний</v>
          </cell>
          <cell r="M6496">
            <v>742</v>
          </cell>
        </row>
        <row r="6497">
          <cell r="A6497">
            <v>6494</v>
          </cell>
          <cell r="B6497">
            <v>4801</v>
          </cell>
          <cell r="E6497" t="str">
            <v>Монітор NECLCD170V</v>
          </cell>
          <cell r="F6497" t="str">
            <v>Монітор NECLCD170V</v>
          </cell>
          <cell r="G6497">
            <v>39408</v>
          </cell>
          <cell r="H6497">
            <v>1077</v>
          </cell>
          <cell r="I6497" t="str">
            <v>0</v>
          </cell>
          <cell r="J6497" t="str">
            <v>Харківське регіональне відділення</v>
          </cell>
          <cell r="K6497" t="str">
            <v>Задовільний</v>
          </cell>
          <cell r="M6497">
            <v>742</v>
          </cell>
        </row>
        <row r="6498">
          <cell r="A6498">
            <v>6495</v>
          </cell>
          <cell r="B6498">
            <v>4895</v>
          </cell>
          <cell r="E6498" t="str">
            <v>Монітор NECLCD170V</v>
          </cell>
          <cell r="F6498" t="str">
            <v>Монітор NECLCD170V</v>
          </cell>
          <cell r="G6498">
            <v>39435</v>
          </cell>
          <cell r="H6498">
            <v>1077</v>
          </cell>
          <cell r="I6498" t="str">
            <v>0</v>
          </cell>
          <cell r="J6498" t="str">
            <v>Харківське регіональне відділення</v>
          </cell>
          <cell r="K6498" t="str">
            <v>Задовільний</v>
          </cell>
          <cell r="M6498">
            <v>742</v>
          </cell>
        </row>
        <row r="6499">
          <cell r="A6499">
            <v>6496</v>
          </cell>
          <cell r="B6499">
            <v>4896</v>
          </cell>
          <cell r="E6499" t="str">
            <v>Монітор NECLCD170V</v>
          </cell>
          <cell r="F6499" t="str">
            <v>Монітор NECLCD170V</v>
          </cell>
          <cell r="G6499">
            <v>39435</v>
          </cell>
          <cell r="H6499">
            <v>1077</v>
          </cell>
          <cell r="I6499" t="str">
            <v>0</v>
          </cell>
          <cell r="J6499" t="str">
            <v>Харківське регіональне відділення</v>
          </cell>
          <cell r="K6499" t="str">
            <v>Задовільний</v>
          </cell>
          <cell r="M6499">
            <v>742</v>
          </cell>
        </row>
        <row r="6500">
          <cell r="A6500">
            <v>6497</v>
          </cell>
          <cell r="B6500">
            <v>4897</v>
          </cell>
          <cell r="E6500" t="str">
            <v>Монітор NECLCD170V</v>
          </cell>
          <cell r="F6500" t="str">
            <v>Монітор NECLCD170V</v>
          </cell>
          <cell r="G6500">
            <v>39435</v>
          </cell>
          <cell r="H6500">
            <v>1077</v>
          </cell>
          <cell r="I6500" t="str">
            <v>0</v>
          </cell>
          <cell r="J6500" t="str">
            <v>Харківське регіональне відділення</v>
          </cell>
          <cell r="K6500" t="str">
            <v>Задовільний</v>
          </cell>
          <cell r="M6500">
            <v>742</v>
          </cell>
        </row>
        <row r="6501">
          <cell r="A6501">
            <v>6498</v>
          </cell>
          <cell r="B6501">
            <v>4903</v>
          </cell>
          <cell r="E6501" t="str">
            <v>Монітор NECLCD170V</v>
          </cell>
          <cell r="F6501" t="str">
            <v>Монітор NECLCD170V</v>
          </cell>
          <cell r="G6501">
            <v>39435</v>
          </cell>
          <cell r="H6501">
            <v>1077</v>
          </cell>
          <cell r="I6501" t="str">
            <v>0</v>
          </cell>
          <cell r="J6501" t="str">
            <v>Харківське регіональне відділення</v>
          </cell>
          <cell r="K6501" t="str">
            <v>Задовільний</v>
          </cell>
          <cell r="M6501">
            <v>742</v>
          </cell>
        </row>
        <row r="6502">
          <cell r="A6502">
            <v>6499</v>
          </cell>
          <cell r="B6502">
            <v>4908</v>
          </cell>
          <cell r="E6502" t="str">
            <v>Монітор NECLCD170V</v>
          </cell>
          <cell r="F6502" t="str">
            <v>Монітор NECLCD170V</v>
          </cell>
          <cell r="G6502">
            <v>39435</v>
          </cell>
          <cell r="H6502">
            <v>1077</v>
          </cell>
          <cell r="I6502" t="str">
            <v>0</v>
          </cell>
          <cell r="J6502" t="str">
            <v>Харківське регіональне відділення</v>
          </cell>
          <cell r="K6502" t="str">
            <v>Задовільний</v>
          </cell>
          <cell r="M6502">
            <v>742</v>
          </cell>
        </row>
        <row r="6503">
          <cell r="A6503">
            <v>6500</v>
          </cell>
          <cell r="B6503">
            <v>5057</v>
          </cell>
          <cell r="E6503" t="str">
            <v>Монітор NECLCD170V</v>
          </cell>
          <cell r="F6503" t="str">
            <v>Монітор NECLCD170V</v>
          </cell>
          <cell r="G6503">
            <v>39476</v>
          </cell>
          <cell r="H6503">
            <v>1077</v>
          </cell>
          <cell r="I6503" t="str">
            <v>0</v>
          </cell>
          <cell r="J6503" t="str">
            <v>Харківське регіональне відділення</v>
          </cell>
          <cell r="K6503" t="str">
            <v>Задовільний</v>
          </cell>
          <cell r="M6503">
            <v>742</v>
          </cell>
        </row>
        <row r="6504">
          <cell r="A6504">
            <v>6501</v>
          </cell>
          <cell r="B6504">
            <v>5058</v>
          </cell>
          <cell r="E6504" t="str">
            <v>Монітор NECLCD170V</v>
          </cell>
          <cell r="F6504" t="str">
            <v>Монітор NECLCD170V</v>
          </cell>
          <cell r="G6504">
            <v>39476</v>
          </cell>
          <cell r="H6504">
            <v>1077</v>
          </cell>
          <cell r="I6504" t="str">
            <v>0</v>
          </cell>
          <cell r="J6504" t="str">
            <v>Харківське регіональне відділення</v>
          </cell>
          <cell r="K6504" t="str">
            <v>Задовільний</v>
          </cell>
          <cell r="M6504">
            <v>742</v>
          </cell>
        </row>
        <row r="6505">
          <cell r="A6505">
            <v>6502</v>
          </cell>
          <cell r="B6505">
            <v>5123</v>
          </cell>
          <cell r="E6505" t="str">
            <v>Монітор NECLCD170V</v>
          </cell>
          <cell r="F6505" t="str">
            <v>Монітор NECLCD170V</v>
          </cell>
          <cell r="G6505">
            <v>39478</v>
          </cell>
          <cell r="H6505">
            <v>1077</v>
          </cell>
          <cell r="I6505" t="str">
            <v>0</v>
          </cell>
          <cell r="J6505" t="str">
            <v>Харківське регіональне відділення</v>
          </cell>
          <cell r="K6505" t="str">
            <v>Задовільний</v>
          </cell>
          <cell r="M6505">
            <v>742</v>
          </cell>
        </row>
        <row r="6506">
          <cell r="A6506">
            <v>6503</v>
          </cell>
          <cell r="B6506">
            <v>5124</v>
          </cell>
          <cell r="E6506" t="str">
            <v>Монітор NECLCD170V</v>
          </cell>
          <cell r="F6506" t="str">
            <v>Монітор NECLCD170V</v>
          </cell>
          <cell r="G6506">
            <v>39478</v>
          </cell>
          <cell r="H6506">
            <v>1077</v>
          </cell>
          <cell r="I6506" t="str">
            <v>0</v>
          </cell>
          <cell r="J6506" t="str">
            <v>Харківське регіональне відділення</v>
          </cell>
          <cell r="K6506" t="str">
            <v>Задовільний</v>
          </cell>
          <cell r="M6506">
            <v>742</v>
          </cell>
        </row>
        <row r="6507">
          <cell r="A6507">
            <v>6504</v>
          </cell>
          <cell r="B6507">
            <v>5125</v>
          </cell>
          <cell r="E6507" t="str">
            <v>Монітор NECLCD170V</v>
          </cell>
          <cell r="F6507" t="str">
            <v>Монітор NECLCD170V</v>
          </cell>
          <cell r="G6507">
            <v>39478</v>
          </cell>
          <cell r="H6507">
            <v>1077</v>
          </cell>
          <cell r="I6507" t="str">
            <v>0</v>
          </cell>
          <cell r="J6507" t="str">
            <v>Харківське регіональне відділення</v>
          </cell>
          <cell r="K6507" t="str">
            <v>Задовільний</v>
          </cell>
          <cell r="M6507">
            <v>742</v>
          </cell>
        </row>
        <row r="6508">
          <cell r="A6508">
            <v>6505</v>
          </cell>
          <cell r="B6508">
            <v>5126</v>
          </cell>
          <cell r="E6508" t="str">
            <v>Монітор NECLCD170V</v>
          </cell>
          <cell r="F6508" t="str">
            <v>Монітор NECLCD170V</v>
          </cell>
          <cell r="G6508">
            <v>39478</v>
          </cell>
          <cell r="H6508">
            <v>1077</v>
          </cell>
          <cell r="I6508" t="str">
            <v>0</v>
          </cell>
          <cell r="J6508" t="str">
            <v>Харківське регіональне відділення</v>
          </cell>
          <cell r="K6508" t="str">
            <v>Задовільний</v>
          </cell>
          <cell r="M6508">
            <v>742</v>
          </cell>
        </row>
        <row r="6509">
          <cell r="A6509">
            <v>6506</v>
          </cell>
          <cell r="B6509">
            <v>5127</v>
          </cell>
          <cell r="E6509" t="str">
            <v>Монітор NECLCD170V</v>
          </cell>
          <cell r="F6509" t="str">
            <v>Монітор NECLCD170V</v>
          </cell>
          <cell r="G6509">
            <v>39478</v>
          </cell>
          <cell r="H6509">
            <v>1077</v>
          </cell>
          <cell r="I6509" t="str">
            <v>0</v>
          </cell>
          <cell r="J6509" t="str">
            <v>Харківське регіональне відділення</v>
          </cell>
          <cell r="K6509" t="str">
            <v>Незадовільний</v>
          </cell>
          <cell r="L6509" t="str">
            <v>Пошкоджене сидіння</v>
          </cell>
          <cell r="M6509">
            <v>742</v>
          </cell>
        </row>
        <row r="6510">
          <cell r="A6510">
            <v>6507</v>
          </cell>
          <cell r="B6510">
            <v>5128</v>
          </cell>
          <cell r="E6510" t="str">
            <v>Монітор NECLCD170V</v>
          </cell>
          <cell r="F6510" t="str">
            <v>Монітор NECLCD170V</v>
          </cell>
          <cell r="G6510">
            <v>39478</v>
          </cell>
          <cell r="H6510">
            <v>1077</v>
          </cell>
          <cell r="I6510" t="str">
            <v>0</v>
          </cell>
          <cell r="J6510" t="str">
            <v>Харківське регіональне відділення</v>
          </cell>
          <cell r="K6510" t="str">
            <v>Задовільний</v>
          </cell>
          <cell r="M6510">
            <v>742</v>
          </cell>
        </row>
        <row r="6511">
          <cell r="A6511">
            <v>6508</v>
          </cell>
          <cell r="B6511">
            <v>5129</v>
          </cell>
          <cell r="E6511" t="str">
            <v>Монітор NECLCD170V</v>
          </cell>
          <cell r="F6511" t="str">
            <v>Монітор NECLCD170V</v>
          </cell>
          <cell r="G6511">
            <v>39478</v>
          </cell>
          <cell r="H6511">
            <v>1077</v>
          </cell>
          <cell r="I6511" t="str">
            <v>0</v>
          </cell>
          <cell r="J6511" t="str">
            <v>Харківське регіональне відділення</v>
          </cell>
          <cell r="K6511" t="str">
            <v>Задовільний</v>
          </cell>
          <cell r="M6511">
            <v>742</v>
          </cell>
        </row>
        <row r="6512">
          <cell r="A6512">
            <v>6509</v>
          </cell>
          <cell r="B6512">
            <v>5131</v>
          </cell>
          <cell r="E6512" t="str">
            <v>Монітор NECLCD170V</v>
          </cell>
          <cell r="F6512" t="str">
            <v>Монітор NECLCD170V</v>
          </cell>
          <cell r="G6512">
            <v>39478</v>
          </cell>
          <cell r="H6512">
            <v>1077</v>
          </cell>
          <cell r="I6512" t="str">
            <v>0</v>
          </cell>
          <cell r="J6512" t="str">
            <v>Харківське регіональне відділення</v>
          </cell>
          <cell r="K6512" t="str">
            <v>Задовільний</v>
          </cell>
          <cell r="M6512">
            <v>742</v>
          </cell>
        </row>
        <row r="6513">
          <cell r="A6513">
            <v>6510</v>
          </cell>
          <cell r="B6513">
            <v>5132</v>
          </cell>
          <cell r="E6513" t="str">
            <v>Монітор NECLCD170V</v>
          </cell>
          <cell r="F6513" t="str">
            <v>Монітор NECLCD170V</v>
          </cell>
          <cell r="G6513">
            <v>39478</v>
          </cell>
          <cell r="H6513">
            <v>1077</v>
          </cell>
          <cell r="I6513" t="str">
            <v>0</v>
          </cell>
          <cell r="J6513" t="str">
            <v>Харківське регіональне відділення</v>
          </cell>
          <cell r="K6513" t="str">
            <v>Задовільний</v>
          </cell>
          <cell r="M6513">
            <v>742</v>
          </cell>
        </row>
        <row r="6514">
          <cell r="A6514">
            <v>6511</v>
          </cell>
          <cell r="B6514">
            <v>5133</v>
          </cell>
          <cell r="E6514" t="str">
            <v>Монітор NECLCD170V</v>
          </cell>
          <cell r="F6514" t="str">
            <v>Монітор NECLCD170V</v>
          </cell>
          <cell r="G6514">
            <v>39478</v>
          </cell>
          <cell r="H6514">
            <v>1077</v>
          </cell>
          <cell r="I6514" t="str">
            <v>0</v>
          </cell>
          <cell r="J6514" t="str">
            <v>Харківське регіональне відділення</v>
          </cell>
          <cell r="K6514" t="str">
            <v>Задовільний</v>
          </cell>
          <cell r="M6514">
            <v>742</v>
          </cell>
        </row>
        <row r="6515">
          <cell r="A6515">
            <v>6512</v>
          </cell>
          <cell r="B6515">
            <v>7557</v>
          </cell>
          <cell r="E6515" t="str">
            <v>Монітор NECLCD170V</v>
          </cell>
          <cell r="F6515" t="str">
            <v>Монітор NECLCD170V</v>
          </cell>
          <cell r="G6515">
            <v>40030</v>
          </cell>
          <cell r="H6515">
            <v>1077</v>
          </cell>
          <cell r="I6515" t="str">
            <v>0</v>
          </cell>
          <cell r="J6515" t="str">
            <v>Харківське регіональне відділення</v>
          </cell>
          <cell r="K6515" t="str">
            <v>Задовільний</v>
          </cell>
          <cell r="M6515">
            <v>742</v>
          </cell>
        </row>
        <row r="6516">
          <cell r="A6516">
            <v>6513</v>
          </cell>
          <cell r="B6516">
            <v>3164</v>
          </cell>
          <cell r="E6516" t="str">
            <v>Монітор ViewSonic 710s</v>
          </cell>
          <cell r="F6516" t="str">
            <v>Монітор ViewSonic 710s</v>
          </cell>
          <cell r="G6516">
            <v>38594</v>
          </cell>
          <cell r="H6516">
            <v>1533</v>
          </cell>
          <cell r="I6516" t="str">
            <v>0</v>
          </cell>
          <cell r="J6516" t="str">
            <v>м. Київ, вул.Кирилівська,82 (склад)</v>
          </cell>
          <cell r="K6516" t="str">
            <v>Задовільний</v>
          </cell>
          <cell r="M6516">
            <v>675</v>
          </cell>
        </row>
        <row r="6517">
          <cell r="A6517">
            <v>6514</v>
          </cell>
          <cell r="B6517">
            <v>3166</v>
          </cell>
          <cell r="E6517" t="str">
            <v>Монітор ViewSonic 710s</v>
          </cell>
          <cell r="F6517" t="str">
            <v>Монітор ViewSonic 710s</v>
          </cell>
          <cell r="G6517">
            <v>38594</v>
          </cell>
          <cell r="H6517">
            <v>1533</v>
          </cell>
          <cell r="I6517" t="str">
            <v>0</v>
          </cell>
          <cell r="J6517" t="str">
            <v>кладова</v>
          </cell>
          <cell r="K6517" t="str">
            <v>Задовільний</v>
          </cell>
          <cell r="M6517">
            <v>675</v>
          </cell>
        </row>
        <row r="6518">
          <cell r="A6518">
            <v>6515</v>
          </cell>
          <cell r="B6518">
            <v>3167</v>
          </cell>
          <cell r="E6518" t="str">
            <v>Монітор ViewSonic 710s</v>
          </cell>
          <cell r="F6518" t="str">
            <v>Монітор ViewSonic 710s</v>
          </cell>
          <cell r="G6518">
            <v>38594</v>
          </cell>
          <cell r="H6518">
            <v>1533</v>
          </cell>
          <cell r="I6518" t="str">
            <v>0</v>
          </cell>
          <cell r="J6518" t="str">
            <v>к.69</v>
          </cell>
          <cell r="K6518" t="str">
            <v>Задовільний</v>
          </cell>
          <cell r="M6518">
            <v>675</v>
          </cell>
        </row>
        <row r="6519">
          <cell r="A6519">
            <v>6516</v>
          </cell>
          <cell r="B6519">
            <v>3168</v>
          </cell>
          <cell r="E6519" t="str">
            <v>Монітор ViewSonic 710s</v>
          </cell>
          <cell r="F6519" t="str">
            <v>Монітор ViewSonic 710s</v>
          </cell>
          <cell r="G6519">
            <v>38594</v>
          </cell>
          <cell r="H6519">
            <v>1533</v>
          </cell>
          <cell r="I6519" t="str">
            <v>0</v>
          </cell>
          <cell r="J6519" t="str">
            <v>м. Київ, вул.Кирилівська,82 (склад)</v>
          </cell>
          <cell r="K6519" t="str">
            <v>Задовільний</v>
          </cell>
          <cell r="M6519">
            <v>675</v>
          </cell>
        </row>
        <row r="6520">
          <cell r="A6520">
            <v>6517</v>
          </cell>
          <cell r="B6520">
            <v>3172</v>
          </cell>
          <cell r="E6520" t="str">
            <v>Монітор ViewSonic 710s</v>
          </cell>
          <cell r="F6520" t="str">
            <v>Монітор ViewSonic 710s</v>
          </cell>
          <cell r="G6520">
            <v>38601</v>
          </cell>
          <cell r="H6520">
            <v>1614</v>
          </cell>
          <cell r="I6520" t="str">
            <v>0</v>
          </cell>
          <cell r="J6520" t="str">
            <v>м.Миколаїв, пр.Октябрьский,332</v>
          </cell>
          <cell r="K6520" t="str">
            <v>Задовільний</v>
          </cell>
          <cell r="M6520">
            <v>675</v>
          </cell>
        </row>
        <row r="6521">
          <cell r="A6521">
            <v>6518</v>
          </cell>
          <cell r="B6521">
            <v>3174</v>
          </cell>
          <cell r="E6521" t="str">
            <v>Монітор ViewSonic 710s</v>
          </cell>
          <cell r="F6521" t="str">
            <v>Монітор ViewSonic 710s</v>
          </cell>
          <cell r="G6521">
            <v>38601</v>
          </cell>
          <cell r="H6521">
            <v>1614</v>
          </cell>
          <cell r="I6521" t="str">
            <v>0</v>
          </cell>
          <cell r="J6521" t="str">
            <v>Тернопіль, вул.Франка,23</v>
          </cell>
          <cell r="K6521" t="str">
            <v>Задовільний</v>
          </cell>
          <cell r="M6521">
            <v>675</v>
          </cell>
        </row>
        <row r="6522">
          <cell r="A6522">
            <v>6519</v>
          </cell>
          <cell r="B6522">
            <v>3175</v>
          </cell>
          <cell r="E6522" t="str">
            <v>Монітор ViewSonic 710s</v>
          </cell>
          <cell r="F6522" t="str">
            <v>Монітор ViewSonic 710s</v>
          </cell>
          <cell r="G6522">
            <v>38601</v>
          </cell>
          <cell r="H6522">
            <v>1614</v>
          </cell>
          <cell r="I6522" t="str">
            <v>0</v>
          </cell>
          <cell r="J6522" t="str">
            <v>м.Чернівці, вул.М.Тореза,35</v>
          </cell>
          <cell r="K6522" t="str">
            <v>Задовільний</v>
          </cell>
          <cell r="M6522">
            <v>675</v>
          </cell>
        </row>
        <row r="6523">
          <cell r="A6523">
            <v>6520</v>
          </cell>
          <cell r="B6523">
            <v>3182</v>
          </cell>
          <cell r="E6523" t="str">
            <v>Монітор ViewSonic 710s</v>
          </cell>
          <cell r="F6523" t="str">
            <v>Монітор ViewSonic 710s</v>
          </cell>
          <cell r="G6523">
            <v>38610</v>
          </cell>
          <cell r="H6523">
            <v>1512</v>
          </cell>
          <cell r="I6523" t="str">
            <v>0</v>
          </cell>
          <cell r="J6523" t="str">
            <v>м.Запоріжжя, вул.Лермонтова, 5</v>
          </cell>
          <cell r="K6523" t="str">
            <v>Задовільний</v>
          </cell>
          <cell r="M6523">
            <v>675</v>
          </cell>
        </row>
        <row r="6524">
          <cell r="A6524">
            <v>6521</v>
          </cell>
          <cell r="B6524">
            <v>3183</v>
          </cell>
          <cell r="E6524" t="str">
            <v>Монітор ViewSonic 710s</v>
          </cell>
          <cell r="F6524" t="str">
            <v>Монітор ViewSonic 710s</v>
          </cell>
          <cell r="G6524">
            <v>38610</v>
          </cell>
          <cell r="H6524">
            <v>1512</v>
          </cell>
          <cell r="I6524" t="str">
            <v>0</v>
          </cell>
          <cell r="J6524" t="str">
            <v>(Процес.центр)</v>
          </cell>
          <cell r="K6524" t="str">
            <v>Задовільний</v>
          </cell>
          <cell r="M6524">
            <v>675</v>
          </cell>
        </row>
        <row r="6525">
          <cell r="A6525">
            <v>6522</v>
          </cell>
          <cell r="B6525">
            <v>3184</v>
          </cell>
          <cell r="E6525" t="str">
            <v>Монітор ViewSonic 710s</v>
          </cell>
          <cell r="F6525" t="str">
            <v>Монітор ViewSonic 710s</v>
          </cell>
          <cell r="G6525">
            <v>38610</v>
          </cell>
          <cell r="H6525">
            <v>1512</v>
          </cell>
          <cell r="I6525" t="str">
            <v>0</v>
          </cell>
          <cell r="J6525" t="str">
            <v>Вінниця, вул.Гоголя,2</v>
          </cell>
          <cell r="K6525" t="str">
            <v>Задовільний</v>
          </cell>
          <cell r="M6525">
            <v>675</v>
          </cell>
        </row>
        <row r="6526">
          <cell r="A6526">
            <v>6523</v>
          </cell>
          <cell r="B6526">
            <v>3185</v>
          </cell>
          <cell r="E6526" t="str">
            <v>Монітор ViewSonic 710s</v>
          </cell>
          <cell r="F6526" t="str">
            <v>Монітор ViewSonic 710s</v>
          </cell>
          <cell r="G6526">
            <v>38610</v>
          </cell>
          <cell r="H6526">
            <v>1512</v>
          </cell>
          <cell r="I6526" t="str">
            <v>0</v>
          </cell>
          <cell r="J6526" t="str">
            <v>м.Вінниця, вул.600-річчя,17</v>
          </cell>
          <cell r="K6526" t="str">
            <v>Задовільний</v>
          </cell>
          <cell r="M6526">
            <v>675</v>
          </cell>
        </row>
        <row r="6527">
          <cell r="A6527">
            <v>6524</v>
          </cell>
          <cell r="B6527">
            <v>3186</v>
          </cell>
          <cell r="E6527" t="str">
            <v>Монітор ViewSonic 710s</v>
          </cell>
          <cell r="F6527" t="str">
            <v>Монітор ViewSonic 710s</v>
          </cell>
          <cell r="G6527">
            <v>38610</v>
          </cell>
          <cell r="H6527">
            <v>1512</v>
          </cell>
          <cell r="I6527" t="str">
            <v>0</v>
          </cell>
          <cell r="J6527" t="str">
            <v>м.Запоріжжя, пр-кт Перемоги,80</v>
          </cell>
          <cell r="K6527" t="str">
            <v>Задовільний</v>
          </cell>
          <cell r="M6527">
            <v>675</v>
          </cell>
        </row>
        <row r="6528">
          <cell r="A6528">
            <v>6525</v>
          </cell>
          <cell r="B6528">
            <v>3438</v>
          </cell>
          <cell r="E6528" t="str">
            <v>Монітор ViewSonic 710S</v>
          </cell>
          <cell r="F6528" t="str">
            <v>Монітор ViewSonic 710S</v>
          </cell>
          <cell r="G6528">
            <v>38826</v>
          </cell>
          <cell r="H6528">
            <v>1298.4000000000001</v>
          </cell>
          <cell r="I6528" t="str">
            <v>0</v>
          </cell>
          <cell r="J6528" t="str">
            <v>м. Київ, вул.Кирилівська,82 (склад)</v>
          </cell>
          <cell r="K6528" t="str">
            <v>Задовільний</v>
          </cell>
          <cell r="M6528">
            <v>675</v>
          </cell>
        </row>
        <row r="6529">
          <cell r="A6529">
            <v>6526</v>
          </cell>
          <cell r="B6529">
            <v>3442</v>
          </cell>
          <cell r="E6529" t="str">
            <v>Монітор ViewSonic 710S</v>
          </cell>
          <cell r="F6529" t="str">
            <v>Монітор ViewSonic 710S</v>
          </cell>
          <cell r="G6529">
            <v>38826</v>
          </cell>
          <cell r="H6529">
            <v>1298.4000000000001</v>
          </cell>
          <cell r="I6529" t="str">
            <v>0</v>
          </cell>
          <cell r="J6529" t="str">
            <v>м. Київ, вул.Кирилівська,82 (склад)</v>
          </cell>
          <cell r="K6529" t="str">
            <v>Задовільний</v>
          </cell>
          <cell r="M6529">
            <v>675</v>
          </cell>
        </row>
        <row r="6530">
          <cell r="A6530">
            <v>6527</v>
          </cell>
          <cell r="B6530">
            <v>3499</v>
          </cell>
          <cell r="E6530" t="str">
            <v>Монітор ViewSonic 710S</v>
          </cell>
          <cell r="F6530" t="str">
            <v>Монітор ViewSonic 710S</v>
          </cell>
          <cell r="G6530">
            <v>38854</v>
          </cell>
          <cell r="H6530">
            <v>1298.4000000000001</v>
          </cell>
          <cell r="I6530" t="str">
            <v>0</v>
          </cell>
          <cell r="J6530" t="str">
            <v/>
          </cell>
          <cell r="K6530" t="str">
            <v>Задовільний</v>
          </cell>
          <cell r="M6530">
            <v>675</v>
          </cell>
        </row>
        <row r="6531">
          <cell r="A6531">
            <v>6528</v>
          </cell>
          <cell r="B6531">
            <v>4401</v>
          </cell>
          <cell r="E6531" t="str">
            <v>Монітор ViewSonic 712</v>
          </cell>
          <cell r="F6531" t="str">
            <v>Монітор ViewSonic 712</v>
          </cell>
          <cell r="G6531">
            <v>39346</v>
          </cell>
          <cell r="H6531">
            <v>1026</v>
          </cell>
          <cell r="I6531" t="str">
            <v>0</v>
          </cell>
          <cell r="J6531" t="str">
            <v>Подільське відд.</v>
          </cell>
          <cell r="K6531" t="str">
            <v>Задовільний</v>
          </cell>
          <cell r="M6531">
            <v>675</v>
          </cell>
        </row>
        <row r="6532">
          <cell r="A6532">
            <v>6529</v>
          </cell>
          <cell r="B6532">
            <v>4402</v>
          </cell>
          <cell r="E6532" t="str">
            <v>Монітор ViewSonic 712</v>
          </cell>
          <cell r="F6532" t="str">
            <v>Монітор ViewSonic 712</v>
          </cell>
          <cell r="G6532">
            <v>39346</v>
          </cell>
          <cell r="H6532">
            <v>1026</v>
          </cell>
          <cell r="I6532" t="str">
            <v>0</v>
          </cell>
          <cell r="J6532" t="str">
            <v>Подільське відд.</v>
          </cell>
          <cell r="K6532" t="str">
            <v>Задовільний</v>
          </cell>
          <cell r="M6532">
            <v>675</v>
          </cell>
        </row>
        <row r="6533">
          <cell r="A6533">
            <v>6530</v>
          </cell>
          <cell r="B6533">
            <v>4403</v>
          </cell>
          <cell r="E6533" t="str">
            <v>Монітор ViewSonic 712</v>
          </cell>
          <cell r="F6533" t="str">
            <v>Монітор ViewSonic 712</v>
          </cell>
          <cell r="G6533">
            <v>39346</v>
          </cell>
          <cell r="H6533">
            <v>1026</v>
          </cell>
          <cell r="I6533" t="str">
            <v>0</v>
          </cell>
          <cell r="J6533" t="str">
            <v>Подільське відд.</v>
          </cell>
          <cell r="K6533" t="str">
            <v>Задовільний</v>
          </cell>
          <cell r="M6533">
            <v>675</v>
          </cell>
        </row>
        <row r="6534">
          <cell r="A6534">
            <v>6531</v>
          </cell>
          <cell r="B6534">
            <v>4404</v>
          </cell>
          <cell r="E6534" t="str">
            <v>Монітор ViewSonic 712</v>
          </cell>
          <cell r="F6534" t="str">
            <v>Монітор ViewSonic 712</v>
          </cell>
          <cell r="G6534">
            <v>39346</v>
          </cell>
          <cell r="H6534">
            <v>1026</v>
          </cell>
          <cell r="I6534" t="str">
            <v>0</v>
          </cell>
          <cell r="J6534" t="str">
            <v>Подільське відд.</v>
          </cell>
          <cell r="K6534" t="str">
            <v>Задовільний</v>
          </cell>
          <cell r="M6534">
            <v>675</v>
          </cell>
        </row>
        <row r="6535">
          <cell r="A6535">
            <v>6532</v>
          </cell>
          <cell r="B6535">
            <v>4638</v>
          </cell>
          <cell r="E6535" t="str">
            <v>Монітор ViewSonic 712b</v>
          </cell>
          <cell r="F6535" t="str">
            <v>Монітор ViewSonic 712b</v>
          </cell>
          <cell r="G6535">
            <v>39359</v>
          </cell>
          <cell r="H6535">
            <v>1092</v>
          </cell>
          <cell r="I6535" t="str">
            <v>0</v>
          </cell>
          <cell r="J6535" t="str">
            <v>м. Київ, вул. Хохлових №8, частана корпусу №4  (склад)</v>
          </cell>
          <cell r="K6535" t="str">
            <v>Задовільний</v>
          </cell>
          <cell r="M6535">
            <v>675</v>
          </cell>
        </row>
        <row r="6536">
          <cell r="A6536">
            <v>6533</v>
          </cell>
          <cell r="B6536">
            <v>4639</v>
          </cell>
          <cell r="E6536" t="str">
            <v>Монітор ViewSonic 712b</v>
          </cell>
          <cell r="F6536" t="str">
            <v>Монітор ViewSonic 712b</v>
          </cell>
          <cell r="G6536">
            <v>39359</v>
          </cell>
          <cell r="H6536">
            <v>1092</v>
          </cell>
          <cell r="I6536" t="str">
            <v>0</v>
          </cell>
          <cell r="J6536" t="str">
            <v>Подільське відд.</v>
          </cell>
          <cell r="K6536" t="str">
            <v>Задовільний</v>
          </cell>
          <cell r="M6536">
            <v>675</v>
          </cell>
        </row>
        <row r="6537">
          <cell r="A6537">
            <v>6534</v>
          </cell>
          <cell r="B6537">
            <v>7563</v>
          </cell>
          <cell r="E6537" t="str">
            <v>Монітор ЖК 17</v>
          </cell>
          <cell r="F6537" t="str">
            <v>Монітор ЖК 17</v>
          </cell>
          <cell r="G6537">
            <v>40042</v>
          </cell>
          <cell r="H6537">
            <v>1077</v>
          </cell>
          <cell r="I6537" t="str">
            <v>0</v>
          </cell>
          <cell r="J6537" t="str">
            <v>м.Київ, вул.Іллінська,8</v>
          </cell>
          <cell r="K6537" t="str">
            <v>Задовільний</v>
          </cell>
          <cell r="M6537">
            <v>224</v>
          </cell>
        </row>
        <row r="6538">
          <cell r="A6538">
            <v>6535</v>
          </cell>
          <cell r="B6538">
            <v>7564</v>
          </cell>
          <cell r="E6538" t="str">
            <v>Монітор ЖК 17</v>
          </cell>
          <cell r="F6538" t="str">
            <v>Монітор ЖК 17</v>
          </cell>
          <cell r="G6538">
            <v>40042</v>
          </cell>
          <cell r="H6538">
            <v>1077</v>
          </cell>
          <cell r="I6538" t="str">
            <v>0</v>
          </cell>
          <cell r="J6538" t="str">
            <v>м.Київ, вул.Озерна,3</v>
          </cell>
          <cell r="K6538" t="str">
            <v>Задовільний</v>
          </cell>
          <cell r="M6538">
            <v>224</v>
          </cell>
        </row>
        <row r="6539">
          <cell r="A6539">
            <v>6536</v>
          </cell>
          <cell r="B6539">
            <v>4175</v>
          </cell>
          <cell r="E6539" t="str">
            <v>Монітор17" ViewSonic VA 712</v>
          </cell>
          <cell r="F6539" t="str">
            <v>Монітор17" ViewSonic VA 712</v>
          </cell>
          <cell r="G6539">
            <v>39288</v>
          </cell>
          <cell r="H6539">
            <v>1023</v>
          </cell>
          <cell r="I6539" t="str">
            <v>0</v>
          </cell>
          <cell r="J6539" t="str">
            <v>м.Калинівка, вул.Маяковського,6/41</v>
          </cell>
          <cell r="K6539" t="str">
            <v>Задовільний</v>
          </cell>
          <cell r="M6539">
            <v>224</v>
          </cell>
        </row>
        <row r="6540">
          <cell r="A6540">
            <v>6537</v>
          </cell>
          <cell r="B6540">
            <v>4177</v>
          </cell>
          <cell r="E6540" t="str">
            <v>Монітор17" ViewSonic VA 712</v>
          </cell>
          <cell r="F6540" t="str">
            <v>Монітор17" ViewSonic VA 712</v>
          </cell>
          <cell r="G6540">
            <v>39288</v>
          </cell>
          <cell r="H6540">
            <v>1023</v>
          </cell>
          <cell r="I6540" t="str">
            <v>0</v>
          </cell>
          <cell r="J6540" t="str">
            <v>м.Запоріжжя, пр.Леніна,172</v>
          </cell>
          <cell r="K6540" t="str">
            <v>Задовільний</v>
          </cell>
          <cell r="M6540">
            <v>224</v>
          </cell>
        </row>
        <row r="6541">
          <cell r="A6541">
            <v>6538</v>
          </cell>
          <cell r="B6541">
            <v>7974</v>
          </cell>
          <cell r="E6541" t="str">
            <v>Монітор-ЖК 18,5 WIDE</v>
          </cell>
          <cell r="F6541" t="str">
            <v>Монітор-ЖК 18,5 WIDE</v>
          </cell>
          <cell r="G6541">
            <v>40644</v>
          </cell>
          <cell r="H6541">
            <v>1087.8</v>
          </cell>
          <cell r="I6541" t="str">
            <v>0</v>
          </cell>
          <cell r="J6541" t="str">
            <v>вул.Прорізна ,8а</v>
          </cell>
          <cell r="K6541" t="str">
            <v>Задовільний</v>
          </cell>
          <cell r="M6541">
            <v>975</v>
          </cell>
        </row>
        <row r="6542">
          <cell r="A6542">
            <v>6539</v>
          </cell>
          <cell r="B6542" t="str">
            <v>CRN40</v>
          </cell>
          <cell r="E6542" t="str">
            <v>МФ.УСТР HP LASER JET3055 ЗАНЬКОВЕЦЬКЕ</v>
          </cell>
          <cell r="F6542" t="str">
            <v>МФ.УСТР HP LASER JET3055 ЗАНЬКОВЕЦЬКЕ</v>
          </cell>
          <cell r="G6542">
            <v>39426</v>
          </cell>
          <cell r="H6542">
            <v>1995</v>
          </cell>
          <cell r="I6542" t="str">
            <v>0</v>
          </cell>
          <cell r="J6542" t="str">
            <v>(Процес.центр)</v>
          </cell>
          <cell r="K6542" t="str">
            <v>Задовільний</v>
          </cell>
          <cell r="M6542">
            <v>800</v>
          </cell>
        </row>
        <row r="6543">
          <cell r="A6543">
            <v>6540</v>
          </cell>
          <cell r="B6543" t="str">
            <v>DNP00027</v>
          </cell>
          <cell r="E6543" t="str">
            <v>МФУ Hewlett Packard Laser Jet 3052</v>
          </cell>
          <cell r="F6543" t="str">
            <v>МФУ Hewlett Packard Laser Jet 3052</v>
          </cell>
          <cell r="G6543">
            <v>39297</v>
          </cell>
          <cell r="H6543">
            <v>1500</v>
          </cell>
          <cell r="I6543" t="str">
            <v>0</v>
          </cell>
          <cell r="J6543" t="str">
            <v>(Процес.центр)</v>
          </cell>
          <cell r="K6543" t="str">
            <v>Задовільний</v>
          </cell>
          <cell r="M6543">
            <v>1400</v>
          </cell>
        </row>
        <row r="6544">
          <cell r="A6544">
            <v>6541</v>
          </cell>
          <cell r="B6544" t="str">
            <v>XR194</v>
          </cell>
          <cell r="E6544" t="str">
            <v>МФУ HP LaserJet 3055 (Q6503A) з кабелем USB 2.0</v>
          </cell>
          <cell r="F6544" t="str">
            <v>МФУ HP LaserJet 3055 (Q6503A) з кабелем USB 2.0</v>
          </cell>
          <cell r="G6544">
            <v>38558</v>
          </cell>
          <cell r="H6544">
            <v>2244</v>
          </cell>
          <cell r="I6544" t="str">
            <v>0</v>
          </cell>
          <cell r="J6544" t="str">
            <v>Миколаївське РВ</v>
          </cell>
          <cell r="K6544" t="str">
            <v>Задовільний</v>
          </cell>
          <cell r="M6544">
            <v>800</v>
          </cell>
        </row>
        <row r="6545">
          <cell r="A6545">
            <v>6542</v>
          </cell>
          <cell r="B6545" t="str">
            <v>XR195</v>
          </cell>
          <cell r="E6545" t="str">
            <v>МФУ HP LaserJet 3055 (Q6503A) з кабелем USB 2.0</v>
          </cell>
          <cell r="F6545" t="str">
            <v>МФУ HP LaserJet 3055 (Q6503A) з кабелем USB 2.0</v>
          </cell>
          <cell r="G6545">
            <v>38558</v>
          </cell>
          <cell r="H6545">
            <v>2244</v>
          </cell>
          <cell r="I6545" t="str">
            <v>0</v>
          </cell>
          <cell r="J6545" t="str">
            <v>к.33</v>
          </cell>
          <cell r="K6545" t="str">
            <v>б/у</v>
          </cell>
          <cell r="M6545">
            <v>800</v>
          </cell>
        </row>
        <row r="6546">
          <cell r="A6546">
            <v>6543</v>
          </cell>
          <cell r="B6546" t="str">
            <v>KR152</v>
          </cell>
          <cell r="E6546" t="str">
            <v>МФУ А4 HP LJ 3055</v>
          </cell>
          <cell r="F6546" t="str">
            <v>МФУ А4 HP LJ 3055</v>
          </cell>
          <cell r="G6546">
            <v>38868</v>
          </cell>
          <cell r="H6546">
            <v>1995</v>
          </cell>
          <cell r="I6546" t="str">
            <v>0</v>
          </cell>
          <cell r="J6546" t="str">
            <v>Подільське відд.</v>
          </cell>
          <cell r="K6546" t="str">
            <v>б/у</v>
          </cell>
          <cell r="M6546">
            <v>800</v>
          </cell>
        </row>
        <row r="6547">
          <cell r="A6547">
            <v>6544</v>
          </cell>
          <cell r="B6547" t="str">
            <v>KR180</v>
          </cell>
          <cell r="E6547" t="str">
            <v>МФУ А4 HP LJ 3055</v>
          </cell>
          <cell r="F6547" t="str">
            <v>МФУ А4 HP LJ 3055</v>
          </cell>
          <cell r="G6547">
            <v>38868</v>
          </cell>
          <cell r="H6547">
            <v>1995</v>
          </cell>
          <cell r="I6547" t="str">
            <v>0</v>
          </cell>
          <cell r="J6547" t="str">
            <v>Подільське відд.</v>
          </cell>
          <cell r="K6547" t="str">
            <v>б/у</v>
          </cell>
          <cell r="M6547">
            <v>800</v>
          </cell>
        </row>
        <row r="6548">
          <cell r="A6548">
            <v>6545</v>
          </cell>
          <cell r="B6548">
            <v>9529</v>
          </cell>
          <cell r="E6548" t="str">
            <v>Настільний термінал Vx520</v>
          </cell>
          <cell r="F6548" t="str">
            <v>Настільний термінал Vx520</v>
          </cell>
          <cell r="G6548">
            <v>41688</v>
          </cell>
          <cell r="H6548">
            <v>2762.73</v>
          </cell>
          <cell r="I6548">
            <v>1335.18</v>
          </cell>
          <cell r="J6548" t="str">
            <v>(Процес.центр)</v>
          </cell>
          <cell r="K6548" t="str">
            <v>б/у</v>
          </cell>
          <cell r="M6548">
            <v>3737.5</v>
          </cell>
        </row>
        <row r="6549">
          <cell r="A6549">
            <v>6546</v>
          </cell>
          <cell r="B6549">
            <v>9530</v>
          </cell>
          <cell r="E6549" t="str">
            <v>Настільний термінал Vx520</v>
          </cell>
          <cell r="F6549" t="str">
            <v>Настільний термінал Vx520</v>
          </cell>
          <cell r="G6549">
            <v>41688</v>
          </cell>
          <cell r="H6549">
            <v>2762.73</v>
          </cell>
          <cell r="I6549">
            <v>1335.18</v>
          </cell>
          <cell r="J6549" t="str">
            <v>(Процес.центр)</v>
          </cell>
          <cell r="K6549" t="str">
            <v>б/у</v>
          </cell>
          <cell r="M6549">
            <v>3737.5</v>
          </cell>
        </row>
        <row r="6550">
          <cell r="A6550">
            <v>6547</v>
          </cell>
          <cell r="B6550">
            <v>9531</v>
          </cell>
          <cell r="E6550" t="str">
            <v>Настільний термінал Vx520</v>
          </cell>
          <cell r="F6550" t="str">
            <v>Настільний термінал Vx520</v>
          </cell>
          <cell r="G6550">
            <v>41688</v>
          </cell>
          <cell r="H6550">
            <v>2762.73</v>
          </cell>
          <cell r="I6550">
            <v>1335.18</v>
          </cell>
          <cell r="J6550" t="str">
            <v>(Процес.центр)</v>
          </cell>
          <cell r="K6550" t="str">
            <v>Задовільний</v>
          </cell>
          <cell r="M6550">
            <v>3737.5</v>
          </cell>
        </row>
        <row r="6551">
          <cell r="A6551">
            <v>6548</v>
          </cell>
          <cell r="B6551">
            <v>9532</v>
          </cell>
          <cell r="E6551" t="str">
            <v>Настільний термінал Vx520</v>
          </cell>
          <cell r="F6551" t="str">
            <v>Настільний термінал Vx520</v>
          </cell>
          <cell r="G6551">
            <v>41688</v>
          </cell>
          <cell r="H6551">
            <v>2762.73</v>
          </cell>
          <cell r="I6551">
            <v>1335.18</v>
          </cell>
          <cell r="J6551" t="str">
            <v>(Процес.центр)</v>
          </cell>
          <cell r="K6551" t="str">
            <v>б/у</v>
          </cell>
          <cell r="M6551">
            <v>3737.5</v>
          </cell>
        </row>
        <row r="6552">
          <cell r="A6552">
            <v>6549</v>
          </cell>
          <cell r="B6552">
            <v>9533</v>
          </cell>
          <cell r="E6552" t="str">
            <v>Настільний термінал Vx520</v>
          </cell>
          <cell r="F6552" t="str">
            <v>Настільний термінал Vx520</v>
          </cell>
          <cell r="G6552">
            <v>41688</v>
          </cell>
          <cell r="H6552">
            <v>2762.73</v>
          </cell>
          <cell r="I6552">
            <v>1335.18</v>
          </cell>
          <cell r="J6552" t="str">
            <v>(Процес.центр)</v>
          </cell>
          <cell r="K6552" t="str">
            <v>б/у</v>
          </cell>
          <cell r="M6552">
            <v>3737.5</v>
          </cell>
        </row>
        <row r="6553">
          <cell r="A6553">
            <v>6550</v>
          </cell>
          <cell r="B6553">
            <v>9534</v>
          </cell>
          <cell r="E6553" t="str">
            <v>Настільний термінал Vx520</v>
          </cell>
          <cell r="F6553" t="str">
            <v>Настільний термінал Vx520</v>
          </cell>
          <cell r="G6553">
            <v>41688</v>
          </cell>
          <cell r="H6553">
            <v>2762.73</v>
          </cell>
          <cell r="I6553">
            <v>1335.18</v>
          </cell>
          <cell r="J6553" t="str">
            <v>(Процес.центр)</v>
          </cell>
          <cell r="K6553" t="str">
            <v>б/у</v>
          </cell>
          <cell r="M6553">
            <v>3737.5</v>
          </cell>
        </row>
        <row r="6554">
          <cell r="A6554">
            <v>6551</v>
          </cell>
          <cell r="B6554">
            <v>9535</v>
          </cell>
          <cell r="E6554" t="str">
            <v>Настільний термінал Vx520</v>
          </cell>
          <cell r="F6554" t="str">
            <v>Настільний термінал Vx520</v>
          </cell>
          <cell r="G6554">
            <v>41688</v>
          </cell>
          <cell r="H6554">
            <v>2762.73</v>
          </cell>
          <cell r="I6554">
            <v>1335.18</v>
          </cell>
          <cell r="J6554" t="str">
            <v>(Процес.центр)</v>
          </cell>
          <cell r="K6554" t="str">
            <v>б/у</v>
          </cell>
          <cell r="M6554">
            <v>3737.5</v>
          </cell>
        </row>
        <row r="6555">
          <cell r="A6555">
            <v>6552</v>
          </cell>
          <cell r="B6555">
            <v>9536</v>
          </cell>
          <cell r="E6555" t="str">
            <v>Настільний термінал Vx520</v>
          </cell>
          <cell r="F6555" t="str">
            <v>Настільний термінал Vx520</v>
          </cell>
          <cell r="G6555">
            <v>41688</v>
          </cell>
          <cell r="H6555">
            <v>2762.73</v>
          </cell>
          <cell r="I6555">
            <v>1335.18</v>
          </cell>
          <cell r="J6555" t="str">
            <v>(Процес.центр)</v>
          </cell>
          <cell r="K6555" t="str">
            <v>б/у</v>
          </cell>
          <cell r="M6555">
            <v>3737.5</v>
          </cell>
        </row>
        <row r="6556">
          <cell r="A6556">
            <v>6553</v>
          </cell>
          <cell r="B6556">
            <v>9537</v>
          </cell>
          <cell r="E6556" t="str">
            <v>Настільний термінал Vx520</v>
          </cell>
          <cell r="F6556" t="str">
            <v>Настільний термінал Vx520</v>
          </cell>
          <cell r="G6556">
            <v>41688</v>
          </cell>
          <cell r="H6556">
            <v>2762.73</v>
          </cell>
          <cell r="I6556">
            <v>1335.18</v>
          </cell>
          <cell r="J6556" t="str">
            <v>(Процес.центр)</v>
          </cell>
          <cell r="K6556" t="str">
            <v>б/у</v>
          </cell>
          <cell r="M6556">
            <v>3737.5</v>
          </cell>
        </row>
        <row r="6557">
          <cell r="A6557">
            <v>6554</v>
          </cell>
          <cell r="B6557">
            <v>9538</v>
          </cell>
          <cell r="E6557" t="str">
            <v>Настільний термінал Vx520</v>
          </cell>
          <cell r="F6557" t="str">
            <v>Настільний термінал Vx520</v>
          </cell>
          <cell r="G6557">
            <v>41688</v>
          </cell>
          <cell r="H6557">
            <v>2762.73</v>
          </cell>
          <cell r="I6557">
            <v>1335.18</v>
          </cell>
          <cell r="J6557" t="str">
            <v>(Процес.центр)</v>
          </cell>
          <cell r="K6557" t="str">
            <v>б/у</v>
          </cell>
          <cell r="M6557">
            <v>3737.5</v>
          </cell>
        </row>
        <row r="6558">
          <cell r="A6558">
            <v>6555</v>
          </cell>
          <cell r="B6558">
            <v>9539</v>
          </cell>
          <cell r="E6558" t="str">
            <v>Настільний термінал Vx520</v>
          </cell>
          <cell r="F6558" t="str">
            <v>Настільний термінал Vx520</v>
          </cell>
          <cell r="G6558">
            <v>41688</v>
          </cell>
          <cell r="H6558">
            <v>2762.73</v>
          </cell>
          <cell r="I6558">
            <v>1335.18</v>
          </cell>
          <cell r="J6558" t="str">
            <v>(Процес.центр)</v>
          </cell>
          <cell r="K6558" t="str">
            <v>б/у</v>
          </cell>
          <cell r="M6558">
            <v>3737.5</v>
          </cell>
        </row>
        <row r="6559">
          <cell r="A6559">
            <v>6556</v>
          </cell>
          <cell r="B6559">
            <v>9540</v>
          </cell>
          <cell r="E6559" t="str">
            <v>Настільний термінал Vx520</v>
          </cell>
          <cell r="F6559" t="str">
            <v>Настільний термінал Vx520</v>
          </cell>
          <cell r="G6559">
            <v>41688</v>
          </cell>
          <cell r="H6559">
            <v>2762.73</v>
          </cell>
          <cell r="I6559">
            <v>1335.18</v>
          </cell>
          <cell r="J6559" t="str">
            <v>(Процес.центр)</v>
          </cell>
          <cell r="K6559" t="str">
            <v>б/у</v>
          </cell>
          <cell r="M6559">
            <v>3737.5</v>
          </cell>
        </row>
        <row r="6560">
          <cell r="A6560">
            <v>6557</v>
          </cell>
          <cell r="B6560">
            <v>9541</v>
          </cell>
          <cell r="E6560" t="str">
            <v>Настільний термінал Vx520</v>
          </cell>
          <cell r="F6560" t="str">
            <v>Настільний термінал Vx520</v>
          </cell>
          <cell r="G6560">
            <v>41688</v>
          </cell>
          <cell r="H6560">
            <v>2762.73</v>
          </cell>
          <cell r="I6560">
            <v>1335.18</v>
          </cell>
          <cell r="J6560" t="str">
            <v>(Процес.центр)</v>
          </cell>
          <cell r="K6560" t="str">
            <v>б/у</v>
          </cell>
          <cell r="M6560">
            <v>3737.5</v>
          </cell>
        </row>
        <row r="6561">
          <cell r="A6561">
            <v>6558</v>
          </cell>
          <cell r="B6561">
            <v>9542</v>
          </cell>
          <cell r="E6561" t="str">
            <v>Настільний термінал Vx520</v>
          </cell>
          <cell r="F6561" t="str">
            <v>Настільний термінал Vx520</v>
          </cell>
          <cell r="G6561">
            <v>41688</v>
          </cell>
          <cell r="H6561">
            <v>2762.73</v>
          </cell>
          <cell r="I6561">
            <v>1335.18</v>
          </cell>
          <cell r="J6561" t="str">
            <v>(Процес.центр)</v>
          </cell>
          <cell r="K6561" t="str">
            <v>б/у</v>
          </cell>
          <cell r="M6561">
            <v>3737.5</v>
          </cell>
        </row>
        <row r="6562">
          <cell r="A6562">
            <v>6559</v>
          </cell>
          <cell r="B6562">
            <v>9543</v>
          </cell>
          <cell r="E6562" t="str">
            <v>Настільний термінал Vx520</v>
          </cell>
          <cell r="F6562" t="str">
            <v>Настільний термінал Vx520</v>
          </cell>
          <cell r="G6562">
            <v>41688</v>
          </cell>
          <cell r="H6562">
            <v>2762.73</v>
          </cell>
          <cell r="I6562">
            <v>1335.18</v>
          </cell>
          <cell r="J6562" t="str">
            <v>(Процес.центр)</v>
          </cell>
          <cell r="K6562" t="str">
            <v>Задовільний</v>
          </cell>
          <cell r="M6562">
            <v>3737.5</v>
          </cell>
        </row>
        <row r="6563">
          <cell r="A6563">
            <v>6560</v>
          </cell>
          <cell r="B6563">
            <v>9544</v>
          </cell>
          <cell r="E6563" t="str">
            <v>Настільний термінал Vx520</v>
          </cell>
          <cell r="F6563" t="str">
            <v>Настільний термінал Vx520</v>
          </cell>
          <cell r="G6563">
            <v>41688</v>
          </cell>
          <cell r="H6563">
            <v>2762.73</v>
          </cell>
          <cell r="I6563">
            <v>1335.18</v>
          </cell>
          <cell r="J6563" t="str">
            <v>(Процес.центр)</v>
          </cell>
          <cell r="K6563" t="str">
            <v>Задовільний</v>
          </cell>
          <cell r="M6563">
            <v>3737.5</v>
          </cell>
        </row>
        <row r="6564">
          <cell r="A6564">
            <v>6561</v>
          </cell>
          <cell r="B6564">
            <v>9545</v>
          </cell>
          <cell r="E6564" t="str">
            <v>Настільний термінал Vx520</v>
          </cell>
          <cell r="F6564" t="str">
            <v>Настільний термінал Vx520</v>
          </cell>
          <cell r="G6564">
            <v>41688</v>
          </cell>
          <cell r="H6564">
            <v>2762.74</v>
          </cell>
          <cell r="I6564">
            <v>1335.19</v>
          </cell>
          <cell r="J6564" t="str">
            <v>(Процес.центр)</v>
          </cell>
          <cell r="K6564" t="str">
            <v>Задовільний</v>
          </cell>
          <cell r="M6564">
            <v>3737.5</v>
          </cell>
        </row>
        <row r="6565">
          <cell r="A6565">
            <v>6562</v>
          </cell>
          <cell r="B6565">
            <v>9546</v>
          </cell>
          <cell r="E6565" t="str">
            <v>Настільний термінал Vx520</v>
          </cell>
          <cell r="F6565" t="str">
            <v>Настільний термінал Vx520</v>
          </cell>
          <cell r="G6565">
            <v>41688</v>
          </cell>
          <cell r="H6565">
            <v>2762.74</v>
          </cell>
          <cell r="I6565">
            <v>1335.19</v>
          </cell>
          <cell r="J6565" t="str">
            <v>(Процес.центр)</v>
          </cell>
          <cell r="K6565" t="str">
            <v>Задовільний</v>
          </cell>
          <cell r="M6565">
            <v>3737.5</v>
          </cell>
        </row>
        <row r="6566">
          <cell r="A6566">
            <v>6563</v>
          </cell>
          <cell r="B6566">
            <v>9547</v>
          </cell>
          <cell r="E6566" t="str">
            <v>Настільний термінал Vx520</v>
          </cell>
          <cell r="F6566" t="str">
            <v>Настільний термінал Vx520</v>
          </cell>
          <cell r="G6566">
            <v>41688</v>
          </cell>
          <cell r="H6566">
            <v>2762.74</v>
          </cell>
          <cell r="I6566">
            <v>1335.19</v>
          </cell>
          <cell r="J6566" t="str">
            <v>(Процес.центр)</v>
          </cell>
          <cell r="K6566" t="str">
            <v>Задовільний</v>
          </cell>
          <cell r="M6566">
            <v>3737.5</v>
          </cell>
        </row>
        <row r="6567">
          <cell r="A6567">
            <v>6564</v>
          </cell>
          <cell r="B6567">
            <v>9548</v>
          </cell>
          <cell r="E6567" t="str">
            <v>Настільний термінал Vx520</v>
          </cell>
          <cell r="F6567" t="str">
            <v>Настільний термінал Vx520</v>
          </cell>
          <cell r="G6567">
            <v>41688</v>
          </cell>
          <cell r="H6567">
            <v>2762.74</v>
          </cell>
          <cell r="I6567">
            <v>1335.19</v>
          </cell>
          <cell r="J6567" t="str">
            <v>(Процес.центр)</v>
          </cell>
          <cell r="K6567" t="str">
            <v>Задовільний</v>
          </cell>
          <cell r="M6567">
            <v>3737.5</v>
          </cell>
        </row>
        <row r="6568">
          <cell r="A6568">
            <v>6565</v>
          </cell>
          <cell r="B6568">
            <v>9576</v>
          </cell>
          <cell r="E6568" t="str">
            <v>Настільний термінал Vx520</v>
          </cell>
          <cell r="F6568" t="str">
            <v>Настільний термінал Vx520</v>
          </cell>
          <cell r="G6568">
            <v>41696</v>
          </cell>
          <cell r="H6568">
            <v>2760</v>
          </cell>
          <cell r="I6568">
            <v>1334</v>
          </cell>
          <cell r="J6568" t="str">
            <v>вул.Прорізна ,8а</v>
          </cell>
          <cell r="K6568" t="str">
            <v>Задовільний</v>
          </cell>
          <cell r="M6568">
            <v>3737.5</v>
          </cell>
        </row>
        <row r="6569">
          <cell r="A6569">
            <v>6566</v>
          </cell>
          <cell r="B6569">
            <v>9577</v>
          </cell>
          <cell r="E6569" t="str">
            <v>Настільний термінал Vx520</v>
          </cell>
          <cell r="F6569" t="str">
            <v>Настільний термінал Vx520</v>
          </cell>
          <cell r="G6569">
            <v>41696</v>
          </cell>
          <cell r="H6569">
            <v>2760</v>
          </cell>
          <cell r="I6569">
            <v>1334</v>
          </cell>
          <cell r="J6569" t="str">
            <v>Тетіївське відділення (КРВ)</v>
          </cell>
          <cell r="K6569" t="str">
            <v>Задовільний</v>
          </cell>
          <cell r="M6569">
            <v>3737.5</v>
          </cell>
        </row>
        <row r="6570">
          <cell r="A6570">
            <v>6567</v>
          </cell>
          <cell r="B6570">
            <v>9578</v>
          </cell>
          <cell r="E6570" t="str">
            <v>Настільний термінал Vx520</v>
          </cell>
          <cell r="F6570" t="str">
            <v>Настільний термінал Vx520</v>
          </cell>
          <cell r="G6570">
            <v>41696</v>
          </cell>
          <cell r="H6570">
            <v>2760</v>
          </cell>
          <cell r="I6570">
            <v>1334</v>
          </cell>
          <cell r="J6570" t="str">
            <v>Херсон, пр-кт Ушакова,77</v>
          </cell>
          <cell r="K6570" t="str">
            <v>Задовільний</v>
          </cell>
          <cell r="M6570">
            <v>3737.5</v>
          </cell>
        </row>
        <row r="6571">
          <cell r="A6571">
            <v>6568</v>
          </cell>
          <cell r="B6571">
            <v>9579</v>
          </cell>
          <cell r="E6571" t="str">
            <v>Настільний термінал Vx520</v>
          </cell>
          <cell r="F6571" t="str">
            <v>Настільний термінал Vx520</v>
          </cell>
          <cell r="G6571">
            <v>41696</v>
          </cell>
          <cell r="H6571">
            <v>2760</v>
          </cell>
          <cell r="I6571">
            <v>1334</v>
          </cell>
          <cell r="J6571" t="str">
            <v xml:space="preserve"> ФОП Оралова О.В. (в оренді)</v>
          </cell>
          <cell r="K6571" t="str">
            <v>Задовільний</v>
          </cell>
          <cell r="M6571">
            <v>3737.5</v>
          </cell>
        </row>
        <row r="6572">
          <cell r="A6572">
            <v>6569</v>
          </cell>
          <cell r="B6572">
            <v>9580</v>
          </cell>
          <cell r="E6572" t="str">
            <v>Настільний термінал Vx520</v>
          </cell>
          <cell r="F6572" t="str">
            <v>Настільний термінал Vx520</v>
          </cell>
          <cell r="G6572">
            <v>41696</v>
          </cell>
          <cell r="H6572">
            <v>2760</v>
          </cell>
          <cell r="I6572">
            <v>1334</v>
          </cell>
          <cell r="J6572" t="str">
            <v>вул.Волинська,25</v>
          </cell>
          <cell r="K6572" t="str">
            <v>Задовільний</v>
          </cell>
          <cell r="M6572">
            <v>3737.5</v>
          </cell>
        </row>
        <row r="6573">
          <cell r="A6573">
            <v>6570</v>
          </cell>
          <cell r="B6573">
            <v>9581</v>
          </cell>
          <cell r="E6573" t="str">
            <v>Настільний термінал Vx520</v>
          </cell>
          <cell r="F6573" t="str">
            <v>Настільний термінал Vx520</v>
          </cell>
          <cell r="G6573">
            <v>41696</v>
          </cell>
          <cell r="H6573">
            <v>2760</v>
          </cell>
          <cell r="I6573">
            <v>1334</v>
          </cell>
          <cell r="J6573" t="str">
            <v>(Процес.центр)</v>
          </cell>
          <cell r="K6573" t="str">
            <v>Задовільний</v>
          </cell>
          <cell r="M6573">
            <v>3737.5</v>
          </cell>
        </row>
        <row r="6574">
          <cell r="A6574">
            <v>6571</v>
          </cell>
          <cell r="B6574">
            <v>9582</v>
          </cell>
          <cell r="E6574" t="str">
            <v>Настільний термінал Vx520</v>
          </cell>
          <cell r="F6574" t="str">
            <v>Настільний термінал Vx520</v>
          </cell>
          <cell r="G6574">
            <v>41696</v>
          </cell>
          <cell r="H6574">
            <v>2760</v>
          </cell>
          <cell r="I6574">
            <v>1334</v>
          </cell>
          <cell r="J6574" t="str">
            <v>(Процес.центр)</v>
          </cell>
          <cell r="K6574" t="str">
            <v>Задовільний</v>
          </cell>
          <cell r="M6574">
            <v>3737.5</v>
          </cell>
        </row>
        <row r="6575">
          <cell r="A6575">
            <v>6572</v>
          </cell>
          <cell r="B6575">
            <v>9583</v>
          </cell>
          <cell r="E6575" t="str">
            <v>Настільний термінал Vx520</v>
          </cell>
          <cell r="F6575" t="str">
            <v>Настільний термінал Vx520</v>
          </cell>
          <cell r="G6575">
            <v>41696</v>
          </cell>
          <cell r="H6575">
            <v>2760</v>
          </cell>
          <cell r="I6575">
            <v>1334</v>
          </cell>
          <cell r="J6575" t="str">
            <v>(Процес.центр)</v>
          </cell>
          <cell r="K6575" t="str">
            <v>Задовільний</v>
          </cell>
          <cell r="M6575">
            <v>3737.5</v>
          </cell>
        </row>
        <row r="6576">
          <cell r="A6576">
            <v>6573</v>
          </cell>
          <cell r="B6576">
            <v>9584</v>
          </cell>
          <cell r="E6576" t="str">
            <v>Настільний термінал Vx520</v>
          </cell>
          <cell r="F6576" t="str">
            <v>Настільний термінал Vx520</v>
          </cell>
          <cell r="G6576">
            <v>41696</v>
          </cell>
          <cell r="H6576">
            <v>2760</v>
          </cell>
          <cell r="I6576">
            <v>1334</v>
          </cell>
          <cell r="J6576" t="str">
            <v>(Процес.центр)</v>
          </cell>
          <cell r="K6576" t="str">
            <v>Задовільний</v>
          </cell>
          <cell r="M6576">
            <v>3737.5</v>
          </cell>
        </row>
        <row r="6577">
          <cell r="A6577">
            <v>6574</v>
          </cell>
          <cell r="B6577">
            <v>9585</v>
          </cell>
          <cell r="E6577" t="str">
            <v>Настільний термінал Vx520</v>
          </cell>
          <cell r="F6577" t="str">
            <v>Настільний термінал Vx520</v>
          </cell>
          <cell r="G6577">
            <v>41696</v>
          </cell>
          <cell r="H6577">
            <v>2760</v>
          </cell>
          <cell r="I6577">
            <v>1334</v>
          </cell>
          <cell r="J6577" t="str">
            <v>(Процес.центр)</v>
          </cell>
          <cell r="K6577" t="str">
            <v>Задовільний</v>
          </cell>
          <cell r="M6577">
            <v>3737.5</v>
          </cell>
        </row>
        <row r="6578">
          <cell r="A6578">
            <v>6575</v>
          </cell>
          <cell r="B6578">
            <v>9715</v>
          </cell>
          <cell r="E6578" t="str">
            <v>Настільний термінал Vx520</v>
          </cell>
          <cell r="F6578" t="str">
            <v>Настільний термінал Vx520</v>
          </cell>
          <cell r="G6578">
            <v>41736</v>
          </cell>
          <cell r="H6578">
            <v>4075.8</v>
          </cell>
          <cell r="I6578">
            <v>2105.83</v>
          </cell>
          <cell r="J6578" t="str">
            <v>(Процес.центр)</v>
          </cell>
          <cell r="K6578" t="str">
            <v>Задовільний</v>
          </cell>
          <cell r="M6578">
            <v>3737.5</v>
          </cell>
        </row>
        <row r="6579">
          <cell r="A6579">
            <v>6576</v>
          </cell>
          <cell r="B6579">
            <v>9716</v>
          </cell>
          <cell r="E6579" t="str">
            <v>Настільний термінал Vx520</v>
          </cell>
          <cell r="F6579" t="str">
            <v>Настільний термінал Vx520</v>
          </cell>
          <cell r="G6579">
            <v>41736</v>
          </cell>
          <cell r="H6579">
            <v>4075.8</v>
          </cell>
          <cell r="I6579">
            <v>2105.83</v>
          </cell>
          <cell r="J6579" t="str">
            <v>(Процес.центр)</v>
          </cell>
          <cell r="K6579" t="str">
            <v>Задовільний</v>
          </cell>
          <cell r="M6579">
            <v>3737.5</v>
          </cell>
        </row>
        <row r="6580">
          <cell r="A6580">
            <v>6577</v>
          </cell>
          <cell r="B6580">
            <v>9717</v>
          </cell>
          <cell r="E6580" t="str">
            <v>Настільний термінал Vx520</v>
          </cell>
          <cell r="F6580" t="str">
            <v>Настільний термінал Vx520</v>
          </cell>
          <cell r="G6580">
            <v>41736</v>
          </cell>
          <cell r="H6580">
            <v>4075.8</v>
          </cell>
          <cell r="I6580">
            <v>2105.83</v>
          </cell>
          <cell r="J6580" t="str">
            <v>(Процес.центр)</v>
          </cell>
          <cell r="K6580" t="str">
            <v>Задовільний</v>
          </cell>
          <cell r="M6580">
            <v>3737.5</v>
          </cell>
        </row>
        <row r="6581">
          <cell r="A6581">
            <v>6578</v>
          </cell>
          <cell r="B6581">
            <v>9718</v>
          </cell>
          <cell r="E6581" t="str">
            <v>Настільний термінал Vx520</v>
          </cell>
          <cell r="F6581" t="str">
            <v>Настільний термінал Vx520</v>
          </cell>
          <cell r="G6581">
            <v>41736</v>
          </cell>
          <cell r="H6581">
            <v>4075.8</v>
          </cell>
          <cell r="I6581">
            <v>2105.83</v>
          </cell>
          <cell r="J6581" t="str">
            <v>(Процес.центр)</v>
          </cell>
          <cell r="K6581" t="str">
            <v>Задовільний</v>
          </cell>
          <cell r="M6581">
            <v>3737.5</v>
          </cell>
        </row>
        <row r="6582">
          <cell r="A6582">
            <v>6579</v>
          </cell>
          <cell r="B6582">
            <v>9719</v>
          </cell>
          <cell r="E6582" t="str">
            <v>Настільний термінал Vx520</v>
          </cell>
          <cell r="F6582" t="str">
            <v>Настільний термінал Vx520</v>
          </cell>
          <cell r="G6582">
            <v>41736</v>
          </cell>
          <cell r="H6582">
            <v>4075.8</v>
          </cell>
          <cell r="I6582">
            <v>2105.83</v>
          </cell>
          <cell r="J6582" t="str">
            <v>(Процес.центр)</v>
          </cell>
          <cell r="K6582" t="str">
            <v>Задовільний</v>
          </cell>
          <cell r="M6582">
            <v>3737.5</v>
          </cell>
        </row>
        <row r="6583">
          <cell r="A6583">
            <v>6580</v>
          </cell>
          <cell r="B6583">
            <v>9720</v>
          </cell>
          <cell r="E6583" t="str">
            <v>Настільний термінал Vx520</v>
          </cell>
          <cell r="F6583" t="str">
            <v>Настільний термінал Vx520</v>
          </cell>
          <cell r="G6583">
            <v>41736</v>
          </cell>
          <cell r="H6583">
            <v>4075.8</v>
          </cell>
          <cell r="I6583">
            <v>2105.83</v>
          </cell>
          <cell r="J6583" t="str">
            <v>(Процес.центр)</v>
          </cell>
          <cell r="K6583" t="str">
            <v>Задовільний</v>
          </cell>
          <cell r="M6583">
            <v>3737.5</v>
          </cell>
        </row>
        <row r="6584">
          <cell r="A6584">
            <v>6581</v>
          </cell>
          <cell r="B6584">
            <v>9721</v>
          </cell>
          <cell r="E6584" t="str">
            <v>Настільний термінал Vx520</v>
          </cell>
          <cell r="F6584" t="str">
            <v>Настільний термінал Vx520</v>
          </cell>
          <cell r="G6584">
            <v>41736</v>
          </cell>
          <cell r="H6584">
            <v>4075.8</v>
          </cell>
          <cell r="I6584">
            <v>2105.83</v>
          </cell>
          <cell r="J6584" t="str">
            <v>(Процес.центр)</v>
          </cell>
          <cell r="K6584" t="str">
            <v>Задовільний</v>
          </cell>
          <cell r="M6584">
            <v>3737.5</v>
          </cell>
        </row>
        <row r="6585">
          <cell r="A6585">
            <v>6582</v>
          </cell>
          <cell r="B6585">
            <v>9722</v>
          </cell>
          <cell r="E6585" t="str">
            <v>Настільний термінал Vx520</v>
          </cell>
          <cell r="F6585" t="str">
            <v>Настільний термінал Vx520</v>
          </cell>
          <cell r="G6585">
            <v>41736</v>
          </cell>
          <cell r="H6585">
            <v>4075.8</v>
          </cell>
          <cell r="I6585">
            <v>2105.83</v>
          </cell>
          <cell r="J6585" t="str">
            <v>(Процес.центр)</v>
          </cell>
          <cell r="K6585" t="str">
            <v>Задовільний</v>
          </cell>
          <cell r="M6585">
            <v>3737.5</v>
          </cell>
        </row>
        <row r="6586">
          <cell r="A6586">
            <v>6583</v>
          </cell>
          <cell r="B6586">
            <v>9723</v>
          </cell>
          <cell r="E6586" t="str">
            <v>Настільний термінал Vx520</v>
          </cell>
          <cell r="F6586" t="str">
            <v>Настільний термінал Vx520</v>
          </cell>
          <cell r="G6586">
            <v>41736</v>
          </cell>
          <cell r="H6586">
            <v>4075.8</v>
          </cell>
          <cell r="I6586">
            <v>2105.83</v>
          </cell>
          <cell r="J6586" t="str">
            <v>(Процес.центр)</v>
          </cell>
          <cell r="K6586" t="str">
            <v>Задовільний</v>
          </cell>
          <cell r="M6586">
            <v>3737.5</v>
          </cell>
        </row>
        <row r="6587">
          <cell r="A6587">
            <v>6584</v>
          </cell>
          <cell r="B6587">
            <v>9724</v>
          </cell>
          <cell r="E6587" t="str">
            <v>Настільний термінал Vx520</v>
          </cell>
          <cell r="F6587" t="str">
            <v>Настільний термінал Vx520</v>
          </cell>
          <cell r="G6587">
            <v>41736</v>
          </cell>
          <cell r="H6587">
            <v>4075.8</v>
          </cell>
          <cell r="I6587">
            <v>2105.83</v>
          </cell>
          <cell r="J6587" t="str">
            <v>(Процес.центр)</v>
          </cell>
          <cell r="K6587" t="str">
            <v>Задовільний</v>
          </cell>
          <cell r="M6587">
            <v>3737.5</v>
          </cell>
        </row>
        <row r="6588">
          <cell r="A6588">
            <v>6585</v>
          </cell>
          <cell r="B6588">
            <v>9725</v>
          </cell>
          <cell r="E6588" t="str">
            <v>Настільний термінал Vx520</v>
          </cell>
          <cell r="F6588" t="str">
            <v>Настільний термінал Vx520</v>
          </cell>
          <cell r="G6588">
            <v>41736</v>
          </cell>
          <cell r="H6588">
            <v>4075.8</v>
          </cell>
          <cell r="I6588">
            <v>2105.83</v>
          </cell>
          <cell r="J6588" t="str">
            <v>(Процес.центр)</v>
          </cell>
          <cell r="K6588" t="str">
            <v>Задовільний</v>
          </cell>
          <cell r="M6588">
            <v>3737.5</v>
          </cell>
        </row>
        <row r="6589">
          <cell r="A6589">
            <v>6586</v>
          </cell>
          <cell r="B6589">
            <v>9726</v>
          </cell>
          <cell r="E6589" t="str">
            <v>Настільний термінал Vx520</v>
          </cell>
          <cell r="F6589" t="str">
            <v>Настільний термінал Vx520</v>
          </cell>
          <cell r="G6589">
            <v>41736</v>
          </cell>
          <cell r="H6589">
            <v>4075.8</v>
          </cell>
          <cell r="I6589">
            <v>2105.83</v>
          </cell>
          <cell r="J6589" t="str">
            <v>м. Київ, вул. Хохлових №8, частана корпусу №4  (склад)</v>
          </cell>
          <cell r="K6589" t="str">
            <v>Задовільний</v>
          </cell>
          <cell r="M6589">
            <v>3737.5</v>
          </cell>
        </row>
        <row r="6590">
          <cell r="A6590">
            <v>6587</v>
          </cell>
          <cell r="B6590">
            <v>9727</v>
          </cell>
          <cell r="E6590" t="str">
            <v>Настільний термінал Vx520</v>
          </cell>
          <cell r="F6590" t="str">
            <v>Настільний термінал Vx520</v>
          </cell>
          <cell r="G6590">
            <v>41736</v>
          </cell>
          <cell r="H6590">
            <v>4075.8</v>
          </cell>
          <cell r="I6590">
            <v>2105.83</v>
          </cell>
          <cell r="J6590" t="str">
            <v>Інкасація (вул.Героїв Сталінграда,26а)</v>
          </cell>
          <cell r="K6590" t="str">
            <v>Задовільний</v>
          </cell>
          <cell r="M6590">
            <v>3737.5</v>
          </cell>
        </row>
        <row r="6591">
          <cell r="A6591">
            <v>6588</v>
          </cell>
          <cell r="B6591">
            <v>9728</v>
          </cell>
          <cell r="E6591" t="str">
            <v>Настільний термінал Vx520</v>
          </cell>
          <cell r="F6591" t="str">
            <v>Настільний термінал Vx520</v>
          </cell>
          <cell r="G6591">
            <v>41736</v>
          </cell>
          <cell r="H6591">
            <v>4075.8</v>
          </cell>
          <cell r="I6591">
            <v>2105.83</v>
          </cell>
          <cell r="J6591" t="str">
            <v>Інкасація (вул.Героїв Сталінграда,26а)</v>
          </cell>
          <cell r="K6591" t="str">
            <v>Задовільний</v>
          </cell>
          <cell r="M6591">
            <v>3737.5</v>
          </cell>
        </row>
        <row r="6592">
          <cell r="A6592">
            <v>6589</v>
          </cell>
          <cell r="B6592">
            <v>9729</v>
          </cell>
          <cell r="E6592" t="str">
            <v>Настільний термінал Vx520</v>
          </cell>
          <cell r="F6592" t="str">
            <v>Настільний термінал Vx520</v>
          </cell>
          <cell r="G6592">
            <v>41736</v>
          </cell>
          <cell r="H6592">
            <v>4075.8</v>
          </cell>
          <cell r="I6592">
            <v>2105.83</v>
          </cell>
          <cell r="J6592" t="str">
            <v>Інкасація (вул.Героїв Сталінграда,26а)</v>
          </cell>
          <cell r="K6592" t="str">
            <v>Задовільний</v>
          </cell>
          <cell r="M6592">
            <v>3737.5</v>
          </cell>
        </row>
        <row r="6593">
          <cell r="A6593">
            <v>6590</v>
          </cell>
          <cell r="B6593" t="str">
            <v>KRF2219</v>
          </cell>
          <cell r="E6593" t="str">
            <v>Охоронна сигналiзацiя сейфiв</v>
          </cell>
          <cell r="F6593" t="str">
            <v>Охоронна сигналiзацiя сейфiв</v>
          </cell>
          <cell r="G6593">
            <v>37356</v>
          </cell>
          <cell r="H6593">
            <v>6129.49</v>
          </cell>
          <cell r="I6593">
            <v>775.21</v>
          </cell>
          <cell r="J6593" t="str">
            <v>м. Київ, вул. Хохлових №8, частана корпусу №4  (склад)</v>
          </cell>
          <cell r="K6593" t="str">
            <v>Задовільний</v>
          </cell>
          <cell r="M6593">
            <v>666</v>
          </cell>
        </row>
        <row r="6594">
          <cell r="A6594">
            <v>6591</v>
          </cell>
          <cell r="B6594" t="str">
            <v>KRF3015</v>
          </cell>
          <cell r="E6594" t="str">
            <v>Охоронна сигналiзацiя сейфiв</v>
          </cell>
          <cell r="F6594" t="str">
            <v>Охоронна сигналiзацiя сейфiв</v>
          </cell>
          <cell r="G6594">
            <v>37356</v>
          </cell>
          <cell r="H6594">
            <v>7837.77</v>
          </cell>
          <cell r="I6594">
            <v>1293.98</v>
          </cell>
          <cell r="J6594" t="str">
            <v>Подільське відд.</v>
          </cell>
          <cell r="K6594" t="str">
            <v>Задовільний</v>
          </cell>
          <cell r="M6594">
            <v>933</v>
          </cell>
        </row>
        <row r="6595">
          <cell r="A6595">
            <v>6592</v>
          </cell>
          <cell r="B6595" t="str">
            <v>P776</v>
          </cell>
          <cell r="E6595" t="str">
            <v>Пакувальна машина УНА-001-03</v>
          </cell>
          <cell r="F6595" t="str">
            <v>Пакувальна машина УНА-001-03</v>
          </cell>
          <cell r="G6595">
            <v>38182</v>
          </cell>
          <cell r="H6595">
            <v>7500</v>
          </cell>
          <cell r="I6595" t="str">
            <v>0</v>
          </cell>
          <cell r="J6595" t="str">
            <v>(Процес.центр)</v>
          </cell>
          <cell r="K6595" t="str">
            <v>Задовільний</v>
          </cell>
          <cell r="M6595">
            <v>1660</v>
          </cell>
        </row>
        <row r="6596">
          <cell r="A6596">
            <v>6593</v>
          </cell>
          <cell r="B6596" t="str">
            <v>P903</v>
          </cell>
          <cell r="E6596" t="str">
            <v>пакувальна машина УНА-001-03</v>
          </cell>
          <cell r="F6596" t="str">
            <v>пакувальна машина УНА-001-03</v>
          </cell>
          <cell r="G6596">
            <v>38182</v>
          </cell>
          <cell r="H6596">
            <v>7905</v>
          </cell>
          <cell r="I6596" t="str">
            <v>0</v>
          </cell>
          <cell r="J6596" t="str">
            <v>(Процес.центр)</v>
          </cell>
          <cell r="K6596" t="str">
            <v>Задовільний</v>
          </cell>
          <cell r="M6596">
            <v>1660</v>
          </cell>
        </row>
        <row r="6597">
          <cell r="A6597">
            <v>6594</v>
          </cell>
          <cell r="B6597" t="str">
            <v>P1463</v>
          </cell>
          <cell r="E6597" t="str">
            <v>Пакувальна машина УНА-001-03</v>
          </cell>
          <cell r="F6597" t="str">
            <v>Пакувальна машина УНА-001-03</v>
          </cell>
          <cell r="G6597">
            <v>38182</v>
          </cell>
          <cell r="H6597">
            <v>9900</v>
          </cell>
          <cell r="I6597">
            <v>618.75</v>
          </cell>
          <cell r="J6597" t="str">
            <v>(Процес.центр)</v>
          </cell>
          <cell r="K6597" t="str">
            <v>Задовільний</v>
          </cell>
          <cell r="M6597">
            <v>1660</v>
          </cell>
        </row>
        <row r="6598">
          <cell r="A6598">
            <v>6595</v>
          </cell>
          <cell r="B6598" t="str">
            <v>KRF980</v>
          </cell>
          <cell r="E6598" t="str">
            <v>Пакувальна машина УПА=001-01</v>
          </cell>
          <cell r="F6598" t="str">
            <v>Пакувальна машина УПА=001-01</v>
          </cell>
          <cell r="G6598">
            <v>37356</v>
          </cell>
          <cell r="H6598">
            <v>3900</v>
          </cell>
          <cell r="I6598" t="str">
            <v>0</v>
          </cell>
          <cell r="J6598" t="str">
            <v>Івано-Франівське РВ</v>
          </cell>
          <cell r="K6598" t="str">
            <v>Задовільний</v>
          </cell>
          <cell r="M6598">
            <v>1933</v>
          </cell>
        </row>
        <row r="6599">
          <cell r="A6599">
            <v>6596</v>
          </cell>
          <cell r="B6599" t="str">
            <v>KRF74</v>
          </cell>
          <cell r="E6599" t="str">
            <v>Пакувальна машина УПА-002-03</v>
          </cell>
          <cell r="F6599" t="str">
            <v>Пакувальна машина УПА-002-03</v>
          </cell>
          <cell r="G6599">
            <v>37356</v>
          </cell>
          <cell r="H6599">
            <v>5400</v>
          </cell>
          <cell r="I6599" t="str">
            <v>0</v>
          </cell>
          <cell r="J6599" t="str">
            <v>Івано-Франівське РВ</v>
          </cell>
          <cell r="K6599" t="str">
            <v>Задовільний</v>
          </cell>
          <cell r="M6599">
            <v>1933</v>
          </cell>
        </row>
        <row r="6600">
          <cell r="A6600">
            <v>6597</v>
          </cell>
          <cell r="B6600">
            <v>2965</v>
          </cell>
          <cell r="E6600" t="str">
            <v>Пакувальник "УНА-001-03"</v>
          </cell>
          <cell r="F6600" t="str">
            <v>Пакувальник "УНА-001-03"</v>
          </cell>
          <cell r="G6600">
            <v>38426</v>
          </cell>
          <cell r="H6600">
            <v>6600</v>
          </cell>
          <cell r="I6600" t="str">
            <v>0</v>
          </cell>
          <cell r="J6600" t="str">
            <v>Івано-Франівське РВ</v>
          </cell>
          <cell r="K6600" t="str">
            <v>Задовільний</v>
          </cell>
          <cell r="M6600">
            <v>1868</v>
          </cell>
        </row>
        <row r="6601">
          <cell r="A6601">
            <v>6598</v>
          </cell>
          <cell r="B6601" t="str">
            <v>XR44</v>
          </cell>
          <cell r="E6601" t="str">
            <v>Пакувальник "УНА-001-03"</v>
          </cell>
          <cell r="F6601" t="str">
            <v>Пакувальник "УНА-001-03"</v>
          </cell>
          <cell r="G6601">
            <v>38558</v>
          </cell>
          <cell r="H6601">
            <v>6600</v>
          </cell>
          <cell r="I6601" t="str">
            <v>0</v>
          </cell>
          <cell r="J6601" t="str">
            <v>Івано-Франівське РВ</v>
          </cell>
          <cell r="K6601" t="str">
            <v>Задовільний</v>
          </cell>
          <cell r="M6601">
            <v>1933</v>
          </cell>
        </row>
        <row r="6602">
          <cell r="A6602">
            <v>6599</v>
          </cell>
          <cell r="B6602" t="str">
            <v>IF339</v>
          </cell>
          <cell r="E6602" t="str">
            <v>Пакувальник "УНА-001-03"</v>
          </cell>
          <cell r="F6602" t="str">
            <v>Пакувальник "УНА-001-03"</v>
          </cell>
          <cell r="G6602">
            <v>38818</v>
          </cell>
          <cell r="H6602">
            <v>7890</v>
          </cell>
          <cell r="I6602" t="str">
            <v>0</v>
          </cell>
          <cell r="J6602" t="str">
            <v>Івано-Франівське РВ</v>
          </cell>
          <cell r="K6602" t="str">
            <v>Задовільний</v>
          </cell>
          <cell r="M6602">
            <v>1933</v>
          </cell>
        </row>
        <row r="6603">
          <cell r="A6603">
            <v>6600</v>
          </cell>
          <cell r="B6603" t="str">
            <v>SUM57</v>
          </cell>
          <cell r="E6603" t="str">
            <v>Пакувальник "УНА-001-03"</v>
          </cell>
          <cell r="F6603" t="str">
            <v>Пакувальник "УНА-001-03"</v>
          </cell>
          <cell r="G6603">
            <v>38805</v>
          </cell>
          <cell r="H6603">
            <v>7500</v>
          </cell>
          <cell r="I6603" t="str">
            <v>0</v>
          </cell>
          <cell r="J6603" t="str">
            <v>Івано-Франівське РВ</v>
          </cell>
          <cell r="K6603" t="str">
            <v>Задовільний</v>
          </cell>
          <cell r="M6603">
            <v>1933</v>
          </cell>
        </row>
        <row r="6604">
          <cell r="A6604">
            <v>6601</v>
          </cell>
          <cell r="B6604">
            <v>70220023</v>
          </cell>
          <cell r="E6604" t="str">
            <v>Пакувальник "УНА-001-03"</v>
          </cell>
          <cell r="F6604" t="str">
            <v>Пакувальник "УНА-001-03"</v>
          </cell>
          <cell r="G6604">
            <v>38589</v>
          </cell>
          <cell r="H6604">
            <v>6900</v>
          </cell>
          <cell r="I6604" t="str">
            <v>0</v>
          </cell>
          <cell r="J6604" t="str">
            <v>(Процес.центр)</v>
          </cell>
          <cell r="K6604" t="str">
            <v>Задовільний</v>
          </cell>
          <cell r="M6604">
            <v>1660</v>
          </cell>
        </row>
        <row r="6605">
          <cell r="A6605">
            <v>6602</v>
          </cell>
          <cell r="B6605" t="str">
            <v>XR317</v>
          </cell>
          <cell r="E6605" t="str">
            <v>Пакувальник банкнот "УНА 00103"</v>
          </cell>
          <cell r="F6605" t="str">
            <v>Пакувальник банкнот "УНА 00103"</v>
          </cell>
          <cell r="G6605">
            <v>38558</v>
          </cell>
          <cell r="H6605">
            <v>7000</v>
          </cell>
          <cell r="I6605">
            <v>1020.81</v>
          </cell>
          <cell r="J6605" t="str">
            <v>Івано-Франівське РВ</v>
          </cell>
          <cell r="K6605" t="str">
            <v>Задовільний</v>
          </cell>
          <cell r="M6605">
            <v>1933</v>
          </cell>
        </row>
        <row r="6606">
          <cell r="A6606">
            <v>6603</v>
          </cell>
          <cell r="B6606" t="str">
            <v>OD4400239</v>
          </cell>
          <cell r="E6606" t="str">
            <v>Пакувальник грошей УПА-001-01 (03)</v>
          </cell>
          <cell r="F6606" t="str">
            <v>Пакувальник грошей УПА-001-01 (03)</v>
          </cell>
          <cell r="G6606">
            <v>37607</v>
          </cell>
          <cell r="H6606">
            <v>7800</v>
          </cell>
          <cell r="I6606" t="str">
            <v>0</v>
          </cell>
          <cell r="J6606" t="str">
            <v>(Процес.центр)</v>
          </cell>
          <cell r="K6606" t="str">
            <v>Задовільний</v>
          </cell>
          <cell r="M6606">
            <v>1933</v>
          </cell>
        </row>
        <row r="6607">
          <cell r="A6607">
            <v>6604</v>
          </cell>
          <cell r="B6607">
            <v>8339</v>
          </cell>
          <cell r="E6607" t="str">
            <v>Пакувальник УНА-001-03</v>
          </cell>
          <cell r="F6607" t="str">
            <v>Пакувальник УНА-001-03</v>
          </cell>
          <cell r="G6607">
            <v>40996</v>
          </cell>
          <cell r="H6607">
            <v>13599</v>
          </cell>
          <cell r="I6607">
            <v>5949.36</v>
          </cell>
          <cell r="J6607" t="str">
            <v>Вул.Прорізна, каб.30 (Головний банк)</v>
          </cell>
          <cell r="K6607" t="str">
            <v>Задовільний</v>
          </cell>
          <cell r="M6607">
            <v>7083.3333333333348</v>
          </cell>
        </row>
        <row r="6608">
          <cell r="A6608">
            <v>6605</v>
          </cell>
          <cell r="B6608">
            <v>8718</v>
          </cell>
          <cell r="E6608" t="str">
            <v>Пакувальник УНА-001-03</v>
          </cell>
          <cell r="F6608" t="str">
            <v>Пакувальник УНА-001-03</v>
          </cell>
          <cell r="G6608">
            <v>41213</v>
          </cell>
          <cell r="H6608">
            <v>14100</v>
          </cell>
          <cell r="I6608">
            <v>7196.64</v>
          </cell>
          <cell r="J6608" t="str">
            <v>м. Київ, вул.Кирилівська,82 (склад)</v>
          </cell>
          <cell r="K6608" t="str">
            <v>Задовільний</v>
          </cell>
          <cell r="M6608">
            <v>7083.3333333333348</v>
          </cell>
        </row>
        <row r="6609">
          <cell r="A6609">
            <v>6606</v>
          </cell>
          <cell r="B6609">
            <v>8719</v>
          </cell>
          <cell r="E6609" t="str">
            <v>Пакувальник УНА-001-03</v>
          </cell>
          <cell r="F6609" t="str">
            <v>Пакувальник УНА-001-03</v>
          </cell>
          <cell r="G6609">
            <v>41213</v>
          </cell>
          <cell r="H6609">
            <v>14100</v>
          </cell>
          <cell r="I6609">
            <v>7196.64</v>
          </cell>
          <cell r="J6609" t="str">
            <v>м. Київ, вул. Хохлових №8, частана корпусу №4  (склад)</v>
          </cell>
          <cell r="K6609" t="str">
            <v>Задовільний</v>
          </cell>
          <cell r="M6609">
            <v>7083.3333333333348</v>
          </cell>
        </row>
        <row r="6610">
          <cell r="A6610">
            <v>6607</v>
          </cell>
          <cell r="B6610">
            <v>9511</v>
          </cell>
          <cell r="E6610" t="str">
            <v>Пакувальник УНА-001-03</v>
          </cell>
          <cell r="F6610" t="str">
            <v>Пакувальник УНА-001-03</v>
          </cell>
          <cell r="G6610">
            <v>41688</v>
          </cell>
          <cell r="H6610">
            <v>15000</v>
          </cell>
          <cell r="I6610">
            <v>10156.25</v>
          </cell>
          <cell r="J6610" t="str">
            <v>м. Київ, вул.Кирилівська,82 (склад)</v>
          </cell>
          <cell r="K6610" t="str">
            <v>Задовільний</v>
          </cell>
          <cell r="M6610">
            <v>14375</v>
          </cell>
        </row>
        <row r="6611">
          <cell r="A6611">
            <v>6608</v>
          </cell>
          <cell r="B6611">
            <v>9512</v>
          </cell>
          <cell r="E6611" t="str">
            <v>Пакувальник УНА-001-03</v>
          </cell>
          <cell r="F6611" t="str">
            <v>Пакувальник УНА-001-03</v>
          </cell>
          <cell r="G6611">
            <v>41688</v>
          </cell>
          <cell r="H6611">
            <v>15000</v>
          </cell>
          <cell r="I6611">
            <v>10156.25</v>
          </cell>
          <cell r="J6611" t="str">
            <v>м. Київ, вул.Кирилівська,82 (склад)</v>
          </cell>
          <cell r="K6611" t="str">
            <v>Задовільний</v>
          </cell>
          <cell r="M6611">
            <v>14375</v>
          </cell>
        </row>
        <row r="6612">
          <cell r="A6612">
            <v>6609</v>
          </cell>
          <cell r="B6612">
            <v>9513</v>
          </cell>
          <cell r="E6612" t="str">
            <v>Пакувальник УНА-001-03</v>
          </cell>
          <cell r="F6612" t="str">
            <v>Пакувальник УНА-001-03</v>
          </cell>
          <cell r="G6612">
            <v>41688</v>
          </cell>
          <cell r="H6612">
            <v>15000</v>
          </cell>
          <cell r="I6612">
            <v>10156.25</v>
          </cell>
          <cell r="J6612" t="str">
            <v>Новоборщагівське відд.</v>
          </cell>
          <cell r="K6612" t="str">
            <v>Задовільний</v>
          </cell>
          <cell r="M6612">
            <v>14375</v>
          </cell>
        </row>
        <row r="6613">
          <cell r="A6613">
            <v>6610</v>
          </cell>
          <cell r="B6613">
            <v>9514</v>
          </cell>
          <cell r="E6613" t="str">
            <v>Пакувальник УНА-001-03</v>
          </cell>
          <cell r="F6613" t="str">
            <v>Пакувальник УНА-001-03</v>
          </cell>
          <cell r="G6613">
            <v>41688</v>
          </cell>
          <cell r="H6613">
            <v>15000</v>
          </cell>
          <cell r="I6613">
            <v>10156.25</v>
          </cell>
          <cell r="J6613" t="str">
            <v>кладова</v>
          </cell>
          <cell r="K6613" t="str">
            <v>Задовільний</v>
          </cell>
          <cell r="M6613">
            <v>14375</v>
          </cell>
        </row>
        <row r="6614">
          <cell r="A6614">
            <v>6611</v>
          </cell>
          <cell r="B6614">
            <v>9515</v>
          </cell>
          <cell r="E6614" t="str">
            <v>Пакувальник УНА-001-03</v>
          </cell>
          <cell r="F6614" t="str">
            <v>Пакувальник УНА-001-03</v>
          </cell>
          <cell r="G6614">
            <v>41688</v>
          </cell>
          <cell r="H6614">
            <v>15000</v>
          </cell>
          <cell r="I6614">
            <v>10156.25</v>
          </cell>
          <cell r="J6614" t="str">
            <v>вул.Прорізна ,8а</v>
          </cell>
          <cell r="K6614" t="str">
            <v>Задовільний</v>
          </cell>
          <cell r="M6614">
            <v>14375</v>
          </cell>
        </row>
        <row r="6615">
          <cell r="A6615">
            <v>6612</v>
          </cell>
          <cell r="B6615">
            <v>9516</v>
          </cell>
          <cell r="E6615" t="str">
            <v>Пакувальник УНА-001-03</v>
          </cell>
          <cell r="F6615" t="str">
            <v>Пакувальник УНА-001-03</v>
          </cell>
          <cell r="G6615">
            <v>41688</v>
          </cell>
          <cell r="H6615">
            <v>15000</v>
          </cell>
          <cell r="I6615">
            <v>10156.25</v>
          </cell>
          <cell r="J6615" t="str">
            <v>склад</v>
          </cell>
          <cell r="K6615" t="str">
            <v>Задовільний</v>
          </cell>
          <cell r="M6615">
            <v>14375</v>
          </cell>
        </row>
        <row r="6616">
          <cell r="A6616">
            <v>6613</v>
          </cell>
          <cell r="B6616">
            <v>9517</v>
          </cell>
          <cell r="E6616" t="str">
            <v>Пакувальник УНА-001-03</v>
          </cell>
          <cell r="F6616" t="str">
            <v>Пакувальник УНА-001-03</v>
          </cell>
          <cell r="G6616">
            <v>41688</v>
          </cell>
          <cell r="H6616">
            <v>15000</v>
          </cell>
          <cell r="I6616">
            <v>10156.25</v>
          </cell>
          <cell r="J6616" t="str">
            <v>к.67/3</v>
          </cell>
          <cell r="K6616" t="str">
            <v>Задовільний</v>
          </cell>
          <cell r="M6616">
            <v>14375</v>
          </cell>
        </row>
        <row r="6617">
          <cell r="A6617">
            <v>6614</v>
          </cell>
          <cell r="B6617">
            <v>9518</v>
          </cell>
          <cell r="E6617" t="str">
            <v>Пакувальник УНА-001-03</v>
          </cell>
          <cell r="F6617" t="str">
            <v>Пакувальник УНА-001-03</v>
          </cell>
          <cell r="G6617">
            <v>41688</v>
          </cell>
          <cell r="H6617">
            <v>15000</v>
          </cell>
          <cell r="I6617">
            <v>10156.25</v>
          </cell>
          <cell r="J6617" t="str">
            <v>Вул.Прорізна (Головний банк)</v>
          </cell>
          <cell r="K6617" t="str">
            <v>Задовільний</v>
          </cell>
          <cell r="M6617">
            <v>14375</v>
          </cell>
        </row>
        <row r="6618">
          <cell r="A6618">
            <v>6615</v>
          </cell>
          <cell r="B6618">
            <v>9519</v>
          </cell>
          <cell r="E6618" t="str">
            <v>Пакувальник УНА-001-03</v>
          </cell>
          <cell r="F6618" t="str">
            <v>Пакувальник УНА-001-03</v>
          </cell>
          <cell r="G6618">
            <v>41688</v>
          </cell>
          <cell r="H6618">
            <v>15000</v>
          </cell>
          <cell r="I6618">
            <v>10156.25</v>
          </cell>
          <cell r="J6618" t="str">
            <v>м. Київ, вул. Хохлових №8, частана корпусу №4  (склад)</v>
          </cell>
          <cell r="K6618" t="str">
            <v>Задовільний</v>
          </cell>
          <cell r="M6618">
            <v>14375</v>
          </cell>
        </row>
        <row r="6619">
          <cell r="A6619">
            <v>6616</v>
          </cell>
          <cell r="B6619">
            <v>9520</v>
          </cell>
          <cell r="E6619" t="str">
            <v>Пакувальник УНА-001-03</v>
          </cell>
          <cell r="F6619" t="str">
            <v>Пакувальник УНА-001-03</v>
          </cell>
          <cell r="G6619">
            <v>41688</v>
          </cell>
          <cell r="H6619">
            <v>15000</v>
          </cell>
          <cell r="I6619">
            <v>10156.25</v>
          </cell>
          <cell r="J6619" t="str">
            <v>м. Київ, вул. Хохлових №8, частана корпусу №4  (склад)</v>
          </cell>
          <cell r="K6619" t="str">
            <v>Задовільний</v>
          </cell>
          <cell r="M6619">
            <v>14375</v>
          </cell>
        </row>
        <row r="6620">
          <cell r="A6620">
            <v>6617</v>
          </cell>
          <cell r="B6620">
            <v>9521</v>
          </cell>
          <cell r="E6620" t="str">
            <v>Пакувальник УНА-001-03</v>
          </cell>
          <cell r="F6620" t="str">
            <v>Пакувальник УНА-001-03</v>
          </cell>
          <cell r="G6620">
            <v>41758</v>
          </cell>
          <cell r="H6620">
            <v>15000</v>
          </cell>
          <cell r="I6620">
            <v>10468.75</v>
          </cell>
          <cell r="J6620" t="str">
            <v>ОПЕРУ</v>
          </cell>
          <cell r="K6620" t="str">
            <v>Задовільний</v>
          </cell>
          <cell r="M6620">
            <v>14375</v>
          </cell>
        </row>
        <row r="6621">
          <cell r="A6621">
            <v>6618</v>
          </cell>
          <cell r="B6621">
            <v>9522</v>
          </cell>
          <cell r="E6621" t="str">
            <v>Пакувальник УНА-001-03</v>
          </cell>
          <cell r="F6621" t="str">
            <v>Пакувальник УНА-001-03</v>
          </cell>
          <cell r="G6621">
            <v>41688</v>
          </cell>
          <cell r="H6621">
            <v>15000</v>
          </cell>
          <cell r="I6621">
            <v>10156.25</v>
          </cell>
          <cell r="J6621" t="str">
            <v>Сумське РВ</v>
          </cell>
          <cell r="K6621" t="str">
            <v>Задовільний</v>
          </cell>
          <cell r="M6621">
            <v>14375</v>
          </cell>
        </row>
        <row r="6622">
          <cell r="A6622">
            <v>6619</v>
          </cell>
          <cell r="B6622">
            <v>9523</v>
          </cell>
          <cell r="E6622" t="str">
            <v>Пакувальник УНА-001-03</v>
          </cell>
          <cell r="F6622" t="str">
            <v>Пакувальник УНА-001-03</v>
          </cell>
          <cell r="G6622">
            <v>41688</v>
          </cell>
          <cell r="H6622">
            <v>15000</v>
          </cell>
          <cell r="I6622">
            <v>10156.25</v>
          </cell>
          <cell r="J6622" t="str">
            <v>Сумське РВ</v>
          </cell>
          <cell r="K6622" t="str">
            <v>Задовільний</v>
          </cell>
          <cell r="M6622">
            <v>14375</v>
          </cell>
        </row>
        <row r="6623">
          <cell r="A6623">
            <v>6620</v>
          </cell>
          <cell r="B6623">
            <v>9524</v>
          </cell>
          <cell r="E6623" t="str">
            <v>Пакувальник УНА-001-03</v>
          </cell>
          <cell r="F6623" t="str">
            <v>Пакувальник УНА-001-03</v>
          </cell>
          <cell r="G6623">
            <v>41688</v>
          </cell>
          <cell r="H6623">
            <v>15000</v>
          </cell>
          <cell r="I6623">
            <v>10156.25</v>
          </cell>
          <cell r="J6623" t="str">
            <v>м. Київ, вул. Хохлових №8, частана корпусу №4  (склад)</v>
          </cell>
          <cell r="K6623" t="str">
            <v>Задовільний</v>
          </cell>
          <cell r="M6623">
            <v>14375</v>
          </cell>
        </row>
        <row r="6624">
          <cell r="A6624">
            <v>6621</v>
          </cell>
          <cell r="B6624">
            <v>11839</v>
          </cell>
          <cell r="E6624" t="str">
            <v>Пакувальник УНА-001-03</v>
          </cell>
          <cell r="F6624" t="str">
            <v>Пакувальник УНА-001-03</v>
          </cell>
          <cell r="G6624">
            <v>42355</v>
          </cell>
          <cell r="H6624">
            <v>13196.06</v>
          </cell>
          <cell r="I6624">
            <v>11958.92</v>
          </cell>
          <cell r="J6624" t="str">
            <v>Дніпровське відділення (КРВ)</v>
          </cell>
          <cell r="K6624" t="str">
            <v>Задовільний</v>
          </cell>
          <cell r="M6624">
            <v>17708.333333333336</v>
          </cell>
        </row>
        <row r="6625">
          <cell r="A6625">
            <v>6622</v>
          </cell>
          <cell r="B6625" t="str">
            <v>IF192</v>
          </cell>
          <cell r="E6625" t="str">
            <v>Пакувальник УНА-001-03</v>
          </cell>
          <cell r="F6625" t="str">
            <v>Пакувальник УНА-001-03</v>
          </cell>
          <cell r="G6625">
            <v>38818</v>
          </cell>
          <cell r="H6625">
            <v>7800</v>
          </cell>
          <cell r="I6625" t="str">
            <v>0</v>
          </cell>
          <cell r="J6625" t="str">
            <v>(Процес.центр)</v>
          </cell>
          <cell r="K6625" t="str">
            <v>Задовільний</v>
          </cell>
          <cell r="M6625">
            <v>1660</v>
          </cell>
        </row>
        <row r="6626">
          <cell r="A6626">
            <v>6623</v>
          </cell>
          <cell r="B6626" t="str">
            <v>VIN2809</v>
          </cell>
          <cell r="E6626" t="str">
            <v>Пенал для документiв</v>
          </cell>
          <cell r="F6626" t="str">
            <v>Пенал для документiв</v>
          </cell>
          <cell r="G6626">
            <v>38281</v>
          </cell>
          <cell r="H6626">
            <v>1200</v>
          </cell>
          <cell r="I6626" t="str">
            <v>0</v>
          </cell>
          <cell r="J6626" t="str">
            <v>к.67/1</v>
          </cell>
          <cell r="K6626" t="str">
            <v>Задовільний</v>
          </cell>
          <cell r="M6626">
            <v>133</v>
          </cell>
        </row>
        <row r="6627">
          <cell r="A6627">
            <v>6624</v>
          </cell>
          <cell r="B6627">
            <v>8249</v>
          </cell>
          <cell r="E6627" t="str">
            <v>Підігрівач CSL-028-400W з термостатом (JA30903595)</v>
          </cell>
          <cell r="F6627" t="str">
            <v>Підігрівач CSL-028-400W з термостатом (JA30903595)</v>
          </cell>
          <cell r="G6627">
            <v>40939</v>
          </cell>
          <cell r="H6627">
            <v>1235.29</v>
          </cell>
          <cell r="I6627">
            <v>514.57000000000005</v>
          </cell>
          <cell r="J6627" t="str">
            <v>Подільське відд.</v>
          </cell>
          <cell r="K6627" t="str">
            <v>Задовільний</v>
          </cell>
          <cell r="M6627">
            <v>675</v>
          </cell>
        </row>
        <row r="6628">
          <cell r="A6628">
            <v>6625</v>
          </cell>
          <cell r="B6628">
            <v>8260</v>
          </cell>
          <cell r="E6628" t="str">
            <v>Підігрівач CSL-028-400W з термостатом (JA32604018)</v>
          </cell>
          <cell r="F6628" t="str">
            <v>Підігрівач CSL-028-400W з термостатом (JA32604018)</v>
          </cell>
          <cell r="G6628">
            <v>40939</v>
          </cell>
          <cell r="H6628">
            <v>1235.3</v>
          </cell>
          <cell r="I6628">
            <v>514.58000000000004</v>
          </cell>
          <cell r="J6628" t="str">
            <v>ПОлтавське РВ</v>
          </cell>
          <cell r="K6628" t="str">
            <v>Задовільний</v>
          </cell>
          <cell r="M6628">
            <v>675</v>
          </cell>
        </row>
        <row r="6629">
          <cell r="A6629">
            <v>6626</v>
          </cell>
          <cell r="B6629">
            <v>8259</v>
          </cell>
          <cell r="E6629" t="str">
            <v>Підігрівач CSL-028-400W з термостатом (JA32804055)</v>
          </cell>
          <cell r="F6629" t="str">
            <v>Підігрівач CSL-028-400W з термостатом (JA32804055)</v>
          </cell>
          <cell r="G6629">
            <v>40939</v>
          </cell>
          <cell r="H6629">
            <v>1235.3</v>
          </cell>
          <cell r="I6629">
            <v>514.58000000000004</v>
          </cell>
          <cell r="J6629" t="str">
            <v>ПОлтавське РВ</v>
          </cell>
          <cell r="K6629" t="str">
            <v>Задовільний</v>
          </cell>
          <cell r="M6629">
            <v>675</v>
          </cell>
        </row>
        <row r="6630">
          <cell r="A6630">
            <v>6627</v>
          </cell>
          <cell r="B6630">
            <v>8247</v>
          </cell>
          <cell r="E6630" t="str">
            <v>Підігрівач CSL-028-400W з термостатом (VA 0802110666)</v>
          </cell>
          <cell r="F6630" t="str">
            <v>Підігрівач CSL-028-400W з термостатом (VA 0802110666)</v>
          </cell>
          <cell r="G6630">
            <v>40939</v>
          </cell>
          <cell r="H6630">
            <v>1235.29</v>
          </cell>
          <cell r="I6630">
            <v>514.57000000000005</v>
          </cell>
          <cell r="J6630" t="str">
            <v>(Процес.центр)</v>
          </cell>
          <cell r="K6630" t="str">
            <v>Задовільний</v>
          </cell>
          <cell r="M6630">
            <v>675</v>
          </cell>
        </row>
        <row r="6631">
          <cell r="A6631">
            <v>6628</v>
          </cell>
          <cell r="B6631">
            <v>8253</v>
          </cell>
          <cell r="E6631" t="str">
            <v>Підігрівач CSL-028-400W з термостатом (VA0602106001)</v>
          </cell>
          <cell r="F6631" t="str">
            <v>Підігрівач CSL-028-400W з термостатом (VA0602106001)</v>
          </cell>
          <cell r="G6631">
            <v>40939</v>
          </cell>
          <cell r="H6631">
            <v>1235.29</v>
          </cell>
          <cell r="I6631">
            <v>514.57000000000005</v>
          </cell>
          <cell r="J6631" t="str">
            <v>ПОлтавське РВ</v>
          </cell>
          <cell r="K6631" t="str">
            <v>Задовільний</v>
          </cell>
          <cell r="M6631">
            <v>675</v>
          </cell>
        </row>
        <row r="6632">
          <cell r="A6632">
            <v>6629</v>
          </cell>
          <cell r="B6632">
            <v>8246</v>
          </cell>
          <cell r="E6632" t="str">
            <v>Підігрівач CSL-028-400W з термостатом (VA0610107438)</v>
          </cell>
          <cell r="F6632" t="str">
            <v>Підігрівач CSL-028-400W з термостатом (VA0610107438)</v>
          </cell>
          <cell r="G6632">
            <v>40939</v>
          </cell>
          <cell r="H6632">
            <v>1235.29</v>
          </cell>
          <cell r="I6632">
            <v>514.57000000000005</v>
          </cell>
          <cell r="J6632" t="str">
            <v>м.Київ, пр-к Маяковського, 15</v>
          </cell>
          <cell r="K6632" t="str">
            <v>Задовільний</v>
          </cell>
          <cell r="M6632">
            <v>675</v>
          </cell>
        </row>
        <row r="6633">
          <cell r="A6633">
            <v>6630</v>
          </cell>
          <cell r="B6633">
            <v>8258</v>
          </cell>
          <cell r="E6633" t="str">
            <v>Підігрівач CSL-028-400W з термостатом (VA0702107731)</v>
          </cell>
          <cell r="F6633" t="str">
            <v>Підігрівач CSL-028-400W з термостатом (VA0702107731)</v>
          </cell>
          <cell r="G6633">
            <v>40939</v>
          </cell>
          <cell r="H6633">
            <v>1235.29</v>
          </cell>
          <cell r="I6633">
            <v>514.57000000000005</v>
          </cell>
          <cell r="J6633" t="str">
            <v>ПОлтавське РВ</v>
          </cell>
          <cell r="K6633" t="str">
            <v>Задовільний</v>
          </cell>
          <cell r="M6633">
            <v>675</v>
          </cell>
        </row>
        <row r="6634">
          <cell r="A6634">
            <v>6631</v>
          </cell>
          <cell r="B6634">
            <v>8250</v>
          </cell>
          <cell r="E6634" t="str">
            <v>Підігрівач CSL-028-400W з термостатом (VA0703108177)</v>
          </cell>
          <cell r="F6634" t="str">
            <v>Підігрівач CSL-028-400W з термостатом (VA0703108177)</v>
          </cell>
          <cell r="G6634">
            <v>40939</v>
          </cell>
          <cell r="H6634">
            <v>1235.29</v>
          </cell>
          <cell r="I6634">
            <v>514.57000000000005</v>
          </cell>
          <cell r="J6634" t="str">
            <v>Подільське відд.</v>
          </cell>
          <cell r="K6634" t="str">
            <v>Задовільний</v>
          </cell>
          <cell r="M6634">
            <v>675</v>
          </cell>
        </row>
        <row r="6635">
          <cell r="A6635">
            <v>6632</v>
          </cell>
          <cell r="B6635">
            <v>8248</v>
          </cell>
          <cell r="E6635" t="str">
            <v>Підігрівач CSL-028-400W з термостатом (VA0711110294)</v>
          </cell>
          <cell r="F6635" t="str">
            <v>Підігрівач CSL-028-400W з термостатом (VA0711110294)</v>
          </cell>
          <cell r="G6635">
            <v>40939</v>
          </cell>
          <cell r="H6635">
            <v>1235.29</v>
          </cell>
          <cell r="I6635">
            <v>514.57000000000005</v>
          </cell>
          <cell r="J6635" t="str">
            <v>Подільське відд.</v>
          </cell>
          <cell r="K6635" t="str">
            <v>Задовільний</v>
          </cell>
          <cell r="M6635">
            <v>675</v>
          </cell>
        </row>
        <row r="6636">
          <cell r="A6636">
            <v>6633</v>
          </cell>
          <cell r="B6636">
            <v>8251</v>
          </cell>
          <cell r="E6636" t="str">
            <v>Підігрівач CSL-028-400W з термостатом (VA0712110424)</v>
          </cell>
          <cell r="F6636" t="str">
            <v>Підігрівач CSL-028-400W з термостатом (VA0712110424)</v>
          </cell>
          <cell r="G6636">
            <v>40939</v>
          </cell>
          <cell r="H6636">
            <v>1235.29</v>
          </cell>
          <cell r="I6636">
            <v>514.57000000000005</v>
          </cell>
          <cell r="J6636" t="str">
            <v>Подільське відд.</v>
          </cell>
          <cell r="K6636" t="str">
            <v>Задовільний</v>
          </cell>
          <cell r="M6636">
            <v>675</v>
          </cell>
        </row>
        <row r="6637">
          <cell r="A6637">
            <v>6634</v>
          </cell>
          <cell r="B6637">
            <v>8252</v>
          </cell>
          <cell r="E6637" t="str">
            <v>Підігрівач CSL-028-400W з термостатом (VA0712110432)</v>
          </cell>
          <cell r="F6637" t="str">
            <v>Підігрівач CSL-028-400W з термостатом (VA0712110432)</v>
          </cell>
          <cell r="G6637">
            <v>40939</v>
          </cell>
          <cell r="H6637">
            <v>1235.29</v>
          </cell>
          <cell r="I6637">
            <v>514.57000000000005</v>
          </cell>
          <cell r="J6637" t="str">
            <v>Подільське відд.</v>
          </cell>
          <cell r="K6637" t="str">
            <v>Задовільний</v>
          </cell>
          <cell r="M6637">
            <v>675</v>
          </cell>
        </row>
        <row r="6638">
          <cell r="A6638">
            <v>6635</v>
          </cell>
          <cell r="B6638">
            <v>8257</v>
          </cell>
          <cell r="E6638" t="str">
            <v>Підігрівач CSL-028-400W з термостатом (VA0804110872)</v>
          </cell>
          <cell r="F6638" t="str">
            <v>Підігрівач CSL-028-400W з термостатом (VA0804110872)</v>
          </cell>
          <cell r="G6638">
            <v>40939</v>
          </cell>
          <cell r="H6638">
            <v>1235.29</v>
          </cell>
          <cell r="I6638">
            <v>514.57000000000005</v>
          </cell>
          <cell r="J6638" t="str">
            <v>ПОлтавське РВ</v>
          </cell>
          <cell r="K6638" t="str">
            <v>Задовільний</v>
          </cell>
          <cell r="M6638">
            <v>675</v>
          </cell>
        </row>
        <row r="6639">
          <cell r="A6639">
            <v>6636</v>
          </cell>
          <cell r="B6639">
            <v>8245</v>
          </cell>
          <cell r="E6639" t="str">
            <v>Підігрівач CSL-028-400W з термостатом (VA0804110917)</v>
          </cell>
          <cell r="F6639" t="str">
            <v>Підігрівач CSL-028-400W з термостатом (VA0804110917)</v>
          </cell>
          <cell r="G6639">
            <v>40939</v>
          </cell>
          <cell r="H6639">
            <v>1235.29</v>
          </cell>
          <cell r="I6639">
            <v>514.57000000000005</v>
          </cell>
          <cell r="J6639" t="str">
            <v>Подільське відд.</v>
          </cell>
          <cell r="K6639" t="str">
            <v>Задовільний</v>
          </cell>
          <cell r="M6639">
            <v>675</v>
          </cell>
        </row>
        <row r="6640">
          <cell r="A6640">
            <v>6637</v>
          </cell>
          <cell r="B6640">
            <v>8261</v>
          </cell>
          <cell r="E6640" t="str">
            <v>Підігрівач CSL-028-400W з термостатом (VA0804111176)</v>
          </cell>
          <cell r="F6640" t="str">
            <v>Підігрівач CSL-028-400W з термостатом (VA0804111176)</v>
          </cell>
          <cell r="G6640">
            <v>40939</v>
          </cell>
          <cell r="H6640">
            <v>1235.3</v>
          </cell>
          <cell r="I6640">
            <v>514.58000000000004</v>
          </cell>
          <cell r="J6640" t="str">
            <v>ПОлтавське РВ</v>
          </cell>
          <cell r="K6640" t="str">
            <v>Задовільний</v>
          </cell>
          <cell r="M6640">
            <v>675</v>
          </cell>
        </row>
        <row r="6641">
          <cell r="A6641">
            <v>6638</v>
          </cell>
          <cell r="B6641">
            <v>8254</v>
          </cell>
          <cell r="E6641" t="str">
            <v>Підігрівач CSL-028-400W з термостатом (VA0804111202)</v>
          </cell>
          <cell r="F6641" t="str">
            <v>Підігрівач CSL-028-400W з термостатом (VA0804111202)</v>
          </cell>
          <cell r="G6641">
            <v>40939</v>
          </cell>
          <cell r="H6641">
            <v>1235.29</v>
          </cell>
          <cell r="I6641">
            <v>514.57000000000005</v>
          </cell>
          <cell r="J6641" t="str">
            <v>ПОлтавське РВ</v>
          </cell>
          <cell r="K6641" t="str">
            <v>Задовільний</v>
          </cell>
          <cell r="M6641">
            <v>675</v>
          </cell>
        </row>
        <row r="6642">
          <cell r="A6642">
            <v>6639</v>
          </cell>
          <cell r="B6642">
            <v>8255</v>
          </cell>
          <cell r="E6642" t="str">
            <v>Підігрівач CSL-028-400W з термостатом (VA0804111214)</v>
          </cell>
          <cell r="F6642" t="str">
            <v>Підігрівач CSL-028-400W з термостатом (VA0804111214)</v>
          </cell>
          <cell r="G6642">
            <v>40939</v>
          </cell>
          <cell r="H6642">
            <v>1235.29</v>
          </cell>
          <cell r="I6642">
            <v>514.57000000000005</v>
          </cell>
          <cell r="J6642" t="str">
            <v>ПОлтавське РВ</v>
          </cell>
          <cell r="K6642" t="str">
            <v>Задовільний</v>
          </cell>
          <cell r="M6642">
            <v>675</v>
          </cell>
        </row>
        <row r="6643">
          <cell r="A6643">
            <v>6640</v>
          </cell>
          <cell r="B6643">
            <v>8256</v>
          </cell>
          <cell r="E6643" t="str">
            <v>Підігрівач CSL-028-400W з термостатом (VA0804333106)</v>
          </cell>
          <cell r="F6643" t="str">
            <v>Підігрівач CSL-028-400W з термостатом (VA0804333106)</v>
          </cell>
          <cell r="G6643">
            <v>40939</v>
          </cell>
          <cell r="H6643">
            <v>1235.29</v>
          </cell>
          <cell r="I6643">
            <v>514.57000000000005</v>
          </cell>
          <cell r="J6643" t="str">
            <v>ПОлтавське РВ</v>
          </cell>
          <cell r="K6643" t="str">
            <v>Задовільний</v>
          </cell>
          <cell r="M6643">
            <v>675</v>
          </cell>
        </row>
        <row r="6644">
          <cell r="A6644">
            <v>6641</v>
          </cell>
          <cell r="B6644">
            <v>8206</v>
          </cell>
          <cell r="E6644" t="str">
            <v>Підігрівач CSL-028-400W с темостатом VA0504104373</v>
          </cell>
          <cell r="F6644" t="str">
            <v>Підігрівач CSL-028-400W с темостатом VA0504104373</v>
          </cell>
          <cell r="G6644">
            <v>40876</v>
          </cell>
          <cell r="H6644">
            <v>1235.3</v>
          </cell>
          <cell r="I6644">
            <v>488.84</v>
          </cell>
          <cell r="J6644" t="str">
            <v>Подільське відд.</v>
          </cell>
          <cell r="K6644" t="str">
            <v>Задовільний</v>
          </cell>
          <cell r="M6644">
            <v>675</v>
          </cell>
        </row>
        <row r="6645">
          <cell r="A6645">
            <v>6642</v>
          </cell>
          <cell r="B6645">
            <v>8199</v>
          </cell>
          <cell r="E6645" t="str">
            <v>Підігрівач CSL-028-400W с темостатом VA0504104383</v>
          </cell>
          <cell r="F6645" t="str">
            <v>Підігрівач CSL-028-400W с темостатом VA0504104383</v>
          </cell>
          <cell r="G6645">
            <v>40876</v>
          </cell>
          <cell r="H6645">
            <v>1235.3</v>
          </cell>
          <cell r="I6645">
            <v>488.84</v>
          </cell>
          <cell r="J6645" t="str">
            <v>к.33</v>
          </cell>
          <cell r="K6645" t="str">
            <v>Задовільний</v>
          </cell>
          <cell r="M6645">
            <v>675</v>
          </cell>
        </row>
        <row r="6646">
          <cell r="A6646">
            <v>6643</v>
          </cell>
          <cell r="B6646">
            <v>8198</v>
          </cell>
          <cell r="E6646" t="str">
            <v>Підігрівач CSL-028-400W с темостатом VA0512105716</v>
          </cell>
          <cell r="F6646" t="str">
            <v>Підігрівач CSL-028-400W с темостатом VA0512105716</v>
          </cell>
          <cell r="G6646">
            <v>40876</v>
          </cell>
          <cell r="H6646">
            <v>1235.3</v>
          </cell>
          <cell r="I6646">
            <v>488.84</v>
          </cell>
          <cell r="J6646" t="str">
            <v>Подільське відд.</v>
          </cell>
          <cell r="K6646" t="str">
            <v>Задовільний</v>
          </cell>
          <cell r="M6646">
            <v>675</v>
          </cell>
        </row>
        <row r="6647">
          <cell r="A6647">
            <v>6644</v>
          </cell>
          <cell r="B6647">
            <v>8197</v>
          </cell>
          <cell r="E6647" t="str">
            <v>Підігрівач CSL-028-400W с темостатом VA0602106015</v>
          </cell>
          <cell r="F6647" t="str">
            <v>Підігрівач CSL-028-400W с темостатом VA0602106015</v>
          </cell>
          <cell r="G6647">
            <v>40876</v>
          </cell>
          <cell r="H6647">
            <v>1235.3</v>
          </cell>
          <cell r="I6647">
            <v>488.84</v>
          </cell>
          <cell r="J6647" t="str">
            <v>Подільське відд.</v>
          </cell>
          <cell r="K6647" t="str">
            <v>Задовільний</v>
          </cell>
          <cell r="M6647">
            <v>675</v>
          </cell>
        </row>
        <row r="6648">
          <cell r="A6648">
            <v>6645</v>
          </cell>
          <cell r="B6648">
            <v>8204</v>
          </cell>
          <cell r="E6648" t="str">
            <v>Підігрівач CSL-028-400W с темостатом VA0610107354</v>
          </cell>
          <cell r="F6648" t="str">
            <v>Підігрівач CSL-028-400W с темостатом VA0610107354</v>
          </cell>
          <cell r="G6648">
            <v>40876</v>
          </cell>
          <cell r="H6648">
            <v>1235.3</v>
          </cell>
          <cell r="I6648">
            <v>488.84</v>
          </cell>
          <cell r="J6648" t="str">
            <v>(Процес.центр)</v>
          </cell>
          <cell r="K6648" t="str">
            <v>Задовільний</v>
          </cell>
          <cell r="M6648">
            <v>675</v>
          </cell>
        </row>
        <row r="6649">
          <cell r="A6649">
            <v>6646</v>
          </cell>
          <cell r="B6649">
            <v>8212</v>
          </cell>
          <cell r="E6649" t="str">
            <v>Підігрівач CSL-028-400W с темостатом VA0611107512</v>
          </cell>
          <cell r="F6649" t="str">
            <v>Підігрівач CSL-028-400W с темостатом VA0611107512</v>
          </cell>
          <cell r="G6649">
            <v>40876</v>
          </cell>
          <cell r="H6649">
            <v>1235.3</v>
          </cell>
          <cell r="I6649">
            <v>488.84</v>
          </cell>
          <cell r="J6649" t="str">
            <v>Подільське відд.</v>
          </cell>
          <cell r="K6649" t="str">
            <v>Задовільний</v>
          </cell>
          <cell r="M6649">
            <v>675</v>
          </cell>
        </row>
        <row r="6650">
          <cell r="A6650">
            <v>6647</v>
          </cell>
          <cell r="B6650">
            <v>8210</v>
          </cell>
          <cell r="E6650" t="str">
            <v>Підігрівач CSL-028-400W с темостатом VA0611107523</v>
          </cell>
          <cell r="F6650" t="str">
            <v>Підігрівач CSL-028-400W с темостатом VA0611107523</v>
          </cell>
          <cell r="G6650">
            <v>40876</v>
          </cell>
          <cell r="H6650">
            <v>1235.3</v>
          </cell>
          <cell r="I6650">
            <v>488.84</v>
          </cell>
          <cell r="J6650" t="str">
            <v>Подільське відд.</v>
          </cell>
          <cell r="K6650" t="str">
            <v>Задовільний</v>
          </cell>
          <cell r="M6650">
            <v>675</v>
          </cell>
        </row>
        <row r="6651">
          <cell r="A6651">
            <v>6648</v>
          </cell>
          <cell r="B6651">
            <v>8209</v>
          </cell>
          <cell r="E6651" t="str">
            <v>Підігрівач CSL-028-400W с темостатом VA0612107625</v>
          </cell>
          <cell r="F6651" t="str">
            <v>Підігрівач CSL-028-400W с темостатом VA0612107625</v>
          </cell>
          <cell r="G6651">
            <v>40876</v>
          </cell>
          <cell r="H6651">
            <v>1235.3</v>
          </cell>
          <cell r="I6651">
            <v>488.84</v>
          </cell>
          <cell r="J6651" t="str">
            <v>Подільське відд.</v>
          </cell>
          <cell r="K6651" t="str">
            <v>Задовільний</v>
          </cell>
          <cell r="M6651">
            <v>675</v>
          </cell>
        </row>
        <row r="6652">
          <cell r="A6652">
            <v>6649</v>
          </cell>
          <cell r="B6652">
            <v>8203</v>
          </cell>
          <cell r="E6652" t="str">
            <v>Підігрівач CSL-028-400W с темостатом VA0709109729</v>
          </cell>
          <cell r="F6652" t="str">
            <v>Підігрівач CSL-028-400W с темостатом VA0709109729</v>
          </cell>
          <cell r="G6652">
            <v>40876</v>
          </cell>
          <cell r="H6652">
            <v>1235.3</v>
          </cell>
          <cell r="I6652">
            <v>488.84</v>
          </cell>
          <cell r="J6652" t="str">
            <v>Подільське відд.</v>
          </cell>
          <cell r="K6652" t="str">
            <v>Задовільний</v>
          </cell>
          <cell r="M6652">
            <v>675</v>
          </cell>
        </row>
        <row r="6653">
          <cell r="A6653">
            <v>6650</v>
          </cell>
          <cell r="B6653">
            <v>8202</v>
          </cell>
          <cell r="E6653" t="str">
            <v>Підігрівач CSL-028-400W с темостатом VA0710109974</v>
          </cell>
          <cell r="F6653" t="str">
            <v>Підігрівач CSL-028-400W с темостатом VA0710109974</v>
          </cell>
          <cell r="G6653">
            <v>40876</v>
          </cell>
          <cell r="H6653">
            <v>1235.3</v>
          </cell>
          <cell r="I6653">
            <v>488.84</v>
          </cell>
          <cell r="J6653" t="str">
            <v>к.33</v>
          </cell>
          <cell r="K6653" t="str">
            <v>Задовільний</v>
          </cell>
          <cell r="M6653">
            <v>675</v>
          </cell>
        </row>
        <row r="6654">
          <cell r="A6654">
            <v>6651</v>
          </cell>
          <cell r="B6654">
            <v>8208</v>
          </cell>
          <cell r="E6654" t="str">
            <v>Підігрівач CSL-028-400W с темостатом VA0710109976</v>
          </cell>
          <cell r="F6654" t="str">
            <v>Підігрівач CSL-028-400W с темостатом VA0710109976</v>
          </cell>
          <cell r="G6654">
            <v>40876</v>
          </cell>
          <cell r="H6654">
            <v>1235.3</v>
          </cell>
          <cell r="I6654">
            <v>488.84</v>
          </cell>
          <cell r="J6654" t="str">
            <v>Подільське відд.</v>
          </cell>
          <cell r="K6654" t="str">
            <v>Задовільний</v>
          </cell>
          <cell r="M6654">
            <v>675</v>
          </cell>
        </row>
        <row r="6655">
          <cell r="A6655">
            <v>6652</v>
          </cell>
          <cell r="B6655">
            <v>8201</v>
          </cell>
          <cell r="E6655" t="str">
            <v>Підігрівач CSL-028-400W с темостатом VA0804110874</v>
          </cell>
          <cell r="F6655" t="str">
            <v>Підігрівач CSL-028-400W с темостатом VA0804110874</v>
          </cell>
          <cell r="G6655">
            <v>40876</v>
          </cell>
          <cell r="H6655">
            <v>1235.3</v>
          </cell>
          <cell r="I6655">
            <v>488.84</v>
          </cell>
          <cell r="J6655" t="str">
            <v>к.33</v>
          </cell>
          <cell r="K6655" t="str">
            <v>Задовільний</v>
          </cell>
          <cell r="M6655">
            <v>675</v>
          </cell>
        </row>
        <row r="6656">
          <cell r="A6656">
            <v>6653</v>
          </cell>
          <cell r="B6656">
            <v>8205</v>
          </cell>
          <cell r="E6656" t="str">
            <v>Підігрівач CSL-028-400W с темостатом VA0804110881</v>
          </cell>
          <cell r="F6656" t="str">
            <v>Підігрівач CSL-028-400W с темостатом VA0804110881</v>
          </cell>
          <cell r="G6656">
            <v>40876</v>
          </cell>
          <cell r="H6656">
            <v>1235.3</v>
          </cell>
          <cell r="I6656">
            <v>488.84</v>
          </cell>
          <cell r="J6656" t="str">
            <v>Подільське відд.</v>
          </cell>
          <cell r="K6656" t="str">
            <v>Задовільний</v>
          </cell>
          <cell r="M6656">
            <v>675</v>
          </cell>
        </row>
        <row r="6657">
          <cell r="A6657">
            <v>6654</v>
          </cell>
          <cell r="B6657">
            <v>8207</v>
          </cell>
          <cell r="E6657" t="str">
            <v>Підігрівач CSL-028-400W с темостатом VA0804111178</v>
          </cell>
          <cell r="F6657" t="str">
            <v>Підігрівач CSL-028-400W с темостатом VA0804111178</v>
          </cell>
          <cell r="G6657">
            <v>40876</v>
          </cell>
          <cell r="H6657">
            <v>1235.3</v>
          </cell>
          <cell r="I6657">
            <v>488.84</v>
          </cell>
          <cell r="J6657" t="str">
            <v>Подільське відд.</v>
          </cell>
          <cell r="K6657" t="str">
            <v>Задовільний</v>
          </cell>
          <cell r="M6657">
            <v>675</v>
          </cell>
        </row>
        <row r="6658">
          <cell r="A6658">
            <v>6655</v>
          </cell>
          <cell r="B6658">
            <v>8213</v>
          </cell>
          <cell r="E6658" t="str">
            <v>Підігрівач CSL-028-400W с темостатом VA0804111211</v>
          </cell>
          <cell r="F6658" t="str">
            <v>Підігрівач CSL-028-400W с темостатом VA0804111211</v>
          </cell>
          <cell r="G6658">
            <v>40876</v>
          </cell>
          <cell r="H6658">
            <v>1235.1600000000001</v>
          </cell>
          <cell r="I6658">
            <v>488.7</v>
          </cell>
          <cell r="J6658" t="str">
            <v>Подільське відд.</v>
          </cell>
          <cell r="K6658" t="str">
            <v>Задовільний</v>
          </cell>
          <cell r="M6658">
            <v>675</v>
          </cell>
        </row>
        <row r="6659">
          <cell r="A6659">
            <v>6656</v>
          </cell>
          <cell r="B6659">
            <v>8200</v>
          </cell>
          <cell r="E6659" t="str">
            <v>Підігрівач CSL-028-400W с темостатом VA0807112134</v>
          </cell>
          <cell r="F6659" t="str">
            <v>Підігрівач CSL-028-400W с темостатом VA0807112134</v>
          </cell>
          <cell r="G6659">
            <v>40876</v>
          </cell>
          <cell r="H6659">
            <v>1235.3</v>
          </cell>
          <cell r="I6659">
            <v>488.84</v>
          </cell>
          <cell r="J6659" t="str">
            <v>Подільське відд.</v>
          </cell>
          <cell r="K6659" t="str">
            <v>Задовільний</v>
          </cell>
          <cell r="M6659">
            <v>675</v>
          </cell>
        </row>
        <row r="6660">
          <cell r="A6660">
            <v>6657</v>
          </cell>
          <cell r="B6660">
            <v>8196</v>
          </cell>
          <cell r="E6660" t="str">
            <v>Підігрівач CSL-028-400W с темостатом VA0808112153</v>
          </cell>
          <cell r="F6660" t="str">
            <v>Підігрівач CSL-028-400W с темостатом VA0808112153</v>
          </cell>
          <cell r="G6660">
            <v>40876</v>
          </cell>
          <cell r="H6660">
            <v>1235.3</v>
          </cell>
          <cell r="I6660">
            <v>488.84</v>
          </cell>
          <cell r="J6660" t="str">
            <v>Виноградарське відд.(Подільське відд.)</v>
          </cell>
          <cell r="K6660" t="str">
            <v>Задовільний</v>
          </cell>
          <cell r="M6660">
            <v>675</v>
          </cell>
        </row>
        <row r="6661">
          <cell r="A6661">
            <v>6658</v>
          </cell>
          <cell r="B6661">
            <v>7925</v>
          </cell>
          <cell r="E6661" t="str">
            <v>Підігрівач CSL-028-400W с термостатом КТО011до банкомату</v>
          </cell>
          <cell r="F6661" t="str">
            <v>Підігрівач CSL-028-400W с термостатом КТО011до банкомату</v>
          </cell>
          <cell r="G6661">
            <v>40595</v>
          </cell>
          <cell r="H6661">
            <v>1201.2</v>
          </cell>
          <cell r="I6661">
            <v>363.03</v>
          </cell>
          <cell r="J6661" t="str">
            <v>Виноградарське відд.(Подільське відд.)</v>
          </cell>
          <cell r="K6661" t="str">
            <v>Задовільний</v>
          </cell>
          <cell r="M6661">
            <v>675</v>
          </cell>
        </row>
        <row r="6662">
          <cell r="A6662">
            <v>6659</v>
          </cell>
          <cell r="B6662">
            <v>7924</v>
          </cell>
          <cell r="E6662" t="str">
            <v>Підігрівач CSL-028-400W с термостатом КТО011до банкомату (VA0804111169)</v>
          </cell>
          <cell r="F6662" t="str">
            <v>Підігрівач CSL-028-400W с термостатом КТО011до банкомату (VA0804111169)</v>
          </cell>
          <cell r="G6662">
            <v>40595</v>
          </cell>
          <cell r="H6662">
            <v>1201.2</v>
          </cell>
          <cell r="I6662">
            <v>363.03</v>
          </cell>
          <cell r="J6662" t="str">
            <v>Подільське відд.</v>
          </cell>
          <cell r="K6662" t="str">
            <v>Задовільний</v>
          </cell>
          <cell r="M6662">
            <v>675</v>
          </cell>
        </row>
        <row r="6663">
          <cell r="A6663">
            <v>6660</v>
          </cell>
          <cell r="B6663">
            <v>7922</v>
          </cell>
          <cell r="E6663" t="str">
            <v>Підігрівач CSL-028-400W с термостатом КТО011до банкомату(VA0410103024)</v>
          </cell>
          <cell r="F6663" t="str">
            <v>Підігрівач CSL-028-400W с термостатом КТО011до банкомату(VA0410103024)</v>
          </cell>
          <cell r="G6663">
            <v>40595</v>
          </cell>
          <cell r="H6663">
            <v>1201.2</v>
          </cell>
          <cell r="I6663">
            <v>363.03</v>
          </cell>
          <cell r="J6663" t="str">
            <v>Подільське відд.</v>
          </cell>
          <cell r="K6663" t="str">
            <v>Задовільний</v>
          </cell>
          <cell r="M6663">
            <v>675</v>
          </cell>
        </row>
        <row r="6664">
          <cell r="A6664">
            <v>6661</v>
          </cell>
          <cell r="B6664">
            <v>7926</v>
          </cell>
          <cell r="E6664" t="str">
            <v>Підігрівач CSL-028-400W с термостатом КТО011до банкомату(VA0803110794)</v>
          </cell>
          <cell r="F6664" t="str">
            <v>Підігрівач CSL-028-400W с термостатом КТО011до банкомату(VA0803110794)</v>
          </cell>
          <cell r="G6664">
            <v>40595</v>
          </cell>
          <cell r="H6664">
            <v>1201.2</v>
          </cell>
          <cell r="I6664">
            <v>363.03</v>
          </cell>
          <cell r="J6664" t="str">
            <v>Виноградарське відд.(Подільське відд.)</v>
          </cell>
          <cell r="K6664" t="str">
            <v>Задовільний</v>
          </cell>
          <cell r="M6664">
            <v>675</v>
          </cell>
        </row>
        <row r="6665">
          <cell r="A6665">
            <v>6662</v>
          </cell>
          <cell r="B6665">
            <v>7927</v>
          </cell>
          <cell r="E6665" t="str">
            <v>Підігрівач CSL-028-400W с термостатом КТО011до банкомату(VA0804111164)</v>
          </cell>
          <cell r="F6665" t="str">
            <v>Підігрівач CSL-028-400W с термостатом КТО011до банкомату(VA0804111164)</v>
          </cell>
          <cell r="G6665">
            <v>40595</v>
          </cell>
          <cell r="H6665">
            <v>1201.2</v>
          </cell>
          <cell r="I6665">
            <v>363.03</v>
          </cell>
          <cell r="J6665" t="str">
            <v>м. Київ, вул. Хохлових №8, частана корпусу №4  (склад)</v>
          </cell>
          <cell r="K6665" t="str">
            <v>Задовільний</v>
          </cell>
          <cell r="M6665">
            <v>675</v>
          </cell>
        </row>
        <row r="6666">
          <cell r="A6666">
            <v>6663</v>
          </cell>
          <cell r="B6666">
            <v>7921</v>
          </cell>
          <cell r="E6666" t="str">
            <v>Підігрівач CSL-028-400W с термостатом КТО011до банкомату(VA0804111168)</v>
          </cell>
          <cell r="F6666" t="str">
            <v>Підігрівач CSL-028-400W с термостатом КТО011до банкомату(VA0804111168)</v>
          </cell>
          <cell r="G6666">
            <v>40595</v>
          </cell>
          <cell r="H6666">
            <v>1201.2</v>
          </cell>
          <cell r="I6666">
            <v>363.03</v>
          </cell>
          <cell r="J6666" t="str">
            <v>м.Київ, пр-кт Гагаріна,2/35</v>
          </cell>
          <cell r="K6666" t="str">
            <v>Задовільний</v>
          </cell>
          <cell r="M6666">
            <v>675</v>
          </cell>
        </row>
        <row r="6667">
          <cell r="A6667">
            <v>6664</v>
          </cell>
          <cell r="B6667">
            <v>7923</v>
          </cell>
          <cell r="E6667" t="str">
            <v>Підігрівач CSL-028-400W с термостатом КТО011до банкомату(VA0804111208)</v>
          </cell>
          <cell r="F6667" t="str">
            <v>Підігрівач CSL-028-400W с термостатом КТО011до банкомату(VA0804111208)</v>
          </cell>
          <cell r="G6667">
            <v>40595</v>
          </cell>
          <cell r="H6667">
            <v>1201.2</v>
          </cell>
          <cell r="I6667">
            <v>363.03</v>
          </cell>
          <cell r="J6667" t="str">
            <v>Подільське відд.</v>
          </cell>
          <cell r="K6667" t="str">
            <v>Задовільний</v>
          </cell>
          <cell r="M6667">
            <v>675</v>
          </cell>
        </row>
        <row r="6668">
          <cell r="A6668">
            <v>6665</v>
          </cell>
          <cell r="B6668">
            <v>7900</v>
          </cell>
          <cell r="E6668" t="str">
            <v>Підігрівач з термостатом (VA0606107019)</v>
          </cell>
          <cell r="F6668" t="str">
            <v>Підігрівач з термостатом (VA0606107019)</v>
          </cell>
          <cell r="G6668">
            <v>40583</v>
          </cell>
          <cell r="H6668">
            <v>1201.2</v>
          </cell>
          <cell r="I6668">
            <v>363.03</v>
          </cell>
          <cell r="J6668" t="str">
            <v>Подільське відд.</v>
          </cell>
          <cell r="K6668" t="str">
            <v>Задовільний</v>
          </cell>
          <cell r="M6668">
            <v>675</v>
          </cell>
        </row>
        <row r="6669">
          <cell r="A6669">
            <v>6666</v>
          </cell>
          <cell r="B6669">
            <v>7894</v>
          </cell>
          <cell r="E6669" t="str">
            <v>Підігрівач з термостатом до банкомату (VA0509104914)</v>
          </cell>
          <cell r="F6669" t="str">
            <v>Підігрівач з термостатом до банкомату (VA0509104914)</v>
          </cell>
          <cell r="G6669">
            <v>40583</v>
          </cell>
          <cell r="H6669">
            <v>1201.2</v>
          </cell>
          <cell r="I6669">
            <v>363.03</v>
          </cell>
          <cell r="J6669" t="str">
            <v>м.Київ, вул.Героїв Сталінграду.27</v>
          </cell>
          <cell r="K6669" t="str">
            <v>Задовільний</v>
          </cell>
          <cell r="M6669">
            <v>675</v>
          </cell>
        </row>
        <row r="6670">
          <cell r="A6670">
            <v>6667</v>
          </cell>
          <cell r="B6670">
            <v>7895</v>
          </cell>
          <cell r="E6670" t="str">
            <v>Підігрівач з термостатом до банкомату (VA0512105717)</v>
          </cell>
          <cell r="F6670" t="str">
            <v>Підігрівач з термостатом до банкомату (VA0512105717)</v>
          </cell>
          <cell r="G6670">
            <v>40583</v>
          </cell>
          <cell r="H6670">
            <v>1201.2</v>
          </cell>
          <cell r="I6670">
            <v>363.03</v>
          </cell>
          <cell r="J6670" t="str">
            <v>м.Київ, вул.Константинівська,1</v>
          </cell>
          <cell r="K6670" t="str">
            <v>Задовільний</v>
          </cell>
          <cell r="M6670">
            <v>675</v>
          </cell>
        </row>
        <row r="6671">
          <cell r="A6671">
            <v>6668</v>
          </cell>
          <cell r="B6671">
            <v>7892</v>
          </cell>
          <cell r="E6671" t="str">
            <v>Підігрівач з термостатом до банкомату (VA0610107351)</v>
          </cell>
          <cell r="F6671" t="str">
            <v>Підігрівач з термостатом до банкомату (VA0610107351)</v>
          </cell>
          <cell r="G6671">
            <v>40583</v>
          </cell>
          <cell r="H6671">
            <v>1201.2</v>
          </cell>
          <cell r="I6671">
            <v>363.03</v>
          </cell>
          <cell r="J6671" t="str">
            <v>Подільське відд.</v>
          </cell>
          <cell r="K6671" t="str">
            <v>Задовільний</v>
          </cell>
          <cell r="M6671">
            <v>675</v>
          </cell>
        </row>
        <row r="6672">
          <cell r="A6672">
            <v>6669</v>
          </cell>
          <cell r="B6672">
            <v>7899</v>
          </cell>
          <cell r="E6672" t="str">
            <v>Підігрівач з термостатом до банкомату (VA0706108700)</v>
          </cell>
          <cell r="F6672" t="str">
            <v>Підігрівач з термостатом до банкомату (VA0706108700)</v>
          </cell>
          <cell r="G6672">
            <v>40583</v>
          </cell>
          <cell r="H6672">
            <v>1201.2</v>
          </cell>
          <cell r="I6672">
            <v>363.03</v>
          </cell>
          <cell r="J6672" t="str">
            <v>м. Київ, вул.Кирилівська,82 (склад)</v>
          </cell>
          <cell r="K6672" t="str">
            <v>Задовільний</v>
          </cell>
          <cell r="M6672">
            <v>675</v>
          </cell>
        </row>
        <row r="6673">
          <cell r="A6673">
            <v>6670</v>
          </cell>
          <cell r="B6673">
            <v>7898</v>
          </cell>
          <cell r="E6673" t="str">
            <v>Підігрівач з термостатом до банкомату (VA0709109718)</v>
          </cell>
          <cell r="F6673" t="str">
            <v>Підігрівач з термостатом до банкомату (VA0709109718)</v>
          </cell>
          <cell r="G6673">
            <v>40583</v>
          </cell>
          <cell r="H6673">
            <v>1201.2</v>
          </cell>
          <cell r="I6673">
            <v>363.03</v>
          </cell>
          <cell r="J6673" t="str">
            <v>м.Київ, бул.Кольцова, 13</v>
          </cell>
          <cell r="K6673" t="str">
            <v>Незадовільний</v>
          </cell>
          <cell r="L6673" t="str">
            <v>пошкоджений замок сейфа</v>
          </cell>
          <cell r="M6673">
            <v>675</v>
          </cell>
        </row>
        <row r="6674">
          <cell r="A6674">
            <v>6671</v>
          </cell>
          <cell r="B6674">
            <v>7893</v>
          </cell>
          <cell r="E6674" t="str">
            <v>Підігрівач з термостатом до банкомату (VA0709109719)</v>
          </cell>
          <cell r="F6674" t="str">
            <v>Підігрівач з термостатом до банкомату (VA0709109719)</v>
          </cell>
          <cell r="G6674">
            <v>40583</v>
          </cell>
          <cell r="H6674">
            <v>1201.2</v>
          </cell>
          <cell r="I6674">
            <v>363.03</v>
          </cell>
          <cell r="J6674" t="str">
            <v>Подільське відд.</v>
          </cell>
          <cell r="K6674" t="str">
            <v>Задовільний</v>
          </cell>
          <cell r="M6674">
            <v>675</v>
          </cell>
        </row>
        <row r="6675">
          <cell r="A6675">
            <v>6672</v>
          </cell>
          <cell r="B6675">
            <v>7896</v>
          </cell>
          <cell r="E6675" t="str">
            <v>Підігрівач з термостатом до банкомату(VA0510105141)</v>
          </cell>
          <cell r="F6675" t="str">
            <v>Підігрівач з термостатом до банкомату(VA0510105141)</v>
          </cell>
          <cell r="G6675">
            <v>40583</v>
          </cell>
          <cell r="H6675">
            <v>1201.2</v>
          </cell>
          <cell r="I6675">
            <v>363.03</v>
          </cell>
          <cell r="J6675" t="str">
            <v>м.Київ,пр-кт Науки,4</v>
          </cell>
          <cell r="K6675" t="str">
            <v>Задовільний</v>
          </cell>
          <cell r="M6675">
            <v>675</v>
          </cell>
        </row>
        <row r="6676">
          <cell r="A6676">
            <v>6673</v>
          </cell>
          <cell r="B6676">
            <v>7897</v>
          </cell>
          <cell r="E6676" t="str">
            <v>Підігрівач з термостатом до банкомату(VA0703108148)</v>
          </cell>
          <cell r="F6676" t="str">
            <v>Підігрівач з термостатом до банкомату(VA0703108148)</v>
          </cell>
          <cell r="G6676">
            <v>40583</v>
          </cell>
          <cell r="H6676">
            <v>1201.2</v>
          </cell>
          <cell r="I6676">
            <v>363.03</v>
          </cell>
          <cell r="J6676" t="str">
            <v>м.Київ, вул.Шолом Алейхема,18</v>
          </cell>
          <cell r="K6676" t="str">
            <v>Задовільний</v>
          </cell>
          <cell r="M6676">
            <v>675</v>
          </cell>
        </row>
        <row r="6677">
          <cell r="A6677">
            <v>6674</v>
          </cell>
          <cell r="B6677">
            <v>7891</v>
          </cell>
          <cell r="E6677" t="str">
            <v>Підігрівач з термостатом до банкомату(VA0710109971)</v>
          </cell>
          <cell r="F6677" t="str">
            <v>Підігрівач з термостатом до банкомату(VA0710109971)</v>
          </cell>
          <cell r="G6677">
            <v>40583</v>
          </cell>
          <cell r="H6677">
            <v>1201.2</v>
          </cell>
          <cell r="I6677">
            <v>363.03</v>
          </cell>
          <cell r="J6677" t="str">
            <v>Подільське відд.</v>
          </cell>
          <cell r="K6677" t="str">
            <v>Задовільний</v>
          </cell>
          <cell r="M6677">
            <v>675</v>
          </cell>
        </row>
        <row r="6678">
          <cell r="A6678">
            <v>6675</v>
          </cell>
          <cell r="B6678">
            <v>7867</v>
          </cell>
          <cell r="E6678" t="str">
            <v>Підігрівач резистивний з термостатом до банкомату (VA0803110798)</v>
          </cell>
          <cell r="F6678" t="str">
            <v>Підігрівач резистивний з термостатом до банкомату (VA0803110798)</v>
          </cell>
          <cell r="G6678">
            <v>40543</v>
          </cell>
          <cell r="H6678">
            <v>1201.2</v>
          </cell>
          <cell r="I6678">
            <v>338.01</v>
          </cell>
          <cell r="J6678" t="str">
            <v>м. Київ, вул. Хохлових №8, частана корпусу №4  (склад)</v>
          </cell>
          <cell r="K6678" t="str">
            <v>Задовільний</v>
          </cell>
          <cell r="M6678">
            <v>675</v>
          </cell>
        </row>
        <row r="6679">
          <cell r="A6679">
            <v>6676</v>
          </cell>
          <cell r="B6679">
            <v>7866</v>
          </cell>
          <cell r="E6679" t="str">
            <v>Підігрівач резистивний з термостатом до банкомату JA32604021</v>
          </cell>
          <cell r="F6679" t="str">
            <v>Підігрівач резистивний з термостатом до банкомату JA32604021</v>
          </cell>
          <cell r="G6679">
            <v>40543</v>
          </cell>
          <cell r="H6679">
            <v>1201.2</v>
          </cell>
          <cell r="I6679">
            <v>338.01</v>
          </cell>
          <cell r="J6679" t="str">
            <v>Виноградарське відд.(Подільське відд.)</v>
          </cell>
          <cell r="K6679" t="str">
            <v>Задовільний</v>
          </cell>
          <cell r="M6679">
            <v>675</v>
          </cell>
        </row>
        <row r="6680">
          <cell r="A6680">
            <v>6677</v>
          </cell>
          <cell r="B6680">
            <v>7865</v>
          </cell>
          <cell r="E6680" t="str">
            <v>Підігрівач резистивний з термостатом до банкомату VA0707109217</v>
          </cell>
          <cell r="F6680" t="str">
            <v>Підігрівач резистивний з термостатом до банкомату VA0707109217</v>
          </cell>
          <cell r="G6680">
            <v>40543</v>
          </cell>
          <cell r="H6680">
            <v>1201.2</v>
          </cell>
          <cell r="I6680">
            <v>338.01</v>
          </cell>
          <cell r="J6680" t="str">
            <v>Виноградарське відд.(Подільське відд.)</v>
          </cell>
          <cell r="K6680" t="str">
            <v>Задовільний</v>
          </cell>
          <cell r="M6680">
            <v>675</v>
          </cell>
        </row>
        <row r="6681">
          <cell r="A6681">
            <v>6678</v>
          </cell>
          <cell r="B6681" t="str">
            <v>VIN283</v>
          </cell>
          <cell r="E6681" t="str">
            <v>Прiнтер Epson DFX - 8500</v>
          </cell>
          <cell r="F6681" t="str">
            <v>Прiнтер Epson DFX - 8500</v>
          </cell>
          <cell r="G6681">
            <v>38281</v>
          </cell>
          <cell r="H6681">
            <v>14850</v>
          </cell>
          <cell r="I6681" t="str">
            <v>0</v>
          </cell>
          <cell r="J6681" t="str">
            <v>к.47</v>
          </cell>
          <cell r="K6681" t="str">
            <v>Задовільний</v>
          </cell>
          <cell r="M6681">
            <v>2125</v>
          </cell>
        </row>
        <row r="6682">
          <cell r="A6682">
            <v>6679</v>
          </cell>
          <cell r="B6682" t="str">
            <v>PL4400028</v>
          </cell>
          <cell r="E6682" t="str">
            <v>Прiнтер Hewlett Packard  Lazer Jet P2015</v>
          </cell>
          <cell r="F6682" t="str">
            <v>Прiнтер Hewlett Packard  Lazer Jet P2015</v>
          </cell>
          <cell r="G6682">
            <v>38883</v>
          </cell>
          <cell r="H6682">
            <v>1800</v>
          </cell>
          <cell r="I6682" t="str">
            <v>0</v>
          </cell>
          <cell r="J6682" t="str">
            <v>м. Київ, вул.Кирилівська,82 (склад)</v>
          </cell>
          <cell r="K6682" t="str">
            <v>Задовільний</v>
          </cell>
          <cell r="M6682">
            <v>567</v>
          </cell>
        </row>
        <row r="6683">
          <cell r="A6683">
            <v>6680</v>
          </cell>
          <cell r="B6683" t="str">
            <v>PL4400030</v>
          </cell>
          <cell r="E6683" t="str">
            <v>Прiнтер Hewlett Packard  Lazer Jet P2015</v>
          </cell>
          <cell r="F6683" t="str">
            <v>Прiнтер Hewlett Packard  Lazer Jet P2015</v>
          </cell>
          <cell r="G6683">
            <v>38883</v>
          </cell>
          <cell r="H6683">
            <v>1800</v>
          </cell>
          <cell r="I6683" t="str">
            <v>0</v>
          </cell>
          <cell r="J6683" t="str">
            <v>Макарівське відділення (КРВ)</v>
          </cell>
          <cell r="K6683" t="str">
            <v>Задовільний</v>
          </cell>
          <cell r="M6683">
            <v>567</v>
          </cell>
        </row>
        <row r="6684">
          <cell r="A6684">
            <v>6681</v>
          </cell>
          <cell r="B6684" t="str">
            <v>PL4400113</v>
          </cell>
          <cell r="E6684" t="str">
            <v>Прiнтер Hewlett Packard Lazer jet P2015d</v>
          </cell>
          <cell r="F6684" t="str">
            <v>Прiнтер Hewlett Packard Lazer jet P2015d</v>
          </cell>
          <cell r="G6684">
            <v>38883</v>
          </cell>
          <cell r="H6684">
            <v>1963.5</v>
          </cell>
          <cell r="I6684" t="str">
            <v>0</v>
          </cell>
          <cell r="J6684" t="str">
            <v>м. Київ, вул. Хохлових №8, частана корпусу №4  (склад)</v>
          </cell>
          <cell r="K6684" t="str">
            <v>Задовільний</v>
          </cell>
          <cell r="M6684">
            <v>567</v>
          </cell>
        </row>
        <row r="6685">
          <cell r="A6685">
            <v>6682</v>
          </cell>
          <cell r="B6685" t="str">
            <v>VIN976</v>
          </cell>
          <cell r="E6685" t="str">
            <v>Прiнтер HP Laser Jet P2015d</v>
          </cell>
          <cell r="F6685" t="str">
            <v>Прiнтер HP Laser Jet P2015d</v>
          </cell>
          <cell r="G6685">
            <v>38281</v>
          </cell>
          <cell r="H6685">
            <v>1795</v>
          </cell>
          <cell r="I6685" t="str">
            <v>0</v>
          </cell>
          <cell r="J6685" t="str">
            <v xml:space="preserve"> м.Київ, вул. Магнітогорська,1Д (склад)</v>
          </cell>
          <cell r="K6685" t="str">
            <v>Задовільний</v>
          </cell>
          <cell r="M6685">
            <v>567</v>
          </cell>
        </row>
        <row r="6686">
          <cell r="A6686">
            <v>6683</v>
          </cell>
          <cell r="B6686" t="str">
            <v>VIN729</v>
          </cell>
          <cell r="E6686" t="str">
            <v>Прiнтер HP LaserJet</v>
          </cell>
          <cell r="F6686" t="str">
            <v>Прiнтер HP LaserJet</v>
          </cell>
          <cell r="G6686">
            <v>38281</v>
          </cell>
          <cell r="H6686">
            <v>1700</v>
          </cell>
          <cell r="I6686" t="str">
            <v>0</v>
          </cell>
          <cell r="J6686" t="str">
            <v>Подільське відд.</v>
          </cell>
          <cell r="K6686" t="str">
            <v>Задовільний</v>
          </cell>
          <cell r="M6686">
            <v>780</v>
          </cell>
        </row>
        <row r="6687">
          <cell r="A6687">
            <v>6684</v>
          </cell>
          <cell r="B6687" t="str">
            <v>VIN730</v>
          </cell>
          <cell r="E6687" t="str">
            <v>Прiнтер HP LaserJet</v>
          </cell>
          <cell r="F6687" t="str">
            <v>Прiнтер HP LaserJet</v>
          </cell>
          <cell r="G6687">
            <v>38281</v>
          </cell>
          <cell r="H6687">
            <v>1700</v>
          </cell>
          <cell r="I6687" t="str">
            <v>0</v>
          </cell>
          <cell r="J6687" t="str">
            <v>к.33</v>
          </cell>
          <cell r="K6687" t="str">
            <v>Задовільний</v>
          </cell>
          <cell r="M6687">
            <v>780</v>
          </cell>
        </row>
        <row r="6688">
          <cell r="A6688">
            <v>6685</v>
          </cell>
          <cell r="B6688" t="str">
            <v>VIN800</v>
          </cell>
          <cell r="E6688" t="str">
            <v>Прiнтер HP LaserJet 1320</v>
          </cell>
          <cell r="F6688" t="str">
            <v>Прiнтер HP LaserJet 1320</v>
          </cell>
          <cell r="G6688">
            <v>38281</v>
          </cell>
          <cell r="H6688">
            <v>1600</v>
          </cell>
          <cell r="I6688" t="str">
            <v>0</v>
          </cell>
          <cell r="J6688" t="str">
            <v>м.Київ вул. Північна, 46</v>
          </cell>
          <cell r="K6688" t="str">
            <v>Задовільний</v>
          </cell>
          <cell r="M6688">
            <v>667</v>
          </cell>
        </row>
        <row r="6689">
          <cell r="A6689">
            <v>6686</v>
          </cell>
          <cell r="B6689" t="str">
            <v>VIN861</v>
          </cell>
          <cell r="E6689" t="str">
            <v>Прiнтер HP LaserJet 1320</v>
          </cell>
          <cell r="F6689" t="str">
            <v>Прiнтер HP LaserJet 1320</v>
          </cell>
          <cell r="G6689">
            <v>38281</v>
          </cell>
          <cell r="H6689">
            <v>1601</v>
          </cell>
          <cell r="I6689" t="str">
            <v>0</v>
          </cell>
          <cell r="J6689" t="str">
            <v>м.Київ, вул.Чорновола,28/1</v>
          </cell>
          <cell r="K6689" t="str">
            <v>Задовільний</v>
          </cell>
          <cell r="M6689">
            <v>667</v>
          </cell>
        </row>
        <row r="6690">
          <cell r="A6690">
            <v>6687</v>
          </cell>
          <cell r="B6690" t="str">
            <v>VIN1166</v>
          </cell>
          <cell r="E6690" t="str">
            <v>Прiнтер HP LaserJet 1320</v>
          </cell>
          <cell r="F6690" t="str">
            <v>Прiнтер HP LaserJet 1320</v>
          </cell>
          <cell r="G6690">
            <v>38281</v>
          </cell>
          <cell r="H6690">
            <v>1753</v>
          </cell>
          <cell r="I6690" t="str">
            <v>0</v>
          </cell>
          <cell r="J6690" t="str">
            <v>м.Київ, вул.Прорізна,15а</v>
          </cell>
          <cell r="K6690" t="str">
            <v>Задовільний</v>
          </cell>
          <cell r="M6690">
            <v>667</v>
          </cell>
        </row>
        <row r="6691">
          <cell r="A6691">
            <v>6688</v>
          </cell>
          <cell r="B6691" t="str">
            <v>VIN1226</v>
          </cell>
          <cell r="E6691" t="str">
            <v>Прiнтер HP LaserJet 1320</v>
          </cell>
          <cell r="F6691" t="str">
            <v>Прiнтер HP LaserJet 1320</v>
          </cell>
          <cell r="G6691">
            <v>38281</v>
          </cell>
          <cell r="H6691">
            <v>1753</v>
          </cell>
          <cell r="I6691" t="str">
            <v>0</v>
          </cell>
          <cell r="J6691" t="str">
            <v>м.Полтава, вул.Пушкіна,25</v>
          </cell>
          <cell r="K6691" t="str">
            <v>Задовільний</v>
          </cell>
          <cell r="M6691">
            <v>667</v>
          </cell>
        </row>
        <row r="6692">
          <cell r="A6692">
            <v>6689</v>
          </cell>
          <cell r="B6692" t="str">
            <v>VIN1446</v>
          </cell>
          <cell r="E6692" t="str">
            <v>Прiнтер HP LaserJet 1320</v>
          </cell>
          <cell r="F6692" t="str">
            <v>Прiнтер HP LaserJet 1320</v>
          </cell>
          <cell r="G6692">
            <v>38281</v>
          </cell>
          <cell r="H6692">
            <v>1741</v>
          </cell>
          <cell r="I6692" t="str">
            <v>0</v>
          </cell>
          <cell r="J6692" t="str">
            <v>Тернопіль, вул.Франка,23</v>
          </cell>
          <cell r="K6692" t="str">
            <v>Задовільний</v>
          </cell>
          <cell r="M6692">
            <v>667</v>
          </cell>
        </row>
        <row r="6693">
          <cell r="A6693">
            <v>6690</v>
          </cell>
          <cell r="B6693" t="str">
            <v>VIN1447</v>
          </cell>
          <cell r="E6693" t="str">
            <v>Прiнтер HP LaserJet 1320</v>
          </cell>
          <cell r="F6693" t="str">
            <v>Прiнтер HP LaserJet 1320</v>
          </cell>
          <cell r="G6693">
            <v>38281</v>
          </cell>
          <cell r="H6693">
            <v>1741</v>
          </cell>
          <cell r="I6693" t="str">
            <v>0</v>
          </cell>
          <cell r="J6693" t="str">
            <v>м.Вінниця, вул.Порика,28</v>
          </cell>
          <cell r="K6693" t="str">
            <v>Задовільний</v>
          </cell>
          <cell r="M6693">
            <v>667</v>
          </cell>
        </row>
        <row r="6694">
          <cell r="A6694">
            <v>6691</v>
          </cell>
          <cell r="B6694" t="str">
            <v>VIN1448</v>
          </cell>
          <cell r="E6694" t="str">
            <v>Прiнтер HP LaserJet 1320</v>
          </cell>
          <cell r="F6694" t="str">
            <v>Прiнтер HP LaserJet 1320</v>
          </cell>
          <cell r="G6694">
            <v>38281</v>
          </cell>
          <cell r="H6694">
            <v>1741</v>
          </cell>
          <cell r="I6694" t="str">
            <v>0</v>
          </cell>
          <cell r="J6694" t="str">
            <v>м.Сімферополь,вул.Генера Васильева,43</v>
          </cell>
          <cell r="K6694" t="str">
            <v>Задовільний</v>
          </cell>
          <cell r="M6694">
            <v>667</v>
          </cell>
        </row>
        <row r="6695">
          <cell r="A6695">
            <v>6692</v>
          </cell>
          <cell r="B6695" t="str">
            <v>VIN1571</v>
          </cell>
          <cell r="E6695" t="str">
            <v>Прiнтер HP LaserJet 1320</v>
          </cell>
          <cell r="F6695" t="str">
            <v>Прiнтер HP LaserJet 1320</v>
          </cell>
          <cell r="G6695">
            <v>38281</v>
          </cell>
          <cell r="H6695">
            <v>1825</v>
          </cell>
          <cell r="I6695" t="str">
            <v>0</v>
          </cell>
          <cell r="J6695" t="str">
            <v>м.Сімферополь,вул.Генера Васильева,43</v>
          </cell>
          <cell r="K6695" t="str">
            <v>Задовільний</v>
          </cell>
          <cell r="M6695">
            <v>667</v>
          </cell>
        </row>
        <row r="6696">
          <cell r="A6696">
            <v>6693</v>
          </cell>
          <cell r="B6696" t="str">
            <v>VIN2043</v>
          </cell>
          <cell r="E6696" t="str">
            <v>Прiнтер HP LaserJet 2015</v>
          </cell>
          <cell r="F6696" t="str">
            <v>Прiнтер HP LaserJet 2015</v>
          </cell>
          <cell r="G6696">
            <v>38281</v>
          </cell>
          <cell r="H6696">
            <v>1741</v>
          </cell>
          <cell r="I6696" t="str">
            <v>0</v>
          </cell>
          <cell r="J6696" t="str">
            <v>м.Суми, вул.Курська,115</v>
          </cell>
          <cell r="K6696" t="str">
            <v>Задовільний</v>
          </cell>
          <cell r="M6696">
            <v>533</v>
          </cell>
        </row>
        <row r="6697">
          <cell r="A6697">
            <v>6694</v>
          </cell>
          <cell r="B6697" t="str">
            <v>VIN2055</v>
          </cell>
          <cell r="E6697" t="str">
            <v>Прiнтер HP LaserJet 2015d</v>
          </cell>
          <cell r="F6697" t="str">
            <v>Прiнтер HP LaserJet 2015d</v>
          </cell>
          <cell r="G6697">
            <v>38281</v>
          </cell>
          <cell r="H6697">
            <v>1741</v>
          </cell>
          <cell r="I6697" t="str">
            <v>0</v>
          </cell>
          <cell r="J6697" t="str">
            <v>м.Суми, вул.Леваневського,28</v>
          </cell>
          <cell r="K6697" t="str">
            <v>Задовільний</v>
          </cell>
          <cell r="M6697">
            <v>533</v>
          </cell>
        </row>
        <row r="6698">
          <cell r="A6698">
            <v>6695</v>
          </cell>
          <cell r="B6698" t="str">
            <v>VIN907</v>
          </cell>
          <cell r="E6698" t="str">
            <v>Прiнтер HP LaserJet P2015</v>
          </cell>
          <cell r="F6698" t="str">
            <v>Прiнтер HP LaserJet P2015</v>
          </cell>
          <cell r="G6698">
            <v>38281</v>
          </cell>
          <cell r="H6698">
            <v>2067</v>
          </cell>
          <cell r="I6698" t="str">
            <v>0</v>
          </cell>
          <cell r="J6698" t="str">
            <v>м. Київ, вул.Кирилівська,82 (склад)</v>
          </cell>
          <cell r="K6698" t="str">
            <v>Задовільний</v>
          </cell>
          <cell r="M6698">
            <v>567</v>
          </cell>
        </row>
        <row r="6699">
          <cell r="A6699">
            <v>6696</v>
          </cell>
          <cell r="B6699" t="str">
            <v>VIN987</v>
          </cell>
          <cell r="E6699" t="str">
            <v>Прiнтер HP LaserJet P2015d</v>
          </cell>
          <cell r="F6699" t="str">
            <v>Прiнтер HP LaserJet P2015d</v>
          </cell>
          <cell r="G6699">
            <v>38281</v>
          </cell>
          <cell r="H6699">
            <v>2062</v>
          </cell>
          <cell r="I6699" t="str">
            <v>0</v>
          </cell>
          <cell r="J6699" t="str">
            <v>м. Київ, вул.Кирилівська,82 (склад)</v>
          </cell>
          <cell r="K6699" t="str">
            <v>Задовільний</v>
          </cell>
          <cell r="M6699">
            <v>567</v>
          </cell>
        </row>
        <row r="6700">
          <cell r="A6700">
            <v>6697</v>
          </cell>
          <cell r="B6700" t="str">
            <v>VIN2423</v>
          </cell>
          <cell r="E6700" t="str">
            <v>Прiнтер HP Laserjet P2015d</v>
          </cell>
          <cell r="F6700" t="str">
            <v>Прiнтер HP Laserjet P2015d</v>
          </cell>
          <cell r="G6700">
            <v>38281</v>
          </cell>
          <cell r="H6700">
            <v>2050</v>
          </cell>
          <cell r="I6700" t="str">
            <v>0</v>
          </cell>
          <cell r="J6700" t="str">
            <v>Вінницьке РВ</v>
          </cell>
          <cell r="K6700" t="str">
            <v>Задовільний</v>
          </cell>
          <cell r="M6700">
            <v>567</v>
          </cell>
        </row>
        <row r="6701">
          <cell r="A6701">
            <v>6698</v>
          </cell>
          <cell r="B6701" t="str">
            <v>VIN2424</v>
          </cell>
          <cell r="E6701" t="str">
            <v>Прiнтер HP Laserjet P2015d</v>
          </cell>
          <cell r="F6701" t="str">
            <v>Прiнтер HP Laserjet P2015d</v>
          </cell>
          <cell r="G6701">
            <v>38281</v>
          </cell>
          <cell r="H6701">
            <v>2050</v>
          </cell>
          <cell r="I6701" t="str">
            <v>0</v>
          </cell>
          <cell r="J6701" t="str">
            <v>Вінницьке РВ</v>
          </cell>
          <cell r="K6701" t="str">
            <v>Задовільний</v>
          </cell>
          <cell r="M6701">
            <v>567</v>
          </cell>
        </row>
        <row r="6702">
          <cell r="A6702">
            <v>6699</v>
          </cell>
          <cell r="B6702" t="str">
            <v>LV1056</v>
          </cell>
          <cell r="E6702" t="str">
            <v>Прiнтер HP LJ1320(лазерний)</v>
          </cell>
          <cell r="F6702" t="str">
            <v>Прiнтер HP LJ1320(лазерний)</v>
          </cell>
          <cell r="G6702">
            <v>38064</v>
          </cell>
          <cell r="H6702">
            <v>1796.4</v>
          </cell>
          <cell r="I6702" t="str">
            <v>0</v>
          </cell>
          <cell r="J6702" t="str">
            <v>м.Київ, вул.Перова,15</v>
          </cell>
          <cell r="K6702" t="str">
            <v>Задовільний</v>
          </cell>
          <cell r="M6702">
            <v>667</v>
          </cell>
        </row>
        <row r="6703">
          <cell r="A6703">
            <v>6700</v>
          </cell>
          <cell r="B6703" t="str">
            <v>LV745</v>
          </cell>
          <cell r="E6703" t="str">
            <v>Прiнтер HPLJ1320</v>
          </cell>
          <cell r="F6703" t="str">
            <v>Прiнтер HPLJ1320</v>
          </cell>
          <cell r="G6703">
            <v>38064</v>
          </cell>
          <cell r="H6703">
            <v>1866</v>
          </cell>
          <cell r="I6703" t="str">
            <v>0</v>
          </cell>
          <cell r="J6703" t="str">
            <v xml:space="preserve"> м.Київ, вул. Магнітогорська,1Д (склад)</v>
          </cell>
          <cell r="K6703" t="str">
            <v>Задовільний</v>
          </cell>
          <cell r="M6703">
            <v>667</v>
          </cell>
        </row>
        <row r="6704">
          <cell r="A6704">
            <v>6701</v>
          </cell>
          <cell r="B6704" t="str">
            <v>VIN2409</v>
          </cell>
          <cell r="E6704" t="str">
            <v>Прiнтер LaserJet P2015d</v>
          </cell>
          <cell r="F6704" t="str">
            <v>Прiнтер LaserJet P2015d</v>
          </cell>
          <cell r="G6704">
            <v>38281</v>
          </cell>
          <cell r="H6704">
            <v>1750</v>
          </cell>
          <cell r="I6704" t="str">
            <v>0</v>
          </cell>
          <cell r="J6704" t="str">
            <v>Замостянське відділення</v>
          </cell>
          <cell r="K6704" t="str">
            <v>Задовільний</v>
          </cell>
          <cell r="M6704">
            <v>567</v>
          </cell>
        </row>
        <row r="6705">
          <cell r="A6705">
            <v>6702</v>
          </cell>
          <cell r="B6705" t="str">
            <v>VIN2410</v>
          </cell>
          <cell r="E6705" t="str">
            <v>Прiнтер LaserJet P2015d</v>
          </cell>
          <cell r="F6705" t="str">
            <v>Прiнтер LaserJet P2015d</v>
          </cell>
          <cell r="G6705">
            <v>38281</v>
          </cell>
          <cell r="H6705">
            <v>1750</v>
          </cell>
          <cell r="I6705" t="str">
            <v>0</v>
          </cell>
          <cell r="J6705" t="str">
            <v xml:space="preserve"> м.Київ, вул. Магнітогорська,1Д (склад)</v>
          </cell>
          <cell r="K6705" t="str">
            <v>Задовільний</v>
          </cell>
          <cell r="M6705">
            <v>567</v>
          </cell>
        </row>
        <row r="6706">
          <cell r="A6706">
            <v>6703</v>
          </cell>
          <cell r="B6706" t="str">
            <v>TR247</v>
          </cell>
          <cell r="E6706" t="str">
            <v>Прiнтер LASSER HP 1320</v>
          </cell>
          <cell r="F6706" t="str">
            <v>Прiнтер LASSER HP 1320</v>
          </cell>
          <cell r="G6706">
            <v>37399</v>
          </cell>
          <cell r="H6706">
            <v>2150</v>
          </cell>
          <cell r="I6706" t="str">
            <v>0</v>
          </cell>
          <cell r="J6706" t="str">
            <v xml:space="preserve"> м.Київ, вул. Магнітогорська,1Д (склад)</v>
          </cell>
          <cell r="K6706" t="str">
            <v>Задовільний</v>
          </cell>
          <cell r="M6706">
            <v>667</v>
          </cell>
        </row>
        <row r="6707">
          <cell r="A6707">
            <v>6704</v>
          </cell>
          <cell r="B6707" t="str">
            <v>KRF2415</v>
          </cell>
          <cell r="E6707" t="str">
            <v>Прiнтер Oki 3310</v>
          </cell>
          <cell r="F6707" t="str">
            <v>Прiнтер Oki 3310</v>
          </cell>
          <cell r="G6707">
            <v>37356</v>
          </cell>
          <cell r="H6707">
            <v>1378.38</v>
          </cell>
          <cell r="I6707" t="str">
            <v>0</v>
          </cell>
          <cell r="J6707" t="str">
            <v>к.33</v>
          </cell>
          <cell r="K6707" t="str">
            <v>Задовільний</v>
          </cell>
          <cell r="M6707">
            <v>200</v>
          </cell>
        </row>
        <row r="6708">
          <cell r="A6708">
            <v>6705</v>
          </cell>
          <cell r="B6708" t="str">
            <v>KRF2540</v>
          </cell>
          <cell r="E6708" t="str">
            <v>Прiнтер Oki 3310</v>
          </cell>
          <cell r="F6708" t="str">
            <v>Прiнтер Oki 3310</v>
          </cell>
          <cell r="G6708">
            <v>37356</v>
          </cell>
          <cell r="H6708">
            <v>1378.38</v>
          </cell>
          <cell r="I6708" t="str">
            <v>0</v>
          </cell>
          <cell r="J6708" t="str">
            <v>Каса (Хрещатик, 8а)</v>
          </cell>
          <cell r="K6708" t="str">
            <v>Задовільний</v>
          </cell>
          <cell r="M6708">
            <v>200</v>
          </cell>
        </row>
        <row r="6709">
          <cell r="A6709">
            <v>6706</v>
          </cell>
          <cell r="B6709" t="str">
            <v>TR1083</v>
          </cell>
          <cell r="E6709" t="str">
            <v>Прiнтер OKI MICROLANE 3310</v>
          </cell>
          <cell r="F6709" t="str">
            <v>Прiнтер OKI MICROLANE 3310</v>
          </cell>
          <cell r="G6709">
            <v>37399</v>
          </cell>
          <cell r="H6709">
            <v>1422</v>
          </cell>
          <cell r="I6709" t="str">
            <v>0</v>
          </cell>
          <cell r="J6709" t="str">
            <v>вул.Прорізна ,8а</v>
          </cell>
          <cell r="K6709" t="str">
            <v>Задовільний</v>
          </cell>
          <cell r="M6709">
            <v>200</v>
          </cell>
        </row>
        <row r="6710">
          <cell r="A6710">
            <v>6707</v>
          </cell>
          <cell r="B6710" t="str">
            <v>TR1084</v>
          </cell>
          <cell r="E6710" t="str">
            <v>Прiнтер OKI MICROLANE 3310</v>
          </cell>
          <cell r="F6710" t="str">
            <v>Прiнтер OKI MICROLANE 3310</v>
          </cell>
          <cell r="G6710">
            <v>37399</v>
          </cell>
          <cell r="H6710">
            <v>1422</v>
          </cell>
          <cell r="I6710" t="str">
            <v>0</v>
          </cell>
          <cell r="J6710" t="str">
            <v>м.Львів, вул.Галицька.17</v>
          </cell>
          <cell r="K6710" t="str">
            <v>Задовільний</v>
          </cell>
          <cell r="M6710">
            <v>200</v>
          </cell>
        </row>
        <row r="6711">
          <cell r="A6711">
            <v>6708</v>
          </cell>
          <cell r="B6711" t="str">
            <v>TR1085</v>
          </cell>
          <cell r="E6711" t="str">
            <v>Прiнтер OKI MICROLANE 3310</v>
          </cell>
          <cell r="F6711" t="str">
            <v>Прiнтер OKI MICROLANE 3310</v>
          </cell>
          <cell r="G6711">
            <v>37399</v>
          </cell>
          <cell r="H6711">
            <v>1422</v>
          </cell>
          <cell r="I6711" t="str">
            <v>0</v>
          </cell>
          <cell r="J6711" t="str">
            <v>м.Тетіїв, вул.Леніна,3</v>
          </cell>
          <cell r="K6711" t="str">
            <v>Задовільний</v>
          </cell>
          <cell r="M6711">
            <v>200</v>
          </cell>
        </row>
        <row r="6712">
          <cell r="A6712">
            <v>6709</v>
          </cell>
          <cell r="B6712" t="str">
            <v>P55</v>
          </cell>
          <cell r="E6712" t="str">
            <v>Прiнтер Oki ML 3310</v>
          </cell>
          <cell r="F6712" t="str">
            <v>Прiнтер Oki ML 3310</v>
          </cell>
          <cell r="G6712">
            <v>38182</v>
          </cell>
          <cell r="H6712">
            <v>1353.42</v>
          </cell>
          <cell r="I6712" t="str">
            <v>0</v>
          </cell>
          <cell r="J6712" t="str">
            <v>вул.Прорізна ,8а</v>
          </cell>
          <cell r="K6712" t="str">
            <v>Задовільний</v>
          </cell>
          <cell r="M6712">
            <v>200</v>
          </cell>
        </row>
        <row r="6713">
          <cell r="A6713">
            <v>6710</v>
          </cell>
          <cell r="B6713" t="str">
            <v>KRF4155</v>
          </cell>
          <cell r="E6713" t="str">
            <v>Прiнтер Oki ML-3310</v>
          </cell>
          <cell r="F6713" t="str">
            <v>Прiнтер Oki ML-3310</v>
          </cell>
          <cell r="G6713">
            <v>37356</v>
          </cell>
          <cell r="H6713">
            <v>1382.22</v>
          </cell>
          <cell r="I6713" t="str">
            <v>0</v>
          </cell>
          <cell r="J6713" t="str">
            <v>ОПЕРУ</v>
          </cell>
          <cell r="K6713" t="str">
            <v>Задовільний</v>
          </cell>
          <cell r="M6713">
            <v>200</v>
          </cell>
        </row>
        <row r="6714">
          <cell r="A6714">
            <v>6711</v>
          </cell>
          <cell r="B6714" t="str">
            <v>KRF4310</v>
          </cell>
          <cell r="E6714" t="str">
            <v>Прiнтер Oki ML-3310</v>
          </cell>
          <cell r="F6714" t="str">
            <v>Прiнтер Oki ML-3310</v>
          </cell>
          <cell r="G6714">
            <v>37356</v>
          </cell>
          <cell r="H6714">
            <v>1382.22</v>
          </cell>
          <cell r="I6714" t="str">
            <v>0</v>
          </cell>
          <cell r="J6714" t="str">
            <v>ОПЕРУ</v>
          </cell>
          <cell r="K6714" t="str">
            <v>Задовільний</v>
          </cell>
          <cell r="M6714">
            <v>200</v>
          </cell>
        </row>
        <row r="6715">
          <cell r="A6715">
            <v>6712</v>
          </cell>
          <cell r="B6715" t="str">
            <v>KRF4311</v>
          </cell>
          <cell r="E6715" t="str">
            <v>Прiнтер Oki ML-3310</v>
          </cell>
          <cell r="F6715" t="str">
            <v>Прiнтер Oki ML-3310</v>
          </cell>
          <cell r="G6715">
            <v>37356</v>
          </cell>
          <cell r="H6715">
            <v>1382.22</v>
          </cell>
          <cell r="I6715" t="str">
            <v>0</v>
          </cell>
          <cell r="J6715" t="str">
            <v>к.33</v>
          </cell>
          <cell r="K6715" t="str">
            <v>Задовільний</v>
          </cell>
          <cell r="M6715">
            <v>200</v>
          </cell>
        </row>
        <row r="6716">
          <cell r="A6716">
            <v>6713</v>
          </cell>
          <cell r="B6716" t="str">
            <v>VIN3217</v>
          </cell>
          <cell r="E6716" t="str">
            <v>Прiнтер лазерний HP LaserJet P2015</v>
          </cell>
          <cell r="F6716" t="str">
            <v>Прiнтер лазерний HP LaserJet P2015</v>
          </cell>
          <cell r="G6716">
            <v>38281</v>
          </cell>
          <cell r="H6716">
            <v>2811</v>
          </cell>
          <cell r="I6716" t="str">
            <v>0</v>
          </cell>
          <cell r="J6716" t="str">
            <v>ПАТ "КБ"Центр" м.Одеса, вул.Торгова,26(в оренді)</v>
          </cell>
          <cell r="K6716" t="str">
            <v>Задовільний</v>
          </cell>
          <cell r="M6716">
            <v>567</v>
          </cell>
        </row>
        <row r="6717">
          <cell r="A6717">
            <v>6714</v>
          </cell>
          <cell r="B6717" t="str">
            <v>VIN2734</v>
          </cell>
          <cell r="E6717" t="str">
            <v>Прiнтер НР Laserjet P2015d</v>
          </cell>
          <cell r="F6717" t="str">
            <v>Прiнтер НР Laserjet P2015d</v>
          </cell>
          <cell r="G6717">
            <v>38281</v>
          </cell>
          <cell r="H6717">
            <v>1750</v>
          </cell>
          <cell r="I6717" t="str">
            <v>0</v>
          </cell>
          <cell r="J6717" t="str">
            <v>Сумське РВ</v>
          </cell>
          <cell r="K6717" t="str">
            <v>Задовільний</v>
          </cell>
          <cell r="M6717">
            <v>567</v>
          </cell>
        </row>
        <row r="6718">
          <cell r="A6718">
            <v>6715</v>
          </cell>
          <cell r="B6718" t="str">
            <v>VIN2735</v>
          </cell>
          <cell r="E6718" t="str">
            <v>Прiнтер НР Laserjet P2015d</v>
          </cell>
          <cell r="F6718" t="str">
            <v>Прiнтер НР Laserjet P2015d</v>
          </cell>
          <cell r="G6718">
            <v>38281</v>
          </cell>
          <cell r="H6718">
            <v>1750</v>
          </cell>
          <cell r="I6718" t="str">
            <v>0</v>
          </cell>
          <cell r="J6718" t="str">
            <v>Сумське РВ</v>
          </cell>
          <cell r="K6718" t="str">
            <v>Задовільний</v>
          </cell>
          <cell r="M6718">
            <v>567</v>
          </cell>
        </row>
        <row r="6719">
          <cell r="A6719">
            <v>6716</v>
          </cell>
          <cell r="B6719" t="str">
            <v>VIN2736</v>
          </cell>
          <cell r="E6719" t="str">
            <v>Прiнтер НР Laserjet P2015d</v>
          </cell>
          <cell r="F6719" t="str">
            <v>Прiнтер НР Laserjet P2015d</v>
          </cell>
          <cell r="G6719">
            <v>38281</v>
          </cell>
          <cell r="H6719">
            <v>1750</v>
          </cell>
          <cell r="I6719" t="str">
            <v>0</v>
          </cell>
          <cell r="J6719" t="str">
            <v>ПАТ "КБ"Центр" м.Одеса, вул.Торгова,26(в оренді)</v>
          </cell>
          <cell r="K6719" t="str">
            <v>Задовільний</v>
          </cell>
          <cell r="M6719">
            <v>567</v>
          </cell>
        </row>
        <row r="6720">
          <cell r="A6720">
            <v>6717</v>
          </cell>
          <cell r="B6720" t="str">
            <v>VIN568</v>
          </cell>
          <cell r="E6720" t="str">
            <v>Прiнтер НР LJ 1320</v>
          </cell>
          <cell r="F6720" t="str">
            <v>Прiнтер НР LJ 1320</v>
          </cell>
          <cell r="G6720">
            <v>38281</v>
          </cell>
          <cell r="H6720">
            <v>1696.5</v>
          </cell>
          <cell r="I6720" t="str">
            <v>0</v>
          </cell>
          <cell r="J6720" t="str">
            <v>м.Київ, вул. Маршала Гречка, 14</v>
          </cell>
          <cell r="K6720" t="str">
            <v>Задовільний</v>
          </cell>
          <cell r="M6720">
            <v>667</v>
          </cell>
        </row>
        <row r="6721">
          <cell r="A6721">
            <v>6718</v>
          </cell>
          <cell r="B6721" t="str">
            <v>VIN549</v>
          </cell>
          <cell r="E6721" t="str">
            <v>Прiнтер НР LJ 3055 (БФП)</v>
          </cell>
          <cell r="F6721" t="str">
            <v>Прiнтер НР LJ 3055 (БФП)</v>
          </cell>
          <cell r="G6721">
            <v>38281</v>
          </cell>
          <cell r="H6721">
            <v>2892</v>
          </cell>
          <cell r="I6721" t="str">
            <v>0</v>
          </cell>
          <cell r="J6721" t="str">
            <v>(Процес.центр)</v>
          </cell>
          <cell r="K6721" t="str">
            <v>Задовільний</v>
          </cell>
          <cell r="M6721">
            <v>800</v>
          </cell>
        </row>
        <row r="6722">
          <cell r="A6722">
            <v>6719</v>
          </cell>
          <cell r="B6722">
            <v>10753</v>
          </cell>
          <cell r="E6722" t="str">
            <v>Принтер  багатофункційний HP Laser Pro 400</v>
          </cell>
          <cell r="F6722" t="str">
            <v>Принтер  багатофункційний HP Laser Pro 400</v>
          </cell>
          <cell r="G6722">
            <v>42185</v>
          </cell>
          <cell r="H6722">
            <v>12648</v>
          </cell>
          <cell r="I6722">
            <v>8695.5</v>
          </cell>
          <cell r="J6722" t="str">
            <v>Івано-Франівське РВ</v>
          </cell>
          <cell r="K6722" t="str">
            <v>Задовільний</v>
          </cell>
          <cell r="M6722">
            <v>7500.0000000000009</v>
          </cell>
        </row>
        <row r="6723">
          <cell r="A6723">
            <v>6720</v>
          </cell>
          <cell r="B6723">
            <v>8698</v>
          </cell>
          <cell r="E6723" t="str">
            <v>Принтер Canon i-SENSYS MF4410</v>
          </cell>
          <cell r="F6723" t="str">
            <v>Принтер Canon i-SENSYS MF4410</v>
          </cell>
          <cell r="G6723">
            <v>41162</v>
          </cell>
          <cell r="H6723">
            <v>2940</v>
          </cell>
          <cell r="I6723" t="str">
            <v>0</v>
          </cell>
          <cell r="J6723" t="str">
            <v>(Процес.центр)</v>
          </cell>
          <cell r="K6723" t="str">
            <v>Задовільний</v>
          </cell>
          <cell r="M6723">
            <v>2250</v>
          </cell>
        </row>
        <row r="6724">
          <cell r="A6724">
            <v>6721</v>
          </cell>
          <cell r="B6724">
            <v>8311</v>
          </cell>
          <cell r="E6724" t="str">
            <v>Принтер Canon i-SENSYS MF4430</v>
          </cell>
          <cell r="F6724" t="str">
            <v>Принтер Canon i-SENSYS MF4430</v>
          </cell>
          <cell r="G6724">
            <v>40961</v>
          </cell>
          <cell r="H6724">
            <v>1902</v>
          </cell>
          <cell r="I6724" t="str">
            <v>0</v>
          </cell>
          <cell r="J6724" t="str">
            <v>м. Київ, вул. Хохлових №8, частана корпусу №4  (склад)</v>
          </cell>
          <cell r="K6724" t="str">
            <v>Задовільний</v>
          </cell>
          <cell r="M6724">
            <v>1875.0000000000002</v>
          </cell>
        </row>
        <row r="6725">
          <cell r="A6725">
            <v>6722</v>
          </cell>
          <cell r="B6725">
            <v>10211</v>
          </cell>
          <cell r="E6725" t="str">
            <v>Принтер Canon i-SENSYS MF6140</v>
          </cell>
          <cell r="F6725" t="str">
            <v>Принтер Canon i-SENSYS MF6140</v>
          </cell>
          <cell r="G6725">
            <v>42059</v>
          </cell>
          <cell r="H6725">
            <v>7776.6</v>
          </cell>
          <cell r="I6725">
            <v>4698.41</v>
          </cell>
          <cell r="J6725" t="str">
            <v>(Процес.центр)</v>
          </cell>
          <cell r="K6725" t="str">
            <v>Задовільний</v>
          </cell>
          <cell r="M6725">
            <v>6658.3333333333339</v>
          </cell>
        </row>
        <row r="6726">
          <cell r="A6726">
            <v>6723</v>
          </cell>
          <cell r="B6726" t="str">
            <v>LV884</v>
          </cell>
          <cell r="E6726" t="str">
            <v>Принтер Canon LBP-3300</v>
          </cell>
          <cell r="F6726" t="str">
            <v>Принтер Canon LBP-3300</v>
          </cell>
          <cell r="G6726">
            <v>38064</v>
          </cell>
          <cell r="H6726">
            <v>1722</v>
          </cell>
          <cell r="I6726" t="str">
            <v>0</v>
          </cell>
          <cell r="J6726" t="str">
            <v>м.Тернопіль, вул.Івана-Франка,23</v>
          </cell>
          <cell r="K6726" t="str">
            <v>Задовільний</v>
          </cell>
          <cell r="M6726">
            <v>200</v>
          </cell>
        </row>
        <row r="6727">
          <cell r="A6727">
            <v>6724</v>
          </cell>
          <cell r="B6727" t="str">
            <v>LV1264</v>
          </cell>
          <cell r="E6727" t="str">
            <v>Принтер Canon LBP-3300</v>
          </cell>
          <cell r="F6727" t="str">
            <v>Принтер Canon LBP-3300</v>
          </cell>
          <cell r="G6727">
            <v>38064</v>
          </cell>
          <cell r="H6727">
            <v>1720</v>
          </cell>
          <cell r="I6727" t="str">
            <v>0</v>
          </cell>
          <cell r="J6727" t="str">
            <v>м.Миколаїв, вул.Адмірала Макарова, 1</v>
          </cell>
          <cell r="K6727" t="str">
            <v>Задовільний</v>
          </cell>
          <cell r="M6727">
            <v>200</v>
          </cell>
        </row>
        <row r="6728">
          <cell r="A6728">
            <v>6725</v>
          </cell>
          <cell r="B6728">
            <v>8373</v>
          </cell>
          <cell r="E6728" t="str">
            <v>Принтер EPSON  FX-890</v>
          </cell>
          <cell r="F6728" t="str">
            <v>Принтер EPSON  FX-890</v>
          </cell>
          <cell r="G6728">
            <v>41017</v>
          </cell>
          <cell r="H6728">
            <v>4392</v>
          </cell>
          <cell r="I6728" t="str">
            <v>0</v>
          </cell>
          <cell r="J6728" t="str">
            <v>Харківське регіональне відділення</v>
          </cell>
          <cell r="K6728" t="str">
            <v>Задовільний</v>
          </cell>
          <cell r="M6728">
            <v>3750</v>
          </cell>
        </row>
        <row r="6729">
          <cell r="A6729">
            <v>6726</v>
          </cell>
          <cell r="B6729">
            <v>8714</v>
          </cell>
          <cell r="E6729" t="str">
            <v>Принтер EPSON  FX-890</v>
          </cell>
          <cell r="F6729" t="str">
            <v>Принтер EPSON  FX-890</v>
          </cell>
          <cell r="G6729">
            <v>41212</v>
          </cell>
          <cell r="H6729">
            <v>4400.3999999999996</v>
          </cell>
          <cell r="I6729">
            <v>91.44</v>
          </cell>
          <cell r="J6729" t="str">
            <v>Харківське регіональне відділення</v>
          </cell>
          <cell r="K6729" t="str">
            <v>Задовільний</v>
          </cell>
          <cell r="M6729">
            <v>3750</v>
          </cell>
        </row>
        <row r="6730">
          <cell r="A6730">
            <v>6727</v>
          </cell>
          <cell r="B6730">
            <v>8805</v>
          </cell>
          <cell r="E6730" t="str">
            <v>Принтер EPSON  FX-890</v>
          </cell>
          <cell r="F6730" t="str">
            <v>Принтер EPSON  FX-890</v>
          </cell>
          <cell r="G6730">
            <v>41333</v>
          </cell>
          <cell r="H6730">
            <v>4398</v>
          </cell>
          <cell r="I6730">
            <v>457.91</v>
          </cell>
          <cell r="J6730" t="str">
            <v>Харківське регіональне відділення</v>
          </cell>
          <cell r="K6730" t="str">
            <v>Задовільний</v>
          </cell>
          <cell r="M6730">
            <v>3750</v>
          </cell>
        </row>
        <row r="6731">
          <cell r="A6731">
            <v>6728</v>
          </cell>
          <cell r="B6731">
            <v>8809</v>
          </cell>
          <cell r="E6731" t="str">
            <v>Принтер EPSON  FX-890</v>
          </cell>
          <cell r="F6731" t="str">
            <v>Принтер EPSON  FX-890</v>
          </cell>
          <cell r="G6731">
            <v>41333</v>
          </cell>
          <cell r="H6731">
            <v>4398</v>
          </cell>
          <cell r="I6731">
            <v>457.91</v>
          </cell>
          <cell r="J6731" t="str">
            <v>Харківське регіональне відділення</v>
          </cell>
          <cell r="K6731" t="str">
            <v>Задовільний</v>
          </cell>
          <cell r="M6731">
            <v>3750</v>
          </cell>
        </row>
        <row r="6732">
          <cell r="A6732">
            <v>6729</v>
          </cell>
          <cell r="B6732">
            <v>9048</v>
          </cell>
          <cell r="E6732" t="str">
            <v>Принтер EPSON  FX-890</v>
          </cell>
          <cell r="F6732" t="str">
            <v>Принтер EPSON  FX-890</v>
          </cell>
          <cell r="G6732">
            <v>41494</v>
          </cell>
          <cell r="H6732">
            <v>4410</v>
          </cell>
          <cell r="I6732">
            <v>1010.44</v>
          </cell>
          <cell r="J6732" t="str">
            <v>Харківське регіональне відділення</v>
          </cell>
          <cell r="K6732" t="str">
            <v>Задовільний</v>
          </cell>
          <cell r="M6732">
            <v>3750</v>
          </cell>
        </row>
        <row r="6733">
          <cell r="A6733">
            <v>6730</v>
          </cell>
          <cell r="B6733">
            <v>9049</v>
          </cell>
          <cell r="E6733" t="str">
            <v>Принтер EPSON  FX-890</v>
          </cell>
          <cell r="F6733" t="str">
            <v>Принтер EPSON  FX-890</v>
          </cell>
          <cell r="G6733">
            <v>41494</v>
          </cell>
          <cell r="H6733">
            <v>4410</v>
          </cell>
          <cell r="I6733">
            <v>1010.44</v>
          </cell>
          <cell r="J6733" t="str">
            <v>Харківське регіональне відділення</v>
          </cell>
          <cell r="K6733" t="str">
            <v>Задовільний</v>
          </cell>
          <cell r="M6733">
            <v>3750</v>
          </cell>
        </row>
        <row r="6734">
          <cell r="A6734">
            <v>6731</v>
          </cell>
          <cell r="B6734">
            <v>9183</v>
          </cell>
          <cell r="E6734" t="str">
            <v>Принтер EPSON  FX-890</v>
          </cell>
          <cell r="F6734" t="str">
            <v>Принтер EPSON  FX-890</v>
          </cell>
          <cell r="G6734">
            <v>41740</v>
          </cell>
          <cell r="H6734">
            <v>4410</v>
          </cell>
          <cell r="I6734">
            <v>1745.48</v>
          </cell>
          <cell r="J6734" t="str">
            <v>Харківське регіональне відділення</v>
          </cell>
          <cell r="K6734" t="str">
            <v>Задовільний</v>
          </cell>
          <cell r="M6734">
            <v>3750</v>
          </cell>
        </row>
        <row r="6735">
          <cell r="A6735">
            <v>6732</v>
          </cell>
          <cell r="B6735">
            <v>9185</v>
          </cell>
          <cell r="E6735" t="str">
            <v>Принтер EPSON  FX-890</v>
          </cell>
          <cell r="F6735" t="str">
            <v>Принтер EPSON  FX-890</v>
          </cell>
          <cell r="G6735">
            <v>41740</v>
          </cell>
          <cell r="H6735">
            <v>4410</v>
          </cell>
          <cell r="I6735">
            <v>1745.48</v>
          </cell>
          <cell r="J6735" t="str">
            <v>Харківське регіональне відділення</v>
          </cell>
          <cell r="K6735" t="str">
            <v>Задовільний</v>
          </cell>
          <cell r="M6735">
            <v>3750</v>
          </cell>
        </row>
        <row r="6736">
          <cell r="A6736">
            <v>6733</v>
          </cell>
          <cell r="B6736">
            <v>9186</v>
          </cell>
          <cell r="E6736" t="str">
            <v>Принтер EPSON  FX-890</v>
          </cell>
          <cell r="F6736" t="str">
            <v>Принтер EPSON  FX-890</v>
          </cell>
          <cell r="G6736">
            <v>41740</v>
          </cell>
          <cell r="H6736">
            <v>4410</v>
          </cell>
          <cell r="I6736">
            <v>1745.48</v>
          </cell>
          <cell r="J6736" t="str">
            <v>Харківське регіональне відділення</v>
          </cell>
          <cell r="K6736" t="str">
            <v>Задовільний</v>
          </cell>
          <cell r="M6736">
            <v>3750</v>
          </cell>
        </row>
        <row r="6737">
          <cell r="A6737">
            <v>6734</v>
          </cell>
          <cell r="B6737">
            <v>9187</v>
          </cell>
          <cell r="E6737" t="str">
            <v>Принтер EPSON  FX-890</v>
          </cell>
          <cell r="F6737" t="str">
            <v>Принтер EPSON  FX-890</v>
          </cell>
          <cell r="G6737">
            <v>41740</v>
          </cell>
          <cell r="H6737">
            <v>4410</v>
          </cell>
          <cell r="I6737">
            <v>1745.48</v>
          </cell>
          <cell r="J6737" t="str">
            <v>Харківське регіональне відділення</v>
          </cell>
          <cell r="K6737" t="str">
            <v>Задовільний</v>
          </cell>
          <cell r="M6737">
            <v>3750</v>
          </cell>
        </row>
        <row r="6738">
          <cell r="A6738">
            <v>6735</v>
          </cell>
          <cell r="B6738">
            <v>9188</v>
          </cell>
          <cell r="E6738" t="str">
            <v>Принтер EPSON  FX-890</v>
          </cell>
          <cell r="F6738" t="str">
            <v>Принтер EPSON  FX-890</v>
          </cell>
          <cell r="G6738">
            <v>41740</v>
          </cell>
          <cell r="H6738">
            <v>4410</v>
          </cell>
          <cell r="I6738">
            <v>1745.48</v>
          </cell>
          <cell r="J6738" t="str">
            <v>Харківське регіональне відділення</v>
          </cell>
          <cell r="K6738" t="str">
            <v>Задовільний</v>
          </cell>
          <cell r="M6738">
            <v>3750</v>
          </cell>
        </row>
        <row r="6739">
          <cell r="A6739">
            <v>6736</v>
          </cell>
          <cell r="B6739">
            <v>8239</v>
          </cell>
          <cell r="E6739" t="str">
            <v>Принтер EPSON  LX-300</v>
          </cell>
          <cell r="F6739" t="str">
            <v>Принтер EPSON  LX-300</v>
          </cell>
          <cell r="G6739">
            <v>40935</v>
          </cell>
          <cell r="H6739">
            <v>1568.1</v>
          </cell>
          <cell r="I6739" t="str">
            <v>0</v>
          </cell>
          <cell r="J6739" t="str">
            <v>к.67/3</v>
          </cell>
          <cell r="K6739" t="str">
            <v>Задовільний</v>
          </cell>
          <cell r="M6739">
            <v>1125</v>
          </cell>
        </row>
        <row r="6740">
          <cell r="A6740">
            <v>6737</v>
          </cell>
          <cell r="B6740">
            <v>8240</v>
          </cell>
          <cell r="E6740" t="str">
            <v>Принтер EPSON  LX-300</v>
          </cell>
          <cell r="F6740" t="str">
            <v>Принтер EPSON  LX-300</v>
          </cell>
          <cell r="G6740">
            <v>40935</v>
          </cell>
          <cell r="H6740">
            <v>1568.1</v>
          </cell>
          <cell r="I6740" t="str">
            <v>0</v>
          </cell>
          <cell r="J6740" t="str">
            <v>(Процес.центр)</v>
          </cell>
          <cell r="K6740" t="str">
            <v>Задовільний</v>
          </cell>
          <cell r="M6740">
            <v>1125</v>
          </cell>
        </row>
        <row r="6741">
          <cell r="A6741">
            <v>6738</v>
          </cell>
          <cell r="B6741" t="str">
            <v>XR29</v>
          </cell>
          <cell r="E6741" t="str">
            <v>Принтер Epson DFX-8500</v>
          </cell>
          <cell r="F6741" t="str">
            <v>Принтер Epson DFX-8500</v>
          </cell>
          <cell r="G6741">
            <v>38558</v>
          </cell>
          <cell r="H6741">
            <v>15085.8</v>
          </cell>
          <cell r="I6741" t="str">
            <v>0</v>
          </cell>
          <cell r="J6741" t="str">
            <v/>
          </cell>
          <cell r="K6741" t="str">
            <v>Задовільний</v>
          </cell>
          <cell r="M6741">
            <v>2125</v>
          </cell>
        </row>
        <row r="6742">
          <cell r="A6742">
            <v>6739</v>
          </cell>
          <cell r="B6742" t="str">
            <v>SUM18</v>
          </cell>
          <cell r="E6742" t="str">
            <v>Принтер Epson DFX-8500</v>
          </cell>
          <cell r="F6742" t="str">
            <v>Принтер Epson DFX-8500</v>
          </cell>
          <cell r="G6742">
            <v>38805</v>
          </cell>
          <cell r="H6742">
            <v>13515</v>
          </cell>
          <cell r="I6742" t="str">
            <v>0</v>
          </cell>
          <cell r="J6742" t="str">
            <v>Івано-Франівське РВ</v>
          </cell>
          <cell r="K6742" t="str">
            <v>Задовільний</v>
          </cell>
          <cell r="M6742">
            <v>2125</v>
          </cell>
        </row>
        <row r="6743">
          <cell r="A6743">
            <v>6740</v>
          </cell>
          <cell r="B6743" t="str">
            <v>KR33</v>
          </cell>
          <cell r="E6743" t="str">
            <v>Принтер Epson DFX-9000</v>
          </cell>
          <cell r="F6743" t="str">
            <v>Принтер Epson DFX-9000</v>
          </cell>
          <cell r="G6743">
            <v>38868</v>
          </cell>
          <cell r="H6743">
            <v>16200</v>
          </cell>
          <cell r="I6743" t="str">
            <v>0</v>
          </cell>
          <cell r="J6743" t="str">
            <v/>
          </cell>
          <cell r="K6743" t="str">
            <v>Задовільний</v>
          </cell>
          <cell r="M6743">
            <v>2125</v>
          </cell>
        </row>
        <row r="6744">
          <cell r="A6744">
            <v>6741</v>
          </cell>
          <cell r="B6744" t="str">
            <v>KIR40</v>
          </cell>
          <cell r="E6744" t="str">
            <v>Принтер Epson DFX-9000</v>
          </cell>
          <cell r="F6744" t="str">
            <v>Принтер Epson DFX-9000</v>
          </cell>
          <cell r="G6744">
            <v>39297</v>
          </cell>
          <cell r="H6744">
            <v>16584</v>
          </cell>
          <cell r="I6744" t="str">
            <v>0</v>
          </cell>
          <cell r="J6744" t="str">
            <v>Івано-Франівське РВ</v>
          </cell>
          <cell r="K6744" t="str">
            <v>Задовільний</v>
          </cell>
          <cell r="M6744">
            <v>2125</v>
          </cell>
        </row>
        <row r="6745">
          <cell r="A6745">
            <v>6742</v>
          </cell>
          <cell r="B6745" t="str">
            <v>Crk44074</v>
          </cell>
          <cell r="E6745" t="str">
            <v>Принтер Epson DFX-9000</v>
          </cell>
          <cell r="F6745" t="str">
            <v>Принтер Epson DFX-9000</v>
          </cell>
          <cell r="G6745">
            <v>39427</v>
          </cell>
          <cell r="H6745">
            <v>16170</v>
          </cell>
          <cell r="I6745" t="str">
            <v>0</v>
          </cell>
          <cell r="J6745" t="str">
            <v>Івано-Франівське РВ</v>
          </cell>
          <cell r="K6745" t="str">
            <v>Задовільний</v>
          </cell>
          <cell r="M6745">
            <v>2125</v>
          </cell>
        </row>
        <row r="6746">
          <cell r="A6746">
            <v>6743</v>
          </cell>
          <cell r="B6746" t="str">
            <v>ZAK45/44</v>
          </cell>
          <cell r="E6746" t="str">
            <v>Принтер Epson DFX-9000</v>
          </cell>
          <cell r="F6746" t="str">
            <v>Принтер Epson DFX-9000</v>
          </cell>
          <cell r="G6746">
            <v>39377</v>
          </cell>
          <cell r="H6746">
            <v>14752.8</v>
          </cell>
          <cell r="I6746" t="str">
            <v>0</v>
          </cell>
          <cell r="J6746" t="str">
            <v>м. Київ, вул. Хохлових №8, частана корпусу №4  (склад)</v>
          </cell>
          <cell r="K6746" t="str">
            <v>Задовільний</v>
          </cell>
          <cell r="M6746">
            <v>2125</v>
          </cell>
        </row>
        <row r="6747">
          <cell r="A6747">
            <v>6744</v>
          </cell>
          <cell r="B6747" t="str">
            <v>OD4400276</v>
          </cell>
          <cell r="E6747" t="str">
            <v>Принтер EPSON DFX-9000</v>
          </cell>
          <cell r="F6747" t="str">
            <v>Принтер EPSON DFX-9000</v>
          </cell>
          <cell r="G6747">
            <v>37607</v>
          </cell>
          <cell r="H6747">
            <v>16170</v>
          </cell>
          <cell r="I6747" t="str">
            <v>0</v>
          </cell>
          <cell r="J6747" t="str">
            <v>склад</v>
          </cell>
          <cell r="K6747" t="str">
            <v>Задовільний</v>
          </cell>
          <cell r="M6747">
            <v>2125</v>
          </cell>
        </row>
        <row r="6748">
          <cell r="A6748">
            <v>6745</v>
          </cell>
          <cell r="B6748" t="str">
            <v>TR384а/161</v>
          </cell>
          <cell r="E6748" t="str">
            <v>Принтер Epson DFX-9000</v>
          </cell>
          <cell r="F6748" t="str">
            <v>Принтер Epson DFX-9000</v>
          </cell>
          <cell r="G6748">
            <v>37399</v>
          </cell>
          <cell r="H6748">
            <v>16170</v>
          </cell>
          <cell r="I6748" t="str">
            <v>0</v>
          </cell>
          <cell r="J6748" t="str">
            <v>Івано-Франівське РВ</v>
          </cell>
          <cell r="K6748" t="str">
            <v>Задовільний</v>
          </cell>
          <cell r="M6748">
            <v>2125</v>
          </cell>
        </row>
        <row r="6749">
          <cell r="A6749">
            <v>6746</v>
          </cell>
          <cell r="B6749" t="str">
            <v>VL98000207</v>
          </cell>
          <cell r="E6749" t="str">
            <v>Принтер Epson DFX-9000</v>
          </cell>
          <cell r="F6749" t="str">
            <v>Принтер Epson DFX-9000</v>
          </cell>
          <cell r="G6749">
            <v>39427</v>
          </cell>
          <cell r="H6749">
            <v>16170</v>
          </cell>
          <cell r="I6749" t="str">
            <v>0</v>
          </cell>
          <cell r="J6749" t="str">
            <v>Івано-Франівське РВ</v>
          </cell>
          <cell r="K6749" t="str">
            <v>Задовільний</v>
          </cell>
          <cell r="M6749">
            <v>2125</v>
          </cell>
        </row>
        <row r="6750">
          <cell r="A6750">
            <v>6747</v>
          </cell>
          <cell r="B6750">
            <v>8404</v>
          </cell>
          <cell r="E6750" t="str">
            <v>Принтер EPSON FX890</v>
          </cell>
          <cell r="F6750" t="str">
            <v>Принтер EPSON FX890</v>
          </cell>
          <cell r="G6750">
            <v>41044</v>
          </cell>
          <cell r="H6750">
            <v>4392</v>
          </cell>
          <cell r="I6750" t="str">
            <v>0</v>
          </cell>
          <cell r="J6750" t="str">
            <v>Харківське регіональне відділення</v>
          </cell>
          <cell r="K6750" t="str">
            <v>Задовільний</v>
          </cell>
          <cell r="M6750">
            <v>3750</v>
          </cell>
        </row>
        <row r="6751">
          <cell r="A6751">
            <v>6748</v>
          </cell>
          <cell r="B6751">
            <v>8405</v>
          </cell>
          <cell r="E6751" t="str">
            <v>Принтер EPSON FX890</v>
          </cell>
          <cell r="F6751" t="str">
            <v>Принтер EPSON FX890</v>
          </cell>
          <cell r="G6751">
            <v>41044</v>
          </cell>
          <cell r="H6751">
            <v>4392</v>
          </cell>
          <cell r="I6751" t="str">
            <v>0</v>
          </cell>
          <cell r="J6751" t="str">
            <v>Харківське регіональне відділення</v>
          </cell>
          <cell r="K6751" t="str">
            <v>Задовільний</v>
          </cell>
          <cell r="M6751">
            <v>3750</v>
          </cell>
        </row>
        <row r="6752">
          <cell r="A6752">
            <v>6749</v>
          </cell>
          <cell r="B6752">
            <v>8406</v>
          </cell>
          <cell r="E6752" t="str">
            <v>Принтер EPSON FX890</v>
          </cell>
          <cell r="F6752" t="str">
            <v>Принтер EPSON FX890</v>
          </cell>
          <cell r="G6752">
            <v>41044</v>
          </cell>
          <cell r="H6752">
            <v>4392</v>
          </cell>
          <cell r="I6752" t="str">
            <v>0</v>
          </cell>
          <cell r="J6752" t="str">
            <v>Харківське регіональне відділення</v>
          </cell>
          <cell r="K6752" t="str">
            <v>Задовільний</v>
          </cell>
          <cell r="M6752">
            <v>3750</v>
          </cell>
        </row>
        <row r="6753">
          <cell r="A6753">
            <v>6750</v>
          </cell>
          <cell r="B6753">
            <v>8781</v>
          </cell>
          <cell r="E6753" t="str">
            <v>Принтер EPSON FX890</v>
          </cell>
          <cell r="F6753" t="str">
            <v>Принтер EPSON FX890</v>
          </cell>
          <cell r="G6753">
            <v>41299</v>
          </cell>
          <cell r="H6753">
            <v>4398</v>
          </cell>
          <cell r="I6753">
            <v>366.28</v>
          </cell>
          <cell r="J6753" t="str">
            <v>Харківське регіональне відділення</v>
          </cell>
          <cell r="K6753" t="str">
            <v>Задовільний</v>
          </cell>
          <cell r="M6753">
            <v>3750</v>
          </cell>
        </row>
        <row r="6754">
          <cell r="A6754">
            <v>6751</v>
          </cell>
          <cell r="B6754">
            <v>7883</v>
          </cell>
          <cell r="E6754" t="str">
            <v>Принтер EPSON FX-890</v>
          </cell>
          <cell r="F6754" t="str">
            <v>Принтер EPSON FX-890</v>
          </cell>
          <cell r="G6754">
            <v>40574</v>
          </cell>
          <cell r="H6754">
            <v>4140</v>
          </cell>
          <cell r="I6754" t="str">
            <v>0</v>
          </cell>
          <cell r="J6754" t="str">
            <v>Харківське регіональне відділення</v>
          </cell>
          <cell r="K6754" t="str">
            <v>Задовільний</v>
          </cell>
          <cell r="M6754">
            <v>3750</v>
          </cell>
        </row>
        <row r="6755">
          <cell r="A6755">
            <v>6752</v>
          </cell>
          <cell r="B6755">
            <v>8098</v>
          </cell>
          <cell r="E6755" t="str">
            <v>Принтер Epson FX-890</v>
          </cell>
          <cell r="F6755" t="str">
            <v>Принтер Epson FX-890</v>
          </cell>
          <cell r="G6755">
            <v>40763</v>
          </cell>
          <cell r="H6755">
            <v>4338</v>
          </cell>
          <cell r="I6755" t="str">
            <v>0</v>
          </cell>
          <cell r="J6755" t="str">
            <v>Харківське регіональне відділення</v>
          </cell>
          <cell r="K6755" t="str">
            <v>Задовільний</v>
          </cell>
          <cell r="M6755">
            <v>3750</v>
          </cell>
        </row>
        <row r="6756">
          <cell r="A6756">
            <v>6753</v>
          </cell>
          <cell r="B6756">
            <v>8099</v>
          </cell>
          <cell r="E6756" t="str">
            <v>Принтер Epson FX-890</v>
          </cell>
          <cell r="F6756" t="str">
            <v>Принтер Epson FX-890</v>
          </cell>
          <cell r="G6756">
            <v>40763</v>
          </cell>
          <cell r="H6756">
            <v>4338</v>
          </cell>
          <cell r="I6756" t="e">
            <v>#N/A</v>
          </cell>
          <cell r="J6756" t="str">
            <v>Харківське регіональне відділення</v>
          </cell>
          <cell r="K6756" t="str">
            <v>Задовільний</v>
          </cell>
          <cell r="M6756">
            <v>3750</v>
          </cell>
        </row>
        <row r="6757">
          <cell r="A6757">
            <v>6754</v>
          </cell>
          <cell r="B6757">
            <v>8519</v>
          </cell>
          <cell r="E6757" t="str">
            <v>Принтер EPSON FX-890</v>
          </cell>
          <cell r="F6757" t="str">
            <v>Принтер EPSON FX-890</v>
          </cell>
          <cell r="G6757">
            <v>41106</v>
          </cell>
          <cell r="H6757">
            <v>4440</v>
          </cell>
          <cell r="I6757" t="str">
            <v>0</v>
          </cell>
          <cell r="J6757" t="str">
            <v>Харківське регіональне відділення</v>
          </cell>
          <cell r="K6757" t="str">
            <v>Задовільний</v>
          </cell>
          <cell r="M6757">
            <v>3750</v>
          </cell>
        </row>
        <row r="6758">
          <cell r="A6758">
            <v>6755</v>
          </cell>
          <cell r="B6758">
            <v>8520</v>
          </cell>
          <cell r="E6758" t="str">
            <v>Принтер EPSON FX-890</v>
          </cell>
          <cell r="F6758" t="str">
            <v>Принтер EPSON FX-890</v>
          </cell>
          <cell r="G6758">
            <v>41106</v>
          </cell>
          <cell r="H6758">
            <v>4440</v>
          </cell>
          <cell r="I6758" t="str">
            <v>0</v>
          </cell>
          <cell r="J6758" t="str">
            <v>Харківське регіональне відділення</v>
          </cell>
          <cell r="K6758" t="str">
            <v>Задовільний</v>
          </cell>
          <cell r="M6758">
            <v>3750</v>
          </cell>
        </row>
        <row r="6759">
          <cell r="A6759">
            <v>6756</v>
          </cell>
          <cell r="B6759">
            <v>8794</v>
          </cell>
          <cell r="E6759" t="str">
            <v>Принтер Epson FX-890</v>
          </cell>
          <cell r="F6759" t="str">
            <v>Принтер Epson FX-890</v>
          </cell>
          <cell r="G6759">
            <v>41305</v>
          </cell>
          <cell r="H6759">
            <v>4398</v>
          </cell>
          <cell r="I6759">
            <v>366.28</v>
          </cell>
          <cell r="J6759" t="str">
            <v>Харківське регіональне відділення</v>
          </cell>
          <cell r="K6759" t="str">
            <v>Задовільний</v>
          </cell>
          <cell r="M6759">
            <v>3750</v>
          </cell>
        </row>
        <row r="6760">
          <cell r="A6760">
            <v>6757</v>
          </cell>
          <cell r="B6760">
            <v>8826</v>
          </cell>
          <cell r="E6760" t="str">
            <v>Принтер Epson FX-890</v>
          </cell>
          <cell r="F6760" t="str">
            <v>Принтер Epson FX-890</v>
          </cell>
          <cell r="G6760">
            <v>41360</v>
          </cell>
          <cell r="H6760">
            <v>4398</v>
          </cell>
          <cell r="I6760">
            <v>549.54</v>
          </cell>
          <cell r="J6760" t="str">
            <v>Харківське регіональне відділення</v>
          </cell>
          <cell r="K6760" t="str">
            <v>Задовільний</v>
          </cell>
          <cell r="M6760">
            <v>3750</v>
          </cell>
        </row>
        <row r="6761">
          <cell r="A6761">
            <v>6758</v>
          </cell>
          <cell r="B6761">
            <v>8883</v>
          </cell>
          <cell r="E6761" t="str">
            <v>Принтер Epson FX-890</v>
          </cell>
          <cell r="F6761" t="str">
            <v>Принтер Epson FX-890</v>
          </cell>
          <cell r="G6761">
            <v>41423</v>
          </cell>
          <cell r="H6761">
            <v>4410</v>
          </cell>
          <cell r="I6761">
            <v>734.8</v>
          </cell>
          <cell r="J6761" t="str">
            <v>Харківське регіональне відділення</v>
          </cell>
          <cell r="K6761" t="str">
            <v>Задовільний</v>
          </cell>
          <cell r="M6761">
            <v>3750</v>
          </cell>
        </row>
        <row r="6762">
          <cell r="A6762">
            <v>6759</v>
          </cell>
          <cell r="B6762">
            <v>8884</v>
          </cell>
          <cell r="E6762" t="str">
            <v>Принтер Epson FX-890</v>
          </cell>
          <cell r="F6762" t="str">
            <v>Принтер Epson FX-890</v>
          </cell>
          <cell r="G6762">
            <v>41423</v>
          </cell>
          <cell r="H6762">
            <v>4410</v>
          </cell>
          <cell r="I6762">
            <v>734.8</v>
          </cell>
          <cell r="J6762" t="str">
            <v>Харківське регіональне відділення</v>
          </cell>
          <cell r="K6762" t="str">
            <v>Задовільний</v>
          </cell>
          <cell r="M6762">
            <v>3750</v>
          </cell>
        </row>
        <row r="6763">
          <cell r="A6763">
            <v>6760</v>
          </cell>
          <cell r="B6763">
            <v>8885</v>
          </cell>
          <cell r="E6763" t="str">
            <v>Принтер Epson FX-890</v>
          </cell>
          <cell r="F6763" t="str">
            <v>Принтер Epson FX-890</v>
          </cell>
          <cell r="G6763">
            <v>41423</v>
          </cell>
          <cell r="H6763">
            <v>4410</v>
          </cell>
          <cell r="I6763">
            <v>734.8</v>
          </cell>
          <cell r="J6763" t="str">
            <v>Харківське регіональне відділення</v>
          </cell>
          <cell r="K6763" t="str">
            <v>Задовільний</v>
          </cell>
          <cell r="M6763">
            <v>3750</v>
          </cell>
        </row>
        <row r="6764">
          <cell r="A6764">
            <v>6761</v>
          </cell>
          <cell r="B6764">
            <v>8886</v>
          </cell>
          <cell r="E6764" t="str">
            <v>Принтер Epson FX-890</v>
          </cell>
          <cell r="F6764" t="str">
            <v>Принтер Epson FX-890</v>
          </cell>
          <cell r="G6764">
            <v>41423</v>
          </cell>
          <cell r="H6764">
            <v>4410</v>
          </cell>
          <cell r="I6764">
            <v>734.8</v>
          </cell>
          <cell r="J6764" t="str">
            <v>Харківське регіональне відділення</v>
          </cell>
          <cell r="K6764" t="str">
            <v>Задовільний</v>
          </cell>
          <cell r="M6764">
            <v>3750</v>
          </cell>
        </row>
        <row r="6765">
          <cell r="A6765">
            <v>6762</v>
          </cell>
          <cell r="B6765">
            <v>9042</v>
          </cell>
          <cell r="E6765" t="str">
            <v>Принтер EPSON FX-890</v>
          </cell>
          <cell r="F6765" t="str">
            <v>Принтер EPSON FX-890</v>
          </cell>
          <cell r="G6765">
            <v>41495</v>
          </cell>
          <cell r="H6765">
            <v>4410</v>
          </cell>
          <cell r="I6765">
            <v>1010.44</v>
          </cell>
          <cell r="J6765" t="str">
            <v>Харківське регіональне відділення</v>
          </cell>
          <cell r="K6765" t="str">
            <v>Задовільний</v>
          </cell>
          <cell r="M6765">
            <v>3750</v>
          </cell>
        </row>
        <row r="6766">
          <cell r="A6766">
            <v>6763</v>
          </cell>
          <cell r="B6766">
            <v>9044</v>
          </cell>
          <cell r="E6766" t="str">
            <v>Принтер EPSON FX-890</v>
          </cell>
          <cell r="F6766" t="str">
            <v>Принтер EPSON FX-890</v>
          </cell>
          <cell r="G6766">
            <v>41495</v>
          </cell>
          <cell r="H6766">
            <v>4410</v>
          </cell>
          <cell r="I6766">
            <v>1010.44</v>
          </cell>
          <cell r="J6766" t="str">
            <v>Харківське регіональне відділення</v>
          </cell>
          <cell r="K6766" t="str">
            <v>Задовільний</v>
          </cell>
          <cell r="M6766">
            <v>3750</v>
          </cell>
        </row>
        <row r="6767">
          <cell r="A6767">
            <v>6764</v>
          </cell>
          <cell r="B6767">
            <v>9045</v>
          </cell>
          <cell r="E6767" t="str">
            <v>Принтер EPSON FX-890</v>
          </cell>
          <cell r="F6767" t="str">
            <v>Принтер EPSON FX-890</v>
          </cell>
          <cell r="G6767">
            <v>41495</v>
          </cell>
          <cell r="H6767">
            <v>4410</v>
          </cell>
          <cell r="I6767">
            <v>1010.44</v>
          </cell>
          <cell r="J6767" t="str">
            <v>Харківське регіональне відділення</v>
          </cell>
          <cell r="K6767" t="str">
            <v>Задовільний</v>
          </cell>
          <cell r="M6767">
            <v>3750</v>
          </cell>
        </row>
        <row r="6768">
          <cell r="A6768">
            <v>6765</v>
          </cell>
          <cell r="B6768">
            <v>9046</v>
          </cell>
          <cell r="E6768" t="str">
            <v>Принтер EPSON FX-890</v>
          </cell>
          <cell r="F6768" t="str">
            <v>Принтер EPSON FX-890</v>
          </cell>
          <cell r="G6768">
            <v>41494</v>
          </cell>
          <cell r="H6768">
            <v>4410</v>
          </cell>
          <cell r="I6768">
            <v>1010.44</v>
          </cell>
          <cell r="J6768" t="str">
            <v>Харківське регіональне відділення</v>
          </cell>
          <cell r="K6768" t="str">
            <v>Задовільний</v>
          </cell>
          <cell r="M6768">
            <v>3750</v>
          </cell>
        </row>
        <row r="6769">
          <cell r="A6769">
            <v>6766</v>
          </cell>
          <cell r="B6769">
            <v>9047</v>
          </cell>
          <cell r="E6769" t="str">
            <v>Принтер EPSON FX-890</v>
          </cell>
          <cell r="F6769" t="str">
            <v>Принтер EPSON FX-890</v>
          </cell>
          <cell r="G6769">
            <v>41494</v>
          </cell>
          <cell r="H6769">
            <v>4410</v>
          </cell>
          <cell r="I6769">
            <v>1010.44</v>
          </cell>
          <cell r="J6769" t="str">
            <v>Харківське регіональне відділення</v>
          </cell>
          <cell r="K6769" t="str">
            <v>Задовільний</v>
          </cell>
          <cell r="M6769">
            <v>3750</v>
          </cell>
        </row>
        <row r="6770">
          <cell r="A6770">
            <v>6767</v>
          </cell>
          <cell r="B6770">
            <v>9082</v>
          </cell>
          <cell r="E6770" t="str">
            <v>Принтер Epson FX-890</v>
          </cell>
          <cell r="F6770" t="str">
            <v>Принтер Epson FX-890</v>
          </cell>
          <cell r="G6770">
            <v>41522</v>
          </cell>
          <cell r="H6770">
            <v>4410</v>
          </cell>
          <cell r="I6770">
            <v>1102.32</v>
          </cell>
          <cell r="J6770" t="str">
            <v>Харківське регіональне відділення</v>
          </cell>
          <cell r="K6770" t="str">
            <v>Задовільний</v>
          </cell>
          <cell r="M6770">
            <v>3750</v>
          </cell>
        </row>
        <row r="6771">
          <cell r="A6771">
            <v>6768</v>
          </cell>
          <cell r="B6771">
            <v>9083</v>
          </cell>
          <cell r="E6771" t="str">
            <v>Принтер Epson FX-890</v>
          </cell>
          <cell r="F6771" t="str">
            <v>Принтер Epson FX-890</v>
          </cell>
          <cell r="G6771">
            <v>41522</v>
          </cell>
          <cell r="H6771">
            <v>4410</v>
          </cell>
          <cell r="I6771">
            <v>1102.32</v>
          </cell>
          <cell r="J6771" t="str">
            <v>Харківське регіональне відділення</v>
          </cell>
          <cell r="K6771" t="str">
            <v>Задовільний</v>
          </cell>
          <cell r="M6771">
            <v>3750</v>
          </cell>
        </row>
        <row r="6772">
          <cell r="A6772">
            <v>6769</v>
          </cell>
          <cell r="B6772">
            <v>9084</v>
          </cell>
          <cell r="E6772" t="str">
            <v>Принтер Epson FX-890</v>
          </cell>
          <cell r="F6772" t="str">
            <v>Принтер Epson FX-890</v>
          </cell>
          <cell r="G6772">
            <v>41522</v>
          </cell>
          <cell r="H6772">
            <v>4410</v>
          </cell>
          <cell r="I6772">
            <v>1102.32</v>
          </cell>
          <cell r="J6772" t="str">
            <v>Харківське регіональне відділення</v>
          </cell>
          <cell r="K6772" t="str">
            <v>Задовільний</v>
          </cell>
          <cell r="M6772">
            <v>3750</v>
          </cell>
        </row>
        <row r="6773">
          <cell r="A6773">
            <v>6770</v>
          </cell>
          <cell r="B6773">
            <v>9110</v>
          </cell>
          <cell r="E6773" t="str">
            <v>Принтер EPSON FX-890</v>
          </cell>
          <cell r="F6773" t="str">
            <v>Принтер EPSON FX-890</v>
          </cell>
          <cell r="G6773">
            <v>41618</v>
          </cell>
          <cell r="H6773">
            <v>4410</v>
          </cell>
          <cell r="I6773">
            <v>1377.96</v>
          </cell>
          <cell r="J6773" t="str">
            <v>Харківське регіональне відділення</v>
          </cell>
          <cell r="K6773" t="str">
            <v>Задовільний</v>
          </cell>
          <cell r="M6773">
            <v>3750</v>
          </cell>
        </row>
        <row r="6774">
          <cell r="A6774">
            <v>6771</v>
          </cell>
          <cell r="B6774">
            <v>9165</v>
          </cell>
          <cell r="E6774" t="str">
            <v>Принтер EPSON FX-890</v>
          </cell>
          <cell r="F6774" t="str">
            <v>Принтер EPSON FX-890</v>
          </cell>
          <cell r="G6774">
            <v>41592</v>
          </cell>
          <cell r="H6774">
            <v>4410</v>
          </cell>
          <cell r="I6774">
            <v>1286.08</v>
          </cell>
          <cell r="J6774" t="str">
            <v>Харківське регіональне відділення</v>
          </cell>
          <cell r="K6774" t="str">
            <v>Задовільний</v>
          </cell>
          <cell r="M6774">
            <v>3750</v>
          </cell>
        </row>
        <row r="6775">
          <cell r="A6775">
            <v>6772</v>
          </cell>
          <cell r="B6775">
            <v>9166</v>
          </cell>
          <cell r="E6775" t="str">
            <v>Принтер EPSON FX-890</v>
          </cell>
          <cell r="F6775" t="str">
            <v>Принтер EPSON FX-890</v>
          </cell>
          <cell r="G6775">
            <v>41592</v>
          </cell>
          <cell r="H6775">
            <v>4410</v>
          </cell>
          <cell r="I6775">
            <v>1286.08</v>
          </cell>
          <cell r="J6775" t="str">
            <v>Харківське регіональне відділення</v>
          </cell>
          <cell r="K6775" t="str">
            <v>Задовільний</v>
          </cell>
          <cell r="M6775">
            <v>3750</v>
          </cell>
        </row>
        <row r="6776">
          <cell r="A6776">
            <v>6773</v>
          </cell>
          <cell r="B6776">
            <v>9167</v>
          </cell>
          <cell r="E6776" t="str">
            <v>Принтер EPSON FX-890</v>
          </cell>
          <cell r="F6776" t="str">
            <v>Принтер EPSON FX-890</v>
          </cell>
          <cell r="G6776">
            <v>41592</v>
          </cell>
          <cell r="H6776">
            <v>4410</v>
          </cell>
          <cell r="I6776">
            <v>1286.08</v>
          </cell>
          <cell r="J6776" t="str">
            <v>Харківське регіональне відділення</v>
          </cell>
          <cell r="K6776" t="str">
            <v>Задовільний</v>
          </cell>
          <cell r="M6776">
            <v>3750</v>
          </cell>
        </row>
        <row r="6777">
          <cell r="A6777">
            <v>6774</v>
          </cell>
          <cell r="B6777">
            <v>9168</v>
          </cell>
          <cell r="E6777" t="str">
            <v>Принтер EPSON FX-890</v>
          </cell>
          <cell r="F6777" t="str">
            <v>Принтер EPSON FX-890</v>
          </cell>
          <cell r="G6777">
            <v>41592</v>
          </cell>
          <cell r="H6777">
            <v>4410</v>
          </cell>
          <cell r="I6777">
            <v>1286.08</v>
          </cell>
          <cell r="J6777" t="str">
            <v>Харківське регіональне відділення</v>
          </cell>
          <cell r="K6777" t="str">
            <v>Задовільний</v>
          </cell>
          <cell r="M6777">
            <v>3750</v>
          </cell>
        </row>
        <row r="6778">
          <cell r="A6778">
            <v>6775</v>
          </cell>
          <cell r="B6778">
            <v>9191</v>
          </cell>
          <cell r="E6778" t="str">
            <v>Принтер Epson FX-890</v>
          </cell>
          <cell r="F6778" t="str">
            <v>Принтер Epson FX-890</v>
          </cell>
          <cell r="G6778">
            <v>41619</v>
          </cell>
          <cell r="H6778">
            <v>4410</v>
          </cell>
          <cell r="I6778">
            <v>1377.96</v>
          </cell>
          <cell r="J6778" t="str">
            <v>Харківське регіональне відділення</v>
          </cell>
          <cell r="K6778" t="str">
            <v>Задовільний</v>
          </cell>
          <cell r="M6778">
            <v>3750</v>
          </cell>
        </row>
        <row r="6779">
          <cell r="A6779">
            <v>6776</v>
          </cell>
          <cell r="B6779">
            <v>9342</v>
          </cell>
          <cell r="E6779" t="str">
            <v>Принтер EPSON FX-890</v>
          </cell>
          <cell r="F6779" t="str">
            <v>Принтер EPSON FX-890</v>
          </cell>
          <cell r="G6779">
            <v>41632</v>
          </cell>
          <cell r="H6779">
            <v>4410</v>
          </cell>
          <cell r="I6779">
            <v>1377.96</v>
          </cell>
          <cell r="J6779" t="str">
            <v>Харківське регіональне відділення</v>
          </cell>
          <cell r="K6779" t="str">
            <v>Задовільний</v>
          </cell>
          <cell r="M6779">
            <v>3750</v>
          </cell>
        </row>
        <row r="6780">
          <cell r="A6780">
            <v>6777</v>
          </cell>
          <cell r="B6780">
            <v>9407</v>
          </cell>
          <cell r="E6780" t="str">
            <v>Принтер Epson FX-890</v>
          </cell>
          <cell r="F6780" t="str">
            <v>Принтер Epson FX-890</v>
          </cell>
          <cell r="G6780">
            <v>41638</v>
          </cell>
          <cell r="H6780">
            <v>4410</v>
          </cell>
          <cell r="I6780">
            <v>1377.96</v>
          </cell>
          <cell r="J6780" t="str">
            <v>Харківське регіональне відділення</v>
          </cell>
          <cell r="K6780" t="str">
            <v>Задовільний</v>
          </cell>
          <cell r="M6780">
            <v>3750</v>
          </cell>
        </row>
        <row r="6781">
          <cell r="A6781">
            <v>6778</v>
          </cell>
          <cell r="B6781">
            <v>9566</v>
          </cell>
          <cell r="E6781" t="str">
            <v>Принтер Epson FX-890</v>
          </cell>
          <cell r="F6781" t="str">
            <v>Принтер Epson FX-890</v>
          </cell>
          <cell r="G6781">
            <v>41688</v>
          </cell>
          <cell r="H6781">
            <v>4410</v>
          </cell>
          <cell r="I6781">
            <v>1561.72</v>
          </cell>
          <cell r="J6781" t="str">
            <v>Харківське регіональне відділення</v>
          </cell>
          <cell r="K6781" t="str">
            <v>Задовільний</v>
          </cell>
          <cell r="M6781">
            <v>3750</v>
          </cell>
        </row>
        <row r="6782">
          <cell r="A6782">
            <v>6779</v>
          </cell>
          <cell r="B6782">
            <v>9567</v>
          </cell>
          <cell r="E6782" t="str">
            <v>Принтер Epson FX-890</v>
          </cell>
          <cell r="F6782" t="str">
            <v>Принтер Epson FX-890</v>
          </cell>
          <cell r="G6782">
            <v>41688</v>
          </cell>
          <cell r="H6782">
            <v>4410</v>
          </cell>
          <cell r="I6782">
            <v>1561.72</v>
          </cell>
          <cell r="J6782" t="str">
            <v>Харківське регіональне відділення</v>
          </cell>
          <cell r="K6782" t="str">
            <v>Задовільний</v>
          </cell>
          <cell r="M6782">
            <v>3750</v>
          </cell>
        </row>
        <row r="6783">
          <cell r="A6783">
            <v>6780</v>
          </cell>
          <cell r="B6783">
            <v>9568</v>
          </cell>
          <cell r="E6783" t="str">
            <v>Принтер Epson FX-890</v>
          </cell>
          <cell r="F6783" t="str">
            <v>Принтер Epson FX-890</v>
          </cell>
          <cell r="G6783">
            <v>41688</v>
          </cell>
          <cell r="H6783">
            <v>4410</v>
          </cell>
          <cell r="I6783">
            <v>1561.72</v>
          </cell>
          <cell r="J6783" t="str">
            <v>Харківське регіональне відділення</v>
          </cell>
          <cell r="K6783" t="str">
            <v>Задовільний</v>
          </cell>
          <cell r="M6783">
            <v>3750</v>
          </cell>
        </row>
        <row r="6784">
          <cell r="A6784">
            <v>6781</v>
          </cell>
          <cell r="B6784">
            <v>9705</v>
          </cell>
          <cell r="E6784" t="str">
            <v>Принтер Epson FX-890</v>
          </cell>
          <cell r="F6784" t="str">
            <v>Принтер Epson FX-890</v>
          </cell>
          <cell r="G6784">
            <v>41736</v>
          </cell>
          <cell r="H6784">
            <v>5197.5</v>
          </cell>
          <cell r="I6784">
            <v>2057.38</v>
          </cell>
          <cell r="J6784" t="str">
            <v>Харківське регіональне відділення</v>
          </cell>
          <cell r="K6784" t="str">
            <v>Задовільний</v>
          </cell>
          <cell r="M6784">
            <v>3750</v>
          </cell>
        </row>
        <row r="6785">
          <cell r="A6785">
            <v>6782</v>
          </cell>
          <cell r="B6785">
            <v>9706</v>
          </cell>
          <cell r="E6785" t="str">
            <v>Принтер Epson FX-890</v>
          </cell>
          <cell r="F6785" t="str">
            <v>Принтер Epson FX-890</v>
          </cell>
          <cell r="G6785">
            <v>41736</v>
          </cell>
          <cell r="H6785">
            <v>5197.5</v>
          </cell>
          <cell r="I6785">
            <v>2057.38</v>
          </cell>
          <cell r="J6785" t="str">
            <v>Харківське регіональне відділення</v>
          </cell>
          <cell r="K6785" t="str">
            <v>Задовільний</v>
          </cell>
          <cell r="M6785">
            <v>3750</v>
          </cell>
        </row>
        <row r="6786">
          <cell r="A6786">
            <v>6783</v>
          </cell>
          <cell r="B6786">
            <v>9707</v>
          </cell>
          <cell r="E6786" t="str">
            <v>Принтер Epson FX-890</v>
          </cell>
          <cell r="F6786" t="str">
            <v>Принтер Epson FX-890</v>
          </cell>
          <cell r="G6786">
            <v>41736</v>
          </cell>
          <cell r="H6786">
            <v>5197.5</v>
          </cell>
          <cell r="I6786">
            <v>2057.38</v>
          </cell>
          <cell r="J6786" t="str">
            <v>Харківське регіональне відділення</v>
          </cell>
          <cell r="K6786" t="str">
            <v>Задовільний</v>
          </cell>
          <cell r="M6786">
            <v>3750</v>
          </cell>
        </row>
        <row r="6787">
          <cell r="A6787">
            <v>6784</v>
          </cell>
          <cell r="B6787">
            <v>9832</v>
          </cell>
          <cell r="E6787" t="str">
            <v>Принтер Epson FX-890</v>
          </cell>
          <cell r="F6787" t="str">
            <v>Принтер Epson FX-890</v>
          </cell>
          <cell r="G6787">
            <v>41825</v>
          </cell>
          <cell r="H6787">
            <v>6187.5</v>
          </cell>
          <cell r="I6787">
            <v>2835.84</v>
          </cell>
          <cell r="J6787" t="str">
            <v>Залізничне відділення</v>
          </cell>
          <cell r="K6787" t="str">
            <v>Задовільний</v>
          </cell>
          <cell r="M6787">
            <v>3750</v>
          </cell>
        </row>
        <row r="6788">
          <cell r="A6788">
            <v>6785</v>
          </cell>
          <cell r="B6788">
            <v>9894</v>
          </cell>
          <cell r="E6788" t="str">
            <v>Принтер Epson FX-890</v>
          </cell>
          <cell r="F6788" t="str">
            <v>Принтер Epson FX-890</v>
          </cell>
          <cell r="G6788">
            <v>41857</v>
          </cell>
          <cell r="H6788">
            <v>6000</v>
          </cell>
          <cell r="I6788">
            <v>2875</v>
          </cell>
          <cell r="J6788" t="str">
            <v>(Процес.центр)</v>
          </cell>
          <cell r="K6788" t="str">
            <v>Задовільний</v>
          </cell>
          <cell r="M6788">
            <v>3750</v>
          </cell>
        </row>
        <row r="6789">
          <cell r="A6789">
            <v>6786</v>
          </cell>
          <cell r="B6789">
            <v>9895</v>
          </cell>
          <cell r="E6789" t="str">
            <v>Принтер Epson FX-890</v>
          </cell>
          <cell r="F6789" t="str">
            <v>Принтер Epson FX-890</v>
          </cell>
          <cell r="G6789">
            <v>41836</v>
          </cell>
          <cell r="H6789">
            <v>6000</v>
          </cell>
          <cell r="I6789">
            <v>2750</v>
          </cell>
          <cell r="J6789" t="str">
            <v>вул.Прорізна ,8а</v>
          </cell>
          <cell r="K6789" t="str">
            <v>Задовільний</v>
          </cell>
          <cell r="M6789">
            <v>3750</v>
          </cell>
        </row>
        <row r="6790">
          <cell r="A6790">
            <v>6787</v>
          </cell>
          <cell r="B6790">
            <v>9897</v>
          </cell>
          <cell r="E6790" t="str">
            <v>Принтер Epson FX-890</v>
          </cell>
          <cell r="F6790" t="str">
            <v>Принтер Epson FX-890</v>
          </cell>
          <cell r="G6790">
            <v>41942</v>
          </cell>
          <cell r="H6790">
            <v>6000</v>
          </cell>
          <cell r="I6790">
            <v>3125</v>
          </cell>
          <cell r="J6790" t="str">
            <v>Залізничне відділення</v>
          </cell>
          <cell r="K6790" t="str">
            <v>Задовільний</v>
          </cell>
          <cell r="M6790">
            <v>3750</v>
          </cell>
        </row>
        <row r="6791">
          <cell r="A6791">
            <v>6788</v>
          </cell>
          <cell r="B6791">
            <v>9898</v>
          </cell>
          <cell r="E6791" t="str">
            <v>Принтер Epson FX-890</v>
          </cell>
          <cell r="F6791" t="str">
            <v>Принтер Epson FX-890</v>
          </cell>
          <cell r="G6791">
            <v>41836</v>
          </cell>
          <cell r="H6791">
            <v>6000</v>
          </cell>
          <cell r="I6791">
            <v>2750</v>
          </cell>
          <cell r="J6791" t="str">
            <v>вул.Прорізна ,8а</v>
          </cell>
          <cell r="K6791" t="str">
            <v>Задовільний</v>
          </cell>
          <cell r="M6791">
            <v>3750</v>
          </cell>
        </row>
        <row r="6792">
          <cell r="A6792">
            <v>6789</v>
          </cell>
          <cell r="B6792">
            <v>10111</v>
          </cell>
          <cell r="E6792" t="str">
            <v>Принтер Epson FX-890</v>
          </cell>
          <cell r="F6792" t="str">
            <v>Принтер Epson FX-890</v>
          </cell>
          <cell r="G6792">
            <v>41932</v>
          </cell>
          <cell r="H6792">
            <v>7192.5</v>
          </cell>
          <cell r="I6792">
            <v>3746.18</v>
          </cell>
          <cell r="J6792" t="str">
            <v>к.38</v>
          </cell>
          <cell r="K6792" t="str">
            <v>Задовільний</v>
          </cell>
          <cell r="M6792">
            <v>3750</v>
          </cell>
        </row>
        <row r="6793">
          <cell r="A6793">
            <v>6790</v>
          </cell>
          <cell r="B6793">
            <v>10215</v>
          </cell>
          <cell r="E6793" t="str">
            <v>Принтер Epson FX-890</v>
          </cell>
          <cell r="F6793" t="str">
            <v>Принтер Epson FX-890</v>
          </cell>
          <cell r="G6793">
            <v>42021</v>
          </cell>
          <cell r="H6793">
            <v>10915.8</v>
          </cell>
          <cell r="I6793">
            <v>6367.6</v>
          </cell>
          <cell r="J6793" t="str">
            <v>вул.Прорізна ,8а</v>
          </cell>
          <cell r="K6793" t="str">
            <v>Задовільний</v>
          </cell>
          <cell r="M6793">
            <v>8919</v>
          </cell>
        </row>
        <row r="6794">
          <cell r="A6794">
            <v>6791</v>
          </cell>
          <cell r="B6794">
            <v>10216</v>
          </cell>
          <cell r="E6794" t="str">
            <v>Принтер Epson FX-890</v>
          </cell>
          <cell r="F6794" t="str">
            <v>Принтер Epson FX-890</v>
          </cell>
          <cell r="G6794">
            <v>42021</v>
          </cell>
          <cell r="H6794">
            <v>10915.8</v>
          </cell>
          <cell r="I6794">
            <v>6367.6</v>
          </cell>
          <cell r="J6794" t="str">
            <v>к.48</v>
          </cell>
          <cell r="K6794" t="str">
            <v>Задовільний</v>
          </cell>
          <cell r="M6794">
            <v>8919</v>
          </cell>
        </row>
        <row r="6795">
          <cell r="A6795">
            <v>6792</v>
          </cell>
          <cell r="B6795">
            <v>10222</v>
          </cell>
          <cell r="E6795" t="str">
            <v>Принтер Epson FX-890</v>
          </cell>
          <cell r="F6795" t="str">
            <v>Принтер Epson FX-890</v>
          </cell>
          <cell r="G6795">
            <v>42059</v>
          </cell>
          <cell r="H6795">
            <v>10915.8</v>
          </cell>
          <cell r="I6795">
            <v>6595.01</v>
          </cell>
          <cell r="J6795" t="str">
            <v>вул.Прорізна ,8а</v>
          </cell>
          <cell r="K6795" t="str">
            <v>Задовільний</v>
          </cell>
          <cell r="M6795">
            <v>8919</v>
          </cell>
        </row>
        <row r="6796">
          <cell r="A6796">
            <v>6793</v>
          </cell>
          <cell r="B6796">
            <v>10223</v>
          </cell>
          <cell r="E6796" t="str">
            <v>Принтер Epson FX-890</v>
          </cell>
          <cell r="F6796" t="str">
            <v>Принтер Epson FX-890</v>
          </cell>
          <cell r="G6796">
            <v>42059</v>
          </cell>
          <cell r="H6796">
            <v>10915.8</v>
          </cell>
          <cell r="I6796">
            <v>6595.01</v>
          </cell>
          <cell r="J6796" t="str">
            <v>к.63</v>
          </cell>
          <cell r="K6796" t="str">
            <v>Задовільний</v>
          </cell>
          <cell r="M6796">
            <v>8919</v>
          </cell>
        </row>
        <row r="6797">
          <cell r="A6797">
            <v>6794</v>
          </cell>
          <cell r="B6797">
            <v>10224</v>
          </cell>
          <cell r="E6797" t="str">
            <v>Принтер Epson FX-890</v>
          </cell>
          <cell r="F6797" t="str">
            <v>Принтер Epson FX-890</v>
          </cell>
          <cell r="G6797">
            <v>42059</v>
          </cell>
          <cell r="H6797">
            <v>10915.8</v>
          </cell>
          <cell r="I6797">
            <v>6595.01</v>
          </cell>
          <cell r="J6797" t="str">
            <v>к.43</v>
          </cell>
          <cell r="K6797" t="str">
            <v>Задовільний</v>
          </cell>
          <cell r="M6797">
            <v>8919</v>
          </cell>
        </row>
        <row r="6798">
          <cell r="A6798">
            <v>6795</v>
          </cell>
          <cell r="B6798">
            <v>10226</v>
          </cell>
          <cell r="E6798" t="str">
            <v>Принтер Epson FX-890</v>
          </cell>
          <cell r="F6798" t="str">
            <v>Принтер Epson FX-890</v>
          </cell>
          <cell r="G6798">
            <v>42059</v>
          </cell>
          <cell r="H6798">
            <v>10915.8</v>
          </cell>
          <cell r="I6798">
            <v>6595.01</v>
          </cell>
          <cell r="J6798" t="str">
            <v>вул.Прорізна ,8а</v>
          </cell>
          <cell r="K6798" t="str">
            <v>Задовільний</v>
          </cell>
          <cell r="M6798">
            <v>8919</v>
          </cell>
        </row>
        <row r="6799">
          <cell r="A6799">
            <v>6796</v>
          </cell>
          <cell r="B6799">
            <v>10228</v>
          </cell>
          <cell r="E6799" t="str">
            <v>Принтер Epson FX-890</v>
          </cell>
          <cell r="F6799" t="str">
            <v>Принтер Epson FX-890</v>
          </cell>
          <cell r="G6799">
            <v>42059</v>
          </cell>
          <cell r="H6799">
            <v>10915.8</v>
          </cell>
          <cell r="I6799">
            <v>6595.01</v>
          </cell>
          <cell r="J6799" t="str">
            <v>к.65</v>
          </cell>
          <cell r="K6799" t="str">
            <v>Задовільний</v>
          </cell>
          <cell r="M6799">
            <v>8919</v>
          </cell>
        </row>
        <row r="6800">
          <cell r="A6800">
            <v>6797</v>
          </cell>
          <cell r="B6800">
            <v>10230</v>
          </cell>
          <cell r="E6800" t="str">
            <v>Принтер Epson FX-890</v>
          </cell>
          <cell r="F6800" t="str">
            <v>Принтер Epson FX-890</v>
          </cell>
          <cell r="G6800">
            <v>42059</v>
          </cell>
          <cell r="H6800">
            <v>10915.8</v>
          </cell>
          <cell r="I6800">
            <v>6595.01</v>
          </cell>
          <cell r="J6800" t="str">
            <v>к.67/1</v>
          </cell>
          <cell r="K6800" t="str">
            <v>Задовільний</v>
          </cell>
          <cell r="M6800">
            <v>8919</v>
          </cell>
        </row>
        <row r="6801">
          <cell r="A6801">
            <v>6798</v>
          </cell>
          <cell r="B6801">
            <v>10630</v>
          </cell>
          <cell r="E6801" t="str">
            <v>Принтер Epson FX-890</v>
          </cell>
          <cell r="F6801" t="str">
            <v>Принтер Epson FX-890</v>
          </cell>
          <cell r="G6801">
            <v>42151</v>
          </cell>
          <cell r="H6801">
            <v>15960</v>
          </cell>
          <cell r="I6801">
            <v>10640</v>
          </cell>
          <cell r="J6801" t="str">
            <v>к.45</v>
          </cell>
          <cell r="K6801" t="str">
            <v>Задовільний</v>
          </cell>
          <cell r="M6801">
            <v>13385</v>
          </cell>
        </row>
        <row r="6802">
          <cell r="A6802">
            <v>6799</v>
          </cell>
          <cell r="B6802">
            <v>10631</v>
          </cell>
          <cell r="E6802" t="str">
            <v>Принтер Epson FX-890</v>
          </cell>
          <cell r="F6802" t="str">
            <v>Принтер Epson FX-890</v>
          </cell>
          <cell r="G6802">
            <v>42151</v>
          </cell>
          <cell r="H6802">
            <v>15960</v>
          </cell>
          <cell r="I6802">
            <v>10640</v>
          </cell>
          <cell r="J6802" t="str">
            <v>Вінницьке РВ</v>
          </cell>
          <cell r="K6802" t="str">
            <v>Задовільний</v>
          </cell>
          <cell r="M6802">
            <v>13385</v>
          </cell>
        </row>
        <row r="6803">
          <cell r="A6803">
            <v>6800</v>
          </cell>
          <cell r="B6803">
            <v>10632</v>
          </cell>
          <cell r="E6803" t="str">
            <v>Принтер Epson FX-890</v>
          </cell>
          <cell r="F6803" t="str">
            <v>Принтер Epson FX-890</v>
          </cell>
          <cell r="G6803">
            <v>42151</v>
          </cell>
          <cell r="H6803">
            <v>15960</v>
          </cell>
          <cell r="I6803">
            <v>10640</v>
          </cell>
          <cell r="J6803" t="str">
            <v>Вінницьке РВ</v>
          </cell>
          <cell r="K6803" t="str">
            <v>Задовільний</v>
          </cell>
          <cell r="M6803">
            <v>13385</v>
          </cell>
        </row>
        <row r="6804">
          <cell r="A6804">
            <v>6801</v>
          </cell>
          <cell r="B6804">
            <v>10677</v>
          </cell>
          <cell r="E6804" t="str">
            <v>Принтер Epson FX-890</v>
          </cell>
          <cell r="F6804" t="str">
            <v>Принтер Epson FX-890</v>
          </cell>
          <cell r="G6804">
            <v>42151</v>
          </cell>
          <cell r="H6804">
            <v>15960</v>
          </cell>
          <cell r="I6804">
            <v>10640</v>
          </cell>
          <cell r="J6804" t="str">
            <v>Одеське регіональне відділення</v>
          </cell>
          <cell r="K6804" t="str">
            <v>Задовільний</v>
          </cell>
          <cell r="M6804">
            <v>13385</v>
          </cell>
        </row>
        <row r="6805">
          <cell r="A6805">
            <v>6802</v>
          </cell>
          <cell r="B6805">
            <v>10757</v>
          </cell>
          <cell r="E6805" t="str">
            <v>Принтер Epson FX-890</v>
          </cell>
          <cell r="F6805" t="str">
            <v>Принтер Epson FX-890</v>
          </cell>
          <cell r="G6805">
            <v>42198</v>
          </cell>
          <cell r="H6805">
            <v>15960</v>
          </cell>
          <cell r="I6805">
            <v>11305</v>
          </cell>
          <cell r="J6805" t="str">
            <v xml:space="preserve"> м.Київ, вул. Магнітогорська,1Д (склад)</v>
          </cell>
          <cell r="K6805" t="str">
            <v>Задовільний</v>
          </cell>
          <cell r="M6805">
            <v>13385</v>
          </cell>
        </row>
        <row r="6806">
          <cell r="A6806">
            <v>6803</v>
          </cell>
          <cell r="B6806">
            <v>10758</v>
          </cell>
          <cell r="E6806" t="str">
            <v>Принтер Epson FX-890</v>
          </cell>
          <cell r="F6806" t="str">
            <v>Принтер Epson FX-890</v>
          </cell>
          <cell r="G6806">
            <v>42198</v>
          </cell>
          <cell r="H6806">
            <v>15960</v>
          </cell>
          <cell r="I6806">
            <v>11305</v>
          </cell>
          <cell r="J6806" t="str">
            <v>м. Київ, вул.Кирилівська,82 (склад)</v>
          </cell>
          <cell r="K6806" t="str">
            <v>Задовільний</v>
          </cell>
          <cell r="M6806">
            <v>13385</v>
          </cell>
        </row>
        <row r="6807">
          <cell r="A6807">
            <v>6804</v>
          </cell>
          <cell r="B6807">
            <v>10759</v>
          </cell>
          <cell r="E6807" t="str">
            <v>Принтер Epson FX-890</v>
          </cell>
          <cell r="F6807" t="str">
            <v>Принтер Epson FX-890</v>
          </cell>
          <cell r="G6807">
            <v>42198</v>
          </cell>
          <cell r="H6807">
            <v>15960</v>
          </cell>
          <cell r="I6807">
            <v>11305</v>
          </cell>
          <cell r="J6807" t="str">
            <v>Вінницьке РВ</v>
          </cell>
          <cell r="K6807" t="str">
            <v>Задовільний</v>
          </cell>
          <cell r="M6807">
            <v>13385</v>
          </cell>
        </row>
        <row r="6808">
          <cell r="A6808">
            <v>6805</v>
          </cell>
          <cell r="B6808">
            <v>10760</v>
          </cell>
          <cell r="E6808" t="str">
            <v>Принтер Epson FX-890</v>
          </cell>
          <cell r="F6808" t="str">
            <v>Принтер Epson FX-890</v>
          </cell>
          <cell r="G6808">
            <v>42198</v>
          </cell>
          <cell r="H6808">
            <v>15960</v>
          </cell>
          <cell r="I6808">
            <v>11305</v>
          </cell>
          <cell r="J6808" t="str">
            <v>м. Київ, вул. Хохлових №8, частана корпусу №4  (склад)</v>
          </cell>
          <cell r="K6808" t="str">
            <v>Задовільний</v>
          </cell>
          <cell r="M6808">
            <v>13385</v>
          </cell>
        </row>
        <row r="6809">
          <cell r="A6809">
            <v>6806</v>
          </cell>
          <cell r="B6809">
            <v>10761</v>
          </cell>
          <cell r="E6809" t="str">
            <v>Принтер Epson FX-890</v>
          </cell>
          <cell r="F6809" t="str">
            <v>Принтер Epson FX-890</v>
          </cell>
          <cell r="G6809">
            <v>42198</v>
          </cell>
          <cell r="H6809">
            <v>15960</v>
          </cell>
          <cell r="I6809">
            <v>11305</v>
          </cell>
          <cell r="J6809" t="str">
            <v>Вишенське відділення</v>
          </cell>
          <cell r="K6809" t="str">
            <v>Задовільний</v>
          </cell>
          <cell r="M6809">
            <v>13385</v>
          </cell>
        </row>
        <row r="6810">
          <cell r="A6810">
            <v>6807</v>
          </cell>
          <cell r="B6810">
            <v>10762</v>
          </cell>
          <cell r="E6810" t="str">
            <v>Принтер Epson FX-890</v>
          </cell>
          <cell r="F6810" t="str">
            <v>Принтер Epson FX-890</v>
          </cell>
          <cell r="G6810">
            <v>42198</v>
          </cell>
          <cell r="H6810">
            <v>15960</v>
          </cell>
          <cell r="I6810">
            <v>11305</v>
          </cell>
          <cell r="J6810" t="str">
            <v>вул.Прорізна ,8а</v>
          </cell>
          <cell r="K6810" t="str">
            <v>Задовільний</v>
          </cell>
          <cell r="M6810">
            <v>13385</v>
          </cell>
        </row>
        <row r="6811">
          <cell r="A6811">
            <v>6808</v>
          </cell>
          <cell r="B6811">
            <v>10763</v>
          </cell>
          <cell r="E6811" t="str">
            <v>Принтер Epson FX-890</v>
          </cell>
          <cell r="F6811" t="str">
            <v>Принтер Epson FX-890</v>
          </cell>
          <cell r="G6811">
            <v>42198</v>
          </cell>
          <cell r="H6811">
            <v>15960</v>
          </cell>
          <cell r="I6811">
            <v>11305</v>
          </cell>
          <cell r="J6811" t="str">
            <v>к.34</v>
          </cell>
          <cell r="K6811" t="str">
            <v>Задовільний</v>
          </cell>
          <cell r="M6811">
            <v>13385</v>
          </cell>
        </row>
        <row r="6812">
          <cell r="A6812">
            <v>6809</v>
          </cell>
          <cell r="B6812">
            <v>10766</v>
          </cell>
          <cell r="E6812" t="str">
            <v>Принтер Epson FX-890</v>
          </cell>
          <cell r="F6812" t="str">
            <v>Принтер Epson FX-890</v>
          </cell>
          <cell r="G6812">
            <v>42198</v>
          </cell>
          <cell r="H6812">
            <v>15960</v>
          </cell>
          <cell r="I6812">
            <v>11305</v>
          </cell>
          <cell r="J6812" t="str">
            <v>м. Київ, вул.Кирилівська,82 (склад)</v>
          </cell>
          <cell r="K6812" t="str">
            <v>Задовільний</v>
          </cell>
          <cell r="M6812">
            <v>13385</v>
          </cell>
        </row>
        <row r="6813">
          <cell r="A6813">
            <v>6810</v>
          </cell>
          <cell r="B6813">
            <v>10767</v>
          </cell>
          <cell r="E6813" t="str">
            <v>Принтер Epson FX-890</v>
          </cell>
          <cell r="F6813" t="str">
            <v>Принтер Epson FX-890</v>
          </cell>
          <cell r="G6813">
            <v>42198</v>
          </cell>
          <cell r="H6813">
            <v>15960</v>
          </cell>
          <cell r="I6813">
            <v>11305</v>
          </cell>
          <cell r="J6813" t="str">
            <v>(Процес.центр)</v>
          </cell>
          <cell r="K6813" t="str">
            <v>Задовільний</v>
          </cell>
          <cell r="M6813">
            <v>13385</v>
          </cell>
        </row>
        <row r="6814">
          <cell r="A6814">
            <v>6811</v>
          </cell>
          <cell r="B6814">
            <v>10825</v>
          </cell>
          <cell r="E6814" t="str">
            <v>Принтер Epson FX-890</v>
          </cell>
          <cell r="F6814" t="str">
            <v>Принтер Epson FX-890</v>
          </cell>
          <cell r="G6814">
            <v>42300</v>
          </cell>
          <cell r="H6814">
            <v>13596</v>
          </cell>
          <cell r="I6814">
            <v>10480.25</v>
          </cell>
          <cell r="J6814" t="str">
            <v xml:space="preserve"> м.Київ, вул. Магнітогорська,1Д (склад)</v>
          </cell>
          <cell r="K6814" t="str">
            <v>Задовільний</v>
          </cell>
          <cell r="M6814">
            <v>13385</v>
          </cell>
        </row>
        <row r="6815">
          <cell r="A6815">
            <v>6812</v>
          </cell>
          <cell r="B6815">
            <v>11147</v>
          </cell>
          <cell r="E6815" t="str">
            <v>Принтер Epson FX-890</v>
          </cell>
          <cell r="F6815" t="str">
            <v>Принтер Epson FX-890</v>
          </cell>
          <cell r="G6815">
            <v>42299</v>
          </cell>
          <cell r="H6815">
            <v>15138</v>
          </cell>
          <cell r="I6815">
            <v>11668.82</v>
          </cell>
          <cell r="J6815" t="str">
            <v>Одеське регіональне відділення</v>
          </cell>
          <cell r="K6815" t="str">
            <v>Задовільний</v>
          </cell>
          <cell r="M6815">
            <v>13385</v>
          </cell>
        </row>
        <row r="6816">
          <cell r="A6816">
            <v>6813</v>
          </cell>
          <cell r="B6816">
            <v>854</v>
          </cell>
          <cell r="E6816" t="str">
            <v>Принтер EPSON LX 300</v>
          </cell>
          <cell r="F6816" t="str">
            <v>Принтер EPSON LX 300</v>
          </cell>
          <cell r="G6816">
            <v>36068</v>
          </cell>
          <cell r="H6816">
            <v>595</v>
          </cell>
          <cell r="I6816" t="str">
            <v>0</v>
          </cell>
          <cell r="J6816" t="str">
            <v>м. Київ, вул. Хохлових №8, частана корпусу №4  (склад)</v>
          </cell>
          <cell r="K6816" t="str">
            <v>Задовільний</v>
          </cell>
          <cell r="M6816">
            <v>150</v>
          </cell>
        </row>
        <row r="6817">
          <cell r="A6817">
            <v>6814</v>
          </cell>
          <cell r="B6817" t="str">
            <v>СN388</v>
          </cell>
          <cell r="E6817" t="str">
            <v>ПРИНТЕР EPSON LX-300</v>
          </cell>
          <cell r="F6817" t="str">
            <v>ПРИНТЕР EPSON LX-300</v>
          </cell>
          <cell r="G6817">
            <v>39409</v>
          </cell>
          <cell r="H6817">
            <v>1005</v>
          </cell>
          <cell r="I6817" t="str">
            <v>0</v>
          </cell>
          <cell r="J6817" t="str">
            <v>к.69</v>
          </cell>
          <cell r="K6817" t="str">
            <v>Задовільний</v>
          </cell>
          <cell r="M6817">
            <v>133</v>
          </cell>
        </row>
        <row r="6818">
          <cell r="A6818">
            <v>6815</v>
          </cell>
          <cell r="B6818" t="str">
            <v>СN389</v>
          </cell>
          <cell r="E6818" t="str">
            <v>ПРИНТЕР EPSON LX-300</v>
          </cell>
          <cell r="F6818" t="str">
            <v>ПРИНТЕР EPSON LX-300</v>
          </cell>
          <cell r="G6818">
            <v>39409</v>
          </cell>
          <cell r="H6818">
            <v>1005</v>
          </cell>
          <cell r="I6818" t="str">
            <v>0</v>
          </cell>
          <cell r="J6818" t="str">
            <v>вул.Прорізна ,8а</v>
          </cell>
          <cell r="K6818" t="str">
            <v>Задовільний</v>
          </cell>
          <cell r="M6818">
            <v>133</v>
          </cell>
        </row>
        <row r="6819">
          <cell r="A6819">
            <v>6816</v>
          </cell>
          <cell r="B6819" t="str">
            <v>СN390</v>
          </cell>
          <cell r="E6819" t="str">
            <v>ПРИНТЕР EPSON LX-300</v>
          </cell>
          <cell r="F6819" t="str">
            <v>ПРИНТЕР EPSON LX-300</v>
          </cell>
          <cell r="G6819">
            <v>39409</v>
          </cell>
          <cell r="H6819">
            <v>1005</v>
          </cell>
          <cell r="I6819" t="str">
            <v>0</v>
          </cell>
          <cell r="J6819" t="str">
            <v>вул.Прорізна ,8а</v>
          </cell>
          <cell r="K6819" t="str">
            <v>Задовільний</v>
          </cell>
          <cell r="M6819">
            <v>133</v>
          </cell>
        </row>
        <row r="6820">
          <cell r="A6820">
            <v>6817</v>
          </cell>
          <cell r="B6820" t="str">
            <v>СN391</v>
          </cell>
          <cell r="E6820" t="str">
            <v>ПРИНТЕР EPSON LX-300</v>
          </cell>
          <cell r="F6820" t="str">
            <v>ПРИНТЕР EPSON LX-300</v>
          </cell>
          <cell r="G6820">
            <v>39409</v>
          </cell>
          <cell r="H6820">
            <v>1005</v>
          </cell>
          <cell r="I6820" t="str">
            <v>0</v>
          </cell>
          <cell r="J6820" t="str">
            <v>к.67/1</v>
          </cell>
          <cell r="K6820" t="str">
            <v>Задовільний</v>
          </cell>
          <cell r="M6820">
            <v>133</v>
          </cell>
        </row>
        <row r="6821">
          <cell r="A6821">
            <v>6818</v>
          </cell>
          <cell r="B6821" t="str">
            <v>СN392</v>
          </cell>
          <cell r="E6821" t="str">
            <v>ПРИНТЕР EPSON LX-300</v>
          </cell>
          <cell r="F6821" t="str">
            <v>ПРИНТЕР EPSON LX-300</v>
          </cell>
          <cell r="G6821">
            <v>39409</v>
          </cell>
          <cell r="H6821">
            <v>1005</v>
          </cell>
          <cell r="I6821" t="str">
            <v>0</v>
          </cell>
          <cell r="J6821" t="str">
            <v xml:space="preserve"> м.Київ, вул. Магнітогорська,1Д (склад)</v>
          </cell>
          <cell r="K6821" t="str">
            <v>Задовільний</v>
          </cell>
          <cell r="M6821">
            <v>133</v>
          </cell>
        </row>
        <row r="6822">
          <cell r="A6822">
            <v>6819</v>
          </cell>
          <cell r="B6822">
            <v>7903</v>
          </cell>
          <cell r="E6822" t="str">
            <v>Принтер EPSON LX-890</v>
          </cell>
          <cell r="F6822" t="str">
            <v>Принтер EPSON LX-890</v>
          </cell>
          <cell r="G6822">
            <v>40584</v>
          </cell>
          <cell r="H6822">
            <v>4140</v>
          </cell>
          <cell r="I6822" t="str">
            <v>0</v>
          </cell>
          <cell r="J6822" t="str">
            <v xml:space="preserve"> м.Київ, вул. Магнітогорська,1Д (склад)</v>
          </cell>
          <cell r="K6822" t="str">
            <v>Задовільний</v>
          </cell>
          <cell r="M6822">
            <v>1875.0000000000002</v>
          </cell>
        </row>
        <row r="6823">
          <cell r="A6823">
            <v>6820</v>
          </cell>
          <cell r="B6823">
            <v>7904</v>
          </cell>
          <cell r="E6823" t="str">
            <v>Принтер EPSON LX-890</v>
          </cell>
          <cell r="F6823" t="str">
            <v>Принтер EPSON LX-890</v>
          </cell>
          <cell r="G6823">
            <v>40584</v>
          </cell>
          <cell r="H6823">
            <v>4140</v>
          </cell>
          <cell r="I6823" t="str">
            <v>0</v>
          </cell>
          <cell r="J6823" t="str">
            <v xml:space="preserve"> м.Київ, вул. Магнітогорська,1Д (склад)</v>
          </cell>
          <cell r="K6823" t="str">
            <v>Задовільний</v>
          </cell>
          <cell r="M6823">
            <v>1875.0000000000002</v>
          </cell>
        </row>
        <row r="6824">
          <cell r="A6824">
            <v>6821</v>
          </cell>
          <cell r="B6824">
            <v>7905</v>
          </cell>
          <cell r="E6824" t="str">
            <v>Принтер EPSON LX-890</v>
          </cell>
          <cell r="F6824" t="str">
            <v>Принтер EPSON LX-890</v>
          </cell>
          <cell r="G6824">
            <v>40584</v>
          </cell>
          <cell r="H6824">
            <v>4140</v>
          </cell>
          <cell r="I6824" t="str">
            <v>0</v>
          </cell>
          <cell r="J6824" t="str">
            <v>Одеське регіональне відділення</v>
          </cell>
          <cell r="K6824" t="str">
            <v>Задовільний</v>
          </cell>
          <cell r="M6824">
            <v>1875.0000000000002</v>
          </cell>
        </row>
        <row r="6825">
          <cell r="A6825">
            <v>6822</v>
          </cell>
          <cell r="B6825">
            <v>8065</v>
          </cell>
          <cell r="E6825" t="str">
            <v>Принтер EPSON LX-890</v>
          </cell>
          <cell r="F6825" t="str">
            <v>Принтер EPSON LX-890</v>
          </cell>
          <cell r="G6825">
            <v>40751</v>
          </cell>
          <cell r="H6825">
            <v>4338</v>
          </cell>
          <cell r="I6825" t="str">
            <v>0</v>
          </cell>
          <cell r="J6825" t="str">
            <v>м.Кіровоград, в.Гоголя, 91/46</v>
          </cell>
          <cell r="K6825" t="str">
            <v>Задовільний</v>
          </cell>
          <cell r="M6825">
            <v>1875.0000000000002</v>
          </cell>
        </row>
        <row r="6826">
          <cell r="A6826">
            <v>6823</v>
          </cell>
          <cell r="B6826">
            <v>8996</v>
          </cell>
          <cell r="E6826" t="str">
            <v>Принтер EPSON LX-890</v>
          </cell>
          <cell r="F6826" t="str">
            <v>Принтер EPSON LX-890</v>
          </cell>
          <cell r="G6826">
            <v>41452</v>
          </cell>
          <cell r="H6826">
            <v>4410</v>
          </cell>
          <cell r="I6826">
            <v>826.68</v>
          </cell>
          <cell r="J6826" t="str">
            <v>м.Миколаїв, вул. друга Воєнна, 22</v>
          </cell>
          <cell r="K6826" t="str">
            <v>Задовільний</v>
          </cell>
          <cell r="M6826">
            <v>1875.0000000000002</v>
          </cell>
        </row>
        <row r="6827">
          <cell r="A6827">
            <v>6824</v>
          </cell>
          <cell r="B6827">
            <v>8997</v>
          </cell>
          <cell r="E6827" t="str">
            <v>Принтер EPSON LX-890</v>
          </cell>
          <cell r="F6827" t="str">
            <v>Принтер EPSON LX-890</v>
          </cell>
          <cell r="G6827">
            <v>41452</v>
          </cell>
          <cell r="H6827">
            <v>4410</v>
          </cell>
          <cell r="I6827">
            <v>826.68</v>
          </cell>
          <cell r="J6827" t="str">
            <v>АРК м.Ялта в. Свердлова, 13/2</v>
          </cell>
          <cell r="K6827" t="str">
            <v>Задовільний</v>
          </cell>
          <cell r="M6827">
            <v>1875.0000000000002</v>
          </cell>
        </row>
        <row r="6828">
          <cell r="A6828">
            <v>6825</v>
          </cell>
          <cell r="B6828">
            <v>7958</v>
          </cell>
          <cell r="E6828" t="str">
            <v>Принтер Epson-890</v>
          </cell>
          <cell r="F6828" t="str">
            <v>Принтер Epson-890</v>
          </cell>
          <cell r="G6828">
            <v>40619</v>
          </cell>
          <cell r="H6828">
            <v>4140</v>
          </cell>
          <cell r="I6828" t="str">
            <v>0</v>
          </cell>
          <cell r="J6828" t="str">
            <v>Одеське регіональне відділення</v>
          </cell>
          <cell r="K6828" t="str">
            <v>Задовільний</v>
          </cell>
          <cell r="M6828">
            <v>1875.0000000000002</v>
          </cell>
        </row>
        <row r="6829">
          <cell r="A6829">
            <v>6826</v>
          </cell>
          <cell r="B6829" t="str">
            <v>CRN63</v>
          </cell>
          <cell r="E6829" t="str">
            <v>Принтер H P LASERJET P2015 ЗАНЬКОВЕЦЬКЕ</v>
          </cell>
          <cell r="F6829" t="str">
            <v>Принтер H P LASERJET P2015 ЗАНЬКОВЕЦЬКЕ</v>
          </cell>
          <cell r="G6829">
            <v>39426</v>
          </cell>
          <cell r="H6829">
            <v>1665</v>
          </cell>
          <cell r="I6829" t="str">
            <v>0</v>
          </cell>
          <cell r="J6829" t="str">
            <v>Макарівське відділення (КРВ)</v>
          </cell>
          <cell r="K6829" t="str">
            <v>Задовільний</v>
          </cell>
          <cell r="M6829">
            <v>567</v>
          </cell>
        </row>
        <row r="6830">
          <cell r="A6830">
            <v>6827</v>
          </cell>
          <cell r="B6830" t="str">
            <v>CRN64</v>
          </cell>
          <cell r="E6830" t="str">
            <v>Принтер H P LASERJET P2015 ЗАНЬКОВЕЦЬКЕ</v>
          </cell>
          <cell r="F6830" t="str">
            <v>Принтер H P LASERJET P2015 ЗАНЬКОВЕЦЬКЕ</v>
          </cell>
          <cell r="G6830">
            <v>39426</v>
          </cell>
          <cell r="H6830">
            <v>1665</v>
          </cell>
          <cell r="I6830" t="str">
            <v>0</v>
          </cell>
          <cell r="J6830" t="str">
            <v xml:space="preserve"> м.Київ, вул. Магнітогорська,1Д (склад)</v>
          </cell>
          <cell r="K6830" t="str">
            <v>Задовільний</v>
          </cell>
          <cell r="M6830">
            <v>567</v>
          </cell>
        </row>
        <row r="6831">
          <cell r="A6831">
            <v>6828</v>
          </cell>
          <cell r="B6831" t="str">
            <v>СN385</v>
          </cell>
          <cell r="E6831" t="str">
            <v>ПРИНТЕР Hellet Packard P2015</v>
          </cell>
          <cell r="F6831" t="str">
            <v>ПРИНТЕР Hellet Packard P2015</v>
          </cell>
          <cell r="G6831">
            <v>39409</v>
          </cell>
          <cell r="H6831">
            <v>1725.42</v>
          </cell>
          <cell r="I6831" t="str">
            <v>0</v>
          </cell>
          <cell r="J6831" t="str">
            <v xml:space="preserve"> м.Київ, вул. Магнітогорська,1Д (склад)</v>
          </cell>
          <cell r="K6831" t="str">
            <v>Задовільний</v>
          </cell>
          <cell r="M6831">
            <v>567</v>
          </cell>
        </row>
        <row r="6832">
          <cell r="A6832">
            <v>6829</v>
          </cell>
          <cell r="B6832" t="str">
            <v>СN386</v>
          </cell>
          <cell r="E6832" t="str">
            <v>ПРИНТЕР Hellet Packard P2015</v>
          </cell>
          <cell r="F6832" t="str">
            <v>ПРИНТЕР Hellet Packard P2015</v>
          </cell>
          <cell r="G6832">
            <v>39409</v>
          </cell>
          <cell r="H6832">
            <v>1725.42</v>
          </cell>
          <cell r="I6832" t="str">
            <v>0</v>
          </cell>
          <cell r="J6832" t="str">
            <v xml:space="preserve"> м.Київ, вул. Магнітогорська,1Д (склад)</v>
          </cell>
          <cell r="K6832" t="str">
            <v>Задовільний</v>
          </cell>
          <cell r="M6832">
            <v>567</v>
          </cell>
        </row>
        <row r="6833">
          <cell r="A6833">
            <v>6830</v>
          </cell>
          <cell r="B6833" t="str">
            <v>KIR93</v>
          </cell>
          <cell r="E6833" t="str">
            <v>Принтер Hewiett Laserjet P2015</v>
          </cell>
          <cell r="F6833" t="str">
            <v>Принтер Hewiett Laserjet P2015</v>
          </cell>
          <cell r="G6833">
            <v>39297</v>
          </cell>
          <cell r="H6833">
            <v>1665</v>
          </cell>
          <cell r="I6833" t="str">
            <v>0</v>
          </cell>
          <cell r="J6833" t="str">
            <v>м. Київ, вул. Хохлових №8, частана корпусу №4  (склад)</v>
          </cell>
          <cell r="K6833" t="str">
            <v>Задовільний</v>
          </cell>
          <cell r="M6833">
            <v>567</v>
          </cell>
        </row>
        <row r="6834">
          <cell r="A6834">
            <v>6831</v>
          </cell>
          <cell r="B6834" t="str">
            <v>KIR94</v>
          </cell>
          <cell r="E6834" t="str">
            <v>Принтер Hewiett Laserjet P2015</v>
          </cell>
          <cell r="F6834" t="str">
            <v>Принтер Hewiett Laserjet P2015</v>
          </cell>
          <cell r="G6834">
            <v>39297</v>
          </cell>
          <cell r="H6834">
            <v>1665</v>
          </cell>
          <cell r="I6834" t="str">
            <v>0</v>
          </cell>
          <cell r="J6834" t="str">
            <v>м. Київ, вул.Кирилівська,82 (склад)</v>
          </cell>
          <cell r="K6834" t="str">
            <v>Задовільний</v>
          </cell>
          <cell r="M6834">
            <v>567</v>
          </cell>
        </row>
        <row r="6835">
          <cell r="A6835">
            <v>6832</v>
          </cell>
          <cell r="B6835" t="str">
            <v>XR33</v>
          </cell>
          <cell r="E6835" t="str">
            <v>Принтер Hewlet Paskard 1320 N</v>
          </cell>
          <cell r="F6835" t="str">
            <v>Принтер Hewlet Paskard 1320 N</v>
          </cell>
          <cell r="G6835">
            <v>38558</v>
          </cell>
          <cell r="H6835">
            <v>3388</v>
          </cell>
          <cell r="I6835" t="str">
            <v>0</v>
          </cell>
          <cell r="J6835" t="str">
            <v>м.Київ, вул.Академіка Доброхотова, 13</v>
          </cell>
          <cell r="K6835" t="str">
            <v>Задовільний</v>
          </cell>
          <cell r="M6835">
            <v>667</v>
          </cell>
        </row>
        <row r="6836">
          <cell r="A6836">
            <v>6833</v>
          </cell>
          <cell r="B6836" t="str">
            <v>XR34</v>
          </cell>
          <cell r="E6836" t="str">
            <v>Принтер Hewlet Paskard 1320 N</v>
          </cell>
          <cell r="F6836" t="str">
            <v>Принтер Hewlet Paskard 1320 N</v>
          </cell>
          <cell r="G6836">
            <v>38558</v>
          </cell>
          <cell r="H6836">
            <v>3388</v>
          </cell>
          <cell r="I6836" t="str">
            <v>0</v>
          </cell>
          <cell r="J6836" t="str">
            <v>м.Київ, вул.Трьохсвятительська,4В</v>
          </cell>
          <cell r="K6836" t="str">
            <v>Задовільний</v>
          </cell>
          <cell r="M6836">
            <v>667</v>
          </cell>
        </row>
        <row r="6837">
          <cell r="A6837">
            <v>6834</v>
          </cell>
          <cell r="B6837">
            <v>4909</v>
          </cell>
          <cell r="E6837" t="str">
            <v>Принтер Hewlett Packar Lasser P2015</v>
          </cell>
          <cell r="F6837" t="str">
            <v>Принтер Hewlett Packar Lasser P2015</v>
          </cell>
          <cell r="G6837">
            <v>39435</v>
          </cell>
          <cell r="H6837">
            <v>1665</v>
          </cell>
          <cell r="I6837" t="str">
            <v>0</v>
          </cell>
          <cell r="J6837" t="str">
            <v>м. Київ, вул. Хохлових №8, частана корпусу №4  (склад)</v>
          </cell>
          <cell r="K6837" t="str">
            <v>Задовільний</v>
          </cell>
          <cell r="M6837">
            <v>567</v>
          </cell>
        </row>
        <row r="6838">
          <cell r="A6838">
            <v>6835</v>
          </cell>
          <cell r="B6838">
            <v>7593</v>
          </cell>
          <cell r="E6838" t="str">
            <v>Принтер Hewlett Packard  P 2015</v>
          </cell>
          <cell r="F6838" t="str">
            <v>Принтер Hewlett Packard  P 2015</v>
          </cell>
          <cell r="G6838">
            <v>40077</v>
          </cell>
          <cell r="H6838">
            <v>3420</v>
          </cell>
          <cell r="I6838" t="str">
            <v>0</v>
          </cell>
          <cell r="J6838" t="str">
            <v xml:space="preserve"> м.Київ, вул. Магнітогорська,1Д (склад)</v>
          </cell>
          <cell r="K6838" t="str">
            <v>Задовільний</v>
          </cell>
          <cell r="M6838">
            <v>600</v>
          </cell>
        </row>
        <row r="6839">
          <cell r="A6839">
            <v>6836</v>
          </cell>
          <cell r="B6839">
            <v>4650</v>
          </cell>
          <cell r="E6839" t="str">
            <v>Принтер Hewlett Packard 2015</v>
          </cell>
          <cell r="F6839" t="str">
            <v>Принтер Hewlett Packard 2015</v>
          </cell>
          <cell r="G6839">
            <v>39365</v>
          </cell>
          <cell r="H6839">
            <v>1665</v>
          </cell>
          <cell r="I6839" t="str">
            <v>0</v>
          </cell>
          <cell r="J6839" t="str">
            <v>ПАТ "Банк Січ"(в оренді)пр.Броварський,15</v>
          </cell>
          <cell r="K6839" t="str">
            <v>Задовільний</v>
          </cell>
          <cell r="M6839">
            <v>600</v>
          </cell>
        </row>
        <row r="6840">
          <cell r="A6840">
            <v>6837</v>
          </cell>
          <cell r="B6840">
            <v>4651</v>
          </cell>
          <cell r="E6840" t="str">
            <v>Принтер Hewlett Packard 2015</v>
          </cell>
          <cell r="F6840" t="str">
            <v>Принтер Hewlett Packard 2015</v>
          </cell>
          <cell r="G6840">
            <v>39365</v>
          </cell>
          <cell r="H6840">
            <v>1665</v>
          </cell>
          <cell r="I6840" t="str">
            <v>0</v>
          </cell>
          <cell r="J6840" t="str">
            <v>м. Київ, вул. Хохлових №8, частана корпусу №4  (склад)</v>
          </cell>
          <cell r="K6840" t="str">
            <v>Задовільний</v>
          </cell>
          <cell r="M6840">
            <v>600</v>
          </cell>
        </row>
        <row r="6841">
          <cell r="A6841">
            <v>6838</v>
          </cell>
          <cell r="B6841">
            <v>4652</v>
          </cell>
          <cell r="E6841" t="str">
            <v>Принтер Hewlett Packard 2015</v>
          </cell>
          <cell r="F6841" t="str">
            <v>Принтер Hewlett Packard 2015</v>
          </cell>
          <cell r="G6841">
            <v>39365</v>
          </cell>
          <cell r="H6841">
            <v>1665</v>
          </cell>
          <cell r="I6841" t="str">
            <v>0</v>
          </cell>
          <cell r="J6841" t="str">
            <v>Дніпровське відділення (КРВ)</v>
          </cell>
          <cell r="K6841" t="str">
            <v>Задовільний</v>
          </cell>
          <cell r="M6841">
            <v>600</v>
          </cell>
        </row>
        <row r="6842">
          <cell r="A6842">
            <v>6839</v>
          </cell>
          <cell r="B6842">
            <v>4653</v>
          </cell>
          <cell r="E6842" t="str">
            <v>Принтер Hewlett Packard 2015</v>
          </cell>
          <cell r="F6842" t="str">
            <v>Принтер Hewlett Packard 2015</v>
          </cell>
          <cell r="G6842">
            <v>39365</v>
          </cell>
          <cell r="H6842">
            <v>1665</v>
          </cell>
          <cell r="I6842" t="str">
            <v>0</v>
          </cell>
          <cell r="J6842" t="str">
            <v>Дніпровське відділення (КРВ)</v>
          </cell>
          <cell r="K6842" t="str">
            <v>Задовільний</v>
          </cell>
          <cell r="M6842">
            <v>600</v>
          </cell>
        </row>
        <row r="6843">
          <cell r="A6843">
            <v>6840</v>
          </cell>
          <cell r="B6843">
            <v>4654</v>
          </cell>
          <cell r="E6843" t="str">
            <v>Принтер Hewlett Packard 2015</v>
          </cell>
          <cell r="F6843" t="str">
            <v>Принтер Hewlett Packard 2015</v>
          </cell>
          <cell r="G6843">
            <v>39365</v>
          </cell>
          <cell r="H6843">
            <v>1665</v>
          </cell>
          <cell r="I6843" t="str">
            <v>0</v>
          </cell>
          <cell r="J6843" t="str">
            <v>м. Київ, вул.Кирилівська,82 (склад)</v>
          </cell>
          <cell r="K6843" t="str">
            <v>Задовільний</v>
          </cell>
          <cell r="M6843">
            <v>600</v>
          </cell>
        </row>
        <row r="6844">
          <cell r="A6844">
            <v>6841</v>
          </cell>
          <cell r="B6844">
            <v>4397</v>
          </cell>
          <cell r="E6844" t="str">
            <v>Принтер Hewlett Packard Laser 2015</v>
          </cell>
          <cell r="F6844" t="str">
            <v>Принтер Hewlett Packard Laser 2015</v>
          </cell>
          <cell r="G6844">
            <v>39346</v>
          </cell>
          <cell r="H6844">
            <v>1674</v>
          </cell>
          <cell r="I6844" t="str">
            <v>0</v>
          </cell>
          <cell r="J6844" t="str">
            <v/>
          </cell>
          <cell r="K6844" t="str">
            <v>Задовільний</v>
          </cell>
          <cell r="M6844">
            <v>600</v>
          </cell>
        </row>
        <row r="6845">
          <cell r="A6845">
            <v>6842</v>
          </cell>
          <cell r="B6845">
            <v>4910</v>
          </cell>
          <cell r="E6845" t="str">
            <v>Принтер Hewlett Packard Laser 2015</v>
          </cell>
          <cell r="F6845" t="str">
            <v>Принтер Hewlett Packard Laser 2015</v>
          </cell>
          <cell r="G6845">
            <v>39435</v>
          </cell>
          <cell r="H6845">
            <v>1665</v>
          </cell>
          <cell r="I6845" t="str">
            <v>0</v>
          </cell>
          <cell r="J6845" t="str">
            <v>Тернопільське РВ</v>
          </cell>
          <cell r="K6845" t="str">
            <v>Задовільний</v>
          </cell>
          <cell r="M6845">
            <v>600</v>
          </cell>
        </row>
        <row r="6846">
          <cell r="A6846">
            <v>6843</v>
          </cell>
          <cell r="B6846">
            <v>4913</v>
          </cell>
          <cell r="E6846" t="str">
            <v>Принтер Hewlett Packard Laser 2015</v>
          </cell>
          <cell r="F6846" t="str">
            <v>Принтер Hewlett Packard Laser 2015</v>
          </cell>
          <cell r="G6846">
            <v>39435</v>
          </cell>
          <cell r="H6846">
            <v>1665</v>
          </cell>
          <cell r="I6846" t="str">
            <v>0</v>
          </cell>
          <cell r="J6846" t="str">
            <v xml:space="preserve"> м.Київ, вул. Магнітогорська,1Д (склад)</v>
          </cell>
          <cell r="K6846" t="str">
            <v>Задовільний</v>
          </cell>
          <cell r="M6846">
            <v>600</v>
          </cell>
        </row>
        <row r="6847">
          <cell r="A6847">
            <v>6844</v>
          </cell>
          <cell r="B6847" t="str">
            <v>ZAK49/44</v>
          </cell>
          <cell r="E6847" t="str">
            <v>Принтер Hewlett Packard Laser Jet 1320(a4 формат )</v>
          </cell>
          <cell r="F6847" t="str">
            <v>Принтер Hewlett Packard Laser Jet 1320(a4 формат )</v>
          </cell>
          <cell r="G6847">
            <v>39377</v>
          </cell>
          <cell r="H6847">
            <v>1627.8</v>
          </cell>
          <cell r="I6847" t="str">
            <v>0</v>
          </cell>
          <cell r="J6847" t="str">
            <v>Івано-Франівське РВ</v>
          </cell>
          <cell r="K6847" t="str">
            <v>Задовільний</v>
          </cell>
          <cell r="M6847">
            <v>667</v>
          </cell>
        </row>
        <row r="6848">
          <cell r="A6848">
            <v>6845</v>
          </cell>
          <cell r="B6848" t="str">
            <v>ZP44000091</v>
          </cell>
          <cell r="E6848" t="str">
            <v>Принтер Hewlett Packard LASER JET p2015</v>
          </cell>
          <cell r="F6848" t="str">
            <v>Принтер Hewlett Packard LASER JET p2015</v>
          </cell>
          <cell r="G6848">
            <v>39413</v>
          </cell>
          <cell r="H6848">
            <v>1665</v>
          </cell>
          <cell r="I6848" t="str">
            <v>0</v>
          </cell>
          <cell r="J6848" t="str">
            <v>Сумське РВ</v>
          </cell>
          <cell r="K6848" t="str">
            <v>Задовільний</v>
          </cell>
          <cell r="M6848">
            <v>567</v>
          </cell>
        </row>
        <row r="6849">
          <cell r="A6849">
            <v>6846</v>
          </cell>
          <cell r="B6849" t="str">
            <v>ZP44000092</v>
          </cell>
          <cell r="E6849" t="str">
            <v>Принтер Hewlett Packard LASER JET p2015</v>
          </cell>
          <cell r="F6849" t="str">
            <v>Принтер Hewlett Packard LASER JET p2015</v>
          </cell>
          <cell r="G6849">
            <v>39413</v>
          </cell>
          <cell r="H6849">
            <v>1665</v>
          </cell>
          <cell r="I6849" t="str">
            <v>0</v>
          </cell>
          <cell r="J6849" t="str">
            <v xml:space="preserve"> м.Київ, вул. Магнітогорська,1Д (склад)</v>
          </cell>
          <cell r="K6849" t="str">
            <v>Задовільний</v>
          </cell>
          <cell r="M6849">
            <v>567</v>
          </cell>
        </row>
        <row r="6850">
          <cell r="A6850">
            <v>6847</v>
          </cell>
          <cell r="B6850" t="str">
            <v>ZP44000093</v>
          </cell>
          <cell r="E6850" t="str">
            <v>Принтер Hewlett Packard LASER JET p2015</v>
          </cell>
          <cell r="F6850" t="str">
            <v>Принтер Hewlett Packard LASER JET p2015</v>
          </cell>
          <cell r="G6850">
            <v>39413</v>
          </cell>
          <cell r="H6850">
            <v>1665</v>
          </cell>
          <cell r="I6850" t="str">
            <v>0</v>
          </cell>
          <cell r="J6850" t="str">
            <v xml:space="preserve"> м.Київ, вул. Магнітогорська,1Д (склад)</v>
          </cell>
          <cell r="K6850" t="str">
            <v>Задовільний</v>
          </cell>
          <cell r="M6850">
            <v>567</v>
          </cell>
        </row>
        <row r="6851">
          <cell r="A6851">
            <v>6848</v>
          </cell>
          <cell r="B6851" t="str">
            <v>ZP44000094</v>
          </cell>
          <cell r="E6851" t="str">
            <v>Принтер Hewlett Packard LASER JET p2015</v>
          </cell>
          <cell r="F6851" t="str">
            <v>Принтер Hewlett Packard LASER JET p2015</v>
          </cell>
          <cell r="G6851">
            <v>39413</v>
          </cell>
          <cell r="H6851">
            <v>1665</v>
          </cell>
          <cell r="I6851" t="str">
            <v>0</v>
          </cell>
          <cell r="J6851" t="str">
            <v>(Процес.центр)</v>
          </cell>
          <cell r="K6851" t="str">
            <v>Задовільний</v>
          </cell>
          <cell r="M6851">
            <v>567</v>
          </cell>
        </row>
        <row r="6852">
          <cell r="A6852">
            <v>6849</v>
          </cell>
          <cell r="B6852" t="str">
            <v>VL98000104</v>
          </cell>
          <cell r="E6852" t="str">
            <v>Принтер Hewlett Packard Laser P2015</v>
          </cell>
          <cell r="F6852" t="str">
            <v>Принтер Hewlett Packard Laser P2015</v>
          </cell>
          <cell r="G6852">
            <v>39427</v>
          </cell>
          <cell r="H6852">
            <v>1674</v>
          </cell>
          <cell r="I6852" t="str">
            <v>0</v>
          </cell>
          <cell r="J6852" t="str">
            <v xml:space="preserve"> м.Київ, вул. Магнітогорська,1Д (склад)</v>
          </cell>
          <cell r="K6852" t="str">
            <v>Задовільний</v>
          </cell>
          <cell r="M6852">
            <v>567</v>
          </cell>
        </row>
        <row r="6853">
          <cell r="A6853">
            <v>6850</v>
          </cell>
          <cell r="B6853">
            <v>3852</v>
          </cell>
          <cell r="E6853" t="str">
            <v>Принтер Hewlett Packard LaSER2015</v>
          </cell>
          <cell r="F6853" t="str">
            <v>Принтер Hewlett Packard LaSER2015</v>
          </cell>
          <cell r="G6853">
            <v>39048</v>
          </cell>
          <cell r="H6853">
            <v>1800</v>
          </cell>
          <cell r="I6853" t="str">
            <v>0</v>
          </cell>
          <cell r="J6853" t="str">
            <v>м.Київ, вул. Червоноармійська, 104</v>
          </cell>
          <cell r="K6853" t="str">
            <v>Задовільний</v>
          </cell>
          <cell r="M6853">
            <v>600</v>
          </cell>
        </row>
        <row r="6854">
          <cell r="A6854">
            <v>6851</v>
          </cell>
          <cell r="B6854">
            <v>4066</v>
          </cell>
          <cell r="E6854" t="str">
            <v>Принтер Hewlett Packard Laser3055</v>
          </cell>
          <cell r="F6854" t="str">
            <v>Принтер Hewlett Packard Laser3055</v>
          </cell>
          <cell r="G6854">
            <v>39198</v>
          </cell>
          <cell r="H6854">
            <v>2043</v>
          </cell>
          <cell r="I6854" t="str">
            <v>0</v>
          </cell>
          <cell r="J6854" t="str">
            <v>Івано-Франівське РВ</v>
          </cell>
          <cell r="K6854" t="str">
            <v>Задовільний</v>
          </cell>
          <cell r="M6854">
            <v>900</v>
          </cell>
        </row>
        <row r="6855">
          <cell r="A6855">
            <v>6852</v>
          </cell>
          <cell r="B6855">
            <v>4388</v>
          </cell>
          <cell r="E6855" t="str">
            <v>Принтер Hewlett Packard Laser3055</v>
          </cell>
          <cell r="F6855" t="str">
            <v>Принтер Hewlett Packard Laser3055</v>
          </cell>
          <cell r="G6855">
            <v>39345</v>
          </cell>
          <cell r="H6855">
            <v>1995</v>
          </cell>
          <cell r="I6855" t="str">
            <v>0</v>
          </cell>
          <cell r="J6855" t="str">
            <v>м. Київ, вул.Кирилівська,82 (склад)</v>
          </cell>
          <cell r="K6855" t="str">
            <v>Задовільний</v>
          </cell>
          <cell r="M6855">
            <v>900</v>
          </cell>
        </row>
        <row r="6856">
          <cell r="A6856">
            <v>6853</v>
          </cell>
          <cell r="B6856">
            <v>4656</v>
          </cell>
          <cell r="E6856" t="str">
            <v>Принтер Hewlett Packard Laser3055</v>
          </cell>
          <cell r="F6856" t="str">
            <v>Принтер Hewlett Packard Laser3055</v>
          </cell>
          <cell r="G6856">
            <v>39365</v>
          </cell>
          <cell r="H6856">
            <v>1995</v>
          </cell>
          <cell r="I6856" t="str">
            <v>0</v>
          </cell>
          <cell r="J6856" t="str">
            <v>м. Київ, вул.Кирилівська,82 (склад)</v>
          </cell>
          <cell r="K6856" t="str">
            <v>Задовільний</v>
          </cell>
          <cell r="M6856">
            <v>900</v>
          </cell>
        </row>
        <row r="6857">
          <cell r="A6857">
            <v>6854</v>
          </cell>
          <cell r="B6857" t="str">
            <v>RVN338</v>
          </cell>
          <cell r="E6857" t="str">
            <v>Принтер Hewlett Packard LaserGet P2015</v>
          </cell>
          <cell r="F6857" t="str">
            <v>Принтер Hewlett Packard LaserGet P2015</v>
          </cell>
          <cell r="G6857">
            <v>39364</v>
          </cell>
          <cell r="H6857">
            <v>1674</v>
          </cell>
          <cell r="I6857" t="str">
            <v>0</v>
          </cell>
          <cell r="J6857" t="str">
            <v xml:space="preserve"> м.Київ, вул. Магнітогорська,1Д (склад)</v>
          </cell>
          <cell r="K6857" t="str">
            <v>Задовільний</v>
          </cell>
          <cell r="M6857">
            <v>567</v>
          </cell>
        </row>
        <row r="6858">
          <cell r="A6858">
            <v>6855</v>
          </cell>
          <cell r="B6858" t="str">
            <v>RVN340</v>
          </cell>
          <cell r="E6858" t="str">
            <v>Принтер Hewlett Packard LaserGet P2015</v>
          </cell>
          <cell r="F6858" t="str">
            <v>Принтер Hewlett Packard LaserGet P2015</v>
          </cell>
          <cell r="G6858">
            <v>39364</v>
          </cell>
          <cell r="H6858">
            <v>1674</v>
          </cell>
          <cell r="I6858" t="str">
            <v>0</v>
          </cell>
          <cell r="J6858" t="str">
            <v xml:space="preserve"> м.Київ, вул. Магнітогорська,1Д (склад)</v>
          </cell>
          <cell r="K6858" t="str">
            <v>Задовільний</v>
          </cell>
          <cell r="M6858">
            <v>567</v>
          </cell>
        </row>
        <row r="6859">
          <cell r="A6859">
            <v>6856</v>
          </cell>
          <cell r="B6859" t="str">
            <v>RVN341</v>
          </cell>
          <cell r="E6859" t="str">
            <v>Принтер Hewlett Packard LaserGet P2015</v>
          </cell>
          <cell r="F6859" t="str">
            <v>Принтер Hewlett Packard LaserGet P2015</v>
          </cell>
          <cell r="G6859">
            <v>39364</v>
          </cell>
          <cell r="H6859">
            <v>1674</v>
          </cell>
          <cell r="I6859" t="str">
            <v>0</v>
          </cell>
          <cell r="J6859" t="str">
            <v xml:space="preserve"> м.Київ, вул. Магнітогорська,1Д (склад)</v>
          </cell>
          <cell r="K6859" t="str">
            <v>Задовільний</v>
          </cell>
          <cell r="M6859">
            <v>567</v>
          </cell>
        </row>
        <row r="6860">
          <cell r="A6860">
            <v>6857</v>
          </cell>
          <cell r="B6860" t="str">
            <v>G55</v>
          </cell>
          <cell r="E6860" t="str">
            <v>Принтер Hewlett Packard LaserJet P2015</v>
          </cell>
          <cell r="F6860" t="str">
            <v>Принтер Hewlett Packard LaserJet P2015</v>
          </cell>
          <cell r="G6860">
            <v>39415</v>
          </cell>
          <cell r="H6860">
            <v>1665</v>
          </cell>
          <cell r="I6860" t="str">
            <v>0</v>
          </cell>
          <cell r="J6860" t="str">
            <v>м. Київ, вул.Кирилівська,82 (склад)</v>
          </cell>
          <cell r="K6860" t="str">
            <v>Задовільний</v>
          </cell>
          <cell r="M6860">
            <v>567</v>
          </cell>
        </row>
        <row r="6861">
          <cell r="A6861">
            <v>6858</v>
          </cell>
          <cell r="B6861" t="str">
            <v>G56</v>
          </cell>
          <cell r="E6861" t="str">
            <v>Принтер Hewlett Packard LaserJet P2015</v>
          </cell>
          <cell r="F6861" t="str">
            <v>Принтер Hewlett Packard LaserJet P2015</v>
          </cell>
          <cell r="G6861">
            <v>39415</v>
          </cell>
          <cell r="H6861">
            <v>1665</v>
          </cell>
          <cell r="I6861" t="str">
            <v>0</v>
          </cell>
          <cell r="J6861" t="str">
            <v>Києво - Святошинське відділення (КРВ)</v>
          </cell>
          <cell r="K6861" t="str">
            <v>Задовільний</v>
          </cell>
          <cell r="M6861">
            <v>567</v>
          </cell>
        </row>
        <row r="6862">
          <cell r="A6862">
            <v>6859</v>
          </cell>
          <cell r="B6862" t="str">
            <v>G57</v>
          </cell>
          <cell r="E6862" t="str">
            <v>Принтер Hewlett Packard LaserJet P2015</v>
          </cell>
          <cell r="F6862" t="str">
            <v>Принтер Hewlett Packard LaserJet P2015</v>
          </cell>
          <cell r="G6862">
            <v>39415</v>
          </cell>
          <cell r="H6862">
            <v>1665</v>
          </cell>
          <cell r="I6862" t="str">
            <v>0</v>
          </cell>
          <cell r="J6862" t="str">
            <v>Києво - Святошинське відділення (КРВ)</v>
          </cell>
          <cell r="K6862" t="str">
            <v>Задовільний</v>
          </cell>
          <cell r="M6862">
            <v>567</v>
          </cell>
        </row>
        <row r="6863">
          <cell r="A6863">
            <v>6860</v>
          </cell>
          <cell r="B6863" t="str">
            <v>G58</v>
          </cell>
          <cell r="E6863" t="str">
            <v>Принтер Hewlett Packard LaserJet P2015</v>
          </cell>
          <cell r="F6863" t="str">
            <v>Принтер Hewlett Packard LaserJet P2015</v>
          </cell>
          <cell r="G6863">
            <v>39415</v>
          </cell>
          <cell r="H6863">
            <v>1665</v>
          </cell>
          <cell r="I6863" t="str">
            <v>0</v>
          </cell>
          <cell r="J6863" t="str">
            <v>Києво - Святошинське відділення (КРВ)</v>
          </cell>
          <cell r="K6863" t="str">
            <v>Задовільний</v>
          </cell>
          <cell r="M6863">
            <v>567</v>
          </cell>
        </row>
        <row r="6864">
          <cell r="A6864">
            <v>6861</v>
          </cell>
          <cell r="B6864">
            <v>4016</v>
          </cell>
          <cell r="E6864" t="str">
            <v>Принтер Hewlett Packard LaserJet P2015</v>
          </cell>
          <cell r="F6864" t="str">
            <v>Принтер Hewlett Packard LaserJet P2015</v>
          </cell>
          <cell r="G6864">
            <v>39169</v>
          </cell>
          <cell r="H6864">
            <v>1963.5</v>
          </cell>
          <cell r="I6864" t="str">
            <v>0</v>
          </cell>
          <cell r="J6864" t="str">
            <v>вул.Волинська,25</v>
          </cell>
          <cell r="K6864" t="str">
            <v>Задовільний</v>
          </cell>
          <cell r="M6864">
            <v>567</v>
          </cell>
        </row>
        <row r="6865">
          <cell r="A6865">
            <v>6862</v>
          </cell>
          <cell r="B6865">
            <v>4017</v>
          </cell>
          <cell r="E6865" t="str">
            <v>Принтер Hewlett Packard LaserJet P2015</v>
          </cell>
          <cell r="F6865" t="str">
            <v>Принтер Hewlett Packard LaserJet P2015</v>
          </cell>
          <cell r="G6865">
            <v>39169</v>
          </cell>
          <cell r="H6865">
            <v>1963.5</v>
          </cell>
          <cell r="I6865" t="str">
            <v>0</v>
          </cell>
          <cell r="J6865" t="str">
            <v>м. Київ, вул.Кирилівська,82 (склад)</v>
          </cell>
          <cell r="K6865" t="str">
            <v>Задовільний</v>
          </cell>
          <cell r="M6865">
            <v>567</v>
          </cell>
        </row>
        <row r="6866">
          <cell r="A6866">
            <v>6863</v>
          </cell>
          <cell r="B6866" t="str">
            <v>СN84</v>
          </cell>
          <cell r="E6866" t="str">
            <v>Принтер Hewlett Packard LaserJet P2015</v>
          </cell>
          <cell r="F6866" t="str">
            <v>Принтер Hewlett Packard LaserJet P2015</v>
          </cell>
          <cell r="G6866">
            <v>39409</v>
          </cell>
          <cell r="H6866">
            <v>1665</v>
          </cell>
          <cell r="I6866" t="str">
            <v>0</v>
          </cell>
          <cell r="J6866" t="str">
            <v>Макарівське відділення (КРВ)</v>
          </cell>
          <cell r="K6866" t="str">
            <v>Задовільний</v>
          </cell>
          <cell r="M6866">
            <v>567</v>
          </cell>
        </row>
        <row r="6867">
          <cell r="A6867">
            <v>6864</v>
          </cell>
          <cell r="B6867" t="str">
            <v>XR244</v>
          </cell>
          <cell r="E6867" t="str">
            <v>Принтер Hewlett Packard LaserJet P2015</v>
          </cell>
          <cell r="F6867" t="str">
            <v>Принтер Hewlett Packard LaserJet P2015</v>
          </cell>
          <cell r="G6867">
            <v>38558</v>
          </cell>
          <cell r="H6867">
            <v>1674</v>
          </cell>
          <cell r="I6867" t="str">
            <v>0</v>
          </cell>
          <cell r="J6867" t="str">
            <v>м. Київ, вул. Хохлових №8, частана корпусу №4  (склад)</v>
          </cell>
          <cell r="K6867" t="str">
            <v>Задовільний</v>
          </cell>
          <cell r="M6867">
            <v>567</v>
          </cell>
        </row>
        <row r="6868">
          <cell r="A6868">
            <v>6865</v>
          </cell>
          <cell r="B6868" t="str">
            <v>SUM716</v>
          </cell>
          <cell r="E6868" t="str">
            <v>Принтер Hewlett Packard LaserJet P2015</v>
          </cell>
          <cell r="F6868" t="str">
            <v>Принтер Hewlett Packard LaserJet P2015</v>
          </cell>
          <cell r="G6868">
            <v>38805</v>
          </cell>
          <cell r="H6868">
            <v>1674</v>
          </cell>
          <cell r="I6868" t="str">
            <v>0</v>
          </cell>
          <cell r="J6868" t="str">
            <v>ПАТ "БАНК СІЧ"(в оренді)</v>
          </cell>
          <cell r="K6868" t="str">
            <v>Задовільний</v>
          </cell>
          <cell r="M6868">
            <v>567</v>
          </cell>
        </row>
        <row r="6869">
          <cell r="A6869">
            <v>6866</v>
          </cell>
          <cell r="B6869" t="str">
            <v>SUM866</v>
          </cell>
          <cell r="E6869" t="str">
            <v>Принтер Hewlett Packard LaserJet P2015</v>
          </cell>
          <cell r="F6869" t="str">
            <v>Принтер Hewlett Packard LaserJet P2015</v>
          </cell>
          <cell r="G6869">
            <v>38805</v>
          </cell>
          <cell r="H6869">
            <v>1665</v>
          </cell>
          <cell r="I6869" t="str">
            <v>0</v>
          </cell>
          <cell r="J6869" t="str">
            <v>м. Київ, вул. Хохлових №8, частана корпусу №4  (склад)</v>
          </cell>
          <cell r="K6869" t="str">
            <v>Задовільний</v>
          </cell>
          <cell r="M6869">
            <v>567</v>
          </cell>
        </row>
        <row r="6870">
          <cell r="A6870">
            <v>6867</v>
          </cell>
          <cell r="B6870" t="str">
            <v>SUM885</v>
          </cell>
          <cell r="E6870" t="str">
            <v>Принтер Hewlett Packard LaserJet P2015</v>
          </cell>
          <cell r="F6870" t="str">
            <v>Принтер Hewlett Packard LaserJet P2015</v>
          </cell>
          <cell r="G6870">
            <v>38805</v>
          </cell>
          <cell r="H6870">
            <v>1680</v>
          </cell>
          <cell r="I6870" t="str">
            <v>0</v>
          </cell>
          <cell r="J6870" t="str">
            <v>Залізничне відділення</v>
          </cell>
          <cell r="K6870" t="str">
            <v>Задовільний</v>
          </cell>
          <cell r="M6870">
            <v>567</v>
          </cell>
        </row>
        <row r="6871">
          <cell r="A6871">
            <v>6868</v>
          </cell>
          <cell r="B6871" t="str">
            <v>SUM886</v>
          </cell>
          <cell r="E6871" t="str">
            <v>Принтер Hewlett Packard LaserJet P2015</v>
          </cell>
          <cell r="F6871" t="str">
            <v>Принтер Hewlett Packard LaserJet P2015</v>
          </cell>
          <cell r="G6871">
            <v>38805</v>
          </cell>
          <cell r="H6871">
            <v>1680</v>
          </cell>
          <cell r="I6871" t="str">
            <v>0</v>
          </cell>
          <cell r="J6871" t="str">
            <v>м. Київ, вул.Кирилівська,82 (склад)</v>
          </cell>
          <cell r="K6871" t="str">
            <v>Задовільний</v>
          </cell>
          <cell r="M6871">
            <v>567</v>
          </cell>
        </row>
        <row r="6872">
          <cell r="A6872">
            <v>6869</v>
          </cell>
          <cell r="B6872" t="str">
            <v>282.196</v>
          </cell>
          <cell r="E6872" t="str">
            <v>Принтер Hewlett Packard LaserJet P2015</v>
          </cell>
          <cell r="F6872" t="str">
            <v>Принтер Hewlett Packard LaserJet P2015</v>
          </cell>
          <cell r="G6872">
            <v>39405</v>
          </cell>
          <cell r="H6872">
            <v>1665</v>
          </cell>
          <cell r="I6872" t="str">
            <v>0</v>
          </cell>
          <cell r="J6872" t="str">
            <v>м. Київ, вул. Хохлових №8, частана корпусу №4  (склад)</v>
          </cell>
          <cell r="K6872" t="str">
            <v>Задовільний</v>
          </cell>
          <cell r="M6872">
            <v>567</v>
          </cell>
        </row>
        <row r="6873">
          <cell r="A6873">
            <v>6870</v>
          </cell>
          <cell r="B6873" t="str">
            <v>287.196</v>
          </cell>
          <cell r="E6873" t="str">
            <v>Принтер Hewlett Packard LaserJet P2015</v>
          </cell>
          <cell r="F6873" t="str">
            <v>Принтер Hewlett Packard LaserJet P2015</v>
          </cell>
          <cell r="G6873">
            <v>39405</v>
          </cell>
          <cell r="H6873">
            <v>1665</v>
          </cell>
          <cell r="I6873" t="str">
            <v>0</v>
          </cell>
          <cell r="J6873" t="str">
            <v>м. Київ, вул.Кирилівська,82 (склад)</v>
          </cell>
          <cell r="K6873" t="str">
            <v>Задовільний</v>
          </cell>
          <cell r="M6873">
            <v>567</v>
          </cell>
        </row>
        <row r="6874">
          <cell r="A6874">
            <v>6871</v>
          </cell>
          <cell r="B6874" t="str">
            <v>Crk44081</v>
          </cell>
          <cell r="E6874" t="str">
            <v>Принтер Hewlett Packard LaserJet P2015</v>
          </cell>
          <cell r="F6874" t="str">
            <v>Принтер Hewlett Packard LaserJet P2015</v>
          </cell>
          <cell r="G6874">
            <v>39427</v>
          </cell>
          <cell r="H6874">
            <v>1665</v>
          </cell>
          <cell r="I6874" t="str">
            <v>0</v>
          </cell>
          <cell r="J6874" t="str">
            <v>Києво - Святошинське відділення (КРВ)</v>
          </cell>
          <cell r="K6874" t="str">
            <v>Задовільний</v>
          </cell>
          <cell r="M6874">
            <v>567</v>
          </cell>
        </row>
        <row r="6875">
          <cell r="A6875">
            <v>6872</v>
          </cell>
          <cell r="B6875">
            <v>8101</v>
          </cell>
          <cell r="E6875" t="str">
            <v>Принтер Hewlett Packard LaserJet P2055D</v>
          </cell>
          <cell r="F6875" t="str">
            <v>Принтер Hewlett Packard LaserJet P2055D</v>
          </cell>
          <cell r="G6875">
            <v>40767</v>
          </cell>
          <cell r="H6875">
            <v>2967</v>
          </cell>
          <cell r="I6875" t="str">
            <v>0</v>
          </cell>
          <cell r="J6875" t="str">
            <v>(Процес.центр)</v>
          </cell>
          <cell r="K6875" t="str">
            <v>Задовільний</v>
          </cell>
          <cell r="M6875">
            <v>1125</v>
          </cell>
        </row>
        <row r="6876">
          <cell r="A6876">
            <v>6873</v>
          </cell>
          <cell r="B6876">
            <v>8403</v>
          </cell>
          <cell r="E6876" t="str">
            <v>Принтер Hewlett Packard LaserJet P2055D</v>
          </cell>
          <cell r="F6876" t="str">
            <v>Принтер Hewlett Packard LaserJet P2055D</v>
          </cell>
          <cell r="G6876">
            <v>41044</v>
          </cell>
          <cell r="H6876">
            <v>2496</v>
          </cell>
          <cell r="I6876" t="str">
            <v>0</v>
          </cell>
          <cell r="J6876" t="str">
            <v>(Процес.центр)</v>
          </cell>
          <cell r="K6876" t="str">
            <v>Задовільний</v>
          </cell>
          <cell r="M6876">
            <v>1125</v>
          </cell>
        </row>
        <row r="6877">
          <cell r="A6877">
            <v>6874</v>
          </cell>
          <cell r="B6877">
            <v>4015</v>
          </cell>
          <cell r="E6877" t="str">
            <v>Принтер Hewlett Packard LaserJet3055</v>
          </cell>
          <cell r="F6877" t="str">
            <v>Принтер Hewlett Packard LaserJet3055</v>
          </cell>
          <cell r="G6877">
            <v>39169</v>
          </cell>
          <cell r="H6877">
            <v>2043</v>
          </cell>
          <cell r="I6877" t="str">
            <v>0</v>
          </cell>
          <cell r="J6877" t="str">
            <v>Івано-Франівське РВ</v>
          </cell>
          <cell r="K6877" t="str">
            <v>Задовільний</v>
          </cell>
          <cell r="M6877">
            <v>900</v>
          </cell>
        </row>
        <row r="6878">
          <cell r="A6878">
            <v>6875</v>
          </cell>
          <cell r="B6878">
            <v>3971</v>
          </cell>
          <cell r="E6878" t="str">
            <v>Принтер Hewlett Packard Lasser 3055</v>
          </cell>
          <cell r="F6878" t="str">
            <v>Принтер Hewlett Packard Lasser 3055</v>
          </cell>
          <cell r="G6878">
            <v>39141</v>
          </cell>
          <cell r="H6878">
            <v>2043</v>
          </cell>
          <cell r="I6878" t="str">
            <v>0</v>
          </cell>
          <cell r="J6878" t="str">
            <v>Івано-Франівське РВ</v>
          </cell>
          <cell r="K6878" t="str">
            <v>Задовільний</v>
          </cell>
          <cell r="M6878">
            <v>900</v>
          </cell>
        </row>
        <row r="6879">
          <cell r="A6879">
            <v>6876</v>
          </cell>
          <cell r="B6879">
            <v>4178</v>
          </cell>
          <cell r="E6879" t="str">
            <v>Принтер Hewlett Packard Lasser3055</v>
          </cell>
          <cell r="F6879" t="str">
            <v>Принтер Hewlett Packard Lasser3055</v>
          </cell>
          <cell r="G6879">
            <v>39288</v>
          </cell>
          <cell r="H6879">
            <v>1995</v>
          </cell>
          <cell r="I6879" t="str">
            <v>0</v>
          </cell>
          <cell r="J6879" t="str">
            <v>Івано-Франівське РВ</v>
          </cell>
          <cell r="K6879" t="str">
            <v>Задовільний</v>
          </cell>
          <cell r="M6879">
            <v>900</v>
          </cell>
        </row>
        <row r="6880">
          <cell r="A6880">
            <v>6877</v>
          </cell>
          <cell r="B6880">
            <v>4179</v>
          </cell>
          <cell r="E6880" t="str">
            <v>Принтер Hewlett Packard Lasser3055</v>
          </cell>
          <cell r="F6880" t="str">
            <v>Принтер Hewlett Packard Lasser3055</v>
          </cell>
          <cell r="G6880">
            <v>39288</v>
          </cell>
          <cell r="H6880">
            <v>1995</v>
          </cell>
          <cell r="I6880" t="str">
            <v>0</v>
          </cell>
          <cell r="J6880" t="str">
            <v>Івано-Франівське РВ</v>
          </cell>
          <cell r="K6880" t="str">
            <v>Задовільний</v>
          </cell>
          <cell r="M6880">
            <v>900</v>
          </cell>
        </row>
        <row r="6881">
          <cell r="A6881">
            <v>6878</v>
          </cell>
          <cell r="B6881">
            <v>4802</v>
          </cell>
          <cell r="E6881" t="str">
            <v>Принтер Hewlett Packard P2015</v>
          </cell>
          <cell r="F6881" t="str">
            <v>Принтер Hewlett Packard P2015</v>
          </cell>
          <cell r="G6881">
            <v>39408</v>
          </cell>
          <cell r="H6881">
            <v>1665</v>
          </cell>
          <cell r="I6881" t="str">
            <v>0</v>
          </cell>
          <cell r="J6881" t="str">
            <v>м. Київ, вул.Кирилівська,82 (склад)</v>
          </cell>
          <cell r="K6881" t="str">
            <v>Задовільний</v>
          </cell>
          <cell r="M6881">
            <v>567</v>
          </cell>
        </row>
        <row r="6882">
          <cell r="A6882">
            <v>6879</v>
          </cell>
          <cell r="B6882">
            <v>5090</v>
          </cell>
          <cell r="E6882" t="str">
            <v>Принтер Hewlett Packard P2015</v>
          </cell>
          <cell r="F6882" t="str">
            <v>Принтер Hewlett Packard P2015</v>
          </cell>
          <cell r="G6882">
            <v>39477</v>
          </cell>
          <cell r="H6882">
            <v>1665</v>
          </cell>
          <cell r="I6882" t="str">
            <v>0</v>
          </cell>
          <cell r="J6882" t="str">
            <v>м. Київ, вул.Кирилівська,82 (склад)</v>
          </cell>
          <cell r="K6882" t="str">
            <v>Задовільний</v>
          </cell>
          <cell r="M6882">
            <v>567</v>
          </cell>
        </row>
        <row r="6883">
          <cell r="A6883">
            <v>6880</v>
          </cell>
          <cell r="B6883">
            <v>5136</v>
          </cell>
          <cell r="E6883" t="str">
            <v>Принтер Hewlett Packard P2015</v>
          </cell>
          <cell r="F6883" t="str">
            <v>Принтер Hewlett Packard P2015</v>
          </cell>
          <cell r="G6883">
            <v>39478</v>
          </cell>
          <cell r="H6883">
            <v>1665</v>
          </cell>
          <cell r="I6883" t="str">
            <v>0</v>
          </cell>
          <cell r="J6883" t="str">
            <v>Боярське відділення (КРВ)</v>
          </cell>
          <cell r="K6883" t="str">
            <v>Задовільний</v>
          </cell>
          <cell r="M6883">
            <v>567</v>
          </cell>
        </row>
        <row r="6884">
          <cell r="A6884">
            <v>6881</v>
          </cell>
          <cell r="B6884">
            <v>7671</v>
          </cell>
          <cell r="E6884" t="str">
            <v>Принтер Hewlett Packard P2015</v>
          </cell>
          <cell r="F6884" t="str">
            <v>Принтер Hewlett Packard P2015</v>
          </cell>
          <cell r="G6884">
            <v>38182</v>
          </cell>
          <cell r="H6884">
            <v>3192</v>
          </cell>
          <cell r="I6884" t="str">
            <v>0</v>
          </cell>
          <cell r="J6884" t="str">
            <v>Боярське відділення (КРВ)</v>
          </cell>
          <cell r="K6884" t="str">
            <v>Задовільний</v>
          </cell>
          <cell r="M6884">
            <v>567</v>
          </cell>
        </row>
        <row r="6885">
          <cell r="A6885">
            <v>6882</v>
          </cell>
          <cell r="B6885" t="str">
            <v>CRN95</v>
          </cell>
          <cell r="E6885" t="str">
            <v>Принтер Hewlett Packard P2015</v>
          </cell>
          <cell r="F6885" t="str">
            <v>Принтер Hewlett Packard P2015</v>
          </cell>
          <cell r="G6885">
            <v>39426</v>
          </cell>
          <cell r="H6885">
            <v>1665</v>
          </cell>
          <cell r="I6885" t="str">
            <v>0</v>
          </cell>
          <cell r="J6885" t="str">
            <v xml:space="preserve"> м.Київ, вул. Магнітогорська,1Д (склад)</v>
          </cell>
          <cell r="K6885" t="str">
            <v>Задовільний</v>
          </cell>
          <cell r="M6885">
            <v>567</v>
          </cell>
        </row>
        <row r="6886">
          <cell r="A6886">
            <v>6883</v>
          </cell>
          <cell r="B6886" t="str">
            <v>KRF7159</v>
          </cell>
          <cell r="E6886" t="str">
            <v>Принтер Hewlett Packard P2015</v>
          </cell>
          <cell r="F6886" t="str">
            <v>Принтер Hewlett Packard P2015</v>
          </cell>
          <cell r="G6886">
            <v>40294</v>
          </cell>
          <cell r="H6886">
            <v>1665</v>
          </cell>
          <cell r="I6886" t="str">
            <v>0</v>
          </cell>
          <cell r="J6886" t="str">
            <v>вул.Прорізна ,8а</v>
          </cell>
          <cell r="K6886" t="str">
            <v>Задовільний</v>
          </cell>
          <cell r="M6886">
            <v>567</v>
          </cell>
        </row>
        <row r="6887">
          <cell r="A6887">
            <v>6884</v>
          </cell>
          <cell r="B6887" t="str">
            <v>DNP00101</v>
          </cell>
          <cell r="E6887" t="str">
            <v>Принтер Hewlett Packard P2015</v>
          </cell>
          <cell r="F6887" t="str">
            <v>Принтер Hewlett Packard P2015</v>
          </cell>
          <cell r="G6887">
            <v>39297</v>
          </cell>
          <cell r="H6887">
            <v>1674</v>
          </cell>
          <cell r="I6887" t="str">
            <v>0</v>
          </cell>
          <cell r="J6887" t="str">
            <v>м. Київ, вул. Хохлових №8, частана корпусу №4  (склад)</v>
          </cell>
          <cell r="K6887" t="str">
            <v>Задовільний</v>
          </cell>
          <cell r="M6887">
            <v>567</v>
          </cell>
        </row>
        <row r="6888">
          <cell r="A6888">
            <v>6885</v>
          </cell>
          <cell r="B6888" t="str">
            <v>PL4400198</v>
          </cell>
          <cell r="E6888" t="str">
            <v>Принтер Hewlett Packard P2015</v>
          </cell>
          <cell r="F6888" t="str">
            <v>Принтер Hewlett Packard P2015</v>
          </cell>
          <cell r="G6888">
            <v>38883</v>
          </cell>
          <cell r="H6888">
            <v>1674</v>
          </cell>
          <cell r="I6888" t="str">
            <v>0</v>
          </cell>
          <cell r="J6888" t="str">
            <v>м. Київ, вул. Хохлових №8, частана корпусу №4  (склад)</v>
          </cell>
          <cell r="K6888" t="str">
            <v>Задовільний</v>
          </cell>
          <cell r="M6888">
            <v>567</v>
          </cell>
        </row>
        <row r="6889">
          <cell r="A6889">
            <v>6886</v>
          </cell>
          <cell r="B6889">
            <v>8701</v>
          </cell>
          <cell r="E6889" t="str">
            <v>Принтер Hewlett Packard P2055</v>
          </cell>
          <cell r="F6889" t="str">
            <v>Принтер Hewlett Packard P2055</v>
          </cell>
          <cell r="G6889">
            <v>41173</v>
          </cell>
          <cell r="H6889">
            <v>2286</v>
          </cell>
          <cell r="I6889" t="str">
            <v>0</v>
          </cell>
          <cell r="J6889" t="str">
            <v>(Процес.центр)</v>
          </cell>
          <cell r="K6889" t="str">
            <v>Задовільний</v>
          </cell>
          <cell r="M6889">
            <v>1125</v>
          </cell>
        </row>
        <row r="6890">
          <cell r="A6890">
            <v>6887</v>
          </cell>
          <cell r="B6890">
            <v>7884</v>
          </cell>
          <cell r="E6890" t="str">
            <v>Принтер Hewlett Packard P2055D</v>
          </cell>
          <cell r="F6890" t="str">
            <v>Принтер Hewlett Packard P2055D</v>
          </cell>
          <cell r="G6890">
            <v>40574</v>
          </cell>
          <cell r="H6890">
            <v>3328.2</v>
          </cell>
          <cell r="I6890" t="str">
            <v>0</v>
          </cell>
          <cell r="J6890" t="str">
            <v>(Процес.центр)</v>
          </cell>
          <cell r="K6890" t="str">
            <v>Задовільний</v>
          </cell>
          <cell r="M6890">
            <v>1125</v>
          </cell>
        </row>
        <row r="6891">
          <cell r="A6891">
            <v>6888</v>
          </cell>
          <cell r="B6891" t="str">
            <v>ZAK107/44</v>
          </cell>
          <cell r="E6891" t="str">
            <v>Принтер Hewlett Paskard LaserJet P2015</v>
          </cell>
          <cell r="F6891" t="str">
            <v>Принтер Hewlett Paskard LaserJet P2015</v>
          </cell>
          <cell r="G6891">
            <v>39377</v>
          </cell>
          <cell r="H6891">
            <v>1674</v>
          </cell>
          <cell r="I6891" t="str">
            <v>0</v>
          </cell>
          <cell r="J6891" t="str">
            <v>ПОлтавське РВ</v>
          </cell>
          <cell r="K6891" t="str">
            <v>Задовільний</v>
          </cell>
          <cell r="M6891">
            <v>567</v>
          </cell>
        </row>
        <row r="6892">
          <cell r="A6892">
            <v>6889</v>
          </cell>
          <cell r="B6892" t="str">
            <v>ZAK108/44</v>
          </cell>
          <cell r="E6892" t="str">
            <v>Принтер Hewlett Paskard LaserJet P2015</v>
          </cell>
          <cell r="F6892" t="str">
            <v>Принтер Hewlett Paskard LaserJet P2015</v>
          </cell>
          <cell r="G6892">
            <v>39377</v>
          </cell>
          <cell r="H6892">
            <v>1674</v>
          </cell>
          <cell r="I6892" t="str">
            <v>0</v>
          </cell>
          <cell r="J6892" t="str">
            <v>Тернопільське РВ</v>
          </cell>
          <cell r="K6892" t="str">
            <v>Задовільний</v>
          </cell>
          <cell r="M6892">
            <v>567</v>
          </cell>
        </row>
        <row r="6893">
          <cell r="A6893">
            <v>6890</v>
          </cell>
          <cell r="B6893" t="str">
            <v>KRF7873</v>
          </cell>
          <cell r="E6893" t="str">
            <v>Принтер Hewlett Peskard Laser P2015d</v>
          </cell>
          <cell r="F6893" t="str">
            <v>Принтер Hewlett Peskard Laser P2015d</v>
          </cell>
          <cell r="G6893">
            <v>37356</v>
          </cell>
          <cell r="H6893">
            <v>1824</v>
          </cell>
          <cell r="I6893" t="str">
            <v>0</v>
          </cell>
          <cell r="J6893" t="str">
            <v>Кіровоградське РВ</v>
          </cell>
          <cell r="K6893" t="str">
            <v>Задовільний</v>
          </cell>
          <cell r="M6893">
            <v>567</v>
          </cell>
        </row>
        <row r="6894">
          <cell r="A6894">
            <v>6891</v>
          </cell>
          <cell r="B6894" t="str">
            <v>KRF7874</v>
          </cell>
          <cell r="E6894" t="str">
            <v>Принтер Hewlett Peskard Laser P2015d</v>
          </cell>
          <cell r="F6894" t="str">
            <v>Принтер Hewlett Peskard Laser P2015d</v>
          </cell>
          <cell r="G6894">
            <v>37356</v>
          </cell>
          <cell r="H6894">
            <v>1824</v>
          </cell>
          <cell r="I6894" t="str">
            <v>0</v>
          </cell>
          <cell r="J6894" t="str">
            <v>к.38</v>
          </cell>
          <cell r="K6894" t="str">
            <v>Задовільний</v>
          </cell>
          <cell r="M6894">
            <v>567</v>
          </cell>
        </row>
        <row r="6895">
          <cell r="A6895">
            <v>6892</v>
          </cell>
          <cell r="B6895" t="str">
            <v>KRF7879</v>
          </cell>
          <cell r="E6895" t="str">
            <v>Принтер Hewlett Peskard Laser P2015d</v>
          </cell>
          <cell r="F6895" t="str">
            <v>Принтер Hewlett Peskard Laser P2015d</v>
          </cell>
          <cell r="G6895">
            <v>37356</v>
          </cell>
          <cell r="H6895">
            <v>1799.79</v>
          </cell>
          <cell r="I6895" t="str">
            <v>0</v>
          </cell>
          <cell r="J6895" t="str">
            <v xml:space="preserve"> м.Київ, вул. Магнітогорська,1Д (склад)</v>
          </cell>
          <cell r="K6895" t="str">
            <v>Задовільний</v>
          </cell>
          <cell r="M6895">
            <v>567</v>
          </cell>
        </row>
        <row r="6896">
          <cell r="A6896">
            <v>6893</v>
          </cell>
          <cell r="B6896" t="str">
            <v>KRF6726</v>
          </cell>
          <cell r="E6896" t="str">
            <v>Принтер HewlettPackard LJ P2015</v>
          </cell>
          <cell r="F6896" t="str">
            <v>Принтер HewlettPackard LJ P2015</v>
          </cell>
          <cell r="G6896">
            <v>37356</v>
          </cell>
          <cell r="H6896">
            <v>1665</v>
          </cell>
          <cell r="I6896" t="str">
            <v>0</v>
          </cell>
          <cell r="J6896" t="str">
            <v>к.44</v>
          </cell>
          <cell r="K6896" t="str">
            <v>Задовільний</v>
          </cell>
          <cell r="M6896">
            <v>567</v>
          </cell>
        </row>
        <row r="6897">
          <cell r="A6897">
            <v>6894</v>
          </cell>
          <cell r="B6897" t="str">
            <v>KRF6793</v>
          </cell>
          <cell r="E6897" t="str">
            <v>Принтер HewlettPackard LJ P2015</v>
          </cell>
          <cell r="F6897" t="str">
            <v>Принтер HewlettPackard LJ P2015</v>
          </cell>
          <cell r="G6897">
            <v>37356</v>
          </cell>
          <cell r="H6897">
            <v>1665</v>
          </cell>
          <cell r="I6897" t="str">
            <v>0</v>
          </cell>
          <cell r="J6897" t="str">
            <v>вул.Прорізна ,8а</v>
          </cell>
          <cell r="K6897" t="str">
            <v>Задовільний</v>
          </cell>
          <cell r="M6897">
            <v>567</v>
          </cell>
        </row>
        <row r="6898">
          <cell r="A6898">
            <v>6895</v>
          </cell>
          <cell r="B6898" t="str">
            <v>KRF6385</v>
          </cell>
          <cell r="E6898" t="str">
            <v>Принтер HewlettPackard LJ P2015d</v>
          </cell>
          <cell r="F6898" t="str">
            <v>Принтер HewlettPackard LJ P2015d</v>
          </cell>
          <cell r="G6898">
            <v>37356</v>
          </cell>
          <cell r="H6898">
            <v>1937.7</v>
          </cell>
          <cell r="I6898" t="str">
            <v>0</v>
          </cell>
          <cell r="J6898" t="str">
            <v>Шумське відділення</v>
          </cell>
          <cell r="K6898" t="str">
            <v>Задовільний</v>
          </cell>
          <cell r="M6898">
            <v>567</v>
          </cell>
        </row>
        <row r="6899">
          <cell r="A6899">
            <v>6896</v>
          </cell>
          <cell r="B6899" t="str">
            <v>KRF6386</v>
          </cell>
          <cell r="E6899" t="str">
            <v>Принтер HewlettPackard LJ P2015d</v>
          </cell>
          <cell r="F6899" t="str">
            <v>Принтер HewlettPackard LJ P2015d</v>
          </cell>
          <cell r="G6899">
            <v>37356</v>
          </cell>
          <cell r="H6899">
            <v>1937.7</v>
          </cell>
          <cell r="I6899" t="str">
            <v>0</v>
          </cell>
          <cell r="J6899" t="str">
            <v>Харківське регіональне відділення</v>
          </cell>
          <cell r="K6899" t="str">
            <v>Задовільний</v>
          </cell>
          <cell r="M6899">
            <v>567</v>
          </cell>
        </row>
        <row r="6900">
          <cell r="A6900">
            <v>6897</v>
          </cell>
          <cell r="B6900">
            <v>9193</v>
          </cell>
          <cell r="E6900" t="str">
            <v>Принтер HP Laser Pro 400</v>
          </cell>
          <cell r="F6900" t="str">
            <v>Принтер HP Laser Pro 400</v>
          </cell>
          <cell r="G6900">
            <v>41787</v>
          </cell>
          <cell r="H6900">
            <v>2694</v>
          </cell>
          <cell r="I6900">
            <v>1122.3599999999999</v>
          </cell>
          <cell r="J6900" t="str">
            <v>смт.Софіївська Борщагівка-вул.Пушкіна,26Ж</v>
          </cell>
          <cell r="K6900" t="str">
            <v>Задовільний</v>
          </cell>
          <cell r="M6900">
            <v>2100</v>
          </cell>
        </row>
        <row r="6901">
          <cell r="A6901">
            <v>6898</v>
          </cell>
          <cell r="B6901">
            <v>9709</v>
          </cell>
          <cell r="E6901" t="str">
            <v>Принтер HP Laser Pro 400</v>
          </cell>
          <cell r="F6901" t="str">
            <v>Принтер HP Laser Pro 400</v>
          </cell>
          <cell r="G6901">
            <v>41723</v>
          </cell>
          <cell r="H6901">
            <v>4095</v>
          </cell>
          <cell r="I6901">
            <v>1535.7</v>
          </cell>
          <cell r="J6901" t="str">
            <v/>
          </cell>
          <cell r="K6901" t="str">
            <v>Задовільний</v>
          </cell>
          <cell r="M6901">
            <v>2100</v>
          </cell>
        </row>
        <row r="6902">
          <cell r="A6902">
            <v>6899</v>
          </cell>
          <cell r="B6902">
            <v>9887</v>
          </cell>
          <cell r="E6902" t="str">
            <v>Принтер HP Laser Pro 400</v>
          </cell>
          <cell r="F6902" t="str">
            <v>Принтер HP Laser Pro 400</v>
          </cell>
          <cell r="G6902">
            <v>41857</v>
          </cell>
          <cell r="H6902">
            <v>3720</v>
          </cell>
          <cell r="I6902">
            <v>1782.5</v>
          </cell>
          <cell r="J6902" t="str">
            <v/>
          </cell>
          <cell r="K6902" t="str">
            <v>Задовільний</v>
          </cell>
          <cell r="M6902">
            <v>2100</v>
          </cell>
        </row>
        <row r="6903">
          <cell r="A6903">
            <v>6900</v>
          </cell>
          <cell r="B6903">
            <v>9888</v>
          </cell>
          <cell r="E6903" t="str">
            <v>Принтер HP Laser Pro 400</v>
          </cell>
          <cell r="F6903" t="str">
            <v>Принтер HP Laser Pro 400</v>
          </cell>
          <cell r="G6903">
            <v>41857</v>
          </cell>
          <cell r="H6903">
            <v>3720</v>
          </cell>
          <cell r="I6903">
            <v>1782.5</v>
          </cell>
          <cell r="J6903" t="str">
            <v>Івано-Франівське РВ</v>
          </cell>
          <cell r="K6903" t="str">
            <v>Задовільний</v>
          </cell>
          <cell r="M6903">
            <v>2100</v>
          </cell>
        </row>
        <row r="6904">
          <cell r="A6904">
            <v>6901</v>
          </cell>
          <cell r="B6904">
            <v>9889</v>
          </cell>
          <cell r="E6904" t="str">
            <v>Принтер HP Laser Pro 400</v>
          </cell>
          <cell r="F6904" t="str">
            <v>Принтер HP Laser Pro 400</v>
          </cell>
          <cell r="G6904">
            <v>41857</v>
          </cell>
          <cell r="H6904">
            <v>3720</v>
          </cell>
          <cell r="I6904">
            <v>1782.5</v>
          </cell>
          <cell r="J6904" t="str">
            <v/>
          </cell>
          <cell r="K6904" t="str">
            <v>Задовільний</v>
          </cell>
          <cell r="M6904">
            <v>2100</v>
          </cell>
        </row>
        <row r="6905">
          <cell r="A6905">
            <v>6902</v>
          </cell>
          <cell r="B6905">
            <v>9892</v>
          </cell>
          <cell r="E6905" t="str">
            <v>Принтер HP Laser Pro 400</v>
          </cell>
          <cell r="F6905" t="str">
            <v>Принтер HP Laser Pro 400</v>
          </cell>
          <cell r="G6905">
            <v>41857</v>
          </cell>
          <cell r="H6905">
            <v>7920</v>
          </cell>
          <cell r="I6905">
            <v>3795</v>
          </cell>
          <cell r="J6905" t="str">
            <v/>
          </cell>
          <cell r="K6905" t="str">
            <v>Задовільний</v>
          </cell>
          <cell r="M6905">
            <v>7500.0000000000009</v>
          </cell>
        </row>
        <row r="6906">
          <cell r="A6906">
            <v>6903</v>
          </cell>
          <cell r="B6906">
            <v>10214</v>
          </cell>
          <cell r="E6906" t="str">
            <v>Принтер HP Laser Pro 400</v>
          </cell>
          <cell r="F6906" t="str">
            <v>Принтер HP Laser Pro 400</v>
          </cell>
          <cell r="G6906">
            <v>41988</v>
          </cell>
          <cell r="H6906">
            <v>6311.4</v>
          </cell>
          <cell r="I6906">
            <v>3550.11</v>
          </cell>
          <cell r="J6906" t="str">
            <v>Івано-Франівське РВ</v>
          </cell>
          <cell r="K6906" t="str">
            <v>Задовільний</v>
          </cell>
          <cell r="M6906">
            <v>7500.0000000000009</v>
          </cell>
        </row>
        <row r="6907">
          <cell r="A6907">
            <v>6904</v>
          </cell>
          <cell r="B6907">
            <v>10754</v>
          </cell>
          <cell r="E6907" t="str">
            <v>Принтер HP Laser Pro 400</v>
          </cell>
          <cell r="F6907" t="str">
            <v>Принтер HP Laser Pro 400</v>
          </cell>
          <cell r="G6907">
            <v>42199</v>
          </cell>
          <cell r="H6907">
            <v>8052</v>
          </cell>
          <cell r="I6907">
            <v>5703.5</v>
          </cell>
          <cell r="J6907" t="str">
            <v>Івано-Франівське РВ</v>
          </cell>
          <cell r="K6907" t="str">
            <v>Задовільний</v>
          </cell>
          <cell r="M6907">
            <v>7500.0000000000009</v>
          </cell>
        </row>
        <row r="6908">
          <cell r="A6908">
            <v>6905</v>
          </cell>
          <cell r="B6908">
            <v>10938</v>
          </cell>
          <cell r="E6908" t="str">
            <v>Принтер HP Laser Pro 400</v>
          </cell>
          <cell r="F6908" t="str">
            <v>Принтер HP Laser Pro 400</v>
          </cell>
          <cell r="G6908">
            <v>42265</v>
          </cell>
          <cell r="H6908">
            <v>12648</v>
          </cell>
          <cell r="I6908">
            <v>9486</v>
          </cell>
          <cell r="J6908" t="str">
            <v/>
          </cell>
          <cell r="K6908" t="str">
            <v>Задовільний</v>
          </cell>
          <cell r="M6908">
            <v>7500.0000000000009</v>
          </cell>
        </row>
        <row r="6909">
          <cell r="A6909">
            <v>6906</v>
          </cell>
          <cell r="B6909">
            <v>11842</v>
          </cell>
          <cell r="E6909" t="str">
            <v>Принтер HP Laser Pro 400</v>
          </cell>
          <cell r="F6909" t="str">
            <v>Принтер HP Laser Pro 400</v>
          </cell>
          <cell r="G6909">
            <v>42355</v>
          </cell>
          <cell r="H6909">
            <v>2985.8</v>
          </cell>
          <cell r="I6909">
            <v>2426</v>
          </cell>
          <cell r="J6909" t="str">
            <v/>
          </cell>
          <cell r="K6909" t="str">
            <v>Задовільний</v>
          </cell>
          <cell r="M6909">
            <v>2100</v>
          </cell>
        </row>
        <row r="6910">
          <cell r="A6910">
            <v>6907</v>
          </cell>
          <cell r="B6910" t="str">
            <v>KR27</v>
          </cell>
          <cell r="E6910" t="str">
            <v>Принтер HP LaserJet 1320</v>
          </cell>
          <cell r="F6910" t="str">
            <v>Принтер HP LaserJet 1320</v>
          </cell>
          <cell r="G6910">
            <v>38868</v>
          </cell>
          <cell r="H6910">
            <v>1749</v>
          </cell>
          <cell r="I6910" t="str">
            <v>0</v>
          </cell>
          <cell r="J6910" t="str">
            <v xml:space="preserve"> м.Київ, вул. Магнітогорська,1Д (склад)</v>
          </cell>
          <cell r="K6910" t="str">
            <v>Задовільний</v>
          </cell>
          <cell r="M6910">
            <v>667</v>
          </cell>
        </row>
        <row r="6911">
          <cell r="A6911">
            <v>6908</v>
          </cell>
          <cell r="B6911" t="str">
            <v>IF225</v>
          </cell>
          <cell r="E6911" t="str">
            <v>Принтер HP LaserJet 1320</v>
          </cell>
          <cell r="F6911" t="str">
            <v>Принтер HP LaserJet 1320</v>
          </cell>
          <cell r="G6911">
            <v>38818</v>
          </cell>
          <cell r="H6911">
            <v>1749</v>
          </cell>
          <cell r="I6911" t="str">
            <v>0</v>
          </cell>
          <cell r="J6911" t="str">
            <v>(Процес.центр)</v>
          </cell>
          <cell r="K6911" t="str">
            <v>Задовільний</v>
          </cell>
          <cell r="M6911">
            <v>667</v>
          </cell>
        </row>
        <row r="6912">
          <cell r="A6912">
            <v>6909</v>
          </cell>
          <cell r="B6912" t="str">
            <v>IF227</v>
          </cell>
          <cell r="E6912" t="str">
            <v>Принтер HP LaserJet 1320</v>
          </cell>
          <cell r="F6912" t="str">
            <v>Принтер HP LaserJet 1320</v>
          </cell>
          <cell r="G6912">
            <v>38818</v>
          </cell>
          <cell r="H6912">
            <v>1749</v>
          </cell>
          <cell r="I6912" t="str">
            <v>0</v>
          </cell>
          <cell r="J6912" t="str">
            <v>м.КиЇв, вул.Воз"єднання,6</v>
          </cell>
          <cell r="K6912" t="str">
            <v>Задовільний</v>
          </cell>
          <cell r="M6912">
            <v>667</v>
          </cell>
        </row>
        <row r="6913">
          <cell r="A6913">
            <v>6910</v>
          </cell>
          <cell r="B6913" t="str">
            <v>IF228</v>
          </cell>
          <cell r="E6913" t="str">
            <v>Принтер HP LaserJet 1320</v>
          </cell>
          <cell r="F6913" t="str">
            <v>Принтер HP LaserJet 1320</v>
          </cell>
          <cell r="G6913">
            <v>38818</v>
          </cell>
          <cell r="H6913">
            <v>1749</v>
          </cell>
          <cell r="I6913" t="str">
            <v>0</v>
          </cell>
          <cell r="J6913" t="str">
            <v>м.Черкаси, вул.Гагаріна,35</v>
          </cell>
          <cell r="K6913" t="str">
            <v>Задовільний</v>
          </cell>
          <cell r="M6913">
            <v>667</v>
          </cell>
        </row>
        <row r="6914">
          <cell r="A6914">
            <v>6911</v>
          </cell>
          <cell r="B6914" t="str">
            <v>XR120</v>
          </cell>
          <cell r="E6914" t="str">
            <v>Принтер HP LaserJet 1320</v>
          </cell>
          <cell r="F6914" t="str">
            <v>Принтер HP LaserJet 1320</v>
          </cell>
          <cell r="G6914">
            <v>38558</v>
          </cell>
          <cell r="H6914">
            <v>1900.5</v>
          </cell>
          <cell r="I6914" t="str">
            <v>0</v>
          </cell>
          <cell r="J6914" t="str">
            <v xml:space="preserve"> м.Київ, вул. Магнітогорська,1Д (склад)</v>
          </cell>
          <cell r="K6914" t="str">
            <v>Задовільний</v>
          </cell>
          <cell r="M6914">
            <v>667</v>
          </cell>
        </row>
        <row r="6915">
          <cell r="A6915">
            <v>6912</v>
          </cell>
          <cell r="B6915" t="str">
            <v>XR121</v>
          </cell>
          <cell r="E6915" t="str">
            <v>Принтер HP LaserJet 1320</v>
          </cell>
          <cell r="F6915" t="str">
            <v>Принтер HP LaserJet 1320</v>
          </cell>
          <cell r="G6915">
            <v>38558</v>
          </cell>
          <cell r="H6915">
            <v>1900.5</v>
          </cell>
          <cell r="I6915" t="str">
            <v>0</v>
          </cell>
          <cell r="J6915" t="str">
            <v>м.Київ, вул. Березняківська, 8А</v>
          </cell>
          <cell r="K6915" t="str">
            <v>Задовільний</v>
          </cell>
          <cell r="M6915">
            <v>667</v>
          </cell>
        </row>
        <row r="6916">
          <cell r="A6916">
            <v>6913</v>
          </cell>
          <cell r="B6916" t="str">
            <v>ZAK15/44</v>
          </cell>
          <cell r="E6916" t="str">
            <v>Принтер HP LaserJet 1320</v>
          </cell>
          <cell r="F6916" t="str">
            <v>Принтер HP LaserJet 1320</v>
          </cell>
          <cell r="G6916">
            <v>39377</v>
          </cell>
          <cell r="H6916">
            <v>1767.48</v>
          </cell>
          <cell r="I6916" t="str">
            <v>0</v>
          </cell>
          <cell r="J6916" t="str">
            <v>(Процес.центр)</v>
          </cell>
          <cell r="K6916" t="str">
            <v>Задовільний</v>
          </cell>
          <cell r="M6916">
            <v>667</v>
          </cell>
        </row>
        <row r="6917">
          <cell r="A6917">
            <v>6914</v>
          </cell>
          <cell r="B6917" t="str">
            <v>XR161</v>
          </cell>
          <cell r="E6917" t="str">
            <v>Принтер HP LaserJet 1320 з кабелем USB AECP Type</v>
          </cell>
          <cell r="F6917" t="str">
            <v>Принтер HP LaserJet 1320 з кабелем USB AECP Type</v>
          </cell>
          <cell r="G6917">
            <v>38558</v>
          </cell>
          <cell r="H6917">
            <v>1797.5</v>
          </cell>
          <cell r="I6917" t="str">
            <v>0</v>
          </cell>
          <cell r="J6917" t="str">
            <v>м.Київ, вул. Академіка Туполєва, 28</v>
          </cell>
          <cell r="K6917" t="str">
            <v>Задовільний</v>
          </cell>
          <cell r="M6917">
            <v>667</v>
          </cell>
        </row>
        <row r="6918">
          <cell r="A6918">
            <v>6915</v>
          </cell>
          <cell r="B6918" t="str">
            <v>KR124</v>
          </cell>
          <cell r="E6918" t="str">
            <v>Принтер HP LaserJet P2015</v>
          </cell>
          <cell r="F6918" t="str">
            <v>Принтер HP LaserJet P2015</v>
          </cell>
          <cell r="G6918">
            <v>38868</v>
          </cell>
          <cell r="H6918">
            <v>1764</v>
          </cell>
          <cell r="I6918" t="str">
            <v>0</v>
          </cell>
          <cell r="J6918" t="str">
            <v>Прорізне відділення</v>
          </cell>
          <cell r="K6918" t="str">
            <v>б/у</v>
          </cell>
          <cell r="M6918">
            <v>567</v>
          </cell>
        </row>
        <row r="6919">
          <cell r="A6919">
            <v>6916</v>
          </cell>
          <cell r="B6919" t="str">
            <v>KR179</v>
          </cell>
          <cell r="E6919" t="str">
            <v>Принтер HP LaserJet P2015</v>
          </cell>
          <cell r="F6919" t="str">
            <v>Принтер HP LaserJet P2015</v>
          </cell>
          <cell r="G6919">
            <v>38868</v>
          </cell>
          <cell r="H6919">
            <v>1674</v>
          </cell>
          <cell r="I6919" t="str">
            <v>0</v>
          </cell>
          <cell r="J6919" t="str">
            <v>Прорізне відділення</v>
          </cell>
          <cell r="K6919" t="str">
            <v>Задовільний</v>
          </cell>
          <cell r="M6919">
            <v>567</v>
          </cell>
        </row>
        <row r="6920">
          <cell r="A6920">
            <v>6917</v>
          </cell>
          <cell r="B6920" t="str">
            <v>KR252</v>
          </cell>
          <cell r="E6920" t="str">
            <v>Принтер HP LaserJet P2015</v>
          </cell>
          <cell r="F6920" t="str">
            <v>Принтер HP LaserJet P2015</v>
          </cell>
          <cell r="G6920">
            <v>38868</v>
          </cell>
          <cell r="H6920">
            <v>1665</v>
          </cell>
          <cell r="I6920" t="str">
            <v>0</v>
          </cell>
          <cell r="J6920" t="str">
            <v>Прорізне відділення</v>
          </cell>
          <cell r="K6920" t="str">
            <v>Задовільний</v>
          </cell>
          <cell r="M6920">
            <v>567</v>
          </cell>
        </row>
        <row r="6921">
          <cell r="A6921">
            <v>6918</v>
          </cell>
          <cell r="B6921">
            <v>8712</v>
          </cell>
          <cell r="E6921" t="str">
            <v>Принтер HP LaserJet Pro 400</v>
          </cell>
          <cell r="F6921" t="str">
            <v>Принтер HP LaserJet Pro 400</v>
          </cell>
          <cell r="G6921">
            <v>41212</v>
          </cell>
          <cell r="H6921">
            <v>3194.4</v>
          </cell>
          <cell r="I6921">
            <v>66.55</v>
          </cell>
          <cell r="J6921" t="str">
            <v>Івано-Франівське РВ</v>
          </cell>
          <cell r="K6921" t="str">
            <v>Задовільний</v>
          </cell>
          <cell r="M6921">
            <v>2100</v>
          </cell>
        </row>
        <row r="6922">
          <cell r="A6922">
            <v>6919</v>
          </cell>
          <cell r="B6922">
            <v>8804</v>
          </cell>
          <cell r="E6922" t="str">
            <v>Принтер HP LaserJet Pro 400</v>
          </cell>
          <cell r="F6922" t="str">
            <v>Принтер HP LaserJet Pro 400</v>
          </cell>
          <cell r="G6922">
            <v>41333</v>
          </cell>
          <cell r="H6922">
            <v>3120</v>
          </cell>
          <cell r="I6922">
            <v>325</v>
          </cell>
          <cell r="J6922" t="str">
            <v>Івано-Франівське РВ</v>
          </cell>
          <cell r="K6922" t="str">
            <v>б/у</v>
          </cell>
          <cell r="M6922">
            <v>2100</v>
          </cell>
        </row>
        <row r="6923">
          <cell r="A6923">
            <v>6920</v>
          </cell>
          <cell r="B6923">
            <v>9114</v>
          </cell>
          <cell r="E6923" t="str">
            <v>Принтер HP LaserJet Pro 400</v>
          </cell>
          <cell r="F6923" t="str">
            <v>Принтер HP LaserJet Pro 400</v>
          </cell>
          <cell r="G6923">
            <v>41522</v>
          </cell>
          <cell r="H6923">
            <v>2655</v>
          </cell>
          <cell r="I6923">
            <v>663.84</v>
          </cell>
          <cell r="J6923" t="str">
            <v/>
          </cell>
          <cell r="K6923" t="str">
            <v>Задовільний</v>
          </cell>
          <cell r="M6923">
            <v>2100</v>
          </cell>
        </row>
        <row r="6924">
          <cell r="A6924">
            <v>6921</v>
          </cell>
          <cell r="B6924">
            <v>9115</v>
          </cell>
          <cell r="E6924" t="str">
            <v>Принтер HP LaserJet Pro 400</v>
          </cell>
          <cell r="F6924" t="str">
            <v>Принтер HP LaserJet Pro 400</v>
          </cell>
          <cell r="G6924">
            <v>41522</v>
          </cell>
          <cell r="H6924">
            <v>2655</v>
          </cell>
          <cell r="I6924">
            <v>663.84</v>
          </cell>
          <cell r="J6924" t="str">
            <v/>
          </cell>
          <cell r="K6924" t="str">
            <v>Задовільний</v>
          </cell>
          <cell r="M6924">
            <v>2100</v>
          </cell>
        </row>
        <row r="6925">
          <cell r="A6925">
            <v>6922</v>
          </cell>
          <cell r="B6925">
            <v>9116</v>
          </cell>
          <cell r="E6925" t="str">
            <v>Принтер HP LaserJet Pro 400</v>
          </cell>
          <cell r="F6925" t="str">
            <v>Принтер HP LaserJet Pro 400</v>
          </cell>
          <cell r="G6925">
            <v>41522</v>
          </cell>
          <cell r="H6925">
            <v>2655</v>
          </cell>
          <cell r="I6925">
            <v>663.84</v>
          </cell>
          <cell r="J6925" t="str">
            <v>Івано-Франівське РВ</v>
          </cell>
          <cell r="K6925" t="str">
            <v>Задовільний</v>
          </cell>
          <cell r="M6925">
            <v>2100</v>
          </cell>
        </row>
        <row r="6926">
          <cell r="A6926">
            <v>6923</v>
          </cell>
          <cell r="B6926">
            <v>9117</v>
          </cell>
          <cell r="E6926" t="str">
            <v>Принтер HP LaserJet Pro 400</v>
          </cell>
          <cell r="F6926" t="str">
            <v>Принтер HP LaserJet Pro 400</v>
          </cell>
          <cell r="G6926">
            <v>41527</v>
          </cell>
          <cell r="H6926">
            <v>2655</v>
          </cell>
          <cell r="I6926">
            <v>663.84</v>
          </cell>
          <cell r="J6926" t="str">
            <v>Івано-Франівське РВ</v>
          </cell>
          <cell r="K6926" t="str">
            <v>Задовільний</v>
          </cell>
          <cell r="M6926">
            <v>2100</v>
          </cell>
        </row>
        <row r="6927">
          <cell r="A6927">
            <v>6924</v>
          </cell>
          <cell r="B6927">
            <v>9174</v>
          </cell>
          <cell r="E6927" t="str">
            <v>Принтер HP LaserJet Pro 400</v>
          </cell>
          <cell r="F6927" t="str">
            <v>Принтер HP LaserJet Pro 400</v>
          </cell>
          <cell r="G6927">
            <v>41592</v>
          </cell>
          <cell r="H6927">
            <v>2655</v>
          </cell>
          <cell r="I6927">
            <v>774.46</v>
          </cell>
          <cell r="J6927" t="str">
            <v/>
          </cell>
          <cell r="K6927" t="str">
            <v>Задовільний</v>
          </cell>
          <cell r="M6927">
            <v>2100</v>
          </cell>
        </row>
        <row r="6928">
          <cell r="A6928">
            <v>6925</v>
          </cell>
          <cell r="B6928" t="str">
            <v>LV390</v>
          </cell>
          <cell r="E6928" t="str">
            <v>Принтер HP Lazer Jet 1320</v>
          </cell>
          <cell r="F6928" t="str">
            <v>Принтер HP Lazer Jet 1320</v>
          </cell>
          <cell r="G6928">
            <v>38064</v>
          </cell>
          <cell r="H6928">
            <v>1767.48</v>
          </cell>
          <cell r="I6928" t="str">
            <v>0</v>
          </cell>
          <cell r="J6928" t="str">
            <v>(Процес.центр)</v>
          </cell>
          <cell r="K6928" t="str">
            <v>Задовільний</v>
          </cell>
          <cell r="M6928">
            <v>667</v>
          </cell>
        </row>
        <row r="6929">
          <cell r="A6929">
            <v>6926</v>
          </cell>
          <cell r="B6929" t="str">
            <v>SUM9</v>
          </cell>
          <cell r="E6929" t="str">
            <v>Принтер HP Lazerjet 1320</v>
          </cell>
          <cell r="F6929" t="str">
            <v>Принтер HP Lazerjet 1320</v>
          </cell>
          <cell r="G6929">
            <v>38805</v>
          </cell>
          <cell r="H6929">
            <v>1748.4</v>
          </cell>
          <cell r="I6929" t="str">
            <v>0</v>
          </cell>
          <cell r="J6929" t="str">
            <v>м.Київ, вул.Пост-Волинська, 2/103</v>
          </cell>
          <cell r="K6929" t="str">
            <v>Задовільний</v>
          </cell>
          <cell r="M6929">
            <v>667</v>
          </cell>
        </row>
        <row r="6930">
          <cell r="A6930">
            <v>6927</v>
          </cell>
          <cell r="B6930" t="str">
            <v>LV432</v>
          </cell>
          <cell r="E6930" t="str">
            <v>Принтер HP LazerJet 1320</v>
          </cell>
          <cell r="F6930" t="str">
            <v>Принтер HP LazerJet 1320</v>
          </cell>
          <cell r="G6930">
            <v>38064</v>
          </cell>
          <cell r="H6930">
            <v>1767.48</v>
          </cell>
          <cell r="I6930" t="str">
            <v>0</v>
          </cell>
          <cell r="J6930" t="str">
            <v xml:space="preserve"> м.Київ, вул. Магнітогорська,1Д (склад)</v>
          </cell>
          <cell r="K6930" t="str">
            <v>Задовільний</v>
          </cell>
          <cell r="M6930">
            <v>667</v>
          </cell>
        </row>
        <row r="6931">
          <cell r="A6931">
            <v>6928</v>
          </cell>
          <cell r="B6931" t="str">
            <v>KRF5387</v>
          </cell>
          <cell r="E6931" t="str">
            <v>Принтер HP Lg H2015</v>
          </cell>
          <cell r="F6931" t="str">
            <v>Принтер HP Lg H2015</v>
          </cell>
          <cell r="G6931">
            <v>37356</v>
          </cell>
          <cell r="H6931">
            <v>1881.12</v>
          </cell>
          <cell r="I6931" t="str">
            <v>0</v>
          </cell>
          <cell r="J6931" t="str">
            <v>к.31</v>
          </cell>
          <cell r="K6931" t="str">
            <v>Задовільний</v>
          </cell>
          <cell r="M6931">
            <v>533</v>
          </cell>
        </row>
        <row r="6932">
          <cell r="A6932">
            <v>6929</v>
          </cell>
          <cell r="B6932" t="str">
            <v>KRF5388</v>
          </cell>
          <cell r="E6932" t="str">
            <v>Принтер HP Lg H2015</v>
          </cell>
          <cell r="F6932" t="str">
            <v>Принтер HP Lg H2015</v>
          </cell>
          <cell r="G6932">
            <v>37356</v>
          </cell>
          <cell r="H6932">
            <v>1881.12</v>
          </cell>
          <cell r="I6932" t="str">
            <v>0</v>
          </cell>
          <cell r="J6932" t="str">
            <v>вул.Прорізна ,8а</v>
          </cell>
          <cell r="K6932" t="str">
            <v>Задовільний</v>
          </cell>
          <cell r="M6932">
            <v>533</v>
          </cell>
        </row>
        <row r="6933">
          <cell r="A6933">
            <v>6930</v>
          </cell>
          <cell r="B6933" t="str">
            <v>KRF5386</v>
          </cell>
          <cell r="E6933" t="str">
            <v>Принтер HP LJ H2015</v>
          </cell>
          <cell r="F6933" t="str">
            <v>Принтер HP LJ H2015</v>
          </cell>
          <cell r="G6933">
            <v>37356</v>
          </cell>
          <cell r="H6933">
            <v>1881.12</v>
          </cell>
          <cell r="I6933" t="str">
            <v>0</v>
          </cell>
          <cell r="J6933" t="str">
            <v>вул.Прорізна ,8а</v>
          </cell>
          <cell r="K6933" t="str">
            <v>Задовільний</v>
          </cell>
          <cell r="M6933">
            <v>533</v>
          </cell>
        </row>
        <row r="6934">
          <cell r="A6934">
            <v>6931</v>
          </cell>
          <cell r="B6934" t="str">
            <v>KRF7923</v>
          </cell>
          <cell r="E6934" t="str">
            <v>Принтер HP LJ P2015d</v>
          </cell>
          <cell r="F6934" t="str">
            <v>Принтер HP LJ P2015d</v>
          </cell>
          <cell r="G6934">
            <v>37356</v>
          </cell>
          <cell r="H6934">
            <v>1824</v>
          </cell>
          <cell r="I6934" t="str">
            <v>0</v>
          </cell>
          <cell r="J6934" t="str">
            <v>Вишенське відділення</v>
          </cell>
          <cell r="K6934" t="str">
            <v>Задовільний</v>
          </cell>
          <cell r="M6934">
            <v>567</v>
          </cell>
        </row>
        <row r="6935">
          <cell r="A6935">
            <v>6932</v>
          </cell>
          <cell r="B6935">
            <v>8891</v>
          </cell>
          <cell r="E6935" t="str">
            <v>Принтер HP LJ Pro 400 M401d</v>
          </cell>
          <cell r="F6935" t="str">
            <v>Принтер HP LJ Pro 400 M401d</v>
          </cell>
          <cell r="G6935">
            <v>41435</v>
          </cell>
          <cell r="H6935">
            <v>2970</v>
          </cell>
          <cell r="I6935">
            <v>556.67999999999995</v>
          </cell>
          <cell r="J6935" t="str">
            <v>Івано-Франівське РВ</v>
          </cell>
          <cell r="K6935" t="str">
            <v>Задовільний</v>
          </cell>
          <cell r="M6935">
            <v>2100</v>
          </cell>
        </row>
        <row r="6936">
          <cell r="A6936">
            <v>6933</v>
          </cell>
          <cell r="B6936">
            <v>8892</v>
          </cell>
          <cell r="E6936" t="str">
            <v>Принтер HP LJ Pro 400 M401d</v>
          </cell>
          <cell r="F6936" t="str">
            <v>Принтер HP LJ Pro 400 M401d</v>
          </cell>
          <cell r="G6936">
            <v>41435</v>
          </cell>
          <cell r="H6936">
            <v>2970</v>
          </cell>
          <cell r="I6936">
            <v>556.67999999999995</v>
          </cell>
          <cell r="J6936" t="str">
            <v>Івано-Франівське РВ</v>
          </cell>
          <cell r="K6936" t="str">
            <v>Задовільний</v>
          </cell>
          <cell r="M6936">
            <v>2100</v>
          </cell>
        </row>
        <row r="6937">
          <cell r="A6937">
            <v>6934</v>
          </cell>
          <cell r="B6937">
            <v>9080</v>
          </cell>
          <cell r="E6937" t="str">
            <v>Принтер HP LJ Pro 400M401d</v>
          </cell>
          <cell r="F6937" t="str">
            <v>Принтер HP LJ Pro 400M401d</v>
          </cell>
          <cell r="G6937">
            <v>41522</v>
          </cell>
          <cell r="H6937">
            <v>2790</v>
          </cell>
          <cell r="I6937">
            <v>697.32</v>
          </cell>
          <cell r="J6937" t="str">
            <v/>
          </cell>
          <cell r="K6937" t="str">
            <v>Задовільний</v>
          </cell>
          <cell r="M6937">
            <v>2100</v>
          </cell>
        </row>
        <row r="6938">
          <cell r="A6938">
            <v>6935</v>
          </cell>
          <cell r="B6938" t="str">
            <v>LV785</v>
          </cell>
          <cell r="E6938" t="str">
            <v>Принтер HP LJ1320</v>
          </cell>
          <cell r="F6938" t="str">
            <v>Принтер HP LJ1320</v>
          </cell>
          <cell r="G6938">
            <v>38064</v>
          </cell>
          <cell r="H6938">
            <v>1795.2</v>
          </cell>
          <cell r="I6938" t="str">
            <v>0</v>
          </cell>
          <cell r="J6938" t="str">
            <v>вул.Прорізна ,8а</v>
          </cell>
          <cell r="K6938" t="str">
            <v>Задовільний</v>
          </cell>
          <cell r="M6938">
            <v>667</v>
          </cell>
        </row>
        <row r="6939">
          <cell r="A6939">
            <v>6936</v>
          </cell>
          <cell r="B6939" t="str">
            <v>LG44/235</v>
          </cell>
          <cell r="E6939" t="str">
            <v>Принтер LaserJet P2015</v>
          </cell>
          <cell r="F6939" t="str">
            <v>Принтер LaserJet P2015</v>
          </cell>
          <cell r="G6939">
            <v>38961</v>
          </cell>
          <cell r="H6939">
            <v>1942.5</v>
          </cell>
          <cell r="I6939" t="str">
            <v>0</v>
          </cell>
          <cell r="J6939" t="str">
            <v>м. Київ, вул.Кирилівська,82 (склад)</v>
          </cell>
          <cell r="K6939" t="str">
            <v>Задовільний</v>
          </cell>
          <cell r="M6939">
            <v>567</v>
          </cell>
        </row>
        <row r="6940">
          <cell r="A6940">
            <v>6937</v>
          </cell>
          <cell r="B6940" t="str">
            <v>KRF6467</v>
          </cell>
          <cell r="E6940" t="str">
            <v>Принтер LJ P2015</v>
          </cell>
          <cell r="F6940" t="str">
            <v>Принтер LJ P2015</v>
          </cell>
          <cell r="G6940">
            <v>37356</v>
          </cell>
          <cell r="H6940">
            <v>1665</v>
          </cell>
          <cell r="I6940" t="str">
            <v>0</v>
          </cell>
          <cell r="J6940" t="str">
            <v>Харківське регіональне відділення</v>
          </cell>
          <cell r="K6940" t="str">
            <v>Задовільний</v>
          </cell>
          <cell r="M6940">
            <v>567</v>
          </cell>
        </row>
        <row r="6941">
          <cell r="A6941">
            <v>6938</v>
          </cell>
          <cell r="B6941" t="str">
            <v>LV391</v>
          </cell>
          <cell r="E6941" t="str">
            <v>Принтер OKI 3310</v>
          </cell>
          <cell r="F6941" t="str">
            <v>Принтер OKI 3310</v>
          </cell>
          <cell r="G6941">
            <v>38064</v>
          </cell>
          <cell r="H6941">
            <v>1254.1199999999999</v>
          </cell>
          <cell r="I6941" t="str">
            <v>0</v>
          </cell>
          <cell r="J6941" t="str">
            <v>м.Київ, бул.Кольцова, 13</v>
          </cell>
          <cell r="K6941" t="str">
            <v>Задовільний</v>
          </cell>
          <cell r="M6941">
            <v>200</v>
          </cell>
        </row>
        <row r="6942">
          <cell r="A6942">
            <v>6939</v>
          </cell>
          <cell r="B6942" t="str">
            <v>IF795</v>
          </cell>
          <cell r="E6942" t="str">
            <v>принтер OKI Micriline 3310</v>
          </cell>
          <cell r="F6942" t="str">
            <v>принтер OKI Micriline 3310</v>
          </cell>
          <cell r="G6942">
            <v>38818</v>
          </cell>
          <cell r="H6942">
            <v>1419</v>
          </cell>
          <cell r="I6942" t="str">
            <v>0</v>
          </cell>
          <cell r="J6942" t="str">
            <v>КРФ</v>
          </cell>
          <cell r="K6942" t="str">
            <v>Задовільний</v>
          </cell>
          <cell r="M6942">
            <v>200</v>
          </cell>
        </row>
        <row r="6943">
          <cell r="A6943">
            <v>6940</v>
          </cell>
          <cell r="B6943" t="str">
            <v>KR57</v>
          </cell>
          <cell r="E6943" t="str">
            <v>Принтер Oki Microline 3310</v>
          </cell>
          <cell r="F6943" t="str">
            <v>Принтер Oki Microline 3310</v>
          </cell>
          <cell r="G6943">
            <v>38868</v>
          </cell>
          <cell r="H6943">
            <v>1365</v>
          </cell>
          <cell r="I6943" t="str">
            <v>0</v>
          </cell>
          <cell r="J6943" t="str">
            <v>ПАТ "Агрокомбанк"(оренда)</v>
          </cell>
          <cell r="K6943" t="str">
            <v>б/у</v>
          </cell>
          <cell r="M6943">
            <v>200</v>
          </cell>
        </row>
        <row r="6944">
          <cell r="A6944">
            <v>6941</v>
          </cell>
          <cell r="B6944" t="str">
            <v>XR62</v>
          </cell>
          <cell r="E6944" t="str">
            <v>Принтер OKI Microline 3310</v>
          </cell>
          <cell r="F6944" t="str">
            <v>Принтер OKI Microline 3310</v>
          </cell>
          <cell r="G6944">
            <v>38558</v>
          </cell>
          <cell r="H6944">
            <v>1344.6</v>
          </cell>
          <cell r="I6944" t="str">
            <v>0</v>
          </cell>
          <cell r="J6944" t="str">
            <v>м.Київ, вул.Вернадського,34/1</v>
          </cell>
          <cell r="K6944" t="str">
            <v>Задовільний</v>
          </cell>
          <cell r="M6944">
            <v>200</v>
          </cell>
        </row>
        <row r="6945">
          <cell r="A6945">
            <v>6942</v>
          </cell>
          <cell r="B6945" t="str">
            <v>XR63</v>
          </cell>
          <cell r="E6945" t="str">
            <v>Принтер OKI Microline 3310</v>
          </cell>
          <cell r="F6945" t="str">
            <v>Принтер OKI Microline 3310</v>
          </cell>
          <cell r="G6945">
            <v>38558</v>
          </cell>
          <cell r="H6945">
            <v>1344.6</v>
          </cell>
          <cell r="I6945" t="str">
            <v>0</v>
          </cell>
          <cell r="J6945" t="str">
            <v>м.Київ, вул.Тургенівська,8/14</v>
          </cell>
          <cell r="K6945" t="str">
            <v>Задовільний</v>
          </cell>
          <cell r="M6945">
            <v>200</v>
          </cell>
        </row>
        <row r="6946">
          <cell r="A6946">
            <v>6943</v>
          </cell>
          <cell r="B6946" t="str">
            <v>IF908</v>
          </cell>
          <cell r="E6946" t="str">
            <v>принтер Oki Microline 3310</v>
          </cell>
          <cell r="F6946" t="str">
            <v>принтер Oki Microline 3310</v>
          </cell>
          <cell r="G6946">
            <v>38818</v>
          </cell>
          <cell r="H6946">
            <v>1422</v>
          </cell>
          <cell r="I6946" t="str">
            <v>0</v>
          </cell>
          <cell r="J6946" t="str">
            <v>Вул.Іллінська,8</v>
          </cell>
          <cell r="K6946" t="str">
            <v>Задовільний</v>
          </cell>
          <cell r="M6946">
            <v>200</v>
          </cell>
        </row>
        <row r="6947">
          <cell r="A6947">
            <v>6944</v>
          </cell>
          <cell r="B6947" t="str">
            <v>IF909</v>
          </cell>
          <cell r="E6947" t="str">
            <v>принтер Oki Microline 3310</v>
          </cell>
          <cell r="F6947" t="str">
            <v>принтер Oki Microline 3310</v>
          </cell>
          <cell r="G6947">
            <v>38818</v>
          </cell>
          <cell r="H6947">
            <v>1422</v>
          </cell>
          <cell r="I6947" t="str">
            <v>0</v>
          </cell>
          <cell r="J6947" t="str">
            <v>КРФ</v>
          </cell>
          <cell r="K6947" t="str">
            <v>Задовільний</v>
          </cell>
          <cell r="M6947">
            <v>200</v>
          </cell>
        </row>
        <row r="6948">
          <cell r="A6948">
            <v>6945</v>
          </cell>
          <cell r="B6948" t="str">
            <v>IF910</v>
          </cell>
          <cell r="E6948" t="str">
            <v>принтер Oki Microline 3310</v>
          </cell>
          <cell r="F6948" t="str">
            <v>принтер Oki Microline 3310</v>
          </cell>
          <cell r="G6948">
            <v>38818</v>
          </cell>
          <cell r="H6948">
            <v>1422</v>
          </cell>
          <cell r="I6948" t="str">
            <v>0</v>
          </cell>
          <cell r="J6948" t="str">
            <v>м. Київ, вул. Хрещатик, 8а</v>
          </cell>
          <cell r="K6948" t="str">
            <v>Задовільний</v>
          </cell>
          <cell r="M6948">
            <v>200</v>
          </cell>
        </row>
        <row r="6949">
          <cell r="A6949">
            <v>6946</v>
          </cell>
          <cell r="B6949" t="str">
            <v>KR125</v>
          </cell>
          <cell r="E6949" t="str">
            <v>Принтер OKi Microline 3310</v>
          </cell>
          <cell r="F6949" t="str">
            <v>Принтер OKi Microline 3310</v>
          </cell>
          <cell r="G6949">
            <v>38868</v>
          </cell>
          <cell r="H6949">
            <v>1312.5</v>
          </cell>
          <cell r="I6949" t="str">
            <v>0</v>
          </cell>
          <cell r="J6949" t="str">
            <v>м.Харків, вул.Каразіна,1</v>
          </cell>
          <cell r="K6949" t="str">
            <v>Задовільний</v>
          </cell>
          <cell r="M6949">
            <v>200</v>
          </cell>
        </row>
        <row r="6950">
          <cell r="A6950">
            <v>6947</v>
          </cell>
          <cell r="B6950" t="str">
            <v>LV437</v>
          </cell>
          <cell r="E6950" t="str">
            <v>Принтер OKI MICROLINE 3310</v>
          </cell>
          <cell r="F6950" t="str">
            <v>Принтер OKI MICROLINE 3310</v>
          </cell>
          <cell r="G6950">
            <v>38064</v>
          </cell>
          <cell r="H6950">
            <v>1428</v>
          </cell>
          <cell r="I6950" t="str">
            <v>0</v>
          </cell>
          <cell r="J6950" t="str">
            <v>м.Чернігів, вул. Шевченка, 32</v>
          </cell>
          <cell r="K6950" t="str">
            <v>Задовільний</v>
          </cell>
          <cell r="M6950">
            <v>200</v>
          </cell>
        </row>
        <row r="6951">
          <cell r="A6951">
            <v>6948</v>
          </cell>
          <cell r="B6951" t="str">
            <v>LV782</v>
          </cell>
          <cell r="E6951" t="str">
            <v>Принтер OKI MICROLINE 3310</v>
          </cell>
          <cell r="F6951" t="str">
            <v>Принтер OKI MICROLINE 3310</v>
          </cell>
          <cell r="G6951">
            <v>38064</v>
          </cell>
          <cell r="H6951">
            <v>1485</v>
          </cell>
          <cell r="I6951" t="str">
            <v>0</v>
          </cell>
          <cell r="J6951" t="str">
            <v>м.Київ, пр-кт Героїв Сталінграду,26а</v>
          </cell>
          <cell r="K6951" t="str">
            <v>б/у</v>
          </cell>
          <cell r="M6951">
            <v>200</v>
          </cell>
        </row>
        <row r="6952">
          <cell r="A6952">
            <v>6949</v>
          </cell>
          <cell r="B6952" t="str">
            <v>LV783</v>
          </cell>
          <cell r="E6952" t="str">
            <v>Принтер OKI MICROLINE 3310</v>
          </cell>
          <cell r="F6952" t="str">
            <v>Принтер OKI MICROLINE 3310</v>
          </cell>
          <cell r="G6952">
            <v>38064</v>
          </cell>
          <cell r="H6952">
            <v>1485</v>
          </cell>
          <cell r="I6952" t="str">
            <v>0</v>
          </cell>
          <cell r="J6952" t="str">
            <v>м.Черкаси, бул.Шевченко, 460</v>
          </cell>
          <cell r="K6952" t="str">
            <v>Задовільний</v>
          </cell>
          <cell r="M6952">
            <v>200</v>
          </cell>
        </row>
        <row r="6953">
          <cell r="A6953">
            <v>6950</v>
          </cell>
          <cell r="B6953" t="str">
            <v>XR245</v>
          </cell>
          <cell r="E6953" t="str">
            <v>Принтер Oki Microline 3310</v>
          </cell>
          <cell r="F6953" t="str">
            <v>Принтер Oki Microline 3310</v>
          </cell>
          <cell r="G6953">
            <v>38558</v>
          </cell>
          <cell r="H6953">
            <v>1392</v>
          </cell>
          <cell r="I6953" t="str">
            <v>0</v>
          </cell>
          <cell r="J6953" t="str">
            <v>м.Київ, вул.Зоологічна,8а</v>
          </cell>
          <cell r="K6953" t="str">
            <v>Задовільний</v>
          </cell>
          <cell r="M6953">
            <v>200</v>
          </cell>
        </row>
        <row r="6954">
          <cell r="A6954">
            <v>6951</v>
          </cell>
          <cell r="B6954" t="str">
            <v>XR246</v>
          </cell>
          <cell r="E6954" t="str">
            <v>Принтер Oki Microline 3310</v>
          </cell>
          <cell r="F6954" t="str">
            <v>Принтер Oki Microline 3310</v>
          </cell>
          <cell r="G6954">
            <v>38558</v>
          </cell>
          <cell r="H6954">
            <v>1392</v>
          </cell>
          <cell r="I6954" t="str">
            <v>0</v>
          </cell>
          <cell r="J6954" t="str">
            <v>м.Київ, пр-кт  Повітрофлотський,64</v>
          </cell>
          <cell r="K6954" t="str">
            <v>Задовільний</v>
          </cell>
          <cell r="M6954">
            <v>200</v>
          </cell>
        </row>
        <row r="6955">
          <cell r="A6955">
            <v>6952</v>
          </cell>
          <cell r="B6955" t="str">
            <v>IF1049</v>
          </cell>
          <cell r="E6955" t="str">
            <v>Принтер Oki Microline 3310</v>
          </cell>
          <cell r="F6955" t="str">
            <v>Принтер Oki Microline 3310</v>
          </cell>
          <cell r="G6955">
            <v>38818</v>
          </cell>
          <cell r="H6955">
            <v>1470</v>
          </cell>
          <cell r="I6955" t="str">
            <v>0</v>
          </cell>
          <cell r="J6955" t="str">
            <v>м.Київ, вул.Ревуцького, 16-А</v>
          </cell>
          <cell r="K6955" t="str">
            <v>б/у</v>
          </cell>
          <cell r="M6955">
            <v>533</v>
          </cell>
        </row>
        <row r="6956">
          <cell r="A6956">
            <v>6953</v>
          </cell>
          <cell r="B6956" t="str">
            <v>IF1051</v>
          </cell>
          <cell r="E6956" t="str">
            <v>Принтер Oki Microline 3310</v>
          </cell>
          <cell r="F6956" t="str">
            <v>Принтер Oki Microline 3310</v>
          </cell>
          <cell r="G6956">
            <v>38818</v>
          </cell>
          <cell r="H6956">
            <v>1470</v>
          </cell>
          <cell r="I6956" t="str">
            <v>0</v>
          </cell>
          <cell r="J6956" t="str">
            <v>м.Київ, вул.Пост-Волинська, 2/103</v>
          </cell>
          <cell r="K6956" t="str">
            <v>Задовільний</v>
          </cell>
          <cell r="M6956">
            <v>533</v>
          </cell>
        </row>
        <row r="6957">
          <cell r="A6957">
            <v>6954</v>
          </cell>
          <cell r="B6957" t="str">
            <v>TR1024</v>
          </cell>
          <cell r="E6957" t="str">
            <v>Принтер OKI Microline 3310</v>
          </cell>
          <cell r="F6957" t="str">
            <v>Принтер OKI Microline 3310</v>
          </cell>
          <cell r="G6957">
            <v>37399</v>
          </cell>
          <cell r="H6957">
            <v>1422</v>
          </cell>
          <cell r="I6957" t="str">
            <v>0</v>
          </cell>
          <cell r="J6957" t="str">
            <v>м.Харків,вул.Академіка Павлова,120</v>
          </cell>
          <cell r="K6957" t="str">
            <v>Задовільний</v>
          </cell>
          <cell r="M6957">
            <v>200</v>
          </cell>
        </row>
        <row r="6958">
          <cell r="A6958">
            <v>6955</v>
          </cell>
          <cell r="B6958" t="str">
            <v>TR1026</v>
          </cell>
          <cell r="E6958" t="str">
            <v>Принтер OKI Microline 3310</v>
          </cell>
          <cell r="F6958" t="str">
            <v>Принтер OKI Microline 3310</v>
          </cell>
          <cell r="G6958">
            <v>37399</v>
          </cell>
          <cell r="H6958">
            <v>1422</v>
          </cell>
          <cell r="I6958" t="str">
            <v>0</v>
          </cell>
          <cell r="J6958" t="str">
            <v>м.Запоріжжя, вул.Чуйкова,25</v>
          </cell>
          <cell r="K6958" t="str">
            <v>Задовільний</v>
          </cell>
          <cell r="M6958">
            <v>200</v>
          </cell>
        </row>
        <row r="6959">
          <cell r="A6959">
            <v>6956</v>
          </cell>
          <cell r="B6959" t="str">
            <v>ZP44000086</v>
          </cell>
          <cell r="E6959" t="str">
            <v>Принтер Oki Microline 3310 9 игл</v>
          </cell>
          <cell r="F6959" t="str">
            <v>Принтер Oki Microline 3310 9 игл</v>
          </cell>
          <cell r="G6959">
            <v>39413</v>
          </cell>
          <cell r="H6959">
            <v>1422</v>
          </cell>
          <cell r="I6959" t="str">
            <v>0</v>
          </cell>
          <cell r="J6959" t="str">
            <v>м.Карлівка, вул.Комарова, 4</v>
          </cell>
          <cell r="K6959" t="str">
            <v>Задовільний</v>
          </cell>
          <cell r="M6959">
            <v>533</v>
          </cell>
        </row>
        <row r="6960">
          <cell r="A6960">
            <v>6957</v>
          </cell>
          <cell r="B6960" t="str">
            <v>ZP44000087</v>
          </cell>
          <cell r="E6960" t="str">
            <v>Принтер Oki Microline 3310 9 игл</v>
          </cell>
          <cell r="F6960" t="str">
            <v>Принтер Oki Microline 3310 9 игл</v>
          </cell>
          <cell r="G6960">
            <v>39413</v>
          </cell>
          <cell r="H6960">
            <v>1422</v>
          </cell>
          <cell r="I6960" t="str">
            <v>0</v>
          </cell>
          <cell r="J6960" t="str">
            <v>м.Халтурине, вул.Калинова,2 (Полтава)</v>
          </cell>
          <cell r="K6960" t="str">
            <v>Задовільний</v>
          </cell>
          <cell r="M6960">
            <v>533</v>
          </cell>
        </row>
        <row r="6961">
          <cell r="A6961">
            <v>6958</v>
          </cell>
          <cell r="B6961" t="str">
            <v>ZP44000088</v>
          </cell>
          <cell r="E6961" t="str">
            <v>Принтер Oki Microline 3310 9 игл</v>
          </cell>
          <cell r="F6961" t="str">
            <v>Принтер Oki Microline 3310 9 игл</v>
          </cell>
          <cell r="G6961">
            <v>39413</v>
          </cell>
          <cell r="H6961">
            <v>1422</v>
          </cell>
          <cell r="I6961" t="str">
            <v>0</v>
          </cell>
          <cell r="J6961" t="str">
            <v>(Процес.центр)</v>
          </cell>
          <cell r="K6961" t="str">
            <v>Задовільний</v>
          </cell>
          <cell r="M6961">
            <v>533</v>
          </cell>
        </row>
        <row r="6962">
          <cell r="A6962">
            <v>6959</v>
          </cell>
          <cell r="B6962" t="str">
            <v>ZAK46/44</v>
          </cell>
          <cell r="E6962" t="str">
            <v>Принтер OKI Microline 3310 9 игл (А4формат)435зн/с</v>
          </cell>
          <cell r="F6962" t="str">
            <v>Принтер OKI Microline 3310 9 игл (А4формат)435зн/с</v>
          </cell>
          <cell r="G6962">
            <v>39377</v>
          </cell>
          <cell r="H6962">
            <v>1365</v>
          </cell>
          <cell r="I6962" t="str">
            <v>0</v>
          </cell>
          <cell r="J6962" t="str">
            <v>Тернопільське РВ</v>
          </cell>
          <cell r="K6962" t="str">
            <v>Задовільний</v>
          </cell>
          <cell r="M6962">
            <v>533</v>
          </cell>
        </row>
        <row r="6963">
          <cell r="A6963">
            <v>6960</v>
          </cell>
          <cell r="B6963" t="str">
            <v>XR149</v>
          </cell>
          <cell r="E6963" t="str">
            <v>Принтер OKI Microline 3310 з кабелем Bi-Tronics</v>
          </cell>
          <cell r="F6963" t="str">
            <v>Принтер OKI Microline 3310 з кабелем Bi-Tronics</v>
          </cell>
          <cell r="G6963">
            <v>38558</v>
          </cell>
          <cell r="H6963">
            <v>1412.9</v>
          </cell>
          <cell r="I6963" t="str">
            <v>0</v>
          </cell>
          <cell r="J6963" t="str">
            <v>м.Дніпропетровськ, пр-кт Кірова,98</v>
          </cell>
          <cell r="K6963" t="str">
            <v>Задовільний</v>
          </cell>
          <cell r="M6963">
            <v>200</v>
          </cell>
        </row>
        <row r="6964">
          <cell r="A6964">
            <v>6961</v>
          </cell>
          <cell r="B6964" t="str">
            <v>Crk44077</v>
          </cell>
          <cell r="E6964" t="str">
            <v>Принтер Oki Microline 3310/A4 формат</v>
          </cell>
          <cell r="F6964" t="str">
            <v>Принтер Oki Microline 3310/A4 формат</v>
          </cell>
          <cell r="G6964">
            <v>39427</v>
          </cell>
          <cell r="H6964">
            <v>1422</v>
          </cell>
          <cell r="I6964" t="str">
            <v>0</v>
          </cell>
          <cell r="J6964" t="str">
            <v>м.Суми, вул.Кірова,112</v>
          </cell>
          <cell r="K6964" t="str">
            <v>Задовільний</v>
          </cell>
          <cell r="M6964">
            <v>533</v>
          </cell>
        </row>
        <row r="6965">
          <cell r="A6965">
            <v>6962</v>
          </cell>
          <cell r="B6965" t="str">
            <v>RVN365</v>
          </cell>
          <cell r="E6965" t="str">
            <v>Принтер Oki Microline3310</v>
          </cell>
          <cell r="F6965" t="str">
            <v>Принтер Oki Microline3310</v>
          </cell>
          <cell r="G6965">
            <v>39364</v>
          </cell>
          <cell r="H6965">
            <v>1416</v>
          </cell>
          <cell r="I6965" t="str">
            <v>0</v>
          </cell>
          <cell r="J6965" t="str">
            <v>м.Київ, вул.Академіка Доброхотова, 13</v>
          </cell>
          <cell r="K6965" t="str">
            <v>Задовільний</v>
          </cell>
          <cell r="M6965">
            <v>533</v>
          </cell>
        </row>
        <row r="6966">
          <cell r="A6966">
            <v>6963</v>
          </cell>
          <cell r="B6966" t="str">
            <v>RVN366</v>
          </cell>
          <cell r="E6966" t="str">
            <v>Принтер Oki Microline3310</v>
          </cell>
          <cell r="F6966" t="str">
            <v>Принтер Oki Microline3310</v>
          </cell>
          <cell r="G6966">
            <v>39364</v>
          </cell>
          <cell r="H6966">
            <v>1416</v>
          </cell>
          <cell r="I6966" t="str">
            <v>0</v>
          </cell>
          <cell r="J6966" t="str">
            <v>м.Київ, вул.Булгакова, 13</v>
          </cell>
          <cell r="K6966" t="str">
            <v>б/у</v>
          </cell>
          <cell r="M6966">
            <v>533</v>
          </cell>
        </row>
        <row r="6967">
          <cell r="A6967">
            <v>6964</v>
          </cell>
          <cell r="B6967" t="str">
            <v>XR64</v>
          </cell>
          <cell r="E6967" t="str">
            <v>Принтер OKI Mikroline 3310</v>
          </cell>
          <cell r="F6967" t="str">
            <v>Принтер OKI Mikroline 3310</v>
          </cell>
          <cell r="G6967">
            <v>38558</v>
          </cell>
          <cell r="H6967">
            <v>1344.6</v>
          </cell>
          <cell r="I6967" t="str">
            <v>0</v>
          </cell>
          <cell r="J6967" t="str">
            <v>м.Чернівці, вул.Головна,227А</v>
          </cell>
          <cell r="K6967" t="str">
            <v>Задовільний</v>
          </cell>
          <cell r="M6967">
            <v>200</v>
          </cell>
        </row>
        <row r="6968">
          <cell r="A6968">
            <v>6965</v>
          </cell>
          <cell r="B6968" t="str">
            <v>XR65</v>
          </cell>
          <cell r="E6968" t="str">
            <v>Принтер OKI Mikroline 3310</v>
          </cell>
          <cell r="F6968" t="str">
            <v>Принтер OKI Mikroline 3310</v>
          </cell>
          <cell r="G6968">
            <v>38558</v>
          </cell>
          <cell r="H6968">
            <v>1344.6</v>
          </cell>
          <cell r="I6968" t="str">
            <v>0</v>
          </cell>
          <cell r="J6968" t="str">
            <v>м.Рівне, вул. Млинівська, 18</v>
          </cell>
          <cell r="K6968" t="str">
            <v>Задовільний</v>
          </cell>
          <cell r="M6968">
            <v>200</v>
          </cell>
        </row>
        <row r="6969">
          <cell r="A6969">
            <v>6966</v>
          </cell>
          <cell r="B6969" t="str">
            <v>CRN91</v>
          </cell>
          <cell r="E6969" t="str">
            <v>Принтер OKi3310</v>
          </cell>
          <cell r="F6969" t="str">
            <v>Принтер OKi3310</v>
          </cell>
          <cell r="G6969">
            <v>39426</v>
          </cell>
          <cell r="H6969">
            <v>1422</v>
          </cell>
          <cell r="I6969" t="str">
            <v>0</v>
          </cell>
          <cell r="J6969" t="str">
            <v>м.Київ, вул.Уборевича, 3</v>
          </cell>
          <cell r="K6969" t="str">
            <v>Задовільний</v>
          </cell>
          <cell r="M6969">
            <v>533</v>
          </cell>
        </row>
        <row r="6970">
          <cell r="A6970">
            <v>6967</v>
          </cell>
          <cell r="B6970" t="str">
            <v>CRN92</v>
          </cell>
          <cell r="E6970" t="str">
            <v>Принтер OKi3310</v>
          </cell>
          <cell r="F6970" t="str">
            <v>Принтер OKi3310</v>
          </cell>
          <cell r="G6970">
            <v>39426</v>
          </cell>
          <cell r="H6970">
            <v>1422</v>
          </cell>
          <cell r="I6970" t="str">
            <v>0</v>
          </cell>
          <cell r="J6970" t="str">
            <v>Плюти, в. Лісова, 12</v>
          </cell>
          <cell r="K6970" t="str">
            <v>Задовільний</v>
          </cell>
          <cell r="M6970">
            <v>533</v>
          </cell>
        </row>
        <row r="6971">
          <cell r="A6971">
            <v>6968</v>
          </cell>
          <cell r="B6971" t="str">
            <v>CRN93</v>
          </cell>
          <cell r="E6971" t="str">
            <v>Принтер OKi3310</v>
          </cell>
          <cell r="F6971" t="str">
            <v>Принтер OKi3310</v>
          </cell>
          <cell r="G6971">
            <v>39426</v>
          </cell>
          <cell r="H6971">
            <v>1422</v>
          </cell>
          <cell r="I6971" t="str">
            <v>0</v>
          </cell>
          <cell r="J6971" t="str">
            <v/>
          </cell>
          <cell r="K6971" t="str">
            <v>Задовільний</v>
          </cell>
          <cell r="M6971">
            <v>533</v>
          </cell>
        </row>
        <row r="6972">
          <cell r="A6972">
            <v>6969</v>
          </cell>
          <cell r="B6972" t="str">
            <v>KIR88</v>
          </cell>
          <cell r="E6972" t="str">
            <v>Принтер OKi3310</v>
          </cell>
          <cell r="F6972" t="str">
            <v>Принтер OKi3310</v>
          </cell>
          <cell r="G6972">
            <v>39297</v>
          </cell>
          <cell r="H6972">
            <v>1392</v>
          </cell>
          <cell r="I6972" t="str">
            <v>0</v>
          </cell>
          <cell r="J6972" t="str">
            <v>(Процес.центр)</v>
          </cell>
          <cell r="K6972" t="str">
            <v>Задовільний</v>
          </cell>
          <cell r="M6972">
            <v>533</v>
          </cell>
        </row>
        <row r="6973">
          <cell r="A6973">
            <v>6970</v>
          </cell>
          <cell r="B6973" t="str">
            <v>KIR89</v>
          </cell>
          <cell r="E6973" t="str">
            <v>Принтер OKi3310</v>
          </cell>
          <cell r="F6973" t="str">
            <v>Принтер OKi3310</v>
          </cell>
          <cell r="G6973">
            <v>39297</v>
          </cell>
          <cell r="H6973">
            <v>1392</v>
          </cell>
          <cell r="I6973" t="str">
            <v>0</v>
          </cell>
          <cell r="J6973" t="str">
            <v/>
          </cell>
          <cell r="K6973" t="str">
            <v>Задовільний</v>
          </cell>
          <cell r="M6973">
            <v>533</v>
          </cell>
        </row>
        <row r="6974">
          <cell r="A6974">
            <v>6971</v>
          </cell>
          <cell r="B6974" t="str">
            <v>KIR90</v>
          </cell>
          <cell r="E6974" t="str">
            <v>Принтер OKi3310</v>
          </cell>
          <cell r="F6974" t="str">
            <v>Принтер OKi3310</v>
          </cell>
          <cell r="G6974">
            <v>39297</v>
          </cell>
          <cell r="H6974">
            <v>1392</v>
          </cell>
          <cell r="I6974" t="str">
            <v>0</v>
          </cell>
          <cell r="J6974" t="str">
            <v/>
          </cell>
          <cell r="K6974" t="str">
            <v>Задовільний</v>
          </cell>
          <cell r="M6974">
            <v>533</v>
          </cell>
        </row>
        <row r="6975">
          <cell r="A6975">
            <v>6972</v>
          </cell>
          <cell r="B6975" t="str">
            <v>CRN156</v>
          </cell>
          <cell r="E6975" t="str">
            <v>Принтер OKi3310</v>
          </cell>
          <cell r="F6975" t="str">
            <v>Принтер OKi3310</v>
          </cell>
          <cell r="G6975">
            <v>39426</v>
          </cell>
          <cell r="H6975">
            <v>1422</v>
          </cell>
          <cell r="I6975" t="str">
            <v>0</v>
          </cell>
          <cell r="J6975" t="str">
            <v>м.Біла Церква, бул.50-річчя Перемоги,99</v>
          </cell>
          <cell r="K6975" t="str">
            <v>Задовільний</v>
          </cell>
          <cell r="M6975">
            <v>533</v>
          </cell>
        </row>
        <row r="6976">
          <cell r="A6976">
            <v>6973</v>
          </cell>
          <cell r="B6976" t="str">
            <v>KIR115</v>
          </cell>
          <cell r="E6976" t="str">
            <v>Принтер OKi3310</v>
          </cell>
          <cell r="F6976" t="str">
            <v>Принтер OKi3310</v>
          </cell>
          <cell r="G6976">
            <v>39297</v>
          </cell>
          <cell r="H6976">
            <v>1422</v>
          </cell>
          <cell r="I6976" t="str">
            <v>0</v>
          </cell>
          <cell r="J6976" t="str">
            <v>м.Київ, вул.Червонопрапорна,34</v>
          </cell>
          <cell r="K6976" t="str">
            <v>Задовільний</v>
          </cell>
          <cell r="M6976">
            <v>533</v>
          </cell>
        </row>
        <row r="6977">
          <cell r="A6977">
            <v>6974</v>
          </cell>
          <cell r="B6977" t="str">
            <v>DNP00089</v>
          </cell>
          <cell r="E6977" t="str">
            <v>Принтер OKi3310</v>
          </cell>
          <cell r="F6977" t="str">
            <v>Принтер OKi3310</v>
          </cell>
          <cell r="G6977">
            <v>39297</v>
          </cell>
          <cell r="H6977">
            <v>1416</v>
          </cell>
          <cell r="I6977" t="str">
            <v>0</v>
          </cell>
          <cell r="J6977" t="str">
            <v>м.Київ, вул.Саксаганського, 37</v>
          </cell>
          <cell r="K6977" t="str">
            <v>Задовільний</v>
          </cell>
          <cell r="M6977">
            <v>533</v>
          </cell>
        </row>
        <row r="6978">
          <cell r="A6978">
            <v>6975</v>
          </cell>
          <cell r="B6978" t="str">
            <v>CRN67</v>
          </cell>
          <cell r="E6978" t="str">
            <v>Принтер OKi3310 ЗАНЬКОВЕЦЬКЕ</v>
          </cell>
          <cell r="F6978" t="str">
            <v>Принтер OKi3310 ЗАНЬКОВЕЦЬКЕ</v>
          </cell>
          <cell r="G6978">
            <v>39426</v>
          </cell>
          <cell r="H6978">
            <v>1401</v>
          </cell>
          <cell r="I6978" t="str">
            <v>0</v>
          </cell>
          <cell r="J6978" t="str">
            <v>м.Київ, вул. Амосова, 10</v>
          </cell>
          <cell r="K6978" t="str">
            <v>Задовільний</v>
          </cell>
          <cell r="M6978">
            <v>533</v>
          </cell>
        </row>
        <row r="6979">
          <cell r="A6979">
            <v>6976</v>
          </cell>
          <cell r="B6979" t="str">
            <v>CRN66</v>
          </cell>
          <cell r="E6979" t="str">
            <v>Принтер OKi3310 САДОВСЬКЕ</v>
          </cell>
          <cell r="F6979" t="str">
            <v>Принтер OKi3310 САДОВСЬКЕ</v>
          </cell>
          <cell r="G6979">
            <v>39426</v>
          </cell>
          <cell r="H6979">
            <v>1401</v>
          </cell>
          <cell r="I6979" t="str">
            <v>0</v>
          </cell>
          <cell r="J6979" t="str">
            <v>м.Київ, вул. Амосова, 10</v>
          </cell>
          <cell r="K6979" t="str">
            <v>б/у</v>
          </cell>
          <cell r="M6979">
            <v>533</v>
          </cell>
        </row>
        <row r="6980">
          <cell r="A6980">
            <v>6977</v>
          </cell>
          <cell r="B6980" t="str">
            <v>CRN154</v>
          </cell>
          <cell r="E6980" t="str">
            <v>Принтер OKi3310 САДОВСЬКЕ</v>
          </cell>
          <cell r="F6980" t="str">
            <v>Принтер OKi3310 САДОВСЬКЕ</v>
          </cell>
          <cell r="G6980">
            <v>39426</v>
          </cell>
          <cell r="H6980">
            <v>1422</v>
          </cell>
          <cell r="I6980" t="str">
            <v>0</v>
          </cell>
          <cell r="J6980" t="str">
            <v>(Процес.центр)</v>
          </cell>
          <cell r="K6980" t="str">
            <v>Задовільний</v>
          </cell>
          <cell r="M6980">
            <v>533</v>
          </cell>
        </row>
        <row r="6981">
          <cell r="A6981">
            <v>6978</v>
          </cell>
          <cell r="B6981" t="str">
            <v>CRN155</v>
          </cell>
          <cell r="E6981" t="str">
            <v>Принтер OKi3310 САДОВСЬКЕ</v>
          </cell>
          <cell r="F6981" t="str">
            <v>Принтер OKi3310 САДОВСЬКЕ</v>
          </cell>
          <cell r="G6981">
            <v>39426</v>
          </cell>
          <cell r="H6981">
            <v>1422</v>
          </cell>
          <cell r="I6981" t="str">
            <v>0</v>
          </cell>
          <cell r="J6981" t="str">
            <v>смт.Макарів, вул.Фрунзе,20Б</v>
          </cell>
          <cell r="K6981" t="str">
            <v>Задовільний</v>
          </cell>
          <cell r="M6981">
            <v>533</v>
          </cell>
        </row>
        <row r="6982">
          <cell r="A6982">
            <v>6979</v>
          </cell>
          <cell r="B6982" t="str">
            <v>IF314</v>
          </cell>
          <cell r="E6982" t="str">
            <v>Принтер А4 HP Laser Jet P2015</v>
          </cell>
          <cell r="F6982" t="str">
            <v>Принтер А4 HP Laser Jet P2015</v>
          </cell>
          <cell r="G6982">
            <v>38818</v>
          </cell>
          <cell r="H6982">
            <v>1800</v>
          </cell>
          <cell r="I6982" t="str">
            <v>0</v>
          </cell>
          <cell r="J6982" t="str">
            <v>м. Київ, вул. Хохлових №8, частана корпусу №4  (склад)</v>
          </cell>
          <cell r="K6982" t="str">
            <v>Задовільний</v>
          </cell>
          <cell r="M6982">
            <v>567</v>
          </cell>
        </row>
        <row r="6983">
          <cell r="A6983">
            <v>6980</v>
          </cell>
          <cell r="B6983">
            <v>8040</v>
          </cell>
          <cell r="E6983" t="str">
            <v>Принтер А4 HP Laser Jet P2055d</v>
          </cell>
          <cell r="F6983" t="str">
            <v>Принтер А4 HP Laser Jet P2055d</v>
          </cell>
          <cell r="G6983">
            <v>40693</v>
          </cell>
          <cell r="H6983">
            <v>2994</v>
          </cell>
          <cell r="I6983" t="str">
            <v>0</v>
          </cell>
          <cell r="J6983" t="str">
            <v>(Процес.центр)</v>
          </cell>
          <cell r="K6983" t="str">
            <v>Задовільний</v>
          </cell>
          <cell r="M6983">
            <v>1125</v>
          </cell>
        </row>
        <row r="6984">
          <cell r="A6984">
            <v>6981</v>
          </cell>
          <cell r="B6984">
            <v>7808</v>
          </cell>
          <cell r="E6984" t="str">
            <v>Принтер А4 НР 2055</v>
          </cell>
          <cell r="F6984" t="str">
            <v>Принтер А4 НР 2055</v>
          </cell>
          <cell r="G6984">
            <v>40476</v>
          </cell>
          <cell r="H6984">
            <v>3360</v>
          </cell>
          <cell r="I6984" t="str">
            <v>0</v>
          </cell>
          <cell r="J6984" t="str">
            <v>(Процес.центр)</v>
          </cell>
          <cell r="K6984" t="str">
            <v>Задовільний</v>
          </cell>
          <cell r="M6984">
            <v>1125</v>
          </cell>
        </row>
        <row r="6985">
          <cell r="A6985">
            <v>6982</v>
          </cell>
          <cell r="B6985">
            <v>7681</v>
          </cell>
          <cell r="E6985" t="str">
            <v>Принтер А4 НР Laser2055</v>
          </cell>
          <cell r="F6985" t="str">
            <v>Принтер А4 НР Laser2055</v>
          </cell>
          <cell r="G6985">
            <v>40241</v>
          </cell>
          <cell r="H6985">
            <v>3060</v>
          </cell>
          <cell r="I6985" t="str">
            <v>0</v>
          </cell>
          <cell r="J6985" t="str">
            <v>(Процес.центр)</v>
          </cell>
          <cell r="K6985" t="str">
            <v>Задовільний</v>
          </cell>
          <cell r="M6985">
            <v>1125</v>
          </cell>
        </row>
        <row r="6986">
          <cell r="A6986">
            <v>6983</v>
          </cell>
          <cell r="B6986">
            <v>8241</v>
          </cell>
          <cell r="E6986" t="str">
            <v>Принтер багатофункційний Canon j-SENSYS MF4430</v>
          </cell>
          <cell r="F6986" t="str">
            <v>Принтер багатофункційний Canon j-SENSYS MF4430</v>
          </cell>
          <cell r="G6986">
            <v>40935</v>
          </cell>
          <cell r="H6986">
            <v>1869</v>
          </cell>
          <cell r="I6986" t="str">
            <v>0</v>
          </cell>
          <cell r="J6986" t="str">
            <v>Вул.Прорізна, каб.30 (Головний банк)</v>
          </cell>
          <cell r="K6986" t="str">
            <v>Задовільний</v>
          </cell>
          <cell r="M6986">
            <v>1875.0000000000002</v>
          </cell>
        </row>
        <row r="6987">
          <cell r="A6987">
            <v>6984</v>
          </cell>
          <cell r="B6987">
            <v>8374</v>
          </cell>
          <cell r="E6987" t="str">
            <v>Принтер багатофункційний Canon j-SENSYS MF4430</v>
          </cell>
          <cell r="F6987" t="str">
            <v>Принтер багатофункційний Canon j-SENSYS MF4430</v>
          </cell>
          <cell r="G6987">
            <v>41017</v>
          </cell>
          <cell r="H6987">
            <v>2056.1999999999998</v>
          </cell>
          <cell r="I6987" t="str">
            <v>0</v>
          </cell>
          <cell r="J6987" t="str">
            <v>вул.Прорізна ,8а</v>
          </cell>
          <cell r="K6987" t="str">
            <v>Задовільний</v>
          </cell>
          <cell r="M6987">
            <v>1875.0000000000002</v>
          </cell>
        </row>
        <row r="6988">
          <cell r="A6988">
            <v>6985</v>
          </cell>
          <cell r="B6988">
            <v>8275</v>
          </cell>
          <cell r="E6988" t="str">
            <v>Принтер багатофункційний Canon j-SENSYS MF4550</v>
          </cell>
          <cell r="F6988" t="str">
            <v>Принтер багатофункційний Canon j-SENSYS MF4550</v>
          </cell>
          <cell r="G6988">
            <v>40947</v>
          </cell>
          <cell r="H6988">
            <v>2557.8000000000002</v>
          </cell>
          <cell r="I6988" t="str">
            <v>0</v>
          </cell>
          <cell r="J6988" t="str">
            <v>м. Київ вул. Московська, 24А</v>
          </cell>
          <cell r="K6988" t="str">
            <v>Задовільний</v>
          </cell>
          <cell r="M6988">
            <v>2874.166666666667</v>
          </cell>
        </row>
        <row r="6989">
          <cell r="A6989">
            <v>6986</v>
          </cell>
          <cell r="B6989">
            <v>10212</v>
          </cell>
          <cell r="E6989" t="str">
            <v>Принтер багатофункційний Canon j-SENSYS MF6140</v>
          </cell>
          <cell r="F6989" t="str">
            <v>Принтер багатофункційний Canon j-SENSYS MF6140</v>
          </cell>
          <cell r="G6989">
            <v>42059</v>
          </cell>
          <cell r="H6989">
            <v>7776.6</v>
          </cell>
          <cell r="I6989">
            <v>4698.41</v>
          </cell>
          <cell r="J6989" t="str">
            <v>(Процес.центр)</v>
          </cell>
          <cell r="K6989" t="str">
            <v>Задовільний</v>
          </cell>
          <cell r="M6989">
            <v>6658.3333333333339</v>
          </cell>
        </row>
        <row r="6990">
          <cell r="A6990">
            <v>6987</v>
          </cell>
          <cell r="B6990">
            <v>10213</v>
          </cell>
          <cell r="E6990" t="str">
            <v>Принтер багатофункційний Canon j-SENSYS MF6140</v>
          </cell>
          <cell r="F6990" t="str">
            <v>Принтер багатофункційний Canon j-SENSYS MF6140</v>
          </cell>
          <cell r="G6990">
            <v>41988</v>
          </cell>
          <cell r="H6990">
            <v>7776.6</v>
          </cell>
          <cell r="I6990">
            <v>4374.3900000000003</v>
          </cell>
          <cell r="J6990" t="str">
            <v>(Процес.центр)</v>
          </cell>
          <cell r="K6990" t="str">
            <v>Задовільний</v>
          </cell>
          <cell r="M6990">
            <v>5405</v>
          </cell>
        </row>
        <row r="6991">
          <cell r="A6991">
            <v>6988</v>
          </cell>
          <cell r="B6991">
            <v>10217</v>
          </cell>
          <cell r="E6991" t="str">
            <v>Принтер багатофункційний Canon j-SENSYS MF6140</v>
          </cell>
          <cell r="F6991" t="str">
            <v>Принтер багатофункційний Canon j-SENSYS MF6140</v>
          </cell>
          <cell r="G6991">
            <v>42021</v>
          </cell>
          <cell r="H6991">
            <v>7776.6</v>
          </cell>
          <cell r="I6991">
            <v>4536.3999999999996</v>
          </cell>
          <cell r="J6991" t="str">
            <v>к.65</v>
          </cell>
          <cell r="K6991" t="str">
            <v>Задовільний</v>
          </cell>
          <cell r="M6991">
            <v>6658.3333333333339</v>
          </cell>
        </row>
        <row r="6992">
          <cell r="A6992">
            <v>6989</v>
          </cell>
          <cell r="B6992">
            <v>10218</v>
          </cell>
          <cell r="E6992" t="str">
            <v>Принтер багатофункційний Canon j-SENSYS MF6140</v>
          </cell>
          <cell r="F6992" t="str">
            <v>Принтер багатофункційний Canon j-SENSYS MF6140</v>
          </cell>
          <cell r="G6992">
            <v>41988</v>
          </cell>
          <cell r="H6992">
            <v>7776.6</v>
          </cell>
          <cell r="I6992">
            <v>4374.3900000000003</v>
          </cell>
          <cell r="J6992" t="str">
            <v>к.65</v>
          </cell>
          <cell r="K6992" t="str">
            <v>Задовільний</v>
          </cell>
          <cell r="M6992">
            <v>5405</v>
          </cell>
        </row>
        <row r="6993">
          <cell r="A6993">
            <v>6990</v>
          </cell>
          <cell r="B6993">
            <v>10219</v>
          </cell>
          <cell r="E6993" t="str">
            <v>Принтер багатофункційний Canon j-SENSYS MF6140</v>
          </cell>
          <cell r="F6993" t="str">
            <v>Принтер багатофункційний Canon j-SENSYS MF6140</v>
          </cell>
          <cell r="G6993">
            <v>42059</v>
          </cell>
          <cell r="H6993">
            <v>7776.6</v>
          </cell>
          <cell r="I6993">
            <v>4698.41</v>
          </cell>
          <cell r="J6993" t="str">
            <v>вул.Прорізна ,8а</v>
          </cell>
          <cell r="K6993" t="str">
            <v>Задовільний</v>
          </cell>
          <cell r="M6993">
            <v>6658.3333333333339</v>
          </cell>
        </row>
        <row r="6994">
          <cell r="A6994">
            <v>6991</v>
          </cell>
          <cell r="B6994">
            <v>10220</v>
          </cell>
          <cell r="E6994" t="str">
            <v>Принтер багатофункційний Canon j-SENSYS MF6140</v>
          </cell>
          <cell r="F6994" t="str">
            <v>Принтер багатофункційний Canon j-SENSYS MF6140</v>
          </cell>
          <cell r="G6994">
            <v>42059</v>
          </cell>
          <cell r="H6994">
            <v>7776.6</v>
          </cell>
          <cell r="I6994">
            <v>4698.41</v>
          </cell>
          <cell r="J6994" t="str">
            <v>м.Полтава, вул.Пушкіна,25</v>
          </cell>
          <cell r="K6994" t="str">
            <v>Задовільний</v>
          </cell>
          <cell r="M6994">
            <v>6658.3333333333339</v>
          </cell>
        </row>
        <row r="6995">
          <cell r="A6995">
            <v>6992</v>
          </cell>
          <cell r="B6995">
            <v>10221</v>
          </cell>
          <cell r="E6995" t="str">
            <v>Принтер багатофункційний Canon j-SENSYS MF6140</v>
          </cell>
          <cell r="F6995" t="str">
            <v>Принтер багатофункційний Canon j-SENSYS MF6140</v>
          </cell>
          <cell r="G6995">
            <v>42059</v>
          </cell>
          <cell r="H6995">
            <v>7776.6</v>
          </cell>
          <cell r="I6995">
            <v>4698.41</v>
          </cell>
          <cell r="J6995" t="str">
            <v>м.Запоріжжя. вул.Леніна,147</v>
          </cell>
          <cell r="K6995" t="str">
            <v>Задовільний</v>
          </cell>
          <cell r="M6995">
            <v>6658.3333333333339</v>
          </cell>
        </row>
        <row r="6996">
          <cell r="A6996">
            <v>6993</v>
          </cell>
          <cell r="B6996">
            <v>10225</v>
          </cell>
          <cell r="E6996" t="str">
            <v>Принтер багатофункційний Canon j-SENSYS MF6140</v>
          </cell>
          <cell r="F6996" t="str">
            <v>Принтер багатофункційний Canon j-SENSYS MF6140</v>
          </cell>
          <cell r="G6996">
            <v>42059</v>
          </cell>
          <cell r="H6996">
            <v>7776.6</v>
          </cell>
          <cell r="I6996">
            <v>4698.41</v>
          </cell>
          <cell r="J6996" t="str">
            <v>м.Луганськ, вул.Оборонна,26</v>
          </cell>
          <cell r="K6996" t="str">
            <v>Задовільний</v>
          </cell>
          <cell r="M6996">
            <v>6658.3333333333339</v>
          </cell>
        </row>
        <row r="6997">
          <cell r="A6997">
            <v>6994</v>
          </cell>
          <cell r="B6997">
            <v>10227</v>
          </cell>
          <cell r="E6997" t="str">
            <v>Принтер багатофункційний Canon j-SENSYS MF6140</v>
          </cell>
          <cell r="F6997" t="str">
            <v>Принтер багатофункційний Canon j-SENSYS MF6140</v>
          </cell>
          <cell r="G6997">
            <v>42059</v>
          </cell>
          <cell r="H6997">
            <v>7776.6</v>
          </cell>
          <cell r="I6997">
            <v>4698.41</v>
          </cell>
          <cell r="J6997" t="str">
            <v>к.38</v>
          </cell>
          <cell r="K6997" t="str">
            <v>Задовільний</v>
          </cell>
          <cell r="M6997">
            <v>6658.3333333333339</v>
          </cell>
        </row>
        <row r="6998">
          <cell r="A6998">
            <v>6995</v>
          </cell>
          <cell r="B6998">
            <v>10229</v>
          </cell>
          <cell r="E6998" t="str">
            <v>Принтер багатофункційний Canon j-SENSYS MF6140</v>
          </cell>
          <cell r="F6998" t="str">
            <v>Принтер багатофункційний Canon j-SENSYS MF6140</v>
          </cell>
          <cell r="G6998">
            <v>42059</v>
          </cell>
          <cell r="H6998">
            <v>7776.6</v>
          </cell>
          <cell r="I6998">
            <v>4698.41</v>
          </cell>
          <cell r="J6998" t="str">
            <v>м.Цюрупинськ, вул.Гвардійська,8</v>
          </cell>
          <cell r="K6998" t="str">
            <v>Задовільний</v>
          </cell>
          <cell r="M6998">
            <v>6658.3333333333339</v>
          </cell>
        </row>
        <row r="6999">
          <cell r="A6999">
            <v>6996</v>
          </cell>
          <cell r="B6999">
            <v>10609</v>
          </cell>
          <cell r="E6999" t="str">
            <v>Принтер багатофункційний Canon j-SENSYS MF6140</v>
          </cell>
          <cell r="F6999" t="str">
            <v>Принтер багатофункційний Canon j-SENSYS MF6140</v>
          </cell>
          <cell r="G6999">
            <v>42076</v>
          </cell>
          <cell r="H6999">
            <v>8094</v>
          </cell>
          <cell r="I6999">
            <v>5058.66</v>
          </cell>
          <cell r="J6999" t="str">
            <v>м.Херсон, вул.Горького,39</v>
          </cell>
          <cell r="K6999" t="str">
            <v>Задовільний</v>
          </cell>
          <cell r="M6999">
            <v>6658.3333333333339</v>
          </cell>
        </row>
        <row r="7000">
          <cell r="A7000">
            <v>6997</v>
          </cell>
          <cell r="B7000">
            <v>10669</v>
          </cell>
          <cell r="E7000" t="str">
            <v>Принтер багатофункційний Canon j-SENSYS MF6140</v>
          </cell>
          <cell r="F7000" t="str">
            <v>Принтер багатофункційний Canon j-SENSYS MF6140</v>
          </cell>
          <cell r="G7000">
            <v>42151</v>
          </cell>
          <cell r="H7000">
            <v>10440</v>
          </cell>
          <cell r="I7000">
            <v>7177.5</v>
          </cell>
          <cell r="J7000" t="str">
            <v>склад(м.Луцьк)</v>
          </cell>
          <cell r="K7000" t="str">
            <v>Задовільний</v>
          </cell>
          <cell r="M7000">
            <v>6658.3333333333339</v>
          </cell>
        </row>
        <row r="7001">
          <cell r="A7001">
            <v>6998</v>
          </cell>
          <cell r="B7001">
            <v>10670</v>
          </cell>
          <cell r="E7001" t="str">
            <v>Принтер багатофункційний Canon j-SENSYS MF6140</v>
          </cell>
          <cell r="F7001" t="str">
            <v>Принтер багатофункційний Canon j-SENSYS MF6140</v>
          </cell>
          <cell r="G7001">
            <v>42151</v>
          </cell>
          <cell r="H7001">
            <v>10440</v>
          </cell>
          <cell r="I7001">
            <v>7177.5</v>
          </cell>
          <cell r="J7001" t="str">
            <v>вул.Прорізна ,8а</v>
          </cell>
          <cell r="K7001" t="str">
            <v>Задовільний</v>
          </cell>
          <cell r="M7001">
            <v>6658.3333333333339</v>
          </cell>
        </row>
        <row r="7002">
          <cell r="A7002">
            <v>6999</v>
          </cell>
          <cell r="B7002">
            <v>10671</v>
          </cell>
          <cell r="E7002" t="str">
            <v>Принтер багатофункційний Canon j-SENSYS MF6140</v>
          </cell>
          <cell r="F7002" t="str">
            <v>Принтер багатофункційний Canon j-SENSYS MF6140</v>
          </cell>
          <cell r="G7002">
            <v>42151</v>
          </cell>
          <cell r="H7002">
            <v>10440</v>
          </cell>
          <cell r="I7002">
            <v>7177.5</v>
          </cell>
          <cell r="J7002" t="str">
            <v>вул.Прорізна ,8а</v>
          </cell>
          <cell r="K7002" t="str">
            <v>Задовільний</v>
          </cell>
          <cell r="M7002">
            <v>6658.3333333333339</v>
          </cell>
        </row>
        <row r="7003">
          <cell r="A7003">
            <v>7000</v>
          </cell>
          <cell r="B7003">
            <v>10672</v>
          </cell>
          <cell r="E7003" t="str">
            <v>Принтер багатофункційний Canon j-SENSYS MF6140</v>
          </cell>
          <cell r="F7003" t="str">
            <v>Принтер багатофункційний Canon j-SENSYS MF6140</v>
          </cell>
          <cell r="G7003">
            <v>42151</v>
          </cell>
          <cell r="H7003">
            <v>10440</v>
          </cell>
          <cell r="I7003">
            <v>7177.5</v>
          </cell>
          <cell r="J7003" t="str">
            <v>вул.Прорізна ,8а</v>
          </cell>
          <cell r="K7003" t="str">
            <v>Задовільний</v>
          </cell>
          <cell r="M7003">
            <v>6658.3333333333339</v>
          </cell>
        </row>
        <row r="7004">
          <cell r="A7004">
            <v>7001</v>
          </cell>
          <cell r="B7004">
            <v>10673</v>
          </cell>
          <cell r="E7004" t="str">
            <v>Принтер багатофункційний Canon j-SENSYS MF6140</v>
          </cell>
          <cell r="F7004" t="str">
            <v>Принтер багатофункційний Canon j-SENSYS MF6140</v>
          </cell>
          <cell r="G7004">
            <v>42165</v>
          </cell>
          <cell r="H7004">
            <v>10440</v>
          </cell>
          <cell r="I7004">
            <v>7177.5</v>
          </cell>
          <cell r="J7004" t="str">
            <v>вул.Прорізна ,8а</v>
          </cell>
          <cell r="K7004" t="str">
            <v>Задовільний</v>
          </cell>
          <cell r="M7004">
            <v>6658.3333333333339</v>
          </cell>
        </row>
        <row r="7005">
          <cell r="A7005">
            <v>7002</v>
          </cell>
          <cell r="B7005">
            <v>10674</v>
          </cell>
          <cell r="E7005" t="str">
            <v>Принтер багатофункційний Canon j-SENSYS MF6140</v>
          </cell>
          <cell r="F7005" t="str">
            <v>Принтер багатофункційний Canon j-SENSYS MF6140</v>
          </cell>
          <cell r="G7005">
            <v>42300</v>
          </cell>
          <cell r="H7005">
            <v>10440</v>
          </cell>
          <cell r="I7005">
            <v>8047.5</v>
          </cell>
          <cell r="J7005" t="str">
            <v>6 поверх(коридор)</v>
          </cell>
          <cell r="K7005" t="str">
            <v>Задовільний</v>
          </cell>
          <cell r="M7005">
            <v>6658.3333333333339</v>
          </cell>
        </row>
        <row r="7006">
          <cell r="A7006">
            <v>7003</v>
          </cell>
          <cell r="B7006">
            <v>10675</v>
          </cell>
          <cell r="E7006" t="str">
            <v>Принтер багатофункційний Canon j-SENSYS MF6140</v>
          </cell>
          <cell r="F7006" t="str">
            <v>Принтер багатофункційний Canon j-SENSYS MF6140</v>
          </cell>
          <cell r="G7006">
            <v>42300</v>
          </cell>
          <cell r="H7006">
            <v>10440</v>
          </cell>
          <cell r="I7006">
            <v>8047.5</v>
          </cell>
          <cell r="J7006" t="str">
            <v>ОПЕРУ</v>
          </cell>
          <cell r="K7006" t="str">
            <v>Задовільний</v>
          </cell>
          <cell r="M7006">
            <v>6658.3333333333339</v>
          </cell>
        </row>
        <row r="7007">
          <cell r="A7007">
            <v>7004</v>
          </cell>
          <cell r="B7007" t="str">
            <v>SUM26</v>
          </cell>
          <cell r="E7007" t="str">
            <v>Принтер лаз.1320</v>
          </cell>
          <cell r="F7007" t="str">
            <v>Принтер лаз.1320</v>
          </cell>
          <cell r="G7007">
            <v>38805</v>
          </cell>
          <cell r="H7007">
            <v>1749</v>
          </cell>
          <cell r="I7007" t="str">
            <v>0</v>
          </cell>
          <cell r="J7007" t="str">
            <v xml:space="preserve"> м.Київ, вул. Магнітогорська,1Д (склад)</v>
          </cell>
          <cell r="K7007" t="str">
            <v>Задовільний</v>
          </cell>
          <cell r="M7007">
            <v>667</v>
          </cell>
        </row>
        <row r="7008">
          <cell r="A7008">
            <v>7005</v>
          </cell>
          <cell r="B7008" t="str">
            <v>SUM27</v>
          </cell>
          <cell r="E7008" t="str">
            <v>Принтер лаз.1320</v>
          </cell>
          <cell r="F7008" t="str">
            <v>Принтер лаз.1320</v>
          </cell>
          <cell r="G7008">
            <v>38805</v>
          </cell>
          <cell r="H7008">
            <v>1749</v>
          </cell>
          <cell r="I7008" t="str">
            <v>0</v>
          </cell>
          <cell r="J7008" t="str">
            <v xml:space="preserve"> м.Київ, вул. Магнітогорська,1Д (склад)</v>
          </cell>
          <cell r="K7008" t="str">
            <v>Задовільний</v>
          </cell>
          <cell r="M7008">
            <v>667</v>
          </cell>
        </row>
        <row r="7009">
          <cell r="A7009">
            <v>7006</v>
          </cell>
          <cell r="B7009" t="str">
            <v>SUM29</v>
          </cell>
          <cell r="E7009" t="str">
            <v>Принтер лаз.1320</v>
          </cell>
          <cell r="F7009" t="str">
            <v>Принтер лаз.1320</v>
          </cell>
          <cell r="G7009">
            <v>38805</v>
          </cell>
          <cell r="H7009">
            <v>1749</v>
          </cell>
          <cell r="I7009" t="str">
            <v>0</v>
          </cell>
          <cell r="J7009" t="str">
            <v>м.Київ, вул.івана Пулюя,5</v>
          </cell>
          <cell r="K7009" t="str">
            <v>Задовільний</v>
          </cell>
          <cell r="M7009">
            <v>667</v>
          </cell>
        </row>
        <row r="7010">
          <cell r="A7010">
            <v>7007</v>
          </cell>
          <cell r="B7010">
            <v>3803</v>
          </cell>
          <cell r="E7010" t="str">
            <v>Принтер лаз.2015</v>
          </cell>
          <cell r="F7010" t="str">
            <v>Принтер лаз.2015</v>
          </cell>
          <cell r="G7010">
            <v>39008</v>
          </cell>
          <cell r="H7010">
            <v>1710</v>
          </cell>
          <cell r="I7010" t="str">
            <v>0</v>
          </cell>
          <cell r="J7010" t="str">
            <v>м.Київ, пр-кт Маяковського,26</v>
          </cell>
          <cell r="K7010" t="str">
            <v>Задовільний</v>
          </cell>
          <cell r="M7010">
            <v>600</v>
          </cell>
        </row>
        <row r="7011">
          <cell r="A7011">
            <v>7008</v>
          </cell>
          <cell r="B7011">
            <v>3804</v>
          </cell>
          <cell r="E7011" t="str">
            <v>Принтер лаз.2015</v>
          </cell>
          <cell r="F7011" t="str">
            <v>Принтер лаз.2015</v>
          </cell>
          <cell r="G7011">
            <v>39008</v>
          </cell>
          <cell r="H7011">
            <v>1710</v>
          </cell>
          <cell r="I7011" t="str">
            <v>0</v>
          </cell>
          <cell r="J7011" t="str">
            <v>м.Київ, пр-кт Відрадний,61</v>
          </cell>
          <cell r="K7011" t="str">
            <v>Задовільний</v>
          </cell>
          <cell r="M7011">
            <v>600</v>
          </cell>
        </row>
        <row r="7012">
          <cell r="A7012">
            <v>7009</v>
          </cell>
          <cell r="B7012">
            <v>3805</v>
          </cell>
          <cell r="E7012" t="str">
            <v>Принтер лаз.2015</v>
          </cell>
          <cell r="F7012" t="str">
            <v>Принтер лаз.2015</v>
          </cell>
          <cell r="G7012">
            <v>39008</v>
          </cell>
          <cell r="H7012">
            <v>1710</v>
          </cell>
          <cell r="I7012" t="str">
            <v>0</v>
          </cell>
          <cell r="J7012" t="str">
            <v>м.Київ, вул. Волоська, 47</v>
          </cell>
          <cell r="K7012" t="str">
            <v>Задовільний</v>
          </cell>
          <cell r="M7012">
            <v>600</v>
          </cell>
        </row>
        <row r="7013">
          <cell r="A7013">
            <v>7010</v>
          </cell>
          <cell r="B7013">
            <v>4754</v>
          </cell>
          <cell r="E7013" t="str">
            <v>Принтер лаз.2015</v>
          </cell>
          <cell r="F7013" t="str">
            <v>Принтер лаз.2015</v>
          </cell>
          <cell r="G7013">
            <v>39392</v>
          </cell>
          <cell r="H7013">
            <v>1674</v>
          </cell>
          <cell r="I7013" t="str">
            <v>0</v>
          </cell>
          <cell r="J7013" t="str">
            <v>м. Київ, вул.Кирилівська,82 (склад)</v>
          </cell>
          <cell r="K7013" t="str">
            <v>Задовільний</v>
          </cell>
          <cell r="M7013">
            <v>600</v>
          </cell>
        </row>
        <row r="7014">
          <cell r="A7014">
            <v>7011</v>
          </cell>
          <cell r="B7014">
            <v>7732</v>
          </cell>
          <cell r="E7014" t="str">
            <v>Принтер лаз.2055</v>
          </cell>
          <cell r="F7014" t="str">
            <v>Принтер лаз.2055</v>
          </cell>
          <cell r="G7014">
            <v>40416</v>
          </cell>
          <cell r="H7014">
            <v>3276</v>
          </cell>
          <cell r="I7014" t="str">
            <v>0</v>
          </cell>
          <cell r="J7014" t="str">
            <v>(Процес.центр)</v>
          </cell>
          <cell r="K7014" t="str">
            <v>Задовільний</v>
          </cell>
          <cell r="M7014">
            <v>1125</v>
          </cell>
        </row>
        <row r="7015">
          <cell r="A7015">
            <v>7012</v>
          </cell>
          <cell r="B7015">
            <v>7733</v>
          </cell>
          <cell r="E7015" t="str">
            <v>Принтер лаз.2055</v>
          </cell>
          <cell r="F7015" t="str">
            <v>Принтер лаз.2055</v>
          </cell>
          <cell r="G7015">
            <v>40416</v>
          </cell>
          <cell r="H7015">
            <v>3276</v>
          </cell>
          <cell r="I7015" t="str">
            <v>0</v>
          </cell>
          <cell r="J7015" t="str">
            <v>(Процес.центр)</v>
          </cell>
          <cell r="K7015" t="str">
            <v>Задовільний</v>
          </cell>
          <cell r="M7015">
            <v>1125</v>
          </cell>
        </row>
        <row r="7016">
          <cell r="A7016">
            <v>7013</v>
          </cell>
          <cell r="B7016" t="str">
            <v>DNP00084</v>
          </cell>
          <cell r="E7016" t="str">
            <v>Принтер лаз.Р2015</v>
          </cell>
          <cell r="F7016" t="str">
            <v>Принтер лаз.Р2015</v>
          </cell>
          <cell r="G7016">
            <v>39297</v>
          </cell>
          <cell r="H7016">
            <v>1674</v>
          </cell>
          <cell r="I7016" t="str">
            <v>0</v>
          </cell>
          <cell r="J7016" t="str">
            <v>м.Київ, вул.Ризька, 1</v>
          </cell>
          <cell r="K7016" t="str">
            <v>Задовільний</v>
          </cell>
          <cell r="M7016">
            <v>533</v>
          </cell>
        </row>
        <row r="7017">
          <cell r="A7017">
            <v>7014</v>
          </cell>
          <cell r="B7017" t="str">
            <v>DNP00086</v>
          </cell>
          <cell r="E7017" t="str">
            <v>Принтер лаз.Р2015</v>
          </cell>
          <cell r="F7017" t="str">
            <v>Принтер лаз.Р2015</v>
          </cell>
          <cell r="G7017">
            <v>39297</v>
          </cell>
          <cell r="H7017">
            <v>1674</v>
          </cell>
          <cell r="I7017" t="str">
            <v>0</v>
          </cell>
          <cell r="J7017" t="str">
            <v/>
          </cell>
          <cell r="K7017" t="str">
            <v>Задовільний</v>
          </cell>
          <cell r="M7017">
            <v>533</v>
          </cell>
        </row>
        <row r="7018">
          <cell r="A7018">
            <v>7015</v>
          </cell>
          <cell r="B7018" t="str">
            <v>PL44000438</v>
          </cell>
          <cell r="E7018" t="str">
            <v>Принтер лазерний HP LazerJet p2015</v>
          </cell>
          <cell r="F7018" t="str">
            <v>Принтер лазерний HP LazerJet p2015</v>
          </cell>
          <cell r="G7018">
            <v>38883</v>
          </cell>
          <cell r="H7018">
            <v>1811.28</v>
          </cell>
          <cell r="I7018" t="str">
            <v>0</v>
          </cell>
          <cell r="J7018" t="str">
            <v>Кіровоградське РВ</v>
          </cell>
          <cell r="K7018" t="str">
            <v>Задовільний</v>
          </cell>
          <cell r="M7018">
            <v>567</v>
          </cell>
        </row>
        <row r="7019">
          <cell r="A7019">
            <v>7016</v>
          </cell>
          <cell r="B7019" t="str">
            <v>KRF6094</v>
          </cell>
          <cell r="E7019" t="str">
            <v>принтер лазерний HP2015 D</v>
          </cell>
          <cell r="F7019" t="str">
            <v>принтер лазерний HP2015 D</v>
          </cell>
          <cell r="G7019">
            <v>37356</v>
          </cell>
          <cell r="H7019">
            <v>2080.1999999999998</v>
          </cell>
          <cell r="I7019" t="str">
            <v>0</v>
          </cell>
          <cell r="J7019" t="str">
            <v>Бучацьке відділення</v>
          </cell>
          <cell r="K7019" t="str">
            <v>Задовільний</v>
          </cell>
          <cell r="M7019">
            <v>567</v>
          </cell>
        </row>
        <row r="7020">
          <cell r="A7020">
            <v>7017</v>
          </cell>
          <cell r="B7020" t="str">
            <v>OD4400254</v>
          </cell>
          <cell r="E7020" t="str">
            <v>Принтер лазерний Laserjet 3052</v>
          </cell>
          <cell r="F7020" t="str">
            <v>Принтер лазерний Laserjet 3052</v>
          </cell>
          <cell r="G7020">
            <v>37607</v>
          </cell>
          <cell r="H7020">
            <v>1560</v>
          </cell>
          <cell r="I7020" t="str">
            <v>0</v>
          </cell>
          <cell r="J7020" t="str">
            <v>(Процес.центр)</v>
          </cell>
          <cell r="K7020" t="str">
            <v>Задовільний</v>
          </cell>
          <cell r="M7020">
            <v>1400</v>
          </cell>
        </row>
        <row r="7021">
          <cell r="A7021">
            <v>7018</v>
          </cell>
          <cell r="B7021" t="str">
            <v>KRF6333</v>
          </cell>
          <cell r="E7021" t="str">
            <v>Принтер лазерний НР 2015D</v>
          </cell>
          <cell r="F7021" t="str">
            <v>Принтер лазерний НР 2015D</v>
          </cell>
          <cell r="G7021">
            <v>37356</v>
          </cell>
          <cell r="H7021">
            <v>2078.1999999999998</v>
          </cell>
          <cell r="I7021" t="str">
            <v>0</v>
          </cell>
          <cell r="J7021" t="str">
            <v>вул.Прорізна ,8а</v>
          </cell>
          <cell r="K7021" t="str">
            <v>Задовільний</v>
          </cell>
          <cell r="M7021">
            <v>533</v>
          </cell>
        </row>
        <row r="7022">
          <cell r="A7022">
            <v>7019</v>
          </cell>
          <cell r="B7022" t="str">
            <v>KRF5689</v>
          </cell>
          <cell r="E7022" t="str">
            <v>Принтер лазерний НР2015 Д</v>
          </cell>
          <cell r="F7022" t="str">
            <v>Принтер лазерний НР2015 Д</v>
          </cell>
          <cell r="G7022">
            <v>37356</v>
          </cell>
          <cell r="H7022">
            <v>2090.1999999999998</v>
          </cell>
          <cell r="I7022" t="str">
            <v>0</v>
          </cell>
          <cell r="J7022" t="str">
            <v>вул.Прорізна ,8а</v>
          </cell>
          <cell r="K7022" t="str">
            <v>Задовільний</v>
          </cell>
          <cell r="M7022">
            <v>533</v>
          </cell>
        </row>
        <row r="7023">
          <cell r="A7023">
            <v>7020</v>
          </cell>
          <cell r="B7023" t="str">
            <v>IF798</v>
          </cell>
          <cell r="E7023" t="str">
            <v>Принтер лазерний Р 2015</v>
          </cell>
          <cell r="F7023" t="str">
            <v>Принтер лазерний Р 2015</v>
          </cell>
          <cell r="G7023">
            <v>38818</v>
          </cell>
          <cell r="H7023">
            <v>1674</v>
          </cell>
          <cell r="I7023" t="str">
            <v>0</v>
          </cell>
          <cell r="J7023" t="str">
            <v>м.Київ, вул. Стеценка, 20</v>
          </cell>
          <cell r="K7023" t="str">
            <v>Задовільний</v>
          </cell>
          <cell r="M7023">
            <v>533</v>
          </cell>
        </row>
        <row r="7024">
          <cell r="A7024">
            <v>7021</v>
          </cell>
          <cell r="B7024" t="str">
            <v>DNP00091</v>
          </cell>
          <cell r="E7024" t="str">
            <v>Принтер матричний EPSON DFX 9000</v>
          </cell>
          <cell r="F7024" t="str">
            <v>Принтер матричний EPSON DFX 9000</v>
          </cell>
          <cell r="G7024">
            <v>39297</v>
          </cell>
          <cell r="H7024">
            <v>16573.5</v>
          </cell>
          <cell r="I7024" t="str">
            <v>0</v>
          </cell>
          <cell r="J7024" t="str">
            <v>Івано-Франівське РВ</v>
          </cell>
          <cell r="K7024" t="str">
            <v>Задовільний</v>
          </cell>
          <cell r="M7024">
            <v>2125</v>
          </cell>
        </row>
        <row r="7025">
          <cell r="A7025">
            <v>7022</v>
          </cell>
          <cell r="B7025" t="str">
            <v>RVN370</v>
          </cell>
          <cell r="E7025" t="str">
            <v>Принтер матричний EPSON DFX9000s</v>
          </cell>
          <cell r="F7025" t="str">
            <v>Принтер матричний EPSON DFX9000s</v>
          </cell>
          <cell r="G7025">
            <v>39364</v>
          </cell>
          <cell r="H7025">
            <v>16573.5</v>
          </cell>
          <cell r="I7025" t="str">
            <v>0</v>
          </cell>
          <cell r="J7025" t="str">
            <v>вул.Прорізна ,8а</v>
          </cell>
          <cell r="K7025" t="str">
            <v>Задовільний</v>
          </cell>
          <cell r="M7025">
            <v>2125</v>
          </cell>
        </row>
        <row r="7026">
          <cell r="A7026">
            <v>7023</v>
          </cell>
          <cell r="B7026">
            <v>5137</v>
          </cell>
          <cell r="E7026" t="str">
            <v>Принтер НР 2015</v>
          </cell>
          <cell r="F7026" t="str">
            <v>Принтер НР 2015</v>
          </cell>
          <cell r="G7026">
            <v>39478</v>
          </cell>
          <cell r="H7026">
            <v>1665</v>
          </cell>
          <cell r="I7026" t="str">
            <v>0</v>
          </cell>
          <cell r="J7026" t="str">
            <v>м.Київ, вул.Якуба Колоса,6А</v>
          </cell>
          <cell r="K7026" t="str">
            <v>Задовільний</v>
          </cell>
          <cell r="M7026">
            <v>600</v>
          </cell>
        </row>
        <row r="7027">
          <cell r="A7027">
            <v>7024</v>
          </cell>
          <cell r="B7027">
            <v>4992</v>
          </cell>
          <cell r="E7027" t="str">
            <v>Принтер НР 3055</v>
          </cell>
          <cell r="F7027" t="str">
            <v>Принтер НР 3055</v>
          </cell>
          <cell r="G7027">
            <v>39445</v>
          </cell>
          <cell r="H7027">
            <v>1995</v>
          </cell>
          <cell r="I7027" t="str">
            <v>0</v>
          </cell>
          <cell r="J7027" t="str">
            <v>м. Київ, вул.Кирилівська,82 (склад)</v>
          </cell>
          <cell r="K7027" t="str">
            <v>Задовільний</v>
          </cell>
          <cell r="M7027">
            <v>900</v>
          </cell>
        </row>
        <row r="7028">
          <cell r="A7028">
            <v>7025</v>
          </cell>
          <cell r="B7028">
            <v>5135</v>
          </cell>
          <cell r="E7028" t="str">
            <v>Принтер НР 3055</v>
          </cell>
          <cell r="F7028" t="str">
            <v>Принтер НР 3055</v>
          </cell>
          <cell r="G7028">
            <v>39478</v>
          </cell>
          <cell r="H7028">
            <v>1995</v>
          </cell>
          <cell r="I7028" t="str">
            <v>0</v>
          </cell>
          <cell r="J7028" t="str">
            <v>Чернівецьке РВ</v>
          </cell>
          <cell r="K7028" t="str">
            <v>Задовільний</v>
          </cell>
          <cell r="M7028">
            <v>900</v>
          </cell>
        </row>
        <row r="7029">
          <cell r="A7029">
            <v>7026</v>
          </cell>
          <cell r="B7029">
            <v>5266</v>
          </cell>
          <cell r="E7029" t="str">
            <v>Принтер НР 3055</v>
          </cell>
          <cell r="F7029" t="str">
            <v>Принтер НР 3055</v>
          </cell>
          <cell r="G7029">
            <v>39527</v>
          </cell>
          <cell r="H7029">
            <v>1995</v>
          </cell>
          <cell r="I7029" t="str">
            <v>0</v>
          </cell>
          <cell r="J7029" t="str">
            <v>Чернівецьке РВ</v>
          </cell>
          <cell r="K7029" t="str">
            <v>Задовільний</v>
          </cell>
          <cell r="M7029">
            <v>900</v>
          </cell>
        </row>
        <row r="7030">
          <cell r="A7030">
            <v>7027</v>
          </cell>
          <cell r="B7030">
            <v>5267</v>
          </cell>
          <cell r="E7030" t="str">
            <v>Принтер НР 3055</v>
          </cell>
          <cell r="F7030" t="str">
            <v>Принтер НР 3055</v>
          </cell>
          <cell r="G7030">
            <v>39527</v>
          </cell>
          <cell r="H7030">
            <v>1995</v>
          </cell>
          <cell r="I7030" t="str">
            <v>0</v>
          </cell>
          <cell r="J7030" t="str">
            <v>Чернівецьке РВ</v>
          </cell>
          <cell r="K7030" t="str">
            <v>Задовільний</v>
          </cell>
          <cell r="M7030">
            <v>900</v>
          </cell>
        </row>
        <row r="7031">
          <cell r="A7031">
            <v>7028</v>
          </cell>
          <cell r="B7031">
            <v>70040204</v>
          </cell>
          <cell r="E7031" t="str">
            <v>Принтер НР LJ 2015</v>
          </cell>
          <cell r="F7031" t="str">
            <v>Принтер НР LJ 2015</v>
          </cell>
          <cell r="G7031">
            <v>38589</v>
          </cell>
          <cell r="H7031">
            <v>1665</v>
          </cell>
          <cell r="I7031" t="str">
            <v>0</v>
          </cell>
          <cell r="J7031" t="str">
            <v>м.Київ, просп.Броварський, 15</v>
          </cell>
          <cell r="K7031" t="str">
            <v>Задовільний</v>
          </cell>
          <cell r="M7031">
            <v>533</v>
          </cell>
        </row>
        <row r="7032">
          <cell r="A7032">
            <v>7029</v>
          </cell>
          <cell r="B7032" t="str">
            <v>KRF6338</v>
          </cell>
          <cell r="E7032" t="str">
            <v>Принтер НР LJ Р2015</v>
          </cell>
          <cell r="F7032" t="str">
            <v>Принтер НР LJ Р2015</v>
          </cell>
          <cell r="G7032">
            <v>37356</v>
          </cell>
          <cell r="H7032">
            <v>1799.94</v>
          </cell>
          <cell r="I7032" t="str">
            <v>0</v>
          </cell>
          <cell r="J7032" t="str">
            <v>к.46</v>
          </cell>
          <cell r="K7032" t="str">
            <v>б/у</v>
          </cell>
          <cell r="M7032">
            <v>533</v>
          </cell>
        </row>
        <row r="7033">
          <cell r="A7033">
            <v>7030</v>
          </cell>
          <cell r="B7033" t="str">
            <v>KRF6339</v>
          </cell>
          <cell r="E7033" t="str">
            <v>Принтер НР LJ Р2015</v>
          </cell>
          <cell r="F7033" t="str">
            <v>Принтер НР LJ Р2015</v>
          </cell>
          <cell r="G7033">
            <v>37356</v>
          </cell>
          <cell r="H7033">
            <v>1799.94</v>
          </cell>
          <cell r="I7033" t="str">
            <v>0</v>
          </cell>
          <cell r="J7033" t="str">
            <v>к.34</v>
          </cell>
          <cell r="K7033" t="str">
            <v>Задовільний</v>
          </cell>
          <cell r="M7033">
            <v>533</v>
          </cell>
        </row>
        <row r="7034">
          <cell r="A7034">
            <v>7031</v>
          </cell>
          <cell r="B7034" t="str">
            <v>KRF6340</v>
          </cell>
          <cell r="E7034" t="str">
            <v>Принтер НР LJ Р2015</v>
          </cell>
          <cell r="F7034" t="str">
            <v>Принтер НР LJ Р2015</v>
          </cell>
          <cell r="G7034">
            <v>37356</v>
          </cell>
          <cell r="H7034">
            <v>1799.94</v>
          </cell>
          <cell r="I7034" t="str">
            <v>0</v>
          </cell>
          <cell r="J7034" t="str">
            <v>Вул.Прорізна, каб.5 (Головний банк)</v>
          </cell>
          <cell r="K7034" t="str">
            <v>Задовільний</v>
          </cell>
          <cell r="M7034">
            <v>533</v>
          </cell>
        </row>
        <row r="7035">
          <cell r="A7035">
            <v>7032</v>
          </cell>
          <cell r="B7035" t="str">
            <v>LV1154</v>
          </cell>
          <cell r="E7035" t="str">
            <v>Принтер НР LJ1320</v>
          </cell>
          <cell r="F7035" t="str">
            <v>Принтер НР LJ1320</v>
          </cell>
          <cell r="G7035">
            <v>38064</v>
          </cell>
          <cell r="H7035">
            <v>1796.4</v>
          </cell>
          <cell r="I7035" t="str">
            <v>0</v>
          </cell>
          <cell r="J7035" t="str">
            <v>м.Київ, вул. Вітряні гори, 3</v>
          </cell>
          <cell r="K7035" t="str">
            <v>Задовільний</v>
          </cell>
          <cell r="M7035">
            <v>667</v>
          </cell>
        </row>
        <row r="7036">
          <cell r="A7036">
            <v>7033</v>
          </cell>
          <cell r="B7036" t="str">
            <v>IF231</v>
          </cell>
          <cell r="E7036" t="str">
            <v>Принтер Окi 3310</v>
          </cell>
          <cell r="F7036" t="str">
            <v>Принтер Окi 3310</v>
          </cell>
          <cell r="G7036">
            <v>38818</v>
          </cell>
          <cell r="H7036">
            <v>1324.98</v>
          </cell>
          <cell r="I7036" t="str">
            <v>0</v>
          </cell>
          <cell r="J7036" t="str">
            <v/>
          </cell>
          <cell r="K7036" t="str">
            <v>Задовільний</v>
          </cell>
          <cell r="M7036">
            <v>533</v>
          </cell>
        </row>
        <row r="7037">
          <cell r="A7037">
            <v>7034</v>
          </cell>
          <cell r="B7037" t="str">
            <v>RVN460</v>
          </cell>
          <cell r="E7037" t="str">
            <v>Принтер Окi 3310</v>
          </cell>
          <cell r="F7037" t="str">
            <v>Принтер Окi 3310</v>
          </cell>
          <cell r="G7037">
            <v>39364</v>
          </cell>
          <cell r="H7037">
            <v>1324.98</v>
          </cell>
          <cell r="I7037" t="str">
            <v>0</v>
          </cell>
          <cell r="J7037" t="str">
            <v>м.Київ, пр-кт Повітрофлотський,64</v>
          </cell>
          <cell r="K7037" t="str">
            <v>Задовільний</v>
          </cell>
          <cell r="M7037">
            <v>533</v>
          </cell>
        </row>
        <row r="7038">
          <cell r="A7038">
            <v>7035</v>
          </cell>
          <cell r="B7038" t="str">
            <v>IF311</v>
          </cell>
          <cell r="E7038" t="str">
            <v>Принтер Окi Microline 3310</v>
          </cell>
          <cell r="F7038" t="str">
            <v>Принтер Окi Microline 3310</v>
          </cell>
          <cell r="G7038">
            <v>38818</v>
          </cell>
          <cell r="H7038">
            <v>1315.02</v>
          </cell>
          <cell r="I7038" t="str">
            <v>0</v>
          </cell>
          <cell r="J7038" t="str">
            <v/>
          </cell>
          <cell r="K7038" t="str">
            <v>Задовільний</v>
          </cell>
          <cell r="M7038">
            <v>533</v>
          </cell>
        </row>
        <row r="7039">
          <cell r="A7039">
            <v>7036</v>
          </cell>
          <cell r="B7039" t="str">
            <v>IF312</v>
          </cell>
          <cell r="E7039" t="str">
            <v>Принтер Окi Microline 3310</v>
          </cell>
          <cell r="F7039" t="str">
            <v>Принтер Окi Microline 3310</v>
          </cell>
          <cell r="G7039">
            <v>38818</v>
          </cell>
          <cell r="H7039">
            <v>1315.02</v>
          </cell>
          <cell r="I7039" t="str">
            <v>0</v>
          </cell>
          <cell r="J7039" t="str">
            <v/>
          </cell>
          <cell r="K7039" t="str">
            <v>Задовільний</v>
          </cell>
          <cell r="M7039">
            <v>533</v>
          </cell>
        </row>
        <row r="7040">
          <cell r="A7040">
            <v>7037</v>
          </cell>
          <cell r="B7040" t="str">
            <v>LV1057</v>
          </cell>
          <cell r="E7040" t="str">
            <v>Принтер ОКI MICROLINE 3310</v>
          </cell>
          <cell r="F7040" t="str">
            <v>Принтер ОКI MICROLINE 3310</v>
          </cell>
          <cell r="G7040">
            <v>38064</v>
          </cell>
          <cell r="H7040">
            <v>1399.2</v>
          </cell>
          <cell r="I7040" t="str">
            <v>0</v>
          </cell>
          <cell r="J7040" t="str">
            <v>м.Чернівці, вул.П.Целана,6</v>
          </cell>
          <cell r="K7040" t="str">
            <v>Задовільний</v>
          </cell>
          <cell r="M7040">
            <v>200</v>
          </cell>
        </row>
        <row r="7041">
          <cell r="A7041">
            <v>7038</v>
          </cell>
          <cell r="B7041" t="str">
            <v>LV1058</v>
          </cell>
          <cell r="E7041" t="str">
            <v>Принтер ОКI MICROLINE 3310</v>
          </cell>
          <cell r="F7041" t="str">
            <v>Принтер ОКI MICROLINE 3310</v>
          </cell>
          <cell r="G7041">
            <v>38064</v>
          </cell>
          <cell r="H7041">
            <v>1399.2</v>
          </cell>
          <cell r="I7041" t="str">
            <v>0</v>
          </cell>
          <cell r="J7041" t="str">
            <v>вул.Прорізна ,8а</v>
          </cell>
          <cell r="K7041" t="str">
            <v>Задовільний</v>
          </cell>
          <cell r="M7041">
            <v>200</v>
          </cell>
        </row>
        <row r="7042">
          <cell r="A7042">
            <v>7039</v>
          </cell>
          <cell r="B7042" t="str">
            <v>LV1059</v>
          </cell>
          <cell r="E7042" t="str">
            <v>Принтер ОКI MICROLINE 3310</v>
          </cell>
          <cell r="F7042" t="str">
            <v>Принтер ОКI MICROLINE 3310</v>
          </cell>
          <cell r="G7042">
            <v>38064</v>
          </cell>
          <cell r="H7042">
            <v>1399.2</v>
          </cell>
          <cell r="I7042" t="str">
            <v>0</v>
          </cell>
          <cell r="J7042" t="str">
            <v>вул.Прорізна ,8а</v>
          </cell>
          <cell r="K7042" t="str">
            <v>Задовільний</v>
          </cell>
          <cell r="M7042">
            <v>200</v>
          </cell>
        </row>
        <row r="7043">
          <cell r="A7043">
            <v>7040</v>
          </cell>
          <cell r="B7043" t="str">
            <v>VL98000209</v>
          </cell>
          <cell r="E7043" t="str">
            <v>Принтер Окi Microline 3310 9игл.</v>
          </cell>
          <cell r="F7043" t="str">
            <v>Принтер Окi Microline 3310 9игл.</v>
          </cell>
          <cell r="G7043">
            <v>39427</v>
          </cell>
          <cell r="H7043">
            <v>1422</v>
          </cell>
          <cell r="I7043" t="str">
            <v>0</v>
          </cell>
          <cell r="J7043" t="str">
            <v>м.Київ, вул.Володимирська,20/1</v>
          </cell>
          <cell r="K7043" t="str">
            <v>Задовільний</v>
          </cell>
          <cell r="M7043">
            <v>533</v>
          </cell>
        </row>
        <row r="7044">
          <cell r="A7044">
            <v>7041</v>
          </cell>
          <cell r="B7044" t="str">
            <v>LG44/243</v>
          </cell>
          <cell r="E7044" t="str">
            <v>Принтер ОКi ML 3310</v>
          </cell>
          <cell r="F7044" t="str">
            <v>Принтер ОКi ML 3310</v>
          </cell>
          <cell r="G7044">
            <v>38961</v>
          </cell>
          <cell r="H7044">
            <v>1401</v>
          </cell>
          <cell r="I7044" t="str">
            <v>0</v>
          </cell>
          <cell r="J7044" t="str">
            <v/>
          </cell>
          <cell r="K7044" t="str">
            <v>Задовільний</v>
          </cell>
          <cell r="M7044">
            <v>533</v>
          </cell>
        </row>
        <row r="7045">
          <cell r="A7045">
            <v>7042</v>
          </cell>
          <cell r="B7045" t="str">
            <v>LG44/244</v>
          </cell>
          <cell r="E7045" t="str">
            <v>Принтер ОКi ML 3310</v>
          </cell>
          <cell r="F7045" t="str">
            <v>Принтер ОКi ML 3310</v>
          </cell>
          <cell r="G7045">
            <v>38961</v>
          </cell>
          <cell r="H7045">
            <v>1401</v>
          </cell>
          <cell r="I7045" t="str">
            <v>0</v>
          </cell>
          <cell r="J7045" t="str">
            <v>Герасименко А.Л.</v>
          </cell>
          <cell r="K7045" t="str">
            <v>Задовільний</v>
          </cell>
          <cell r="M7045">
            <v>533</v>
          </cell>
        </row>
        <row r="7046">
          <cell r="A7046">
            <v>7043</v>
          </cell>
          <cell r="B7046" t="str">
            <v>LV1155</v>
          </cell>
          <cell r="E7046" t="str">
            <v>Принтер ОКI МIСROLINE 3310</v>
          </cell>
          <cell r="F7046" t="str">
            <v>Принтер ОКI МIСROLINE 3310</v>
          </cell>
          <cell r="G7046">
            <v>38064</v>
          </cell>
          <cell r="H7046">
            <v>1399.2</v>
          </cell>
          <cell r="I7046" t="str">
            <v>0</v>
          </cell>
          <cell r="J7046" t="str">
            <v>к.62</v>
          </cell>
          <cell r="K7046" t="str">
            <v>Задовільний</v>
          </cell>
          <cell r="M7046">
            <v>200</v>
          </cell>
        </row>
        <row r="7047">
          <cell r="A7047">
            <v>7044</v>
          </cell>
          <cell r="B7047" t="str">
            <v>KR196</v>
          </cell>
          <cell r="E7047" t="str">
            <v>Принтер ОКi Мiсroline 3310 9игл (А4 формат)</v>
          </cell>
          <cell r="F7047" t="str">
            <v>Принтер ОКi Мiсroline 3310 9игл (А4 формат)</v>
          </cell>
          <cell r="G7047">
            <v>38868</v>
          </cell>
          <cell r="H7047">
            <v>1401</v>
          </cell>
          <cell r="I7047" t="str">
            <v>0</v>
          </cell>
          <cell r="J7047" t="str">
            <v>м.Ромни, вул.Горького,61</v>
          </cell>
          <cell r="K7047" t="str">
            <v>Задовільний</v>
          </cell>
          <cell r="M7047">
            <v>533</v>
          </cell>
        </row>
        <row r="7048">
          <cell r="A7048">
            <v>7045</v>
          </cell>
          <cell r="B7048" t="str">
            <v>KR249</v>
          </cell>
          <cell r="E7048" t="str">
            <v>Принтер ОКi Мiсroline 3310 9игл (А4 формат)</v>
          </cell>
          <cell r="F7048" t="str">
            <v>Принтер ОКi Мiсroline 3310 9игл (А4 формат)</v>
          </cell>
          <cell r="G7048">
            <v>38868</v>
          </cell>
          <cell r="H7048">
            <v>1422</v>
          </cell>
          <cell r="I7048" t="str">
            <v>0</v>
          </cell>
          <cell r="J7048" t="str">
            <v>м.Київ, вул.Червоноармійська, 55</v>
          </cell>
          <cell r="K7048" t="str">
            <v>Задовільний</v>
          </cell>
          <cell r="M7048">
            <v>533</v>
          </cell>
        </row>
        <row r="7049">
          <cell r="A7049">
            <v>7046</v>
          </cell>
          <cell r="B7049" t="str">
            <v>KR250</v>
          </cell>
          <cell r="E7049" t="str">
            <v>Принтер ОКi Мiсroline 3310 9игл (А4 формат)</v>
          </cell>
          <cell r="F7049" t="str">
            <v>Принтер ОКi Мiсroline 3310 9игл (А4 формат)</v>
          </cell>
          <cell r="G7049">
            <v>38868</v>
          </cell>
          <cell r="H7049">
            <v>1422</v>
          </cell>
          <cell r="I7049" t="str">
            <v>0</v>
          </cell>
          <cell r="J7049" t="str">
            <v/>
          </cell>
          <cell r="K7049" t="str">
            <v>Задовільний</v>
          </cell>
          <cell r="M7049">
            <v>533</v>
          </cell>
        </row>
        <row r="7050">
          <cell r="A7050">
            <v>7047</v>
          </cell>
          <cell r="B7050" t="str">
            <v>KR274</v>
          </cell>
          <cell r="E7050" t="str">
            <v>Принтер ОКi Мiсroline 3310 9игл (А4 формат)</v>
          </cell>
          <cell r="F7050" t="str">
            <v>Принтер ОКi Мiсroline 3310 9игл (А4 формат)</v>
          </cell>
          <cell r="G7050">
            <v>38868</v>
          </cell>
          <cell r="H7050">
            <v>1470</v>
          </cell>
          <cell r="I7050" t="str">
            <v>0</v>
          </cell>
          <cell r="J7050" t="str">
            <v>Старий Коврай, вул.Леніна,21 (Черкаси)</v>
          </cell>
          <cell r="K7050" t="str">
            <v>Задовільний</v>
          </cell>
          <cell r="M7050">
            <v>533</v>
          </cell>
        </row>
        <row r="7051">
          <cell r="A7051">
            <v>7048</v>
          </cell>
          <cell r="B7051">
            <v>11879</v>
          </cell>
          <cell r="E7051" t="str">
            <v>Принтер чековий  LK-TE322</v>
          </cell>
          <cell r="F7051" t="str">
            <v>Принтер чековий  LK-TE322</v>
          </cell>
          <cell r="G7051">
            <v>42458</v>
          </cell>
          <cell r="H7051">
            <v>4475</v>
          </cell>
          <cell r="I7051">
            <v>3915.62</v>
          </cell>
          <cell r="J7051" t="str">
            <v>Тернопільське РВ</v>
          </cell>
          <cell r="K7051" t="str">
            <v>Задовільний</v>
          </cell>
          <cell r="M7051">
            <v>2940</v>
          </cell>
        </row>
        <row r="7052">
          <cell r="A7052">
            <v>7049</v>
          </cell>
          <cell r="B7052">
            <v>11880</v>
          </cell>
          <cell r="E7052" t="str">
            <v>Принтер чековий  LK-TE322</v>
          </cell>
          <cell r="F7052" t="str">
            <v>Принтер чековий  LK-TE322</v>
          </cell>
          <cell r="G7052">
            <v>42458</v>
          </cell>
          <cell r="H7052">
            <v>4475</v>
          </cell>
          <cell r="I7052">
            <v>3915.62</v>
          </cell>
          <cell r="J7052" t="str">
            <v>Тернопільське РВ</v>
          </cell>
          <cell r="K7052" t="str">
            <v>Задовільний</v>
          </cell>
          <cell r="M7052">
            <v>2940</v>
          </cell>
        </row>
        <row r="7053">
          <cell r="A7053">
            <v>7050</v>
          </cell>
          <cell r="B7053">
            <v>11881</v>
          </cell>
          <cell r="E7053" t="str">
            <v>Принтер чековий  LK-TE322</v>
          </cell>
          <cell r="F7053" t="str">
            <v>Принтер чековий  LK-TE322</v>
          </cell>
          <cell r="G7053">
            <v>42458</v>
          </cell>
          <cell r="H7053">
            <v>4475</v>
          </cell>
          <cell r="I7053">
            <v>3915.62</v>
          </cell>
          <cell r="J7053" t="str">
            <v>Гусятинське відділення</v>
          </cell>
          <cell r="K7053" t="str">
            <v>Задовільний</v>
          </cell>
          <cell r="M7053">
            <v>2940</v>
          </cell>
        </row>
        <row r="7054">
          <cell r="A7054">
            <v>7051</v>
          </cell>
          <cell r="B7054">
            <v>11882</v>
          </cell>
          <cell r="E7054" t="str">
            <v>Принтер чековий  LK-TE322</v>
          </cell>
          <cell r="F7054" t="str">
            <v>Принтер чековий  LK-TE322</v>
          </cell>
          <cell r="G7054">
            <v>42458</v>
          </cell>
          <cell r="H7054">
            <v>4475</v>
          </cell>
          <cell r="I7054">
            <v>3915.62</v>
          </cell>
          <cell r="J7054" t="str">
            <v>Гусятинське відділення</v>
          </cell>
          <cell r="K7054" t="str">
            <v>Задовільний</v>
          </cell>
          <cell r="M7054">
            <v>2940</v>
          </cell>
        </row>
        <row r="7055">
          <cell r="A7055">
            <v>7052</v>
          </cell>
          <cell r="B7055">
            <v>11883</v>
          </cell>
          <cell r="E7055" t="str">
            <v>Принтер чековий  LK-TE322</v>
          </cell>
          <cell r="F7055" t="str">
            <v>Принтер чековий  LK-TE322</v>
          </cell>
          <cell r="G7055">
            <v>42458</v>
          </cell>
          <cell r="H7055">
            <v>4475.01</v>
          </cell>
          <cell r="I7055">
            <v>3915.63</v>
          </cell>
          <cell r="J7055" t="str">
            <v>Гусятинське відділення</v>
          </cell>
          <cell r="K7055" t="str">
            <v>Задовільний</v>
          </cell>
          <cell r="M7055">
            <v>2940</v>
          </cell>
        </row>
        <row r="7056">
          <cell r="A7056">
            <v>7053</v>
          </cell>
          <cell r="B7056">
            <v>11884</v>
          </cell>
          <cell r="E7056" t="str">
            <v>Принтер чековий  LK-TE322</v>
          </cell>
          <cell r="F7056" t="str">
            <v>Принтер чековий  LK-TE322</v>
          </cell>
          <cell r="G7056">
            <v>42458</v>
          </cell>
          <cell r="H7056">
            <v>4475.01</v>
          </cell>
          <cell r="I7056">
            <v>3915.63</v>
          </cell>
          <cell r="J7056" t="str">
            <v>Гусятинське відділення</v>
          </cell>
          <cell r="K7056" t="str">
            <v>Задовільний</v>
          </cell>
          <cell r="M7056">
            <v>2940</v>
          </cell>
        </row>
        <row r="7057">
          <cell r="A7057">
            <v>7054</v>
          </cell>
          <cell r="B7057">
            <v>11885</v>
          </cell>
          <cell r="E7057" t="str">
            <v>Принтер чековий  LK-TE322</v>
          </cell>
          <cell r="F7057" t="str">
            <v>Принтер чековий  LK-TE322</v>
          </cell>
          <cell r="G7057">
            <v>42458</v>
          </cell>
          <cell r="H7057">
            <v>4475.01</v>
          </cell>
          <cell r="I7057">
            <v>3915.63</v>
          </cell>
          <cell r="J7057" t="str">
            <v>Гусятинське відділення</v>
          </cell>
          <cell r="K7057" t="str">
            <v>Задовільний</v>
          </cell>
          <cell r="M7057">
            <v>2940</v>
          </cell>
        </row>
        <row r="7058">
          <cell r="A7058">
            <v>7055</v>
          </cell>
          <cell r="B7058">
            <v>11886</v>
          </cell>
          <cell r="E7058" t="str">
            <v>Принтер чековий  LK-TE322</v>
          </cell>
          <cell r="F7058" t="str">
            <v>Принтер чековий  LK-TE322</v>
          </cell>
          <cell r="G7058">
            <v>42458</v>
          </cell>
          <cell r="H7058">
            <v>4475</v>
          </cell>
          <cell r="I7058">
            <v>3915.62</v>
          </cell>
          <cell r="J7058" t="str">
            <v>Гусятинське відділення</v>
          </cell>
          <cell r="K7058" t="str">
            <v>Задовільний</v>
          </cell>
          <cell r="M7058">
            <v>2940</v>
          </cell>
        </row>
        <row r="7059">
          <cell r="A7059">
            <v>7056</v>
          </cell>
          <cell r="B7059">
            <v>11887</v>
          </cell>
          <cell r="E7059" t="str">
            <v>Принтер чековий  LK-TE322</v>
          </cell>
          <cell r="F7059" t="str">
            <v>Принтер чековий  LK-TE322</v>
          </cell>
          <cell r="G7059">
            <v>42458</v>
          </cell>
          <cell r="H7059">
            <v>4475</v>
          </cell>
          <cell r="I7059">
            <v>3915.62</v>
          </cell>
          <cell r="J7059" t="str">
            <v>Тернопільське РВ</v>
          </cell>
          <cell r="K7059" t="str">
            <v>Задовільний</v>
          </cell>
          <cell r="M7059">
            <v>2940</v>
          </cell>
        </row>
        <row r="7060">
          <cell r="A7060">
            <v>7057</v>
          </cell>
          <cell r="B7060">
            <v>11888</v>
          </cell>
          <cell r="E7060" t="str">
            <v>Принтер чековий  LK-TE322</v>
          </cell>
          <cell r="F7060" t="str">
            <v>Принтер чековий  LK-TE322</v>
          </cell>
          <cell r="G7060">
            <v>42458</v>
          </cell>
          <cell r="H7060">
            <v>4475</v>
          </cell>
          <cell r="I7060">
            <v>3915.62</v>
          </cell>
          <cell r="J7060" t="str">
            <v>Тернопільське РВ</v>
          </cell>
          <cell r="K7060" t="str">
            <v>Задовільний</v>
          </cell>
          <cell r="M7060">
            <v>2940</v>
          </cell>
        </row>
        <row r="7061">
          <cell r="A7061">
            <v>7058</v>
          </cell>
          <cell r="B7061">
            <v>11889</v>
          </cell>
          <cell r="E7061" t="str">
            <v>Принтер чековий  LK-TE322</v>
          </cell>
          <cell r="F7061" t="str">
            <v>Принтер чековий  LK-TE322</v>
          </cell>
          <cell r="G7061">
            <v>42458</v>
          </cell>
          <cell r="H7061">
            <v>4475</v>
          </cell>
          <cell r="I7061">
            <v>3915.62</v>
          </cell>
          <cell r="J7061" t="str">
            <v>Тернопільське РВ</v>
          </cell>
          <cell r="K7061" t="str">
            <v>Задовільний</v>
          </cell>
          <cell r="M7061">
            <v>2940</v>
          </cell>
        </row>
        <row r="7062">
          <cell r="A7062">
            <v>7059</v>
          </cell>
          <cell r="B7062">
            <v>11890</v>
          </cell>
          <cell r="E7062" t="str">
            <v>Принтер чековий  LK-TE322</v>
          </cell>
          <cell r="F7062" t="str">
            <v>Принтер чековий  LK-TE322</v>
          </cell>
          <cell r="G7062">
            <v>42458</v>
          </cell>
          <cell r="H7062">
            <v>4475.01</v>
          </cell>
          <cell r="I7062">
            <v>3915.63</v>
          </cell>
          <cell r="J7062" t="str">
            <v>Тернопільське РВ</v>
          </cell>
          <cell r="K7062" t="str">
            <v>Задовільний</v>
          </cell>
          <cell r="M7062">
            <v>2940</v>
          </cell>
        </row>
        <row r="7063">
          <cell r="A7063">
            <v>7060</v>
          </cell>
          <cell r="B7063">
            <v>11891</v>
          </cell>
          <cell r="E7063" t="str">
            <v>Принтер чековий  LK-TE322</v>
          </cell>
          <cell r="F7063" t="str">
            <v>Принтер чековий  LK-TE322</v>
          </cell>
          <cell r="G7063">
            <v>42458</v>
          </cell>
          <cell r="H7063">
            <v>4475.01</v>
          </cell>
          <cell r="I7063">
            <v>3915.63</v>
          </cell>
          <cell r="J7063" t="str">
            <v>Тернопільське РВ</v>
          </cell>
          <cell r="K7063" t="str">
            <v>Задовільний</v>
          </cell>
          <cell r="M7063">
            <v>2940</v>
          </cell>
        </row>
        <row r="7064">
          <cell r="A7064">
            <v>7061</v>
          </cell>
          <cell r="B7064">
            <v>11875</v>
          </cell>
          <cell r="E7064" t="str">
            <v>Принтер чековий LK-TE322</v>
          </cell>
          <cell r="F7064" t="str">
            <v>Принтер чековий LK-TE322</v>
          </cell>
          <cell r="G7064">
            <v>42458</v>
          </cell>
          <cell r="H7064">
            <v>4475</v>
          </cell>
          <cell r="I7064">
            <v>3915.62</v>
          </cell>
          <cell r="J7064" t="str">
            <v>Тернопільське РВ</v>
          </cell>
          <cell r="K7064" t="str">
            <v>Задовільний</v>
          </cell>
          <cell r="M7064">
            <v>2940</v>
          </cell>
        </row>
        <row r="7065">
          <cell r="A7065">
            <v>7062</v>
          </cell>
          <cell r="B7065">
            <v>11876</v>
          </cell>
          <cell r="E7065" t="str">
            <v>Принтер чековий LK-TE322</v>
          </cell>
          <cell r="F7065" t="str">
            <v>Принтер чековий LK-TE322</v>
          </cell>
          <cell r="G7065">
            <v>42458</v>
          </cell>
          <cell r="H7065">
            <v>4475.01</v>
          </cell>
          <cell r="I7065">
            <v>3915.63</v>
          </cell>
          <cell r="J7065" t="str">
            <v>Тернопільське РВ</v>
          </cell>
          <cell r="K7065" t="str">
            <v>Задовільний</v>
          </cell>
          <cell r="M7065">
            <v>2940</v>
          </cell>
        </row>
        <row r="7066">
          <cell r="A7066">
            <v>7063</v>
          </cell>
          <cell r="B7066">
            <v>11877</v>
          </cell>
          <cell r="E7066" t="str">
            <v>Принтер чековий LK-TE322</v>
          </cell>
          <cell r="F7066" t="str">
            <v>Принтер чековий LK-TE322</v>
          </cell>
          <cell r="G7066">
            <v>42458</v>
          </cell>
          <cell r="H7066">
            <v>4475.01</v>
          </cell>
          <cell r="I7066">
            <v>3915.63</v>
          </cell>
          <cell r="J7066" t="str">
            <v>Тернопільське РВ</v>
          </cell>
          <cell r="K7066" t="str">
            <v>Задовільний</v>
          </cell>
          <cell r="M7066">
            <v>2940</v>
          </cell>
        </row>
        <row r="7067">
          <cell r="A7067">
            <v>7064</v>
          </cell>
          <cell r="B7067">
            <v>11892</v>
          </cell>
          <cell r="E7067" t="str">
            <v>Принтер чековий LK-TE322</v>
          </cell>
          <cell r="F7067" t="str">
            <v>Принтер чековий LK-TE322</v>
          </cell>
          <cell r="G7067">
            <v>42458</v>
          </cell>
          <cell r="H7067">
            <v>4475</v>
          </cell>
          <cell r="I7067">
            <v>3915.62</v>
          </cell>
          <cell r="J7067" t="str">
            <v>м. Київ, вул.Кирилівська,82 (склад)</v>
          </cell>
          <cell r="K7067" t="str">
            <v>Задовільний</v>
          </cell>
          <cell r="M7067">
            <v>2940</v>
          </cell>
        </row>
        <row r="7068">
          <cell r="A7068">
            <v>7065</v>
          </cell>
          <cell r="B7068">
            <v>11893</v>
          </cell>
          <cell r="E7068" t="str">
            <v>Принтер чековий LK-TE322</v>
          </cell>
          <cell r="F7068" t="str">
            <v>Принтер чековий LK-TE322</v>
          </cell>
          <cell r="G7068">
            <v>42458</v>
          </cell>
          <cell r="H7068">
            <v>4475</v>
          </cell>
          <cell r="I7068">
            <v>3915.62</v>
          </cell>
          <cell r="J7068" t="str">
            <v>Тернопільське РВ</v>
          </cell>
          <cell r="K7068" t="str">
            <v>Задовільний</v>
          </cell>
          <cell r="M7068">
            <v>2940</v>
          </cell>
        </row>
        <row r="7069">
          <cell r="A7069">
            <v>7066</v>
          </cell>
          <cell r="B7069">
            <v>11894</v>
          </cell>
          <cell r="E7069" t="str">
            <v>Принтер чековий LK-TE322</v>
          </cell>
          <cell r="F7069" t="str">
            <v>Принтер чековий LK-TE322</v>
          </cell>
          <cell r="G7069">
            <v>42458</v>
          </cell>
          <cell r="H7069">
            <v>4475</v>
          </cell>
          <cell r="I7069">
            <v>3915.62</v>
          </cell>
          <cell r="J7069" t="str">
            <v>Тернопільське РВ</v>
          </cell>
          <cell r="K7069" t="str">
            <v>Задовільний</v>
          </cell>
          <cell r="M7069">
            <v>2940</v>
          </cell>
        </row>
        <row r="7070">
          <cell r="A7070">
            <v>7067</v>
          </cell>
          <cell r="B7070">
            <v>11895</v>
          </cell>
          <cell r="E7070" t="str">
            <v>Принтер чековий LK-TE322</v>
          </cell>
          <cell r="F7070" t="str">
            <v>Принтер чековий LK-TE322</v>
          </cell>
          <cell r="G7070">
            <v>42458</v>
          </cell>
          <cell r="H7070">
            <v>4475</v>
          </cell>
          <cell r="I7070">
            <v>3915.62</v>
          </cell>
          <cell r="J7070" t="str">
            <v>Тернопільське РВ</v>
          </cell>
          <cell r="K7070" t="str">
            <v>Задовільний</v>
          </cell>
          <cell r="M7070">
            <v>2940</v>
          </cell>
        </row>
        <row r="7071">
          <cell r="A7071">
            <v>7068</v>
          </cell>
          <cell r="B7071">
            <v>11896</v>
          </cell>
          <cell r="E7071" t="str">
            <v>Принтер чековий LK-TE322</v>
          </cell>
          <cell r="F7071" t="str">
            <v>Принтер чековий LK-TE322</v>
          </cell>
          <cell r="G7071">
            <v>42458</v>
          </cell>
          <cell r="H7071">
            <v>4475</v>
          </cell>
          <cell r="I7071">
            <v>3915.62</v>
          </cell>
          <cell r="J7071" t="str">
            <v>Тернопільське РВ</v>
          </cell>
          <cell r="K7071" t="str">
            <v>Задовільний</v>
          </cell>
          <cell r="M7071">
            <v>2940</v>
          </cell>
        </row>
        <row r="7072">
          <cell r="A7072">
            <v>7069</v>
          </cell>
          <cell r="B7072">
            <v>11897</v>
          </cell>
          <cell r="E7072" t="str">
            <v>Принтер чековий LK-TE322</v>
          </cell>
          <cell r="F7072" t="str">
            <v>Принтер чековий LK-TE322</v>
          </cell>
          <cell r="G7072">
            <v>42458</v>
          </cell>
          <cell r="H7072">
            <v>4475</v>
          </cell>
          <cell r="I7072">
            <v>3915.62</v>
          </cell>
          <cell r="J7072" t="str">
            <v>Тернопільське РВ</v>
          </cell>
          <cell r="K7072" t="str">
            <v>Задовільний</v>
          </cell>
          <cell r="M7072">
            <v>2940</v>
          </cell>
        </row>
        <row r="7073">
          <cell r="A7073">
            <v>7070</v>
          </cell>
          <cell r="B7073">
            <v>11898</v>
          </cell>
          <cell r="E7073" t="str">
            <v>Принтер чековий LK-TE322</v>
          </cell>
          <cell r="F7073" t="str">
            <v>Принтер чековий LK-TE322</v>
          </cell>
          <cell r="G7073">
            <v>42458</v>
          </cell>
          <cell r="H7073">
            <v>4475</v>
          </cell>
          <cell r="I7073">
            <v>3915.62</v>
          </cell>
          <cell r="J7073" t="str">
            <v>Тернопільське РВ</v>
          </cell>
          <cell r="K7073" t="str">
            <v>Задовільний</v>
          </cell>
          <cell r="M7073">
            <v>2940</v>
          </cell>
        </row>
        <row r="7074">
          <cell r="A7074">
            <v>7071</v>
          </cell>
          <cell r="B7074">
            <v>11899</v>
          </cell>
          <cell r="E7074" t="str">
            <v>Принтер чековий LK-TE322</v>
          </cell>
          <cell r="F7074" t="str">
            <v>Принтер чековий LK-TE322</v>
          </cell>
          <cell r="G7074">
            <v>42458</v>
          </cell>
          <cell r="H7074">
            <v>4475</v>
          </cell>
          <cell r="I7074">
            <v>3915.62</v>
          </cell>
          <cell r="J7074" t="str">
            <v>Тернопільське РВ</v>
          </cell>
          <cell r="K7074" t="str">
            <v>Задовільний</v>
          </cell>
          <cell r="M7074">
            <v>2940</v>
          </cell>
        </row>
        <row r="7075">
          <cell r="A7075">
            <v>7072</v>
          </cell>
          <cell r="B7075">
            <v>11900</v>
          </cell>
          <cell r="E7075" t="str">
            <v>Принтер чековий LK-TE322</v>
          </cell>
          <cell r="F7075" t="str">
            <v>Принтер чековий LK-TE322</v>
          </cell>
          <cell r="G7075">
            <v>42458</v>
          </cell>
          <cell r="H7075">
            <v>4475</v>
          </cell>
          <cell r="I7075">
            <v>3915.62</v>
          </cell>
          <cell r="J7075" t="str">
            <v>Тернопільське РВ</v>
          </cell>
          <cell r="K7075" t="str">
            <v>Задовільний</v>
          </cell>
          <cell r="M7075">
            <v>2940</v>
          </cell>
        </row>
        <row r="7076">
          <cell r="A7076">
            <v>7073</v>
          </cell>
          <cell r="B7076">
            <v>11901</v>
          </cell>
          <cell r="E7076" t="str">
            <v>Принтер чековий LK-TE322</v>
          </cell>
          <cell r="F7076" t="str">
            <v>Принтер чековий LK-TE322</v>
          </cell>
          <cell r="G7076">
            <v>42458</v>
          </cell>
          <cell r="H7076">
            <v>4475</v>
          </cell>
          <cell r="I7076">
            <v>3915.62</v>
          </cell>
          <cell r="J7076" t="str">
            <v>Гусятинське відділення</v>
          </cell>
          <cell r="K7076" t="str">
            <v>Задовільний</v>
          </cell>
          <cell r="M7076">
            <v>2940</v>
          </cell>
        </row>
        <row r="7077">
          <cell r="A7077">
            <v>7074</v>
          </cell>
          <cell r="B7077">
            <v>11902</v>
          </cell>
          <cell r="E7077" t="str">
            <v>Принтер чековий LK-TE322</v>
          </cell>
          <cell r="F7077" t="str">
            <v>Принтер чековий LK-TE322</v>
          </cell>
          <cell r="G7077">
            <v>42458</v>
          </cell>
          <cell r="H7077">
            <v>4475</v>
          </cell>
          <cell r="I7077">
            <v>3915.62</v>
          </cell>
          <cell r="J7077" t="str">
            <v>Тернопільське РВ</v>
          </cell>
          <cell r="K7077" t="str">
            <v>Задовільний</v>
          </cell>
          <cell r="M7077">
            <v>2940</v>
          </cell>
        </row>
        <row r="7078">
          <cell r="A7078">
            <v>7075</v>
          </cell>
          <cell r="B7078">
            <v>11903</v>
          </cell>
          <cell r="E7078" t="str">
            <v>Принтер чековий LK-TE322</v>
          </cell>
          <cell r="F7078" t="str">
            <v>Принтер чековий LK-TE322</v>
          </cell>
          <cell r="G7078">
            <v>42458</v>
          </cell>
          <cell r="H7078">
            <v>4475.01</v>
          </cell>
          <cell r="I7078">
            <v>3915.63</v>
          </cell>
          <cell r="J7078" t="str">
            <v>Тернопільське РВ</v>
          </cell>
          <cell r="K7078" t="str">
            <v>Задовільний</v>
          </cell>
          <cell r="M7078">
            <v>2940</v>
          </cell>
        </row>
        <row r="7079">
          <cell r="A7079">
            <v>7076</v>
          </cell>
          <cell r="B7079">
            <v>11904</v>
          </cell>
          <cell r="E7079" t="str">
            <v>Принтер чековий LK-TE322</v>
          </cell>
          <cell r="F7079" t="str">
            <v>Принтер чековий LK-TE322</v>
          </cell>
          <cell r="G7079">
            <v>42458</v>
          </cell>
          <cell r="H7079">
            <v>4475.01</v>
          </cell>
          <cell r="I7079">
            <v>3915.63</v>
          </cell>
          <cell r="J7079" t="str">
            <v>м. Київ, вул.Кирилівська,82 (склад)</v>
          </cell>
          <cell r="K7079" t="str">
            <v>Задовільний</v>
          </cell>
          <cell r="M7079">
            <v>2940</v>
          </cell>
        </row>
        <row r="7080">
          <cell r="A7080">
            <v>7077</v>
          </cell>
          <cell r="B7080">
            <v>11905</v>
          </cell>
          <cell r="E7080" t="str">
            <v>Принтер чековий LK-TE322</v>
          </cell>
          <cell r="F7080" t="str">
            <v>Принтер чековий LK-TE322</v>
          </cell>
          <cell r="G7080">
            <v>42458</v>
          </cell>
          <cell r="H7080">
            <v>4475.01</v>
          </cell>
          <cell r="I7080">
            <v>3915.63</v>
          </cell>
          <cell r="J7080" t="str">
            <v>м. Київ, вул.Кирилівська,82 (склад)</v>
          </cell>
          <cell r="K7080" t="str">
            <v>Задовільний</v>
          </cell>
          <cell r="M7080">
            <v>2940</v>
          </cell>
        </row>
        <row r="7081">
          <cell r="A7081">
            <v>7078</v>
          </cell>
          <cell r="B7081">
            <v>11906</v>
          </cell>
          <cell r="E7081" t="str">
            <v>Принтер чековий LK-TE322</v>
          </cell>
          <cell r="F7081" t="str">
            <v>Принтер чековий LK-TE322</v>
          </cell>
          <cell r="G7081">
            <v>42458</v>
          </cell>
          <cell r="H7081">
            <v>4475.01</v>
          </cell>
          <cell r="I7081">
            <v>3915.63</v>
          </cell>
          <cell r="J7081" t="str">
            <v>м. Київ, вул.Кирилівська,82 (склад)</v>
          </cell>
          <cell r="K7081" t="str">
            <v>Задовільний</v>
          </cell>
          <cell r="M7081">
            <v>2940</v>
          </cell>
        </row>
        <row r="7082">
          <cell r="A7082">
            <v>7079</v>
          </cell>
          <cell r="B7082">
            <v>11907</v>
          </cell>
          <cell r="E7082" t="str">
            <v>Принтер чековий LK-TE322</v>
          </cell>
          <cell r="F7082" t="str">
            <v>Принтер чековий LK-TE322</v>
          </cell>
          <cell r="G7082">
            <v>42458</v>
          </cell>
          <cell r="H7082">
            <v>4475.01</v>
          </cell>
          <cell r="I7082">
            <v>3915.63</v>
          </cell>
          <cell r="J7082" t="str">
            <v>м. Київ, вул.Кирилівська,82 (склад)</v>
          </cell>
          <cell r="K7082" t="str">
            <v>Задовільний</v>
          </cell>
          <cell r="M7082">
            <v>2940</v>
          </cell>
        </row>
        <row r="7083">
          <cell r="A7083">
            <v>7080</v>
          </cell>
          <cell r="B7083">
            <v>11908</v>
          </cell>
          <cell r="E7083" t="str">
            <v>Принтер чековий LK-TE322</v>
          </cell>
          <cell r="F7083" t="str">
            <v>Принтер чековий LK-TE322</v>
          </cell>
          <cell r="G7083">
            <v>42458</v>
          </cell>
          <cell r="H7083">
            <v>4475.01</v>
          </cell>
          <cell r="I7083">
            <v>3915.63</v>
          </cell>
          <cell r="J7083" t="str">
            <v>м. Київ, вул.Кирилівська,82 (склад)</v>
          </cell>
          <cell r="K7083" t="str">
            <v>Задовільний</v>
          </cell>
          <cell r="M7083">
            <v>2940</v>
          </cell>
        </row>
        <row r="7084">
          <cell r="A7084">
            <v>7081</v>
          </cell>
          <cell r="B7084">
            <v>11909</v>
          </cell>
          <cell r="E7084" t="str">
            <v>Принтер чековий LK-TE322</v>
          </cell>
          <cell r="F7084" t="str">
            <v>Принтер чековий LK-TE322</v>
          </cell>
          <cell r="G7084">
            <v>42439</v>
          </cell>
          <cell r="H7084">
            <v>4475.01</v>
          </cell>
          <cell r="I7084">
            <v>3915.63</v>
          </cell>
          <cell r="J7084" t="str">
            <v>м. Київ, вул.Кирилівська,82 (склад)</v>
          </cell>
          <cell r="K7084" t="str">
            <v>Задовільний</v>
          </cell>
          <cell r="M7084">
            <v>2940</v>
          </cell>
        </row>
        <row r="7085">
          <cell r="A7085">
            <v>7082</v>
          </cell>
          <cell r="B7085">
            <v>11910</v>
          </cell>
          <cell r="E7085" t="str">
            <v>Принтер чековий LK-TE322</v>
          </cell>
          <cell r="F7085" t="str">
            <v>Принтер чековий LK-TE322</v>
          </cell>
          <cell r="G7085">
            <v>42439</v>
          </cell>
          <cell r="H7085">
            <v>4475.01</v>
          </cell>
          <cell r="I7085">
            <v>3915.63</v>
          </cell>
          <cell r="J7085" t="str">
            <v>м. Київ, вул.Кирилівська,82 (склад)</v>
          </cell>
          <cell r="K7085" t="str">
            <v>Задовільний</v>
          </cell>
          <cell r="M7085">
            <v>2940</v>
          </cell>
        </row>
        <row r="7086">
          <cell r="A7086">
            <v>7083</v>
          </cell>
          <cell r="B7086">
            <v>11911</v>
          </cell>
          <cell r="E7086" t="str">
            <v>Принтер чековий LK-TE322</v>
          </cell>
          <cell r="F7086" t="str">
            <v>Принтер чековий LK-TE322</v>
          </cell>
          <cell r="G7086">
            <v>42439</v>
          </cell>
          <cell r="H7086">
            <v>4475.01</v>
          </cell>
          <cell r="I7086">
            <v>3915.63</v>
          </cell>
          <cell r="J7086" t="str">
            <v>м. Київ, вул.Кирилівська,82 (склад)</v>
          </cell>
          <cell r="K7086" t="str">
            <v>Задовільний</v>
          </cell>
          <cell r="M7086">
            <v>2940</v>
          </cell>
        </row>
        <row r="7087">
          <cell r="A7087">
            <v>7084</v>
          </cell>
          <cell r="B7087">
            <v>11912</v>
          </cell>
          <cell r="E7087" t="str">
            <v>Принтер чековий LK-TE322</v>
          </cell>
          <cell r="F7087" t="str">
            <v>Принтер чековий LK-TE322</v>
          </cell>
          <cell r="G7087">
            <v>42439</v>
          </cell>
          <cell r="H7087">
            <v>4475.01</v>
          </cell>
          <cell r="I7087">
            <v>3915.63</v>
          </cell>
          <cell r="J7087" t="str">
            <v>м. Київ, вул.Кирилівська,82 (склад)</v>
          </cell>
          <cell r="K7087" t="str">
            <v>Задовільний</v>
          </cell>
          <cell r="M7087">
            <v>2940</v>
          </cell>
        </row>
        <row r="7088">
          <cell r="A7088">
            <v>7085</v>
          </cell>
          <cell r="B7088">
            <v>11913</v>
          </cell>
          <cell r="E7088" t="str">
            <v>Принтер чековий LK-TE322</v>
          </cell>
          <cell r="F7088" t="str">
            <v>Принтер чековий LK-TE322</v>
          </cell>
          <cell r="G7088">
            <v>42439</v>
          </cell>
          <cell r="H7088">
            <v>4475.01</v>
          </cell>
          <cell r="I7088">
            <v>3915.63</v>
          </cell>
          <cell r="J7088" t="str">
            <v>м. Київ, вул.Кирилівська,82 (склад)</v>
          </cell>
          <cell r="K7088" t="str">
            <v>Задовільний</v>
          </cell>
          <cell r="M7088">
            <v>2940</v>
          </cell>
        </row>
        <row r="7089">
          <cell r="A7089">
            <v>7086</v>
          </cell>
          <cell r="B7089">
            <v>11915</v>
          </cell>
          <cell r="E7089" t="str">
            <v>Принтер чековий LK-TE322</v>
          </cell>
          <cell r="F7089" t="str">
            <v>Принтер чековий LK-TE322</v>
          </cell>
          <cell r="G7089">
            <v>42458</v>
          </cell>
          <cell r="H7089">
            <v>4475</v>
          </cell>
          <cell r="I7089">
            <v>3915.62</v>
          </cell>
          <cell r="J7089" t="str">
            <v>м. Київ, вул.Кирилівська,82 (склад)</v>
          </cell>
          <cell r="K7089" t="str">
            <v>Задовільний</v>
          </cell>
          <cell r="M7089">
            <v>2940</v>
          </cell>
        </row>
        <row r="7090">
          <cell r="A7090">
            <v>7087</v>
          </cell>
          <cell r="B7090">
            <v>11916</v>
          </cell>
          <cell r="E7090" t="str">
            <v>Принтер чековий LK-TE322</v>
          </cell>
          <cell r="F7090" t="str">
            <v>Принтер чековий LK-TE322</v>
          </cell>
          <cell r="G7090">
            <v>42458</v>
          </cell>
          <cell r="H7090">
            <v>4475</v>
          </cell>
          <cell r="I7090">
            <v>3915.62</v>
          </cell>
          <cell r="J7090" t="str">
            <v>м. Київ, вул.Кирилівська,82 (склад)</v>
          </cell>
          <cell r="K7090" t="str">
            <v>Задовільний</v>
          </cell>
          <cell r="M7090">
            <v>2940</v>
          </cell>
        </row>
        <row r="7091">
          <cell r="A7091">
            <v>7088</v>
          </cell>
          <cell r="B7091">
            <v>11917</v>
          </cell>
          <cell r="E7091" t="str">
            <v>Принтер чековий LK-TE322</v>
          </cell>
          <cell r="F7091" t="str">
            <v>Принтер чековий LK-TE322</v>
          </cell>
          <cell r="G7091">
            <v>42458</v>
          </cell>
          <cell r="H7091">
            <v>4475</v>
          </cell>
          <cell r="I7091">
            <v>3915.62</v>
          </cell>
          <cell r="J7091" t="str">
            <v>м. Київ, вул.Кирилівська,82 (склад)</v>
          </cell>
          <cell r="K7091" t="str">
            <v>б/у</v>
          </cell>
          <cell r="M7091">
            <v>2940</v>
          </cell>
        </row>
        <row r="7092">
          <cell r="A7092">
            <v>7089</v>
          </cell>
          <cell r="B7092">
            <v>11918</v>
          </cell>
          <cell r="E7092" t="str">
            <v>Принтер чековий LK-TE322</v>
          </cell>
          <cell r="F7092" t="str">
            <v>Принтер чековий LK-TE322</v>
          </cell>
          <cell r="G7092">
            <v>42458</v>
          </cell>
          <cell r="H7092">
            <v>4475</v>
          </cell>
          <cell r="I7092">
            <v>3915.62</v>
          </cell>
          <cell r="J7092" t="str">
            <v>м. Київ, вул.Кирилівська,82 (склад)</v>
          </cell>
          <cell r="K7092" t="str">
            <v>Задовільний</v>
          </cell>
          <cell r="M7092">
            <v>2940</v>
          </cell>
        </row>
        <row r="7093">
          <cell r="A7093">
            <v>7090</v>
          </cell>
          <cell r="B7093">
            <v>11919</v>
          </cell>
          <cell r="E7093" t="str">
            <v>Принтер чековий LK-TE322</v>
          </cell>
          <cell r="F7093" t="str">
            <v>Принтер чековий LK-TE322</v>
          </cell>
          <cell r="G7093">
            <v>42458</v>
          </cell>
          <cell r="H7093">
            <v>4475</v>
          </cell>
          <cell r="I7093">
            <v>3915.62</v>
          </cell>
          <cell r="J7093" t="str">
            <v>м.Чортків, вул.С.Бандери,20(на зберіганні)</v>
          </cell>
          <cell r="K7093" t="str">
            <v>Задовільний</v>
          </cell>
          <cell r="M7093">
            <v>2940</v>
          </cell>
        </row>
        <row r="7094">
          <cell r="A7094">
            <v>7091</v>
          </cell>
          <cell r="B7094">
            <v>11920</v>
          </cell>
          <cell r="E7094" t="str">
            <v>Принтер чековий LK-TE322</v>
          </cell>
          <cell r="F7094" t="str">
            <v>Принтер чековий LK-TE322</v>
          </cell>
          <cell r="G7094">
            <v>42458</v>
          </cell>
          <cell r="H7094">
            <v>4475</v>
          </cell>
          <cell r="I7094">
            <v>3915.62</v>
          </cell>
          <cell r="J7094" t="str">
            <v>Тернопільське РВ</v>
          </cell>
          <cell r="K7094" t="str">
            <v>Задовільний</v>
          </cell>
          <cell r="M7094">
            <v>2940</v>
          </cell>
        </row>
        <row r="7095">
          <cell r="A7095">
            <v>7092</v>
          </cell>
          <cell r="B7095">
            <v>11921</v>
          </cell>
          <cell r="E7095" t="str">
            <v>Принтер чековий LK-TE322</v>
          </cell>
          <cell r="F7095" t="str">
            <v>Принтер чековий LK-TE322</v>
          </cell>
          <cell r="G7095">
            <v>42458</v>
          </cell>
          <cell r="H7095">
            <v>4475</v>
          </cell>
          <cell r="I7095">
            <v>3915.62</v>
          </cell>
          <cell r="J7095" t="str">
            <v>Тернопільське РВ</v>
          </cell>
          <cell r="K7095" t="str">
            <v>Задовільний</v>
          </cell>
          <cell r="M7095">
            <v>2940</v>
          </cell>
        </row>
        <row r="7096">
          <cell r="A7096">
            <v>7093</v>
          </cell>
          <cell r="B7096">
            <v>11922</v>
          </cell>
          <cell r="E7096" t="str">
            <v>Принтер чековий LK-TE322</v>
          </cell>
          <cell r="F7096" t="str">
            <v>Принтер чековий LK-TE322</v>
          </cell>
          <cell r="G7096">
            <v>42458</v>
          </cell>
          <cell r="H7096">
            <v>4475.01</v>
          </cell>
          <cell r="I7096">
            <v>3915.63</v>
          </cell>
          <cell r="J7096" t="str">
            <v>Тернопільське РВ</v>
          </cell>
          <cell r="K7096" t="str">
            <v>Задовільний</v>
          </cell>
          <cell r="M7096">
            <v>2940</v>
          </cell>
        </row>
        <row r="7097">
          <cell r="A7097">
            <v>7094</v>
          </cell>
          <cell r="B7097">
            <v>11923</v>
          </cell>
          <cell r="E7097" t="str">
            <v>Принтер чековий LK-TE322</v>
          </cell>
          <cell r="F7097" t="str">
            <v>Принтер чековий LK-TE322</v>
          </cell>
          <cell r="G7097">
            <v>42458</v>
          </cell>
          <cell r="H7097">
            <v>4475.01</v>
          </cell>
          <cell r="I7097">
            <v>3915.63</v>
          </cell>
          <cell r="J7097" t="str">
            <v>Тернопільське РВ</v>
          </cell>
          <cell r="K7097" t="str">
            <v>Задовільний</v>
          </cell>
          <cell r="M7097">
            <v>2940</v>
          </cell>
        </row>
        <row r="7098">
          <cell r="A7098">
            <v>7095</v>
          </cell>
          <cell r="B7098">
            <v>11924</v>
          </cell>
          <cell r="E7098" t="str">
            <v>Принтер чековий LK-TE322</v>
          </cell>
          <cell r="F7098" t="str">
            <v>Принтер чековий LK-TE322</v>
          </cell>
          <cell r="G7098">
            <v>42458</v>
          </cell>
          <cell r="H7098">
            <v>4475</v>
          </cell>
          <cell r="I7098">
            <v>3915.62</v>
          </cell>
          <cell r="J7098" t="str">
            <v>Тернопільське РВ</v>
          </cell>
          <cell r="K7098" t="str">
            <v>Задовільний</v>
          </cell>
          <cell r="M7098">
            <v>2940</v>
          </cell>
        </row>
        <row r="7099">
          <cell r="A7099">
            <v>7096</v>
          </cell>
          <cell r="B7099">
            <v>11925</v>
          </cell>
          <cell r="E7099" t="str">
            <v>Принтер чековий LK-TE322</v>
          </cell>
          <cell r="F7099" t="str">
            <v>Принтер чековий LK-TE322</v>
          </cell>
          <cell r="G7099">
            <v>42458</v>
          </cell>
          <cell r="H7099">
            <v>4475</v>
          </cell>
          <cell r="I7099">
            <v>3915.62</v>
          </cell>
          <cell r="J7099" t="str">
            <v>Тернопільське РВ</v>
          </cell>
          <cell r="K7099" t="str">
            <v>Задовільний</v>
          </cell>
          <cell r="M7099">
            <v>2940</v>
          </cell>
        </row>
        <row r="7100">
          <cell r="A7100">
            <v>7097</v>
          </cell>
          <cell r="B7100">
            <v>11926</v>
          </cell>
          <cell r="E7100" t="str">
            <v>Принтер чековий LK-TE322</v>
          </cell>
          <cell r="F7100" t="str">
            <v>Принтер чековий LK-TE322</v>
          </cell>
          <cell r="G7100">
            <v>42458</v>
          </cell>
          <cell r="H7100">
            <v>4475</v>
          </cell>
          <cell r="I7100">
            <v>3915.62</v>
          </cell>
          <cell r="J7100" t="str">
            <v>Тернопільське РВ</v>
          </cell>
          <cell r="K7100" t="str">
            <v>Задовільний</v>
          </cell>
          <cell r="M7100">
            <v>2940</v>
          </cell>
        </row>
        <row r="7101">
          <cell r="A7101">
            <v>7098</v>
          </cell>
          <cell r="B7101" t="str">
            <v>OD4400223</v>
          </cell>
          <cell r="E7101" t="str">
            <v>Принтер/сканер/копiр HP LaserJet 3052</v>
          </cell>
          <cell r="F7101" t="str">
            <v>Принтер/сканер/копiр HP LaserJet 3052</v>
          </cell>
          <cell r="G7101">
            <v>37607</v>
          </cell>
          <cell r="H7101">
            <v>1591.92</v>
          </cell>
          <cell r="I7101" t="str">
            <v>0</v>
          </cell>
          <cell r="J7101" t="str">
            <v>(Процес.центр)</v>
          </cell>
          <cell r="K7101" t="str">
            <v>Задовільний</v>
          </cell>
          <cell r="M7101">
            <v>1400</v>
          </cell>
        </row>
        <row r="7102">
          <cell r="A7102">
            <v>7099</v>
          </cell>
          <cell r="B7102" t="str">
            <v>OD4400291</v>
          </cell>
          <cell r="E7102" t="str">
            <v>Принтер/сканер/копiр НР 3055</v>
          </cell>
          <cell r="F7102" t="str">
            <v>Принтер/сканер/копiр НР 3055</v>
          </cell>
          <cell r="G7102">
            <v>37607</v>
          </cell>
          <cell r="H7102">
            <v>1995</v>
          </cell>
          <cell r="I7102" t="str">
            <v>0</v>
          </cell>
          <cell r="J7102" t="str">
            <v>(Процес.центр)</v>
          </cell>
          <cell r="K7102" t="str">
            <v>Задовільний</v>
          </cell>
          <cell r="M7102">
            <v>800</v>
          </cell>
        </row>
        <row r="7103">
          <cell r="A7103">
            <v>7100</v>
          </cell>
          <cell r="B7103" t="str">
            <v>OD4400271</v>
          </cell>
          <cell r="E7103" t="str">
            <v>Принтер/сканер/копир НР 3055</v>
          </cell>
          <cell r="F7103" t="str">
            <v>Принтер/сканер/копир НР 3055</v>
          </cell>
          <cell r="G7103">
            <v>37607</v>
          </cell>
          <cell r="H7103">
            <v>1995</v>
          </cell>
          <cell r="I7103" t="str">
            <v>0</v>
          </cell>
          <cell r="J7103" t="str">
            <v>Головний банк</v>
          </cell>
          <cell r="K7103" t="str">
            <v>Задовільний</v>
          </cell>
          <cell r="M7103">
            <v>800</v>
          </cell>
        </row>
        <row r="7104">
          <cell r="A7104">
            <v>7101</v>
          </cell>
          <cell r="B7104" t="str">
            <v>CRN90</v>
          </cell>
          <cell r="E7104" t="str">
            <v>Принтери EPSON DFX 9000</v>
          </cell>
          <cell r="F7104" t="str">
            <v>Принтери EPSON DFX 9000</v>
          </cell>
          <cell r="G7104">
            <v>39426</v>
          </cell>
          <cell r="H7104">
            <v>16170</v>
          </cell>
          <cell r="I7104" t="str">
            <v>0</v>
          </cell>
          <cell r="J7104" t="str">
            <v>Івано-Франівське РВ</v>
          </cell>
          <cell r="K7104" t="str">
            <v>Задовільний</v>
          </cell>
          <cell r="M7104">
            <v>2125</v>
          </cell>
        </row>
        <row r="7105">
          <cell r="A7105">
            <v>7102</v>
          </cell>
          <cell r="B7105">
            <v>3580</v>
          </cell>
          <cell r="E7105" t="str">
            <v>Принтери МФУ А4 LJ3052</v>
          </cell>
          <cell r="F7105" t="str">
            <v>Принтери МФУ А4 LJ3052</v>
          </cell>
          <cell r="G7105">
            <v>38881</v>
          </cell>
          <cell r="H7105">
            <v>2370</v>
          </cell>
          <cell r="I7105" t="str">
            <v>0</v>
          </cell>
          <cell r="J7105" t="str">
            <v/>
          </cell>
          <cell r="K7105" t="str">
            <v>Задовільний</v>
          </cell>
          <cell r="M7105">
            <v>1575</v>
          </cell>
        </row>
        <row r="7106">
          <cell r="A7106">
            <v>7103</v>
          </cell>
          <cell r="B7106">
            <v>3826</v>
          </cell>
          <cell r="E7106" t="str">
            <v>Принтери МФУ А4 LJ3052</v>
          </cell>
          <cell r="F7106" t="str">
            <v>Принтери МФУ А4 LJ3052</v>
          </cell>
          <cell r="G7106">
            <v>39021</v>
          </cell>
          <cell r="H7106">
            <v>1500</v>
          </cell>
          <cell r="I7106" t="str">
            <v>0</v>
          </cell>
          <cell r="J7106" t="str">
            <v>вул.Прорізна ,8а</v>
          </cell>
          <cell r="K7106" t="str">
            <v>Задовільний</v>
          </cell>
          <cell r="M7106">
            <v>1575</v>
          </cell>
        </row>
        <row r="7107">
          <cell r="A7107">
            <v>7104</v>
          </cell>
          <cell r="B7107">
            <v>3646</v>
          </cell>
          <cell r="E7107" t="str">
            <v>Принтери МФУ А4 LJ3055</v>
          </cell>
          <cell r="F7107" t="str">
            <v>Принтери МФУ А4 LJ3055</v>
          </cell>
          <cell r="G7107">
            <v>38919</v>
          </cell>
          <cell r="H7107">
            <v>2992.5</v>
          </cell>
          <cell r="I7107" t="str">
            <v>0</v>
          </cell>
          <cell r="J7107" t="str">
            <v>Івано-Франівське РВ</v>
          </cell>
          <cell r="K7107" t="str">
            <v>Задовільний</v>
          </cell>
          <cell r="M7107">
            <v>900</v>
          </cell>
        </row>
        <row r="7108">
          <cell r="A7108">
            <v>7105</v>
          </cell>
          <cell r="B7108" t="str">
            <v>IF797</v>
          </cell>
          <cell r="E7108" t="str">
            <v>Принтер-сканер-копiр НР3055</v>
          </cell>
          <cell r="F7108" t="str">
            <v>Принтер-сканер-копiр НР3055</v>
          </cell>
          <cell r="G7108">
            <v>38818</v>
          </cell>
          <cell r="H7108">
            <v>1995</v>
          </cell>
          <cell r="I7108" t="str">
            <v>0</v>
          </cell>
          <cell r="J7108" t="str">
            <v>(Процес.центр)</v>
          </cell>
          <cell r="K7108" t="str">
            <v>Задовільний</v>
          </cell>
          <cell r="M7108">
            <v>800</v>
          </cell>
        </row>
        <row r="7109">
          <cell r="A7109">
            <v>7106</v>
          </cell>
          <cell r="B7109">
            <v>4950</v>
          </cell>
          <cell r="E7109" t="str">
            <v>Прямокутний стіл для охорони 1200*600*750 з тумбою</v>
          </cell>
          <cell r="F7109" t="str">
            <v>Прямокутний стіл для охорони 1200*600*750 з тумбою</v>
          </cell>
          <cell r="G7109">
            <v>39443</v>
          </cell>
          <cell r="H7109">
            <v>1260</v>
          </cell>
          <cell r="I7109" t="str">
            <v>0</v>
          </cell>
          <cell r="J7109" t="str">
            <v>Іл.1 ет.( ЦРП)</v>
          </cell>
          <cell r="K7109" t="str">
            <v>Задовільний</v>
          </cell>
          <cell r="M7109">
            <v>150</v>
          </cell>
        </row>
        <row r="7110">
          <cell r="A7110">
            <v>7107</v>
          </cell>
          <cell r="B7110" t="str">
            <v>XR298</v>
          </cell>
          <cell r="E7110" t="str">
            <v>Роб.мiсце№2бук секцiя-298/1,тумба-298/2,шафа-298/3</v>
          </cell>
          <cell r="F7110" t="str">
            <v>Роб.мiсце№2бук секцiя-298/1,тумба-298/2,шафа-298/3</v>
          </cell>
          <cell r="G7110">
            <v>38558</v>
          </cell>
          <cell r="H7110">
            <v>1248</v>
          </cell>
          <cell r="I7110" t="str">
            <v>0</v>
          </cell>
          <cell r="J7110" t="str">
            <v>к.35</v>
          </cell>
          <cell r="K7110" t="str">
            <v>Задовільний</v>
          </cell>
          <cell r="M7110">
            <v>133</v>
          </cell>
        </row>
        <row r="7111">
          <cell r="A7111">
            <v>7108</v>
          </cell>
          <cell r="B7111" t="str">
            <v>KRF7336</v>
          </cell>
          <cell r="E7111" t="str">
            <v>Робоче мiсце(стiл,панель рисепшн)</v>
          </cell>
          <cell r="F7111" t="str">
            <v>Робоче мiсце(стiл,панель рисепшн)</v>
          </cell>
          <cell r="G7111">
            <v>37356</v>
          </cell>
          <cell r="H7111">
            <v>1241</v>
          </cell>
          <cell r="I7111" t="str">
            <v>0</v>
          </cell>
          <cell r="J7111" t="str">
            <v>Залізничне відд.(ГБ)</v>
          </cell>
          <cell r="K7111" t="str">
            <v>Задовільний</v>
          </cell>
          <cell r="M7111">
            <v>133</v>
          </cell>
        </row>
        <row r="7112">
          <cell r="A7112">
            <v>7109</v>
          </cell>
          <cell r="B7112">
            <v>8773</v>
          </cell>
          <cell r="E7112" t="str">
            <v>Робоче місце касира</v>
          </cell>
          <cell r="F7112" t="str">
            <v>Робоче місце касира</v>
          </cell>
          <cell r="G7112">
            <v>41295</v>
          </cell>
          <cell r="H7112">
            <v>24466.83</v>
          </cell>
          <cell r="I7112">
            <v>13252.99</v>
          </cell>
          <cell r="J7112" t="str">
            <v>Дніпровське відділення (КРВ)</v>
          </cell>
          <cell r="K7112" t="str">
            <v>Задовільний</v>
          </cell>
          <cell r="M7112">
            <v>14250</v>
          </cell>
        </row>
        <row r="7113">
          <cell r="A7113">
            <v>7110</v>
          </cell>
          <cell r="B7113">
            <v>8774</v>
          </cell>
          <cell r="E7113" t="str">
            <v>Робоче місце касира</v>
          </cell>
          <cell r="F7113" t="str">
            <v>Робоче місце касира</v>
          </cell>
          <cell r="G7113">
            <v>41295</v>
          </cell>
          <cell r="H7113">
            <v>24466.83</v>
          </cell>
          <cell r="I7113">
            <v>13252.99</v>
          </cell>
          <cell r="J7113" t="str">
            <v>Дніпровське відділення (КРВ)</v>
          </cell>
          <cell r="K7113" t="str">
            <v>Задовільний</v>
          </cell>
          <cell r="M7113">
            <v>14250</v>
          </cell>
        </row>
        <row r="7114">
          <cell r="A7114">
            <v>7111</v>
          </cell>
          <cell r="B7114" t="str">
            <v>PL44000505</v>
          </cell>
          <cell r="E7114" t="str">
            <v>Робочий стiл оператора</v>
          </cell>
          <cell r="F7114" t="str">
            <v>Робочий стiл оператора</v>
          </cell>
          <cell r="G7114">
            <v>38883</v>
          </cell>
          <cell r="H7114">
            <v>2040</v>
          </cell>
          <cell r="I7114">
            <v>467.5</v>
          </cell>
          <cell r="J7114" t="str">
            <v>м.Гайсин вул. Гагаріна, 19</v>
          </cell>
          <cell r="K7114" t="str">
            <v>Задовільний</v>
          </cell>
          <cell r="M7114">
            <v>367</v>
          </cell>
        </row>
        <row r="7115">
          <cell r="A7115">
            <v>7112</v>
          </cell>
          <cell r="B7115" t="str">
            <v>PL44000506</v>
          </cell>
          <cell r="E7115" t="str">
            <v>Робочий стiл оператора</v>
          </cell>
          <cell r="F7115" t="str">
            <v>Робочий стiл оператора</v>
          </cell>
          <cell r="G7115">
            <v>38883</v>
          </cell>
          <cell r="H7115">
            <v>2040</v>
          </cell>
          <cell r="I7115">
            <v>467.5</v>
          </cell>
          <cell r="J7115" t="str">
            <v>м.Київ, провулок Січневий,1/25</v>
          </cell>
          <cell r="K7115" t="str">
            <v>Задовільний</v>
          </cell>
          <cell r="M7115">
            <v>367</v>
          </cell>
        </row>
        <row r="7116">
          <cell r="A7116">
            <v>7113</v>
          </cell>
          <cell r="B7116" t="str">
            <v>PL44000507</v>
          </cell>
          <cell r="E7116" t="str">
            <v>Робочий стiл оператора</v>
          </cell>
          <cell r="F7116" t="str">
            <v>Робочий стiл оператора</v>
          </cell>
          <cell r="G7116">
            <v>38883</v>
          </cell>
          <cell r="H7116">
            <v>2040</v>
          </cell>
          <cell r="I7116">
            <v>467.5</v>
          </cell>
          <cell r="J7116" t="str">
            <v>м.Суми вул.Чернігівська, 12</v>
          </cell>
          <cell r="K7116" t="str">
            <v>Задовільний</v>
          </cell>
          <cell r="M7116">
            <v>367</v>
          </cell>
        </row>
        <row r="7117">
          <cell r="A7117">
            <v>7114</v>
          </cell>
          <cell r="B7117" t="str">
            <v>PL44000508</v>
          </cell>
          <cell r="E7117" t="str">
            <v>Робочий стiл оператора</v>
          </cell>
          <cell r="F7117" t="str">
            <v>Робочий стiл оператора</v>
          </cell>
          <cell r="G7117">
            <v>38883</v>
          </cell>
          <cell r="H7117">
            <v>2040</v>
          </cell>
          <cell r="I7117">
            <v>467.5</v>
          </cell>
          <cell r="J7117" t="str">
            <v>Херсон вул.Тарле, 16 крп.1</v>
          </cell>
          <cell r="K7117" t="str">
            <v>Задовільний</v>
          </cell>
          <cell r="M7117">
            <v>367</v>
          </cell>
        </row>
        <row r="7118">
          <cell r="A7118">
            <v>7115</v>
          </cell>
          <cell r="B7118" t="str">
            <v>PL44000509</v>
          </cell>
          <cell r="E7118" t="str">
            <v>Робочий стiл оператора</v>
          </cell>
          <cell r="F7118" t="str">
            <v>Робочий стiл оператора</v>
          </cell>
          <cell r="G7118">
            <v>38883</v>
          </cell>
          <cell r="H7118">
            <v>2040</v>
          </cell>
          <cell r="I7118">
            <v>467.5</v>
          </cell>
          <cell r="J7118" t="str">
            <v>к.35</v>
          </cell>
          <cell r="K7118" t="str">
            <v>Задовільний</v>
          </cell>
          <cell r="M7118">
            <v>367</v>
          </cell>
        </row>
        <row r="7119">
          <cell r="A7119">
            <v>7116</v>
          </cell>
          <cell r="B7119" t="str">
            <v>PL44000510</v>
          </cell>
          <cell r="E7119" t="str">
            <v>Робочий стiл оператора</v>
          </cell>
          <cell r="F7119" t="str">
            <v>Робочий стiл оператора</v>
          </cell>
          <cell r="G7119">
            <v>38883</v>
          </cell>
          <cell r="H7119">
            <v>2040</v>
          </cell>
          <cell r="I7119">
            <v>467.5</v>
          </cell>
          <cell r="J7119" t="str">
            <v xml:space="preserve"> м.Київ, вул. Магнітогорська,1Д (склад)</v>
          </cell>
          <cell r="K7119" t="str">
            <v>Задовільний</v>
          </cell>
          <cell r="M7119">
            <v>367</v>
          </cell>
        </row>
        <row r="7120">
          <cell r="A7120">
            <v>7117</v>
          </cell>
          <cell r="B7120" t="str">
            <v>PL44000511</v>
          </cell>
          <cell r="E7120" t="str">
            <v>Робочий стiл оператора</v>
          </cell>
          <cell r="F7120" t="str">
            <v>Робочий стiл оператора</v>
          </cell>
          <cell r="G7120">
            <v>38883</v>
          </cell>
          <cell r="H7120">
            <v>2040</v>
          </cell>
          <cell r="I7120">
            <v>467.5</v>
          </cell>
          <cell r="J7120" t="str">
            <v xml:space="preserve"> м.Київ, вул. Магнітогорська,1Д (склад)</v>
          </cell>
          <cell r="K7120" t="str">
            <v>Задовільний</v>
          </cell>
          <cell r="M7120">
            <v>367</v>
          </cell>
        </row>
        <row r="7121">
          <cell r="A7121">
            <v>7118</v>
          </cell>
          <cell r="B7121" t="str">
            <v>PL44000512</v>
          </cell>
          <cell r="E7121" t="str">
            <v>Робочий стiл оператора</v>
          </cell>
          <cell r="F7121" t="str">
            <v>Робочий стiл оператора</v>
          </cell>
          <cell r="G7121">
            <v>38883</v>
          </cell>
          <cell r="H7121">
            <v>2040</v>
          </cell>
          <cell r="I7121">
            <v>467.5</v>
          </cell>
          <cell r="J7121" t="str">
            <v>Залізничне відділення</v>
          </cell>
          <cell r="K7121" t="str">
            <v>Задовільний</v>
          </cell>
          <cell r="M7121">
            <v>367</v>
          </cell>
        </row>
        <row r="7122">
          <cell r="A7122">
            <v>7119</v>
          </cell>
          <cell r="B7122" t="str">
            <v>PL44000513</v>
          </cell>
          <cell r="E7122" t="str">
            <v>Робочий стiл оператора</v>
          </cell>
          <cell r="F7122" t="str">
            <v>Робочий стiл оператора</v>
          </cell>
          <cell r="G7122">
            <v>38883</v>
          </cell>
          <cell r="H7122">
            <v>2040</v>
          </cell>
          <cell r="I7122">
            <v>467.5</v>
          </cell>
          <cell r="J7122" t="str">
            <v>Залізничне відділення</v>
          </cell>
          <cell r="K7122" t="str">
            <v>Задовільний</v>
          </cell>
          <cell r="M7122">
            <v>367</v>
          </cell>
        </row>
        <row r="7123">
          <cell r="A7123">
            <v>7120</v>
          </cell>
          <cell r="B7123" t="str">
            <v>TR147</v>
          </cell>
          <cell r="E7123" t="str">
            <v>Сейф</v>
          </cell>
          <cell r="F7123" t="str">
            <v>Сейф</v>
          </cell>
          <cell r="G7123">
            <v>37399</v>
          </cell>
          <cell r="H7123">
            <v>12000</v>
          </cell>
          <cell r="I7123">
            <v>1650.12</v>
          </cell>
          <cell r="J7123" t="str">
            <v>(Процес.центр)</v>
          </cell>
          <cell r="K7123" t="str">
            <v>Задовільний</v>
          </cell>
          <cell r="M7123">
            <v>1320</v>
          </cell>
        </row>
        <row r="7124">
          <cell r="A7124">
            <v>7121</v>
          </cell>
          <cell r="B7124" t="str">
            <v>KRF417</v>
          </cell>
          <cell r="E7124" t="str">
            <v>Сейф</v>
          </cell>
          <cell r="F7124" t="str">
            <v>Сейф</v>
          </cell>
          <cell r="G7124">
            <v>37356</v>
          </cell>
          <cell r="H7124">
            <v>258.18</v>
          </cell>
          <cell r="I7124">
            <v>5.44</v>
          </cell>
          <cell r="J7124" t="str">
            <v>к.67/2</v>
          </cell>
          <cell r="K7124" t="str">
            <v>Задовільний</v>
          </cell>
          <cell r="M7124">
            <v>150</v>
          </cell>
        </row>
        <row r="7125">
          <cell r="A7125">
            <v>7122</v>
          </cell>
          <cell r="B7125" t="str">
            <v>KRF1959</v>
          </cell>
          <cell r="E7125" t="str">
            <v>Сейф</v>
          </cell>
          <cell r="F7125" t="str">
            <v>Сейф</v>
          </cell>
          <cell r="G7125">
            <v>37356</v>
          </cell>
          <cell r="H7125">
            <v>1200</v>
          </cell>
          <cell r="I7125">
            <v>4.4800000000000004</v>
          </cell>
          <cell r="J7125" t="str">
            <v>Днепровск.отд.</v>
          </cell>
          <cell r="K7125" t="str">
            <v>Задовільний</v>
          </cell>
          <cell r="M7125">
            <v>150</v>
          </cell>
        </row>
        <row r="7126">
          <cell r="A7126">
            <v>7123</v>
          </cell>
          <cell r="B7126" t="str">
            <v>VIN1223</v>
          </cell>
          <cell r="E7126" t="str">
            <v>Сейф - Депозитнi ячейки   (22 шт.)</v>
          </cell>
          <cell r="F7126" t="str">
            <v>Сейф - Депозитнi ячейки   (22 шт.)</v>
          </cell>
          <cell r="G7126">
            <v>38281</v>
          </cell>
          <cell r="H7126">
            <v>9330</v>
          </cell>
          <cell r="I7126">
            <v>3576.61</v>
          </cell>
          <cell r="J7126" t="str">
            <v>Бершадське відділення</v>
          </cell>
          <cell r="K7126" t="str">
            <v>Задовільний</v>
          </cell>
          <cell r="M7126">
            <v>3333</v>
          </cell>
        </row>
        <row r="7127">
          <cell r="A7127">
            <v>7124</v>
          </cell>
          <cell r="B7127" t="str">
            <v>TR516</v>
          </cell>
          <cell r="E7127" t="str">
            <v>Сейф  СА-1/2 кл.з.</v>
          </cell>
          <cell r="F7127" t="str">
            <v>Сейф  СА-1/2 кл.з.</v>
          </cell>
          <cell r="G7127">
            <v>37399</v>
          </cell>
          <cell r="H7127">
            <v>2792.66</v>
          </cell>
          <cell r="I7127">
            <v>977.44</v>
          </cell>
          <cell r="J7127" t="str">
            <v>вул.Прорізна ,8а</v>
          </cell>
          <cell r="K7127" t="str">
            <v>Задовільний</v>
          </cell>
          <cell r="M7127">
            <v>800</v>
          </cell>
        </row>
        <row r="7128">
          <cell r="A7128">
            <v>7125</v>
          </cell>
          <cell r="B7128" t="str">
            <v>LV246</v>
          </cell>
          <cell r="E7128" t="str">
            <v>Сейф  сертифiкований СА -03/2кл.з</v>
          </cell>
          <cell r="F7128" t="str">
            <v>Сейф  сертифiкований СА -03/2кл.з</v>
          </cell>
          <cell r="G7128">
            <v>38064</v>
          </cell>
          <cell r="H7128">
            <v>9000</v>
          </cell>
          <cell r="I7128">
            <v>1600</v>
          </cell>
          <cell r="J7128" t="str">
            <v>(Процес.центр)</v>
          </cell>
          <cell r="K7128" t="str">
            <v>Задовільний</v>
          </cell>
          <cell r="M7128">
            <v>1320</v>
          </cell>
        </row>
        <row r="7129">
          <cell r="A7129">
            <v>7126</v>
          </cell>
          <cell r="B7129" t="str">
            <v>LV247</v>
          </cell>
          <cell r="E7129" t="str">
            <v>Сейф  сертифiкований СА -03/2кл.з</v>
          </cell>
          <cell r="F7129" t="str">
            <v>Сейф  сертифiкований СА -03/2кл.з</v>
          </cell>
          <cell r="G7129">
            <v>38064</v>
          </cell>
          <cell r="H7129">
            <v>9000</v>
          </cell>
          <cell r="I7129">
            <v>1600</v>
          </cell>
          <cell r="J7129" t="str">
            <v>(Процес.центр)</v>
          </cell>
          <cell r="K7129" t="str">
            <v>Задовільний</v>
          </cell>
          <cell r="M7129">
            <v>1320</v>
          </cell>
        </row>
        <row r="7130">
          <cell r="A7130">
            <v>7127</v>
          </cell>
          <cell r="B7130" t="str">
            <v>LV248</v>
          </cell>
          <cell r="E7130" t="str">
            <v>Сейф  сертифiкований СА -1/1кл.з</v>
          </cell>
          <cell r="F7130" t="str">
            <v>Сейф  сертифiкований СА -1/1кл.з</v>
          </cell>
          <cell r="G7130">
            <v>38064</v>
          </cell>
          <cell r="H7130">
            <v>2100</v>
          </cell>
          <cell r="I7130">
            <v>373.28</v>
          </cell>
          <cell r="J7130" t="str">
            <v>м.Миколаїв, вул.Шевченко, 20 корп.1</v>
          </cell>
          <cell r="K7130" t="str">
            <v>Задовільний</v>
          </cell>
          <cell r="M7130">
            <v>333</v>
          </cell>
        </row>
        <row r="7131">
          <cell r="A7131">
            <v>7128</v>
          </cell>
          <cell r="B7131" t="str">
            <v>LV249</v>
          </cell>
          <cell r="E7131" t="str">
            <v>Сейф  сертифiкований СА -3-03/2кл.з</v>
          </cell>
          <cell r="F7131" t="str">
            <v>Сейф  сертифiкований СА -3-03/2кл.з</v>
          </cell>
          <cell r="G7131">
            <v>38064</v>
          </cell>
          <cell r="H7131">
            <v>2100</v>
          </cell>
          <cell r="I7131">
            <v>373.28</v>
          </cell>
          <cell r="J7131" t="str">
            <v>м.Миколаїв, вул.Шевченко, 20 корп.1</v>
          </cell>
          <cell r="K7131" t="str">
            <v>Задовільний</v>
          </cell>
          <cell r="M7131">
            <v>333</v>
          </cell>
        </row>
        <row r="7132">
          <cell r="A7132">
            <v>7129</v>
          </cell>
          <cell r="B7132" t="str">
            <v>LV250</v>
          </cell>
          <cell r="E7132" t="str">
            <v>Сейф  сертифiкований СА -3-03/2кл.з</v>
          </cell>
          <cell r="F7132" t="str">
            <v>Сейф  сертифiкований СА -3-03/2кл.з</v>
          </cell>
          <cell r="G7132">
            <v>38064</v>
          </cell>
          <cell r="H7132">
            <v>2100</v>
          </cell>
          <cell r="I7132">
            <v>373.28</v>
          </cell>
          <cell r="J7132" t="str">
            <v>м.Черкаси вул.Остафія Дашкевича, 19</v>
          </cell>
          <cell r="K7132" t="str">
            <v>Задовільний</v>
          </cell>
          <cell r="M7132">
            <v>333</v>
          </cell>
        </row>
        <row r="7133">
          <cell r="A7133">
            <v>7130</v>
          </cell>
          <cell r="B7133" t="str">
            <v>XR278</v>
          </cell>
          <cell r="E7133" t="str">
            <v>Сейф "ES-031/Д"</v>
          </cell>
          <cell r="F7133" t="str">
            <v>Сейф "ES-031/Д"</v>
          </cell>
          <cell r="G7133">
            <v>38558</v>
          </cell>
          <cell r="H7133">
            <v>1986</v>
          </cell>
          <cell r="I7133">
            <v>827.62</v>
          </cell>
          <cell r="J7133" t="str">
            <v>Хрещатик,8а</v>
          </cell>
          <cell r="K7133" t="str">
            <v>Задовільний</v>
          </cell>
          <cell r="M7133">
            <v>666</v>
          </cell>
        </row>
        <row r="7134">
          <cell r="A7134">
            <v>7131</v>
          </cell>
          <cell r="B7134" t="str">
            <v>RVN446</v>
          </cell>
          <cell r="E7134" t="str">
            <v>Сейф "Бронь-2"</v>
          </cell>
          <cell r="F7134" t="str">
            <v>Сейф "Бронь-2"</v>
          </cell>
          <cell r="G7134">
            <v>39364</v>
          </cell>
          <cell r="H7134">
            <v>4392</v>
          </cell>
          <cell r="I7134">
            <v>1488.4</v>
          </cell>
          <cell r="J7134" t="str">
            <v>(Процес.центр)</v>
          </cell>
          <cell r="K7134" t="str">
            <v>Задовільний</v>
          </cell>
          <cell r="M7134">
            <v>1320</v>
          </cell>
        </row>
        <row r="7135">
          <cell r="A7135">
            <v>7132</v>
          </cell>
          <cell r="B7135" t="str">
            <v>LV1331</v>
          </cell>
          <cell r="E7135" t="str">
            <v>Сейф "Рубiн"</v>
          </cell>
          <cell r="F7135" t="str">
            <v>Сейф "Рубiн"</v>
          </cell>
          <cell r="G7135">
            <v>38064</v>
          </cell>
          <cell r="H7135">
            <v>2610</v>
          </cell>
          <cell r="I7135">
            <v>1261.5</v>
          </cell>
          <cell r="J7135" t="str">
            <v>Одеське регіональне відділення</v>
          </cell>
          <cell r="K7135" t="str">
            <v>Задовільний</v>
          </cell>
          <cell r="M7135">
            <v>933</v>
          </cell>
        </row>
        <row r="7136">
          <cell r="A7136">
            <v>7133</v>
          </cell>
          <cell r="B7136" t="str">
            <v>XR186</v>
          </cell>
          <cell r="E7136" t="str">
            <v>Сейф "СА 303", III класу опору</v>
          </cell>
          <cell r="F7136" t="str">
            <v>Сейф "СА 303", III класу опору</v>
          </cell>
          <cell r="G7136">
            <v>38558</v>
          </cell>
          <cell r="H7136">
            <v>17750</v>
          </cell>
          <cell r="I7136">
            <v>6114.02</v>
          </cell>
          <cell r="J7136" t="str">
            <v>м. Київ, вул.Кирилівська,82 (склад)</v>
          </cell>
          <cell r="K7136" t="str">
            <v>Задовільний</v>
          </cell>
          <cell r="M7136">
            <v>5667</v>
          </cell>
        </row>
        <row r="7137">
          <cell r="A7137">
            <v>7134</v>
          </cell>
          <cell r="B7137" t="str">
            <v>XR277</v>
          </cell>
          <cell r="E7137" t="str">
            <v>Сейф "ШО-065"</v>
          </cell>
          <cell r="F7137" t="str">
            <v>Сейф "ШО-065"</v>
          </cell>
          <cell r="G7137">
            <v>38558</v>
          </cell>
          <cell r="H7137">
            <v>1345</v>
          </cell>
          <cell r="I7137">
            <v>560.62</v>
          </cell>
          <cell r="J7137" t="str">
            <v>м.Черкаси, бул.Шевченка,208/1</v>
          </cell>
          <cell r="K7137" t="str">
            <v>Задовільний</v>
          </cell>
          <cell r="M7137">
            <v>467</v>
          </cell>
        </row>
        <row r="7138">
          <cell r="A7138">
            <v>7135</v>
          </cell>
          <cell r="B7138" t="str">
            <v>LV308</v>
          </cell>
          <cell r="E7138" t="str">
            <v>Сейф (антресоль)1100</v>
          </cell>
          <cell r="F7138" t="str">
            <v>Сейф (антресоль)1100</v>
          </cell>
          <cell r="G7138">
            <v>38064</v>
          </cell>
          <cell r="H7138">
            <v>1061.24</v>
          </cell>
          <cell r="I7138">
            <v>241.69</v>
          </cell>
          <cell r="J7138" t="str">
            <v>м.Васильків,вул.Володимирська,22</v>
          </cell>
          <cell r="K7138" t="str">
            <v>Задовільний</v>
          </cell>
          <cell r="M7138">
            <v>150</v>
          </cell>
        </row>
        <row r="7139">
          <cell r="A7139">
            <v>7136</v>
          </cell>
          <cell r="B7139" t="str">
            <v>LV775</v>
          </cell>
          <cell r="E7139" t="str">
            <v>Сейф 111кл.опору (1500х650х650)</v>
          </cell>
          <cell r="F7139" t="str">
            <v>Сейф 111кл.опору (1500х650х650)</v>
          </cell>
          <cell r="G7139">
            <v>38064</v>
          </cell>
          <cell r="H7139">
            <v>6980</v>
          </cell>
          <cell r="I7139">
            <v>2326.5</v>
          </cell>
          <cell r="J7139" t="str">
            <v>м.Київ, вул.Щусєва,2/19</v>
          </cell>
          <cell r="K7139" t="str">
            <v>Задовільний</v>
          </cell>
          <cell r="M7139">
            <v>2067</v>
          </cell>
        </row>
        <row r="7140">
          <cell r="A7140">
            <v>7137</v>
          </cell>
          <cell r="B7140" t="str">
            <v>LV777</v>
          </cell>
          <cell r="E7140" t="str">
            <v>Сейф 111кл.опору (605х500х500)</v>
          </cell>
          <cell r="F7140" t="str">
            <v>Сейф 111кл.опору (605х500х500)</v>
          </cell>
          <cell r="G7140">
            <v>38064</v>
          </cell>
          <cell r="H7140">
            <v>3208</v>
          </cell>
          <cell r="I7140">
            <v>1069.5</v>
          </cell>
          <cell r="J7140" t="str">
            <v>(Процес.центр)</v>
          </cell>
          <cell r="K7140" t="str">
            <v>Задовільний</v>
          </cell>
          <cell r="M7140">
            <v>800</v>
          </cell>
        </row>
        <row r="7141">
          <cell r="A7141">
            <v>7138</v>
          </cell>
          <cell r="B7141" t="str">
            <v>LV776</v>
          </cell>
          <cell r="E7141" t="str">
            <v>Сейф 111кл.опору (900х500х500)</v>
          </cell>
          <cell r="F7141" t="str">
            <v>Сейф 111кл.опору (900х500х500)</v>
          </cell>
          <cell r="G7141">
            <v>38064</v>
          </cell>
          <cell r="H7141">
            <v>3750</v>
          </cell>
          <cell r="I7141">
            <v>1250.0999999999999</v>
          </cell>
          <cell r="J7141" t="str">
            <v>(Процес.центр)</v>
          </cell>
          <cell r="K7141" t="str">
            <v>Задовільний</v>
          </cell>
          <cell r="M7141">
            <v>933</v>
          </cell>
        </row>
        <row r="7142">
          <cell r="A7142">
            <v>7139</v>
          </cell>
          <cell r="B7142" t="str">
            <v>KRF7262</v>
          </cell>
          <cell r="E7142" t="str">
            <v>сейф 1класу опору ДК-СIМ/2Кл-600</v>
          </cell>
          <cell r="F7142" t="str">
            <v>сейф 1класу опору ДК-СIМ/2Кл-600</v>
          </cell>
          <cell r="G7142">
            <v>37356</v>
          </cell>
          <cell r="H7142">
            <v>3029</v>
          </cell>
          <cell r="I7142">
            <v>1320.59</v>
          </cell>
          <cell r="J7142" t="str">
            <v>(Процес.центр)</v>
          </cell>
          <cell r="K7142" t="str">
            <v>Задовільний</v>
          </cell>
          <cell r="M7142">
            <v>1320</v>
          </cell>
        </row>
        <row r="7143">
          <cell r="A7143">
            <v>7140</v>
          </cell>
          <cell r="B7143" t="str">
            <v>KRF7263</v>
          </cell>
          <cell r="E7143" t="str">
            <v>сейф 1класу опору ДК-СIМ/2Кл-600</v>
          </cell>
          <cell r="F7143" t="str">
            <v>сейф 1класу опору ДК-СIМ/2Кл-600</v>
          </cell>
          <cell r="G7143">
            <v>37356</v>
          </cell>
          <cell r="H7143">
            <v>3029</v>
          </cell>
          <cell r="I7143">
            <v>1320.59</v>
          </cell>
          <cell r="J7143" t="str">
            <v>(Процес.центр)</v>
          </cell>
          <cell r="K7143" t="str">
            <v>Задовільний</v>
          </cell>
          <cell r="M7143">
            <v>1320</v>
          </cell>
        </row>
        <row r="7144">
          <cell r="A7144">
            <v>7141</v>
          </cell>
          <cell r="B7144" t="str">
            <v>KRF6766</v>
          </cell>
          <cell r="E7144" t="str">
            <v>Сейф 2 класу захисту ДКС II М/КЛ-720А</v>
          </cell>
          <cell r="F7144" t="str">
            <v>Сейф 2 класу захисту ДКС II М/КЛ-720А</v>
          </cell>
          <cell r="G7144">
            <v>37356</v>
          </cell>
          <cell r="H7144">
            <v>4920</v>
          </cell>
          <cell r="I7144">
            <v>2077.46</v>
          </cell>
          <cell r="J7144" t="str">
            <v/>
          </cell>
          <cell r="K7144" t="str">
            <v>Задовільний</v>
          </cell>
          <cell r="M7144">
            <v>2067</v>
          </cell>
        </row>
        <row r="7145">
          <cell r="A7145">
            <v>7142</v>
          </cell>
          <cell r="B7145" t="str">
            <v>KRF7265</v>
          </cell>
          <cell r="E7145" t="str">
            <v>сейф 2класу опору 1 секцiяДК-СIIМ/1Кл-720А</v>
          </cell>
          <cell r="F7145" t="str">
            <v>сейф 2класу опору 1 секцiяДК-СIIМ/1Кл-720А</v>
          </cell>
          <cell r="G7145">
            <v>37356</v>
          </cell>
          <cell r="H7145">
            <v>4152</v>
          </cell>
          <cell r="I7145">
            <v>1822.13</v>
          </cell>
          <cell r="J7145" t="str">
            <v>(Процес.центр)</v>
          </cell>
          <cell r="K7145" t="str">
            <v>Задовільний</v>
          </cell>
          <cell r="M7145">
            <v>1600</v>
          </cell>
        </row>
        <row r="7146">
          <cell r="A7146">
            <v>7143</v>
          </cell>
          <cell r="B7146" t="str">
            <v>KRF7264</v>
          </cell>
          <cell r="E7146" t="str">
            <v>сейф 2класу опору 1 секцiяДК-СIIМ/2Кл-1020А</v>
          </cell>
          <cell r="F7146" t="str">
            <v>сейф 2класу опору 1 секцiяДК-СIIМ/2Кл-1020А</v>
          </cell>
          <cell r="G7146">
            <v>37356</v>
          </cell>
          <cell r="H7146">
            <v>5400</v>
          </cell>
          <cell r="I7146">
            <v>2354.59</v>
          </cell>
          <cell r="J7146" t="str">
            <v/>
          </cell>
          <cell r="K7146" t="str">
            <v>Задовільний</v>
          </cell>
          <cell r="M7146">
            <v>2067</v>
          </cell>
        </row>
        <row r="7147">
          <cell r="A7147">
            <v>7144</v>
          </cell>
          <cell r="B7147" t="str">
            <v>KRF5161</v>
          </cell>
          <cell r="E7147" t="str">
            <v>Сейф CL II 150 DS32</v>
          </cell>
          <cell r="F7147" t="str">
            <v>Сейф CL II 150 DS32</v>
          </cell>
          <cell r="G7147">
            <v>37356</v>
          </cell>
          <cell r="H7147">
            <v>19999.2</v>
          </cell>
          <cell r="I7147">
            <v>6617.1</v>
          </cell>
          <cell r="J7147" t="str">
            <v>ПАТ "Агрокомбанк"(оренда)</v>
          </cell>
          <cell r="K7147" t="str">
            <v>Задовільний</v>
          </cell>
          <cell r="M7147">
            <v>5667</v>
          </cell>
        </row>
        <row r="7148">
          <cell r="A7148">
            <v>7145</v>
          </cell>
          <cell r="B7148" t="str">
            <v>XR231</v>
          </cell>
          <cell r="E7148" t="str">
            <v>Сейф CL II.100.K.K.</v>
          </cell>
          <cell r="F7148" t="str">
            <v>Сейф CL II.100.K.K.</v>
          </cell>
          <cell r="G7148">
            <v>38558</v>
          </cell>
          <cell r="H7148">
            <v>5524.8</v>
          </cell>
          <cell r="I7148">
            <v>2148.65</v>
          </cell>
          <cell r="J7148" t="str">
            <v/>
          </cell>
          <cell r="K7148" t="str">
            <v>Задовільний</v>
          </cell>
          <cell r="M7148">
            <v>2067</v>
          </cell>
        </row>
        <row r="7149">
          <cell r="A7149">
            <v>7146</v>
          </cell>
          <cell r="B7149" t="str">
            <v>KRF7136</v>
          </cell>
          <cell r="E7149" t="str">
            <v>Сейф CL II.70.К.К</v>
          </cell>
          <cell r="F7149" t="str">
            <v>Сейф CL II.70.К.К</v>
          </cell>
          <cell r="G7149">
            <v>37356</v>
          </cell>
          <cell r="H7149">
            <v>4587</v>
          </cell>
          <cell r="I7149">
            <v>1987.83</v>
          </cell>
          <cell r="J7149" t="str">
            <v>(Процес.центр)</v>
          </cell>
          <cell r="K7149" t="str">
            <v>Задовільний</v>
          </cell>
          <cell r="M7149">
            <v>1600</v>
          </cell>
        </row>
        <row r="7150">
          <cell r="A7150">
            <v>7147</v>
          </cell>
          <cell r="B7150" t="str">
            <v>KRF7137</v>
          </cell>
          <cell r="E7150" t="str">
            <v>Сейф CL II.70.К.К</v>
          </cell>
          <cell r="F7150" t="str">
            <v>Сейф CL II.70.К.К</v>
          </cell>
          <cell r="G7150">
            <v>37356</v>
          </cell>
          <cell r="H7150">
            <v>4587</v>
          </cell>
          <cell r="I7150">
            <v>1987.83</v>
          </cell>
          <cell r="J7150" t="str">
            <v>(Процес.центр)</v>
          </cell>
          <cell r="K7150" t="str">
            <v>Задовільний</v>
          </cell>
          <cell r="M7150">
            <v>1600</v>
          </cell>
        </row>
        <row r="7151">
          <cell r="A7151">
            <v>7148</v>
          </cell>
          <cell r="B7151" t="str">
            <v>KRF7758</v>
          </cell>
          <cell r="E7151" t="str">
            <v>Сейф CL II/70/K</v>
          </cell>
          <cell r="F7151" t="str">
            <v>Сейф CL II/70/K</v>
          </cell>
          <cell r="G7151">
            <v>37356</v>
          </cell>
          <cell r="H7151">
            <v>3200</v>
          </cell>
          <cell r="I7151">
            <v>1084.6099999999999</v>
          </cell>
          <cell r="J7151" t="str">
            <v>(Процес.центр)</v>
          </cell>
          <cell r="K7151" t="str">
            <v>Задовільний</v>
          </cell>
          <cell r="M7151">
            <v>800</v>
          </cell>
        </row>
        <row r="7152">
          <cell r="A7152">
            <v>7149</v>
          </cell>
          <cell r="B7152">
            <v>2971</v>
          </cell>
          <cell r="E7152" t="str">
            <v>Сейф CL II/70/К</v>
          </cell>
          <cell r="F7152" t="str">
            <v>Сейф CL II/70/К</v>
          </cell>
          <cell r="G7152">
            <v>38426</v>
          </cell>
          <cell r="H7152">
            <v>3200</v>
          </cell>
          <cell r="I7152">
            <v>744.87</v>
          </cell>
          <cell r="J7152" t="str">
            <v>Залізничне відділення</v>
          </cell>
          <cell r="K7152" t="str">
            <v>Задовільний</v>
          </cell>
          <cell r="M7152">
            <v>749</v>
          </cell>
        </row>
        <row r="7153">
          <cell r="A7153">
            <v>7150</v>
          </cell>
          <cell r="B7153" t="str">
            <v>VIN3532</v>
          </cell>
          <cell r="E7153" t="str">
            <v>Сейф CL III.100.K.K</v>
          </cell>
          <cell r="F7153" t="str">
            <v>Сейф CL III.100.K.K</v>
          </cell>
          <cell r="G7153">
            <v>38281</v>
          </cell>
          <cell r="H7153">
            <v>7398</v>
          </cell>
          <cell r="I7153">
            <v>4973.1000000000004</v>
          </cell>
          <cell r="J7153" t="str">
            <v>к.47</v>
          </cell>
          <cell r="K7153" t="str">
            <v>Задовільний</v>
          </cell>
          <cell r="M7153">
            <v>4333</v>
          </cell>
        </row>
        <row r="7154">
          <cell r="A7154">
            <v>7151</v>
          </cell>
          <cell r="B7154">
            <v>9637</v>
          </cell>
          <cell r="E7154" t="str">
            <v>Сейф CL III.100.К.К</v>
          </cell>
          <cell r="F7154" t="str">
            <v>Сейф CL III.100.К.К</v>
          </cell>
          <cell r="G7154">
            <v>41823</v>
          </cell>
          <cell r="H7154">
            <v>8250</v>
          </cell>
          <cell r="I7154">
            <v>7058.42</v>
          </cell>
          <cell r="J7154" t="str">
            <v>м. Київ, вул.Кирилівська,82 (склад)</v>
          </cell>
          <cell r="K7154" t="str">
            <v>Задовільний</v>
          </cell>
          <cell r="M7154">
            <v>7500</v>
          </cell>
        </row>
        <row r="7155">
          <cell r="A7155">
            <v>7152</v>
          </cell>
          <cell r="B7155">
            <v>9642</v>
          </cell>
          <cell r="E7155" t="str">
            <v>Сейф CL III.100.К.К</v>
          </cell>
          <cell r="F7155" t="str">
            <v>Сейф CL III.100.К.К</v>
          </cell>
          <cell r="G7155">
            <v>41725</v>
          </cell>
          <cell r="H7155">
            <v>8739</v>
          </cell>
          <cell r="I7155">
            <v>7282.5</v>
          </cell>
          <cell r="J7155" t="str">
            <v>м. Київ, вул.Кирилівська,82 (склад)</v>
          </cell>
          <cell r="K7155" t="str">
            <v>Задовільний</v>
          </cell>
          <cell r="M7155">
            <v>7500</v>
          </cell>
        </row>
        <row r="7156">
          <cell r="A7156">
            <v>7153</v>
          </cell>
          <cell r="B7156">
            <v>9643</v>
          </cell>
          <cell r="E7156" t="str">
            <v>Сейф CL III.100.К.К</v>
          </cell>
          <cell r="F7156" t="str">
            <v>Сейф CL III.100.К.К</v>
          </cell>
          <cell r="G7156">
            <v>41725</v>
          </cell>
          <cell r="H7156">
            <v>8739</v>
          </cell>
          <cell r="I7156">
            <v>7282.5</v>
          </cell>
          <cell r="J7156" t="str">
            <v>Тернопільське РВ</v>
          </cell>
          <cell r="K7156" t="str">
            <v>Задовільний</v>
          </cell>
          <cell r="M7156">
            <v>7500</v>
          </cell>
        </row>
        <row r="7157">
          <cell r="A7157">
            <v>7154</v>
          </cell>
          <cell r="B7157">
            <v>9866</v>
          </cell>
          <cell r="E7157" t="str">
            <v>Сейф CL III.100.К.К</v>
          </cell>
          <cell r="F7157" t="str">
            <v>Сейф CL III.100.К.К</v>
          </cell>
          <cell r="G7157">
            <v>41836</v>
          </cell>
          <cell r="H7157">
            <v>11268</v>
          </cell>
          <cell r="I7157">
            <v>9640.4</v>
          </cell>
          <cell r="J7157" t="str">
            <v>м. Київ, вул.Кирилівська,82 (склад)</v>
          </cell>
          <cell r="K7157" t="str">
            <v>Задовільний</v>
          </cell>
          <cell r="M7157">
            <v>10500</v>
          </cell>
        </row>
        <row r="7158">
          <cell r="A7158">
            <v>7155</v>
          </cell>
          <cell r="B7158">
            <v>9870</v>
          </cell>
          <cell r="E7158" t="str">
            <v>Сейф CL III.100.К.К</v>
          </cell>
          <cell r="F7158" t="str">
            <v>Сейф CL III.100.К.К</v>
          </cell>
          <cell r="G7158">
            <v>41960</v>
          </cell>
          <cell r="H7158">
            <v>11388</v>
          </cell>
          <cell r="I7158">
            <v>9996.06</v>
          </cell>
          <cell r="J7158" t="str">
            <v>м. Київ, вул.Кирилівська,82 (склад)</v>
          </cell>
          <cell r="K7158" t="str">
            <v>Задовільний</v>
          </cell>
          <cell r="M7158">
            <v>10500</v>
          </cell>
        </row>
        <row r="7159">
          <cell r="A7159">
            <v>7156</v>
          </cell>
          <cell r="B7159">
            <v>9867</v>
          </cell>
          <cell r="E7159" t="str">
            <v>Сейф CL III.150.К.К</v>
          </cell>
          <cell r="F7159" t="str">
            <v>Сейф CL III.150.К.К</v>
          </cell>
          <cell r="G7159">
            <v>41824</v>
          </cell>
          <cell r="H7159">
            <v>15480</v>
          </cell>
          <cell r="I7159">
            <v>13244</v>
          </cell>
          <cell r="J7159" t="str">
            <v>(Закарпатське РВ</v>
          </cell>
          <cell r="K7159" t="str">
            <v>Задовільний</v>
          </cell>
          <cell r="M7159">
            <v>15000</v>
          </cell>
        </row>
        <row r="7160">
          <cell r="A7160">
            <v>7157</v>
          </cell>
          <cell r="B7160">
            <v>9443</v>
          </cell>
          <cell r="E7160" t="str">
            <v>Сейф CL V.180.2.K.K</v>
          </cell>
          <cell r="F7160" t="str">
            <v>Сейф CL V.180.2.K.K</v>
          </cell>
          <cell r="G7160">
            <v>41688</v>
          </cell>
          <cell r="H7160">
            <v>43800</v>
          </cell>
          <cell r="I7160">
            <v>36256.769999999997</v>
          </cell>
          <cell r="J7160" t="str">
            <v>м. Київ, вул.Кирилівська,82 (склад)</v>
          </cell>
          <cell r="K7160" t="str">
            <v>Задовільний</v>
          </cell>
          <cell r="M7160">
            <v>32250</v>
          </cell>
        </row>
        <row r="7161">
          <cell r="A7161">
            <v>7158</v>
          </cell>
          <cell r="B7161">
            <v>9444</v>
          </cell>
          <cell r="E7161" t="str">
            <v>Сейф CL V.180.2.K.K</v>
          </cell>
          <cell r="F7161" t="str">
            <v>Сейф CL V.180.2.K.K</v>
          </cell>
          <cell r="G7161">
            <v>41688</v>
          </cell>
          <cell r="H7161">
            <v>43800</v>
          </cell>
          <cell r="I7161">
            <v>36256.769999999997</v>
          </cell>
          <cell r="J7161" t="str">
            <v>м. Київ, вул. Хохлових №8, частана корпусу №4  (склад)</v>
          </cell>
          <cell r="K7161" t="str">
            <v>Задовільний</v>
          </cell>
          <cell r="M7161">
            <v>32250</v>
          </cell>
        </row>
        <row r="7162">
          <cell r="A7162">
            <v>7159</v>
          </cell>
          <cell r="B7162">
            <v>9445</v>
          </cell>
          <cell r="E7162" t="str">
            <v>Сейф CL VІІ.180.2.K.K</v>
          </cell>
          <cell r="F7162" t="str">
            <v>Сейф CL VІІ.180.2.K.K</v>
          </cell>
          <cell r="G7162">
            <v>41688</v>
          </cell>
          <cell r="H7162">
            <v>62400</v>
          </cell>
          <cell r="I7162">
            <v>51653.23</v>
          </cell>
          <cell r="J7162" t="str">
            <v>м. Київ, вул.Кирилівська,82 (склад)</v>
          </cell>
          <cell r="K7162" t="str">
            <v>Задовільний</v>
          </cell>
          <cell r="M7162">
            <v>32250</v>
          </cell>
        </row>
        <row r="7163">
          <cell r="A7163">
            <v>7160</v>
          </cell>
          <cell r="B7163">
            <v>9634</v>
          </cell>
          <cell r="E7163" t="str">
            <v>Сейф CL.III.130.К.К</v>
          </cell>
          <cell r="F7163" t="str">
            <v>Сейф CL.III.130.К.К</v>
          </cell>
          <cell r="G7163">
            <v>41725</v>
          </cell>
          <cell r="H7163">
            <v>10604.5</v>
          </cell>
          <cell r="I7163">
            <v>8837.2000000000007</v>
          </cell>
          <cell r="J7163" t="str">
            <v>Харківське регіональне відділення</v>
          </cell>
          <cell r="K7163" t="str">
            <v>Задовільний</v>
          </cell>
          <cell r="M7163">
            <v>7500</v>
          </cell>
        </row>
        <row r="7164">
          <cell r="A7164">
            <v>7161</v>
          </cell>
          <cell r="B7164">
            <v>9639</v>
          </cell>
          <cell r="E7164" t="str">
            <v>Сейф CL.III.130.К.К</v>
          </cell>
          <cell r="F7164" t="str">
            <v>Сейф CL.III.130.К.К</v>
          </cell>
          <cell r="G7164">
            <v>41725</v>
          </cell>
          <cell r="H7164">
            <v>11208</v>
          </cell>
          <cell r="I7164">
            <v>9339.9</v>
          </cell>
          <cell r="J7164" t="str">
            <v>(Закарпатське РВ</v>
          </cell>
          <cell r="K7164" t="str">
            <v>Задовільний</v>
          </cell>
          <cell r="M7164">
            <v>7500</v>
          </cell>
        </row>
        <row r="7165">
          <cell r="A7165">
            <v>7162</v>
          </cell>
          <cell r="B7165">
            <v>9857</v>
          </cell>
          <cell r="E7165" t="str">
            <v>Сейф CL.III.130.К.К</v>
          </cell>
          <cell r="F7165" t="str">
            <v>Сейф CL.III.130.К.К</v>
          </cell>
          <cell r="G7165">
            <v>41836</v>
          </cell>
          <cell r="H7165">
            <v>13602</v>
          </cell>
          <cell r="I7165">
            <v>11637.18</v>
          </cell>
          <cell r="J7165" t="str">
            <v>м. Київ, вул.Кирилівська,82 (склад)</v>
          </cell>
          <cell r="K7165" t="str">
            <v>Задовільний</v>
          </cell>
          <cell r="M7165">
            <v>10500</v>
          </cell>
        </row>
        <row r="7166">
          <cell r="A7166">
            <v>7163</v>
          </cell>
          <cell r="B7166">
            <v>11829</v>
          </cell>
          <cell r="E7166" t="str">
            <v>Сейф CL.III.150.K.K</v>
          </cell>
          <cell r="F7166" t="str">
            <v>Сейф CL.III.150.K.K</v>
          </cell>
          <cell r="G7166">
            <v>42355</v>
          </cell>
          <cell r="H7166">
            <v>11004</v>
          </cell>
          <cell r="I7166">
            <v>10453.83</v>
          </cell>
          <cell r="J7166" t="str">
            <v>м. Київ, вул.Кирилівська,82 (склад)</v>
          </cell>
          <cell r="K7166" t="str">
            <v>б/у</v>
          </cell>
          <cell r="M7166">
            <v>10500</v>
          </cell>
        </row>
        <row r="7167">
          <cell r="A7167">
            <v>7164</v>
          </cell>
          <cell r="B7167">
            <v>9633</v>
          </cell>
          <cell r="E7167" t="str">
            <v>Сейф CL.III.180.К.К</v>
          </cell>
          <cell r="F7167" t="str">
            <v>Сейф CL.III.180.К.К</v>
          </cell>
          <cell r="G7167">
            <v>41725</v>
          </cell>
          <cell r="H7167">
            <v>19130.5</v>
          </cell>
          <cell r="I7167">
            <v>15942.1</v>
          </cell>
          <cell r="J7167" t="str">
            <v>(Закарпатське РВ</v>
          </cell>
          <cell r="K7167" t="str">
            <v>Задовільний</v>
          </cell>
          <cell r="M7167">
            <v>15000</v>
          </cell>
        </row>
        <row r="7168">
          <cell r="A7168">
            <v>7165</v>
          </cell>
          <cell r="B7168">
            <v>9648</v>
          </cell>
          <cell r="E7168" t="str">
            <v>Сейф CL.III.180.К.К</v>
          </cell>
          <cell r="F7168" t="str">
            <v>Сейф CL.III.180.К.К</v>
          </cell>
          <cell r="G7168">
            <v>41725</v>
          </cell>
          <cell r="H7168">
            <v>20184</v>
          </cell>
          <cell r="I7168">
            <v>16820.099999999999</v>
          </cell>
          <cell r="J7168" t="str">
            <v>(Закарпатське РВ</v>
          </cell>
          <cell r="K7168" t="str">
            <v>Задовільний</v>
          </cell>
          <cell r="M7168">
            <v>15000</v>
          </cell>
        </row>
        <row r="7169">
          <cell r="A7169">
            <v>7166</v>
          </cell>
          <cell r="B7169">
            <v>9649</v>
          </cell>
          <cell r="E7169" t="str">
            <v>Сейф CL.III.180.К.К</v>
          </cell>
          <cell r="F7169" t="str">
            <v>Сейф CL.III.180.К.К</v>
          </cell>
          <cell r="G7169">
            <v>41725</v>
          </cell>
          <cell r="H7169">
            <v>20184</v>
          </cell>
          <cell r="I7169">
            <v>16820.099999999999</v>
          </cell>
          <cell r="J7169" t="str">
            <v>(Закарпатське РВ</v>
          </cell>
          <cell r="K7169" t="str">
            <v>Задовільний</v>
          </cell>
          <cell r="M7169">
            <v>15000</v>
          </cell>
        </row>
        <row r="7170">
          <cell r="A7170">
            <v>7167</v>
          </cell>
          <cell r="B7170">
            <v>9650</v>
          </cell>
          <cell r="E7170" t="str">
            <v>Сейф CL.III.180.К.К</v>
          </cell>
          <cell r="F7170" t="str">
            <v>Сейф CL.III.180.К.К</v>
          </cell>
          <cell r="G7170">
            <v>41725</v>
          </cell>
          <cell r="H7170">
            <v>21870</v>
          </cell>
          <cell r="I7170">
            <v>18225</v>
          </cell>
          <cell r="J7170" t="str">
            <v>Васильківське відділення (КРВ)</v>
          </cell>
          <cell r="K7170" t="str">
            <v>Задовільний</v>
          </cell>
          <cell r="M7170">
            <v>17250</v>
          </cell>
        </row>
        <row r="7171">
          <cell r="A7171">
            <v>7168</v>
          </cell>
          <cell r="B7171">
            <v>9651</v>
          </cell>
          <cell r="E7171" t="str">
            <v>Сейф CL.III.180.К.К</v>
          </cell>
          <cell r="F7171" t="str">
            <v>Сейф CL.III.180.К.К</v>
          </cell>
          <cell r="G7171">
            <v>41725</v>
          </cell>
          <cell r="H7171">
            <v>21870</v>
          </cell>
          <cell r="I7171">
            <v>18225</v>
          </cell>
          <cell r="J7171" t="str">
            <v>Рівненське РВ</v>
          </cell>
          <cell r="K7171" t="str">
            <v>Задовільний</v>
          </cell>
          <cell r="M7171">
            <v>17250</v>
          </cell>
        </row>
        <row r="7172">
          <cell r="A7172">
            <v>7169</v>
          </cell>
          <cell r="B7172">
            <v>9652</v>
          </cell>
          <cell r="E7172" t="str">
            <v>Сейф CL.III.180.К.К</v>
          </cell>
          <cell r="F7172" t="str">
            <v>Сейф CL.III.180.К.К</v>
          </cell>
          <cell r="G7172">
            <v>41725</v>
          </cell>
          <cell r="H7172">
            <v>20184</v>
          </cell>
          <cell r="I7172">
            <v>16820.099999999999</v>
          </cell>
          <cell r="J7172" t="str">
            <v>(Закарпатське РВ</v>
          </cell>
          <cell r="K7172" t="str">
            <v>Задовільний</v>
          </cell>
          <cell r="M7172">
            <v>15000</v>
          </cell>
        </row>
        <row r="7173">
          <cell r="A7173">
            <v>7170</v>
          </cell>
          <cell r="B7173">
            <v>9653</v>
          </cell>
          <cell r="E7173" t="str">
            <v>Сейф CL.III.180.К.К</v>
          </cell>
          <cell r="F7173" t="str">
            <v>Сейф CL.III.180.К.К</v>
          </cell>
          <cell r="G7173">
            <v>41725</v>
          </cell>
          <cell r="H7173">
            <v>20184</v>
          </cell>
          <cell r="I7173">
            <v>16820.099999999999</v>
          </cell>
          <cell r="J7173" t="str">
            <v>(Закарпатське РВ</v>
          </cell>
          <cell r="K7173" t="str">
            <v>Задовільний</v>
          </cell>
          <cell r="M7173">
            <v>15000</v>
          </cell>
        </row>
        <row r="7174">
          <cell r="A7174">
            <v>7171</v>
          </cell>
          <cell r="B7174">
            <v>9654</v>
          </cell>
          <cell r="E7174" t="str">
            <v>Сейф CL.III.180.К.К</v>
          </cell>
          <cell r="F7174" t="str">
            <v>Сейф CL.III.180.К.К</v>
          </cell>
          <cell r="G7174">
            <v>41725</v>
          </cell>
          <cell r="H7174">
            <v>21027</v>
          </cell>
          <cell r="I7174">
            <v>17522.400000000001</v>
          </cell>
          <cell r="J7174" t="str">
            <v>м. Київ, вул. Хохлових №8, частана корпусу №4  (склад)</v>
          </cell>
          <cell r="K7174" t="str">
            <v>Задовільний</v>
          </cell>
          <cell r="M7174">
            <v>17250</v>
          </cell>
        </row>
        <row r="7175">
          <cell r="A7175">
            <v>7172</v>
          </cell>
          <cell r="B7175">
            <v>9655</v>
          </cell>
          <cell r="E7175" t="str">
            <v>Сейф CL.III.180.К.К</v>
          </cell>
          <cell r="F7175" t="str">
            <v>Сейф CL.III.180.К.К</v>
          </cell>
          <cell r="G7175">
            <v>41725</v>
          </cell>
          <cell r="H7175">
            <v>20184</v>
          </cell>
          <cell r="I7175">
            <v>16820.099999999999</v>
          </cell>
          <cell r="J7175" t="str">
            <v>(Закарпатське РВ</v>
          </cell>
          <cell r="K7175" t="str">
            <v>Задовільний</v>
          </cell>
          <cell r="M7175">
            <v>15000</v>
          </cell>
        </row>
        <row r="7176">
          <cell r="A7176">
            <v>7173</v>
          </cell>
          <cell r="B7176">
            <v>9656</v>
          </cell>
          <cell r="E7176" t="str">
            <v>Сейф CL.III.180.К.К</v>
          </cell>
          <cell r="F7176" t="str">
            <v>Сейф CL.III.180.К.К</v>
          </cell>
          <cell r="G7176">
            <v>41725</v>
          </cell>
          <cell r="H7176">
            <v>20184</v>
          </cell>
          <cell r="I7176">
            <v>16820.099999999999</v>
          </cell>
          <cell r="J7176" t="str">
            <v>(Закарпатське РВ</v>
          </cell>
          <cell r="K7176" t="str">
            <v>Задовільний</v>
          </cell>
          <cell r="M7176">
            <v>15000</v>
          </cell>
        </row>
        <row r="7177">
          <cell r="A7177">
            <v>7174</v>
          </cell>
          <cell r="B7177">
            <v>9657</v>
          </cell>
          <cell r="E7177" t="str">
            <v>Сейф CL.III.180.К.К</v>
          </cell>
          <cell r="F7177" t="str">
            <v>Сейф CL.III.180.К.К</v>
          </cell>
          <cell r="G7177">
            <v>41725</v>
          </cell>
          <cell r="H7177">
            <v>21027</v>
          </cell>
          <cell r="I7177">
            <v>17522.400000000001</v>
          </cell>
          <cell r="J7177" t="str">
            <v>Тернопільське РВ</v>
          </cell>
          <cell r="K7177" t="str">
            <v>Задовільний</v>
          </cell>
          <cell r="M7177">
            <v>17250</v>
          </cell>
        </row>
        <row r="7178">
          <cell r="A7178">
            <v>7175</v>
          </cell>
          <cell r="B7178">
            <v>9658</v>
          </cell>
          <cell r="E7178" t="str">
            <v>Сейф CL.III.180.К.К</v>
          </cell>
          <cell r="F7178" t="str">
            <v>Сейф CL.III.180.К.К</v>
          </cell>
          <cell r="G7178">
            <v>41725</v>
          </cell>
          <cell r="H7178">
            <v>21027</v>
          </cell>
          <cell r="I7178">
            <v>17522.400000000001</v>
          </cell>
          <cell r="J7178" t="str">
            <v>м. Київ, вул.Кирилівська,82 (склад)</v>
          </cell>
          <cell r="K7178" t="str">
            <v>Задовільний</v>
          </cell>
          <cell r="M7178">
            <v>17250</v>
          </cell>
        </row>
        <row r="7179">
          <cell r="A7179">
            <v>7176</v>
          </cell>
          <cell r="B7179">
            <v>9659</v>
          </cell>
          <cell r="E7179" t="str">
            <v>Сейф CL.III.180.К.К</v>
          </cell>
          <cell r="F7179" t="str">
            <v>Сейф CL.III.180.К.К</v>
          </cell>
          <cell r="G7179">
            <v>41823</v>
          </cell>
          <cell r="H7179">
            <v>18498</v>
          </cell>
          <cell r="I7179">
            <v>15825.98</v>
          </cell>
          <cell r="J7179" t="str">
            <v>(Закарпатське РВ</v>
          </cell>
          <cell r="K7179" t="str">
            <v>Задовільний</v>
          </cell>
          <cell r="M7179">
            <v>15000</v>
          </cell>
        </row>
        <row r="7180">
          <cell r="A7180">
            <v>7177</v>
          </cell>
          <cell r="B7180" t="str">
            <v>CRN222</v>
          </cell>
          <cell r="E7180" t="str">
            <v>СЕЙФ II КЛ. САН 2.1700 БУКОВИНСЬКЕ</v>
          </cell>
          <cell r="F7180" t="str">
            <v>СЕЙФ II КЛ. САН 2.1700 БУКОВИНСЬКЕ</v>
          </cell>
          <cell r="G7180">
            <v>39426</v>
          </cell>
          <cell r="H7180">
            <v>6790</v>
          </cell>
          <cell r="I7180">
            <v>3357.48</v>
          </cell>
          <cell r="J7180" t="str">
            <v xml:space="preserve"> м.Київ, вул. Магнітогорська,1Д (склад)</v>
          </cell>
          <cell r="K7180" t="str">
            <v>Задовільний</v>
          </cell>
          <cell r="M7180">
            <v>3333</v>
          </cell>
        </row>
        <row r="7181">
          <cell r="A7181">
            <v>7178</v>
          </cell>
          <cell r="B7181" t="str">
            <v>LV908</v>
          </cell>
          <cell r="E7181" t="str">
            <v>Сейф III класу опору(1500х650х650)</v>
          </cell>
          <cell r="F7181" t="str">
            <v>Сейф III класу опору(1500х650х650)</v>
          </cell>
          <cell r="G7181">
            <v>38064</v>
          </cell>
          <cell r="H7181">
            <v>8680</v>
          </cell>
          <cell r="I7181">
            <v>2941.72</v>
          </cell>
          <cell r="J7181" t="str">
            <v>м.Київ, вул.Васильківська,55</v>
          </cell>
          <cell r="K7181" t="str">
            <v>Задовільний</v>
          </cell>
          <cell r="M7181">
            <v>2067</v>
          </cell>
        </row>
        <row r="7182">
          <cell r="A7182">
            <v>7179</v>
          </cell>
          <cell r="B7182" t="str">
            <v>KR103</v>
          </cell>
          <cell r="E7182" t="str">
            <v>Сейф IД-3</v>
          </cell>
          <cell r="F7182" t="str">
            <v>Сейф IД-3</v>
          </cell>
          <cell r="G7182">
            <v>38868</v>
          </cell>
          <cell r="H7182">
            <v>1480</v>
          </cell>
          <cell r="I7182">
            <v>485.27</v>
          </cell>
          <cell r="J7182" t="str">
            <v>(Процес.центр)</v>
          </cell>
          <cell r="K7182" t="str">
            <v>Задовільний</v>
          </cell>
          <cell r="M7182">
            <v>399</v>
          </cell>
        </row>
        <row r="7183">
          <cell r="A7183">
            <v>7180</v>
          </cell>
          <cell r="B7183" t="str">
            <v>XR311</v>
          </cell>
          <cell r="E7183" t="str">
            <v>Сейф MXI 5 MS</v>
          </cell>
          <cell r="F7183" t="str">
            <v>Сейф MXI 5 MS</v>
          </cell>
          <cell r="G7183">
            <v>38558</v>
          </cell>
          <cell r="H7183">
            <v>2950</v>
          </cell>
          <cell r="I7183">
            <v>1425.73</v>
          </cell>
          <cell r="J7183" t="str">
            <v>(Процес.центр)</v>
          </cell>
          <cell r="K7183" t="str">
            <v>Задовільний</v>
          </cell>
          <cell r="M7183">
            <v>1320</v>
          </cell>
        </row>
        <row r="7184">
          <cell r="A7184">
            <v>7181</v>
          </cell>
          <cell r="B7184" t="str">
            <v>OD4400198</v>
          </cell>
          <cell r="E7184" t="str">
            <v>Сейф Б-0052</v>
          </cell>
          <cell r="F7184" t="str">
            <v>Сейф Б-0052</v>
          </cell>
          <cell r="G7184">
            <v>37607</v>
          </cell>
          <cell r="H7184">
            <v>2490</v>
          </cell>
          <cell r="I7184">
            <v>843.93</v>
          </cell>
          <cell r="J7184" t="str">
            <v>к.59</v>
          </cell>
          <cell r="K7184" t="str">
            <v>Задовільний</v>
          </cell>
          <cell r="M7184">
            <v>666</v>
          </cell>
        </row>
        <row r="7185">
          <cell r="A7185">
            <v>7182</v>
          </cell>
          <cell r="B7185" t="str">
            <v>OD4400234</v>
          </cell>
          <cell r="E7185" t="str">
            <v>Сейф Б-0121</v>
          </cell>
          <cell r="F7185" t="str">
            <v>Сейф Б-0121</v>
          </cell>
          <cell r="G7185">
            <v>37607</v>
          </cell>
          <cell r="H7185">
            <v>2296</v>
          </cell>
          <cell r="I7185">
            <v>803.56</v>
          </cell>
          <cell r="J7185" t="str">
            <v>к.59</v>
          </cell>
          <cell r="K7185" t="str">
            <v>Задовільний</v>
          </cell>
          <cell r="M7185">
            <v>666</v>
          </cell>
        </row>
        <row r="7186">
          <cell r="A7186">
            <v>7183</v>
          </cell>
          <cell r="B7186" t="str">
            <v>OD4400235</v>
          </cell>
          <cell r="E7186" t="str">
            <v>Сейф Б-0121</v>
          </cell>
          <cell r="F7186" t="str">
            <v>Сейф Б-0121</v>
          </cell>
          <cell r="G7186">
            <v>37607</v>
          </cell>
          <cell r="H7186">
            <v>2296</v>
          </cell>
          <cell r="I7186">
            <v>803.56</v>
          </cell>
          <cell r="J7186" t="str">
            <v>к.59</v>
          </cell>
          <cell r="K7186" t="str">
            <v>Задовільний</v>
          </cell>
          <cell r="M7186">
            <v>666</v>
          </cell>
        </row>
        <row r="7187">
          <cell r="A7187">
            <v>7184</v>
          </cell>
          <cell r="B7187" t="str">
            <v>OD4400273</v>
          </cell>
          <cell r="E7187" t="str">
            <v>Сейф Б-0122</v>
          </cell>
          <cell r="F7187" t="str">
            <v>Сейф Б-0122</v>
          </cell>
          <cell r="G7187">
            <v>37607</v>
          </cell>
          <cell r="H7187">
            <v>3807</v>
          </cell>
          <cell r="I7187">
            <v>1565.1</v>
          </cell>
          <cell r="J7187" t="str">
            <v>(Процес.центр)</v>
          </cell>
          <cell r="K7187" t="str">
            <v>Задовільний</v>
          </cell>
          <cell r="M7187">
            <v>1320</v>
          </cell>
        </row>
        <row r="7188">
          <cell r="A7188">
            <v>7185</v>
          </cell>
          <cell r="B7188" t="str">
            <v>OD4400279</v>
          </cell>
          <cell r="E7188" t="str">
            <v>Сейф Б-0123 М</v>
          </cell>
          <cell r="F7188" t="str">
            <v>Сейф Б-0123 М</v>
          </cell>
          <cell r="G7188">
            <v>37607</v>
          </cell>
          <cell r="H7188">
            <v>4965</v>
          </cell>
          <cell r="I7188">
            <v>2151.63</v>
          </cell>
          <cell r="J7188" t="str">
            <v/>
          </cell>
          <cell r="K7188" t="str">
            <v>Задовільний</v>
          </cell>
          <cell r="M7188">
            <v>2067</v>
          </cell>
        </row>
        <row r="7189">
          <cell r="A7189">
            <v>7186</v>
          </cell>
          <cell r="B7189" t="str">
            <v>OD4400280</v>
          </cell>
          <cell r="E7189" t="str">
            <v>Сейф Б-0123 М</v>
          </cell>
          <cell r="F7189" t="str">
            <v>Сейф Б-0123 М</v>
          </cell>
          <cell r="G7189">
            <v>37607</v>
          </cell>
          <cell r="H7189">
            <v>4965</v>
          </cell>
          <cell r="I7189">
            <v>2151.63</v>
          </cell>
          <cell r="J7189" t="str">
            <v>м.Київ, вул.Закревського,81/1</v>
          </cell>
          <cell r="K7189" t="str">
            <v>Задовільний</v>
          </cell>
          <cell r="M7189">
            <v>2067</v>
          </cell>
        </row>
        <row r="7190">
          <cell r="A7190">
            <v>7187</v>
          </cell>
          <cell r="B7190" t="str">
            <v>OD4400297</v>
          </cell>
          <cell r="E7190" t="str">
            <v>Сейф Б-0123 М</v>
          </cell>
          <cell r="F7190" t="str">
            <v>Сейф Б-0123 М</v>
          </cell>
          <cell r="G7190">
            <v>37607</v>
          </cell>
          <cell r="H7190">
            <v>4965</v>
          </cell>
          <cell r="I7190">
            <v>2179.21</v>
          </cell>
          <cell r="J7190" t="str">
            <v>м.Київ, вул.Жилянська,31</v>
          </cell>
          <cell r="K7190" t="str">
            <v>Задовільний</v>
          </cell>
          <cell r="M7190">
            <v>2067</v>
          </cell>
        </row>
        <row r="7191">
          <cell r="A7191">
            <v>7188</v>
          </cell>
          <cell r="B7191" t="str">
            <v>OD4400298</v>
          </cell>
          <cell r="E7191" t="str">
            <v>Сейф Б-0123 М</v>
          </cell>
          <cell r="F7191" t="str">
            <v>Сейф Б-0123 М</v>
          </cell>
          <cell r="G7191">
            <v>37607</v>
          </cell>
          <cell r="H7191">
            <v>4965</v>
          </cell>
          <cell r="I7191">
            <v>2179.21</v>
          </cell>
          <cell r="J7191" t="str">
            <v>м.Київ, пр-кт Маяковського,32Б</v>
          </cell>
          <cell r="K7191" t="str">
            <v>Задовільний</v>
          </cell>
          <cell r="M7191">
            <v>2067</v>
          </cell>
        </row>
        <row r="7192">
          <cell r="A7192">
            <v>7189</v>
          </cell>
          <cell r="B7192" t="str">
            <v>OD4400233</v>
          </cell>
          <cell r="E7192" t="str">
            <v>Сейф Б-0303</v>
          </cell>
          <cell r="F7192" t="str">
            <v>Сейф Б-0303</v>
          </cell>
          <cell r="G7192">
            <v>37607</v>
          </cell>
          <cell r="H7192">
            <v>8504</v>
          </cell>
          <cell r="I7192">
            <v>2976.43</v>
          </cell>
          <cell r="J7192" t="str">
            <v>м.Київ, вул.Будівельників,36</v>
          </cell>
          <cell r="K7192" t="str">
            <v>Задовільний</v>
          </cell>
          <cell r="M7192">
            <v>2067</v>
          </cell>
        </row>
        <row r="7193">
          <cell r="A7193">
            <v>7190</v>
          </cell>
          <cell r="B7193" t="str">
            <v>IF853</v>
          </cell>
          <cell r="E7193" t="str">
            <v>Сейф банкiвс.сертифiкований БС-1-01/2</v>
          </cell>
          <cell r="F7193" t="str">
            <v>Сейф банкiвс.сертифiкований БС-1-01/2</v>
          </cell>
          <cell r="G7193">
            <v>38818</v>
          </cell>
          <cell r="H7193">
            <v>2460</v>
          </cell>
          <cell r="I7193">
            <v>1024.8699999999999</v>
          </cell>
          <cell r="J7193" t="str">
            <v>(Процес.центр)</v>
          </cell>
          <cell r="K7193" t="str">
            <v>Задовільний</v>
          </cell>
          <cell r="M7193">
            <v>800</v>
          </cell>
        </row>
        <row r="7194">
          <cell r="A7194">
            <v>7191</v>
          </cell>
          <cell r="B7194" t="str">
            <v>IF766</v>
          </cell>
          <cell r="E7194" t="str">
            <v>Сейф банкiвськ.сертифiк.БС-1-01/2кл.</v>
          </cell>
          <cell r="F7194" t="str">
            <v>Сейф банкiвськ.сертифiк.БС-1-01/2кл.</v>
          </cell>
          <cell r="G7194">
            <v>38818</v>
          </cell>
          <cell r="H7194">
            <v>2460</v>
          </cell>
          <cell r="I7194">
            <v>995.17</v>
          </cell>
          <cell r="J7194" t="str">
            <v>(Процес.центр)</v>
          </cell>
          <cell r="K7194" t="str">
            <v>Задовільний</v>
          </cell>
          <cell r="M7194">
            <v>800</v>
          </cell>
        </row>
        <row r="7195">
          <cell r="A7195">
            <v>7192</v>
          </cell>
          <cell r="B7195" t="str">
            <v>IF767</v>
          </cell>
          <cell r="E7195" t="str">
            <v>Сейф банкiвськ.сертифiк.БС-1-01/2кл.</v>
          </cell>
          <cell r="F7195" t="str">
            <v>Сейф банкiвськ.сертифiк.БС-1-01/2кл.</v>
          </cell>
          <cell r="G7195">
            <v>38818</v>
          </cell>
          <cell r="H7195">
            <v>2460</v>
          </cell>
          <cell r="I7195">
            <v>995.17</v>
          </cell>
          <cell r="J7195" t="str">
            <v>(Процес.центр)</v>
          </cell>
          <cell r="K7195" t="str">
            <v>Задовільний</v>
          </cell>
          <cell r="M7195">
            <v>800</v>
          </cell>
        </row>
        <row r="7196">
          <cell r="A7196">
            <v>7193</v>
          </cell>
          <cell r="B7196" t="str">
            <v>IF768</v>
          </cell>
          <cell r="E7196" t="str">
            <v>Сейф банкiвськ.сертифiк.БС-1-01/2кл.</v>
          </cell>
          <cell r="F7196" t="str">
            <v>Сейф банкiвськ.сертифiк.БС-1-01/2кл.</v>
          </cell>
          <cell r="G7196">
            <v>38818</v>
          </cell>
          <cell r="H7196">
            <v>2460</v>
          </cell>
          <cell r="I7196">
            <v>995.17</v>
          </cell>
          <cell r="J7196" t="str">
            <v>(Процес.центр)</v>
          </cell>
          <cell r="K7196" t="str">
            <v>Задовільний</v>
          </cell>
          <cell r="M7196">
            <v>800</v>
          </cell>
        </row>
        <row r="7197">
          <cell r="A7197">
            <v>7194</v>
          </cell>
          <cell r="B7197" t="str">
            <v>TR869</v>
          </cell>
          <cell r="E7197" t="str">
            <v>Сейф банкiвський  сертифiкований  CL I.60</v>
          </cell>
          <cell r="F7197" t="str">
            <v>Сейф банкiвський  сертифiкований  CL I.60</v>
          </cell>
          <cell r="G7197">
            <v>37399</v>
          </cell>
          <cell r="H7197">
            <v>2498</v>
          </cell>
          <cell r="I7197">
            <v>971.25</v>
          </cell>
          <cell r="J7197" t="str">
            <v>Миколаївське РВ</v>
          </cell>
          <cell r="K7197" t="str">
            <v>Задовільний</v>
          </cell>
          <cell r="M7197">
            <v>800</v>
          </cell>
        </row>
        <row r="7198">
          <cell r="A7198">
            <v>7195</v>
          </cell>
          <cell r="B7198" t="str">
            <v>LG44/255</v>
          </cell>
          <cell r="E7198" t="str">
            <v>Сейф банкiвський "Титан 72-1275"3кл.</v>
          </cell>
          <cell r="F7198" t="str">
            <v>Сейф банкiвський "Титан 72-1275"3кл.</v>
          </cell>
          <cell r="G7198">
            <v>38961</v>
          </cell>
          <cell r="H7198">
            <v>8067</v>
          </cell>
          <cell r="I7198">
            <v>3540.38</v>
          </cell>
          <cell r="J7198" t="str">
            <v>м. Київ, вул. Хохлових №8, частана корпусу №4  (склад)</v>
          </cell>
          <cell r="K7198" t="str">
            <v>Задовільний</v>
          </cell>
          <cell r="M7198">
            <v>3333</v>
          </cell>
        </row>
        <row r="7199">
          <cell r="A7199">
            <v>7196</v>
          </cell>
          <cell r="B7199" t="str">
            <v>LG44/254</v>
          </cell>
          <cell r="E7199" t="str">
            <v>Сейф банкiвський "Титан 72-755"2кл.</v>
          </cell>
          <cell r="F7199" t="str">
            <v>Сейф банкiвський "Титан 72-755"2кл.</v>
          </cell>
          <cell r="G7199">
            <v>38961</v>
          </cell>
          <cell r="H7199">
            <v>4697.5</v>
          </cell>
          <cell r="I7199">
            <v>2061.5</v>
          </cell>
          <cell r="J7199" t="str">
            <v>м.Київ, вул.Драгомирова,9а</v>
          </cell>
          <cell r="K7199" t="str">
            <v>Задовільний</v>
          </cell>
          <cell r="M7199">
            <v>2067</v>
          </cell>
        </row>
        <row r="7200">
          <cell r="A7200">
            <v>7197</v>
          </cell>
          <cell r="B7200" t="str">
            <v>IF758</v>
          </cell>
          <cell r="E7200" t="str">
            <v>Сейф банкiвський сертифiкований БС-1-01</v>
          </cell>
          <cell r="F7200" t="str">
            <v>Сейф банкiвський сертифiкований БС-1-01</v>
          </cell>
          <cell r="G7200">
            <v>38818</v>
          </cell>
          <cell r="H7200">
            <v>2460</v>
          </cell>
          <cell r="I7200">
            <v>970.21</v>
          </cell>
          <cell r="J7200" t="str">
            <v>(Процес.центр)</v>
          </cell>
          <cell r="K7200" t="str">
            <v>Задовільний</v>
          </cell>
          <cell r="M7200">
            <v>800</v>
          </cell>
        </row>
        <row r="7201">
          <cell r="A7201">
            <v>7198</v>
          </cell>
          <cell r="B7201" t="str">
            <v>KRF4395</v>
          </cell>
          <cell r="E7201" t="str">
            <v>Сейф БИС 1Т</v>
          </cell>
          <cell r="F7201" t="str">
            <v>Сейф БИС 1Т</v>
          </cell>
          <cell r="G7201">
            <v>37356</v>
          </cell>
          <cell r="H7201">
            <v>2541</v>
          </cell>
          <cell r="I7201">
            <v>657.92</v>
          </cell>
          <cell r="J7201" t="str">
            <v>м. Київ, вул. Ю. Кондратюка, 8</v>
          </cell>
          <cell r="K7201" t="str">
            <v>Задовільний</v>
          </cell>
          <cell r="M7201">
            <v>467</v>
          </cell>
        </row>
        <row r="7202">
          <cell r="A7202">
            <v>7199</v>
          </cell>
          <cell r="B7202" t="str">
            <v>KRF7375</v>
          </cell>
          <cell r="E7202" t="str">
            <v>Сейф БНС 1Т-2(трейзер) з опломбувачем</v>
          </cell>
          <cell r="F7202" t="str">
            <v>Сейф БНС 1Т-2(трейзер) з опломбувачем</v>
          </cell>
          <cell r="G7202">
            <v>37356</v>
          </cell>
          <cell r="H7202">
            <v>5148</v>
          </cell>
          <cell r="I7202">
            <v>2288</v>
          </cell>
          <cell r="J7202" t="str">
            <v>вул.Івана Лепсе,31</v>
          </cell>
          <cell r="K7202" t="str">
            <v>Задовільний</v>
          </cell>
          <cell r="M7202">
            <v>2067</v>
          </cell>
        </row>
        <row r="7203">
          <cell r="A7203">
            <v>7200</v>
          </cell>
          <cell r="B7203" t="str">
            <v>KRF7376</v>
          </cell>
          <cell r="E7203" t="str">
            <v>Сейф БНС 3Т-2(трейзер) з опломбувачем</v>
          </cell>
          <cell r="F7203" t="str">
            <v>Сейф БНС 3Т-2(трейзер) з опломбувачем</v>
          </cell>
          <cell r="G7203">
            <v>37356</v>
          </cell>
          <cell r="H7203">
            <v>5919</v>
          </cell>
          <cell r="I7203">
            <v>2630.8</v>
          </cell>
          <cell r="J7203" t="str">
            <v>м.Київ, вул.Вербицького,5</v>
          </cell>
          <cell r="K7203" t="str">
            <v>Задовільний</v>
          </cell>
          <cell r="M7203">
            <v>2067</v>
          </cell>
        </row>
        <row r="7204">
          <cell r="A7204">
            <v>7201</v>
          </cell>
          <cell r="B7204" t="str">
            <v>XR233</v>
          </cell>
          <cell r="E7204" t="str">
            <v>Сейф БНС-1Т</v>
          </cell>
          <cell r="F7204" t="str">
            <v>Сейф БНС-1Т</v>
          </cell>
          <cell r="G7204">
            <v>38558</v>
          </cell>
          <cell r="H7204">
            <v>2670</v>
          </cell>
          <cell r="I7204">
            <v>1038.45</v>
          </cell>
          <cell r="J7204" t="str">
            <v>к.33</v>
          </cell>
          <cell r="K7204" t="str">
            <v>Задовільний</v>
          </cell>
          <cell r="M7204">
            <v>800</v>
          </cell>
        </row>
        <row r="7205">
          <cell r="A7205">
            <v>7202</v>
          </cell>
          <cell r="B7205" t="str">
            <v>XR234</v>
          </cell>
          <cell r="E7205" t="str">
            <v>Сейф БНС-1Т</v>
          </cell>
          <cell r="F7205" t="str">
            <v>Сейф БНС-1Т</v>
          </cell>
          <cell r="G7205">
            <v>38558</v>
          </cell>
          <cell r="H7205">
            <v>2670</v>
          </cell>
          <cell r="I7205">
            <v>1038.45</v>
          </cell>
          <cell r="J7205" t="str">
            <v>м. Київ, вул.Кирилівська,82 (склад)</v>
          </cell>
          <cell r="K7205" t="str">
            <v>б/у</v>
          </cell>
          <cell r="M7205">
            <v>800</v>
          </cell>
        </row>
        <row r="7206">
          <cell r="A7206">
            <v>7203</v>
          </cell>
          <cell r="B7206" t="str">
            <v>VIN516</v>
          </cell>
          <cell r="E7206" t="str">
            <v>Сейф БНС-1Т</v>
          </cell>
          <cell r="F7206" t="str">
            <v>Сейф БНС-1Т</v>
          </cell>
          <cell r="G7206">
            <v>38281</v>
          </cell>
          <cell r="H7206">
            <v>3022</v>
          </cell>
          <cell r="I7206">
            <v>899.56</v>
          </cell>
          <cell r="J7206" t="str">
            <v xml:space="preserve"> м.Київ, вул. Магнітогорська,1Д (склад)</v>
          </cell>
          <cell r="K7206" t="str">
            <v>Задовільний</v>
          </cell>
          <cell r="M7206">
            <v>666</v>
          </cell>
        </row>
        <row r="7207">
          <cell r="A7207">
            <v>7204</v>
          </cell>
          <cell r="B7207" t="str">
            <v>KRF5093</v>
          </cell>
          <cell r="E7207" t="str">
            <v>Сейф БНС-1Т</v>
          </cell>
          <cell r="F7207" t="str">
            <v>Сейф БНС-1Т</v>
          </cell>
          <cell r="G7207">
            <v>37356</v>
          </cell>
          <cell r="H7207">
            <v>2541</v>
          </cell>
          <cell r="I7207">
            <v>812.49</v>
          </cell>
          <cell r="J7207" t="str">
            <v xml:space="preserve"> м.Київ, вул. Магнітогорська,1Д (склад)</v>
          </cell>
          <cell r="K7207" t="str">
            <v>Задовільний</v>
          </cell>
          <cell r="M7207">
            <v>666</v>
          </cell>
        </row>
        <row r="7208">
          <cell r="A7208">
            <v>7205</v>
          </cell>
          <cell r="B7208" t="str">
            <v>KRF6533</v>
          </cell>
          <cell r="E7208" t="str">
            <v>Сейф БНС-1Т (трейзер)</v>
          </cell>
          <cell r="F7208" t="str">
            <v>Сейф БНС-1Т (трейзер)</v>
          </cell>
          <cell r="G7208">
            <v>37356</v>
          </cell>
          <cell r="H7208">
            <v>3277.59</v>
          </cell>
          <cell r="I7208">
            <v>1347.33</v>
          </cell>
          <cell r="J7208" t="str">
            <v>(Процес.центр)</v>
          </cell>
          <cell r="K7208" t="str">
            <v>Задовільний</v>
          </cell>
          <cell r="M7208">
            <v>1320</v>
          </cell>
        </row>
        <row r="7209">
          <cell r="A7209">
            <v>7206</v>
          </cell>
          <cell r="B7209" t="str">
            <v>KRF6534</v>
          </cell>
          <cell r="E7209" t="str">
            <v>Сейф БНС-1Т (трейзер)</v>
          </cell>
          <cell r="F7209" t="str">
            <v>Сейф БНС-1Т (трейзер)</v>
          </cell>
          <cell r="G7209">
            <v>37356</v>
          </cell>
          <cell r="H7209">
            <v>5563.6</v>
          </cell>
          <cell r="I7209">
            <v>2287.14</v>
          </cell>
          <cell r="J7209" t="str">
            <v>м.Київ, вул.Бориспільська,30А</v>
          </cell>
          <cell r="K7209" t="str">
            <v>б/у</v>
          </cell>
          <cell r="M7209">
            <v>2067</v>
          </cell>
        </row>
        <row r="7210">
          <cell r="A7210">
            <v>7207</v>
          </cell>
          <cell r="B7210" t="str">
            <v>KRF3635</v>
          </cell>
          <cell r="E7210" t="str">
            <v>Сейф БНС-1т з пломбувачами</v>
          </cell>
          <cell r="F7210" t="str">
            <v>Сейф БНС-1т з пломбувачами</v>
          </cell>
          <cell r="G7210">
            <v>37356</v>
          </cell>
          <cell r="H7210">
            <v>2358</v>
          </cell>
          <cell r="I7210">
            <v>454.4</v>
          </cell>
          <cell r="J7210" t="str">
            <v>Подільське відд.</v>
          </cell>
          <cell r="K7210" t="str">
            <v>Задовільний</v>
          </cell>
          <cell r="M7210">
            <v>399</v>
          </cell>
        </row>
        <row r="7211">
          <cell r="A7211">
            <v>7208</v>
          </cell>
          <cell r="B7211" t="str">
            <v>KRF3636</v>
          </cell>
          <cell r="E7211" t="str">
            <v>Сейф БНС-1т з пломбувачами</v>
          </cell>
          <cell r="F7211" t="str">
            <v>Сейф БНС-1т з пломбувачами</v>
          </cell>
          <cell r="G7211">
            <v>37356</v>
          </cell>
          <cell r="H7211">
            <v>2358</v>
          </cell>
          <cell r="I7211">
            <v>454.4</v>
          </cell>
          <cell r="J7211" t="str">
            <v>Подільське відд.</v>
          </cell>
          <cell r="K7211" t="str">
            <v>Задовільний</v>
          </cell>
          <cell r="M7211">
            <v>399</v>
          </cell>
        </row>
        <row r="7212">
          <cell r="A7212">
            <v>7209</v>
          </cell>
          <cell r="B7212">
            <v>7571</v>
          </cell>
          <cell r="E7212" t="str">
            <v>Сейф БНС-1Т-2</v>
          </cell>
          <cell r="F7212" t="str">
            <v>Сейф БНС-1Т-2</v>
          </cell>
          <cell r="G7212">
            <v>40042</v>
          </cell>
          <cell r="H7212">
            <v>5280</v>
          </cell>
          <cell r="I7212">
            <v>2405.4699999999998</v>
          </cell>
          <cell r="J7212" t="str">
            <v>м. Київ, вул.Кирилівська,82 (склад)</v>
          </cell>
          <cell r="K7212" t="str">
            <v>Задовільний</v>
          </cell>
          <cell r="M7212">
            <v>2325</v>
          </cell>
        </row>
        <row r="7213">
          <cell r="A7213">
            <v>7210</v>
          </cell>
          <cell r="B7213" t="str">
            <v>XR321</v>
          </cell>
          <cell r="E7213" t="str">
            <v>Сейф БНС-2Т-2</v>
          </cell>
          <cell r="F7213" t="str">
            <v>Сейф БНС-2Т-2</v>
          </cell>
          <cell r="G7213">
            <v>38558</v>
          </cell>
          <cell r="H7213">
            <v>6500</v>
          </cell>
          <cell r="I7213">
            <v>3538.98</v>
          </cell>
          <cell r="J7213" t="str">
            <v>Вул.Прорізна, каб.30 (Головний банк)</v>
          </cell>
          <cell r="K7213" t="str">
            <v>Задовільний</v>
          </cell>
          <cell r="M7213">
            <v>3333</v>
          </cell>
        </row>
        <row r="7214">
          <cell r="A7214">
            <v>7211</v>
          </cell>
          <cell r="B7214" t="str">
            <v>KRF6661</v>
          </cell>
          <cell r="E7214" t="str">
            <v>Сейф БНС-3Т-2 (трейзер)</v>
          </cell>
          <cell r="F7214" t="str">
            <v>Сейф БНС-3Т-2 (трейзер)</v>
          </cell>
          <cell r="G7214">
            <v>37356</v>
          </cell>
          <cell r="H7214">
            <v>4653</v>
          </cell>
          <cell r="I7214">
            <v>1938.75</v>
          </cell>
          <cell r="J7214" t="str">
            <v>(Процес.центр)</v>
          </cell>
          <cell r="K7214" t="str">
            <v>Задовільний</v>
          </cell>
          <cell r="M7214">
            <v>1600</v>
          </cell>
        </row>
        <row r="7215">
          <cell r="A7215">
            <v>7212</v>
          </cell>
          <cell r="B7215" t="str">
            <v>TR41</v>
          </cell>
          <cell r="E7215" t="str">
            <v>Сейф Бронь -1</v>
          </cell>
          <cell r="F7215" t="str">
            <v>Сейф Бронь -1</v>
          </cell>
          <cell r="G7215">
            <v>37399</v>
          </cell>
          <cell r="H7215">
            <v>1171.3699999999999</v>
          </cell>
          <cell r="I7215">
            <v>70.77</v>
          </cell>
          <cell r="J7215" t="str">
            <v>Архів (вул.Південно-Сирецька, 1-3)</v>
          </cell>
          <cell r="K7215" t="str">
            <v>Задовільний</v>
          </cell>
          <cell r="M7215">
            <v>150</v>
          </cell>
        </row>
        <row r="7216">
          <cell r="A7216">
            <v>7213</v>
          </cell>
          <cell r="B7216" t="str">
            <v>TR42</v>
          </cell>
          <cell r="E7216" t="str">
            <v>Сейф Бронь -1</v>
          </cell>
          <cell r="F7216" t="str">
            <v>Сейф Бронь -1</v>
          </cell>
          <cell r="G7216">
            <v>37399</v>
          </cell>
          <cell r="H7216">
            <v>1171.3699999999999</v>
          </cell>
          <cell r="I7216">
            <v>70.77</v>
          </cell>
          <cell r="J7216" t="str">
            <v>к.31</v>
          </cell>
          <cell r="K7216" t="str">
            <v>Задовільний</v>
          </cell>
          <cell r="M7216">
            <v>150</v>
          </cell>
        </row>
        <row r="7217">
          <cell r="A7217">
            <v>7214</v>
          </cell>
          <cell r="B7217" t="str">
            <v>TR43</v>
          </cell>
          <cell r="E7217" t="str">
            <v>Сейф Бронь -1</v>
          </cell>
          <cell r="F7217" t="str">
            <v>Сейф Бронь -1</v>
          </cell>
          <cell r="G7217">
            <v>37399</v>
          </cell>
          <cell r="H7217">
            <v>1171.3699999999999</v>
          </cell>
          <cell r="I7217">
            <v>70.77</v>
          </cell>
          <cell r="J7217" t="str">
            <v>вул.Прорізна ,8а</v>
          </cell>
          <cell r="K7217" t="str">
            <v>Задовільний</v>
          </cell>
          <cell r="M7217">
            <v>150</v>
          </cell>
        </row>
        <row r="7218">
          <cell r="A7218">
            <v>7215</v>
          </cell>
          <cell r="B7218" t="str">
            <v>ZAK01/44</v>
          </cell>
          <cell r="E7218" t="str">
            <v>Сейф Бронь -4</v>
          </cell>
          <cell r="F7218" t="str">
            <v>Сейф Бронь -4</v>
          </cell>
          <cell r="G7218">
            <v>39377</v>
          </cell>
          <cell r="H7218">
            <v>7380</v>
          </cell>
          <cell r="I7218">
            <v>2114.58</v>
          </cell>
          <cell r="J7218" t="str">
            <v>м.Київ, вул.Русанівська Набережна,24/51</v>
          </cell>
          <cell r="K7218" t="str">
            <v>Задовільний</v>
          </cell>
          <cell r="M7218">
            <v>2067</v>
          </cell>
        </row>
        <row r="7219">
          <cell r="A7219">
            <v>7216</v>
          </cell>
          <cell r="B7219" t="str">
            <v>KRF4312</v>
          </cell>
          <cell r="E7219" t="str">
            <v>Сейф броньований 2кл. БИС 1</v>
          </cell>
          <cell r="F7219" t="str">
            <v>Сейф броньований 2кл. БИС 1</v>
          </cell>
          <cell r="G7219">
            <v>37356</v>
          </cell>
          <cell r="H7219">
            <v>3630</v>
          </cell>
          <cell r="I7219">
            <v>919.8</v>
          </cell>
          <cell r="J7219" t="str">
            <v>(Процес.центр)</v>
          </cell>
          <cell r="K7219" t="str">
            <v>Задовільний</v>
          </cell>
          <cell r="M7219">
            <v>800</v>
          </cell>
        </row>
        <row r="7220">
          <cell r="A7220">
            <v>7217</v>
          </cell>
          <cell r="B7220" t="str">
            <v>KRF3922</v>
          </cell>
          <cell r="E7220" t="str">
            <v>Сейф броньований банкiвський БИС 1т</v>
          </cell>
          <cell r="F7220" t="str">
            <v>Сейф броньований банкiвський БИС 1т</v>
          </cell>
          <cell r="G7220">
            <v>37356</v>
          </cell>
          <cell r="H7220">
            <v>2541</v>
          </cell>
          <cell r="I7220">
            <v>545.71</v>
          </cell>
          <cell r="J7220" t="str">
            <v>Подільське відд.</v>
          </cell>
          <cell r="K7220" t="str">
            <v>Задовільний</v>
          </cell>
          <cell r="M7220">
            <v>399</v>
          </cell>
        </row>
        <row r="7221">
          <cell r="A7221">
            <v>7218</v>
          </cell>
          <cell r="B7221" t="str">
            <v>KRF3926</v>
          </cell>
          <cell r="E7221" t="str">
            <v>Сейф броньований банкiвський БИС 1т</v>
          </cell>
          <cell r="F7221" t="str">
            <v>Сейф броньований банкiвський БИС 1т</v>
          </cell>
          <cell r="G7221">
            <v>37356</v>
          </cell>
          <cell r="H7221">
            <v>2541</v>
          </cell>
          <cell r="I7221">
            <v>545.71</v>
          </cell>
          <cell r="J7221" t="str">
            <v>Рівненське РВ</v>
          </cell>
          <cell r="K7221" t="str">
            <v>Задовільний</v>
          </cell>
          <cell r="M7221">
            <v>399</v>
          </cell>
        </row>
        <row r="7222">
          <cell r="A7222">
            <v>7219</v>
          </cell>
          <cell r="B7222" t="str">
            <v>KRF4080</v>
          </cell>
          <cell r="E7222" t="str">
            <v>Сейф броньований БИС 1Т</v>
          </cell>
          <cell r="F7222" t="str">
            <v>Сейф броньований БИС 1Т</v>
          </cell>
          <cell r="G7222">
            <v>37356</v>
          </cell>
          <cell r="H7222">
            <v>2592</v>
          </cell>
          <cell r="I7222">
            <v>599.54999999999995</v>
          </cell>
          <cell r="J7222" t="str">
            <v>м. Київ, пр. Рокосовського, 4</v>
          </cell>
          <cell r="K7222" t="str">
            <v>Задовільний</v>
          </cell>
          <cell r="M7222">
            <v>467</v>
          </cell>
        </row>
        <row r="7223">
          <cell r="A7223">
            <v>7220</v>
          </cell>
          <cell r="B7223">
            <v>7729</v>
          </cell>
          <cell r="E7223" t="str">
            <v>Сейф броньований СБІ 700</v>
          </cell>
          <cell r="F7223" t="str">
            <v>Сейф броньований СБІ 700</v>
          </cell>
          <cell r="G7223">
            <v>40416</v>
          </cell>
          <cell r="H7223">
            <v>2500</v>
          </cell>
          <cell r="I7223">
            <v>1486.03</v>
          </cell>
          <cell r="J7223" t="str">
            <v>(Процес.центр)</v>
          </cell>
          <cell r="K7223" t="str">
            <v>Задовільний</v>
          </cell>
          <cell r="M7223">
            <v>1485</v>
          </cell>
        </row>
        <row r="7224">
          <cell r="A7224">
            <v>7221</v>
          </cell>
          <cell r="B7224" t="str">
            <v>LV405</v>
          </cell>
          <cell r="E7224" t="str">
            <v>Сейф БРОНЬ-1</v>
          </cell>
          <cell r="F7224" t="str">
            <v>Сейф БРОНЬ-1</v>
          </cell>
          <cell r="G7224">
            <v>38064</v>
          </cell>
          <cell r="H7224">
            <v>2620</v>
          </cell>
          <cell r="I7224">
            <v>742.3</v>
          </cell>
          <cell r="J7224" t="str">
            <v xml:space="preserve"> м.Київ, вул. Магнітогорська,1Д (склад)</v>
          </cell>
          <cell r="K7224" t="str">
            <v>Задовільний</v>
          </cell>
          <cell r="M7224">
            <v>666</v>
          </cell>
        </row>
        <row r="7225">
          <cell r="A7225">
            <v>7222</v>
          </cell>
          <cell r="B7225" t="str">
            <v>LV381</v>
          </cell>
          <cell r="E7225" t="str">
            <v>Сейф БРОНЬ-2</v>
          </cell>
          <cell r="F7225" t="str">
            <v>Сейф БРОНЬ-2</v>
          </cell>
          <cell r="G7225">
            <v>38064</v>
          </cell>
          <cell r="H7225">
            <v>3055</v>
          </cell>
          <cell r="I7225">
            <v>865.72</v>
          </cell>
          <cell r="J7225" t="str">
            <v>м. Київ, вул. Хохлових №8, частана корпусу №4  (склад)</v>
          </cell>
          <cell r="K7225" t="str">
            <v>Задовільний</v>
          </cell>
          <cell r="M7225">
            <v>666</v>
          </cell>
        </row>
        <row r="7226">
          <cell r="A7226">
            <v>7223</v>
          </cell>
          <cell r="B7226" t="str">
            <v>LV404</v>
          </cell>
          <cell r="E7226" t="str">
            <v>Сейф БРОНЬ-2</v>
          </cell>
          <cell r="F7226" t="str">
            <v>Сейф БРОНЬ-2</v>
          </cell>
          <cell r="G7226">
            <v>38064</v>
          </cell>
          <cell r="H7226">
            <v>3055</v>
          </cell>
          <cell r="I7226">
            <v>865.72</v>
          </cell>
          <cell r="J7226" t="str">
            <v>м. Київ, вул. Хохлових №8, частана корпусу №4  (склад)</v>
          </cell>
          <cell r="K7226" t="str">
            <v>Задовільний</v>
          </cell>
          <cell r="M7226">
            <v>666</v>
          </cell>
        </row>
        <row r="7227">
          <cell r="A7227">
            <v>7224</v>
          </cell>
          <cell r="B7227" t="str">
            <v>LV380</v>
          </cell>
          <cell r="E7227" t="str">
            <v>Сейф БРОНЬ-4</v>
          </cell>
          <cell r="F7227" t="str">
            <v>Сейф БРОНЬ-4</v>
          </cell>
          <cell r="G7227">
            <v>38064</v>
          </cell>
          <cell r="H7227">
            <v>5680</v>
          </cell>
          <cell r="I7227">
            <v>1609.3</v>
          </cell>
          <cell r="J7227" t="str">
            <v>(Процес.центр)</v>
          </cell>
          <cell r="K7227" t="str">
            <v>Задовільний</v>
          </cell>
          <cell r="M7227">
            <v>1320</v>
          </cell>
        </row>
        <row r="7228">
          <cell r="A7228">
            <v>7225</v>
          </cell>
          <cell r="B7228" t="str">
            <v>LV403</v>
          </cell>
          <cell r="E7228" t="str">
            <v>Сейф БРОНЬ-4</v>
          </cell>
          <cell r="F7228" t="str">
            <v>Сейф БРОНЬ-4</v>
          </cell>
          <cell r="G7228">
            <v>38064</v>
          </cell>
          <cell r="H7228">
            <v>5680</v>
          </cell>
          <cell r="I7228">
            <v>1609.3</v>
          </cell>
          <cell r="J7228" t="str">
            <v>(Процес.центр)</v>
          </cell>
          <cell r="K7228" t="str">
            <v>Задовільний</v>
          </cell>
          <cell r="M7228">
            <v>1320</v>
          </cell>
        </row>
        <row r="7229">
          <cell r="A7229">
            <v>7226</v>
          </cell>
          <cell r="B7229" t="str">
            <v>VIN3274</v>
          </cell>
          <cell r="E7229" t="str">
            <v>Сейф БС 1/02</v>
          </cell>
          <cell r="F7229" t="str">
            <v>Сейф БС 1/02</v>
          </cell>
          <cell r="G7229">
            <v>38281</v>
          </cell>
          <cell r="H7229">
            <v>3600</v>
          </cell>
          <cell r="I7229">
            <v>1800</v>
          </cell>
          <cell r="J7229" t="str">
            <v>(Процес.центр)</v>
          </cell>
          <cell r="K7229" t="str">
            <v>Задовільний</v>
          </cell>
          <cell r="M7229">
            <v>1600</v>
          </cell>
        </row>
        <row r="7230">
          <cell r="A7230">
            <v>7227</v>
          </cell>
          <cell r="B7230" t="str">
            <v>CRN111</v>
          </cell>
          <cell r="E7230" t="str">
            <v>СЕЙФ БС 1-01</v>
          </cell>
          <cell r="F7230" t="str">
            <v>СЕЙФ БС 1-01</v>
          </cell>
          <cell r="G7230">
            <v>39426</v>
          </cell>
          <cell r="H7230">
            <v>2280</v>
          </cell>
          <cell r="I7230">
            <v>962.54</v>
          </cell>
          <cell r="J7230" t="str">
            <v>Харківське регіональне відділення</v>
          </cell>
          <cell r="K7230" t="str">
            <v>Задовільний</v>
          </cell>
          <cell r="M7230">
            <v>800</v>
          </cell>
        </row>
        <row r="7231">
          <cell r="A7231">
            <v>7228</v>
          </cell>
          <cell r="B7231" t="str">
            <v>CRN112</v>
          </cell>
          <cell r="E7231" t="str">
            <v>СЕЙФ БС 1-01</v>
          </cell>
          <cell r="F7231" t="str">
            <v>СЕЙФ БС 1-01</v>
          </cell>
          <cell r="G7231">
            <v>39426</v>
          </cell>
          <cell r="H7231">
            <v>2280</v>
          </cell>
          <cell r="I7231">
            <v>962.54</v>
          </cell>
          <cell r="J7231" t="str">
            <v>Харківське регіональне відділення</v>
          </cell>
          <cell r="K7231" t="str">
            <v>Задовільний</v>
          </cell>
          <cell r="M7231">
            <v>800</v>
          </cell>
        </row>
        <row r="7232">
          <cell r="A7232">
            <v>7229</v>
          </cell>
          <cell r="B7232" t="str">
            <v>CRN42</v>
          </cell>
          <cell r="E7232" t="str">
            <v>СЕЙФ БС -1-01/1 КЛ.З. ЗАНЬКОВЕЦЬКЕ</v>
          </cell>
          <cell r="F7232" t="str">
            <v>СЕЙФ БС -1-01/1 КЛ.З. ЗАНЬКОВЕЦЬКЕ</v>
          </cell>
          <cell r="G7232">
            <v>39426</v>
          </cell>
          <cell r="H7232">
            <v>2280</v>
          </cell>
          <cell r="I7232">
            <v>962.54</v>
          </cell>
          <cell r="J7232" t="str">
            <v>(Процес.центр)</v>
          </cell>
          <cell r="K7232" t="str">
            <v>Задовільний</v>
          </cell>
          <cell r="M7232">
            <v>800</v>
          </cell>
        </row>
        <row r="7233">
          <cell r="A7233">
            <v>7230</v>
          </cell>
          <cell r="B7233" t="str">
            <v>RVN302</v>
          </cell>
          <cell r="E7233" t="str">
            <v>Сейф БС -1-01/1кл.3.</v>
          </cell>
          <cell r="F7233" t="str">
            <v>Сейф БС -1-01/1кл.3.</v>
          </cell>
          <cell r="G7233">
            <v>39364</v>
          </cell>
          <cell r="H7233">
            <v>2280</v>
          </cell>
          <cell r="I7233">
            <v>975.2</v>
          </cell>
          <cell r="J7233" t="str">
            <v>Одеське регіональне відділення</v>
          </cell>
          <cell r="K7233" t="str">
            <v>Задовільний</v>
          </cell>
          <cell r="M7233">
            <v>800</v>
          </cell>
        </row>
        <row r="7234">
          <cell r="A7234">
            <v>7231</v>
          </cell>
          <cell r="B7234" t="str">
            <v>RVN303</v>
          </cell>
          <cell r="E7234" t="str">
            <v>Сейф БС -1-01/1кл.3.</v>
          </cell>
          <cell r="F7234" t="str">
            <v>Сейф БС -1-01/1кл.3.</v>
          </cell>
          <cell r="G7234">
            <v>39364</v>
          </cell>
          <cell r="H7234">
            <v>2280</v>
          </cell>
          <cell r="I7234">
            <v>975.2</v>
          </cell>
          <cell r="J7234" t="str">
            <v>Одеське регіональне відділення</v>
          </cell>
          <cell r="K7234" t="str">
            <v>Задовільний</v>
          </cell>
          <cell r="M7234">
            <v>800</v>
          </cell>
        </row>
        <row r="7235">
          <cell r="A7235">
            <v>7232</v>
          </cell>
          <cell r="B7235" t="str">
            <v>RVN304</v>
          </cell>
          <cell r="E7235" t="str">
            <v>Сейф БС -1-01/1кл.3.</v>
          </cell>
          <cell r="F7235" t="str">
            <v>Сейф БС -1-01/1кл.3.</v>
          </cell>
          <cell r="G7235">
            <v>39364</v>
          </cell>
          <cell r="H7235">
            <v>2280</v>
          </cell>
          <cell r="I7235">
            <v>975.2</v>
          </cell>
          <cell r="J7235" t="str">
            <v>ПАТ "КБ"Центр" м.Одеса, вул.Торгова,26(в оренді)</v>
          </cell>
          <cell r="K7235" t="str">
            <v>Задовільний</v>
          </cell>
          <cell r="M7235">
            <v>800</v>
          </cell>
        </row>
        <row r="7236">
          <cell r="A7236">
            <v>7233</v>
          </cell>
          <cell r="B7236" t="str">
            <v>RVN305</v>
          </cell>
          <cell r="E7236" t="str">
            <v>Сейф БС -1-01/1кл.3.</v>
          </cell>
          <cell r="F7236" t="str">
            <v>Сейф БС -1-01/1кл.3.</v>
          </cell>
          <cell r="G7236">
            <v>39364</v>
          </cell>
          <cell r="H7236">
            <v>2280</v>
          </cell>
          <cell r="I7236">
            <v>975.2</v>
          </cell>
          <cell r="J7236" t="str">
            <v>Одеське регіональне відділення</v>
          </cell>
          <cell r="K7236" t="str">
            <v>Задовільний</v>
          </cell>
          <cell r="M7236">
            <v>800</v>
          </cell>
        </row>
        <row r="7237">
          <cell r="A7237">
            <v>7234</v>
          </cell>
          <cell r="B7237" t="str">
            <v>KIR118</v>
          </cell>
          <cell r="E7237" t="str">
            <v>Сейф БС 2-03/1 кл</v>
          </cell>
          <cell r="F7237" t="str">
            <v>Сейф БС 2-03/1 кл</v>
          </cell>
          <cell r="G7237">
            <v>39297</v>
          </cell>
          <cell r="H7237">
            <v>4480</v>
          </cell>
          <cell r="I7237">
            <v>2439.02</v>
          </cell>
          <cell r="J7237" t="str">
            <v>м.Київ, вул.Шолом-Алейхема,3</v>
          </cell>
          <cell r="K7237" t="str">
            <v>Задовільний</v>
          </cell>
          <cell r="M7237">
            <v>2067</v>
          </cell>
        </row>
        <row r="7238">
          <cell r="A7238">
            <v>7235</v>
          </cell>
          <cell r="B7238" t="str">
            <v>CRN113</v>
          </cell>
          <cell r="E7238" t="str">
            <v>СЕЙФ БС 3-05</v>
          </cell>
          <cell r="F7238" t="str">
            <v>СЕЙФ БС 3-05</v>
          </cell>
          <cell r="G7238">
            <v>39426</v>
          </cell>
          <cell r="H7238">
            <v>8700</v>
          </cell>
          <cell r="I7238">
            <v>3673.46</v>
          </cell>
          <cell r="J7238" t="str">
            <v>Вул.Прорізна, каб.30 (Головний банк)</v>
          </cell>
          <cell r="K7238" t="str">
            <v>Задовільний</v>
          </cell>
          <cell r="M7238">
            <v>3333</v>
          </cell>
        </row>
        <row r="7239">
          <cell r="A7239">
            <v>7236</v>
          </cell>
          <cell r="B7239" t="str">
            <v>DON440220</v>
          </cell>
          <cell r="E7239" t="str">
            <v>Сейф БС 5-05/2 кл.</v>
          </cell>
          <cell r="F7239" t="str">
            <v>Сейф БС 5-05/2 кл.</v>
          </cell>
          <cell r="G7239">
            <v>39052</v>
          </cell>
          <cell r="H7239">
            <v>19200</v>
          </cell>
          <cell r="I7239">
            <v>9706.51</v>
          </cell>
          <cell r="J7239" t="str">
            <v>Прорізне відділення</v>
          </cell>
          <cell r="K7239" t="str">
            <v>Задовільний</v>
          </cell>
          <cell r="M7239">
            <v>9333</v>
          </cell>
        </row>
        <row r="7240">
          <cell r="A7240">
            <v>7237</v>
          </cell>
          <cell r="B7240" t="str">
            <v>СN420</v>
          </cell>
          <cell r="E7240" t="str">
            <v>СЕЙФ БС-03-05 1570*600*600 с 20деп.яч.</v>
          </cell>
          <cell r="F7240" t="str">
            <v>СЕЙФ БС-03-05 1570*600*600 с 20деп.яч.</v>
          </cell>
          <cell r="G7240">
            <v>39409</v>
          </cell>
          <cell r="H7240">
            <v>17700</v>
          </cell>
          <cell r="I7240">
            <v>8358.4699999999993</v>
          </cell>
          <cell r="J7240" t="str">
            <v>м. Київ, вул.Кирилівська,82 (склад)</v>
          </cell>
          <cell r="K7240" t="str">
            <v>Задовільний</v>
          </cell>
          <cell r="M7240">
            <v>6667</v>
          </cell>
        </row>
        <row r="7241">
          <cell r="A7241">
            <v>7238</v>
          </cell>
          <cell r="B7241" t="str">
            <v>KIR19</v>
          </cell>
          <cell r="E7241" t="str">
            <v>Сейф БС-1-01/1</v>
          </cell>
          <cell r="F7241" t="str">
            <v>Сейф БС-1-01/1</v>
          </cell>
          <cell r="G7241">
            <v>39297</v>
          </cell>
          <cell r="H7241">
            <v>2280</v>
          </cell>
          <cell r="I7241">
            <v>924.54</v>
          </cell>
          <cell r="J7241" t="str">
            <v>(Процес.центр)</v>
          </cell>
          <cell r="K7241" t="str">
            <v>Задовільний</v>
          </cell>
          <cell r="M7241">
            <v>800</v>
          </cell>
        </row>
        <row r="7242">
          <cell r="A7242">
            <v>7239</v>
          </cell>
          <cell r="B7242" t="str">
            <v>KIR20</v>
          </cell>
          <cell r="E7242" t="str">
            <v>Сейф БС-1-01/1</v>
          </cell>
          <cell r="F7242" t="str">
            <v>Сейф БС-1-01/1</v>
          </cell>
          <cell r="G7242">
            <v>39297</v>
          </cell>
          <cell r="H7242">
            <v>2280</v>
          </cell>
          <cell r="I7242">
            <v>924.54</v>
          </cell>
          <cell r="J7242" t="str">
            <v>(Процес.центр)</v>
          </cell>
          <cell r="K7242" t="str">
            <v>Задовільний</v>
          </cell>
          <cell r="M7242">
            <v>800</v>
          </cell>
        </row>
        <row r="7243">
          <cell r="A7243">
            <v>7240</v>
          </cell>
          <cell r="B7243" t="str">
            <v>KIR21</v>
          </cell>
          <cell r="E7243" t="str">
            <v>Сейф БС-1-01/1</v>
          </cell>
          <cell r="F7243" t="str">
            <v>Сейф БС-1-01/1</v>
          </cell>
          <cell r="G7243">
            <v>39297</v>
          </cell>
          <cell r="H7243">
            <v>2280</v>
          </cell>
          <cell r="I7243">
            <v>924.54</v>
          </cell>
          <cell r="J7243" t="str">
            <v>(Процес.центр)</v>
          </cell>
          <cell r="K7243" t="str">
            <v>б/у</v>
          </cell>
          <cell r="M7243">
            <v>800</v>
          </cell>
        </row>
        <row r="7244">
          <cell r="A7244">
            <v>7241</v>
          </cell>
          <cell r="B7244" t="str">
            <v>KIR22</v>
          </cell>
          <cell r="E7244" t="str">
            <v>Сейф БС-1-01/1</v>
          </cell>
          <cell r="F7244" t="str">
            <v>Сейф БС-1-01/1</v>
          </cell>
          <cell r="G7244">
            <v>39297</v>
          </cell>
          <cell r="H7244">
            <v>2280</v>
          </cell>
          <cell r="I7244">
            <v>924.54</v>
          </cell>
          <cell r="J7244" t="str">
            <v>(Процес.центр)</v>
          </cell>
          <cell r="K7244" t="str">
            <v>Задовільний</v>
          </cell>
          <cell r="M7244">
            <v>800</v>
          </cell>
        </row>
        <row r="7245">
          <cell r="A7245">
            <v>7242</v>
          </cell>
          <cell r="B7245" t="str">
            <v>VIN2301</v>
          </cell>
          <cell r="E7245" t="str">
            <v>Сейф БС-1-01/1 кл.3</v>
          </cell>
          <cell r="F7245" t="str">
            <v>Сейф БС-1-01/1 кл.3</v>
          </cell>
          <cell r="G7245">
            <v>38281</v>
          </cell>
          <cell r="H7245">
            <v>2400</v>
          </cell>
          <cell r="I7245">
            <v>1000.12</v>
          </cell>
          <cell r="J7245" t="str">
            <v/>
          </cell>
          <cell r="K7245" t="str">
            <v>Задовільний</v>
          </cell>
          <cell r="M7245">
            <v>800</v>
          </cell>
        </row>
        <row r="7246">
          <cell r="A7246">
            <v>7243</v>
          </cell>
          <cell r="B7246" t="str">
            <v>DNP00018</v>
          </cell>
          <cell r="E7246" t="str">
            <v>Сейф БС-1-01/1 кл.3</v>
          </cell>
          <cell r="F7246" t="str">
            <v>Сейф БС-1-01/1 кл.3</v>
          </cell>
          <cell r="G7246">
            <v>39297</v>
          </cell>
          <cell r="H7246">
            <v>2280</v>
          </cell>
          <cell r="I7246">
            <v>924.54</v>
          </cell>
          <cell r="J7246" t="str">
            <v/>
          </cell>
          <cell r="K7246" t="str">
            <v>Задовільний</v>
          </cell>
          <cell r="M7246">
            <v>800</v>
          </cell>
        </row>
        <row r="7247">
          <cell r="A7247">
            <v>7244</v>
          </cell>
          <cell r="B7247" t="str">
            <v>DNP00019</v>
          </cell>
          <cell r="E7247" t="str">
            <v>Сейф БС-1-01/1 кл.3</v>
          </cell>
          <cell r="F7247" t="str">
            <v>Сейф БС-1-01/1 кл.3</v>
          </cell>
          <cell r="G7247">
            <v>39297</v>
          </cell>
          <cell r="H7247">
            <v>2280</v>
          </cell>
          <cell r="I7247">
            <v>924.54</v>
          </cell>
          <cell r="J7247" t="str">
            <v/>
          </cell>
          <cell r="K7247" t="str">
            <v>Задовільний</v>
          </cell>
          <cell r="M7247">
            <v>800</v>
          </cell>
        </row>
        <row r="7248">
          <cell r="A7248">
            <v>7245</v>
          </cell>
          <cell r="B7248" t="str">
            <v>ZAK70/44</v>
          </cell>
          <cell r="E7248" t="str">
            <v>Сейф БС-1-01/1 кл.3</v>
          </cell>
          <cell r="F7248" t="str">
            <v>Сейф БС-1-01/1 кл.3</v>
          </cell>
          <cell r="G7248">
            <v>39377</v>
          </cell>
          <cell r="H7248">
            <v>2280</v>
          </cell>
          <cell r="I7248">
            <v>924.54</v>
          </cell>
          <cell r="J7248" t="str">
            <v/>
          </cell>
          <cell r="K7248" t="str">
            <v>Задовільний</v>
          </cell>
          <cell r="M7248">
            <v>800</v>
          </cell>
        </row>
        <row r="7249">
          <cell r="A7249">
            <v>7246</v>
          </cell>
          <cell r="B7249" t="str">
            <v>ZAK71/44</v>
          </cell>
          <cell r="E7249" t="str">
            <v>Сейф БС-1-01/1 кл.3</v>
          </cell>
          <cell r="F7249" t="str">
            <v>Сейф БС-1-01/1 кл.3</v>
          </cell>
          <cell r="G7249">
            <v>39377</v>
          </cell>
          <cell r="H7249">
            <v>2280</v>
          </cell>
          <cell r="I7249">
            <v>924.54</v>
          </cell>
          <cell r="J7249" t="str">
            <v/>
          </cell>
          <cell r="K7249" t="str">
            <v>Задовільний</v>
          </cell>
          <cell r="M7249">
            <v>800</v>
          </cell>
        </row>
        <row r="7250">
          <cell r="A7250">
            <v>7247</v>
          </cell>
          <cell r="B7250" t="str">
            <v>ZAK72/44</v>
          </cell>
          <cell r="E7250" t="str">
            <v>Сейф БС-1-01/1 кл.3</v>
          </cell>
          <cell r="F7250" t="str">
            <v>Сейф БС-1-01/1 кл.3</v>
          </cell>
          <cell r="G7250">
            <v>39377</v>
          </cell>
          <cell r="H7250">
            <v>2280</v>
          </cell>
          <cell r="I7250">
            <v>924.54</v>
          </cell>
          <cell r="J7250" t="str">
            <v/>
          </cell>
          <cell r="K7250" t="str">
            <v>Задовільний</v>
          </cell>
          <cell r="M7250">
            <v>800</v>
          </cell>
        </row>
        <row r="7251">
          <cell r="A7251">
            <v>7248</v>
          </cell>
          <cell r="B7251" t="str">
            <v>214.196</v>
          </cell>
          <cell r="E7251" t="str">
            <v>Сейф БС-1-01/1 кл.з</v>
          </cell>
          <cell r="F7251" t="str">
            <v>Сейф БС-1-01/1 кл.з</v>
          </cell>
          <cell r="G7251">
            <v>39405</v>
          </cell>
          <cell r="H7251">
            <v>2280</v>
          </cell>
          <cell r="I7251">
            <v>962.54</v>
          </cell>
          <cell r="J7251" t="str">
            <v>(Процес.центр)</v>
          </cell>
          <cell r="K7251" t="str">
            <v>Задовільний</v>
          </cell>
          <cell r="M7251">
            <v>800</v>
          </cell>
        </row>
        <row r="7252">
          <cell r="A7252">
            <v>7249</v>
          </cell>
          <cell r="B7252" t="str">
            <v>215.196</v>
          </cell>
          <cell r="E7252" t="str">
            <v>Сейф БС-1-01/1 кл.з</v>
          </cell>
          <cell r="F7252" t="str">
            <v>Сейф БС-1-01/1 кл.з</v>
          </cell>
          <cell r="G7252">
            <v>39405</v>
          </cell>
          <cell r="H7252">
            <v>2280</v>
          </cell>
          <cell r="I7252">
            <v>962.54</v>
          </cell>
          <cell r="J7252" t="str">
            <v>(Процес.центр)</v>
          </cell>
          <cell r="K7252" t="str">
            <v>Задовільний</v>
          </cell>
          <cell r="M7252">
            <v>800</v>
          </cell>
        </row>
        <row r="7253">
          <cell r="A7253">
            <v>7250</v>
          </cell>
          <cell r="B7253" t="str">
            <v>216.196</v>
          </cell>
          <cell r="E7253" t="str">
            <v>Сейф БС-1-01/1 кл.з</v>
          </cell>
          <cell r="F7253" t="str">
            <v>Сейф БС-1-01/1 кл.з</v>
          </cell>
          <cell r="G7253">
            <v>39405</v>
          </cell>
          <cell r="H7253">
            <v>2280</v>
          </cell>
          <cell r="I7253">
            <v>962.54</v>
          </cell>
          <cell r="J7253" t="str">
            <v>(Процес.центр)</v>
          </cell>
          <cell r="K7253" t="str">
            <v>Задовільний</v>
          </cell>
          <cell r="M7253">
            <v>800</v>
          </cell>
        </row>
        <row r="7254">
          <cell r="A7254">
            <v>7251</v>
          </cell>
          <cell r="B7254" t="str">
            <v>N178</v>
          </cell>
          <cell r="E7254" t="str">
            <v>СЕЙФ БС-1-01/1 кл3 для Кораб вiддiл</v>
          </cell>
          <cell r="F7254" t="str">
            <v>СЕЙФ БС-1-01/1 кл3 для Кораб вiддiл</v>
          </cell>
          <cell r="G7254">
            <v>38656</v>
          </cell>
          <cell r="H7254">
            <v>2460</v>
          </cell>
          <cell r="I7254">
            <v>1052.2</v>
          </cell>
          <cell r="J7254" t="str">
            <v>вул.Прорізна ,8а</v>
          </cell>
          <cell r="K7254" t="str">
            <v>Задовільний</v>
          </cell>
          <cell r="M7254">
            <v>900</v>
          </cell>
        </row>
        <row r="7255">
          <cell r="A7255">
            <v>7252</v>
          </cell>
          <cell r="B7255" t="str">
            <v>G85</v>
          </cell>
          <cell r="E7255" t="str">
            <v>Сейф БС-101/1кл.</v>
          </cell>
          <cell r="F7255" t="str">
            <v>Сейф БС-101/1кл.</v>
          </cell>
          <cell r="G7255">
            <v>39415</v>
          </cell>
          <cell r="H7255">
            <v>2280</v>
          </cell>
          <cell r="I7255">
            <v>975.2</v>
          </cell>
          <cell r="J7255" t="str">
            <v>к.46</v>
          </cell>
          <cell r="K7255" t="str">
            <v>Задовільний</v>
          </cell>
          <cell r="M7255">
            <v>800</v>
          </cell>
        </row>
        <row r="7256">
          <cell r="A7256">
            <v>7253</v>
          </cell>
          <cell r="B7256" t="str">
            <v>G86</v>
          </cell>
          <cell r="E7256" t="str">
            <v>Сейф БС-101/1кл.</v>
          </cell>
          <cell r="F7256" t="str">
            <v>Сейф БС-101/1кл.</v>
          </cell>
          <cell r="G7256">
            <v>39415</v>
          </cell>
          <cell r="H7256">
            <v>2280</v>
          </cell>
          <cell r="I7256">
            <v>975.2</v>
          </cell>
          <cell r="J7256" t="str">
            <v>Борщівське відділення</v>
          </cell>
          <cell r="K7256" t="str">
            <v>Задовільний</v>
          </cell>
          <cell r="M7256">
            <v>800</v>
          </cell>
        </row>
        <row r="7257">
          <cell r="A7257">
            <v>7254</v>
          </cell>
          <cell r="B7257" t="str">
            <v>G87</v>
          </cell>
          <cell r="E7257" t="str">
            <v>Сейф БС-101/1кл.</v>
          </cell>
          <cell r="F7257" t="str">
            <v>Сейф БС-101/1кл.</v>
          </cell>
          <cell r="G7257">
            <v>39415</v>
          </cell>
          <cell r="H7257">
            <v>2280</v>
          </cell>
          <cell r="I7257">
            <v>975.2</v>
          </cell>
          <cell r="J7257" t="str">
            <v>Шумське відділення</v>
          </cell>
          <cell r="K7257" t="str">
            <v>Задовільний</v>
          </cell>
          <cell r="M7257">
            <v>800</v>
          </cell>
        </row>
        <row r="7258">
          <cell r="A7258">
            <v>7255</v>
          </cell>
          <cell r="B7258">
            <v>5095</v>
          </cell>
          <cell r="E7258" t="str">
            <v>Сейф БС-1-01/1кл.</v>
          </cell>
          <cell r="F7258" t="str">
            <v>Сейф БС-1-01/1кл.</v>
          </cell>
          <cell r="G7258">
            <v>39478</v>
          </cell>
          <cell r="H7258">
            <v>2280</v>
          </cell>
          <cell r="I7258">
            <v>962.32</v>
          </cell>
          <cell r="J7258" t="str">
            <v>м. Київ, вул.Кирилівська,82 (склад)</v>
          </cell>
          <cell r="K7258" t="str">
            <v>Задовільний</v>
          </cell>
          <cell r="M7258">
            <v>900</v>
          </cell>
        </row>
        <row r="7259">
          <cell r="A7259">
            <v>7256</v>
          </cell>
          <cell r="B7259">
            <v>5096</v>
          </cell>
          <cell r="E7259" t="str">
            <v>Сейф БС-1-01/1кл.</v>
          </cell>
          <cell r="F7259" t="str">
            <v>Сейф БС-1-01/1кл.</v>
          </cell>
          <cell r="G7259">
            <v>39478</v>
          </cell>
          <cell r="H7259">
            <v>2280</v>
          </cell>
          <cell r="I7259">
            <v>962.32</v>
          </cell>
          <cell r="J7259" t="str">
            <v>м. Київ, вул.Кирилівська,82 (склад)</v>
          </cell>
          <cell r="K7259" t="str">
            <v>Задовільний</v>
          </cell>
          <cell r="M7259">
            <v>900</v>
          </cell>
        </row>
        <row r="7260">
          <cell r="A7260">
            <v>7257</v>
          </cell>
          <cell r="B7260">
            <v>5097</v>
          </cell>
          <cell r="E7260" t="str">
            <v>Сейф БС-1-01/1кл.</v>
          </cell>
          <cell r="F7260" t="str">
            <v>Сейф БС-1-01/1кл.</v>
          </cell>
          <cell r="G7260">
            <v>39478</v>
          </cell>
          <cell r="H7260">
            <v>2280</v>
          </cell>
          <cell r="I7260">
            <v>962.32</v>
          </cell>
          <cell r="J7260" t="str">
            <v>Чернівецьке РВ</v>
          </cell>
          <cell r="K7260" t="str">
            <v>Задовільний</v>
          </cell>
          <cell r="M7260">
            <v>900</v>
          </cell>
        </row>
        <row r="7261">
          <cell r="A7261">
            <v>7258</v>
          </cell>
          <cell r="B7261">
            <v>5098</v>
          </cell>
          <cell r="E7261" t="str">
            <v>Сейф БС-1-01/1кл.</v>
          </cell>
          <cell r="F7261" t="str">
            <v>Сейф БС-1-01/1кл.</v>
          </cell>
          <cell r="G7261">
            <v>39478</v>
          </cell>
          <cell r="H7261">
            <v>2280</v>
          </cell>
          <cell r="I7261">
            <v>962.32</v>
          </cell>
          <cell r="J7261" t="str">
            <v>Чернівецьке РВ</v>
          </cell>
          <cell r="K7261" t="str">
            <v>Задовільний</v>
          </cell>
          <cell r="M7261">
            <v>900</v>
          </cell>
        </row>
        <row r="7262">
          <cell r="A7262">
            <v>7259</v>
          </cell>
          <cell r="B7262">
            <v>5099</v>
          </cell>
          <cell r="E7262" t="str">
            <v>Сейф БС-1-01/1кл.</v>
          </cell>
          <cell r="F7262" t="str">
            <v>Сейф БС-1-01/1кл.</v>
          </cell>
          <cell r="G7262">
            <v>39478</v>
          </cell>
          <cell r="H7262">
            <v>2280</v>
          </cell>
          <cell r="I7262">
            <v>962.32</v>
          </cell>
          <cell r="J7262" t="str">
            <v>Чернівецьке РВ</v>
          </cell>
          <cell r="K7262" t="str">
            <v>Задовільний</v>
          </cell>
          <cell r="M7262">
            <v>900</v>
          </cell>
        </row>
        <row r="7263">
          <cell r="A7263">
            <v>7260</v>
          </cell>
          <cell r="B7263">
            <v>7542</v>
          </cell>
          <cell r="E7263" t="str">
            <v>Сейф БС-1-01/1кл.</v>
          </cell>
          <cell r="F7263" t="str">
            <v>Сейф БС-1-01/1кл.</v>
          </cell>
          <cell r="G7263">
            <v>40024</v>
          </cell>
          <cell r="H7263">
            <v>2280</v>
          </cell>
          <cell r="I7263">
            <v>975.2</v>
          </cell>
          <cell r="J7263" t="str">
            <v>Заньковецьке відділення</v>
          </cell>
          <cell r="K7263" t="str">
            <v>Задовільний</v>
          </cell>
          <cell r="M7263">
            <v>900</v>
          </cell>
        </row>
        <row r="7264">
          <cell r="A7264">
            <v>7261</v>
          </cell>
          <cell r="B7264">
            <v>7543</v>
          </cell>
          <cell r="E7264" t="str">
            <v>Сейф БС-1-01/1кл.</v>
          </cell>
          <cell r="F7264" t="str">
            <v>Сейф БС-1-01/1кл.</v>
          </cell>
          <cell r="G7264">
            <v>40024</v>
          </cell>
          <cell r="H7264">
            <v>2280</v>
          </cell>
          <cell r="I7264">
            <v>975.2</v>
          </cell>
          <cell r="J7264" t="str">
            <v>Заньковецьке відділення</v>
          </cell>
          <cell r="K7264" t="str">
            <v>Задовільний</v>
          </cell>
          <cell r="M7264">
            <v>900</v>
          </cell>
        </row>
        <row r="7265">
          <cell r="A7265">
            <v>7262</v>
          </cell>
          <cell r="B7265">
            <v>70100378</v>
          </cell>
          <cell r="E7265" t="str">
            <v>Сейф БС-1-01/1кл.з</v>
          </cell>
          <cell r="F7265" t="str">
            <v>Сейф БС-1-01/1кл.з</v>
          </cell>
          <cell r="G7265">
            <v>38589</v>
          </cell>
          <cell r="H7265">
            <v>2280</v>
          </cell>
          <cell r="I7265">
            <v>949.87</v>
          </cell>
          <cell r="J7265" t="str">
            <v xml:space="preserve"> м.Київ, вул. Магнітогорська,1Д (склад)</v>
          </cell>
          <cell r="K7265" t="str">
            <v>Задовільний</v>
          </cell>
          <cell r="M7265">
            <v>800</v>
          </cell>
        </row>
        <row r="7266">
          <cell r="A7266">
            <v>7263</v>
          </cell>
          <cell r="B7266">
            <v>70100379</v>
          </cell>
          <cell r="E7266" t="str">
            <v>Сейф БС-1-01/1кл.з</v>
          </cell>
          <cell r="F7266" t="str">
            <v>Сейф БС-1-01/1кл.з</v>
          </cell>
          <cell r="G7266">
            <v>38589</v>
          </cell>
          <cell r="H7266">
            <v>2280</v>
          </cell>
          <cell r="I7266">
            <v>949.87</v>
          </cell>
          <cell r="J7266" t="str">
            <v xml:space="preserve"> м.Київ, вул. Магнітогорська,1Д (склад)</v>
          </cell>
          <cell r="K7266" t="str">
            <v>Задовільний</v>
          </cell>
          <cell r="M7266">
            <v>800</v>
          </cell>
        </row>
        <row r="7267">
          <cell r="A7267">
            <v>7264</v>
          </cell>
          <cell r="B7267" t="str">
            <v>VL98000095</v>
          </cell>
          <cell r="E7267" t="str">
            <v>Сейф БС-1-01/1кл.з</v>
          </cell>
          <cell r="F7267" t="str">
            <v>Сейф БС-1-01/1кл.з</v>
          </cell>
          <cell r="G7267">
            <v>39427</v>
          </cell>
          <cell r="H7267">
            <v>2280</v>
          </cell>
          <cell r="I7267">
            <v>975.2</v>
          </cell>
          <cell r="J7267" t="str">
            <v>(Закарпатське РВ</v>
          </cell>
          <cell r="K7267" t="str">
            <v>Задовільний</v>
          </cell>
          <cell r="M7267">
            <v>800</v>
          </cell>
        </row>
        <row r="7268">
          <cell r="A7268">
            <v>7265</v>
          </cell>
          <cell r="B7268" t="str">
            <v>VL98000170</v>
          </cell>
          <cell r="E7268" t="str">
            <v>Сейф БС-1-01/1кл.з</v>
          </cell>
          <cell r="F7268" t="str">
            <v>Сейф БС-1-01/1кл.з</v>
          </cell>
          <cell r="G7268">
            <v>39427</v>
          </cell>
          <cell r="H7268">
            <v>2280</v>
          </cell>
          <cell r="I7268">
            <v>975.2</v>
          </cell>
          <cell r="J7268" t="str">
            <v>Чернігівське РВ</v>
          </cell>
          <cell r="K7268" t="str">
            <v>Задовільний</v>
          </cell>
          <cell r="M7268">
            <v>800</v>
          </cell>
        </row>
        <row r="7269">
          <cell r="A7269">
            <v>7266</v>
          </cell>
          <cell r="B7269" t="str">
            <v>VL98000171</v>
          </cell>
          <cell r="E7269" t="str">
            <v>Сейф БС-1-01/1кл.з</v>
          </cell>
          <cell r="F7269" t="str">
            <v>Сейф БС-1-01/1кл.з</v>
          </cell>
          <cell r="G7269">
            <v>39427</v>
          </cell>
          <cell r="H7269">
            <v>2280</v>
          </cell>
          <cell r="I7269">
            <v>975.2</v>
          </cell>
          <cell r="J7269" t="str">
            <v>Чернігівське РВ</v>
          </cell>
          <cell r="K7269" t="str">
            <v>Задовільний</v>
          </cell>
          <cell r="M7269">
            <v>800</v>
          </cell>
        </row>
        <row r="7270">
          <cell r="A7270">
            <v>7267</v>
          </cell>
          <cell r="B7270" t="str">
            <v>VL98000172</v>
          </cell>
          <cell r="E7270" t="str">
            <v>Сейф БС-1-01/1кл.з</v>
          </cell>
          <cell r="F7270" t="str">
            <v>Сейф БС-1-01/1кл.з</v>
          </cell>
          <cell r="G7270">
            <v>39427</v>
          </cell>
          <cell r="H7270">
            <v>2280</v>
          </cell>
          <cell r="I7270">
            <v>975.2</v>
          </cell>
          <cell r="J7270" t="str">
            <v>Харківське регіональне відділення</v>
          </cell>
          <cell r="K7270" t="str">
            <v>Задовільний</v>
          </cell>
          <cell r="M7270">
            <v>800</v>
          </cell>
        </row>
        <row r="7271">
          <cell r="A7271">
            <v>7268</v>
          </cell>
          <cell r="B7271" t="str">
            <v>CRN43</v>
          </cell>
          <cell r="E7271" t="str">
            <v>СЕЙФ БС-1-01/1КЛ.З ЗАНЬКОВЕЦЬКЕ</v>
          </cell>
          <cell r="F7271" t="str">
            <v>СЕЙФ БС-1-01/1КЛ.З ЗАНЬКОВЕЦЬКЕ</v>
          </cell>
          <cell r="G7271">
            <v>39426</v>
          </cell>
          <cell r="H7271">
            <v>2280</v>
          </cell>
          <cell r="I7271">
            <v>962.54</v>
          </cell>
          <cell r="J7271" t="str">
            <v>(Процес.центр)</v>
          </cell>
          <cell r="K7271" t="str">
            <v>Задовільний</v>
          </cell>
          <cell r="M7271">
            <v>800</v>
          </cell>
        </row>
        <row r="7272">
          <cell r="A7272">
            <v>7269</v>
          </cell>
          <cell r="B7272" t="str">
            <v>Crk44160</v>
          </cell>
          <cell r="E7272" t="str">
            <v>Сейф БС-1-01/1кл.з.</v>
          </cell>
          <cell r="F7272" t="str">
            <v>Сейф БС-1-01/1кл.з.</v>
          </cell>
          <cell r="G7272">
            <v>39427</v>
          </cell>
          <cell r="H7272">
            <v>2280</v>
          </cell>
          <cell r="I7272">
            <v>987.87</v>
          </cell>
          <cell r="J7272" t="str">
            <v/>
          </cell>
          <cell r="K7272" t="str">
            <v>Задовільний</v>
          </cell>
          <cell r="M7272">
            <v>800</v>
          </cell>
        </row>
        <row r="7273">
          <cell r="A7273">
            <v>7270</v>
          </cell>
          <cell r="B7273" t="str">
            <v>Crk44161</v>
          </cell>
          <cell r="E7273" t="str">
            <v>Сейф БС-1-01/1кл.з.</v>
          </cell>
          <cell r="F7273" t="str">
            <v>Сейф БС-1-01/1кл.з.</v>
          </cell>
          <cell r="G7273">
            <v>39427</v>
          </cell>
          <cell r="H7273">
            <v>2280</v>
          </cell>
          <cell r="I7273">
            <v>987.87</v>
          </cell>
          <cell r="J7273" t="str">
            <v/>
          </cell>
          <cell r="K7273" t="str">
            <v>Задовільний</v>
          </cell>
          <cell r="M7273">
            <v>800</v>
          </cell>
        </row>
        <row r="7274">
          <cell r="A7274">
            <v>7271</v>
          </cell>
          <cell r="B7274" t="str">
            <v>Crk44164</v>
          </cell>
          <cell r="E7274" t="str">
            <v>Сейф БС-1-01/1кл.з.</v>
          </cell>
          <cell r="F7274" t="str">
            <v>Сейф БС-1-01/1кл.з.</v>
          </cell>
          <cell r="G7274">
            <v>39427</v>
          </cell>
          <cell r="H7274">
            <v>2280</v>
          </cell>
          <cell r="I7274">
            <v>987.87</v>
          </cell>
          <cell r="J7274" t="str">
            <v/>
          </cell>
          <cell r="K7274" t="str">
            <v>Задовільний</v>
          </cell>
          <cell r="M7274">
            <v>800</v>
          </cell>
        </row>
        <row r="7275">
          <cell r="A7275">
            <v>7272</v>
          </cell>
          <cell r="B7275" t="str">
            <v>Crk44165</v>
          </cell>
          <cell r="E7275" t="str">
            <v>Сейф БС-1-01/1кл.з.</v>
          </cell>
          <cell r="F7275" t="str">
            <v>Сейф БС-1-01/1кл.з.</v>
          </cell>
          <cell r="G7275">
            <v>39427</v>
          </cell>
          <cell r="H7275">
            <v>2280</v>
          </cell>
          <cell r="I7275">
            <v>987.87</v>
          </cell>
          <cell r="J7275" t="str">
            <v/>
          </cell>
          <cell r="K7275" t="str">
            <v>Задовільний</v>
          </cell>
          <cell r="M7275">
            <v>800</v>
          </cell>
        </row>
        <row r="7276">
          <cell r="A7276">
            <v>7273</v>
          </cell>
          <cell r="B7276" t="str">
            <v>Crk44166</v>
          </cell>
          <cell r="E7276" t="str">
            <v>Сейф БС-1-01/1кл.з.</v>
          </cell>
          <cell r="F7276" t="str">
            <v>Сейф БС-1-01/1кл.з.</v>
          </cell>
          <cell r="G7276">
            <v>39427</v>
          </cell>
          <cell r="H7276">
            <v>2280</v>
          </cell>
          <cell r="I7276">
            <v>987.87</v>
          </cell>
          <cell r="J7276" t="str">
            <v/>
          </cell>
          <cell r="K7276" t="str">
            <v>Задовільний</v>
          </cell>
          <cell r="M7276">
            <v>800</v>
          </cell>
        </row>
        <row r="7277">
          <cell r="A7277">
            <v>7274</v>
          </cell>
          <cell r="B7277" t="str">
            <v>VL98000096</v>
          </cell>
          <cell r="E7277" t="str">
            <v>Сейф БС-1-01/1кл.з.</v>
          </cell>
          <cell r="F7277" t="str">
            <v>Сейф БС-1-01/1кл.з.</v>
          </cell>
          <cell r="G7277">
            <v>39427</v>
          </cell>
          <cell r="H7277">
            <v>2280</v>
          </cell>
          <cell r="I7277">
            <v>975.2</v>
          </cell>
          <cell r="J7277" t="str">
            <v>(Закарпатське РВ</v>
          </cell>
          <cell r="K7277" t="str">
            <v>Задовільний</v>
          </cell>
          <cell r="M7277">
            <v>800</v>
          </cell>
        </row>
        <row r="7278">
          <cell r="A7278">
            <v>7275</v>
          </cell>
          <cell r="B7278" t="str">
            <v>VL98000133</v>
          </cell>
          <cell r="E7278" t="str">
            <v>Сейф БС-1-01/1кл.з.</v>
          </cell>
          <cell r="F7278" t="str">
            <v>Сейф БС-1-01/1кл.з.</v>
          </cell>
          <cell r="G7278">
            <v>39427</v>
          </cell>
          <cell r="H7278">
            <v>2280</v>
          </cell>
          <cell r="I7278">
            <v>975.2</v>
          </cell>
          <cell r="J7278" t="str">
            <v>Чернігівське РВ</v>
          </cell>
          <cell r="K7278" t="str">
            <v>Задовільний</v>
          </cell>
          <cell r="M7278">
            <v>800</v>
          </cell>
        </row>
        <row r="7279">
          <cell r="A7279">
            <v>7276</v>
          </cell>
          <cell r="B7279" t="str">
            <v>VL98000134</v>
          </cell>
          <cell r="E7279" t="str">
            <v>Сейф БС-1-01/1кл.з.</v>
          </cell>
          <cell r="F7279" t="str">
            <v>Сейф БС-1-01/1кл.з.</v>
          </cell>
          <cell r="G7279">
            <v>39427</v>
          </cell>
          <cell r="H7279">
            <v>2280</v>
          </cell>
          <cell r="I7279">
            <v>975.2</v>
          </cell>
          <cell r="J7279" t="str">
            <v>Чернігівське РВ</v>
          </cell>
          <cell r="K7279" t="str">
            <v>Задовільний</v>
          </cell>
          <cell r="M7279">
            <v>800</v>
          </cell>
        </row>
        <row r="7280">
          <cell r="A7280">
            <v>7277</v>
          </cell>
          <cell r="B7280" t="str">
            <v>ZP44000120</v>
          </cell>
          <cell r="E7280" t="str">
            <v>Сейф БС-1-01/1Кл3</v>
          </cell>
          <cell r="F7280" t="str">
            <v>Сейф БС-1-01/1Кл3</v>
          </cell>
          <cell r="G7280">
            <v>39413</v>
          </cell>
          <cell r="H7280">
            <v>2280</v>
          </cell>
          <cell r="I7280">
            <v>962.54</v>
          </cell>
          <cell r="J7280" t="str">
            <v>к.33</v>
          </cell>
          <cell r="K7280" t="str">
            <v>Задовільний</v>
          </cell>
          <cell r="M7280">
            <v>800</v>
          </cell>
        </row>
        <row r="7281">
          <cell r="A7281">
            <v>7278</v>
          </cell>
          <cell r="B7281" t="str">
            <v>ZP44000121</v>
          </cell>
          <cell r="E7281" t="str">
            <v>Сейф БС-1-01/1Кл3</v>
          </cell>
          <cell r="F7281" t="str">
            <v>Сейф БС-1-01/1Кл3</v>
          </cell>
          <cell r="G7281">
            <v>39413</v>
          </cell>
          <cell r="H7281">
            <v>2280</v>
          </cell>
          <cell r="I7281">
            <v>962.54</v>
          </cell>
          <cell r="J7281" t="str">
            <v>к.33</v>
          </cell>
          <cell r="K7281" t="str">
            <v>Задовільний</v>
          </cell>
          <cell r="M7281">
            <v>800</v>
          </cell>
        </row>
        <row r="7282">
          <cell r="A7282">
            <v>7279</v>
          </cell>
          <cell r="B7282" t="str">
            <v>ZP44000122</v>
          </cell>
          <cell r="E7282" t="str">
            <v>Сейф БС-1-01/1Кл3</v>
          </cell>
          <cell r="F7282" t="str">
            <v>Сейф БС-1-01/1Кл3</v>
          </cell>
          <cell r="G7282">
            <v>39413</v>
          </cell>
          <cell r="H7282">
            <v>2280</v>
          </cell>
          <cell r="I7282">
            <v>962.54</v>
          </cell>
          <cell r="J7282" t="str">
            <v>к.33</v>
          </cell>
          <cell r="K7282" t="str">
            <v>Задовільний</v>
          </cell>
          <cell r="M7282">
            <v>800</v>
          </cell>
        </row>
        <row r="7283">
          <cell r="A7283">
            <v>7280</v>
          </cell>
          <cell r="B7283" t="str">
            <v>IF879</v>
          </cell>
          <cell r="E7283" t="str">
            <v>Сейф БС-1-01/2 кл</v>
          </cell>
          <cell r="F7283" t="str">
            <v>Сейф БС-1-01/2 кл</v>
          </cell>
          <cell r="G7283">
            <v>38818</v>
          </cell>
          <cell r="H7283">
            <v>2580</v>
          </cell>
          <cell r="I7283">
            <v>1071.03</v>
          </cell>
          <cell r="J7283" t="str">
            <v>(Процес.центр)</v>
          </cell>
          <cell r="K7283" t="str">
            <v>Незадовільний</v>
          </cell>
          <cell r="L7283" t="str">
            <v>Розряджений</v>
          </cell>
          <cell r="M7283">
            <v>800</v>
          </cell>
        </row>
        <row r="7284">
          <cell r="A7284">
            <v>7281</v>
          </cell>
          <cell r="B7284" t="str">
            <v>VIN1949</v>
          </cell>
          <cell r="E7284" t="str">
            <v>Сейф БС-1-01/2 кл.3</v>
          </cell>
          <cell r="F7284" t="str">
            <v>Сейф БС-1-01/2 кл.3</v>
          </cell>
          <cell r="G7284">
            <v>38281</v>
          </cell>
          <cell r="H7284">
            <v>2460</v>
          </cell>
          <cell r="I7284">
            <v>997.54</v>
          </cell>
          <cell r="J7284" t="str">
            <v>(Процес.центр)</v>
          </cell>
          <cell r="K7284" t="str">
            <v>Задовільний</v>
          </cell>
          <cell r="M7284">
            <v>800</v>
          </cell>
        </row>
        <row r="7285">
          <cell r="A7285">
            <v>7282</v>
          </cell>
          <cell r="B7285" t="str">
            <v>VIN1955</v>
          </cell>
          <cell r="E7285" t="str">
            <v>Сейф БС-1-01/2 кл.3</v>
          </cell>
          <cell r="F7285" t="str">
            <v>Сейф БС-1-01/2 кл.3</v>
          </cell>
          <cell r="G7285">
            <v>38281</v>
          </cell>
          <cell r="H7285">
            <v>2460</v>
          </cell>
          <cell r="I7285">
            <v>997.54</v>
          </cell>
          <cell r="J7285" t="str">
            <v>(Процес.центр)</v>
          </cell>
          <cell r="K7285" t="str">
            <v>Задовільний</v>
          </cell>
          <cell r="M7285">
            <v>800</v>
          </cell>
        </row>
        <row r="7286">
          <cell r="A7286">
            <v>7283</v>
          </cell>
          <cell r="B7286" t="str">
            <v>VIN1961</v>
          </cell>
          <cell r="E7286" t="str">
            <v>Сейф БС-1-01/2 кл.3</v>
          </cell>
          <cell r="F7286" t="str">
            <v>Сейф БС-1-01/2 кл.3</v>
          </cell>
          <cell r="G7286">
            <v>38281</v>
          </cell>
          <cell r="H7286">
            <v>2460</v>
          </cell>
          <cell r="I7286">
            <v>997.54</v>
          </cell>
          <cell r="J7286" t="str">
            <v/>
          </cell>
          <cell r="K7286" t="str">
            <v>Задовільний</v>
          </cell>
          <cell r="M7286">
            <v>800</v>
          </cell>
        </row>
        <row r="7287">
          <cell r="A7287">
            <v>7284</v>
          </cell>
          <cell r="B7287" t="str">
            <v>VIN2372</v>
          </cell>
          <cell r="E7287" t="str">
            <v>Сейф БС-1-01/2К</v>
          </cell>
          <cell r="F7287" t="str">
            <v>Сейф БС-1-01/2К</v>
          </cell>
          <cell r="G7287">
            <v>38281</v>
          </cell>
          <cell r="H7287">
            <v>2460</v>
          </cell>
          <cell r="I7287">
            <v>1024.8699999999999</v>
          </cell>
          <cell r="J7287" t="str">
            <v/>
          </cell>
          <cell r="K7287" t="str">
            <v>Задовільний</v>
          </cell>
          <cell r="M7287">
            <v>800</v>
          </cell>
        </row>
        <row r="7288">
          <cell r="A7288">
            <v>7285</v>
          </cell>
          <cell r="B7288" t="str">
            <v>VIN1366</v>
          </cell>
          <cell r="E7288" t="str">
            <v>Сейф БС-1-01/2кл.з.</v>
          </cell>
          <cell r="F7288" t="str">
            <v>Сейф БС-1-01/2кл.з.</v>
          </cell>
          <cell r="G7288">
            <v>38281</v>
          </cell>
          <cell r="H7288">
            <v>2460</v>
          </cell>
          <cell r="I7288">
            <v>956.55</v>
          </cell>
          <cell r="J7288" t="str">
            <v>(Процес.центр)</v>
          </cell>
          <cell r="K7288" t="str">
            <v>Задовільний</v>
          </cell>
          <cell r="M7288">
            <v>800</v>
          </cell>
        </row>
        <row r="7289">
          <cell r="A7289">
            <v>7286</v>
          </cell>
          <cell r="B7289" t="str">
            <v>VIN1628</v>
          </cell>
          <cell r="E7289" t="str">
            <v>Сейф БС-1-01/2кл.з.</v>
          </cell>
          <cell r="F7289" t="str">
            <v>Сейф БС-1-01/2кл.з.</v>
          </cell>
          <cell r="G7289">
            <v>38281</v>
          </cell>
          <cell r="H7289">
            <v>2460</v>
          </cell>
          <cell r="I7289">
            <v>970.21</v>
          </cell>
          <cell r="J7289" t="str">
            <v>(Процес.центр)</v>
          </cell>
          <cell r="K7289" t="str">
            <v>Задовільний</v>
          </cell>
          <cell r="M7289">
            <v>800</v>
          </cell>
        </row>
        <row r="7290">
          <cell r="A7290">
            <v>7287</v>
          </cell>
          <cell r="B7290" t="str">
            <v>VIN1759</v>
          </cell>
          <cell r="E7290" t="str">
            <v>Сейф БС-1-01/2кл.з.</v>
          </cell>
          <cell r="F7290" t="str">
            <v>Сейф БС-1-01/2кл.з.</v>
          </cell>
          <cell r="G7290">
            <v>38281</v>
          </cell>
          <cell r="H7290">
            <v>2460</v>
          </cell>
          <cell r="I7290">
            <v>997.54</v>
          </cell>
          <cell r="J7290" t="str">
            <v>(Процес.центр)</v>
          </cell>
          <cell r="K7290" t="str">
            <v>Задовільний</v>
          </cell>
          <cell r="M7290">
            <v>800</v>
          </cell>
        </row>
        <row r="7291">
          <cell r="A7291">
            <v>7288</v>
          </cell>
          <cell r="B7291" t="str">
            <v>ZAK160/44</v>
          </cell>
          <cell r="E7291" t="str">
            <v>Сейф БС-1-01/кл,3</v>
          </cell>
          <cell r="F7291" t="str">
            <v>Сейф БС-1-01/кл,3</v>
          </cell>
          <cell r="G7291">
            <v>39377</v>
          </cell>
          <cell r="H7291">
            <v>2700</v>
          </cell>
          <cell r="I7291">
            <v>1155</v>
          </cell>
          <cell r="J7291" t="str">
            <v>Сумське РВ</v>
          </cell>
          <cell r="K7291" t="str">
            <v>Задовільний</v>
          </cell>
          <cell r="M7291">
            <v>933</v>
          </cell>
        </row>
        <row r="7292">
          <cell r="A7292">
            <v>7289</v>
          </cell>
          <cell r="B7292" t="str">
            <v>ZAK161/44</v>
          </cell>
          <cell r="E7292" t="str">
            <v>Сейф БС-1-01/кл,3</v>
          </cell>
          <cell r="F7292" t="str">
            <v>Сейф БС-1-01/кл,3</v>
          </cell>
          <cell r="G7292">
            <v>39377</v>
          </cell>
          <cell r="H7292">
            <v>2700</v>
          </cell>
          <cell r="I7292">
            <v>1155</v>
          </cell>
          <cell r="J7292" t="str">
            <v>Сумське РВ</v>
          </cell>
          <cell r="K7292" t="str">
            <v>Задовільний</v>
          </cell>
          <cell r="M7292">
            <v>933</v>
          </cell>
        </row>
        <row r="7293">
          <cell r="A7293">
            <v>7290</v>
          </cell>
          <cell r="B7293" t="str">
            <v>PL44000409</v>
          </cell>
          <cell r="E7293" t="str">
            <v>Сейф БС-1-01/кл3</v>
          </cell>
          <cell r="F7293" t="str">
            <v>Сейф БС-1-01/кл3</v>
          </cell>
          <cell r="G7293">
            <v>38883</v>
          </cell>
          <cell r="H7293">
            <v>2280</v>
          </cell>
          <cell r="I7293">
            <v>949.87</v>
          </cell>
          <cell r="J7293" t="str">
            <v>(Закарпатське РВ</v>
          </cell>
          <cell r="K7293" t="str">
            <v>Задовільний</v>
          </cell>
          <cell r="M7293">
            <v>800</v>
          </cell>
        </row>
        <row r="7294">
          <cell r="A7294">
            <v>7291</v>
          </cell>
          <cell r="B7294">
            <v>5378</v>
          </cell>
          <cell r="E7294" t="str">
            <v>Сейф БС-1-02/1кл</v>
          </cell>
          <cell r="F7294" t="str">
            <v>Сейф БС-1-02/1кл</v>
          </cell>
          <cell r="G7294">
            <v>39587</v>
          </cell>
          <cell r="H7294">
            <v>3600</v>
          </cell>
          <cell r="I7294">
            <v>1600</v>
          </cell>
          <cell r="J7294" t="str">
            <v>(Процес.центр)</v>
          </cell>
          <cell r="K7294" t="str">
            <v>Задовільний</v>
          </cell>
          <cell r="M7294">
            <v>1485</v>
          </cell>
        </row>
        <row r="7295">
          <cell r="A7295">
            <v>7292</v>
          </cell>
          <cell r="B7295">
            <v>5379</v>
          </cell>
          <cell r="E7295" t="str">
            <v>Сейф БС-1-02/1кл</v>
          </cell>
          <cell r="F7295" t="str">
            <v>Сейф БС-1-02/1кл</v>
          </cell>
          <cell r="G7295">
            <v>39587</v>
          </cell>
          <cell r="H7295">
            <v>3600</v>
          </cell>
          <cell r="I7295">
            <v>1600</v>
          </cell>
          <cell r="J7295" t="str">
            <v>(Процес.центр)</v>
          </cell>
          <cell r="K7295" t="str">
            <v>Задовільний</v>
          </cell>
          <cell r="M7295">
            <v>1485</v>
          </cell>
        </row>
        <row r="7296">
          <cell r="A7296">
            <v>7293</v>
          </cell>
          <cell r="B7296">
            <v>5380</v>
          </cell>
          <cell r="E7296" t="str">
            <v>Сейф БС-1-02/1кл</v>
          </cell>
          <cell r="F7296" t="str">
            <v>Сейф БС-1-02/1кл</v>
          </cell>
          <cell r="G7296">
            <v>39587</v>
          </cell>
          <cell r="H7296">
            <v>3600</v>
          </cell>
          <cell r="I7296">
            <v>1600</v>
          </cell>
          <cell r="J7296" t="str">
            <v>(Процес.центр)</v>
          </cell>
          <cell r="K7296" t="str">
            <v>Задовільний</v>
          </cell>
          <cell r="M7296">
            <v>1485</v>
          </cell>
        </row>
        <row r="7297">
          <cell r="A7297">
            <v>7294</v>
          </cell>
          <cell r="B7297" t="str">
            <v>VIN1948</v>
          </cell>
          <cell r="E7297" t="str">
            <v>Сейф БС-1-02/2 кл.3</v>
          </cell>
          <cell r="F7297" t="str">
            <v>Сейф БС-1-02/2 кл.3</v>
          </cell>
          <cell r="G7297">
            <v>38281</v>
          </cell>
          <cell r="H7297">
            <v>3000</v>
          </cell>
          <cell r="I7297">
            <v>1216.54</v>
          </cell>
          <cell r="J7297" t="str">
            <v>Сумське РВ</v>
          </cell>
          <cell r="K7297" t="str">
            <v>Задовільний</v>
          </cell>
          <cell r="M7297">
            <v>933</v>
          </cell>
        </row>
        <row r="7298">
          <cell r="A7298">
            <v>7295</v>
          </cell>
          <cell r="B7298" t="str">
            <v>VIN1954</v>
          </cell>
          <cell r="E7298" t="str">
            <v>Сейф БС-1-02/2 кл.3</v>
          </cell>
          <cell r="F7298" t="str">
            <v>Сейф БС-1-02/2 кл.3</v>
          </cell>
          <cell r="G7298">
            <v>38281</v>
          </cell>
          <cell r="H7298">
            <v>3000</v>
          </cell>
          <cell r="I7298">
            <v>1216.54</v>
          </cell>
          <cell r="J7298" t="str">
            <v>Конотопське відд.</v>
          </cell>
          <cell r="K7298" t="str">
            <v>Задовільний</v>
          </cell>
          <cell r="M7298">
            <v>933</v>
          </cell>
        </row>
        <row r="7299">
          <cell r="A7299">
            <v>7296</v>
          </cell>
          <cell r="B7299" t="str">
            <v>VIN1960</v>
          </cell>
          <cell r="E7299" t="str">
            <v>Сейф БС-1-02/2 кл.3</v>
          </cell>
          <cell r="F7299" t="str">
            <v>Сейф БС-1-02/2 кл.3</v>
          </cell>
          <cell r="G7299">
            <v>38281</v>
          </cell>
          <cell r="H7299">
            <v>3000</v>
          </cell>
          <cell r="I7299">
            <v>1216.54</v>
          </cell>
          <cell r="J7299" t="str">
            <v>Конотопське відд.</v>
          </cell>
          <cell r="K7299" t="str">
            <v>Задовільний</v>
          </cell>
          <cell r="M7299">
            <v>933</v>
          </cell>
        </row>
        <row r="7300">
          <cell r="A7300">
            <v>7297</v>
          </cell>
          <cell r="B7300" t="str">
            <v>VIN2373</v>
          </cell>
          <cell r="E7300" t="str">
            <v>Сейф БС-1-02/2К</v>
          </cell>
          <cell r="F7300" t="str">
            <v>Сейф БС-1-02/2К</v>
          </cell>
          <cell r="G7300">
            <v>38281</v>
          </cell>
          <cell r="H7300">
            <v>3000</v>
          </cell>
          <cell r="I7300">
            <v>1249.8699999999999</v>
          </cell>
          <cell r="J7300" t="str">
            <v>Конотопське відд.</v>
          </cell>
          <cell r="K7300" t="str">
            <v>Задовільний</v>
          </cell>
          <cell r="M7300">
            <v>933</v>
          </cell>
        </row>
        <row r="7301">
          <cell r="A7301">
            <v>7298</v>
          </cell>
          <cell r="B7301">
            <v>5381</v>
          </cell>
          <cell r="E7301" t="str">
            <v>Сейф БС-1-03/1кл.</v>
          </cell>
          <cell r="F7301" t="str">
            <v>Сейф БС-1-03/1кл.</v>
          </cell>
          <cell r="G7301">
            <v>39587</v>
          </cell>
          <cell r="H7301">
            <v>4200</v>
          </cell>
          <cell r="I7301">
            <v>1867</v>
          </cell>
          <cell r="J7301" t="str">
            <v>(Процес.центр)</v>
          </cell>
          <cell r="K7301" t="str">
            <v>Задовільний</v>
          </cell>
          <cell r="M7301">
            <v>1800</v>
          </cell>
        </row>
        <row r="7302">
          <cell r="A7302">
            <v>7299</v>
          </cell>
          <cell r="B7302">
            <v>5601</v>
          </cell>
          <cell r="E7302" t="str">
            <v>Сейф БС-1-03/1кл.</v>
          </cell>
          <cell r="F7302" t="str">
            <v>Сейф БС-1-03/1кл.</v>
          </cell>
          <cell r="G7302">
            <v>39716</v>
          </cell>
          <cell r="H7302">
            <v>4200</v>
          </cell>
          <cell r="I7302">
            <v>1960.32</v>
          </cell>
          <cell r="J7302" t="str">
            <v>(Процес.центр)</v>
          </cell>
          <cell r="K7302" t="str">
            <v>Задовільний</v>
          </cell>
          <cell r="M7302">
            <v>1800</v>
          </cell>
        </row>
        <row r="7303">
          <cell r="A7303">
            <v>7300</v>
          </cell>
          <cell r="B7303">
            <v>5743</v>
          </cell>
          <cell r="E7303" t="str">
            <v>Сейф БС-1-04/1кл.</v>
          </cell>
          <cell r="F7303" t="str">
            <v>Сейф БС-1-04/1кл.</v>
          </cell>
          <cell r="G7303">
            <v>39895</v>
          </cell>
          <cell r="H7303">
            <v>5100</v>
          </cell>
          <cell r="I7303">
            <v>2550.3000000000002</v>
          </cell>
          <cell r="J7303" t="str">
            <v>м. Київ, вул.Кирилівська,82 (склад)</v>
          </cell>
          <cell r="K7303" t="str">
            <v>Задовільний</v>
          </cell>
          <cell r="M7303">
            <v>2325</v>
          </cell>
        </row>
        <row r="7304">
          <cell r="A7304">
            <v>7301</v>
          </cell>
          <cell r="B7304" t="str">
            <v>KRF7759</v>
          </cell>
          <cell r="E7304" t="str">
            <v>Сейф БС-2-02/2кл</v>
          </cell>
          <cell r="F7304" t="str">
            <v>Сейф БС-2-02/2кл</v>
          </cell>
          <cell r="G7304">
            <v>37356</v>
          </cell>
          <cell r="H7304">
            <v>4680</v>
          </cell>
          <cell r="I7304">
            <v>2077.5</v>
          </cell>
          <cell r="J7304" t="str">
            <v>м.Київ, вул.Академіка Стражеска,6а</v>
          </cell>
          <cell r="K7304" t="str">
            <v>Задовільний</v>
          </cell>
          <cell r="M7304">
            <v>2067</v>
          </cell>
        </row>
        <row r="7305">
          <cell r="A7305">
            <v>7302</v>
          </cell>
          <cell r="B7305" t="str">
            <v>KRF7760</v>
          </cell>
          <cell r="E7305" t="str">
            <v>Сейф БС-2-02/2кл</v>
          </cell>
          <cell r="F7305" t="str">
            <v>Сейф БС-2-02/2кл</v>
          </cell>
          <cell r="G7305">
            <v>37356</v>
          </cell>
          <cell r="H7305">
            <v>4680</v>
          </cell>
          <cell r="I7305">
            <v>2077.5</v>
          </cell>
          <cell r="J7305" t="str">
            <v>м.Київ, вул.Зоологічна,8а</v>
          </cell>
          <cell r="K7305" t="str">
            <v>Задовільний</v>
          </cell>
          <cell r="M7305">
            <v>2067</v>
          </cell>
        </row>
        <row r="7306">
          <cell r="A7306">
            <v>7303</v>
          </cell>
          <cell r="B7306" t="str">
            <v>RVN416</v>
          </cell>
          <cell r="E7306" t="str">
            <v>Сейф БС-2-03/1 кл.з.(700*600*600)</v>
          </cell>
          <cell r="F7306" t="str">
            <v>Сейф БС-2-03/1 кл.з.(700*600*600)</v>
          </cell>
          <cell r="G7306">
            <v>39364</v>
          </cell>
          <cell r="H7306">
            <v>3912</v>
          </cell>
          <cell r="I7306">
            <v>1760.53</v>
          </cell>
          <cell r="J7306" t="str">
            <v>(Процес.центр)</v>
          </cell>
          <cell r="K7306" t="str">
            <v>Задовільний</v>
          </cell>
          <cell r="M7306">
            <v>1600</v>
          </cell>
        </row>
        <row r="7307">
          <cell r="A7307">
            <v>7304</v>
          </cell>
          <cell r="B7307" t="str">
            <v>ZP44000188</v>
          </cell>
          <cell r="E7307" t="str">
            <v>Сейф БС-2-03/1кл (700*600*600)</v>
          </cell>
          <cell r="F7307" t="str">
            <v>Сейф БС-2-03/1кл (700*600*600)</v>
          </cell>
          <cell r="G7307">
            <v>39413</v>
          </cell>
          <cell r="H7307">
            <v>3900</v>
          </cell>
          <cell r="I7307">
            <v>1906.52</v>
          </cell>
          <cell r="J7307" t="str">
            <v>(Процес.центр)</v>
          </cell>
          <cell r="K7307" t="str">
            <v>Задовільний</v>
          </cell>
          <cell r="M7307">
            <v>1600</v>
          </cell>
        </row>
        <row r="7308">
          <cell r="A7308">
            <v>7305</v>
          </cell>
          <cell r="B7308" t="str">
            <v>ZP44000189</v>
          </cell>
          <cell r="E7308" t="str">
            <v>Сейф БС-2-03/1кл (700*600*600)</v>
          </cell>
          <cell r="F7308" t="str">
            <v>Сейф БС-2-03/1кл (700*600*600)</v>
          </cell>
          <cell r="G7308">
            <v>39413</v>
          </cell>
          <cell r="H7308">
            <v>3900</v>
          </cell>
          <cell r="I7308">
            <v>1906.52</v>
          </cell>
          <cell r="J7308" t="str">
            <v>(Процес.центр)</v>
          </cell>
          <cell r="K7308" t="str">
            <v>Задовільний</v>
          </cell>
          <cell r="M7308">
            <v>1600</v>
          </cell>
        </row>
        <row r="7309">
          <cell r="A7309">
            <v>7306</v>
          </cell>
          <cell r="B7309" t="str">
            <v>IF1036</v>
          </cell>
          <cell r="E7309" t="str">
            <v>Сейф БС-2-03/2 кл.</v>
          </cell>
          <cell r="F7309" t="str">
            <v>Сейф БС-2-03/2 кл.</v>
          </cell>
          <cell r="G7309">
            <v>38818</v>
          </cell>
          <cell r="H7309">
            <v>3900</v>
          </cell>
          <cell r="I7309">
            <v>1749.93</v>
          </cell>
          <cell r="J7309" t="str">
            <v>(Процес.центр)</v>
          </cell>
          <cell r="K7309" t="str">
            <v>Задовільний</v>
          </cell>
          <cell r="M7309">
            <v>1600</v>
          </cell>
        </row>
        <row r="7310">
          <cell r="A7310">
            <v>7307</v>
          </cell>
          <cell r="B7310" t="str">
            <v>IF1048</v>
          </cell>
          <cell r="E7310" t="str">
            <v>Сейф БС-2-03/2 кл.</v>
          </cell>
          <cell r="F7310" t="str">
            <v>Сейф БС-2-03/2 кл.</v>
          </cell>
          <cell r="G7310">
            <v>38818</v>
          </cell>
          <cell r="H7310">
            <v>4140</v>
          </cell>
          <cell r="I7310">
            <v>1857.57</v>
          </cell>
          <cell r="J7310" t="str">
            <v>(Процес.центр)</v>
          </cell>
          <cell r="K7310" t="str">
            <v>Задовільний</v>
          </cell>
          <cell r="M7310">
            <v>1600</v>
          </cell>
        </row>
        <row r="7311">
          <cell r="A7311">
            <v>7308</v>
          </cell>
          <cell r="B7311" t="str">
            <v>VIN2306</v>
          </cell>
          <cell r="E7311" t="str">
            <v>Сейф БС-2-05/1 кл.2</v>
          </cell>
          <cell r="F7311" t="str">
            <v>Сейф БС-2-05/1 кл.2</v>
          </cell>
          <cell r="G7311">
            <v>38281</v>
          </cell>
          <cell r="H7311">
            <v>5580</v>
          </cell>
          <cell r="I7311">
            <v>2325</v>
          </cell>
          <cell r="J7311" t="str">
            <v>м. Київ, пр. Рокосовського, 4</v>
          </cell>
          <cell r="K7311" t="str">
            <v>Задовільний</v>
          </cell>
          <cell r="M7311">
            <v>2067</v>
          </cell>
        </row>
        <row r="7312">
          <cell r="A7312">
            <v>7309</v>
          </cell>
          <cell r="B7312">
            <v>7678</v>
          </cell>
          <cell r="E7312" t="str">
            <v>Сейф БС-3 (1200*670*600)+14деп.чарунками</v>
          </cell>
          <cell r="F7312" t="str">
            <v>Сейф БС-3 (1200*670*600)+14деп.чарунками</v>
          </cell>
          <cell r="G7312">
            <v>40227</v>
          </cell>
          <cell r="H7312">
            <v>12300</v>
          </cell>
          <cell r="I7312">
            <v>6901.93</v>
          </cell>
          <cell r="J7312" t="str">
            <v>Кіровоградське РВ</v>
          </cell>
          <cell r="K7312" t="str">
            <v>Задовільний</v>
          </cell>
          <cell r="M7312">
            <v>6375</v>
          </cell>
        </row>
        <row r="7313">
          <cell r="A7313">
            <v>7310</v>
          </cell>
          <cell r="B7313" t="str">
            <v>VIN2307</v>
          </cell>
          <cell r="E7313" t="str">
            <v>Сейф БС-3 з 22депозит.чарунками(1670*270*600)</v>
          </cell>
          <cell r="F7313" t="str">
            <v>Сейф БС-3 з 22депозит.чарунками(1670*270*600)</v>
          </cell>
          <cell r="G7313">
            <v>38281</v>
          </cell>
          <cell r="H7313">
            <v>17790</v>
          </cell>
          <cell r="I7313">
            <v>7412.62</v>
          </cell>
          <cell r="J7313" t="str">
            <v>Чернігівське РВ</v>
          </cell>
          <cell r="K7313" t="str">
            <v>Задовільний</v>
          </cell>
          <cell r="M7313">
            <v>6667</v>
          </cell>
        </row>
        <row r="7314">
          <cell r="A7314">
            <v>7311</v>
          </cell>
          <cell r="B7314" t="str">
            <v>IF412</v>
          </cell>
          <cell r="E7314" t="str">
            <v>Сейф БС-3/2 кл.з.+20депоз.секцiй</v>
          </cell>
          <cell r="F7314" t="str">
            <v>Сейф БС-3/2 кл.з.+20депоз.секцiй</v>
          </cell>
          <cell r="G7314">
            <v>38818</v>
          </cell>
          <cell r="H7314">
            <v>16800</v>
          </cell>
          <cell r="I7314">
            <v>5880.1</v>
          </cell>
          <cell r="J7314" t="str">
            <v>ПАТ "Банк Січ"(в оренді)пр.Броварський,15</v>
          </cell>
          <cell r="K7314" t="str">
            <v>Задовільний</v>
          </cell>
          <cell r="M7314">
            <v>5667</v>
          </cell>
        </row>
        <row r="7315">
          <cell r="A7315">
            <v>7312</v>
          </cell>
          <cell r="B7315" t="str">
            <v>XR323</v>
          </cell>
          <cell r="E7315" t="str">
            <v>Сейф БС-3_05/2кл</v>
          </cell>
          <cell r="F7315" t="str">
            <v>Сейф БС-3_05/2кл</v>
          </cell>
          <cell r="G7315">
            <v>38558</v>
          </cell>
          <cell r="H7315">
            <v>15000</v>
          </cell>
          <cell r="I7315">
            <v>8166.83</v>
          </cell>
          <cell r="J7315" t="str">
            <v>к.46</v>
          </cell>
          <cell r="K7315" t="str">
            <v>Задовільний</v>
          </cell>
          <cell r="M7315">
            <v>6667</v>
          </cell>
        </row>
        <row r="7316">
          <cell r="A7316">
            <v>7313</v>
          </cell>
          <cell r="B7316" t="str">
            <v>VIN276</v>
          </cell>
          <cell r="E7316" t="str">
            <v>Сейф БС-3-02/2 кл.+12 депозитних чарунок</v>
          </cell>
          <cell r="F7316" t="str">
            <v>Сейф БС-3-02/2 кл.+12 депозитних чарунок</v>
          </cell>
          <cell r="G7316">
            <v>38281</v>
          </cell>
          <cell r="H7316">
            <v>7650</v>
          </cell>
          <cell r="I7316">
            <v>4080</v>
          </cell>
          <cell r="J7316" t="str">
            <v xml:space="preserve"> м.Київ, вул. Магнітогорська,1Д (склад)</v>
          </cell>
          <cell r="K7316" t="str">
            <v>Задовільний</v>
          </cell>
          <cell r="M7316">
            <v>4333</v>
          </cell>
        </row>
        <row r="7317">
          <cell r="A7317">
            <v>7314</v>
          </cell>
          <cell r="B7317" t="str">
            <v>VIN277</v>
          </cell>
          <cell r="E7317" t="str">
            <v>Сейф БС-3-02/2 кл.+12 депозитних чарунок</v>
          </cell>
          <cell r="F7317" t="str">
            <v>Сейф БС-3-02/2 кл.+12 депозитних чарунок</v>
          </cell>
          <cell r="G7317">
            <v>38281</v>
          </cell>
          <cell r="H7317">
            <v>7650</v>
          </cell>
          <cell r="I7317">
            <v>4080</v>
          </cell>
          <cell r="J7317" t="str">
            <v>м. Київ, вул. Хохлових №8, частана корпусу №4  (склад)</v>
          </cell>
          <cell r="K7317" t="str">
            <v>Задовільний</v>
          </cell>
          <cell r="M7317">
            <v>4333</v>
          </cell>
        </row>
        <row r="7318">
          <cell r="A7318">
            <v>7315</v>
          </cell>
          <cell r="B7318" t="str">
            <v>VIN3272</v>
          </cell>
          <cell r="E7318" t="str">
            <v>Сейф БС-3-02/2 кл.+12 депозитних чарунок</v>
          </cell>
          <cell r="F7318" t="str">
            <v>Сейф БС-3-02/2 кл.+12 депозитних чарунок</v>
          </cell>
          <cell r="G7318">
            <v>38281</v>
          </cell>
          <cell r="H7318">
            <v>7650</v>
          </cell>
          <cell r="I7318">
            <v>3825</v>
          </cell>
          <cell r="J7318" t="str">
            <v xml:space="preserve"> м.Київ, вул. Магнітогорська,1Д (склад)</v>
          </cell>
          <cell r="K7318" t="str">
            <v>Задовільний</v>
          </cell>
          <cell r="M7318">
            <v>3333</v>
          </cell>
        </row>
        <row r="7319">
          <cell r="A7319">
            <v>7316</v>
          </cell>
          <cell r="B7319" t="str">
            <v>VIN3273</v>
          </cell>
          <cell r="E7319" t="str">
            <v>Сейф БС-3-02/2 кл.+12 депозитних чарунок</v>
          </cell>
          <cell r="F7319" t="str">
            <v>Сейф БС-3-02/2 кл.+12 депозитних чарунок</v>
          </cell>
          <cell r="G7319">
            <v>38281</v>
          </cell>
          <cell r="H7319">
            <v>7650</v>
          </cell>
          <cell r="I7319">
            <v>3825</v>
          </cell>
          <cell r="J7319" t="str">
            <v>Гоголівське відділення</v>
          </cell>
          <cell r="K7319" t="str">
            <v>Задовільний</v>
          </cell>
          <cell r="M7319">
            <v>3333</v>
          </cell>
        </row>
        <row r="7320">
          <cell r="A7320">
            <v>7317</v>
          </cell>
          <cell r="B7320" t="str">
            <v>VIN2911</v>
          </cell>
          <cell r="E7320" t="str">
            <v>Сейф БС-3-04/2 кл.з</v>
          </cell>
          <cell r="F7320" t="str">
            <v>Сейф БС-3-04/2 кл.з</v>
          </cell>
          <cell r="G7320">
            <v>38281</v>
          </cell>
          <cell r="H7320">
            <v>7800</v>
          </cell>
          <cell r="I7320">
            <v>3510.13</v>
          </cell>
          <cell r="J7320" t="str">
            <v>Гоголівське відділення</v>
          </cell>
          <cell r="K7320" t="str">
            <v>Задовільний</v>
          </cell>
          <cell r="M7320">
            <v>3333</v>
          </cell>
        </row>
        <row r="7321">
          <cell r="A7321">
            <v>7318</v>
          </cell>
          <cell r="B7321" t="str">
            <v>G88</v>
          </cell>
          <cell r="E7321" t="str">
            <v>Сейф БС-3-05</v>
          </cell>
          <cell r="F7321" t="str">
            <v>Сейф БС-3-05</v>
          </cell>
          <cell r="G7321">
            <v>39415</v>
          </cell>
          <cell r="H7321">
            <v>8700</v>
          </cell>
          <cell r="I7321">
            <v>3721.79</v>
          </cell>
          <cell r="J7321" t="str">
            <v>Тернопільське РВ</v>
          </cell>
          <cell r="K7321" t="str">
            <v>Задовільний</v>
          </cell>
          <cell r="M7321">
            <v>3333</v>
          </cell>
        </row>
        <row r="7322">
          <cell r="A7322">
            <v>7319</v>
          </cell>
          <cell r="B7322" t="str">
            <v>G89</v>
          </cell>
          <cell r="E7322" t="str">
            <v>Сейф БС-3-05</v>
          </cell>
          <cell r="F7322" t="str">
            <v>Сейф БС-3-05</v>
          </cell>
          <cell r="G7322">
            <v>39415</v>
          </cell>
          <cell r="H7322">
            <v>8700</v>
          </cell>
          <cell r="I7322">
            <v>3721.79</v>
          </cell>
          <cell r="J7322" t="str">
            <v>к.67/1</v>
          </cell>
          <cell r="K7322" t="str">
            <v>Задовільний</v>
          </cell>
          <cell r="M7322">
            <v>3333</v>
          </cell>
        </row>
        <row r="7323">
          <cell r="A7323">
            <v>7320</v>
          </cell>
          <cell r="B7323">
            <v>4984</v>
          </cell>
          <cell r="E7323" t="str">
            <v>Сейф БС-3-05</v>
          </cell>
          <cell r="F7323" t="str">
            <v>Сейф БС-3-05</v>
          </cell>
          <cell r="G7323">
            <v>39444</v>
          </cell>
          <cell r="H7323">
            <v>8700</v>
          </cell>
          <cell r="I7323">
            <v>3625.35</v>
          </cell>
          <cell r="J7323" t="str">
            <v>Харківське регіональне відділення</v>
          </cell>
          <cell r="K7323" t="str">
            <v>Задовільний</v>
          </cell>
          <cell r="M7323">
            <v>3750</v>
          </cell>
        </row>
        <row r="7324">
          <cell r="A7324">
            <v>7321</v>
          </cell>
          <cell r="B7324">
            <v>4985</v>
          </cell>
          <cell r="E7324" t="str">
            <v>Сейф БС-3-05</v>
          </cell>
          <cell r="F7324" t="str">
            <v>Сейф БС-3-05</v>
          </cell>
          <cell r="G7324">
            <v>39444</v>
          </cell>
          <cell r="H7324">
            <v>8700</v>
          </cell>
          <cell r="I7324">
            <v>3625.35</v>
          </cell>
          <cell r="J7324" t="str">
            <v>Харківське регіональне відділення</v>
          </cell>
          <cell r="K7324" t="str">
            <v>Задовільний</v>
          </cell>
          <cell r="M7324">
            <v>3750</v>
          </cell>
        </row>
        <row r="7325">
          <cell r="A7325">
            <v>7322</v>
          </cell>
          <cell r="B7325">
            <v>5100</v>
          </cell>
          <cell r="E7325" t="str">
            <v>Сейф БС-3-05</v>
          </cell>
          <cell r="F7325" t="str">
            <v>Сейф БС-3-05</v>
          </cell>
          <cell r="G7325">
            <v>39478</v>
          </cell>
          <cell r="H7325">
            <v>9000</v>
          </cell>
          <cell r="I7325">
            <v>3800</v>
          </cell>
          <cell r="J7325" t="str">
            <v>Харківське регіональне відділення</v>
          </cell>
          <cell r="K7325" t="str">
            <v>Задовільний</v>
          </cell>
          <cell r="M7325">
            <v>3750</v>
          </cell>
        </row>
        <row r="7326">
          <cell r="A7326">
            <v>7323</v>
          </cell>
          <cell r="B7326">
            <v>7544</v>
          </cell>
          <cell r="E7326" t="str">
            <v>Сейф БС-3-05</v>
          </cell>
          <cell r="F7326" t="str">
            <v>Сейф БС-3-05</v>
          </cell>
          <cell r="G7326">
            <v>40024</v>
          </cell>
          <cell r="H7326">
            <v>8700</v>
          </cell>
          <cell r="I7326">
            <v>3721.79</v>
          </cell>
          <cell r="J7326" t="str">
            <v>Харківське регіональне відділення</v>
          </cell>
          <cell r="K7326" t="str">
            <v>Задовільний</v>
          </cell>
          <cell r="M7326">
            <v>3750</v>
          </cell>
        </row>
        <row r="7327">
          <cell r="A7327">
            <v>7324</v>
          </cell>
          <cell r="B7327">
            <v>7811</v>
          </cell>
          <cell r="E7327" t="str">
            <v>Сейф БС-3-05</v>
          </cell>
          <cell r="F7327" t="str">
            <v>Сейф БС-3-05</v>
          </cell>
          <cell r="G7327">
            <v>40479</v>
          </cell>
          <cell r="H7327">
            <v>16800</v>
          </cell>
          <cell r="I7327">
            <v>7186.79</v>
          </cell>
          <cell r="J7327" t="str">
            <v xml:space="preserve"> м.Київ, вул. Магнітогорська,1Д (склад)</v>
          </cell>
          <cell r="K7327" t="str">
            <v>Задовільний</v>
          </cell>
          <cell r="M7327">
            <v>7500</v>
          </cell>
        </row>
        <row r="7328">
          <cell r="A7328">
            <v>7325</v>
          </cell>
          <cell r="B7328" t="str">
            <v>KIR23</v>
          </cell>
          <cell r="E7328" t="str">
            <v>Сейф БС-3-05</v>
          </cell>
          <cell r="F7328" t="str">
            <v>Сейф БС-3-05</v>
          </cell>
          <cell r="G7328">
            <v>39297</v>
          </cell>
          <cell r="H7328">
            <v>8700</v>
          </cell>
          <cell r="I7328">
            <v>3528.45</v>
          </cell>
          <cell r="J7328" t="str">
            <v>Вул.Прорізна, каб.30 (Головний банк)</v>
          </cell>
          <cell r="K7328" t="str">
            <v>Задовільний</v>
          </cell>
          <cell r="M7328">
            <v>3333</v>
          </cell>
        </row>
        <row r="7329">
          <cell r="A7329">
            <v>7326</v>
          </cell>
          <cell r="B7329" t="str">
            <v>KIR24</v>
          </cell>
          <cell r="E7329" t="str">
            <v>Сейф БС-3-05</v>
          </cell>
          <cell r="F7329" t="str">
            <v>Сейф БС-3-05</v>
          </cell>
          <cell r="G7329">
            <v>39297</v>
          </cell>
          <cell r="H7329">
            <v>8700</v>
          </cell>
          <cell r="I7329">
            <v>3528.45</v>
          </cell>
          <cell r="J7329" t="str">
            <v>Вул.Прорізна, каб.30 (Головний банк)</v>
          </cell>
          <cell r="K7329" t="str">
            <v>Задовільний</v>
          </cell>
          <cell r="M7329">
            <v>3333</v>
          </cell>
        </row>
        <row r="7330">
          <cell r="A7330">
            <v>7327</v>
          </cell>
          <cell r="B7330" t="str">
            <v>RVN306</v>
          </cell>
          <cell r="E7330" t="str">
            <v>Сейф БС-3-05</v>
          </cell>
          <cell r="F7330" t="str">
            <v>Сейф БС-3-05</v>
          </cell>
          <cell r="G7330">
            <v>39364</v>
          </cell>
          <cell r="H7330">
            <v>8700</v>
          </cell>
          <cell r="I7330">
            <v>3721.79</v>
          </cell>
          <cell r="J7330" t="str">
            <v xml:space="preserve"> м.Київ, вул. Магнітогорська,1Д (склад)</v>
          </cell>
          <cell r="K7330" t="str">
            <v>Задовільний</v>
          </cell>
          <cell r="M7330">
            <v>3333</v>
          </cell>
        </row>
        <row r="7331">
          <cell r="A7331">
            <v>7328</v>
          </cell>
          <cell r="B7331" t="str">
            <v>RVN307</v>
          </cell>
          <cell r="E7331" t="str">
            <v>Сейф БС-3-05</v>
          </cell>
          <cell r="F7331" t="str">
            <v>Сейф БС-3-05</v>
          </cell>
          <cell r="G7331">
            <v>39364</v>
          </cell>
          <cell r="H7331">
            <v>8700</v>
          </cell>
          <cell r="I7331">
            <v>3721.79</v>
          </cell>
          <cell r="J7331" t="str">
            <v>Тернопільське РВ</v>
          </cell>
          <cell r="K7331" t="str">
            <v>Задовільний</v>
          </cell>
          <cell r="M7331">
            <v>3333</v>
          </cell>
        </row>
        <row r="7332">
          <cell r="A7332">
            <v>7329</v>
          </cell>
          <cell r="B7332" t="str">
            <v>217.196</v>
          </cell>
          <cell r="E7332" t="str">
            <v>Сейф БС-3-05</v>
          </cell>
          <cell r="F7332" t="str">
            <v>Сейф БС-3-05</v>
          </cell>
          <cell r="G7332">
            <v>39405</v>
          </cell>
          <cell r="H7332">
            <v>8700</v>
          </cell>
          <cell r="I7332">
            <v>3673.46</v>
          </cell>
          <cell r="J7332" t="str">
            <v>Тернопільське РВ</v>
          </cell>
          <cell r="K7332" t="str">
            <v>Задовільний</v>
          </cell>
          <cell r="M7332">
            <v>3333</v>
          </cell>
        </row>
        <row r="7333">
          <cell r="A7333">
            <v>7330</v>
          </cell>
          <cell r="B7333" t="str">
            <v>218.196</v>
          </cell>
          <cell r="E7333" t="str">
            <v>Сейф БС-3-05</v>
          </cell>
          <cell r="F7333" t="str">
            <v>Сейф БС-3-05</v>
          </cell>
          <cell r="G7333">
            <v>39405</v>
          </cell>
          <cell r="H7333">
            <v>8700</v>
          </cell>
          <cell r="I7333">
            <v>3673.46</v>
          </cell>
          <cell r="J7333" t="str">
            <v>Тернопільське РВ</v>
          </cell>
          <cell r="K7333" t="str">
            <v>Задовільний</v>
          </cell>
          <cell r="M7333">
            <v>3333</v>
          </cell>
        </row>
        <row r="7334">
          <cell r="A7334">
            <v>7331</v>
          </cell>
          <cell r="B7334" t="str">
            <v>Crk44162</v>
          </cell>
          <cell r="E7334" t="str">
            <v>Сейф БС-3-05</v>
          </cell>
          <cell r="F7334" t="str">
            <v>Сейф БС-3-05</v>
          </cell>
          <cell r="G7334">
            <v>39427</v>
          </cell>
          <cell r="H7334">
            <v>8700</v>
          </cell>
          <cell r="I7334">
            <v>3770.13</v>
          </cell>
          <cell r="J7334" t="str">
            <v xml:space="preserve"> м.Київ, вул. Магнітогорська,1Д (склад)</v>
          </cell>
          <cell r="K7334" t="str">
            <v>Задовільний</v>
          </cell>
          <cell r="M7334">
            <v>3333</v>
          </cell>
        </row>
        <row r="7335">
          <cell r="A7335">
            <v>7332</v>
          </cell>
          <cell r="B7335" t="str">
            <v>Crk44167</v>
          </cell>
          <cell r="E7335" t="str">
            <v>Сейф БС-3-05</v>
          </cell>
          <cell r="F7335" t="str">
            <v>Сейф БС-3-05</v>
          </cell>
          <cell r="G7335">
            <v>39427</v>
          </cell>
          <cell r="H7335">
            <v>8700</v>
          </cell>
          <cell r="I7335">
            <v>3770.13</v>
          </cell>
          <cell r="J7335" t="str">
            <v xml:space="preserve"> м.Київ, вул. Магнітогорська,1Д (склад)</v>
          </cell>
          <cell r="K7335" t="str">
            <v>Задовільний</v>
          </cell>
          <cell r="M7335">
            <v>3333</v>
          </cell>
        </row>
        <row r="7336">
          <cell r="A7336">
            <v>7333</v>
          </cell>
          <cell r="B7336" t="str">
            <v>Crk44168</v>
          </cell>
          <cell r="E7336" t="str">
            <v>Сейф БС-3-05</v>
          </cell>
          <cell r="F7336" t="str">
            <v>Сейф БС-3-05</v>
          </cell>
          <cell r="G7336">
            <v>39427</v>
          </cell>
          <cell r="H7336">
            <v>8700</v>
          </cell>
          <cell r="I7336">
            <v>3770.13</v>
          </cell>
          <cell r="J7336" t="str">
            <v xml:space="preserve"> м.Київ, вул. Магнітогорська,1Д (склад)</v>
          </cell>
          <cell r="K7336" t="str">
            <v>Задовільний</v>
          </cell>
          <cell r="M7336">
            <v>3333</v>
          </cell>
        </row>
        <row r="7337">
          <cell r="A7337">
            <v>7334</v>
          </cell>
          <cell r="B7337" t="str">
            <v>DNP00020</v>
          </cell>
          <cell r="E7337" t="str">
            <v>Сейф БС-3-05</v>
          </cell>
          <cell r="F7337" t="str">
            <v>Сейф БС-3-05</v>
          </cell>
          <cell r="G7337">
            <v>39297</v>
          </cell>
          <cell r="H7337">
            <v>8700</v>
          </cell>
          <cell r="I7337">
            <v>3528.45</v>
          </cell>
          <cell r="J7337" t="str">
            <v>Південнобузьке відділення</v>
          </cell>
          <cell r="K7337" t="str">
            <v>Задовільний</v>
          </cell>
          <cell r="M7337">
            <v>3333</v>
          </cell>
        </row>
        <row r="7338">
          <cell r="A7338">
            <v>7335</v>
          </cell>
          <cell r="B7338" t="str">
            <v>DNP00021</v>
          </cell>
          <cell r="E7338" t="str">
            <v>Сейф БС-3-05</v>
          </cell>
          <cell r="F7338" t="str">
            <v>Сейф БС-3-05</v>
          </cell>
          <cell r="G7338">
            <v>39297</v>
          </cell>
          <cell r="H7338">
            <v>8700</v>
          </cell>
          <cell r="I7338">
            <v>3528.45</v>
          </cell>
          <cell r="J7338" t="str">
            <v>Келецьке відділення</v>
          </cell>
          <cell r="K7338" t="str">
            <v>Задовільний</v>
          </cell>
          <cell r="M7338">
            <v>3333</v>
          </cell>
        </row>
        <row r="7339">
          <cell r="A7339">
            <v>7336</v>
          </cell>
          <cell r="B7339" t="str">
            <v>ZAK73/44</v>
          </cell>
          <cell r="E7339" t="str">
            <v>Сейф БС-3-05</v>
          </cell>
          <cell r="F7339" t="str">
            <v>Сейф БС-3-05</v>
          </cell>
          <cell r="G7339">
            <v>39377</v>
          </cell>
          <cell r="H7339">
            <v>8700</v>
          </cell>
          <cell r="I7339">
            <v>3528.45</v>
          </cell>
          <cell r="J7339" t="str">
            <v>Новоподільське відділення</v>
          </cell>
          <cell r="K7339" t="str">
            <v>Задовільний</v>
          </cell>
          <cell r="M7339">
            <v>3333</v>
          </cell>
        </row>
        <row r="7340">
          <cell r="A7340">
            <v>7337</v>
          </cell>
          <cell r="B7340" t="str">
            <v>ZAK74/44</v>
          </cell>
          <cell r="E7340" t="str">
            <v>Сейф БС-3-05</v>
          </cell>
          <cell r="F7340" t="str">
            <v>Сейф БС-3-05</v>
          </cell>
          <cell r="G7340">
            <v>39377</v>
          </cell>
          <cell r="H7340">
            <v>8700</v>
          </cell>
          <cell r="I7340">
            <v>3528.45</v>
          </cell>
          <cell r="J7340" t="str">
            <v>Замостянське відділення</v>
          </cell>
          <cell r="K7340" t="str">
            <v>Задовільний</v>
          </cell>
          <cell r="M7340">
            <v>3333</v>
          </cell>
        </row>
        <row r="7341">
          <cell r="A7341">
            <v>7338</v>
          </cell>
          <cell r="B7341">
            <v>70100380</v>
          </cell>
          <cell r="E7341" t="str">
            <v>Сейф БС-3-05</v>
          </cell>
          <cell r="F7341" t="str">
            <v>Сейф БС-3-05</v>
          </cell>
          <cell r="G7341">
            <v>38589</v>
          </cell>
          <cell r="H7341">
            <v>8700</v>
          </cell>
          <cell r="I7341">
            <v>3625.12</v>
          </cell>
          <cell r="J7341" t="str">
            <v xml:space="preserve"> м.Київ, вул. Магнітогорська,1Д (склад)</v>
          </cell>
          <cell r="K7341" t="str">
            <v>Задовільний</v>
          </cell>
          <cell r="M7341">
            <v>3333</v>
          </cell>
        </row>
        <row r="7342">
          <cell r="A7342">
            <v>7339</v>
          </cell>
          <cell r="B7342" t="str">
            <v>PL44000410</v>
          </cell>
          <cell r="E7342" t="str">
            <v>Сейф БС-3-05</v>
          </cell>
          <cell r="F7342" t="str">
            <v>Сейф БС-3-05</v>
          </cell>
          <cell r="G7342">
            <v>38883</v>
          </cell>
          <cell r="H7342">
            <v>8700</v>
          </cell>
          <cell r="I7342">
            <v>3625.12</v>
          </cell>
          <cell r="J7342" t="str">
            <v>Одеське регіональне відділення</v>
          </cell>
          <cell r="K7342" t="str">
            <v>Задовільний</v>
          </cell>
          <cell r="M7342">
            <v>3333</v>
          </cell>
        </row>
        <row r="7343">
          <cell r="A7343">
            <v>7340</v>
          </cell>
          <cell r="B7343" t="str">
            <v>VL98000097</v>
          </cell>
          <cell r="E7343" t="str">
            <v>Сейф БС-3-05</v>
          </cell>
          <cell r="F7343" t="str">
            <v>Сейф БС-3-05</v>
          </cell>
          <cell r="G7343">
            <v>39427</v>
          </cell>
          <cell r="H7343">
            <v>8700</v>
          </cell>
          <cell r="I7343">
            <v>3721.79</v>
          </cell>
          <cell r="J7343" t="str">
            <v>м. Київ, вул.Кирилівська,82 (склад)</v>
          </cell>
          <cell r="K7343" t="str">
            <v>Задовільний</v>
          </cell>
          <cell r="M7343">
            <v>3333</v>
          </cell>
        </row>
        <row r="7344">
          <cell r="A7344">
            <v>7341</v>
          </cell>
          <cell r="B7344" t="str">
            <v>VL98000135</v>
          </cell>
          <cell r="E7344" t="str">
            <v>Сейф БС-3-05</v>
          </cell>
          <cell r="F7344" t="str">
            <v>Сейф БС-3-05</v>
          </cell>
          <cell r="G7344">
            <v>39427</v>
          </cell>
          <cell r="H7344">
            <v>8700</v>
          </cell>
          <cell r="I7344">
            <v>3721.79</v>
          </cell>
          <cell r="J7344" t="str">
            <v>м. Київ, вул.Кирилівська,82 (склад)</v>
          </cell>
          <cell r="K7344" t="str">
            <v>Задовільний</v>
          </cell>
          <cell r="M7344">
            <v>3333</v>
          </cell>
        </row>
        <row r="7345">
          <cell r="A7345">
            <v>7342</v>
          </cell>
          <cell r="B7345" t="str">
            <v>VL98000173</v>
          </cell>
          <cell r="E7345" t="str">
            <v>Сейф БС-3-05</v>
          </cell>
          <cell r="F7345" t="str">
            <v>Сейф БС-3-05</v>
          </cell>
          <cell r="G7345">
            <v>39427</v>
          </cell>
          <cell r="H7345">
            <v>8700</v>
          </cell>
          <cell r="I7345">
            <v>3721.79</v>
          </cell>
          <cell r="J7345" t="str">
            <v>Одеське регіональне відділення</v>
          </cell>
          <cell r="K7345" t="str">
            <v>Задовільний</v>
          </cell>
          <cell r="M7345">
            <v>3333</v>
          </cell>
        </row>
        <row r="7346">
          <cell r="A7346">
            <v>7343</v>
          </cell>
          <cell r="B7346" t="str">
            <v>VL98000174</v>
          </cell>
          <cell r="E7346" t="str">
            <v>Сейф БС-3-05</v>
          </cell>
          <cell r="F7346" t="str">
            <v>Сейф БС-3-05</v>
          </cell>
          <cell r="G7346">
            <v>39427</v>
          </cell>
          <cell r="H7346">
            <v>8700</v>
          </cell>
          <cell r="I7346">
            <v>3721.79</v>
          </cell>
          <cell r="J7346" t="str">
            <v>м. Київ, вул.Кирилівська,82 (склад)</v>
          </cell>
          <cell r="K7346" t="str">
            <v>Задовільний</v>
          </cell>
          <cell r="M7346">
            <v>3333</v>
          </cell>
        </row>
        <row r="7347">
          <cell r="A7347">
            <v>7344</v>
          </cell>
          <cell r="B7347" t="str">
            <v>ZP44000123</v>
          </cell>
          <cell r="E7347" t="str">
            <v>Сейф БС-3-05</v>
          </cell>
          <cell r="F7347" t="str">
            <v>Сейф БС-3-05</v>
          </cell>
          <cell r="G7347">
            <v>39413</v>
          </cell>
          <cell r="H7347">
            <v>8700</v>
          </cell>
          <cell r="I7347">
            <v>3673.46</v>
          </cell>
          <cell r="J7347" t="str">
            <v>(Закарпатське РВ</v>
          </cell>
          <cell r="K7347" t="str">
            <v>Задовільний</v>
          </cell>
          <cell r="M7347">
            <v>3333</v>
          </cell>
        </row>
        <row r="7348">
          <cell r="A7348">
            <v>7345</v>
          </cell>
          <cell r="B7348" t="str">
            <v>ZP44000124</v>
          </cell>
          <cell r="E7348" t="str">
            <v>Сейф БС-3-05</v>
          </cell>
          <cell r="F7348" t="str">
            <v>Сейф БС-3-05</v>
          </cell>
          <cell r="G7348">
            <v>39413</v>
          </cell>
          <cell r="H7348">
            <v>8700</v>
          </cell>
          <cell r="I7348">
            <v>3673.46</v>
          </cell>
          <cell r="J7348" t="str">
            <v>(Закарпатське РВ</v>
          </cell>
          <cell r="K7348" t="str">
            <v>Задовільний</v>
          </cell>
          <cell r="M7348">
            <v>3333</v>
          </cell>
        </row>
        <row r="7349">
          <cell r="A7349">
            <v>7346</v>
          </cell>
          <cell r="B7349" t="str">
            <v>CRN44</v>
          </cell>
          <cell r="E7349" t="str">
            <v>СЕЙФ БС-3-05   ЗАНЬКОВЕЦЬКЕ</v>
          </cell>
          <cell r="F7349" t="str">
            <v>СЕЙФ БС-3-05   ЗАНЬКОВЕЦЬКЕ</v>
          </cell>
          <cell r="G7349">
            <v>39426</v>
          </cell>
          <cell r="H7349">
            <v>8700</v>
          </cell>
          <cell r="I7349">
            <v>3673.46</v>
          </cell>
          <cell r="J7349" t="str">
            <v>вул.Волинська,25</v>
          </cell>
          <cell r="K7349" t="str">
            <v>Задовільний</v>
          </cell>
          <cell r="M7349">
            <v>3333</v>
          </cell>
        </row>
        <row r="7350">
          <cell r="A7350">
            <v>7347</v>
          </cell>
          <cell r="B7350" t="str">
            <v>ZAK75/44</v>
          </cell>
          <cell r="E7350" t="str">
            <v>Сейф БС-3-05 (1570*450*600) з 20 депоздарун</v>
          </cell>
          <cell r="F7350" t="str">
            <v>Сейф БС-3-05 (1570*450*600) з 20 депоздарун</v>
          </cell>
          <cell r="G7350">
            <v>39377</v>
          </cell>
          <cell r="H7350">
            <v>16800</v>
          </cell>
          <cell r="I7350">
            <v>6813.45</v>
          </cell>
          <cell r="J7350" t="str">
            <v xml:space="preserve"> м.Київ, вул. Магнітогорська,1Д (склад)</v>
          </cell>
          <cell r="K7350" t="str">
            <v>Задовільний</v>
          </cell>
          <cell r="M7350">
            <v>5667</v>
          </cell>
        </row>
        <row r="7351">
          <cell r="A7351">
            <v>7348</v>
          </cell>
          <cell r="B7351" t="str">
            <v>G90</v>
          </cell>
          <cell r="E7351" t="str">
            <v>Сейф БС-3-05 (1570*750*600) + 20 депоз.чарунками</v>
          </cell>
          <cell r="F7351" t="str">
            <v>Сейф БС-3-05 (1570*750*600) + 20 депоз.чарунками</v>
          </cell>
          <cell r="G7351">
            <v>39415</v>
          </cell>
          <cell r="H7351">
            <v>16800</v>
          </cell>
          <cell r="I7351">
            <v>7186.79</v>
          </cell>
          <cell r="J7351" t="str">
            <v>Волинське РВ</v>
          </cell>
          <cell r="K7351" t="str">
            <v>Задовільний</v>
          </cell>
          <cell r="M7351">
            <v>6667</v>
          </cell>
        </row>
        <row r="7352">
          <cell r="A7352">
            <v>7349</v>
          </cell>
          <cell r="B7352" t="str">
            <v>RVN308</v>
          </cell>
          <cell r="E7352" t="str">
            <v>Сейф БС-3-05 (1570*750*600) з 20 деп,чарунками</v>
          </cell>
          <cell r="F7352" t="str">
            <v>Сейф БС-3-05 (1570*750*600) з 20 деп,чарунками</v>
          </cell>
          <cell r="G7352">
            <v>39364</v>
          </cell>
          <cell r="H7352">
            <v>16800</v>
          </cell>
          <cell r="I7352">
            <v>7186.79</v>
          </cell>
          <cell r="J7352" t="str">
            <v>м. Київ, вул. Хохлових №8, частана корпусу №4  (склад)</v>
          </cell>
          <cell r="K7352" t="str">
            <v>Задовільний</v>
          </cell>
          <cell r="M7352">
            <v>6667</v>
          </cell>
        </row>
        <row r="7353">
          <cell r="A7353">
            <v>7350</v>
          </cell>
          <cell r="B7353" t="str">
            <v>KR253</v>
          </cell>
          <cell r="E7353" t="str">
            <v>Сейф БС-3-05 (1570х750х600)+20 депоз.чарунками</v>
          </cell>
          <cell r="F7353" t="str">
            <v>Сейф БС-3-05 (1570х750х600)+20 депоз.чарунками</v>
          </cell>
          <cell r="G7353">
            <v>38868</v>
          </cell>
          <cell r="H7353">
            <v>17210.400000000001</v>
          </cell>
          <cell r="I7353">
            <v>7457.97</v>
          </cell>
          <cell r="J7353" t="str">
            <v/>
          </cell>
          <cell r="K7353" t="str">
            <v>Задовільний</v>
          </cell>
          <cell r="M7353">
            <v>6667</v>
          </cell>
        </row>
        <row r="7354">
          <cell r="A7354">
            <v>7351</v>
          </cell>
          <cell r="B7354">
            <v>5376</v>
          </cell>
          <cell r="E7354" t="str">
            <v>Сейф БС-3-05(1570*670*600)+20деп.чарунками</v>
          </cell>
          <cell r="F7354" t="str">
            <v>Сейф БС-3-05(1570*670*600)+20деп.чарунками</v>
          </cell>
          <cell r="G7354">
            <v>39587</v>
          </cell>
          <cell r="H7354">
            <v>16800</v>
          </cell>
          <cell r="I7354">
            <v>7467</v>
          </cell>
          <cell r="J7354" t="str">
            <v>Вул.Прорізна (Головний банк)</v>
          </cell>
          <cell r="K7354" t="str">
            <v>Задовільний</v>
          </cell>
          <cell r="M7354">
            <v>7500</v>
          </cell>
        </row>
        <row r="7355">
          <cell r="A7355">
            <v>7352</v>
          </cell>
          <cell r="B7355" t="str">
            <v>219.196</v>
          </cell>
          <cell r="E7355" t="str">
            <v>Сейф БС-3-05(1570*750*600)+ 20 депоз.чарунками</v>
          </cell>
          <cell r="F7355" t="str">
            <v>Сейф БС-3-05(1570*750*600)+ 20 депоз.чарунками</v>
          </cell>
          <cell r="G7355">
            <v>39405</v>
          </cell>
          <cell r="H7355">
            <v>16800</v>
          </cell>
          <cell r="I7355">
            <v>7093.46</v>
          </cell>
          <cell r="J7355" t="str">
            <v>Чернігівське РВ</v>
          </cell>
          <cell r="K7355" t="str">
            <v>Задовільний</v>
          </cell>
          <cell r="M7355">
            <v>6667</v>
          </cell>
        </row>
        <row r="7356">
          <cell r="A7356">
            <v>7353</v>
          </cell>
          <cell r="B7356">
            <v>5101</v>
          </cell>
          <cell r="E7356" t="str">
            <v>Сейф БС-3-05(1570*750*600)+20деп.чарунками</v>
          </cell>
          <cell r="F7356" t="str">
            <v>Сейф БС-3-05(1570*750*600)+20деп.чарунками</v>
          </cell>
          <cell r="G7356">
            <v>39478</v>
          </cell>
          <cell r="H7356">
            <v>16800</v>
          </cell>
          <cell r="I7356">
            <v>7093.68</v>
          </cell>
          <cell r="J7356" t="str">
            <v>м. Київ, вул.Кирилівська,82 (склад)</v>
          </cell>
          <cell r="K7356" t="str">
            <v>Задовільний</v>
          </cell>
          <cell r="M7356">
            <v>7500</v>
          </cell>
        </row>
        <row r="7357">
          <cell r="A7357">
            <v>7354</v>
          </cell>
          <cell r="B7357" t="str">
            <v>Crk44169</v>
          </cell>
          <cell r="E7357" t="str">
            <v>Сейф БС-3-05(1570*750*600)+20деп.чарунками</v>
          </cell>
          <cell r="F7357" t="str">
            <v>Сейф БС-3-05(1570*750*600)+20деп.чарунками</v>
          </cell>
          <cell r="G7357">
            <v>39427</v>
          </cell>
          <cell r="H7357">
            <v>16800</v>
          </cell>
          <cell r="I7357">
            <v>7280.13</v>
          </cell>
          <cell r="J7357" t="str">
            <v>м. Київ, вул.Кирилівська,82 (склад)</v>
          </cell>
          <cell r="K7357" t="str">
            <v>Задовільний</v>
          </cell>
          <cell r="M7357">
            <v>6667</v>
          </cell>
        </row>
        <row r="7358">
          <cell r="A7358">
            <v>7355</v>
          </cell>
          <cell r="B7358" t="str">
            <v>ZP44000125</v>
          </cell>
          <cell r="E7358" t="str">
            <v>Сейф БС-3-05(1570х750х600)+20 депоз.чарунками</v>
          </cell>
          <cell r="F7358" t="str">
            <v>Сейф БС-3-05(1570х750х600)+20 депоз.чарунками</v>
          </cell>
          <cell r="G7358">
            <v>39413</v>
          </cell>
          <cell r="H7358">
            <v>16800</v>
          </cell>
          <cell r="I7358">
            <v>7093.46</v>
          </cell>
          <cell r="J7358" t="str">
            <v>Харківське регіональне відділення</v>
          </cell>
          <cell r="K7358" t="str">
            <v>Задовільний</v>
          </cell>
          <cell r="M7358">
            <v>6667</v>
          </cell>
        </row>
        <row r="7359">
          <cell r="A7359">
            <v>7356</v>
          </cell>
          <cell r="B7359">
            <v>7861</v>
          </cell>
          <cell r="E7359" t="str">
            <v>Сейф БС-3-05/2 (1570*720*600)+7деп.чарунками</v>
          </cell>
          <cell r="F7359" t="str">
            <v>Сейф БС-3-05/2 (1570*720*600)+7деп.чарунками</v>
          </cell>
          <cell r="G7359">
            <v>40542</v>
          </cell>
          <cell r="H7359">
            <v>14100</v>
          </cell>
          <cell r="I7359">
            <v>8695.23</v>
          </cell>
          <cell r="J7359" t="str">
            <v>1 пов. охорона Хрещатик</v>
          </cell>
          <cell r="K7359" t="str">
            <v>Задовільний</v>
          </cell>
          <cell r="M7359">
            <v>7500</v>
          </cell>
        </row>
        <row r="7360">
          <cell r="A7360">
            <v>7357</v>
          </cell>
          <cell r="B7360" t="str">
            <v>VIN2938</v>
          </cell>
          <cell r="E7360" t="str">
            <v>Сейф БС-3-05/2 кл</v>
          </cell>
          <cell r="F7360" t="str">
            <v>Сейф БС-3-05/2 кл</v>
          </cell>
          <cell r="G7360">
            <v>38281</v>
          </cell>
          <cell r="H7360">
            <v>9600</v>
          </cell>
          <cell r="I7360">
            <v>4320.13</v>
          </cell>
          <cell r="J7360" t="str">
            <v>Тернопільське РВ</v>
          </cell>
          <cell r="K7360" t="str">
            <v>Задовільний</v>
          </cell>
          <cell r="M7360">
            <v>4333</v>
          </cell>
        </row>
        <row r="7361">
          <cell r="A7361">
            <v>7358</v>
          </cell>
          <cell r="B7361" t="str">
            <v>IF1068</v>
          </cell>
          <cell r="E7361" t="str">
            <v>Сейф БС-3-05/2 кл.</v>
          </cell>
          <cell r="F7361" t="str">
            <v>Сейф БС-3-05/2 кл.</v>
          </cell>
          <cell r="G7361">
            <v>38818</v>
          </cell>
          <cell r="H7361">
            <v>9912</v>
          </cell>
          <cell r="I7361">
            <v>4570.3900000000003</v>
          </cell>
          <cell r="J7361" t="str">
            <v>м. Київ, вул.Кирилівська,82 (склад)</v>
          </cell>
          <cell r="K7361" t="str">
            <v>Задовільний</v>
          </cell>
          <cell r="M7361">
            <v>4333</v>
          </cell>
        </row>
        <row r="7362">
          <cell r="A7362">
            <v>7359</v>
          </cell>
          <cell r="B7362">
            <v>70100651</v>
          </cell>
          <cell r="E7362" t="str">
            <v>Сейф БС-3-05/2 кл. 2-х двер.</v>
          </cell>
          <cell r="F7362" t="str">
            <v>Сейф БС-3-05/2 кл. 2-х двер.</v>
          </cell>
          <cell r="G7362">
            <v>38589</v>
          </cell>
          <cell r="H7362">
            <v>12540</v>
          </cell>
          <cell r="I7362">
            <v>6060.85</v>
          </cell>
          <cell r="J7362" t="str">
            <v>Прорізне відділення</v>
          </cell>
          <cell r="K7362" t="str">
            <v>Задовільний</v>
          </cell>
          <cell r="M7362">
            <v>5667</v>
          </cell>
        </row>
        <row r="7363">
          <cell r="A7363">
            <v>7360</v>
          </cell>
          <cell r="B7363" t="str">
            <v>TR1201</v>
          </cell>
          <cell r="E7363" t="str">
            <v>Сейф БС-3-05/2 кл. 2-х дверний</v>
          </cell>
          <cell r="F7363" t="str">
            <v>Сейф БС-3-05/2 кл. 2-х дверний</v>
          </cell>
          <cell r="G7363">
            <v>37399</v>
          </cell>
          <cell r="H7363">
            <v>13721.53</v>
          </cell>
          <cell r="I7363">
            <v>6250.99</v>
          </cell>
          <cell r="J7363" t="str">
            <v>Вул.Прорізна, каб.29 (Головний банк)</v>
          </cell>
          <cell r="K7363" t="str">
            <v>Задовільний</v>
          </cell>
          <cell r="M7363">
            <v>5667</v>
          </cell>
        </row>
        <row r="7364">
          <cell r="A7364">
            <v>7361</v>
          </cell>
          <cell r="B7364" t="str">
            <v>ZP44000185</v>
          </cell>
          <cell r="E7364" t="str">
            <v>Сейф БС-305/2кл</v>
          </cell>
          <cell r="F7364" t="str">
            <v>Сейф БС-305/2кл</v>
          </cell>
          <cell r="G7364">
            <v>39413</v>
          </cell>
          <cell r="H7364">
            <v>9600</v>
          </cell>
          <cell r="I7364">
            <v>4693.4799999999996</v>
          </cell>
          <cell r="J7364" t="str">
            <v>к.44</v>
          </cell>
          <cell r="K7364" t="str">
            <v>Задовільний</v>
          </cell>
          <cell r="M7364">
            <v>4333</v>
          </cell>
        </row>
        <row r="7365">
          <cell r="A7365">
            <v>7362</v>
          </cell>
          <cell r="B7365">
            <v>5377</v>
          </cell>
          <cell r="E7365" t="str">
            <v>Сейф БС-3-05/2кл</v>
          </cell>
          <cell r="F7365" t="str">
            <v>Сейф БС-3-05/2кл</v>
          </cell>
          <cell r="G7365">
            <v>39587</v>
          </cell>
          <cell r="H7365">
            <v>9000</v>
          </cell>
          <cell r="I7365">
            <v>4000</v>
          </cell>
          <cell r="J7365" t="str">
            <v>м. Київ, вул. Хохлових №8, частана корпусу №4  (склад)</v>
          </cell>
          <cell r="K7365" t="str">
            <v>Задовільний</v>
          </cell>
          <cell r="M7365">
            <v>4875</v>
          </cell>
        </row>
        <row r="7366">
          <cell r="A7366">
            <v>7363</v>
          </cell>
          <cell r="B7366" t="str">
            <v>XR322</v>
          </cell>
          <cell r="E7366" t="str">
            <v>Сейф БС-3-05/2кл</v>
          </cell>
          <cell r="F7366" t="str">
            <v>Сейф БС-3-05/2кл</v>
          </cell>
          <cell r="G7366">
            <v>38558</v>
          </cell>
          <cell r="H7366">
            <v>15000</v>
          </cell>
          <cell r="I7366">
            <v>8166.83</v>
          </cell>
          <cell r="J7366" t="str">
            <v>Іл.1 ет.( ЦРП)</v>
          </cell>
          <cell r="K7366" t="str">
            <v>Задовільний</v>
          </cell>
          <cell r="M7366">
            <v>6667</v>
          </cell>
        </row>
        <row r="7367">
          <cell r="A7367">
            <v>7364</v>
          </cell>
          <cell r="B7367" t="str">
            <v>VIN3124</v>
          </cell>
          <cell r="E7367" t="str">
            <v>Сейф БС-3-05/2кл</v>
          </cell>
          <cell r="F7367" t="str">
            <v>Сейф БС-3-05/2кл</v>
          </cell>
          <cell r="G7367">
            <v>38281</v>
          </cell>
          <cell r="H7367">
            <v>9867.81</v>
          </cell>
          <cell r="I7367">
            <v>4659.91</v>
          </cell>
          <cell r="J7367" t="str">
            <v>Тернопільське РВ</v>
          </cell>
          <cell r="K7367" t="str">
            <v>Задовільний</v>
          </cell>
          <cell r="M7367">
            <v>4333</v>
          </cell>
        </row>
        <row r="7368">
          <cell r="A7368">
            <v>7365</v>
          </cell>
          <cell r="B7368" t="str">
            <v>VL98000175</v>
          </cell>
          <cell r="E7368" t="str">
            <v>Сейф БС-3-05+20 депоз.</v>
          </cell>
          <cell r="F7368" t="str">
            <v>Сейф БС-3-05+20 депоз.</v>
          </cell>
          <cell r="G7368">
            <v>39427</v>
          </cell>
          <cell r="H7368">
            <v>16800</v>
          </cell>
          <cell r="I7368">
            <v>7186.79</v>
          </cell>
          <cell r="J7368" t="str">
            <v>Харківське регіональне відділення</v>
          </cell>
          <cell r="K7368" t="str">
            <v>Задовільний</v>
          </cell>
          <cell r="M7368">
            <v>6667</v>
          </cell>
        </row>
        <row r="7369">
          <cell r="A7369">
            <v>7366</v>
          </cell>
          <cell r="B7369">
            <v>70100528</v>
          </cell>
          <cell r="E7369" t="str">
            <v>Сейф БС-3-05+20деп.чарунки.</v>
          </cell>
          <cell r="F7369" t="str">
            <v>Сейф БС-3-05+20деп.чарунки.</v>
          </cell>
          <cell r="G7369">
            <v>38589</v>
          </cell>
          <cell r="H7369">
            <v>17718.72</v>
          </cell>
          <cell r="I7369">
            <v>7776.36</v>
          </cell>
          <cell r="J7369" t="str">
            <v>Харківське регіональне відділення</v>
          </cell>
          <cell r="K7369" t="str">
            <v>Задовільний</v>
          </cell>
          <cell r="M7369">
            <v>6667</v>
          </cell>
        </row>
        <row r="7370">
          <cell r="A7370">
            <v>7367</v>
          </cell>
          <cell r="B7370">
            <v>70100381</v>
          </cell>
          <cell r="E7370" t="str">
            <v>Сейф БС-3-05+22депоз.чарунки</v>
          </cell>
          <cell r="F7370" t="str">
            <v>Сейф БС-3-05+22депоз.чарунки</v>
          </cell>
          <cell r="G7370">
            <v>38589</v>
          </cell>
          <cell r="H7370">
            <v>17700</v>
          </cell>
          <cell r="I7370">
            <v>7375.12</v>
          </cell>
          <cell r="J7370" t="str">
            <v>Харківське регіональне відділення</v>
          </cell>
          <cell r="K7370" t="str">
            <v>Задовільний</v>
          </cell>
          <cell r="M7370">
            <v>6667</v>
          </cell>
        </row>
        <row r="7371">
          <cell r="A7371">
            <v>7368</v>
          </cell>
          <cell r="B7371" t="str">
            <v>CRN165</v>
          </cell>
          <cell r="E7371" t="str">
            <v>Сейф БС-3-5+20 ДЕП. ЧАРУНОК ЗАНЬКОВЕЦЬКЕ</v>
          </cell>
          <cell r="F7371" t="str">
            <v>Сейф БС-3-5+20 ДЕП. ЧАРУНОК ЗАНЬКОВЕЦЬКЕ</v>
          </cell>
          <cell r="G7371">
            <v>39426</v>
          </cell>
          <cell r="H7371">
            <v>16800</v>
          </cell>
          <cell r="I7371">
            <v>7280.13</v>
          </cell>
          <cell r="J7371" t="str">
            <v>вул.Прорізна ,8а</v>
          </cell>
          <cell r="K7371" t="str">
            <v>Задовільний</v>
          </cell>
          <cell r="M7371">
            <v>6667</v>
          </cell>
        </row>
        <row r="7372">
          <cell r="A7372">
            <v>7369</v>
          </cell>
          <cell r="B7372">
            <v>5375</v>
          </cell>
          <cell r="E7372" t="str">
            <v>Сейф БС-3h150+7 депоз.секцій</v>
          </cell>
          <cell r="F7372" t="str">
            <v>Сейф БС-3h150+7 депоз.секцій</v>
          </cell>
          <cell r="G7372">
            <v>39587</v>
          </cell>
          <cell r="H7372">
            <v>12300</v>
          </cell>
          <cell r="I7372">
            <v>5467</v>
          </cell>
          <cell r="J7372" t="str">
            <v>м. Київ, вул.Кирилівська,82 (склад)</v>
          </cell>
          <cell r="K7372" t="str">
            <v>Задовільний</v>
          </cell>
          <cell r="M7372">
            <v>6375</v>
          </cell>
        </row>
        <row r="7373">
          <cell r="A7373">
            <v>7370</v>
          </cell>
          <cell r="B7373">
            <v>5666</v>
          </cell>
          <cell r="E7373" t="str">
            <v>Сейф БС-3h150+7 депоз.секцій</v>
          </cell>
          <cell r="F7373" t="str">
            <v>Сейф БС-3h150+7 депоз.секцій</v>
          </cell>
          <cell r="G7373">
            <v>39776</v>
          </cell>
          <cell r="H7373">
            <v>12300</v>
          </cell>
          <cell r="I7373">
            <v>5876.98</v>
          </cell>
          <cell r="J7373" t="str">
            <v>м. Київ, вул.Кирилівська,82 (склад)</v>
          </cell>
          <cell r="K7373" t="str">
            <v>Задовільний</v>
          </cell>
          <cell r="M7373">
            <v>6375</v>
          </cell>
        </row>
        <row r="7374">
          <cell r="A7374">
            <v>7371</v>
          </cell>
          <cell r="B7374">
            <v>5667</v>
          </cell>
          <cell r="E7374" t="str">
            <v>Сейф БС-3h150+7 депоз.секцій</v>
          </cell>
          <cell r="F7374" t="str">
            <v>Сейф БС-3h150+7 депоз.секцій</v>
          </cell>
          <cell r="G7374">
            <v>39776</v>
          </cell>
          <cell r="H7374">
            <v>12300</v>
          </cell>
          <cell r="I7374">
            <v>5876.98</v>
          </cell>
          <cell r="J7374" t="str">
            <v>Кіровоградське РВ</v>
          </cell>
          <cell r="K7374" t="str">
            <v>Задовільний</v>
          </cell>
          <cell r="M7374">
            <v>6375</v>
          </cell>
        </row>
        <row r="7375">
          <cell r="A7375">
            <v>7372</v>
          </cell>
          <cell r="B7375" t="str">
            <v>TR1081</v>
          </cell>
          <cell r="E7375" t="str">
            <v>Сейф БС-5/02</v>
          </cell>
          <cell r="F7375" t="str">
            <v>Сейф БС-5/02</v>
          </cell>
          <cell r="G7375">
            <v>37399</v>
          </cell>
          <cell r="H7375">
            <v>9000</v>
          </cell>
          <cell r="I7375">
            <v>3800</v>
          </cell>
          <cell r="J7375" t="str">
            <v>Тернопільське РВ</v>
          </cell>
          <cell r="K7375" t="str">
            <v>Задовільний</v>
          </cell>
          <cell r="M7375">
            <v>3333</v>
          </cell>
        </row>
        <row r="7376">
          <cell r="A7376">
            <v>7373</v>
          </cell>
          <cell r="B7376" t="str">
            <v>DON440149</v>
          </cell>
          <cell r="E7376" t="str">
            <v>Сейф БС-5/2 кл.</v>
          </cell>
          <cell r="F7376" t="str">
            <v>Сейф БС-5/2 кл.</v>
          </cell>
          <cell r="G7376">
            <v>39052</v>
          </cell>
          <cell r="H7376">
            <v>10873.71</v>
          </cell>
          <cell r="I7376">
            <v>4711.8900000000003</v>
          </cell>
          <cell r="J7376" t="str">
            <v>к.62</v>
          </cell>
          <cell r="K7376" t="str">
            <v>Задовільний</v>
          </cell>
          <cell r="M7376">
            <v>4333</v>
          </cell>
        </row>
        <row r="7377">
          <cell r="A7377">
            <v>7374</v>
          </cell>
          <cell r="B7377" t="str">
            <v>CRN167</v>
          </cell>
          <cell r="E7377" t="str">
            <v>СЕЙФ БС-5/2КЛ.З САДОВСЬКЕ</v>
          </cell>
          <cell r="F7377" t="str">
            <v>СЕЙФ БС-5/2КЛ.З САДОВСЬКЕ</v>
          </cell>
          <cell r="G7377">
            <v>39426</v>
          </cell>
          <cell r="H7377">
            <v>9175</v>
          </cell>
          <cell r="I7377">
            <v>3976.05</v>
          </cell>
          <cell r="J7377" t="str">
            <v>Вул.Прорізна, каб.30 (Головний банк)</v>
          </cell>
          <cell r="K7377" t="str">
            <v>Задовільний</v>
          </cell>
          <cell r="M7377">
            <v>3333</v>
          </cell>
        </row>
        <row r="7378">
          <cell r="A7378">
            <v>7375</v>
          </cell>
          <cell r="B7378" t="str">
            <v>TR1080</v>
          </cell>
          <cell r="E7378" t="str">
            <v>Сейф БС-5-05</v>
          </cell>
          <cell r="F7378" t="str">
            <v>Сейф БС-5-05</v>
          </cell>
          <cell r="G7378">
            <v>37399</v>
          </cell>
          <cell r="H7378">
            <v>16800</v>
          </cell>
          <cell r="I7378">
            <v>7093.46</v>
          </cell>
          <cell r="J7378" t="str">
            <v>Бершадське відділення</v>
          </cell>
          <cell r="K7378" t="str">
            <v>Задовільний</v>
          </cell>
          <cell r="M7378">
            <v>6667</v>
          </cell>
        </row>
        <row r="7379">
          <cell r="A7379">
            <v>7376</v>
          </cell>
          <cell r="B7379">
            <v>70100529</v>
          </cell>
          <cell r="E7379" t="str">
            <v>Сейф БС-5-06 2-х дверн.</v>
          </cell>
          <cell r="F7379" t="str">
            <v>Сейф БС-5-06 2-х дверн.</v>
          </cell>
          <cell r="G7379">
            <v>38589</v>
          </cell>
          <cell r="H7379">
            <v>21452.16</v>
          </cell>
          <cell r="I7379">
            <v>9414.98</v>
          </cell>
          <cell r="J7379" t="str">
            <v>Прорізне відділення</v>
          </cell>
          <cell r="K7379" t="str">
            <v>Задовільний</v>
          </cell>
          <cell r="M7379">
            <v>9333</v>
          </cell>
        </row>
        <row r="7380">
          <cell r="A7380">
            <v>7377</v>
          </cell>
          <cell r="B7380" t="str">
            <v>IF922</v>
          </cell>
          <cell r="E7380" t="str">
            <v>Сейф БС-5-06 2-х дверний</v>
          </cell>
          <cell r="F7380" t="str">
            <v>Сейф БС-5-06 2-х дверний</v>
          </cell>
          <cell r="G7380">
            <v>38818</v>
          </cell>
          <cell r="H7380">
            <v>20340</v>
          </cell>
          <cell r="I7380">
            <v>8814</v>
          </cell>
          <cell r="J7380" t="str">
            <v>Волинське РВ</v>
          </cell>
          <cell r="K7380" t="str">
            <v>Задовільний</v>
          </cell>
          <cell r="M7380">
            <v>6667</v>
          </cell>
        </row>
        <row r="7381">
          <cell r="A7381">
            <v>7378</v>
          </cell>
          <cell r="B7381" t="str">
            <v>VIN2708</v>
          </cell>
          <cell r="E7381" t="str">
            <v>Сейф БС-5-06 2-х дверний</v>
          </cell>
          <cell r="F7381" t="str">
            <v>Сейф БС-5-06 2-х дверний</v>
          </cell>
          <cell r="G7381">
            <v>38281</v>
          </cell>
          <cell r="H7381">
            <v>20340</v>
          </cell>
          <cell r="I7381">
            <v>8701</v>
          </cell>
          <cell r="J7381" t="str">
            <v xml:space="preserve"> м.Київ, вул. Магнітогорська,1Д (склад)</v>
          </cell>
          <cell r="K7381" t="str">
            <v>Задовільний</v>
          </cell>
          <cell r="M7381">
            <v>6667</v>
          </cell>
        </row>
        <row r="7382">
          <cell r="A7382">
            <v>7379</v>
          </cell>
          <cell r="B7382" t="str">
            <v>VIN2717</v>
          </cell>
          <cell r="E7382" t="str">
            <v>Сейф БС-5-06 2-х дверний</v>
          </cell>
          <cell r="F7382" t="str">
            <v>Сейф БС-5-06 2-х дверний</v>
          </cell>
          <cell r="G7382">
            <v>38281</v>
          </cell>
          <cell r="H7382">
            <v>20340</v>
          </cell>
          <cell r="I7382">
            <v>8701</v>
          </cell>
          <cell r="J7382" t="str">
            <v xml:space="preserve"> м.Київ, вул. Магнітогорська,1Д (склад)</v>
          </cell>
          <cell r="K7382" t="str">
            <v>Задовільний</v>
          </cell>
          <cell r="M7382">
            <v>6667</v>
          </cell>
        </row>
        <row r="7383">
          <cell r="A7383">
            <v>7380</v>
          </cell>
          <cell r="B7383" t="str">
            <v>ZAK162/44</v>
          </cell>
          <cell r="E7383" t="str">
            <v>Сейф БС-5-06 2-х дверний</v>
          </cell>
          <cell r="F7383" t="str">
            <v>Сейф БС-5-06 2-х дверний</v>
          </cell>
          <cell r="G7383">
            <v>39377</v>
          </cell>
          <cell r="H7383">
            <v>22140</v>
          </cell>
          <cell r="I7383">
            <v>9471</v>
          </cell>
          <cell r="J7383" t="str">
            <v>Прорізне відділення</v>
          </cell>
          <cell r="K7383" t="str">
            <v>Задовільний</v>
          </cell>
          <cell r="M7383">
            <v>9333</v>
          </cell>
        </row>
        <row r="7384">
          <cell r="A7384">
            <v>7381</v>
          </cell>
          <cell r="B7384" t="str">
            <v>СN421</v>
          </cell>
          <cell r="E7384" t="str">
            <v>СЕЙФ БС-5-06/2 кл.з.</v>
          </cell>
          <cell r="F7384" t="str">
            <v>СЕЙФ БС-5-06/2 кл.з.</v>
          </cell>
          <cell r="G7384">
            <v>39409</v>
          </cell>
          <cell r="H7384">
            <v>18900</v>
          </cell>
          <cell r="I7384">
            <v>8925</v>
          </cell>
          <cell r="J7384" t="str">
            <v>к.32</v>
          </cell>
          <cell r="K7384" t="str">
            <v>Задовільний</v>
          </cell>
          <cell r="M7384">
            <v>6667</v>
          </cell>
        </row>
        <row r="7385">
          <cell r="A7385">
            <v>7382</v>
          </cell>
          <cell r="B7385" t="str">
            <v>СN422</v>
          </cell>
          <cell r="E7385" t="str">
            <v>СЕЙФ БС-5-06/2 кл.з.</v>
          </cell>
          <cell r="F7385" t="str">
            <v>СЕЙФ БС-5-06/2 кл.з.</v>
          </cell>
          <cell r="G7385">
            <v>39409</v>
          </cell>
          <cell r="H7385">
            <v>18900</v>
          </cell>
          <cell r="I7385">
            <v>8925</v>
          </cell>
          <cell r="J7385" t="str">
            <v xml:space="preserve"> м.Київ, вул. Магнітогорська,1Д (склад)</v>
          </cell>
          <cell r="K7385" t="str">
            <v>Задовільний</v>
          </cell>
          <cell r="M7385">
            <v>6667</v>
          </cell>
        </row>
        <row r="7386">
          <cell r="A7386">
            <v>7383</v>
          </cell>
          <cell r="B7386" t="str">
            <v>CRN166</v>
          </cell>
          <cell r="E7386" t="str">
            <v>СЕЙФ БС-5-06/2КЛ.З.САДОВСЬКЕ</v>
          </cell>
          <cell r="F7386" t="str">
            <v>СЕЙФ БС-5-06/2КЛ.З.САДОВСЬКЕ</v>
          </cell>
          <cell r="G7386">
            <v>39426</v>
          </cell>
          <cell r="H7386">
            <v>18000</v>
          </cell>
          <cell r="I7386">
            <v>7800</v>
          </cell>
          <cell r="J7386" t="str">
            <v>м. Київ, вул.Кирилівська,82 (склад)</v>
          </cell>
          <cell r="K7386" t="str">
            <v>Задовільний</v>
          </cell>
          <cell r="M7386">
            <v>6667</v>
          </cell>
        </row>
        <row r="7387">
          <cell r="A7387">
            <v>7384</v>
          </cell>
          <cell r="B7387" t="str">
            <v>VL98000348</v>
          </cell>
          <cell r="E7387" t="str">
            <v>Сейф БС-III 2-х двiрний</v>
          </cell>
          <cell r="F7387" t="str">
            <v>Сейф БС-III 2-х двiрний</v>
          </cell>
          <cell r="G7387">
            <v>39427</v>
          </cell>
          <cell r="H7387">
            <v>9900</v>
          </cell>
          <cell r="I7387">
            <v>3630</v>
          </cell>
          <cell r="J7387" t="str">
            <v>Одеське регіональне відділення</v>
          </cell>
          <cell r="K7387" t="str">
            <v>Задовільний</v>
          </cell>
          <cell r="M7387">
            <v>3333</v>
          </cell>
        </row>
        <row r="7388">
          <cell r="A7388">
            <v>7385</v>
          </cell>
          <cell r="B7388">
            <v>70220168</v>
          </cell>
          <cell r="E7388" t="str">
            <v>Сейф БС-І Н=670</v>
          </cell>
          <cell r="F7388" t="str">
            <v>Сейф БС-І Н=670</v>
          </cell>
          <cell r="G7388">
            <v>38589</v>
          </cell>
          <cell r="H7388">
            <v>2460</v>
          </cell>
          <cell r="I7388">
            <v>901.89</v>
          </cell>
          <cell r="J7388" t="str">
            <v>(Закарпатське РВ</v>
          </cell>
          <cell r="K7388" t="str">
            <v>Задовільний</v>
          </cell>
          <cell r="M7388">
            <v>800</v>
          </cell>
        </row>
        <row r="7389">
          <cell r="A7389">
            <v>7386</v>
          </cell>
          <cell r="B7389">
            <v>10184</v>
          </cell>
          <cell r="E7389" t="str">
            <v>Сейф БССАМ 2-09 Д з 22-ма депозит.чарунками</v>
          </cell>
          <cell r="F7389" t="str">
            <v>Сейф БССАМ 2-09 Д з 22-ма депозит.чарунками</v>
          </cell>
          <cell r="G7389">
            <v>41984</v>
          </cell>
          <cell r="H7389">
            <v>37500</v>
          </cell>
          <cell r="I7389">
            <v>33125.07</v>
          </cell>
          <cell r="J7389" t="str">
            <v>м. Київ, вул.Кирилівська,82 (склад)</v>
          </cell>
          <cell r="K7389" t="str">
            <v>Задовільний</v>
          </cell>
          <cell r="M7389">
            <v>32250</v>
          </cell>
        </row>
        <row r="7390">
          <cell r="A7390">
            <v>7387</v>
          </cell>
          <cell r="B7390">
            <v>10185</v>
          </cell>
          <cell r="E7390" t="str">
            <v>Сейф БССАМ 2-09 Д з 22-ма депозит.чарунками</v>
          </cell>
          <cell r="F7390" t="str">
            <v>Сейф БССАМ 2-09 Д з 22-ма депозит.чарунками</v>
          </cell>
          <cell r="G7390">
            <v>41984</v>
          </cell>
          <cell r="H7390">
            <v>37500</v>
          </cell>
          <cell r="I7390">
            <v>33125.07</v>
          </cell>
          <cell r="J7390" t="str">
            <v>м. Київ, вул.Кирилівська,82 (склад)</v>
          </cell>
          <cell r="K7390" t="str">
            <v>Задовільний</v>
          </cell>
          <cell r="M7390">
            <v>32250</v>
          </cell>
        </row>
        <row r="7391">
          <cell r="A7391">
            <v>7388</v>
          </cell>
          <cell r="B7391">
            <v>9130</v>
          </cell>
          <cell r="E7391" t="str">
            <v>Сейф БССАМ 2-09 Д з 22-ма депозитними чарунками</v>
          </cell>
          <cell r="F7391" t="str">
            <v>Сейф БССАМ 2-09 Д з 22-ма депозитними чарунками</v>
          </cell>
          <cell r="G7391">
            <v>41578</v>
          </cell>
          <cell r="H7391">
            <v>28380</v>
          </cell>
          <cell r="I7391">
            <v>22861.55</v>
          </cell>
          <cell r="J7391" t="str">
            <v>Прорізне відділення</v>
          </cell>
          <cell r="K7391" t="str">
            <v>Задовільний</v>
          </cell>
          <cell r="M7391">
            <v>17250</v>
          </cell>
        </row>
        <row r="7392">
          <cell r="A7392">
            <v>7389</v>
          </cell>
          <cell r="B7392">
            <v>9131</v>
          </cell>
          <cell r="E7392" t="str">
            <v>Сейф БССАМ 2-09 Д з 22-ма депозитними чарунками</v>
          </cell>
          <cell r="F7392" t="str">
            <v>Сейф БССАМ 2-09 Д з 22-ма депозитними чарунками</v>
          </cell>
          <cell r="G7392">
            <v>41578</v>
          </cell>
          <cell r="H7392">
            <v>28380</v>
          </cell>
          <cell r="I7392">
            <v>22861.55</v>
          </cell>
          <cell r="J7392" t="str">
            <v xml:space="preserve"> м.Київ, вул. Магнітогорська,1Д (склад)</v>
          </cell>
          <cell r="K7392" t="str">
            <v>Задовільний</v>
          </cell>
          <cell r="M7392">
            <v>17250</v>
          </cell>
        </row>
        <row r="7393">
          <cell r="A7393">
            <v>7390</v>
          </cell>
          <cell r="B7393">
            <v>9132</v>
          </cell>
          <cell r="E7393" t="str">
            <v>Сейф БССАМ 2-09 Д з 22-ма депозитними чарунками</v>
          </cell>
          <cell r="F7393" t="str">
            <v>Сейф БССАМ 2-09 Д з 22-ма депозитними чарунками</v>
          </cell>
          <cell r="G7393">
            <v>41578</v>
          </cell>
          <cell r="H7393">
            <v>28380</v>
          </cell>
          <cell r="I7393">
            <v>22861.55</v>
          </cell>
          <cell r="J7393" t="str">
            <v xml:space="preserve"> м.Київ, вул. Магнітогорська,1Д (склад)</v>
          </cell>
          <cell r="K7393" t="str">
            <v>Задовільний</v>
          </cell>
          <cell r="M7393">
            <v>17250</v>
          </cell>
        </row>
        <row r="7394">
          <cell r="A7394">
            <v>7391</v>
          </cell>
          <cell r="B7394">
            <v>9133</v>
          </cell>
          <cell r="E7394" t="str">
            <v>Сейф БССАМ 2-09 Д з 22-ма депозитними чарунками</v>
          </cell>
          <cell r="F7394" t="str">
            <v>Сейф БССАМ 2-09 Д з 22-ма депозитними чарунками</v>
          </cell>
          <cell r="G7394">
            <v>41578</v>
          </cell>
          <cell r="H7394">
            <v>28380</v>
          </cell>
          <cell r="I7394">
            <v>22861.55</v>
          </cell>
          <cell r="J7394" t="str">
            <v>Миколаївське відд.</v>
          </cell>
          <cell r="K7394" t="str">
            <v>Задовільний</v>
          </cell>
          <cell r="M7394">
            <v>17250</v>
          </cell>
        </row>
        <row r="7395">
          <cell r="A7395">
            <v>7392</v>
          </cell>
          <cell r="B7395">
            <v>9134</v>
          </cell>
          <cell r="E7395" t="str">
            <v>Сейф БССАМ 2-09 Д з 22-ма депозитними чарунками</v>
          </cell>
          <cell r="F7395" t="str">
            <v>Сейф БССАМ 2-09 Д з 22-ма депозитними чарунками</v>
          </cell>
          <cell r="G7395">
            <v>41578</v>
          </cell>
          <cell r="H7395">
            <v>28380</v>
          </cell>
          <cell r="I7395">
            <v>22861.55</v>
          </cell>
          <cell r="J7395" t="str">
            <v xml:space="preserve"> м.Київ, вул. Магнітогорська,1Д (склад)</v>
          </cell>
          <cell r="K7395" t="str">
            <v>Задовільний</v>
          </cell>
          <cell r="M7395">
            <v>17250</v>
          </cell>
        </row>
        <row r="7396">
          <cell r="A7396">
            <v>7393</v>
          </cell>
          <cell r="B7396">
            <v>10749</v>
          </cell>
          <cell r="E7396" t="str">
            <v>Сейф БССАМ 2-09Д 3 30-ма депозитними чарунками</v>
          </cell>
          <cell r="F7396" t="str">
            <v>Сейф БССАМ 2-09Д 3 30-ма депозитними чарунками</v>
          </cell>
          <cell r="G7396">
            <v>42237</v>
          </cell>
          <cell r="H7396">
            <v>59880</v>
          </cell>
          <cell r="I7396">
            <v>55555.29</v>
          </cell>
          <cell r="J7396" t="str">
            <v>м. Київ, вул.Кирилівська,82 (склад)</v>
          </cell>
          <cell r="K7396" t="str">
            <v>Задовільний</v>
          </cell>
          <cell r="M7396">
            <v>32250</v>
          </cell>
        </row>
        <row r="7397">
          <cell r="A7397">
            <v>7394</v>
          </cell>
          <cell r="B7397">
            <v>10750</v>
          </cell>
          <cell r="E7397" t="str">
            <v>Сейф БССАМ 2-09Д 3 30-ма депозитними чарунками</v>
          </cell>
          <cell r="F7397" t="str">
            <v>Сейф БССАМ 2-09Д 3 30-ма депозитними чарунками</v>
          </cell>
          <cell r="G7397">
            <v>42237</v>
          </cell>
          <cell r="H7397">
            <v>59880</v>
          </cell>
          <cell r="I7397">
            <v>55555.29</v>
          </cell>
          <cell r="J7397" t="str">
            <v>Прорізне відділення</v>
          </cell>
          <cell r="K7397" t="str">
            <v>Задовільний</v>
          </cell>
          <cell r="M7397">
            <v>32250</v>
          </cell>
        </row>
        <row r="7398">
          <cell r="A7398">
            <v>7395</v>
          </cell>
          <cell r="B7398">
            <v>10751</v>
          </cell>
          <cell r="E7398" t="str">
            <v>Сейф БССАМ 2-09Д 3 30-ма депозитними чарунками</v>
          </cell>
          <cell r="F7398" t="str">
            <v>Сейф БССАМ 2-09Д 3 30-ма депозитними чарунками</v>
          </cell>
          <cell r="G7398">
            <v>42237</v>
          </cell>
          <cell r="H7398">
            <v>59880</v>
          </cell>
          <cell r="I7398">
            <v>55555.29</v>
          </cell>
          <cell r="J7398" t="str">
            <v>м. Київ, вул.Кирилівська,82 (склад)</v>
          </cell>
          <cell r="K7398" t="str">
            <v>Задовільний</v>
          </cell>
          <cell r="M7398">
            <v>32250</v>
          </cell>
        </row>
        <row r="7399">
          <cell r="A7399">
            <v>7396</v>
          </cell>
          <cell r="B7399">
            <v>10747</v>
          </cell>
          <cell r="E7399" t="str">
            <v>Сейф БССАМ 2-09Д+24 депозитні чарунки</v>
          </cell>
          <cell r="F7399" t="str">
            <v>Сейф БССАМ 2-09Д+24 депозитні чарунки</v>
          </cell>
          <cell r="G7399">
            <v>42185</v>
          </cell>
          <cell r="H7399">
            <v>51900</v>
          </cell>
          <cell r="I7399">
            <v>47575.05</v>
          </cell>
          <cell r="J7399" t="str">
            <v>м. Київ, вул.Кирилівська,82 (склад)</v>
          </cell>
          <cell r="K7399" t="str">
            <v>Задовільний</v>
          </cell>
          <cell r="M7399">
            <v>32250</v>
          </cell>
        </row>
        <row r="7400">
          <cell r="A7400">
            <v>7397</v>
          </cell>
          <cell r="B7400">
            <v>10748</v>
          </cell>
          <cell r="E7400" t="str">
            <v>Сейф БССАМ 2-9Д+26 депозитні чарунки</v>
          </cell>
          <cell r="F7400" t="str">
            <v>Сейф БССАМ 2-9Д+26 депозитні чарунки</v>
          </cell>
          <cell r="G7400">
            <v>42185</v>
          </cell>
          <cell r="H7400">
            <v>59970</v>
          </cell>
          <cell r="I7400">
            <v>54972.45</v>
          </cell>
          <cell r="J7400" t="str">
            <v>Прорізне відділення</v>
          </cell>
          <cell r="K7400" t="str">
            <v>Задовільний</v>
          </cell>
          <cell r="M7400">
            <v>32250</v>
          </cell>
        </row>
        <row r="7401">
          <cell r="A7401">
            <v>7398</v>
          </cell>
          <cell r="B7401" t="str">
            <v>Z396</v>
          </cell>
          <cell r="E7401" t="str">
            <v>Сейф ДК-CI/1Кл-700</v>
          </cell>
          <cell r="F7401" t="str">
            <v>Сейф ДК-CI/1Кл-700</v>
          </cell>
          <cell r="G7401">
            <v>36675</v>
          </cell>
          <cell r="H7401">
            <v>2376</v>
          </cell>
          <cell r="I7401">
            <v>303.60000000000002</v>
          </cell>
          <cell r="J7401" t="str">
            <v>м.Київ, вул.Тимошенко,29</v>
          </cell>
          <cell r="K7401" t="str">
            <v>Задовільний</v>
          </cell>
          <cell r="M7401">
            <v>333</v>
          </cell>
        </row>
        <row r="7402">
          <cell r="A7402">
            <v>7399</v>
          </cell>
          <cell r="B7402" t="str">
            <v>KRF4401</v>
          </cell>
          <cell r="E7402" t="str">
            <v>Сейф ДКС/1кл-700</v>
          </cell>
          <cell r="F7402" t="str">
            <v>Сейф ДКС/1кл-700</v>
          </cell>
          <cell r="G7402">
            <v>37356</v>
          </cell>
          <cell r="H7402">
            <v>2226</v>
          </cell>
          <cell r="I7402">
            <v>576.45000000000005</v>
          </cell>
          <cell r="J7402" t="str">
            <v>м. Київ, пр. Маяковського, 47</v>
          </cell>
          <cell r="K7402" t="str">
            <v>Задовільний</v>
          </cell>
          <cell r="M7402">
            <v>467</v>
          </cell>
        </row>
        <row r="7403">
          <cell r="A7403">
            <v>7400</v>
          </cell>
          <cell r="B7403" t="str">
            <v>KRF4402</v>
          </cell>
          <cell r="E7403" t="str">
            <v>Сейф ДКС/1кл-700</v>
          </cell>
          <cell r="F7403" t="str">
            <v>Сейф ДКС/1кл-700</v>
          </cell>
          <cell r="G7403">
            <v>37356</v>
          </cell>
          <cell r="H7403">
            <v>2226</v>
          </cell>
          <cell r="I7403">
            <v>576.45000000000005</v>
          </cell>
          <cell r="J7403" t="str">
            <v>к.59</v>
          </cell>
          <cell r="K7403" t="str">
            <v>Задовільний</v>
          </cell>
          <cell r="M7403">
            <v>467</v>
          </cell>
        </row>
        <row r="7404">
          <cell r="A7404">
            <v>7401</v>
          </cell>
          <cell r="B7404" t="str">
            <v>KRF4425</v>
          </cell>
          <cell r="E7404" t="str">
            <v>Сейф ДКС/1кл-700</v>
          </cell>
          <cell r="F7404" t="str">
            <v>Сейф ДКС/1кл-700</v>
          </cell>
          <cell r="G7404">
            <v>37356</v>
          </cell>
          <cell r="H7404">
            <v>2226</v>
          </cell>
          <cell r="I7404">
            <v>576.45000000000005</v>
          </cell>
          <cell r="J7404" t="str">
            <v>м. Київ, вул. Ісаакяна, 2</v>
          </cell>
          <cell r="K7404" t="str">
            <v>Задовільний</v>
          </cell>
          <cell r="M7404">
            <v>467</v>
          </cell>
        </row>
        <row r="7405">
          <cell r="A7405">
            <v>7402</v>
          </cell>
          <cell r="B7405" t="str">
            <v>Z479</v>
          </cell>
          <cell r="E7405" t="str">
            <v>Сейф ДК-Сi/1 Кл-700</v>
          </cell>
          <cell r="F7405" t="str">
            <v>Сейф ДК-Сi/1 Кл-700</v>
          </cell>
          <cell r="G7405">
            <v>36675</v>
          </cell>
          <cell r="H7405">
            <v>2501</v>
          </cell>
          <cell r="I7405">
            <v>455.58</v>
          </cell>
          <cell r="J7405" t="str">
            <v/>
          </cell>
          <cell r="K7405" t="str">
            <v>Задовільний</v>
          </cell>
          <cell r="M7405">
            <v>399</v>
          </cell>
        </row>
        <row r="7406">
          <cell r="A7406">
            <v>7403</v>
          </cell>
          <cell r="B7406" t="str">
            <v>KRF4377</v>
          </cell>
          <cell r="E7406" t="str">
            <v>Сейф ДК-СiiМ/2Кл-620</v>
          </cell>
          <cell r="F7406" t="str">
            <v>Сейф ДК-СiiМ/2Кл-620</v>
          </cell>
          <cell r="G7406">
            <v>37356</v>
          </cell>
          <cell r="H7406">
            <v>2700</v>
          </cell>
          <cell r="I7406">
            <v>684.25</v>
          </cell>
          <cell r="J7406" t="str">
            <v>м. Київ, пр. Свободи, 22</v>
          </cell>
          <cell r="K7406" t="str">
            <v>Задовільний</v>
          </cell>
          <cell r="M7406">
            <v>467</v>
          </cell>
        </row>
        <row r="7407">
          <cell r="A7407">
            <v>7404</v>
          </cell>
          <cell r="B7407" t="str">
            <v>Z542</v>
          </cell>
          <cell r="E7407" t="str">
            <v>Сейф ДК-СiM/1 Кл-600</v>
          </cell>
          <cell r="F7407" t="str">
            <v>Сейф ДК-СiM/1 Кл-600</v>
          </cell>
          <cell r="G7407">
            <v>36675</v>
          </cell>
          <cell r="H7407">
            <v>2334</v>
          </cell>
          <cell r="I7407">
            <v>561.82000000000005</v>
          </cell>
          <cell r="J7407" t="str">
            <v>(Процес.центр)</v>
          </cell>
          <cell r="K7407" t="str">
            <v>Задовільний</v>
          </cell>
          <cell r="M7407">
            <v>467</v>
          </cell>
        </row>
        <row r="7408">
          <cell r="A7408">
            <v>7405</v>
          </cell>
          <cell r="B7408" t="str">
            <v>Z543</v>
          </cell>
          <cell r="E7408" t="str">
            <v>Сейф ДК-СiM/1 Кл-700</v>
          </cell>
          <cell r="F7408" t="str">
            <v>Сейф ДК-СiM/1 Кл-700</v>
          </cell>
          <cell r="G7408">
            <v>36675</v>
          </cell>
          <cell r="H7408">
            <v>2466</v>
          </cell>
          <cell r="I7408">
            <v>593.77</v>
          </cell>
          <cell r="J7408" t="str">
            <v>(Процес.центр)</v>
          </cell>
          <cell r="K7408" t="str">
            <v>Задовільний</v>
          </cell>
          <cell r="M7408">
            <v>467</v>
          </cell>
        </row>
        <row r="7409">
          <cell r="A7409">
            <v>7406</v>
          </cell>
          <cell r="B7409">
            <v>4215</v>
          </cell>
          <cell r="E7409" t="str">
            <v>Сейф ДК-СІМ/2Кл-1000</v>
          </cell>
          <cell r="F7409" t="str">
            <v>Сейф ДК-СІМ/2Кл-1000</v>
          </cell>
          <cell r="G7409">
            <v>39300</v>
          </cell>
          <cell r="H7409">
            <v>4077.97</v>
          </cell>
          <cell r="I7409">
            <v>972.99</v>
          </cell>
          <cell r="J7409" t="str">
            <v>Івано-Франівське РВ</v>
          </cell>
          <cell r="K7409" t="str">
            <v>Задовільний</v>
          </cell>
          <cell r="M7409">
            <v>900</v>
          </cell>
        </row>
        <row r="7410">
          <cell r="A7410">
            <v>7407</v>
          </cell>
          <cell r="B7410">
            <v>4214</v>
          </cell>
          <cell r="E7410" t="str">
            <v>Сейф ДК-СІМ/2Кл-700</v>
          </cell>
          <cell r="F7410" t="str">
            <v>Сейф ДК-СІМ/2Кл-700</v>
          </cell>
          <cell r="G7410">
            <v>39300</v>
          </cell>
          <cell r="H7410">
            <v>3102.03</v>
          </cell>
          <cell r="I7410">
            <v>740.17</v>
          </cell>
          <cell r="J7410" t="str">
            <v>Залізничне відділення</v>
          </cell>
          <cell r="K7410" t="str">
            <v>Задовільний</v>
          </cell>
          <cell r="M7410">
            <v>749</v>
          </cell>
        </row>
        <row r="7411">
          <cell r="A7411">
            <v>7408</v>
          </cell>
          <cell r="B7411" t="str">
            <v>DNP000112</v>
          </cell>
          <cell r="E7411" t="str">
            <v>Сейф ДМ-60К</v>
          </cell>
          <cell r="F7411" t="str">
            <v>Сейф ДМ-60К</v>
          </cell>
          <cell r="G7411">
            <v>39297</v>
          </cell>
          <cell r="H7411">
            <v>1041</v>
          </cell>
          <cell r="I7411">
            <v>497.51</v>
          </cell>
          <cell r="J7411" t="str">
            <v>Васильківське відділення (КРВ)</v>
          </cell>
          <cell r="K7411" t="str">
            <v>Задовільний</v>
          </cell>
          <cell r="M7411">
            <v>399</v>
          </cell>
        </row>
        <row r="7412">
          <cell r="A7412">
            <v>7409</v>
          </cell>
          <cell r="B7412" t="str">
            <v>LV1069</v>
          </cell>
          <cell r="E7412" t="str">
            <v>Сейф касовий I класу опору</v>
          </cell>
          <cell r="F7412" t="str">
            <v>Сейф касовий I класу опору</v>
          </cell>
          <cell r="G7412">
            <v>38064</v>
          </cell>
          <cell r="H7412">
            <v>2400</v>
          </cell>
          <cell r="I7412">
            <v>960.12</v>
          </cell>
          <cell r="J7412" t="str">
            <v>ФО Маслова Г.Е.(в оренді)м.Одеса,вул.Успенська.66</v>
          </cell>
          <cell r="K7412" t="str">
            <v>Задовільний</v>
          </cell>
          <cell r="M7412">
            <v>800</v>
          </cell>
        </row>
        <row r="7413">
          <cell r="A7413">
            <v>7410</v>
          </cell>
          <cell r="B7413" t="str">
            <v>KRF1914</v>
          </cell>
          <cell r="E7413" t="str">
            <v>Сейф незгор.з пiдст.</v>
          </cell>
          <cell r="F7413" t="str">
            <v>Сейф незгор.з пiдст.</v>
          </cell>
          <cell r="G7413">
            <v>37356</v>
          </cell>
          <cell r="H7413">
            <v>964.58</v>
          </cell>
          <cell r="I7413" t="str">
            <v>0</v>
          </cell>
          <cell r="J7413" t="str">
            <v>к.33</v>
          </cell>
          <cell r="K7413" t="str">
            <v>Задовільний</v>
          </cell>
          <cell r="M7413">
            <v>150</v>
          </cell>
        </row>
        <row r="7414">
          <cell r="A7414">
            <v>7411</v>
          </cell>
          <cell r="B7414" t="str">
            <v>KRF1915</v>
          </cell>
          <cell r="E7414" t="str">
            <v>Сейф незгор.з пiдст.</v>
          </cell>
          <cell r="F7414" t="str">
            <v>Сейф незгор.з пiдст.</v>
          </cell>
          <cell r="G7414">
            <v>37356</v>
          </cell>
          <cell r="H7414">
            <v>964.58</v>
          </cell>
          <cell r="I7414" t="str">
            <v>0</v>
          </cell>
          <cell r="J7414" t="str">
            <v>м. Київ, вул.Кирилівська,82 (склад)</v>
          </cell>
          <cell r="K7414" t="str">
            <v>Задовільний</v>
          </cell>
          <cell r="M7414">
            <v>150</v>
          </cell>
        </row>
        <row r="7415">
          <cell r="A7415">
            <v>7412</v>
          </cell>
          <cell r="B7415">
            <v>52</v>
          </cell>
          <cell r="E7415" t="str">
            <v>Сейф несгораемый</v>
          </cell>
          <cell r="F7415" t="str">
            <v>Сейф несгораемый</v>
          </cell>
          <cell r="G7415">
            <v>34366</v>
          </cell>
          <cell r="H7415">
            <v>538.52</v>
          </cell>
          <cell r="I7415" t="str">
            <v>0</v>
          </cell>
          <cell r="J7415" t="str">
            <v/>
          </cell>
          <cell r="K7415" t="str">
            <v>Задовільний</v>
          </cell>
          <cell r="M7415">
            <v>169</v>
          </cell>
        </row>
        <row r="7416">
          <cell r="A7416">
            <v>7413</v>
          </cell>
          <cell r="B7416">
            <v>353</v>
          </cell>
          <cell r="E7416" t="str">
            <v>Сейф несгораемый</v>
          </cell>
          <cell r="F7416" t="str">
            <v>Сейф несгораемый</v>
          </cell>
          <cell r="G7416">
            <v>34970</v>
          </cell>
          <cell r="H7416">
            <v>358.07</v>
          </cell>
          <cell r="I7416" t="str">
            <v>0</v>
          </cell>
          <cell r="J7416" t="str">
            <v xml:space="preserve"> м.Київ, вул. Магнітогорська,1Д (склад)</v>
          </cell>
          <cell r="K7416" t="str">
            <v>Задовільний</v>
          </cell>
          <cell r="M7416">
            <v>169</v>
          </cell>
        </row>
        <row r="7417">
          <cell r="A7417">
            <v>7414</v>
          </cell>
          <cell r="B7417">
            <v>354</v>
          </cell>
          <cell r="E7417" t="str">
            <v>Сейф несгораемый</v>
          </cell>
          <cell r="F7417" t="str">
            <v>Сейф несгораемый</v>
          </cell>
          <cell r="G7417">
            <v>34970</v>
          </cell>
          <cell r="H7417">
            <v>358.07</v>
          </cell>
          <cell r="I7417" t="str">
            <v>0</v>
          </cell>
          <cell r="J7417" t="str">
            <v>м. Київ, вул.Кирилівська,82 (склад)</v>
          </cell>
          <cell r="K7417" t="str">
            <v>Задовільний</v>
          </cell>
          <cell r="M7417">
            <v>169</v>
          </cell>
        </row>
        <row r="7418">
          <cell r="A7418">
            <v>7415</v>
          </cell>
          <cell r="B7418" t="str">
            <v>Z11</v>
          </cell>
          <cell r="E7418" t="str">
            <v>Сейф несгораемый</v>
          </cell>
          <cell r="F7418" t="str">
            <v>Сейф несгораемый</v>
          </cell>
          <cell r="G7418">
            <v>36675</v>
          </cell>
          <cell r="H7418">
            <v>365.26</v>
          </cell>
          <cell r="I7418" t="str">
            <v>0</v>
          </cell>
          <cell r="J7418" t="str">
            <v>вул.Прорізна ,8а</v>
          </cell>
          <cell r="K7418" t="str">
            <v>Задовільний</v>
          </cell>
          <cell r="M7418">
            <v>150</v>
          </cell>
        </row>
        <row r="7419">
          <cell r="A7419">
            <v>7416</v>
          </cell>
          <cell r="B7419" t="str">
            <v>Z12</v>
          </cell>
          <cell r="E7419" t="str">
            <v>Сейф несгораемый</v>
          </cell>
          <cell r="F7419" t="str">
            <v>Сейф несгораемый</v>
          </cell>
          <cell r="G7419">
            <v>36675</v>
          </cell>
          <cell r="H7419">
            <v>365.26</v>
          </cell>
          <cell r="I7419" t="str">
            <v>0</v>
          </cell>
          <cell r="J7419" t="str">
            <v>вул.Прорізна ,8а</v>
          </cell>
          <cell r="K7419" t="str">
            <v>Задовільний</v>
          </cell>
          <cell r="M7419">
            <v>150</v>
          </cell>
        </row>
        <row r="7420">
          <cell r="A7420">
            <v>7417</v>
          </cell>
          <cell r="B7420" t="str">
            <v>Z13</v>
          </cell>
          <cell r="E7420" t="str">
            <v>Сейф несгораемый</v>
          </cell>
          <cell r="F7420" t="str">
            <v>Сейф несгораемый</v>
          </cell>
          <cell r="G7420">
            <v>36675</v>
          </cell>
          <cell r="H7420">
            <v>365.26</v>
          </cell>
          <cell r="I7420" t="str">
            <v>0</v>
          </cell>
          <cell r="J7420" t="str">
            <v>м. Київ, вул. Хохлових №8, частана корпусу №4  (склад)</v>
          </cell>
          <cell r="K7420" t="str">
            <v>Задовільний</v>
          </cell>
          <cell r="M7420">
            <v>150</v>
          </cell>
        </row>
        <row r="7421">
          <cell r="A7421">
            <v>7418</v>
          </cell>
          <cell r="B7421">
            <v>1057</v>
          </cell>
          <cell r="E7421" t="str">
            <v>Сейф несгораемый</v>
          </cell>
          <cell r="F7421" t="str">
            <v>Сейф несгораемый</v>
          </cell>
          <cell r="G7421">
            <v>36160</v>
          </cell>
          <cell r="H7421">
            <v>1493.49</v>
          </cell>
          <cell r="I7421" t="str">
            <v>0</v>
          </cell>
          <cell r="J7421" t="str">
            <v>Залізничне відд.(ГБ)</v>
          </cell>
          <cell r="K7421" t="str">
            <v>Задовільний</v>
          </cell>
          <cell r="M7421">
            <v>169</v>
          </cell>
        </row>
        <row r="7422">
          <cell r="A7422">
            <v>7419</v>
          </cell>
          <cell r="B7422">
            <v>1058</v>
          </cell>
          <cell r="E7422" t="str">
            <v>Сейф несгораемый</v>
          </cell>
          <cell r="F7422" t="str">
            <v>Сейф несгораемый</v>
          </cell>
          <cell r="G7422">
            <v>36160</v>
          </cell>
          <cell r="H7422">
            <v>1493.49</v>
          </cell>
          <cell r="I7422" t="str">
            <v>0</v>
          </cell>
          <cell r="J7422" t="str">
            <v>пгт.Гайсин, вул.Карла Маркса,55</v>
          </cell>
          <cell r="K7422" t="str">
            <v>Задовільний</v>
          </cell>
          <cell r="M7422">
            <v>169</v>
          </cell>
        </row>
        <row r="7423">
          <cell r="A7423">
            <v>7420</v>
          </cell>
          <cell r="B7423">
            <v>1059</v>
          </cell>
          <cell r="E7423" t="str">
            <v>Сейф несгораемый</v>
          </cell>
          <cell r="F7423" t="str">
            <v>Сейф несгораемый</v>
          </cell>
          <cell r="G7423">
            <v>36160</v>
          </cell>
          <cell r="H7423">
            <v>1493.51</v>
          </cell>
          <cell r="I7423" t="str">
            <v>0</v>
          </cell>
          <cell r="J7423" t="str">
            <v>м.Вінниця, вул.Пирогова,49</v>
          </cell>
          <cell r="K7423" t="str">
            <v>Задовільний</v>
          </cell>
          <cell r="M7423">
            <v>169</v>
          </cell>
        </row>
        <row r="7424">
          <cell r="A7424">
            <v>7421</v>
          </cell>
          <cell r="B7424" t="str">
            <v>Z138</v>
          </cell>
          <cell r="E7424" t="str">
            <v>Сейф несгораемый</v>
          </cell>
          <cell r="F7424" t="str">
            <v>Сейф несгораемый</v>
          </cell>
          <cell r="G7424">
            <v>36675</v>
          </cell>
          <cell r="H7424">
            <v>365.26</v>
          </cell>
          <cell r="I7424" t="str">
            <v>0</v>
          </cell>
          <cell r="J7424" t="str">
            <v>ОПЕРУ</v>
          </cell>
          <cell r="K7424" t="str">
            <v>Задовільний</v>
          </cell>
          <cell r="M7424">
            <v>150</v>
          </cell>
        </row>
        <row r="7425">
          <cell r="A7425">
            <v>7422</v>
          </cell>
          <cell r="B7425" t="str">
            <v>LV778</v>
          </cell>
          <cell r="E7425" t="str">
            <v>Сейф офiсний (подвiйний)</v>
          </cell>
          <cell r="F7425" t="str">
            <v>Сейф офiсний (подвiйний)</v>
          </cell>
          <cell r="G7425">
            <v>38064</v>
          </cell>
          <cell r="H7425">
            <v>1090</v>
          </cell>
          <cell r="I7425">
            <v>363.3</v>
          </cell>
          <cell r="J7425" t="str">
            <v>м.Київ, вул.Червоноармійська,16А</v>
          </cell>
          <cell r="K7425" t="str">
            <v>Задовільний</v>
          </cell>
          <cell r="M7425">
            <v>333</v>
          </cell>
        </row>
        <row r="7426">
          <cell r="A7426">
            <v>7423</v>
          </cell>
          <cell r="B7426" t="str">
            <v>KRF7266</v>
          </cell>
          <cell r="E7426" t="str">
            <v>сейф офiсний СО-112-21</v>
          </cell>
          <cell r="F7426" t="str">
            <v>сейф офiсний СО-112-21</v>
          </cell>
          <cell r="G7426">
            <v>37356</v>
          </cell>
          <cell r="H7426">
            <v>2060</v>
          </cell>
          <cell r="I7426">
            <v>898.37</v>
          </cell>
          <cell r="J7426" t="str">
            <v xml:space="preserve"> м.Київ, вул. Магнітогорська,1Д (склад)</v>
          </cell>
          <cell r="K7426" t="str">
            <v>Задовільний</v>
          </cell>
          <cell r="M7426">
            <v>666</v>
          </cell>
        </row>
        <row r="7427">
          <cell r="A7427">
            <v>7424</v>
          </cell>
          <cell r="B7427" t="str">
            <v>KRF1941</v>
          </cell>
          <cell r="E7427" t="str">
            <v>Сейф офiсний сх-80</v>
          </cell>
          <cell r="F7427" t="str">
            <v>Сейф офiсний сх-80</v>
          </cell>
          <cell r="G7427">
            <v>40515</v>
          </cell>
          <cell r="H7427">
            <v>565</v>
          </cell>
          <cell r="I7427" t="str">
            <v>0</v>
          </cell>
          <cell r="J7427" t="str">
            <v>Вул.Прорізна, каб.31 (Головний банк)</v>
          </cell>
          <cell r="K7427" t="str">
            <v>Задовільний</v>
          </cell>
          <cell r="M7427">
            <v>150</v>
          </cell>
        </row>
        <row r="7428">
          <cell r="A7428">
            <v>7425</v>
          </cell>
          <cell r="B7428" t="str">
            <v>KRF1942</v>
          </cell>
          <cell r="E7428" t="str">
            <v>Сейф офiсний сх-80</v>
          </cell>
          <cell r="F7428" t="str">
            <v>Сейф офiсний сх-80</v>
          </cell>
          <cell r="G7428">
            <v>40515</v>
          </cell>
          <cell r="H7428">
            <v>565</v>
          </cell>
          <cell r="I7428" t="str">
            <v>0</v>
          </cell>
          <cell r="J7428" t="str">
            <v>к.21</v>
          </cell>
          <cell r="K7428" t="str">
            <v>Задовільний</v>
          </cell>
          <cell r="M7428">
            <v>150</v>
          </cell>
        </row>
        <row r="7429">
          <cell r="A7429">
            <v>7426</v>
          </cell>
          <cell r="B7429" t="str">
            <v>KR202</v>
          </cell>
          <cell r="E7429" t="str">
            <v>Сейф офiсний ШЛ-2 К</v>
          </cell>
          <cell r="F7429" t="str">
            <v>Сейф офiсний ШЛ-2 К</v>
          </cell>
          <cell r="G7429">
            <v>38868</v>
          </cell>
          <cell r="H7429">
            <v>1000</v>
          </cell>
          <cell r="I7429">
            <v>411.07</v>
          </cell>
          <cell r="J7429" t="str">
            <v>Волинське РВ</v>
          </cell>
          <cell r="K7429" t="str">
            <v>Задовільний</v>
          </cell>
          <cell r="M7429">
            <v>399</v>
          </cell>
        </row>
        <row r="7430">
          <cell r="A7430">
            <v>7427</v>
          </cell>
          <cell r="B7430">
            <v>1060</v>
          </cell>
          <cell r="E7430" t="str">
            <v>Сейф офисный</v>
          </cell>
          <cell r="F7430" t="str">
            <v>Сейф офисный</v>
          </cell>
          <cell r="G7430">
            <v>36160</v>
          </cell>
          <cell r="H7430">
            <v>623.16</v>
          </cell>
          <cell r="I7430" t="str">
            <v>0</v>
          </cell>
          <cell r="J7430" t="str">
            <v>вул.Прорізна ,8а</v>
          </cell>
          <cell r="K7430" t="str">
            <v>Задовільний</v>
          </cell>
          <cell r="M7430">
            <v>169</v>
          </cell>
        </row>
        <row r="7431">
          <cell r="A7431">
            <v>7428</v>
          </cell>
          <cell r="B7431">
            <v>3692</v>
          </cell>
          <cell r="E7431" t="str">
            <v>Сейф офісний Н=670</v>
          </cell>
          <cell r="F7431" t="str">
            <v>Сейф офісний Н=670</v>
          </cell>
          <cell r="G7431">
            <v>38958</v>
          </cell>
          <cell r="H7431">
            <v>2460</v>
          </cell>
          <cell r="I7431">
            <v>805.93</v>
          </cell>
          <cell r="J7431" t="str">
            <v>Залізничне відділення</v>
          </cell>
          <cell r="K7431" t="str">
            <v>Задовільний</v>
          </cell>
          <cell r="M7431">
            <v>749</v>
          </cell>
        </row>
        <row r="7432">
          <cell r="A7432">
            <v>7429</v>
          </cell>
          <cell r="B7432">
            <v>3702</v>
          </cell>
          <cell r="E7432" t="str">
            <v>Сейф офісний Н=670</v>
          </cell>
          <cell r="F7432" t="str">
            <v>Сейф офісний Н=670</v>
          </cell>
          <cell r="G7432">
            <v>38958</v>
          </cell>
          <cell r="H7432">
            <v>2460</v>
          </cell>
          <cell r="I7432">
            <v>805.93</v>
          </cell>
          <cell r="J7432" t="str">
            <v>Залізничне відділення</v>
          </cell>
          <cell r="K7432" t="str">
            <v>Задовільний</v>
          </cell>
          <cell r="M7432">
            <v>749</v>
          </cell>
        </row>
        <row r="7433">
          <cell r="A7433">
            <v>7430</v>
          </cell>
          <cell r="B7433" t="str">
            <v>VIN1137</v>
          </cell>
          <cell r="E7433" t="str">
            <v>Сейф ПБ 1250-4 1250*500*450</v>
          </cell>
          <cell r="F7433" t="str">
            <v>Сейф ПБ 1250-4 1250*500*450</v>
          </cell>
          <cell r="G7433">
            <v>38281</v>
          </cell>
          <cell r="H7433">
            <v>3038</v>
          </cell>
          <cell r="I7433">
            <v>1147.5</v>
          </cell>
          <cell r="J7433" t="str">
            <v>м. Київ, вул.Кирилівська,82 (склад)</v>
          </cell>
          <cell r="K7433" t="str">
            <v>Задовільний</v>
          </cell>
          <cell r="M7433">
            <v>933</v>
          </cell>
        </row>
        <row r="7434">
          <cell r="A7434">
            <v>7431</v>
          </cell>
          <cell r="B7434" t="str">
            <v>VIN1114</v>
          </cell>
          <cell r="E7434" t="str">
            <v>Сейф ПБ 1250-4 1250х500х450</v>
          </cell>
          <cell r="F7434" t="str">
            <v>Сейф ПБ 1250-4 1250х500х450</v>
          </cell>
          <cell r="G7434">
            <v>38281</v>
          </cell>
          <cell r="H7434">
            <v>1551.24</v>
          </cell>
          <cell r="I7434">
            <v>585.82000000000005</v>
          </cell>
          <cell r="J7434" t="str">
            <v>м.Київ, вул.Мечникова, 7</v>
          </cell>
          <cell r="K7434" t="str">
            <v>Задовільний</v>
          </cell>
          <cell r="M7434">
            <v>467</v>
          </cell>
        </row>
        <row r="7435">
          <cell r="A7435">
            <v>7432</v>
          </cell>
          <cell r="B7435" t="str">
            <v>ZAK02/44</v>
          </cell>
          <cell r="E7435" t="str">
            <v>Сейф Рубiн</v>
          </cell>
          <cell r="F7435" t="str">
            <v>Сейф Рубiн</v>
          </cell>
          <cell r="G7435">
            <v>39377</v>
          </cell>
          <cell r="H7435">
            <v>1420</v>
          </cell>
          <cell r="I7435">
            <v>406.9</v>
          </cell>
          <cell r="J7435" t="str">
            <v>м. Київ, вул. Хохлових №8, частана корпусу №4  (склад)</v>
          </cell>
          <cell r="K7435" t="str">
            <v>Задовільний</v>
          </cell>
          <cell r="M7435">
            <v>399</v>
          </cell>
        </row>
        <row r="7436">
          <cell r="A7436">
            <v>7433</v>
          </cell>
          <cell r="B7436" t="str">
            <v>ZAK03/44</v>
          </cell>
          <cell r="E7436" t="str">
            <v>Сейф Рубiн</v>
          </cell>
          <cell r="F7436" t="str">
            <v>Сейф Рубiн</v>
          </cell>
          <cell r="G7436">
            <v>39377</v>
          </cell>
          <cell r="H7436">
            <v>1420</v>
          </cell>
          <cell r="I7436">
            <v>406.9</v>
          </cell>
          <cell r="J7436" t="str">
            <v>Боярське відділення (КРВ)</v>
          </cell>
          <cell r="K7436" t="str">
            <v>Задовільний</v>
          </cell>
          <cell r="M7436">
            <v>399</v>
          </cell>
        </row>
        <row r="7437">
          <cell r="A7437">
            <v>7434</v>
          </cell>
          <cell r="B7437" t="str">
            <v>VIN374</v>
          </cell>
          <cell r="E7437" t="str">
            <v>Сейф С.200.1</v>
          </cell>
          <cell r="F7437" t="str">
            <v>Сейф С.200.1</v>
          </cell>
          <cell r="G7437">
            <v>38281</v>
          </cell>
          <cell r="H7437">
            <v>1134</v>
          </cell>
          <cell r="I7437">
            <v>277.14999999999998</v>
          </cell>
          <cell r="J7437" t="str">
            <v>м.Донецьк, вул.Університетська, 18</v>
          </cell>
          <cell r="K7437" t="str">
            <v>Задовільний</v>
          </cell>
          <cell r="M7437">
            <v>150</v>
          </cell>
        </row>
        <row r="7438">
          <cell r="A7438">
            <v>7435</v>
          </cell>
          <cell r="B7438">
            <v>9868</v>
          </cell>
          <cell r="E7438" t="str">
            <v>Сейф СL II.60.К.К</v>
          </cell>
          <cell r="F7438" t="str">
            <v>Сейф СL II.60.К.К</v>
          </cell>
          <cell r="G7438">
            <v>41857</v>
          </cell>
          <cell r="H7438">
            <v>7182</v>
          </cell>
          <cell r="I7438">
            <v>6184.5</v>
          </cell>
          <cell r="J7438" t="str">
            <v>м. Київ, вул. Хохлових №8, частана корпусу №4  (склад)</v>
          </cell>
          <cell r="K7438" t="str">
            <v>Задовільний</v>
          </cell>
          <cell r="M7438">
            <v>6375</v>
          </cell>
        </row>
        <row r="7439">
          <cell r="A7439">
            <v>7436</v>
          </cell>
          <cell r="B7439">
            <v>9631</v>
          </cell>
          <cell r="E7439" t="str">
            <v>Сейф СL III.70.К.К</v>
          </cell>
          <cell r="F7439" t="str">
            <v>Сейф СL III.70.К.К</v>
          </cell>
          <cell r="G7439">
            <v>41725</v>
          </cell>
          <cell r="H7439">
            <v>6276</v>
          </cell>
          <cell r="I7439">
            <v>5229.8999999999996</v>
          </cell>
          <cell r="J7439" t="str">
            <v xml:space="preserve"> ФОП Оралова О.В. (в оренді)</v>
          </cell>
          <cell r="K7439" t="str">
            <v>Задовільний</v>
          </cell>
          <cell r="M7439">
            <v>6375</v>
          </cell>
        </row>
        <row r="7440">
          <cell r="A7440">
            <v>7437</v>
          </cell>
          <cell r="B7440">
            <v>9632</v>
          </cell>
          <cell r="E7440" t="str">
            <v>Сейф СL III.70.К.К</v>
          </cell>
          <cell r="F7440" t="str">
            <v>Сейф СL III.70.К.К</v>
          </cell>
          <cell r="G7440">
            <v>41725</v>
          </cell>
          <cell r="H7440">
            <v>6276</v>
          </cell>
          <cell r="I7440">
            <v>5229.8999999999996</v>
          </cell>
          <cell r="J7440" t="str">
            <v>м. Київ, вул.Кирилівська,82 (склад)</v>
          </cell>
          <cell r="K7440" t="str">
            <v>Задовільний</v>
          </cell>
          <cell r="M7440">
            <v>6375</v>
          </cell>
        </row>
        <row r="7441">
          <cell r="A7441">
            <v>7438</v>
          </cell>
          <cell r="B7441">
            <v>9635</v>
          </cell>
          <cell r="E7441" t="str">
            <v>Сейф СL III.70.К.К</v>
          </cell>
          <cell r="F7441" t="str">
            <v>Сейф СL III.70.К.К</v>
          </cell>
          <cell r="G7441">
            <v>41836</v>
          </cell>
          <cell r="H7441">
            <v>5826</v>
          </cell>
          <cell r="I7441">
            <v>4984.38</v>
          </cell>
          <cell r="J7441" t="str">
            <v>м. Київ, вул.Кирилівська,82 (склад)</v>
          </cell>
          <cell r="K7441" t="str">
            <v>Задовільний</v>
          </cell>
          <cell r="M7441">
            <v>4875</v>
          </cell>
        </row>
        <row r="7442">
          <cell r="A7442">
            <v>7439</v>
          </cell>
          <cell r="B7442">
            <v>9636</v>
          </cell>
          <cell r="E7442" t="str">
            <v>Сейф СL III.70.К.К</v>
          </cell>
          <cell r="F7442" t="str">
            <v>Сейф СL III.70.К.К</v>
          </cell>
          <cell r="G7442">
            <v>41725</v>
          </cell>
          <cell r="H7442">
            <v>6276</v>
          </cell>
          <cell r="I7442">
            <v>5229.8999999999996</v>
          </cell>
          <cell r="J7442" t="str">
            <v>м. Київ, вул.Кирилівська,82 (склад)</v>
          </cell>
          <cell r="K7442" t="str">
            <v>Задовільний</v>
          </cell>
          <cell r="M7442">
            <v>6375</v>
          </cell>
        </row>
        <row r="7443">
          <cell r="A7443">
            <v>7440</v>
          </cell>
          <cell r="B7443">
            <v>9638</v>
          </cell>
          <cell r="E7443" t="str">
            <v>Сейф СL III.70.К.К</v>
          </cell>
          <cell r="F7443" t="str">
            <v>Сейф СL III.70.К.К</v>
          </cell>
          <cell r="G7443">
            <v>41725</v>
          </cell>
          <cell r="H7443">
            <v>6276</v>
          </cell>
          <cell r="I7443">
            <v>5229.8999999999996</v>
          </cell>
          <cell r="J7443" t="str">
            <v>м. Київ, вул.Кирилівська,82 (склад)</v>
          </cell>
          <cell r="K7443" t="str">
            <v>Задовільний</v>
          </cell>
          <cell r="M7443">
            <v>6375</v>
          </cell>
        </row>
        <row r="7444">
          <cell r="A7444">
            <v>7441</v>
          </cell>
          <cell r="B7444">
            <v>9640</v>
          </cell>
          <cell r="E7444" t="str">
            <v>Сейф СL III.70.К.К</v>
          </cell>
          <cell r="F7444" t="str">
            <v>Сейф СL III.70.К.К</v>
          </cell>
          <cell r="G7444">
            <v>41725</v>
          </cell>
          <cell r="H7444">
            <v>6201</v>
          </cell>
          <cell r="I7444">
            <v>5167.5</v>
          </cell>
          <cell r="J7444" t="str">
            <v>ПОлтавське РВ</v>
          </cell>
          <cell r="K7444" t="str">
            <v>Задовільний</v>
          </cell>
          <cell r="M7444">
            <v>6375</v>
          </cell>
        </row>
        <row r="7445">
          <cell r="A7445">
            <v>7442</v>
          </cell>
          <cell r="B7445">
            <v>9641</v>
          </cell>
          <cell r="E7445" t="str">
            <v>Сейф СL III.70.К.К</v>
          </cell>
          <cell r="F7445" t="str">
            <v>Сейф СL III.70.К.К</v>
          </cell>
          <cell r="G7445">
            <v>41725</v>
          </cell>
          <cell r="H7445">
            <v>6201</v>
          </cell>
          <cell r="I7445">
            <v>5167.5</v>
          </cell>
          <cell r="J7445" t="str">
            <v>ПОлтавське РВ</v>
          </cell>
          <cell r="K7445" t="str">
            <v>Задовільний</v>
          </cell>
          <cell r="M7445">
            <v>6375</v>
          </cell>
        </row>
        <row r="7446">
          <cell r="A7446">
            <v>7443</v>
          </cell>
          <cell r="B7446">
            <v>9644</v>
          </cell>
          <cell r="E7446" t="str">
            <v>Сейф СL III.70.К.К</v>
          </cell>
          <cell r="F7446" t="str">
            <v>Сейф СL III.70.К.К</v>
          </cell>
          <cell r="G7446">
            <v>41725</v>
          </cell>
          <cell r="H7446">
            <v>6201</v>
          </cell>
          <cell r="I7446">
            <v>5167.5</v>
          </cell>
          <cell r="J7446" t="str">
            <v>ПОлтавське РВ</v>
          </cell>
          <cell r="K7446" t="str">
            <v>Задовільний</v>
          </cell>
          <cell r="M7446">
            <v>6375</v>
          </cell>
        </row>
        <row r="7447">
          <cell r="A7447">
            <v>7444</v>
          </cell>
          <cell r="B7447">
            <v>9645</v>
          </cell>
          <cell r="E7447" t="str">
            <v>Сейф СL III.70.К.К</v>
          </cell>
          <cell r="F7447" t="str">
            <v>Сейф СL III.70.К.К</v>
          </cell>
          <cell r="G7447">
            <v>41725</v>
          </cell>
          <cell r="H7447">
            <v>6201</v>
          </cell>
          <cell r="I7447">
            <v>5167.5</v>
          </cell>
          <cell r="J7447" t="str">
            <v>Кременчуцьке відд ( ПОлтавське РВ)</v>
          </cell>
          <cell r="K7447" t="str">
            <v>Задовільний</v>
          </cell>
          <cell r="M7447">
            <v>6375</v>
          </cell>
        </row>
        <row r="7448">
          <cell r="A7448">
            <v>7445</v>
          </cell>
          <cell r="B7448">
            <v>9646</v>
          </cell>
          <cell r="E7448" t="str">
            <v>Сейф СL III.70.К.К</v>
          </cell>
          <cell r="F7448" t="str">
            <v>Сейф СL III.70.К.К</v>
          </cell>
          <cell r="G7448">
            <v>41725</v>
          </cell>
          <cell r="H7448">
            <v>6276</v>
          </cell>
          <cell r="I7448">
            <v>5229.8999999999996</v>
          </cell>
          <cell r="J7448" t="str">
            <v>Кременчуцьке відд ( ПОлтавське РВ)</v>
          </cell>
          <cell r="K7448" t="str">
            <v>Задовільний</v>
          </cell>
          <cell r="M7448">
            <v>6375</v>
          </cell>
        </row>
        <row r="7449">
          <cell r="A7449">
            <v>7446</v>
          </cell>
          <cell r="B7449">
            <v>9647</v>
          </cell>
          <cell r="E7449" t="str">
            <v>Сейф СL III.70.К.К</v>
          </cell>
          <cell r="F7449" t="str">
            <v>Сейф СL III.70.К.К</v>
          </cell>
          <cell r="G7449">
            <v>41725</v>
          </cell>
          <cell r="H7449">
            <v>6276</v>
          </cell>
          <cell r="I7449">
            <v>5229.8999999999996</v>
          </cell>
          <cell r="J7449" t="str">
            <v>Кременчуцьке відд ( ПОлтавське РВ)</v>
          </cell>
          <cell r="K7449" t="str">
            <v>Задовільний</v>
          </cell>
          <cell r="M7449">
            <v>6375</v>
          </cell>
        </row>
        <row r="7450">
          <cell r="A7450">
            <v>7447</v>
          </cell>
          <cell r="B7450">
            <v>9850</v>
          </cell>
          <cell r="E7450" t="str">
            <v>Сейф СL III.70.К.К</v>
          </cell>
          <cell r="F7450" t="str">
            <v>Сейф СL III.70.К.К</v>
          </cell>
          <cell r="G7450">
            <v>41836</v>
          </cell>
          <cell r="H7450">
            <v>8118</v>
          </cell>
          <cell r="I7450">
            <v>6945.4</v>
          </cell>
          <cell r="J7450" t="str">
            <v>Келецьке відділення</v>
          </cell>
          <cell r="K7450" t="str">
            <v>Задовільний</v>
          </cell>
          <cell r="M7450">
            <v>6375</v>
          </cell>
        </row>
        <row r="7451">
          <cell r="A7451">
            <v>7448</v>
          </cell>
          <cell r="B7451">
            <v>9851</v>
          </cell>
          <cell r="E7451" t="str">
            <v>Сейф СL III.70.К.К</v>
          </cell>
          <cell r="F7451" t="str">
            <v>Сейф СL III.70.К.К</v>
          </cell>
          <cell r="G7451">
            <v>41836</v>
          </cell>
          <cell r="H7451">
            <v>8118</v>
          </cell>
          <cell r="I7451">
            <v>6945.4</v>
          </cell>
          <cell r="J7451" t="str">
            <v>Південнобузьке відділення</v>
          </cell>
          <cell r="K7451" t="str">
            <v>Задовільний</v>
          </cell>
          <cell r="M7451">
            <v>6375</v>
          </cell>
        </row>
        <row r="7452">
          <cell r="A7452">
            <v>7449</v>
          </cell>
          <cell r="B7452">
            <v>9852</v>
          </cell>
          <cell r="E7452" t="str">
            <v>Сейф СL III.70.К.К</v>
          </cell>
          <cell r="F7452" t="str">
            <v>Сейф СL III.70.К.К</v>
          </cell>
          <cell r="G7452">
            <v>41836</v>
          </cell>
          <cell r="H7452">
            <v>8118</v>
          </cell>
          <cell r="I7452">
            <v>6945.4</v>
          </cell>
          <cell r="J7452" t="str">
            <v>Новоподільське відділення</v>
          </cell>
          <cell r="K7452" t="str">
            <v>Задовільний</v>
          </cell>
          <cell r="M7452">
            <v>6375</v>
          </cell>
        </row>
        <row r="7453">
          <cell r="A7453">
            <v>7450</v>
          </cell>
          <cell r="B7453">
            <v>9853</v>
          </cell>
          <cell r="E7453" t="str">
            <v>Сейф СL III.70.К.К</v>
          </cell>
          <cell r="F7453" t="str">
            <v>Сейф СL III.70.К.К</v>
          </cell>
          <cell r="G7453">
            <v>41836</v>
          </cell>
          <cell r="H7453">
            <v>8118</v>
          </cell>
          <cell r="I7453">
            <v>6945.4</v>
          </cell>
          <cell r="J7453" t="str">
            <v>(Процес.центр)</v>
          </cell>
          <cell r="K7453" t="str">
            <v>Задовільний</v>
          </cell>
          <cell r="M7453">
            <v>6375</v>
          </cell>
        </row>
        <row r="7454">
          <cell r="A7454">
            <v>7451</v>
          </cell>
          <cell r="B7454">
            <v>9854</v>
          </cell>
          <cell r="E7454" t="str">
            <v>Сейф СL III.70.К.К</v>
          </cell>
          <cell r="F7454" t="str">
            <v>Сейф СL III.70.К.К</v>
          </cell>
          <cell r="G7454">
            <v>41836</v>
          </cell>
          <cell r="H7454">
            <v>8118</v>
          </cell>
          <cell r="I7454">
            <v>6945.4</v>
          </cell>
          <cell r="J7454" t="str">
            <v>м. Київ, вул.Кирилівська,82 (склад)</v>
          </cell>
          <cell r="K7454" t="str">
            <v>Задовільний</v>
          </cell>
          <cell r="M7454">
            <v>6375</v>
          </cell>
        </row>
        <row r="7455">
          <cell r="A7455">
            <v>7452</v>
          </cell>
          <cell r="B7455">
            <v>9855</v>
          </cell>
          <cell r="E7455" t="str">
            <v>Сейф СL III.70.К.К</v>
          </cell>
          <cell r="F7455" t="str">
            <v>Сейф СL III.70.К.К</v>
          </cell>
          <cell r="G7455">
            <v>41836</v>
          </cell>
          <cell r="H7455">
            <v>8118</v>
          </cell>
          <cell r="I7455">
            <v>6945.4</v>
          </cell>
          <cell r="J7455" t="str">
            <v>м. Київ, вул.Кирилівська,82 (склад)</v>
          </cell>
          <cell r="K7455" t="str">
            <v>Задовільний</v>
          </cell>
          <cell r="M7455">
            <v>6375</v>
          </cell>
        </row>
        <row r="7456">
          <cell r="A7456">
            <v>7453</v>
          </cell>
          <cell r="B7456">
            <v>9856</v>
          </cell>
          <cell r="E7456" t="str">
            <v>Сейф СL III.70.К.К</v>
          </cell>
          <cell r="F7456" t="str">
            <v>Сейф СL III.70.К.К</v>
          </cell>
          <cell r="G7456">
            <v>41836</v>
          </cell>
          <cell r="H7456">
            <v>8418</v>
          </cell>
          <cell r="I7456">
            <v>7201.98</v>
          </cell>
          <cell r="J7456" t="str">
            <v>Тернопільське РВ</v>
          </cell>
          <cell r="K7456" t="str">
            <v>Задовільний</v>
          </cell>
          <cell r="M7456">
            <v>7500</v>
          </cell>
        </row>
        <row r="7457">
          <cell r="A7457">
            <v>7454</v>
          </cell>
          <cell r="B7457">
            <v>9858</v>
          </cell>
          <cell r="E7457" t="str">
            <v>Сейф СL III.70.К.К</v>
          </cell>
          <cell r="F7457" t="str">
            <v>Сейф СL III.70.К.К</v>
          </cell>
          <cell r="G7457">
            <v>41836</v>
          </cell>
          <cell r="H7457">
            <v>8118</v>
          </cell>
          <cell r="I7457">
            <v>6945.4</v>
          </cell>
          <cell r="J7457" t="str">
            <v xml:space="preserve"> м.Київ, вул. Магнітогорська,1Д (склад)</v>
          </cell>
          <cell r="K7457" t="str">
            <v>Задовільний</v>
          </cell>
          <cell r="M7457">
            <v>6375</v>
          </cell>
        </row>
        <row r="7458">
          <cell r="A7458">
            <v>7455</v>
          </cell>
          <cell r="B7458">
            <v>9859</v>
          </cell>
          <cell r="E7458" t="str">
            <v>Сейф СL III.70.К.К</v>
          </cell>
          <cell r="F7458" t="str">
            <v>Сейф СL III.70.К.К</v>
          </cell>
          <cell r="G7458">
            <v>41836</v>
          </cell>
          <cell r="H7458">
            <v>8118</v>
          </cell>
          <cell r="I7458">
            <v>6945.4</v>
          </cell>
          <cell r="J7458" t="str">
            <v>м. Київ, вул.Кирилівська,82 (склад)</v>
          </cell>
          <cell r="K7458" t="str">
            <v>Задовільний</v>
          </cell>
          <cell r="M7458">
            <v>6375</v>
          </cell>
        </row>
        <row r="7459">
          <cell r="A7459">
            <v>7456</v>
          </cell>
          <cell r="B7459">
            <v>9860</v>
          </cell>
          <cell r="E7459" t="str">
            <v>Сейф СL III.70.К.К</v>
          </cell>
          <cell r="F7459" t="str">
            <v>Сейф СL III.70.К.К</v>
          </cell>
          <cell r="G7459">
            <v>41836</v>
          </cell>
          <cell r="H7459">
            <v>8118</v>
          </cell>
          <cell r="I7459">
            <v>6945.4</v>
          </cell>
          <cell r="J7459" t="str">
            <v>м. Київ, вул.Кирилівська,82 (склад)</v>
          </cell>
          <cell r="K7459" t="str">
            <v>Задовільний</v>
          </cell>
          <cell r="M7459">
            <v>6375</v>
          </cell>
        </row>
        <row r="7460">
          <cell r="A7460">
            <v>7457</v>
          </cell>
          <cell r="B7460">
            <v>9861</v>
          </cell>
          <cell r="E7460" t="str">
            <v>Сейф СL III.70.К.К</v>
          </cell>
          <cell r="F7460" t="str">
            <v>Сейф СL III.70.К.К</v>
          </cell>
          <cell r="G7460">
            <v>41836</v>
          </cell>
          <cell r="H7460">
            <v>8961</v>
          </cell>
          <cell r="I7460">
            <v>7666.72</v>
          </cell>
          <cell r="J7460" t="str">
            <v>Тернопільське РВ</v>
          </cell>
          <cell r="K7460" t="str">
            <v>Задовільний</v>
          </cell>
          <cell r="M7460">
            <v>7500</v>
          </cell>
        </row>
        <row r="7461">
          <cell r="A7461">
            <v>7458</v>
          </cell>
          <cell r="B7461">
            <v>9862</v>
          </cell>
          <cell r="E7461" t="str">
            <v>Сейф СL III.70.К.К</v>
          </cell>
          <cell r="F7461" t="str">
            <v>Сейф СL III.70.К.К</v>
          </cell>
          <cell r="G7461">
            <v>41836</v>
          </cell>
          <cell r="H7461">
            <v>7698</v>
          </cell>
          <cell r="I7461">
            <v>6585.98</v>
          </cell>
          <cell r="J7461" t="str">
            <v>м. Київ, вул. Хохлових №8, частана корпусу №4  (склад)</v>
          </cell>
          <cell r="K7461" t="str">
            <v>Задовільний</v>
          </cell>
          <cell r="M7461">
            <v>6375</v>
          </cell>
        </row>
        <row r="7462">
          <cell r="A7462">
            <v>7459</v>
          </cell>
          <cell r="B7462">
            <v>9863</v>
          </cell>
          <cell r="E7462" t="str">
            <v>Сейф СL III.70.К.К</v>
          </cell>
          <cell r="F7462" t="str">
            <v>Сейф СL III.70.К.К</v>
          </cell>
          <cell r="G7462">
            <v>41836</v>
          </cell>
          <cell r="H7462">
            <v>8118</v>
          </cell>
          <cell r="I7462">
            <v>6945.4</v>
          </cell>
          <cell r="J7462" t="str">
            <v>Миколаївське відд.</v>
          </cell>
          <cell r="K7462" t="str">
            <v>Задовільний</v>
          </cell>
          <cell r="M7462">
            <v>6375</v>
          </cell>
        </row>
        <row r="7463">
          <cell r="A7463">
            <v>7460</v>
          </cell>
          <cell r="B7463">
            <v>9864</v>
          </cell>
          <cell r="E7463" t="str">
            <v>Сейф СL III.70.К.К</v>
          </cell>
          <cell r="F7463" t="str">
            <v>Сейф СL III.70.К.К</v>
          </cell>
          <cell r="G7463">
            <v>41836</v>
          </cell>
          <cell r="H7463">
            <v>7698</v>
          </cell>
          <cell r="I7463">
            <v>6585.98</v>
          </cell>
          <cell r="J7463" t="str">
            <v>Миколаївське відд.</v>
          </cell>
          <cell r="K7463" t="str">
            <v>Задовільний</v>
          </cell>
          <cell r="M7463">
            <v>6375</v>
          </cell>
        </row>
        <row r="7464">
          <cell r="A7464">
            <v>7461</v>
          </cell>
          <cell r="B7464">
            <v>9865</v>
          </cell>
          <cell r="E7464" t="str">
            <v>Сейф СL III.70.К.К</v>
          </cell>
          <cell r="F7464" t="str">
            <v>Сейф СL III.70.К.К</v>
          </cell>
          <cell r="G7464">
            <v>41836</v>
          </cell>
          <cell r="H7464">
            <v>8238</v>
          </cell>
          <cell r="I7464">
            <v>7047.98</v>
          </cell>
          <cell r="J7464" t="str">
            <v>Тернопільське РВ</v>
          </cell>
          <cell r="K7464" t="str">
            <v>Задовільний</v>
          </cell>
          <cell r="M7464">
            <v>7500</v>
          </cell>
        </row>
        <row r="7465">
          <cell r="A7465">
            <v>7462</v>
          </cell>
          <cell r="B7465">
            <v>9869</v>
          </cell>
          <cell r="E7465" t="str">
            <v>Сейф СL III.70.К.К</v>
          </cell>
          <cell r="F7465" t="str">
            <v>Сейф СL III.70.К.К</v>
          </cell>
          <cell r="G7465">
            <v>41824</v>
          </cell>
          <cell r="H7465">
            <v>7698</v>
          </cell>
          <cell r="I7465">
            <v>6585.98</v>
          </cell>
          <cell r="J7465" t="str">
            <v>Миколаївське відд.</v>
          </cell>
          <cell r="K7465" t="str">
            <v>Задовільний</v>
          </cell>
          <cell r="M7465">
            <v>6375</v>
          </cell>
        </row>
        <row r="7466">
          <cell r="A7466">
            <v>7463</v>
          </cell>
          <cell r="B7466">
            <v>9871</v>
          </cell>
          <cell r="E7466" t="str">
            <v>Сейф СL III.70.К.К</v>
          </cell>
          <cell r="F7466" t="str">
            <v>Сейф СL III.70.К.К</v>
          </cell>
          <cell r="G7466">
            <v>41857</v>
          </cell>
          <cell r="H7466">
            <v>8853</v>
          </cell>
          <cell r="I7466">
            <v>7623.5</v>
          </cell>
          <cell r="J7466" t="str">
            <v>Тернопільське РВ</v>
          </cell>
          <cell r="K7466" t="str">
            <v>Задовільний</v>
          </cell>
          <cell r="M7466">
            <v>7500</v>
          </cell>
        </row>
        <row r="7467">
          <cell r="A7467">
            <v>7464</v>
          </cell>
          <cell r="B7467">
            <v>9872</v>
          </cell>
          <cell r="E7467" t="str">
            <v>Сейф СL III.70.К.К</v>
          </cell>
          <cell r="F7467" t="str">
            <v>Сейф СL III.70.К.К</v>
          </cell>
          <cell r="G7467">
            <v>41857</v>
          </cell>
          <cell r="H7467">
            <v>8118</v>
          </cell>
          <cell r="I7467">
            <v>6990.5</v>
          </cell>
          <cell r="J7467" t="str">
            <v>Миколаївське відд.</v>
          </cell>
          <cell r="K7467" t="str">
            <v>Задовільний</v>
          </cell>
          <cell r="M7467">
            <v>6375</v>
          </cell>
        </row>
        <row r="7468">
          <cell r="A7468">
            <v>7465</v>
          </cell>
          <cell r="B7468">
            <v>9873</v>
          </cell>
          <cell r="E7468" t="str">
            <v>Сейф СL III.70.К.К</v>
          </cell>
          <cell r="F7468" t="str">
            <v>Сейф СL III.70.К.К</v>
          </cell>
          <cell r="G7468">
            <v>41824</v>
          </cell>
          <cell r="H7468">
            <v>8118</v>
          </cell>
          <cell r="I7468">
            <v>6945.4</v>
          </cell>
          <cell r="J7468" t="str">
            <v>м. Київ, вул.Кирилівська,82 (склад)</v>
          </cell>
          <cell r="K7468" t="str">
            <v>Задовільний</v>
          </cell>
          <cell r="M7468">
            <v>6375</v>
          </cell>
        </row>
        <row r="7469">
          <cell r="A7469">
            <v>7466</v>
          </cell>
          <cell r="B7469">
            <v>9874</v>
          </cell>
          <cell r="E7469" t="str">
            <v>Сейф СL III.70.К.К</v>
          </cell>
          <cell r="F7469" t="str">
            <v>Сейф СL III.70.К.К</v>
          </cell>
          <cell r="G7469">
            <v>41824</v>
          </cell>
          <cell r="H7469">
            <v>8118</v>
          </cell>
          <cell r="I7469">
            <v>6945.4</v>
          </cell>
          <cell r="J7469" t="str">
            <v xml:space="preserve"> м.Київ, вул. Магнітогорська,1Д (склад)</v>
          </cell>
          <cell r="K7469" t="str">
            <v>Задовільний</v>
          </cell>
          <cell r="M7469">
            <v>6375</v>
          </cell>
        </row>
        <row r="7470">
          <cell r="A7470">
            <v>7467</v>
          </cell>
          <cell r="B7470">
            <v>9875</v>
          </cell>
          <cell r="E7470" t="str">
            <v>Сейф СL III.70.К.К</v>
          </cell>
          <cell r="F7470" t="str">
            <v>Сейф СL III.70.К.К</v>
          </cell>
          <cell r="G7470">
            <v>41957</v>
          </cell>
          <cell r="H7470">
            <v>7698</v>
          </cell>
          <cell r="I7470">
            <v>6757.06</v>
          </cell>
          <cell r="J7470" t="str">
            <v>1 поверх</v>
          </cell>
          <cell r="K7470" t="str">
            <v>Задовільний</v>
          </cell>
          <cell r="M7470">
            <v>6375</v>
          </cell>
        </row>
        <row r="7471">
          <cell r="A7471">
            <v>7468</v>
          </cell>
          <cell r="B7471">
            <v>9876</v>
          </cell>
          <cell r="E7471" t="str">
            <v>Сейф СL III.70.К.К</v>
          </cell>
          <cell r="F7471" t="str">
            <v>Сейф СL III.70.К.К</v>
          </cell>
          <cell r="G7471">
            <v>41957</v>
          </cell>
          <cell r="H7471">
            <v>8118</v>
          </cell>
          <cell r="I7471">
            <v>7125.8</v>
          </cell>
          <cell r="J7471" t="str">
            <v xml:space="preserve"> м.Київ, вул. Магнітогорська,1Д (склад)</v>
          </cell>
          <cell r="K7471" t="str">
            <v>Задовільний</v>
          </cell>
          <cell r="M7471">
            <v>7500</v>
          </cell>
        </row>
        <row r="7472">
          <cell r="A7472">
            <v>7469</v>
          </cell>
          <cell r="B7472">
            <v>9877</v>
          </cell>
          <cell r="E7472" t="str">
            <v>Сейф СL III.70.К.К</v>
          </cell>
          <cell r="F7472" t="str">
            <v>Сейф СL III.70.К.К</v>
          </cell>
          <cell r="G7472">
            <v>41957</v>
          </cell>
          <cell r="H7472">
            <v>8118</v>
          </cell>
          <cell r="I7472">
            <v>7125.8</v>
          </cell>
          <cell r="J7472" t="str">
            <v>Гусятинське відділення</v>
          </cell>
          <cell r="K7472" t="str">
            <v>Задовільний</v>
          </cell>
          <cell r="M7472">
            <v>7500</v>
          </cell>
        </row>
        <row r="7473">
          <cell r="A7473">
            <v>7470</v>
          </cell>
          <cell r="B7473">
            <v>9878</v>
          </cell>
          <cell r="E7473" t="str">
            <v>Сейф СL III.70.К.К</v>
          </cell>
          <cell r="F7473" t="str">
            <v>Сейф СL III.70.К.К</v>
          </cell>
          <cell r="G7473">
            <v>41960</v>
          </cell>
          <cell r="H7473">
            <v>8118</v>
          </cell>
          <cell r="I7473">
            <v>7125.8</v>
          </cell>
          <cell r="J7473" t="str">
            <v>Гусятинське відділення</v>
          </cell>
          <cell r="K7473" t="str">
            <v>Задовільний</v>
          </cell>
          <cell r="M7473">
            <v>7500</v>
          </cell>
        </row>
        <row r="7474">
          <cell r="A7474">
            <v>7471</v>
          </cell>
          <cell r="B7474">
            <v>9879</v>
          </cell>
          <cell r="E7474" t="str">
            <v>Сейф СL III.70.К.К</v>
          </cell>
          <cell r="F7474" t="str">
            <v>Сейф СL III.70.К.К</v>
          </cell>
          <cell r="G7474">
            <v>41836</v>
          </cell>
          <cell r="H7474">
            <v>8118</v>
          </cell>
          <cell r="I7474">
            <v>6945.4</v>
          </cell>
          <cell r="J7474" t="str">
            <v xml:space="preserve"> м.Київ, вул. Магнітогорська,1Д (склад)</v>
          </cell>
          <cell r="K7474" t="str">
            <v>Задовільний</v>
          </cell>
          <cell r="M7474">
            <v>6375</v>
          </cell>
        </row>
        <row r="7475">
          <cell r="A7475">
            <v>7472</v>
          </cell>
          <cell r="B7475" t="str">
            <v>VIN375</v>
          </cell>
          <cell r="E7475" t="str">
            <v>Сейф СL VII.180.K.K.</v>
          </cell>
          <cell r="F7475" t="str">
            <v>Сейф СL VII.180.K.K.</v>
          </cell>
          <cell r="G7475">
            <v>38281</v>
          </cell>
          <cell r="H7475">
            <v>33066</v>
          </cell>
          <cell r="I7475">
            <v>8079.21</v>
          </cell>
          <cell r="J7475" t="str">
            <v>Бершадське відділення</v>
          </cell>
          <cell r="K7475" t="str">
            <v>Задовільний</v>
          </cell>
          <cell r="M7475">
            <v>6667</v>
          </cell>
        </row>
        <row r="7476">
          <cell r="A7476">
            <v>7473</v>
          </cell>
          <cell r="B7476" t="str">
            <v>DNP00003</v>
          </cell>
          <cell r="E7476" t="str">
            <v>Сейф СSW-03-01</v>
          </cell>
          <cell r="F7476" t="str">
            <v>Сейф СSW-03-01</v>
          </cell>
          <cell r="G7476">
            <v>39297</v>
          </cell>
          <cell r="H7476">
            <v>33450</v>
          </cell>
          <cell r="I7476">
            <v>13565.95</v>
          </cell>
          <cell r="J7476" t="str">
            <v>к.31</v>
          </cell>
          <cell r="K7476" t="str">
            <v>Задовільний</v>
          </cell>
          <cell r="M7476">
            <v>13333</v>
          </cell>
        </row>
        <row r="7477">
          <cell r="A7477">
            <v>7474</v>
          </cell>
          <cell r="B7477" t="str">
            <v>TR655</v>
          </cell>
          <cell r="E7477" t="str">
            <v>Сейф СА -1/2 кл.з.</v>
          </cell>
          <cell r="F7477" t="str">
            <v>Сейф СА -1/2 кл.з.</v>
          </cell>
          <cell r="G7477">
            <v>37399</v>
          </cell>
          <cell r="H7477">
            <v>2783.7</v>
          </cell>
          <cell r="I7477">
            <v>1005.2</v>
          </cell>
          <cell r="J7477" t="str">
            <v>Миколаївське РВ</v>
          </cell>
          <cell r="K7477" t="str">
            <v>Задовільний</v>
          </cell>
          <cell r="M7477">
            <v>800</v>
          </cell>
        </row>
        <row r="7478">
          <cell r="A7478">
            <v>7475</v>
          </cell>
          <cell r="B7478" t="str">
            <v>TR467</v>
          </cell>
          <cell r="E7478" t="str">
            <v>Сейф СА-1/2 кл.з.</v>
          </cell>
          <cell r="F7478" t="str">
            <v>Сейф СА-1/2 кл.з.</v>
          </cell>
          <cell r="G7478">
            <v>37399</v>
          </cell>
          <cell r="H7478">
            <v>2755.61</v>
          </cell>
          <cell r="I7478">
            <v>949.03</v>
          </cell>
          <cell r="J7478" t="str">
            <v>вул.Прорізна ,8а</v>
          </cell>
          <cell r="K7478" t="str">
            <v>Задовільний</v>
          </cell>
          <cell r="M7478">
            <v>800</v>
          </cell>
        </row>
        <row r="7479">
          <cell r="A7479">
            <v>7476</v>
          </cell>
          <cell r="B7479" t="str">
            <v>P861</v>
          </cell>
          <cell r="E7479" t="str">
            <v>Сейф СА-3-03</v>
          </cell>
          <cell r="F7479" t="str">
            <v>Сейф СА-3-03</v>
          </cell>
          <cell r="G7479">
            <v>38182</v>
          </cell>
          <cell r="H7479">
            <v>9000</v>
          </cell>
          <cell r="I7479">
            <v>3000</v>
          </cell>
          <cell r="J7479" t="str">
            <v/>
          </cell>
          <cell r="K7479" t="str">
            <v>Задовільний</v>
          </cell>
          <cell r="M7479">
            <v>3333</v>
          </cell>
        </row>
        <row r="7480">
          <cell r="A7480">
            <v>7477</v>
          </cell>
          <cell r="B7480" t="str">
            <v>XR276</v>
          </cell>
          <cell r="E7480" t="str">
            <v>Сейф СА-3-03/2кл. з 11 деп.чарунками</v>
          </cell>
          <cell r="F7480" t="str">
            <v>Сейф СА-3-03/2кл. з 11 деп.чарунками</v>
          </cell>
          <cell r="G7480">
            <v>38558</v>
          </cell>
          <cell r="H7480">
            <v>18900</v>
          </cell>
          <cell r="I7480">
            <v>7875</v>
          </cell>
          <cell r="J7480" t="str">
            <v>к.58</v>
          </cell>
          <cell r="K7480" t="str">
            <v>Задовільний</v>
          </cell>
          <cell r="M7480">
            <v>6667</v>
          </cell>
        </row>
        <row r="7481">
          <cell r="A7481">
            <v>7478</v>
          </cell>
          <cell r="B7481" t="str">
            <v>VL98000291</v>
          </cell>
          <cell r="E7481" t="str">
            <v>Сейф САН 2.700.500</v>
          </cell>
          <cell r="F7481" t="str">
            <v>Сейф САН 2.700.500</v>
          </cell>
          <cell r="G7481">
            <v>39427</v>
          </cell>
          <cell r="H7481">
            <v>3380</v>
          </cell>
          <cell r="I7481">
            <v>1595.9</v>
          </cell>
          <cell r="J7481" t="str">
            <v>(Процес.центр)</v>
          </cell>
          <cell r="K7481" t="str">
            <v>Задовільний</v>
          </cell>
          <cell r="M7481">
            <v>1320</v>
          </cell>
        </row>
        <row r="7482">
          <cell r="A7482">
            <v>7479</v>
          </cell>
          <cell r="B7482">
            <v>10941</v>
          </cell>
          <cell r="E7482" t="str">
            <v>Сейф СБ.2.1500(Vклас)</v>
          </cell>
          <cell r="F7482" t="str">
            <v>Сейф СБ.2.1500(Vклас)</v>
          </cell>
          <cell r="G7482">
            <v>42237</v>
          </cell>
          <cell r="H7482">
            <v>16346.26</v>
          </cell>
          <cell r="I7482">
            <v>15165.73</v>
          </cell>
          <cell r="J7482" t="str">
            <v>Архів (вул.Південно-Сирецька, 1-3)</v>
          </cell>
          <cell r="K7482" t="str">
            <v>Задовільний</v>
          </cell>
          <cell r="M7482">
            <v>15000</v>
          </cell>
        </row>
        <row r="7483">
          <cell r="A7483">
            <v>7480</v>
          </cell>
          <cell r="B7483">
            <v>10943</v>
          </cell>
          <cell r="E7483" t="str">
            <v>Сейф СБ.5.1790д(2кл) 33 ячейки</v>
          </cell>
          <cell r="F7483" t="str">
            <v>Сейф СБ.5.1790д(2кл) 33 ячейки</v>
          </cell>
          <cell r="G7483">
            <v>42237</v>
          </cell>
          <cell r="H7483">
            <v>15671.65</v>
          </cell>
          <cell r="I7483">
            <v>14539.87</v>
          </cell>
          <cell r="J7483" t="str">
            <v>м. Київ, вул. Хохлових №8, частана корпусу №4  (склад)</v>
          </cell>
          <cell r="K7483" t="str">
            <v>Задовільний</v>
          </cell>
          <cell r="M7483">
            <v>15000</v>
          </cell>
        </row>
        <row r="7484">
          <cell r="A7484">
            <v>7481</v>
          </cell>
          <cell r="B7484">
            <v>10942</v>
          </cell>
          <cell r="E7484" t="str">
            <v>Сейф СБ.5.650(IIклас)</v>
          </cell>
          <cell r="F7484" t="str">
            <v>Сейф СБ.5.650(IIклас)</v>
          </cell>
          <cell r="G7484">
            <v>42237</v>
          </cell>
          <cell r="H7484">
            <v>2533.3200000000002</v>
          </cell>
          <cell r="I7484">
            <v>2350.41</v>
          </cell>
          <cell r="J7484" t="str">
            <v>м. Київ, вул.Кирилівська,82 (склад)</v>
          </cell>
          <cell r="K7484" t="str">
            <v>Задовільний</v>
          </cell>
          <cell r="M7484">
            <v>2325</v>
          </cell>
        </row>
        <row r="7485">
          <cell r="A7485">
            <v>7482</v>
          </cell>
          <cell r="B7485" t="str">
            <v>KRF2216</v>
          </cell>
          <cell r="E7485" t="str">
            <v>Сейф СБ5.750</v>
          </cell>
          <cell r="F7485" t="str">
            <v>Сейф СБ5.750</v>
          </cell>
          <cell r="G7485">
            <v>37356</v>
          </cell>
          <cell r="H7485">
            <v>2978</v>
          </cell>
          <cell r="I7485">
            <v>376.68</v>
          </cell>
          <cell r="J7485" t="str">
            <v>м.Хмельницький,  вул.Театральна,48</v>
          </cell>
          <cell r="K7485" t="str">
            <v>Задовільний</v>
          </cell>
          <cell r="M7485">
            <v>333</v>
          </cell>
        </row>
        <row r="7486">
          <cell r="A7486">
            <v>7483</v>
          </cell>
          <cell r="B7486" t="str">
            <v>SUM899</v>
          </cell>
          <cell r="E7486" t="str">
            <v>Сейф сектифiкований САН 1 кл.опору</v>
          </cell>
          <cell r="F7486" t="str">
            <v>Сейф сектифiкований САН 1 кл.опору</v>
          </cell>
          <cell r="G7486">
            <v>38805</v>
          </cell>
          <cell r="H7486">
            <v>2706</v>
          </cell>
          <cell r="I7486">
            <v>1262.94</v>
          </cell>
          <cell r="J7486" t="str">
            <v>Подільське відд.</v>
          </cell>
          <cell r="K7486" t="str">
            <v>Задовільний</v>
          </cell>
          <cell r="M7486">
            <v>933</v>
          </cell>
        </row>
        <row r="7487">
          <cell r="A7487">
            <v>7484</v>
          </cell>
          <cell r="B7487">
            <v>70220030</v>
          </cell>
          <cell r="E7487" t="str">
            <v>Сейф серт. СА-1/1 кл.з</v>
          </cell>
          <cell r="F7487" t="str">
            <v>Сейф серт. СА-1/1 кл.з</v>
          </cell>
          <cell r="G7487">
            <v>38589</v>
          </cell>
          <cell r="H7487">
            <v>2190</v>
          </cell>
          <cell r="I7487">
            <v>578.44000000000005</v>
          </cell>
          <cell r="J7487" t="str">
            <v>м.Київ, вул.Шолом Алейхема, 3</v>
          </cell>
          <cell r="K7487" t="str">
            <v>Задовільний</v>
          </cell>
          <cell r="M7487">
            <v>467</v>
          </cell>
        </row>
        <row r="7488">
          <cell r="A7488">
            <v>7485</v>
          </cell>
          <cell r="B7488">
            <v>70220031</v>
          </cell>
          <cell r="E7488" t="str">
            <v>Сейф серт. СА-1/1 кл.з</v>
          </cell>
          <cell r="F7488" t="str">
            <v>Сейф серт. СА-1/1 кл.з</v>
          </cell>
          <cell r="G7488">
            <v>38589</v>
          </cell>
          <cell r="H7488">
            <v>2190</v>
          </cell>
          <cell r="I7488">
            <v>578.44000000000005</v>
          </cell>
          <cell r="J7488" t="str">
            <v>м.Київ, пр-кт Маяковського,26</v>
          </cell>
          <cell r="K7488" t="str">
            <v>Задовільний</v>
          </cell>
          <cell r="M7488">
            <v>467</v>
          </cell>
        </row>
        <row r="7489">
          <cell r="A7489">
            <v>7486</v>
          </cell>
          <cell r="B7489">
            <v>70220032</v>
          </cell>
          <cell r="E7489" t="str">
            <v>Сейф серт. СА-1/1 кл.з</v>
          </cell>
          <cell r="F7489" t="str">
            <v>Сейф серт. СА-1/1 кл.з</v>
          </cell>
          <cell r="G7489">
            <v>38589</v>
          </cell>
          <cell r="H7489">
            <v>2190</v>
          </cell>
          <cell r="I7489">
            <v>578.44000000000005</v>
          </cell>
          <cell r="J7489" t="str">
            <v>м.Київ, вул. Івана Лепсе, 31</v>
          </cell>
          <cell r="K7489" t="str">
            <v>Задовільний</v>
          </cell>
          <cell r="M7489">
            <v>467</v>
          </cell>
        </row>
        <row r="7490">
          <cell r="A7490">
            <v>7487</v>
          </cell>
          <cell r="B7490" t="str">
            <v>SUM849</v>
          </cell>
          <cell r="E7490" t="str">
            <v>Сейф серт.1-кл.(660*500*500)</v>
          </cell>
          <cell r="F7490" t="str">
            <v>Сейф серт.1-кл.(660*500*500)</v>
          </cell>
          <cell r="G7490">
            <v>38805</v>
          </cell>
          <cell r="H7490">
            <v>2900</v>
          </cell>
          <cell r="I7490">
            <v>1176.23</v>
          </cell>
          <cell r="J7490" t="str">
            <v>Подільське відд.</v>
          </cell>
          <cell r="K7490" t="str">
            <v>Задовільний</v>
          </cell>
          <cell r="M7490">
            <v>933</v>
          </cell>
        </row>
        <row r="7491">
          <cell r="A7491">
            <v>7488</v>
          </cell>
          <cell r="B7491" t="str">
            <v>SUM704</v>
          </cell>
          <cell r="E7491" t="str">
            <v>Сейф серт.1-класс.кл.+кл.(660*500*470)</v>
          </cell>
          <cell r="F7491" t="str">
            <v>Сейф серт.1-класс.кл.+кл.(660*500*470)</v>
          </cell>
          <cell r="G7491">
            <v>38805</v>
          </cell>
          <cell r="H7491">
            <v>2800</v>
          </cell>
          <cell r="I7491">
            <v>1042.18</v>
          </cell>
          <cell r="J7491" t="str">
            <v>(Процес.центр)</v>
          </cell>
          <cell r="K7491" t="str">
            <v>Задовільний</v>
          </cell>
          <cell r="M7491">
            <v>800</v>
          </cell>
        </row>
        <row r="7492">
          <cell r="A7492">
            <v>7489</v>
          </cell>
          <cell r="B7492">
            <v>70220029</v>
          </cell>
          <cell r="E7492" t="str">
            <v>Сейф серт.СА-3-03/2кл.з/з 20-ю депозит я</v>
          </cell>
          <cell r="F7492" t="str">
            <v>Сейф серт.СА-3-03/2кл.з/з 20-ю депозит я</v>
          </cell>
          <cell r="G7492">
            <v>38589</v>
          </cell>
          <cell r="H7492">
            <v>15000</v>
          </cell>
          <cell r="I7492">
            <v>3962.38</v>
          </cell>
          <cell r="J7492" t="str">
            <v>ПАТ "Банк Богуслав"м.Біляївка, Одес.обл.(в оренді)</v>
          </cell>
          <cell r="K7492" t="str">
            <v>Задовільний</v>
          </cell>
          <cell r="M7492">
            <v>3333</v>
          </cell>
        </row>
        <row r="7493">
          <cell r="A7493">
            <v>7490</v>
          </cell>
          <cell r="B7493" t="str">
            <v>P529</v>
          </cell>
          <cell r="E7493" t="str">
            <v>Сейф сертефiк. СА-3-03/2 кл.3</v>
          </cell>
          <cell r="F7493" t="str">
            <v>Сейф сертефiк. СА-3-03/2 кл.3</v>
          </cell>
          <cell r="G7493">
            <v>38182</v>
          </cell>
          <cell r="H7493">
            <v>9000</v>
          </cell>
          <cell r="I7493">
            <v>2100</v>
          </cell>
          <cell r="J7493" t="str">
            <v>Івано-Франівське РВ</v>
          </cell>
          <cell r="K7493" t="str">
            <v>Задовільний</v>
          </cell>
          <cell r="M7493">
            <v>2067</v>
          </cell>
        </row>
        <row r="7494">
          <cell r="A7494">
            <v>7491</v>
          </cell>
          <cell r="B7494" t="str">
            <v>VIN262</v>
          </cell>
          <cell r="E7494" t="str">
            <v>Сейф сертефiкований СА - 3 -03/2 кл.3</v>
          </cell>
          <cell r="F7494" t="str">
            <v>Сейф сертефiкований СА - 3 -03/2 кл.3</v>
          </cell>
          <cell r="G7494">
            <v>38281</v>
          </cell>
          <cell r="H7494">
            <v>9000</v>
          </cell>
          <cell r="I7494">
            <v>1787.95</v>
          </cell>
          <cell r="J7494" t="str">
            <v>(Процес.центр)</v>
          </cell>
          <cell r="K7494" t="str">
            <v>Задовільний</v>
          </cell>
          <cell r="M7494">
            <v>1600</v>
          </cell>
        </row>
        <row r="7495">
          <cell r="A7495">
            <v>7492</v>
          </cell>
          <cell r="B7495" t="str">
            <v>VIN263</v>
          </cell>
          <cell r="E7495" t="str">
            <v>Сейф сертефiкований СА - 3 -03/2 кл.3</v>
          </cell>
          <cell r="F7495" t="str">
            <v>Сейф сертефiкований СА - 3 -03/2 кл.3</v>
          </cell>
          <cell r="G7495">
            <v>38281</v>
          </cell>
          <cell r="H7495">
            <v>9000</v>
          </cell>
          <cell r="I7495">
            <v>1787.95</v>
          </cell>
          <cell r="J7495" t="str">
            <v>(Процес.центр)</v>
          </cell>
          <cell r="K7495" t="str">
            <v>Задовільний</v>
          </cell>
          <cell r="M7495">
            <v>1600</v>
          </cell>
        </row>
        <row r="7496">
          <cell r="A7496">
            <v>7493</v>
          </cell>
          <cell r="B7496" t="str">
            <v>SUM573</v>
          </cell>
          <cell r="E7496" t="str">
            <v>Сейф сертиф 1 клас 660*500*470</v>
          </cell>
          <cell r="F7496" t="str">
            <v>Сейф сертиф 1 клас 660*500*470</v>
          </cell>
          <cell r="G7496">
            <v>38805</v>
          </cell>
          <cell r="H7496">
            <v>2800</v>
          </cell>
          <cell r="I7496">
            <v>979.96</v>
          </cell>
          <cell r="J7496" t="str">
            <v xml:space="preserve"> м.Київ, вул. Магнітогорська,1Д (склад)</v>
          </cell>
          <cell r="K7496" t="str">
            <v>Задовільний</v>
          </cell>
          <cell r="M7496">
            <v>800</v>
          </cell>
        </row>
        <row r="7497">
          <cell r="A7497">
            <v>7494</v>
          </cell>
          <cell r="B7497" t="str">
            <v>SUM574</v>
          </cell>
          <cell r="E7497" t="str">
            <v>Сейф сертиф 1 клас 660*500*470</v>
          </cell>
          <cell r="F7497" t="str">
            <v>Сейф сертиф 1 клас 660*500*470</v>
          </cell>
          <cell r="G7497">
            <v>38805</v>
          </cell>
          <cell r="H7497">
            <v>2800</v>
          </cell>
          <cell r="I7497">
            <v>979.96</v>
          </cell>
          <cell r="J7497" t="str">
            <v>м. Київ, вул. Хохлових №8, частана корпусу №4  (склад)</v>
          </cell>
          <cell r="K7497" t="str">
            <v>Задовільний</v>
          </cell>
          <cell r="M7497">
            <v>800</v>
          </cell>
        </row>
        <row r="7498">
          <cell r="A7498">
            <v>7495</v>
          </cell>
          <cell r="B7498" t="str">
            <v>SUM575</v>
          </cell>
          <cell r="E7498" t="str">
            <v>Сейф сертиф 1 клас 660*500*470</v>
          </cell>
          <cell r="F7498" t="str">
            <v>Сейф сертиф 1 клас 660*500*470</v>
          </cell>
          <cell r="G7498">
            <v>38805</v>
          </cell>
          <cell r="H7498">
            <v>2800</v>
          </cell>
          <cell r="I7498">
            <v>979.96</v>
          </cell>
          <cell r="J7498" t="str">
            <v>(Процес.центр)</v>
          </cell>
          <cell r="K7498" t="str">
            <v>Задовільний</v>
          </cell>
          <cell r="M7498">
            <v>800</v>
          </cell>
        </row>
        <row r="7499">
          <cell r="A7499">
            <v>7496</v>
          </cell>
          <cell r="B7499" t="str">
            <v>SUM493</v>
          </cell>
          <cell r="E7499" t="str">
            <v>Сейф сертиф СА-1кл /660*500*410/</v>
          </cell>
          <cell r="F7499" t="str">
            <v>Сейф сертиф СА-1кл /660*500*410/</v>
          </cell>
          <cell r="G7499">
            <v>38805</v>
          </cell>
          <cell r="H7499">
            <v>2640</v>
          </cell>
          <cell r="I7499">
            <v>894.56</v>
          </cell>
          <cell r="J7499" t="str">
            <v>(Процес.центр)</v>
          </cell>
          <cell r="K7499" t="str">
            <v>Задовільний</v>
          </cell>
          <cell r="M7499">
            <v>666</v>
          </cell>
        </row>
        <row r="7500">
          <cell r="A7500">
            <v>7497</v>
          </cell>
          <cell r="B7500" t="str">
            <v>SUM494</v>
          </cell>
          <cell r="E7500" t="str">
            <v>Сейф сертиф СА-2кл /1220*600*600/</v>
          </cell>
          <cell r="F7500" t="str">
            <v>Сейф сертиф СА-2кл /1220*600*600/</v>
          </cell>
          <cell r="G7500">
            <v>38805</v>
          </cell>
          <cell r="H7500">
            <v>7200</v>
          </cell>
          <cell r="I7500">
            <v>2440</v>
          </cell>
          <cell r="J7500" t="str">
            <v>м. Київ, вул. Ю. Кондратюка, 8</v>
          </cell>
          <cell r="K7500" t="str">
            <v>Задовільний</v>
          </cell>
          <cell r="M7500">
            <v>2067</v>
          </cell>
        </row>
        <row r="7501">
          <cell r="A7501">
            <v>7498</v>
          </cell>
          <cell r="B7501" t="str">
            <v>VIN1636</v>
          </cell>
          <cell r="E7501" t="str">
            <v>Сейф сертиф. БС-1-01/1кл.з.</v>
          </cell>
          <cell r="F7501" t="str">
            <v>Сейф сертиф. БС-1-01/1кл.з.</v>
          </cell>
          <cell r="G7501">
            <v>38281</v>
          </cell>
          <cell r="H7501">
            <v>2280</v>
          </cell>
          <cell r="I7501">
            <v>899.21</v>
          </cell>
          <cell r="J7501" t="str">
            <v xml:space="preserve"> м.Київ, вул. Магнітогорська,1Д (склад)</v>
          </cell>
          <cell r="K7501" t="str">
            <v>Задовільний</v>
          </cell>
          <cell r="M7501">
            <v>666</v>
          </cell>
        </row>
        <row r="7502">
          <cell r="A7502">
            <v>7499</v>
          </cell>
          <cell r="B7502" t="str">
            <v>VIN1637</v>
          </cell>
          <cell r="E7502" t="str">
            <v>Сейф сертиф. БС-1-01/1кл.з.</v>
          </cell>
          <cell r="F7502" t="str">
            <v>Сейф сертиф. БС-1-01/1кл.з.</v>
          </cell>
          <cell r="G7502">
            <v>38281</v>
          </cell>
          <cell r="H7502">
            <v>2280</v>
          </cell>
          <cell r="I7502">
            <v>899.21</v>
          </cell>
          <cell r="J7502" t="str">
            <v xml:space="preserve"> м.Київ, вул. Магнітогорська,1Д (склад)</v>
          </cell>
          <cell r="K7502" t="str">
            <v>Задовільний</v>
          </cell>
          <cell r="M7502">
            <v>666</v>
          </cell>
        </row>
        <row r="7503">
          <cell r="A7503">
            <v>7500</v>
          </cell>
          <cell r="B7503" t="str">
            <v>KR146</v>
          </cell>
          <cell r="E7503" t="str">
            <v>Сейф сертиф.1кл.СА-1 (2 кл.замка)</v>
          </cell>
          <cell r="F7503" t="str">
            <v>Сейф сертиф.1кл.СА-1 (2 кл.замка)</v>
          </cell>
          <cell r="G7503">
            <v>38868</v>
          </cell>
          <cell r="H7503">
            <v>2950</v>
          </cell>
          <cell r="I7503">
            <v>1147.0999999999999</v>
          </cell>
          <cell r="J7503" t="str">
            <v>(Процес.центр)</v>
          </cell>
          <cell r="K7503" t="str">
            <v>Задовільний</v>
          </cell>
          <cell r="M7503">
            <v>933</v>
          </cell>
        </row>
        <row r="7504">
          <cell r="A7504">
            <v>7501</v>
          </cell>
          <cell r="B7504" t="str">
            <v>VIN1351</v>
          </cell>
          <cell r="E7504" t="str">
            <v>Сейф сертиф.БС-1-01/2 кл.</v>
          </cell>
          <cell r="F7504" t="str">
            <v>Сейф сертиф.БС-1-01/2 кл.</v>
          </cell>
          <cell r="G7504">
            <v>38281</v>
          </cell>
          <cell r="H7504">
            <v>2460</v>
          </cell>
          <cell r="I7504">
            <v>942.88</v>
          </cell>
          <cell r="J7504" t="str">
            <v>(Процес.центр)</v>
          </cell>
          <cell r="K7504" t="str">
            <v>Задовільний</v>
          </cell>
          <cell r="M7504">
            <v>800</v>
          </cell>
        </row>
        <row r="7505">
          <cell r="A7505">
            <v>7502</v>
          </cell>
          <cell r="B7505" t="str">
            <v>VIN1352</v>
          </cell>
          <cell r="E7505" t="str">
            <v>Сейф сертиф.БС-1-01/2 кл.</v>
          </cell>
          <cell r="F7505" t="str">
            <v>Сейф сертиф.БС-1-01/2 кл.</v>
          </cell>
          <cell r="G7505">
            <v>38281</v>
          </cell>
          <cell r="H7505">
            <v>2460</v>
          </cell>
          <cell r="I7505">
            <v>942.88</v>
          </cell>
          <cell r="J7505" t="str">
            <v>(Процес.центр)</v>
          </cell>
          <cell r="K7505" t="str">
            <v>Задовільний</v>
          </cell>
          <cell r="M7505">
            <v>800</v>
          </cell>
        </row>
        <row r="7506">
          <cell r="A7506">
            <v>7503</v>
          </cell>
          <cell r="B7506" t="str">
            <v>VIN1354</v>
          </cell>
          <cell r="E7506" t="str">
            <v>Сейф сертиф.БС-1-01/2 кл.</v>
          </cell>
          <cell r="F7506" t="str">
            <v>Сейф сертиф.БС-1-01/2 кл.</v>
          </cell>
          <cell r="G7506">
            <v>38281</v>
          </cell>
          <cell r="H7506">
            <v>2460</v>
          </cell>
          <cell r="I7506">
            <v>942.88</v>
          </cell>
          <cell r="J7506" t="str">
            <v>(Процес.центр)</v>
          </cell>
          <cell r="K7506" t="str">
            <v>Задовільний</v>
          </cell>
          <cell r="M7506">
            <v>800</v>
          </cell>
        </row>
        <row r="7507">
          <cell r="A7507">
            <v>7504</v>
          </cell>
          <cell r="B7507" t="str">
            <v>VIN1355</v>
          </cell>
          <cell r="E7507" t="str">
            <v>Сейф сертиф.БС-1-01/2 кл.</v>
          </cell>
          <cell r="F7507" t="str">
            <v>Сейф сертиф.БС-1-01/2 кл.</v>
          </cell>
          <cell r="G7507">
            <v>38281</v>
          </cell>
          <cell r="H7507">
            <v>2460</v>
          </cell>
          <cell r="I7507">
            <v>942.88</v>
          </cell>
          <cell r="J7507" t="str">
            <v>(Процес.центр)</v>
          </cell>
          <cell r="K7507" t="str">
            <v>Задовільний</v>
          </cell>
          <cell r="M7507">
            <v>800</v>
          </cell>
        </row>
        <row r="7508">
          <cell r="A7508">
            <v>7505</v>
          </cell>
          <cell r="B7508" t="str">
            <v>VIN1365</v>
          </cell>
          <cell r="E7508" t="str">
            <v>Сейф сертиф.БС-1-03/2кл.з.</v>
          </cell>
          <cell r="F7508" t="str">
            <v>Сейф сертиф.БС-1-03/2кл.з.</v>
          </cell>
          <cell r="G7508">
            <v>38281</v>
          </cell>
          <cell r="H7508">
            <v>3300</v>
          </cell>
          <cell r="I7508">
            <v>1283.45</v>
          </cell>
          <cell r="J7508" t="str">
            <v xml:space="preserve"> м.Київ, вул. Магнітогорська,1Д (склад)</v>
          </cell>
          <cell r="K7508" t="str">
            <v>б/у</v>
          </cell>
          <cell r="M7508">
            <v>933</v>
          </cell>
        </row>
        <row r="7509">
          <cell r="A7509">
            <v>7506</v>
          </cell>
          <cell r="B7509" t="str">
            <v>VIN1758</v>
          </cell>
          <cell r="E7509" t="str">
            <v>Сейф сертиф.БС-1-03/2кл.з.</v>
          </cell>
          <cell r="F7509" t="str">
            <v>Сейф сертиф.БС-1-03/2кл.з.</v>
          </cell>
          <cell r="G7509">
            <v>38281</v>
          </cell>
          <cell r="H7509">
            <v>3300</v>
          </cell>
          <cell r="I7509">
            <v>1338.45</v>
          </cell>
          <cell r="J7509" t="str">
            <v>(Процес.центр)</v>
          </cell>
          <cell r="K7509" t="str">
            <v>Задовільний</v>
          </cell>
          <cell r="M7509">
            <v>1320</v>
          </cell>
        </row>
        <row r="7510">
          <cell r="A7510">
            <v>7507</v>
          </cell>
          <cell r="B7510" t="str">
            <v>VIN1627</v>
          </cell>
          <cell r="E7510" t="str">
            <v>Сейф сертиф.БС-3-05</v>
          </cell>
          <cell r="F7510" t="str">
            <v>Сейф сертиф.БС-3-05</v>
          </cell>
          <cell r="G7510">
            <v>38281</v>
          </cell>
          <cell r="H7510">
            <v>8700</v>
          </cell>
          <cell r="I7510">
            <v>3431.78</v>
          </cell>
          <cell r="J7510" t="str">
            <v>Новоподільське відділення</v>
          </cell>
          <cell r="K7510" t="str">
            <v>Задовільний</v>
          </cell>
          <cell r="M7510">
            <v>3333</v>
          </cell>
        </row>
        <row r="7511">
          <cell r="A7511">
            <v>7508</v>
          </cell>
          <cell r="B7511" t="str">
            <v>VIN1135</v>
          </cell>
          <cell r="E7511" t="str">
            <v>Сейф сертиф.СА-1 1 кл. 660*500*470</v>
          </cell>
          <cell r="F7511" t="str">
            <v>Сейф сертиф.СА-1 1 кл. 660*500*470</v>
          </cell>
          <cell r="G7511">
            <v>38281</v>
          </cell>
          <cell r="H7511">
            <v>2559.42</v>
          </cell>
          <cell r="I7511">
            <v>966.78</v>
          </cell>
          <cell r="J7511" t="str">
            <v>(Процес.центр)</v>
          </cell>
          <cell r="K7511" t="str">
            <v>Задовільний</v>
          </cell>
          <cell r="M7511">
            <v>800</v>
          </cell>
        </row>
        <row r="7512">
          <cell r="A7512">
            <v>7509</v>
          </cell>
          <cell r="B7512" t="str">
            <v>VIN1242</v>
          </cell>
          <cell r="E7512" t="str">
            <v>Сейф сертиф.СА-1 660*500*470 1к</v>
          </cell>
          <cell r="F7512" t="str">
            <v>Сейф сертиф.СА-1 660*500*470 1к</v>
          </cell>
          <cell r="G7512">
            <v>38281</v>
          </cell>
          <cell r="H7512">
            <v>2435.12</v>
          </cell>
          <cell r="I7512">
            <v>933.29</v>
          </cell>
          <cell r="J7512" t="str">
            <v>(Процес.центр)</v>
          </cell>
          <cell r="K7512" t="str">
            <v>Задовільний</v>
          </cell>
          <cell r="M7512">
            <v>800</v>
          </cell>
        </row>
        <row r="7513">
          <cell r="A7513">
            <v>7510</v>
          </cell>
          <cell r="B7513" t="str">
            <v>VIN1243</v>
          </cell>
          <cell r="E7513" t="str">
            <v>Сейф сертиф.СА-1 660*500*470 1к</v>
          </cell>
          <cell r="F7513" t="str">
            <v>Сейф сертиф.СА-1 660*500*470 1к</v>
          </cell>
          <cell r="G7513">
            <v>38281</v>
          </cell>
          <cell r="H7513">
            <v>2435.12</v>
          </cell>
          <cell r="I7513">
            <v>933.29</v>
          </cell>
          <cell r="J7513" t="str">
            <v>(Процес.центр)</v>
          </cell>
          <cell r="K7513" t="str">
            <v>Задовільний</v>
          </cell>
          <cell r="M7513">
            <v>800</v>
          </cell>
        </row>
        <row r="7514">
          <cell r="A7514">
            <v>7511</v>
          </cell>
          <cell r="B7514" t="str">
            <v>VIN1112</v>
          </cell>
          <cell r="E7514" t="str">
            <v>Сейф сертиф.Са-1 660*500*470 1кл</v>
          </cell>
          <cell r="F7514" t="str">
            <v>Сейф сертиф.Са-1 660*500*470 1кл</v>
          </cell>
          <cell r="G7514">
            <v>38281</v>
          </cell>
          <cell r="H7514">
            <v>2613.73</v>
          </cell>
          <cell r="I7514">
            <v>987.49</v>
          </cell>
          <cell r="J7514" t="str">
            <v>(Процес.центр)</v>
          </cell>
          <cell r="K7514" t="str">
            <v>Задовільний</v>
          </cell>
          <cell r="M7514">
            <v>800</v>
          </cell>
        </row>
        <row r="7515">
          <cell r="A7515">
            <v>7512</v>
          </cell>
          <cell r="B7515" t="str">
            <v>VIN1113</v>
          </cell>
          <cell r="E7515" t="str">
            <v>Сейф сертиф.Са-1-02 1кл 1200х500х470</v>
          </cell>
          <cell r="F7515" t="str">
            <v>Сейф сертиф.Са-1-02 1кл 1200х500х470</v>
          </cell>
          <cell r="G7515">
            <v>38281</v>
          </cell>
          <cell r="H7515">
            <v>3686.22</v>
          </cell>
          <cell r="I7515">
            <v>1392.46</v>
          </cell>
          <cell r="J7515" t="str">
            <v>(Процес.центр)</v>
          </cell>
          <cell r="K7515" t="str">
            <v>Задовільний</v>
          </cell>
          <cell r="M7515">
            <v>1485</v>
          </cell>
        </row>
        <row r="7516">
          <cell r="A7516">
            <v>7513</v>
          </cell>
          <cell r="B7516" t="str">
            <v>VIN1136</v>
          </cell>
          <cell r="E7516" t="str">
            <v>Сейф сертиф.СА-1-02 1кл1200*500*470</v>
          </cell>
          <cell r="F7516" t="str">
            <v>Сейф сертиф.СА-1-02 1кл1200*500*470</v>
          </cell>
          <cell r="G7516">
            <v>38281</v>
          </cell>
          <cell r="H7516">
            <v>3429.2</v>
          </cell>
          <cell r="I7516">
            <v>1295.5999999999999</v>
          </cell>
          <cell r="J7516" t="str">
            <v/>
          </cell>
          <cell r="K7516" t="str">
            <v>Задовільний</v>
          </cell>
          <cell r="M7516">
            <v>1050</v>
          </cell>
        </row>
        <row r="7517">
          <cell r="A7517">
            <v>7514</v>
          </cell>
          <cell r="B7517" t="str">
            <v>VIN1222</v>
          </cell>
          <cell r="E7517" t="str">
            <v>Сейф сертиф.СА-3-03 З кл.для деп.ячейок</v>
          </cell>
          <cell r="F7517" t="str">
            <v>Сейф сертиф.СА-3-03 З кл.для деп.ячейок</v>
          </cell>
          <cell r="G7517">
            <v>38281</v>
          </cell>
          <cell r="H7517">
            <v>8070</v>
          </cell>
          <cell r="I7517">
            <v>3093.61</v>
          </cell>
          <cell r="J7517" t="str">
            <v>(Закарпатське РВ</v>
          </cell>
          <cell r="K7517" t="str">
            <v>Задовільний</v>
          </cell>
          <cell r="M7517">
            <v>3333</v>
          </cell>
        </row>
        <row r="7518">
          <cell r="A7518">
            <v>7515</v>
          </cell>
          <cell r="B7518" t="str">
            <v>P743</v>
          </cell>
          <cell r="E7518" t="str">
            <v>Сейф сертифiкацiйний СА-1/1кл.</v>
          </cell>
          <cell r="F7518" t="str">
            <v>Сейф сертифiкацiйний СА-1/1кл.</v>
          </cell>
          <cell r="G7518">
            <v>38182</v>
          </cell>
          <cell r="H7518">
            <v>2190</v>
          </cell>
          <cell r="I7518">
            <v>693.4</v>
          </cell>
          <cell r="J7518" t="str">
            <v>м. Київ, вул.Кирилівська,82 (склад)</v>
          </cell>
          <cell r="K7518" t="str">
            <v>Задовільний</v>
          </cell>
          <cell r="M7518">
            <v>467</v>
          </cell>
        </row>
        <row r="7519">
          <cell r="A7519">
            <v>7516</v>
          </cell>
          <cell r="B7519" t="str">
            <v>P780</v>
          </cell>
          <cell r="E7519" t="str">
            <v>Сейф сертифiкацiйний СА-1/1кл.</v>
          </cell>
          <cell r="F7519" t="str">
            <v>Сейф сертифiкацiйний СА-1/1кл.</v>
          </cell>
          <cell r="G7519">
            <v>38182</v>
          </cell>
          <cell r="H7519">
            <v>2340</v>
          </cell>
          <cell r="I7519">
            <v>741</v>
          </cell>
          <cell r="J7519" t="str">
            <v>вул.Прорізна ,8а</v>
          </cell>
          <cell r="K7519" t="str">
            <v>Задовільний</v>
          </cell>
          <cell r="M7519">
            <v>666</v>
          </cell>
        </row>
        <row r="7520">
          <cell r="A7520">
            <v>7517</v>
          </cell>
          <cell r="B7520" t="str">
            <v>P781</v>
          </cell>
          <cell r="E7520" t="str">
            <v>Сейф сертифiкацiйний СА-1/1кл.</v>
          </cell>
          <cell r="F7520" t="str">
            <v>Сейф сертифiкацiйний СА-1/1кл.</v>
          </cell>
          <cell r="G7520">
            <v>38182</v>
          </cell>
          <cell r="H7520">
            <v>2340</v>
          </cell>
          <cell r="I7520">
            <v>741</v>
          </cell>
          <cell r="J7520" t="str">
            <v>м. Київ, вул. Хохлових №8, частана корпусу №4  (склад)</v>
          </cell>
          <cell r="K7520" t="str">
            <v>Задовільний</v>
          </cell>
          <cell r="M7520">
            <v>666</v>
          </cell>
        </row>
        <row r="7521">
          <cell r="A7521">
            <v>7518</v>
          </cell>
          <cell r="B7521" t="str">
            <v>P744</v>
          </cell>
          <cell r="E7521" t="str">
            <v>Сейф сертифiкацiйний СА-3-03/1кл.</v>
          </cell>
          <cell r="F7521" t="str">
            <v>Сейф сертифiкацiйний СА-3-03/1кл.</v>
          </cell>
          <cell r="G7521">
            <v>38182</v>
          </cell>
          <cell r="H7521">
            <v>9000</v>
          </cell>
          <cell r="I7521">
            <v>2850</v>
          </cell>
          <cell r="J7521" t="str">
            <v>Івано-Франівське РВ</v>
          </cell>
          <cell r="K7521" t="str">
            <v>Задовільний</v>
          </cell>
          <cell r="M7521">
            <v>2067</v>
          </cell>
        </row>
        <row r="7522">
          <cell r="A7522">
            <v>7519</v>
          </cell>
          <cell r="B7522" t="str">
            <v>N55</v>
          </cell>
          <cell r="E7522" t="str">
            <v>Сейф сертифiкований</v>
          </cell>
          <cell r="F7522" t="str">
            <v>Сейф сертифiкований</v>
          </cell>
          <cell r="G7522">
            <v>38656</v>
          </cell>
          <cell r="H7522">
            <v>9000</v>
          </cell>
          <cell r="I7522">
            <v>2650</v>
          </cell>
          <cell r="J7522" t="str">
            <v>Підволочинськ, вул.Данила Галицького,33</v>
          </cell>
          <cell r="K7522" t="str">
            <v>Задовільний</v>
          </cell>
          <cell r="M7522">
            <v>2325</v>
          </cell>
        </row>
        <row r="7523">
          <cell r="A7523">
            <v>7520</v>
          </cell>
          <cell r="B7523" t="str">
            <v>N56</v>
          </cell>
          <cell r="E7523" t="str">
            <v>Сейф сертифiкований</v>
          </cell>
          <cell r="F7523" t="str">
            <v>Сейф сертифiкований</v>
          </cell>
          <cell r="G7523">
            <v>38656</v>
          </cell>
          <cell r="H7523">
            <v>9000</v>
          </cell>
          <cell r="I7523">
            <v>2650</v>
          </cell>
          <cell r="J7523" t="str">
            <v>Тернопіль,вул.Б.Хмельницького,10а</v>
          </cell>
          <cell r="K7523" t="str">
            <v>Задовільний</v>
          </cell>
          <cell r="M7523">
            <v>2325</v>
          </cell>
        </row>
        <row r="7524">
          <cell r="A7524">
            <v>7521</v>
          </cell>
          <cell r="B7524" t="str">
            <v>N57</v>
          </cell>
          <cell r="E7524" t="str">
            <v>Сейф сертифiкований</v>
          </cell>
          <cell r="F7524" t="str">
            <v>Сейф сертифiкований</v>
          </cell>
          <cell r="G7524">
            <v>38656</v>
          </cell>
          <cell r="H7524">
            <v>2190</v>
          </cell>
          <cell r="I7524">
            <v>644.74</v>
          </cell>
          <cell r="J7524" t="str">
            <v>Тернопільське РВ</v>
          </cell>
          <cell r="K7524" t="str">
            <v>Задовільний</v>
          </cell>
          <cell r="M7524">
            <v>525</v>
          </cell>
        </row>
        <row r="7525">
          <cell r="A7525">
            <v>7522</v>
          </cell>
          <cell r="B7525" t="str">
            <v>N58</v>
          </cell>
          <cell r="E7525" t="str">
            <v>Сейф сертифiкований</v>
          </cell>
          <cell r="F7525" t="str">
            <v>Сейф сертифiкований</v>
          </cell>
          <cell r="G7525">
            <v>38656</v>
          </cell>
          <cell r="H7525">
            <v>2190</v>
          </cell>
          <cell r="I7525">
            <v>644.74</v>
          </cell>
          <cell r="J7525" t="str">
            <v>м. Київ, вул.Кирилівська,82 (склад)</v>
          </cell>
          <cell r="K7525" t="str">
            <v>Задовільний</v>
          </cell>
          <cell r="M7525">
            <v>525</v>
          </cell>
        </row>
        <row r="7526">
          <cell r="A7526">
            <v>7523</v>
          </cell>
          <cell r="B7526" t="str">
            <v>N59</v>
          </cell>
          <cell r="E7526" t="str">
            <v>Сейф сертифiкований</v>
          </cell>
          <cell r="F7526" t="str">
            <v>Сейф сертифiкований</v>
          </cell>
          <cell r="G7526">
            <v>38656</v>
          </cell>
          <cell r="H7526">
            <v>2190</v>
          </cell>
          <cell r="I7526">
            <v>644.74</v>
          </cell>
          <cell r="J7526" t="str">
            <v>Гусятинське відділення</v>
          </cell>
          <cell r="K7526" t="str">
            <v>Задовільний</v>
          </cell>
          <cell r="M7526">
            <v>525</v>
          </cell>
        </row>
        <row r="7527">
          <cell r="A7527">
            <v>7524</v>
          </cell>
          <cell r="B7527" t="str">
            <v>KRF7683</v>
          </cell>
          <cell r="E7527" t="str">
            <v>Сейф сертифiкований</v>
          </cell>
          <cell r="F7527" t="str">
            <v>Сейф сертифiкований</v>
          </cell>
          <cell r="G7527">
            <v>37356</v>
          </cell>
          <cell r="H7527">
            <v>4200</v>
          </cell>
          <cell r="I7527">
            <v>1277.25</v>
          </cell>
          <cell r="J7527" t="str">
            <v>м. Київ, вул.Кирилівська,82 (склад)</v>
          </cell>
          <cell r="K7527" t="str">
            <v>Задовільний</v>
          </cell>
          <cell r="M7527">
            <v>933</v>
          </cell>
        </row>
        <row r="7528">
          <cell r="A7528">
            <v>7525</v>
          </cell>
          <cell r="B7528" t="str">
            <v>KR131</v>
          </cell>
          <cell r="E7528" t="str">
            <v>Сейф сертифiкований 1 кл.СА-1(2кл.замка)</v>
          </cell>
          <cell r="F7528" t="str">
            <v>Сейф сертифiкований 1 кл.СА-1(2кл.замка)</v>
          </cell>
          <cell r="G7528">
            <v>38868</v>
          </cell>
          <cell r="H7528">
            <v>2940</v>
          </cell>
          <cell r="I7528">
            <v>1110.78</v>
          </cell>
          <cell r="J7528" t="str">
            <v>ПАТ "Банк Січ"(в оренді)пр.Броварський,15</v>
          </cell>
          <cell r="K7528" t="str">
            <v>Задовільний</v>
          </cell>
          <cell r="M7528">
            <v>800</v>
          </cell>
        </row>
        <row r="7529">
          <cell r="A7529">
            <v>7526</v>
          </cell>
          <cell r="B7529" t="str">
            <v>SUM523</v>
          </cell>
          <cell r="E7529" t="str">
            <v>Сейф сертифiкований 1 клас</v>
          </cell>
          <cell r="F7529" t="str">
            <v>Сейф сертифiкований 1 клас</v>
          </cell>
          <cell r="G7529">
            <v>38805</v>
          </cell>
          <cell r="H7529">
            <v>2350</v>
          </cell>
          <cell r="I7529">
            <v>809.41</v>
          </cell>
          <cell r="J7529" t="str">
            <v xml:space="preserve"> м.Київ, вул. Магнітогорська,1Д (склад)</v>
          </cell>
          <cell r="K7529" t="str">
            <v>Задовільний</v>
          </cell>
          <cell r="M7529">
            <v>666</v>
          </cell>
        </row>
        <row r="7530">
          <cell r="A7530">
            <v>7527</v>
          </cell>
          <cell r="B7530" t="str">
            <v>SUM524</v>
          </cell>
          <cell r="E7530" t="str">
            <v>Сейф сертифiкований 1 клас</v>
          </cell>
          <cell r="F7530" t="str">
            <v>Сейф сертифiкований 1 клас</v>
          </cell>
          <cell r="G7530">
            <v>38805</v>
          </cell>
          <cell r="H7530">
            <v>2350</v>
          </cell>
          <cell r="I7530">
            <v>809.41</v>
          </cell>
          <cell r="J7530" t="str">
            <v>м. Київ, вул. Хохлових №8, частана корпусу №4  (склад)</v>
          </cell>
          <cell r="K7530" t="str">
            <v>Задовільний</v>
          </cell>
          <cell r="M7530">
            <v>666</v>
          </cell>
        </row>
        <row r="7531">
          <cell r="A7531">
            <v>7528</v>
          </cell>
          <cell r="B7531" t="str">
            <v>SUM625</v>
          </cell>
          <cell r="E7531" t="str">
            <v>Сейф сертифiкований 1 клас /660*500*470/</v>
          </cell>
          <cell r="F7531" t="str">
            <v>Сейф сертифiкований 1 клас /660*500*470/</v>
          </cell>
          <cell r="G7531">
            <v>38805</v>
          </cell>
          <cell r="H7531">
            <v>2800</v>
          </cell>
          <cell r="I7531">
            <v>995.52</v>
          </cell>
          <cell r="J7531" t="str">
            <v>(Процес.центр)</v>
          </cell>
          <cell r="K7531" t="str">
            <v>Задовільний</v>
          </cell>
          <cell r="M7531">
            <v>800</v>
          </cell>
        </row>
        <row r="7532">
          <cell r="A7532">
            <v>7529</v>
          </cell>
          <cell r="B7532" t="str">
            <v>SUM731</v>
          </cell>
          <cell r="E7532" t="str">
            <v>Сейф сертифiкований 1-клас.кл.+кл.(660*500*470</v>
          </cell>
          <cell r="F7532" t="str">
            <v>Сейф сертифiкований 1-клас.кл.+кл.(660*500*470</v>
          </cell>
          <cell r="G7532">
            <v>38805</v>
          </cell>
          <cell r="H7532">
            <v>2580</v>
          </cell>
          <cell r="I7532">
            <v>1017.78</v>
          </cell>
          <cell r="J7532" t="str">
            <v>(Процес.центр)</v>
          </cell>
          <cell r="K7532" t="str">
            <v>Задовільний</v>
          </cell>
          <cell r="M7532">
            <v>800</v>
          </cell>
        </row>
        <row r="7533">
          <cell r="A7533">
            <v>7530</v>
          </cell>
          <cell r="B7533" t="str">
            <v>SUM732</v>
          </cell>
          <cell r="E7533" t="str">
            <v>Сейф сертифiкований 1-клас.кл.+кл.(660*500*470</v>
          </cell>
          <cell r="F7533" t="str">
            <v>Сейф сертифiкований 1-клас.кл.+кл.(660*500*470</v>
          </cell>
          <cell r="G7533">
            <v>38805</v>
          </cell>
          <cell r="H7533">
            <v>2580</v>
          </cell>
          <cell r="I7533">
            <v>1017.78</v>
          </cell>
          <cell r="J7533" t="str">
            <v>(Процес.центр)</v>
          </cell>
          <cell r="K7533" t="str">
            <v>Задовільний</v>
          </cell>
          <cell r="M7533">
            <v>800</v>
          </cell>
        </row>
        <row r="7534">
          <cell r="A7534">
            <v>7531</v>
          </cell>
          <cell r="B7534" t="str">
            <v>KRF4964</v>
          </cell>
          <cell r="E7534" t="str">
            <v>Сейф сертифiкований GB 5 750(2) (2клас)</v>
          </cell>
          <cell r="F7534" t="str">
            <v>Сейф сертифiкований GB 5 750(2) (2клас)</v>
          </cell>
          <cell r="G7534">
            <v>37356</v>
          </cell>
          <cell r="H7534">
            <v>3000</v>
          </cell>
          <cell r="I7534">
            <v>909.42</v>
          </cell>
          <cell r="J7534" t="str">
            <v>(Процес.центр)</v>
          </cell>
          <cell r="K7534" t="str">
            <v>Задовільний</v>
          </cell>
          <cell r="M7534">
            <v>800</v>
          </cell>
        </row>
        <row r="7535">
          <cell r="A7535">
            <v>7532</v>
          </cell>
          <cell r="B7535" t="str">
            <v>XR52</v>
          </cell>
          <cell r="E7535" t="str">
            <v>Сейф сертифiкований II класу СА-1/1 3 кл.</v>
          </cell>
          <cell r="F7535" t="str">
            <v>Сейф сертифiкований II класу СА-1/1 3 кл.</v>
          </cell>
          <cell r="G7535">
            <v>38558</v>
          </cell>
          <cell r="H7535">
            <v>2100</v>
          </cell>
          <cell r="I7535">
            <v>462.68</v>
          </cell>
          <cell r="J7535" t="str">
            <v/>
          </cell>
          <cell r="K7535" t="str">
            <v>Задовільний</v>
          </cell>
          <cell r="M7535">
            <v>399</v>
          </cell>
        </row>
        <row r="7536">
          <cell r="A7536">
            <v>7533</v>
          </cell>
          <cell r="B7536" t="str">
            <v>XR51</v>
          </cell>
          <cell r="E7536" t="str">
            <v>Сейф сертифiкований II класу СА-1/1 3кл.</v>
          </cell>
          <cell r="F7536" t="str">
            <v>Сейф сертифiкований II класу СА-1/1 3кл.</v>
          </cell>
          <cell r="G7536">
            <v>38558</v>
          </cell>
          <cell r="H7536">
            <v>2100</v>
          </cell>
          <cell r="I7536">
            <v>462.68</v>
          </cell>
          <cell r="J7536" t="str">
            <v/>
          </cell>
          <cell r="K7536" t="str">
            <v>Задовільний</v>
          </cell>
          <cell r="M7536">
            <v>399</v>
          </cell>
        </row>
        <row r="7537">
          <cell r="A7537">
            <v>7534</v>
          </cell>
          <cell r="B7537" t="str">
            <v>XR53</v>
          </cell>
          <cell r="E7537" t="str">
            <v>Сейф сертифiкований II класу СА-1/1 3кл.</v>
          </cell>
          <cell r="F7537" t="str">
            <v>Сейф сертифiкований II класу СА-1/1 3кл.</v>
          </cell>
          <cell r="G7537">
            <v>38558</v>
          </cell>
          <cell r="H7537">
            <v>2100</v>
          </cell>
          <cell r="I7537">
            <v>462.68</v>
          </cell>
          <cell r="J7537" t="str">
            <v/>
          </cell>
          <cell r="K7537" t="str">
            <v>Задовільний</v>
          </cell>
          <cell r="M7537">
            <v>399</v>
          </cell>
        </row>
        <row r="7538">
          <cell r="A7538">
            <v>7535</v>
          </cell>
          <cell r="B7538" t="str">
            <v>XR54</v>
          </cell>
          <cell r="E7538" t="str">
            <v>Сейф сертифiкований II класу СА-1/1 3кл.</v>
          </cell>
          <cell r="F7538" t="str">
            <v>Сейф сертифiкований II класу СА-1/1 3кл.</v>
          </cell>
          <cell r="G7538">
            <v>38558</v>
          </cell>
          <cell r="H7538">
            <v>2100</v>
          </cell>
          <cell r="I7538">
            <v>462.68</v>
          </cell>
          <cell r="J7538" t="str">
            <v/>
          </cell>
          <cell r="K7538" t="str">
            <v>Задовільний</v>
          </cell>
          <cell r="M7538">
            <v>399</v>
          </cell>
        </row>
        <row r="7539">
          <cell r="A7539">
            <v>7536</v>
          </cell>
          <cell r="B7539" t="str">
            <v>XR49</v>
          </cell>
          <cell r="E7539" t="str">
            <v>Сейф сертифiкований III класу СА-3-03/2кл.</v>
          </cell>
          <cell r="F7539" t="str">
            <v>Сейф сертифiкований III класу СА-3-03/2кл.</v>
          </cell>
          <cell r="G7539">
            <v>38558</v>
          </cell>
          <cell r="H7539">
            <v>9000</v>
          </cell>
          <cell r="I7539">
            <v>1983.37</v>
          </cell>
          <cell r="J7539" t="str">
            <v>(Процес.центр)</v>
          </cell>
          <cell r="K7539" t="str">
            <v>Задовільний</v>
          </cell>
          <cell r="M7539">
            <v>1600</v>
          </cell>
        </row>
        <row r="7540">
          <cell r="A7540">
            <v>7537</v>
          </cell>
          <cell r="B7540" t="str">
            <v>XR50</v>
          </cell>
          <cell r="E7540" t="str">
            <v>Сейф сертифiкований III класу СА-3-03/2кл.</v>
          </cell>
          <cell r="F7540" t="str">
            <v>Сейф сертифiкований III класу СА-3-03/2кл.</v>
          </cell>
          <cell r="G7540">
            <v>38558</v>
          </cell>
          <cell r="H7540">
            <v>9000</v>
          </cell>
          <cell r="I7540">
            <v>1983.37</v>
          </cell>
          <cell r="J7540" t="str">
            <v>(Процес.центр)</v>
          </cell>
          <cell r="K7540" t="str">
            <v>Задовільний</v>
          </cell>
          <cell r="M7540">
            <v>1600</v>
          </cell>
        </row>
        <row r="7541">
          <cell r="A7541">
            <v>7538</v>
          </cell>
          <cell r="B7541" t="str">
            <v>IF308</v>
          </cell>
          <cell r="E7541" t="str">
            <v>Сейф сертифiкований БС-1</v>
          </cell>
          <cell r="F7541" t="str">
            <v>Сейф сертифiкований БС-1</v>
          </cell>
          <cell r="G7541">
            <v>38818</v>
          </cell>
          <cell r="H7541">
            <v>2460</v>
          </cell>
          <cell r="I7541">
            <v>811.39</v>
          </cell>
          <cell r="J7541" t="str">
            <v>м. Київ, вул. Хохлових №8, частана корпусу №4  (склад)</v>
          </cell>
          <cell r="K7541" t="str">
            <v>Задовільний</v>
          </cell>
          <cell r="M7541">
            <v>666</v>
          </cell>
        </row>
        <row r="7542">
          <cell r="A7542">
            <v>7539</v>
          </cell>
          <cell r="B7542" t="str">
            <v>IF309</v>
          </cell>
          <cell r="E7542" t="str">
            <v>Сейф сертифiкований БС-1</v>
          </cell>
          <cell r="F7542" t="str">
            <v>Сейф сертифiкований БС-1</v>
          </cell>
          <cell r="G7542">
            <v>38818</v>
          </cell>
          <cell r="H7542">
            <v>2460</v>
          </cell>
          <cell r="I7542">
            <v>811.39</v>
          </cell>
          <cell r="J7542" t="str">
            <v>м. Київ, вул. Хохлових №8, частана корпусу №4  (склад)</v>
          </cell>
          <cell r="K7542" t="str">
            <v>Задовільний</v>
          </cell>
          <cell r="M7542">
            <v>666</v>
          </cell>
        </row>
        <row r="7543">
          <cell r="A7543">
            <v>7540</v>
          </cell>
          <cell r="B7543" t="str">
            <v>IF407</v>
          </cell>
          <cell r="E7543" t="str">
            <v>Сейф сертифiкований БС-1</v>
          </cell>
          <cell r="F7543" t="str">
            <v>Сейф сертифiкований БС-1</v>
          </cell>
          <cell r="G7543">
            <v>38818</v>
          </cell>
          <cell r="H7543">
            <v>2280</v>
          </cell>
          <cell r="I7543">
            <v>797.89</v>
          </cell>
          <cell r="J7543" t="str">
            <v>м. Київ, вул. Хохлових №8, частана корпусу №4  (склад)</v>
          </cell>
          <cell r="K7543" t="str">
            <v>Задовільний</v>
          </cell>
          <cell r="M7543">
            <v>666</v>
          </cell>
        </row>
        <row r="7544">
          <cell r="A7544">
            <v>7541</v>
          </cell>
          <cell r="B7544" t="str">
            <v>IF408</v>
          </cell>
          <cell r="E7544" t="str">
            <v>Сейф сертифiкований БС-1</v>
          </cell>
          <cell r="F7544" t="str">
            <v>Сейф сертифiкований БС-1</v>
          </cell>
          <cell r="G7544">
            <v>38818</v>
          </cell>
          <cell r="H7544">
            <v>2280</v>
          </cell>
          <cell r="I7544">
            <v>797.89</v>
          </cell>
          <cell r="J7544" t="str">
            <v>м. Київ, вул. Хохлових №8, частана корпусу №4  (склад)</v>
          </cell>
          <cell r="K7544" t="str">
            <v>Задовільний</v>
          </cell>
          <cell r="M7544">
            <v>666</v>
          </cell>
        </row>
        <row r="7545">
          <cell r="A7545">
            <v>7542</v>
          </cell>
          <cell r="B7545" t="str">
            <v>IF409</v>
          </cell>
          <cell r="E7545" t="str">
            <v>Сейф сертифiкований БС-1</v>
          </cell>
          <cell r="F7545" t="str">
            <v>Сейф сертифiкований БС-1</v>
          </cell>
          <cell r="G7545">
            <v>38818</v>
          </cell>
          <cell r="H7545">
            <v>2280</v>
          </cell>
          <cell r="I7545">
            <v>797.89</v>
          </cell>
          <cell r="J7545" t="str">
            <v>м. Київ, вул. Хохлових №8, частана корпусу №4  (склад)</v>
          </cell>
          <cell r="K7545" t="str">
            <v>Задовільний</v>
          </cell>
          <cell r="M7545">
            <v>666</v>
          </cell>
        </row>
        <row r="7546">
          <cell r="A7546">
            <v>7543</v>
          </cell>
          <cell r="B7546" t="str">
            <v>PL12</v>
          </cell>
          <cell r="E7546" t="str">
            <v>Сейф сертифiкований БС-1-01/1 кл.3</v>
          </cell>
          <cell r="F7546" t="str">
            <v>Сейф сертифiкований БС-1-01/1 кл.3</v>
          </cell>
          <cell r="G7546">
            <v>38883</v>
          </cell>
          <cell r="H7546">
            <v>2280</v>
          </cell>
          <cell r="I7546">
            <v>848.55</v>
          </cell>
          <cell r="J7546" t="str">
            <v>м. Київ, вул. Хохлових №8, частана корпусу №4  (склад)</v>
          </cell>
          <cell r="K7546" t="str">
            <v>Задовільний</v>
          </cell>
          <cell r="M7546">
            <v>666</v>
          </cell>
        </row>
        <row r="7547">
          <cell r="A7547">
            <v>7544</v>
          </cell>
          <cell r="B7547" t="str">
            <v>PL11</v>
          </cell>
          <cell r="E7547" t="str">
            <v>Сейф сертифiкований БС-1-01/1кл.3</v>
          </cell>
          <cell r="F7547" t="str">
            <v>Сейф сертифiкований БС-1-01/1кл.3</v>
          </cell>
          <cell r="G7547">
            <v>38883</v>
          </cell>
          <cell r="H7547">
            <v>2280</v>
          </cell>
          <cell r="I7547">
            <v>848.55</v>
          </cell>
          <cell r="J7547" t="str">
            <v>(Процес.центр)</v>
          </cell>
          <cell r="K7547" t="str">
            <v>Задовільний</v>
          </cell>
          <cell r="M7547">
            <v>666</v>
          </cell>
        </row>
        <row r="7548">
          <cell r="A7548">
            <v>7545</v>
          </cell>
          <cell r="B7548" t="str">
            <v>VIN919</v>
          </cell>
          <cell r="E7548" t="str">
            <v>Сейф сертифiкований БС-1-01/2кл.3</v>
          </cell>
          <cell r="F7548" t="str">
            <v>Сейф сертифiкований БС-1-01/2кл.3</v>
          </cell>
          <cell r="G7548">
            <v>38281</v>
          </cell>
          <cell r="H7548">
            <v>2640</v>
          </cell>
          <cell r="I7548">
            <v>923.89</v>
          </cell>
          <cell r="J7548" t="str">
            <v>(Процес.центр)</v>
          </cell>
          <cell r="K7548" t="str">
            <v>Задовільний</v>
          </cell>
          <cell r="M7548">
            <v>800</v>
          </cell>
        </row>
        <row r="7549">
          <cell r="A7549">
            <v>7546</v>
          </cell>
          <cell r="B7549" t="str">
            <v>PL10</v>
          </cell>
          <cell r="E7549" t="str">
            <v>Сейф сертифiкований БС-3</v>
          </cell>
          <cell r="F7549" t="str">
            <v>Сейф сертифiкований БС-3</v>
          </cell>
          <cell r="G7549">
            <v>38883</v>
          </cell>
          <cell r="H7549">
            <v>9000</v>
          </cell>
          <cell r="I7549">
            <v>3350</v>
          </cell>
          <cell r="J7549" t="str">
            <v>вул.Волинська,25</v>
          </cell>
          <cell r="K7549" t="str">
            <v>Задовільний</v>
          </cell>
          <cell r="M7549">
            <v>3333</v>
          </cell>
        </row>
        <row r="7550">
          <cell r="A7550">
            <v>7547</v>
          </cell>
          <cell r="B7550" t="str">
            <v>IF410</v>
          </cell>
          <cell r="E7550" t="str">
            <v>Сейф сертифiкований БС-3</v>
          </cell>
          <cell r="F7550" t="str">
            <v>Сейф сертифiкований БС-3</v>
          </cell>
          <cell r="G7550">
            <v>38818</v>
          </cell>
          <cell r="H7550">
            <v>9000</v>
          </cell>
          <cell r="I7550">
            <v>3150</v>
          </cell>
          <cell r="J7550" t="str">
            <v>вул.Волинська,25</v>
          </cell>
          <cell r="K7550" t="str">
            <v>Задовільний</v>
          </cell>
          <cell r="M7550">
            <v>3333</v>
          </cell>
        </row>
        <row r="7551">
          <cell r="A7551">
            <v>7548</v>
          </cell>
          <cell r="B7551" t="str">
            <v>IF411</v>
          </cell>
          <cell r="E7551" t="str">
            <v>Сейф сертифiкований БС-3</v>
          </cell>
          <cell r="F7551" t="str">
            <v>Сейф сертифiкований БС-3</v>
          </cell>
          <cell r="G7551">
            <v>38818</v>
          </cell>
          <cell r="H7551">
            <v>9000</v>
          </cell>
          <cell r="I7551">
            <v>3150</v>
          </cell>
          <cell r="J7551" t="str">
            <v>вул.Волинська,25</v>
          </cell>
          <cell r="K7551" t="str">
            <v>Задовільний</v>
          </cell>
          <cell r="M7551">
            <v>3333</v>
          </cell>
        </row>
        <row r="7552">
          <cell r="A7552">
            <v>7549</v>
          </cell>
          <cell r="B7552" t="str">
            <v>IF310</v>
          </cell>
          <cell r="E7552" t="str">
            <v>Сейф сертифiкований БС-3 2кл.</v>
          </cell>
          <cell r="F7552" t="str">
            <v>Сейф сертифiкований БС-3 2кл.</v>
          </cell>
          <cell r="G7552">
            <v>38818</v>
          </cell>
          <cell r="H7552">
            <v>9000</v>
          </cell>
          <cell r="I7552">
            <v>2968.84</v>
          </cell>
          <cell r="J7552" t="str">
            <v>Івано-Франівське РВ</v>
          </cell>
          <cell r="K7552" t="str">
            <v>Задовільний</v>
          </cell>
          <cell r="M7552">
            <v>2067</v>
          </cell>
        </row>
        <row r="7553">
          <cell r="A7553">
            <v>7550</v>
          </cell>
          <cell r="B7553" t="str">
            <v>VIN685</v>
          </cell>
          <cell r="E7553" t="str">
            <v>Сейф сертифiкований СА - 1/1 кл.3</v>
          </cell>
          <cell r="F7553" t="str">
            <v>Сейф сертифiкований СА - 1/1 кл.3</v>
          </cell>
          <cell r="G7553">
            <v>38281</v>
          </cell>
          <cell r="H7553">
            <v>2460</v>
          </cell>
          <cell r="I7553">
            <v>786.77</v>
          </cell>
          <cell r="J7553" t="str">
            <v>м. Київ, вул. Хохлових №8, частана корпусу №4  (склад)</v>
          </cell>
          <cell r="K7553" t="str">
            <v>Задовільний</v>
          </cell>
          <cell r="M7553">
            <v>666</v>
          </cell>
        </row>
        <row r="7554">
          <cell r="A7554">
            <v>7551</v>
          </cell>
          <cell r="B7554" t="str">
            <v>VIN261</v>
          </cell>
          <cell r="E7554" t="str">
            <v>Сейф сертифiкований СА - 1/1 кл.3 А</v>
          </cell>
          <cell r="F7554" t="str">
            <v>Сейф сертифiкований СА - 1/1 кл.3 А</v>
          </cell>
          <cell r="G7554">
            <v>38281</v>
          </cell>
          <cell r="H7554">
            <v>2100</v>
          </cell>
          <cell r="I7554">
            <v>417.1</v>
          </cell>
          <cell r="J7554" t="str">
            <v>Сумське РВ</v>
          </cell>
          <cell r="K7554" t="str">
            <v>Задовільний</v>
          </cell>
          <cell r="M7554">
            <v>399</v>
          </cell>
        </row>
        <row r="7555">
          <cell r="A7555">
            <v>7552</v>
          </cell>
          <cell r="B7555" t="str">
            <v>VIN260</v>
          </cell>
          <cell r="E7555" t="str">
            <v>Сейф сертифiкований СА - 1/1 кл.3 В</v>
          </cell>
          <cell r="F7555" t="str">
            <v>Сейф сертифiкований СА - 1/1 кл.3 В</v>
          </cell>
          <cell r="G7555">
            <v>38281</v>
          </cell>
          <cell r="H7555">
            <v>2100</v>
          </cell>
          <cell r="I7555">
            <v>417.1</v>
          </cell>
          <cell r="J7555" t="str">
            <v>Хрещатик,8а</v>
          </cell>
          <cell r="K7555" t="str">
            <v>Задовільний</v>
          </cell>
          <cell r="M7555">
            <v>399</v>
          </cell>
        </row>
        <row r="7556">
          <cell r="A7556">
            <v>7553</v>
          </cell>
          <cell r="B7556" t="str">
            <v>SUM65</v>
          </cell>
          <cell r="E7556" t="str">
            <v>Сейф сертифiкований СА -3-03/2кл.3</v>
          </cell>
          <cell r="F7556" t="str">
            <v>Сейф сертифiкований СА -3-03/2кл.3</v>
          </cell>
          <cell r="G7556">
            <v>38805</v>
          </cell>
          <cell r="H7556">
            <v>9000</v>
          </cell>
          <cell r="I7556">
            <v>2800</v>
          </cell>
          <cell r="J7556" t="str">
            <v>м.Київ, вул.Народного Ополчення,5</v>
          </cell>
          <cell r="K7556" t="str">
            <v>Задовільний</v>
          </cell>
          <cell r="M7556">
            <v>2067</v>
          </cell>
        </row>
        <row r="7557">
          <cell r="A7557">
            <v>7554</v>
          </cell>
          <cell r="B7557" t="str">
            <v>SUM66</v>
          </cell>
          <cell r="E7557" t="str">
            <v>Сейф сертифiкований СА -3-03/2кл.3</v>
          </cell>
          <cell r="F7557" t="str">
            <v>Сейф сертифiкований СА -3-03/2кл.3</v>
          </cell>
          <cell r="G7557">
            <v>38805</v>
          </cell>
          <cell r="H7557">
            <v>9000</v>
          </cell>
          <cell r="I7557">
            <v>2800</v>
          </cell>
          <cell r="J7557" t="str">
            <v>м.Київ, вул.Лятошинського,24</v>
          </cell>
          <cell r="K7557" t="str">
            <v>Задовільний</v>
          </cell>
          <cell r="M7557">
            <v>2067</v>
          </cell>
        </row>
        <row r="7558">
          <cell r="A7558">
            <v>7555</v>
          </cell>
          <cell r="B7558" t="str">
            <v>SUM68</v>
          </cell>
          <cell r="E7558" t="str">
            <v>Сейф сертифiкований СА=1/1кл 3</v>
          </cell>
          <cell r="F7558" t="str">
            <v>Сейф сертифiкований СА=1/1кл 3</v>
          </cell>
          <cell r="G7558">
            <v>38805</v>
          </cell>
          <cell r="H7558">
            <v>2190</v>
          </cell>
          <cell r="I7558">
            <v>681.24</v>
          </cell>
          <cell r="J7558" t="str">
            <v>вул.Прорізна ,8а</v>
          </cell>
          <cell r="K7558" t="str">
            <v>Задовільний</v>
          </cell>
          <cell r="M7558">
            <v>467</v>
          </cell>
        </row>
        <row r="7559">
          <cell r="A7559">
            <v>7556</v>
          </cell>
          <cell r="B7559" t="str">
            <v>SUM69</v>
          </cell>
          <cell r="E7559" t="str">
            <v>Сейф сертифiкований СА=1/1кл 3</v>
          </cell>
          <cell r="F7559" t="str">
            <v>Сейф сертифiкований СА=1/1кл 3</v>
          </cell>
          <cell r="G7559">
            <v>38805</v>
          </cell>
          <cell r="H7559">
            <v>2190</v>
          </cell>
          <cell r="I7559">
            <v>681.24</v>
          </cell>
          <cell r="J7559" t="str">
            <v>вул.Прорізна ,8а</v>
          </cell>
          <cell r="K7559" t="str">
            <v>Задовільний</v>
          </cell>
          <cell r="M7559">
            <v>467</v>
          </cell>
        </row>
        <row r="7560">
          <cell r="A7560">
            <v>7557</v>
          </cell>
          <cell r="B7560" t="str">
            <v>SUM70</v>
          </cell>
          <cell r="E7560" t="str">
            <v>Сейф сертифiкований СА=1/1кл 3</v>
          </cell>
          <cell r="F7560" t="str">
            <v>Сейф сертифiкований СА=1/1кл 3</v>
          </cell>
          <cell r="G7560">
            <v>38805</v>
          </cell>
          <cell r="H7560">
            <v>2190</v>
          </cell>
          <cell r="I7560">
            <v>681.24</v>
          </cell>
          <cell r="J7560" t="str">
            <v>м. Київ, вул.Кирилівська,82 (склад)</v>
          </cell>
          <cell r="K7560" t="str">
            <v>Задовільний</v>
          </cell>
          <cell r="M7560">
            <v>467</v>
          </cell>
        </row>
        <row r="7561">
          <cell r="A7561">
            <v>7558</v>
          </cell>
          <cell r="B7561" t="str">
            <v>KR102</v>
          </cell>
          <cell r="E7561" t="str">
            <v>Сейф сертифiкований СА-1 (2-х ключовий)</v>
          </cell>
          <cell r="F7561" t="str">
            <v>Сейф сертифiкований СА-1 (2-х ключовий)</v>
          </cell>
          <cell r="G7561">
            <v>38868</v>
          </cell>
          <cell r="H7561">
            <v>2850</v>
          </cell>
          <cell r="I7561">
            <v>934.26</v>
          </cell>
          <cell r="J7561" t="str">
            <v>(Процес.центр)</v>
          </cell>
          <cell r="K7561" t="str">
            <v>Задовільний</v>
          </cell>
          <cell r="M7561">
            <v>800</v>
          </cell>
        </row>
        <row r="7562">
          <cell r="A7562">
            <v>7559</v>
          </cell>
          <cell r="B7562" t="str">
            <v>KRF3983</v>
          </cell>
          <cell r="E7562" t="str">
            <v>Сейф сертифiкований СА-1/1 кл.3</v>
          </cell>
          <cell r="F7562" t="str">
            <v>Сейф сертифiкований СА-1/1 кл.3</v>
          </cell>
          <cell r="G7562">
            <v>37356</v>
          </cell>
          <cell r="H7562">
            <v>2100</v>
          </cell>
          <cell r="I7562">
            <v>462.6</v>
          </cell>
          <cell r="J7562" t="str">
            <v>Сховище</v>
          </cell>
          <cell r="K7562" t="str">
            <v>Задовільний</v>
          </cell>
          <cell r="M7562">
            <v>399</v>
          </cell>
        </row>
        <row r="7563">
          <cell r="A7563">
            <v>7560</v>
          </cell>
          <cell r="B7563" t="str">
            <v>VIN786</v>
          </cell>
          <cell r="E7563" t="str">
            <v>Сейф сертифiкований СА-1/1 кл.з</v>
          </cell>
          <cell r="F7563" t="str">
            <v>Сейф сертифiкований СА-1/1 кл.з</v>
          </cell>
          <cell r="G7563">
            <v>38281</v>
          </cell>
          <cell r="H7563">
            <v>2460</v>
          </cell>
          <cell r="I7563">
            <v>806.23</v>
          </cell>
          <cell r="J7563" t="str">
            <v>м. Київ, вул. Хохлових №8, частана корпусу №4  (склад)</v>
          </cell>
          <cell r="K7563" t="str">
            <v>Задовільний</v>
          </cell>
          <cell r="M7563">
            <v>666</v>
          </cell>
        </row>
        <row r="7564">
          <cell r="A7564">
            <v>7561</v>
          </cell>
          <cell r="B7564" t="str">
            <v>KRF2535</v>
          </cell>
          <cell r="E7564" t="str">
            <v>Сейф сертифiкований СА-1/1кл.</v>
          </cell>
          <cell r="F7564" t="str">
            <v>Сейф сертифiкований СА-1/1кл.</v>
          </cell>
          <cell r="G7564">
            <v>37356</v>
          </cell>
          <cell r="H7564">
            <v>2160</v>
          </cell>
          <cell r="I7564">
            <v>320.89</v>
          </cell>
          <cell r="J7564" t="str">
            <v/>
          </cell>
          <cell r="K7564" t="str">
            <v>Задовільний</v>
          </cell>
          <cell r="M7564">
            <v>333</v>
          </cell>
        </row>
        <row r="7565">
          <cell r="A7565">
            <v>7562</v>
          </cell>
          <cell r="B7565" t="str">
            <v>KRF2555</v>
          </cell>
          <cell r="E7565" t="str">
            <v>Сейф сертифiкований СА-1/1кл.</v>
          </cell>
          <cell r="F7565" t="str">
            <v>Сейф сертифiкований СА-1/1кл.</v>
          </cell>
          <cell r="G7565">
            <v>37356</v>
          </cell>
          <cell r="H7565">
            <v>2100</v>
          </cell>
          <cell r="I7565">
            <v>323.49</v>
          </cell>
          <cell r="J7565" t="str">
            <v/>
          </cell>
          <cell r="K7565" t="str">
            <v>Задовільний</v>
          </cell>
          <cell r="M7565">
            <v>333</v>
          </cell>
        </row>
        <row r="7566">
          <cell r="A7566">
            <v>7563</v>
          </cell>
          <cell r="B7566" t="str">
            <v>OD4400084</v>
          </cell>
          <cell r="E7566" t="str">
            <v>Сейф сертифiкований СА-1/1кл.</v>
          </cell>
          <cell r="F7566" t="str">
            <v>Сейф сертифiкований СА-1/1кл.</v>
          </cell>
          <cell r="G7566">
            <v>37607</v>
          </cell>
          <cell r="H7566">
            <v>2460</v>
          </cell>
          <cell r="I7566">
            <v>778.9</v>
          </cell>
          <cell r="J7566" t="str">
            <v>к.59</v>
          </cell>
          <cell r="K7566" t="str">
            <v>Задовільний</v>
          </cell>
          <cell r="M7566">
            <v>666</v>
          </cell>
        </row>
        <row r="7567">
          <cell r="A7567">
            <v>7564</v>
          </cell>
          <cell r="B7567" t="str">
            <v>P599</v>
          </cell>
          <cell r="E7567" t="str">
            <v>Сейф сертифiкований СА-1/1кл.з</v>
          </cell>
          <cell r="F7567" t="str">
            <v>Сейф сертифiкований СА-1/1кл.з</v>
          </cell>
          <cell r="G7567">
            <v>38182</v>
          </cell>
          <cell r="H7567">
            <v>2190</v>
          </cell>
          <cell r="I7567">
            <v>583.91999999999996</v>
          </cell>
          <cell r="J7567" t="str">
            <v>вул.Прорізна ,8а</v>
          </cell>
          <cell r="K7567" t="str">
            <v>Задовільний</v>
          </cell>
          <cell r="M7567">
            <v>467</v>
          </cell>
        </row>
        <row r="7568">
          <cell r="A7568">
            <v>7565</v>
          </cell>
          <cell r="B7568" t="str">
            <v>P600</v>
          </cell>
          <cell r="E7568" t="str">
            <v>Сейф сертифiкований СА-1/1кл.з</v>
          </cell>
          <cell r="F7568" t="str">
            <v>Сейф сертифiкований СА-1/1кл.з</v>
          </cell>
          <cell r="G7568">
            <v>38182</v>
          </cell>
          <cell r="H7568">
            <v>2190</v>
          </cell>
          <cell r="I7568">
            <v>583.91999999999996</v>
          </cell>
          <cell r="J7568" t="str">
            <v>м. Київ, вул.Кирилівська,82 (склад)</v>
          </cell>
          <cell r="K7568" t="str">
            <v>Задовільний</v>
          </cell>
          <cell r="M7568">
            <v>467</v>
          </cell>
        </row>
        <row r="7569">
          <cell r="A7569">
            <v>7566</v>
          </cell>
          <cell r="B7569" t="str">
            <v>P601</v>
          </cell>
          <cell r="E7569" t="str">
            <v>Сейф сертифiкований СА-1/1кл.з</v>
          </cell>
          <cell r="F7569" t="str">
            <v>Сейф сертифiкований СА-1/1кл.з</v>
          </cell>
          <cell r="G7569">
            <v>38182</v>
          </cell>
          <cell r="H7569">
            <v>2190</v>
          </cell>
          <cell r="I7569">
            <v>583.91999999999996</v>
          </cell>
          <cell r="J7569" t="str">
            <v>м. Київ, вул.Кирилівська,82 (склад)</v>
          </cell>
          <cell r="K7569" t="str">
            <v>Задовільний</v>
          </cell>
          <cell r="M7569">
            <v>467</v>
          </cell>
        </row>
        <row r="7570">
          <cell r="A7570">
            <v>7567</v>
          </cell>
          <cell r="B7570" t="str">
            <v>IF179</v>
          </cell>
          <cell r="E7570" t="str">
            <v>Сейф сертифiкований СА-1/1кл.з</v>
          </cell>
          <cell r="F7570" t="str">
            <v>Сейф сертифiкований СА-1/1кл.з</v>
          </cell>
          <cell r="G7570">
            <v>38818</v>
          </cell>
          <cell r="H7570">
            <v>2190</v>
          </cell>
          <cell r="I7570">
            <v>723.96</v>
          </cell>
          <cell r="J7570" t="str">
            <v>м. Київ, вул. Хохлових №8, частана корпусу №4  (склад)</v>
          </cell>
          <cell r="K7570" t="str">
            <v>Задовільний</v>
          </cell>
          <cell r="M7570">
            <v>666</v>
          </cell>
        </row>
        <row r="7571">
          <cell r="A7571">
            <v>7568</v>
          </cell>
          <cell r="B7571" t="str">
            <v>IF180</v>
          </cell>
          <cell r="E7571" t="str">
            <v>Сейф сертифiкований СА-1/1кл.з</v>
          </cell>
          <cell r="F7571" t="str">
            <v>Сейф сертифiкований СА-1/1кл.з</v>
          </cell>
          <cell r="G7571">
            <v>38818</v>
          </cell>
          <cell r="H7571">
            <v>2190</v>
          </cell>
          <cell r="I7571">
            <v>723.96</v>
          </cell>
          <cell r="J7571" t="str">
            <v>м. Київ, вул. Хохлових №8, частана корпусу №4  (склад)</v>
          </cell>
          <cell r="K7571" t="str">
            <v>Задовільний</v>
          </cell>
          <cell r="M7571">
            <v>666</v>
          </cell>
        </row>
        <row r="7572">
          <cell r="A7572">
            <v>7569</v>
          </cell>
          <cell r="B7572" t="str">
            <v>KRF2675</v>
          </cell>
          <cell r="E7572" t="str">
            <v>Сейф сертифiкований СА-2-03(2кл) з депоз.ячейк.</v>
          </cell>
          <cell r="F7572" t="str">
            <v>Сейф сертифiкований СА-2-03(2кл) з депоз.ячейк.</v>
          </cell>
          <cell r="G7572">
            <v>37356</v>
          </cell>
          <cell r="H7572">
            <v>16038</v>
          </cell>
          <cell r="I7572">
            <v>2470.58</v>
          </cell>
          <cell r="J7572" t="str">
            <v>м.Київ, вул.Мечникова, 7</v>
          </cell>
          <cell r="K7572" t="str">
            <v>Задовільний</v>
          </cell>
          <cell r="M7572">
            <v>2067</v>
          </cell>
        </row>
        <row r="7573">
          <cell r="A7573">
            <v>7570</v>
          </cell>
          <cell r="B7573" t="str">
            <v>OD4400082</v>
          </cell>
          <cell r="E7573" t="str">
            <v>Сейф сертифiкований СА-2-03/2кл.</v>
          </cell>
          <cell r="F7573" t="str">
            <v>Сейф сертифiкований СА-2-03/2кл.</v>
          </cell>
          <cell r="G7573">
            <v>37607</v>
          </cell>
          <cell r="H7573">
            <v>14640</v>
          </cell>
          <cell r="I7573">
            <v>4145.71</v>
          </cell>
          <cell r="J7573" t="str">
            <v>к.62</v>
          </cell>
          <cell r="K7573" t="str">
            <v>Задовільний</v>
          </cell>
          <cell r="M7573">
            <v>4333</v>
          </cell>
        </row>
        <row r="7574">
          <cell r="A7574">
            <v>7571</v>
          </cell>
          <cell r="B7574" t="str">
            <v>RVN449</v>
          </cell>
          <cell r="E7574" t="str">
            <v>сейф сертифiкований СА-3</v>
          </cell>
          <cell r="F7574" t="str">
            <v>сейф сертифiкований СА-3</v>
          </cell>
          <cell r="G7574">
            <v>39364</v>
          </cell>
          <cell r="H7574">
            <v>9000</v>
          </cell>
          <cell r="I7574">
            <v>3433.19</v>
          </cell>
          <cell r="J7574" t="str">
            <v>Тернопільське РВ</v>
          </cell>
          <cell r="K7574" t="str">
            <v>Задовільний</v>
          </cell>
          <cell r="M7574">
            <v>3333</v>
          </cell>
        </row>
        <row r="7575">
          <cell r="A7575">
            <v>7572</v>
          </cell>
          <cell r="B7575" t="str">
            <v>SUM730</v>
          </cell>
          <cell r="E7575" t="str">
            <v>Сейф сертифiкований СА-3 3-клас.кл.+кл.(1570*600*6</v>
          </cell>
          <cell r="F7575" t="str">
            <v>Сейф сертифiкований СА-3 3-клас.кл.+кл.(1570*600*6</v>
          </cell>
          <cell r="G7575">
            <v>38805</v>
          </cell>
          <cell r="H7575">
            <v>9000</v>
          </cell>
          <cell r="I7575">
            <v>3550</v>
          </cell>
          <cell r="J7575" t="str">
            <v>м. Київ, вул.Кирилівська,82 (склад)</v>
          </cell>
          <cell r="K7575" t="str">
            <v>Задовільний</v>
          </cell>
          <cell r="M7575">
            <v>3333</v>
          </cell>
        </row>
        <row r="7576">
          <cell r="A7576">
            <v>7573</v>
          </cell>
          <cell r="B7576" t="str">
            <v>IF185</v>
          </cell>
          <cell r="E7576" t="str">
            <v>Сейф сертифiкований СА-3-03/2 кл.з</v>
          </cell>
          <cell r="F7576" t="str">
            <v>Сейф сертифiкований СА-3-03/2 кл.з</v>
          </cell>
          <cell r="G7576">
            <v>38818</v>
          </cell>
          <cell r="H7576">
            <v>9000</v>
          </cell>
          <cell r="I7576">
            <v>2976</v>
          </cell>
          <cell r="J7576" t="str">
            <v>Івано-Франівське РВ</v>
          </cell>
          <cell r="K7576" t="str">
            <v>Задовільний</v>
          </cell>
          <cell r="M7576">
            <v>2067</v>
          </cell>
        </row>
        <row r="7577">
          <cell r="A7577">
            <v>7574</v>
          </cell>
          <cell r="B7577" t="str">
            <v>SUM67</v>
          </cell>
          <cell r="E7577" t="str">
            <v>Сейф сертифiкований СА-3-03/2кл з 20 ячейками</v>
          </cell>
          <cell r="F7577" t="str">
            <v>Сейф сертифiкований СА-3-03/2кл з 20 ячейками</v>
          </cell>
          <cell r="G7577">
            <v>38805</v>
          </cell>
          <cell r="H7577">
            <v>15000</v>
          </cell>
          <cell r="I7577">
            <v>4666.76</v>
          </cell>
          <cell r="J7577" t="str">
            <v>Іл.1 ет.( ЦРП)</v>
          </cell>
          <cell r="K7577" t="str">
            <v>Задовільний</v>
          </cell>
          <cell r="M7577">
            <v>4333</v>
          </cell>
        </row>
        <row r="7578">
          <cell r="A7578">
            <v>7575</v>
          </cell>
          <cell r="B7578" t="str">
            <v>XR198</v>
          </cell>
          <cell r="E7578" t="str">
            <v>Сейф сертифiкований СА-3-03/2кл. III класу опору</v>
          </cell>
          <cell r="F7578" t="str">
            <v>Сейф сертифiкований СА-3-03/2кл. III класу опору</v>
          </cell>
          <cell r="G7578">
            <v>38558</v>
          </cell>
          <cell r="H7578">
            <v>11550</v>
          </cell>
          <cell r="I7578">
            <v>4106.5600000000004</v>
          </cell>
          <cell r="J7578" t="str">
            <v xml:space="preserve"> м.Київ, вул. Магнітогорська,1Д (склад)</v>
          </cell>
          <cell r="K7578" t="str">
            <v>Задовільний</v>
          </cell>
          <cell r="M7578">
            <v>4333</v>
          </cell>
        </row>
        <row r="7579">
          <cell r="A7579">
            <v>7576</v>
          </cell>
          <cell r="B7579" t="str">
            <v>IF178</v>
          </cell>
          <cell r="E7579" t="str">
            <v>Сейф сертифiкований СА-3-03/2кл.з</v>
          </cell>
          <cell r="F7579" t="str">
            <v>Сейф сертифiкований СА-3-03/2кл.з</v>
          </cell>
          <cell r="G7579">
            <v>38818</v>
          </cell>
          <cell r="H7579">
            <v>9000</v>
          </cell>
          <cell r="I7579">
            <v>2976</v>
          </cell>
          <cell r="J7579" t="str">
            <v>Івано-Франівське РВ</v>
          </cell>
          <cell r="K7579" t="str">
            <v>Задовільний</v>
          </cell>
          <cell r="M7579">
            <v>2067</v>
          </cell>
        </row>
        <row r="7580">
          <cell r="A7580">
            <v>7577</v>
          </cell>
          <cell r="B7580" t="str">
            <v>OD4400085</v>
          </cell>
          <cell r="E7580" t="str">
            <v>Сейф сертифiкований СА-3-03/3кл.</v>
          </cell>
          <cell r="F7580" t="str">
            <v>Сейф сертифiкований СА-3-03/3кл.</v>
          </cell>
          <cell r="G7580">
            <v>37607</v>
          </cell>
          <cell r="H7580">
            <v>9000</v>
          </cell>
          <cell r="I7580">
            <v>2850</v>
          </cell>
          <cell r="J7580" t="str">
            <v>м.Київ, вул.Луначарського, 22А</v>
          </cell>
          <cell r="K7580" t="str">
            <v>Задовільний</v>
          </cell>
          <cell r="M7580">
            <v>2067</v>
          </cell>
        </row>
        <row r="7581">
          <cell r="A7581">
            <v>7578</v>
          </cell>
          <cell r="B7581" t="str">
            <v>VL98000279</v>
          </cell>
          <cell r="E7581" t="str">
            <v>Сейф сертифiкований САН</v>
          </cell>
          <cell r="F7581" t="str">
            <v>Сейф сертифiкований САН</v>
          </cell>
          <cell r="G7581">
            <v>39427</v>
          </cell>
          <cell r="H7581">
            <v>3380</v>
          </cell>
          <cell r="I7581">
            <v>1483.22</v>
          </cell>
          <cell r="J7581" t="str">
            <v>(Процес.центр)</v>
          </cell>
          <cell r="K7581" t="str">
            <v>Задовільний</v>
          </cell>
          <cell r="M7581">
            <v>1320</v>
          </cell>
        </row>
        <row r="7582">
          <cell r="A7582">
            <v>7579</v>
          </cell>
          <cell r="B7582" t="str">
            <v>CRN286</v>
          </cell>
          <cell r="E7582" t="str">
            <v>СЕЙФ СЕРТИФIКОВАНИЙ САН 2.100</v>
          </cell>
          <cell r="F7582" t="str">
            <v>СЕЙФ СЕРТИФIКОВАНИЙ САН 2.100</v>
          </cell>
          <cell r="G7582">
            <v>39426</v>
          </cell>
          <cell r="H7582">
            <v>4200</v>
          </cell>
          <cell r="I7582">
            <v>2566.85</v>
          </cell>
          <cell r="J7582" t="str">
            <v>м. Київ, вул. Ісаакяна, 2</v>
          </cell>
          <cell r="K7582" t="str">
            <v>Задовільний</v>
          </cell>
          <cell r="M7582">
            <v>2067</v>
          </cell>
        </row>
        <row r="7583">
          <cell r="A7583">
            <v>7580</v>
          </cell>
          <cell r="B7583" t="str">
            <v>KRF3726</v>
          </cell>
          <cell r="E7583" t="str">
            <v>Сейф сертифiкований СБ.5.650(1) 2кл.</v>
          </cell>
          <cell r="F7583" t="str">
            <v>Сейф сертифiкований СБ.5.650(1) 2кл.</v>
          </cell>
          <cell r="G7583">
            <v>37356</v>
          </cell>
          <cell r="H7583">
            <v>2500</v>
          </cell>
          <cell r="I7583">
            <v>495.54</v>
          </cell>
          <cell r="J7583" t="str">
            <v>Подільське відд.</v>
          </cell>
          <cell r="K7583" t="str">
            <v>Задовільний</v>
          </cell>
          <cell r="M7583">
            <v>399</v>
          </cell>
        </row>
        <row r="7584">
          <cell r="A7584">
            <v>7581</v>
          </cell>
          <cell r="B7584" t="str">
            <v>KRF3728</v>
          </cell>
          <cell r="E7584" t="str">
            <v>Сейф сертифiкований СБ.5.650(1) 2кл.</v>
          </cell>
          <cell r="F7584" t="str">
            <v>Сейф сертифiкований СБ.5.650(1) 2кл.</v>
          </cell>
          <cell r="G7584">
            <v>37356</v>
          </cell>
          <cell r="H7584">
            <v>2500</v>
          </cell>
          <cell r="I7584">
            <v>495.54</v>
          </cell>
          <cell r="J7584" t="str">
            <v>Подільське відд.</v>
          </cell>
          <cell r="K7584" t="str">
            <v>Задовільний</v>
          </cell>
          <cell r="M7584">
            <v>399</v>
          </cell>
        </row>
        <row r="7585">
          <cell r="A7585">
            <v>7582</v>
          </cell>
          <cell r="B7585" t="str">
            <v>KRF2270</v>
          </cell>
          <cell r="E7585" t="str">
            <v>Сейф сертифiкований СБ1.1500(VIIкл.)</v>
          </cell>
          <cell r="F7585" t="str">
            <v>Сейф сертифiкований СБ1.1500(VIIкл.)</v>
          </cell>
          <cell r="G7585">
            <v>37356</v>
          </cell>
          <cell r="H7585">
            <v>28590</v>
          </cell>
          <cell r="I7585">
            <v>3773.64</v>
          </cell>
          <cell r="J7585" t="str">
            <v>(Закарпатське РВ</v>
          </cell>
          <cell r="K7585" t="str">
            <v>Задовільний</v>
          </cell>
          <cell r="M7585">
            <v>3333</v>
          </cell>
        </row>
        <row r="7586">
          <cell r="A7586">
            <v>7583</v>
          </cell>
          <cell r="B7586" t="str">
            <v>KRF4768</v>
          </cell>
          <cell r="E7586" t="str">
            <v>Сейф сертифiкований СБ5.650 (2)</v>
          </cell>
          <cell r="F7586" t="str">
            <v>Сейф сертифiкований СБ5.650 (2)</v>
          </cell>
          <cell r="G7586">
            <v>37356</v>
          </cell>
          <cell r="H7586">
            <v>2950</v>
          </cell>
          <cell r="I7586">
            <v>845.44</v>
          </cell>
          <cell r="J7586" t="str">
            <v xml:space="preserve"> м.Київ, вул. Магнітогорська,1Д (склад)</v>
          </cell>
          <cell r="K7586" t="str">
            <v>Задовільний</v>
          </cell>
          <cell r="M7586">
            <v>666</v>
          </cell>
        </row>
        <row r="7587">
          <cell r="A7587">
            <v>7584</v>
          </cell>
          <cell r="B7587" t="str">
            <v>KRF4769</v>
          </cell>
          <cell r="E7587" t="str">
            <v>Сейф сертифiкований СБ5.650 (2)</v>
          </cell>
          <cell r="F7587" t="str">
            <v>Сейф сертифiкований СБ5.650 (2)</v>
          </cell>
          <cell r="G7587">
            <v>37356</v>
          </cell>
          <cell r="H7587">
            <v>2950</v>
          </cell>
          <cell r="I7587">
            <v>845.44</v>
          </cell>
          <cell r="J7587" t="str">
            <v xml:space="preserve"> м.Київ, вул. Магнітогорська,1Д (склад)</v>
          </cell>
          <cell r="K7587" t="str">
            <v>Задовільний</v>
          </cell>
          <cell r="M7587">
            <v>666</v>
          </cell>
        </row>
        <row r="7588">
          <cell r="A7588">
            <v>7585</v>
          </cell>
          <cell r="B7588" t="str">
            <v>KRF2537</v>
          </cell>
          <cell r="E7588" t="str">
            <v>Сейф сертифiкований СБ5.650 (iiкл.)</v>
          </cell>
          <cell r="F7588" t="str">
            <v>Сейф сертифiкований СБ5.650 (iiкл.)</v>
          </cell>
          <cell r="G7588">
            <v>37356</v>
          </cell>
          <cell r="H7588">
            <v>2250</v>
          </cell>
          <cell r="I7588">
            <v>334.12</v>
          </cell>
          <cell r="J7588" t="str">
            <v/>
          </cell>
          <cell r="K7588" t="str">
            <v>Задовільний</v>
          </cell>
          <cell r="M7588">
            <v>333</v>
          </cell>
        </row>
        <row r="7589">
          <cell r="A7589">
            <v>7586</v>
          </cell>
          <cell r="B7589" t="str">
            <v>KRF3751</v>
          </cell>
          <cell r="E7589" t="str">
            <v>Сейф сертифiкований СБ5.650(1)2кл.</v>
          </cell>
          <cell r="F7589" t="str">
            <v>Сейф сертифiкований СБ5.650(1)2кл.</v>
          </cell>
          <cell r="G7589">
            <v>37356</v>
          </cell>
          <cell r="H7589">
            <v>2600</v>
          </cell>
          <cell r="I7589">
            <v>529.65</v>
          </cell>
          <cell r="J7589" t="str">
            <v>Подільське відд.</v>
          </cell>
          <cell r="K7589" t="str">
            <v>Задовільний</v>
          </cell>
          <cell r="M7589">
            <v>399</v>
          </cell>
        </row>
        <row r="7590">
          <cell r="A7590">
            <v>7587</v>
          </cell>
          <cell r="B7590" t="str">
            <v>KRF3752</v>
          </cell>
          <cell r="E7590" t="str">
            <v>Сейф сертифiкований СБ5.650(1)2кл.</v>
          </cell>
          <cell r="F7590" t="str">
            <v>Сейф сертифiкований СБ5.650(1)2кл.</v>
          </cell>
          <cell r="G7590">
            <v>37356</v>
          </cell>
          <cell r="H7590">
            <v>2600</v>
          </cell>
          <cell r="I7590">
            <v>529.65</v>
          </cell>
          <cell r="J7590" t="str">
            <v>Подільське відд.</v>
          </cell>
          <cell r="K7590" t="str">
            <v>Задовільний</v>
          </cell>
          <cell r="M7590">
            <v>399</v>
          </cell>
        </row>
        <row r="7591">
          <cell r="A7591">
            <v>7588</v>
          </cell>
          <cell r="B7591" t="str">
            <v>KRF2538</v>
          </cell>
          <cell r="E7591" t="str">
            <v>Сейф сертифiкований СБ5.750 (iiкл.)</v>
          </cell>
          <cell r="F7591" t="str">
            <v>Сейф сертифiкований СБ5.750 (iiкл.)</v>
          </cell>
          <cell r="G7591">
            <v>37356</v>
          </cell>
          <cell r="H7591">
            <v>2278</v>
          </cell>
          <cell r="I7591">
            <v>338.17</v>
          </cell>
          <cell r="J7591" t="str">
            <v>м.Суми, вул.Червоногвардійська,3</v>
          </cell>
          <cell r="K7591" t="str">
            <v>Задовільний</v>
          </cell>
          <cell r="M7591">
            <v>333</v>
          </cell>
        </row>
        <row r="7592">
          <cell r="A7592">
            <v>7589</v>
          </cell>
          <cell r="B7592" t="str">
            <v>KR209</v>
          </cell>
          <cell r="E7592" t="str">
            <v>Сейф сертификований 1класу СА-1 (1 кл.замка)</v>
          </cell>
          <cell r="F7592" t="str">
            <v>Сейф сертификований 1класу СА-1 (1 кл.замка)</v>
          </cell>
          <cell r="G7592">
            <v>38868</v>
          </cell>
          <cell r="H7592">
            <v>2890</v>
          </cell>
          <cell r="I7592">
            <v>1188.07</v>
          </cell>
          <cell r="J7592" t="str">
            <v>(Процес.центр)</v>
          </cell>
          <cell r="K7592" t="str">
            <v>Задовільний</v>
          </cell>
          <cell r="M7592">
            <v>933</v>
          </cell>
        </row>
        <row r="7593">
          <cell r="A7593">
            <v>7590</v>
          </cell>
          <cell r="B7593" t="str">
            <v>KR157</v>
          </cell>
          <cell r="E7593" t="str">
            <v>Сейф сертификований 1класу СА-1 (2 кл.замка)</v>
          </cell>
          <cell r="F7593" t="str">
            <v>Сейф сертификований 1класу СА-1 (2 кл.замка)</v>
          </cell>
          <cell r="G7593">
            <v>38868</v>
          </cell>
          <cell r="H7593">
            <v>2850</v>
          </cell>
          <cell r="I7593">
            <v>1140.1199999999999</v>
          </cell>
          <cell r="J7593" t="str">
            <v>(Процес.центр)</v>
          </cell>
          <cell r="K7593" t="str">
            <v>Задовільний</v>
          </cell>
          <cell r="M7593">
            <v>933</v>
          </cell>
        </row>
        <row r="7594">
          <cell r="A7594">
            <v>7591</v>
          </cell>
          <cell r="B7594" t="str">
            <v>KR158</v>
          </cell>
          <cell r="E7594" t="str">
            <v>Сейф сертификований 1класу СА-1 (2 кл.замка)</v>
          </cell>
          <cell r="F7594" t="str">
            <v>Сейф сертификований 1класу СА-1 (2 кл.замка)</v>
          </cell>
          <cell r="G7594">
            <v>38868</v>
          </cell>
          <cell r="H7594">
            <v>2850</v>
          </cell>
          <cell r="I7594">
            <v>1140.1199999999999</v>
          </cell>
          <cell r="J7594" t="str">
            <v>(Процес.центр)</v>
          </cell>
          <cell r="K7594" t="str">
            <v>Задовільний</v>
          </cell>
          <cell r="M7594">
            <v>933</v>
          </cell>
        </row>
        <row r="7595">
          <cell r="A7595">
            <v>7592</v>
          </cell>
          <cell r="B7595" t="str">
            <v>KR289</v>
          </cell>
          <cell r="E7595" t="str">
            <v>Сейф сертификований Б-0132 (2-й клас)</v>
          </cell>
          <cell r="F7595" t="str">
            <v>Сейф сертификований Б-0132 (2-й клас)</v>
          </cell>
          <cell r="G7595">
            <v>38868</v>
          </cell>
          <cell r="H7595">
            <v>5300</v>
          </cell>
          <cell r="I7595">
            <v>2296.71</v>
          </cell>
          <cell r="J7595" t="str">
            <v>Івано-Франівське РВ</v>
          </cell>
          <cell r="K7595" t="str">
            <v>Задовільний</v>
          </cell>
          <cell r="M7595">
            <v>2067</v>
          </cell>
        </row>
        <row r="7596">
          <cell r="A7596">
            <v>7593</v>
          </cell>
          <cell r="B7596" t="str">
            <v>KR290</v>
          </cell>
          <cell r="E7596" t="str">
            <v>Сейф сертификований Б-0132 (2-й клас)</v>
          </cell>
          <cell r="F7596" t="str">
            <v>Сейф сертификований Б-0132 (2-й клас)</v>
          </cell>
          <cell r="G7596">
            <v>38868</v>
          </cell>
          <cell r="H7596">
            <v>5300</v>
          </cell>
          <cell r="I7596">
            <v>2296.71</v>
          </cell>
          <cell r="J7596" t="str">
            <v>м.Київ, вул.Ромена Роллана,13А</v>
          </cell>
          <cell r="K7596" t="str">
            <v>Задовільний</v>
          </cell>
          <cell r="M7596">
            <v>2067</v>
          </cell>
        </row>
        <row r="7597">
          <cell r="A7597">
            <v>7594</v>
          </cell>
          <cell r="B7597" t="str">
            <v>SUM848</v>
          </cell>
          <cell r="E7597" t="str">
            <v>Сейф сертифицированный 1 кл.(660*500*500)</v>
          </cell>
          <cell r="F7597" t="str">
            <v>Сейф сертифицированный 1 кл.(660*500*500)</v>
          </cell>
          <cell r="G7597">
            <v>38805</v>
          </cell>
          <cell r="H7597">
            <v>2900</v>
          </cell>
          <cell r="I7597">
            <v>1176.23</v>
          </cell>
          <cell r="J7597" t="str">
            <v>ПОлтавське РВ</v>
          </cell>
          <cell r="K7597" t="str">
            <v>Задовільний</v>
          </cell>
          <cell r="M7597">
            <v>933</v>
          </cell>
        </row>
        <row r="7598">
          <cell r="A7598">
            <v>7595</v>
          </cell>
          <cell r="B7598">
            <v>2812</v>
          </cell>
          <cell r="E7598" t="str">
            <v>Сейф сертифікований</v>
          </cell>
          <cell r="F7598" t="str">
            <v>Сейф сертифікований</v>
          </cell>
          <cell r="G7598">
            <v>38317</v>
          </cell>
          <cell r="H7598">
            <v>2100</v>
          </cell>
          <cell r="I7598">
            <v>442.13</v>
          </cell>
          <cell r="J7598" t="str">
            <v>м.Кременчук, вул.Леніна, 32/29</v>
          </cell>
          <cell r="K7598" t="str">
            <v>Задовільний</v>
          </cell>
          <cell r="M7598">
            <v>449</v>
          </cell>
        </row>
        <row r="7599">
          <cell r="A7599">
            <v>7596</v>
          </cell>
          <cell r="B7599">
            <v>3463</v>
          </cell>
          <cell r="E7599" t="str">
            <v>Сейф сертифікований</v>
          </cell>
          <cell r="F7599" t="str">
            <v>Сейф сертифікований</v>
          </cell>
          <cell r="G7599">
            <v>38834</v>
          </cell>
          <cell r="H7599">
            <v>9000</v>
          </cell>
          <cell r="I7599">
            <v>2750</v>
          </cell>
          <cell r="J7599" t="str">
            <v>Харків,вул.Гвардійців Широнінців,127</v>
          </cell>
          <cell r="K7599" t="str">
            <v>Задовільний</v>
          </cell>
          <cell r="M7599">
            <v>2325</v>
          </cell>
        </row>
        <row r="7600">
          <cell r="A7600">
            <v>7597</v>
          </cell>
          <cell r="B7600">
            <v>3501</v>
          </cell>
          <cell r="E7600" t="str">
            <v>Сейф сертифікований</v>
          </cell>
          <cell r="F7600" t="str">
            <v>Сейф сертифікований</v>
          </cell>
          <cell r="G7600">
            <v>38854</v>
          </cell>
          <cell r="H7600">
            <v>9000</v>
          </cell>
          <cell r="I7600">
            <v>2800</v>
          </cell>
          <cell r="J7600" t="str">
            <v>Херсон, вул.Петренка.18</v>
          </cell>
          <cell r="K7600" t="str">
            <v>Задовільний</v>
          </cell>
          <cell r="M7600">
            <v>2325</v>
          </cell>
        </row>
        <row r="7601">
          <cell r="A7601">
            <v>7598</v>
          </cell>
          <cell r="B7601">
            <v>3502</v>
          </cell>
          <cell r="E7601" t="str">
            <v>Сейф сертифікований</v>
          </cell>
          <cell r="F7601" t="str">
            <v>Сейф сертифікований</v>
          </cell>
          <cell r="G7601">
            <v>38854</v>
          </cell>
          <cell r="H7601">
            <v>9000</v>
          </cell>
          <cell r="I7601">
            <v>2800</v>
          </cell>
          <cell r="J7601" t="str">
            <v>Херсон, пр-кт Ушакова,77</v>
          </cell>
          <cell r="K7601" t="str">
            <v>Задовільний</v>
          </cell>
          <cell r="M7601">
            <v>2325</v>
          </cell>
        </row>
        <row r="7602">
          <cell r="A7602">
            <v>7599</v>
          </cell>
          <cell r="B7602">
            <v>3503</v>
          </cell>
          <cell r="E7602" t="str">
            <v>Сейф сертифікований</v>
          </cell>
          <cell r="F7602" t="str">
            <v>Сейф сертифікований</v>
          </cell>
          <cell r="G7602">
            <v>38854</v>
          </cell>
          <cell r="H7602">
            <v>12150</v>
          </cell>
          <cell r="I7602">
            <v>3780</v>
          </cell>
          <cell r="J7602" t="str">
            <v>Харківське регіональне відділення</v>
          </cell>
          <cell r="K7602" t="str">
            <v>Задовільний</v>
          </cell>
          <cell r="M7602">
            <v>3750</v>
          </cell>
        </row>
        <row r="7603">
          <cell r="A7603">
            <v>7600</v>
          </cell>
          <cell r="B7603">
            <v>3504</v>
          </cell>
          <cell r="E7603" t="str">
            <v>Сейф сертифікований</v>
          </cell>
          <cell r="F7603" t="str">
            <v>Сейф сертифікований</v>
          </cell>
          <cell r="G7603">
            <v>38855</v>
          </cell>
          <cell r="H7603">
            <v>2460</v>
          </cell>
          <cell r="I7603">
            <v>764.92</v>
          </cell>
          <cell r="J7603" t="str">
            <v>Залізничне відділення</v>
          </cell>
          <cell r="K7603" t="str">
            <v>Задовільний</v>
          </cell>
          <cell r="M7603">
            <v>749</v>
          </cell>
        </row>
        <row r="7604">
          <cell r="A7604">
            <v>7601</v>
          </cell>
          <cell r="B7604">
            <v>7693</v>
          </cell>
          <cell r="E7604" t="str">
            <v>Сейф сертифікований</v>
          </cell>
          <cell r="F7604" t="str">
            <v>Сейф сертифікований</v>
          </cell>
          <cell r="G7604">
            <v>40350</v>
          </cell>
          <cell r="H7604">
            <v>9180</v>
          </cell>
          <cell r="I7604">
            <v>3621</v>
          </cell>
          <cell r="J7604" t="str">
            <v>Харківське регіональне відділення</v>
          </cell>
          <cell r="K7604" t="str">
            <v>Задовільний</v>
          </cell>
          <cell r="M7604">
            <v>3750</v>
          </cell>
        </row>
        <row r="7605">
          <cell r="A7605">
            <v>7602</v>
          </cell>
          <cell r="B7605">
            <v>3943</v>
          </cell>
          <cell r="E7605" t="str">
            <v>Сейф сертифікований 18 секцій</v>
          </cell>
          <cell r="F7605" t="str">
            <v>Сейф сертифікований 18 секцій</v>
          </cell>
          <cell r="G7605">
            <v>39133</v>
          </cell>
          <cell r="H7605">
            <v>16200</v>
          </cell>
          <cell r="I7605">
            <v>5850</v>
          </cell>
          <cell r="J7605" t="str">
            <v>м. Київ, вул.Кирилівська,82 (склад)</v>
          </cell>
          <cell r="K7605" t="str">
            <v>б/у</v>
          </cell>
          <cell r="M7605">
            <v>6375</v>
          </cell>
        </row>
        <row r="7606">
          <cell r="A7606">
            <v>7603</v>
          </cell>
          <cell r="B7606">
            <v>3944</v>
          </cell>
          <cell r="E7606" t="str">
            <v>Сейф сертифікований 7 секцій</v>
          </cell>
          <cell r="F7606" t="str">
            <v>Сейф сертифікований 7 секцій</v>
          </cell>
          <cell r="G7606">
            <v>39133</v>
          </cell>
          <cell r="H7606">
            <v>12600</v>
          </cell>
          <cell r="I7606">
            <v>4550</v>
          </cell>
          <cell r="J7606" t="str">
            <v>м. Київ, вул.Кирилівська,82 (склад)</v>
          </cell>
          <cell r="K7606" t="str">
            <v>Задовільний</v>
          </cell>
          <cell r="M7606">
            <v>4875</v>
          </cell>
        </row>
        <row r="7607">
          <cell r="A7607">
            <v>7604</v>
          </cell>
          <cell r="B7607">
            <v>2682</v>
          </cell>
          <cell r="E7607" t="str">
            <v>Сейф сертифікований СА-1</v>
          </cell>
          <cell r="F7607" t="str">
            <v>Сейф сертифікований СА-1</v>
          </cell>
          <cell r="G7607">
            <v>38252</v>
          </cell>
          <cell r="H7607">
            <v>2100</v>
          </cell>
          <cell r="I7607">
            <v>383.22</v>
          </cell>
          <cell r="J7607" t="str">
            <v>(Процес.центр)</v>
          </cell>
          <cell r="K7607" t="str">
            <v>Задовільний</v>
          </cell>
          <cell r="M7607">
            <v>375</v>
          </cell>
        </row>
        <row r="7608">
          <cell r="A7608">
            <v>7605</v>
          </cell>
          <cell r="B7608">
            <v>2683</v>
          </cell>
          <cell r="E7608" t="str">
            <v>Сейф сертифікований СА-1</v>
          </cell>
          <cell r="F7608" t="str">
            <v>Сейф сертифікований СА-1</v>
          </cell>
          <cell r="G7608">
            <v>38252</v>
          </cell>
          <cell r="H7608">
            <v>2100</v>
          </cell>
          <cell r="I7608">
            <v>383.22</v>
          </cell>
          <cell r="J7608" t="str">
            <v>вул.Прорізна ,8а</v>
          </cell>
          <cell r="K7608" t="str">
            <v>Задовільний</v>
          </cell>
          <cell r="M7608">
            <v>375</v>
          </cell>
        </row>
        <row r="7609">
          <cell r="A7609">
            <v>7606</v>
          </cell>
          <cell r="B7609">
            <v>2738</v>
          </cell>
          <cell r="E7609" t="str">
            <v>Сейф сертифікований СА-1</v>
          </cell>
          <cell r="F7609" t="str">
            <v>Сейф сертифікований СА-1</v>
          </cell>
          <cell r="G7609">
            <v>38295</v>
          </cell>
          <cell r="H7609">
            <v>2100</v>
          </cell>
          <cell r="I7609">
            <v>442.13</v>
          </cell>
          <cell r="J7609" t="str">
            <v>м.Тульчин, вул.Леніна, 49/1</v>
          </cell>
          <cell r="K7609" t="str">
            <v>Задовільний</v>
          </cell>
          <cell r="M7609">
            <v>449</v>
          </cell>
        </row>
        <row r="7610">
          <cell r="A7610">
            <v>7607</v>
          </cell>
          <cell r="B7610">
            <v>2458</v>
          </cell>
          <cell r="E7610" t="str">
            <v>Сейф сертифікований СА-1/1</v>
          </cell>
          <cell r="F7610" t="str">
            <v>Сейф сертифікований СА-1/1</v>
          </cell>
          <cell r="G7610">
            <v>37980</v>
          </cell>
          <cell r="H7610">
            <v>2160</v>
          </cell>
          <cell r="I7610">
            <v>323.05</v>
          </cell>
          <cell r="J7610" t="str">
            <v>Хрещатик,8а</v>
          </cell>
          <cell r="K7610" t="str">
            <v>Задовільний</v>
          </cell>
          <cell r="M7610">
            <v>375</v>
          </cell>
        </row>
        <row r="7611">
          <cell r="A7611">
            <v>7608</v>
          </cell>
          <cell r="B7611">
            <v>2459</v>
          </cell>
          <cell r="E7611" t="str">
            <v>Сейф сертифікований СА-1/1</v>
          </cell>
          <cell r="F7611" t="str">
            <v>Сейф сертифікований СА-1/1</v>
          </cell>
          <cell r="G7611">
            <v>37980</v>
          </cell>
          <cell r="H7611">
            <v>2160</v>
          </cell>
          <cell r="I7611">
            <v>323.05</v>
          </cell>
          <cell r="J7611" t="str">
            <v>Хрещатик,8а</v>
          </cell>
          <cell r="K7611" t="str">
            <v>Задовільний</v>
          </cell>
          <cell r="M7611">
            <v>375</v>
          </cell>
        </row>
        <row r="7612">
          <cell r="A7612">
            <v>7609</v>
          </cell>
          <cell r="B7612">
            <v>2892</v>
          </cell>
          <cell r="E7612" t="str">
            <v>Сейф сертифікований СА-1/1</v>
          </cell>
          <cell r="F7612" t="str">
            <v>Сейф сертифікований СА-1/1</v>
          </cell>
          <cell r="G7612">
            <v>38406</v>
          </cell>
          <cell r="H7612">
            <v>2100</v>
          </cell>
          <cell r="I7612">
            <v>477.03</v>
          </cell>
          <cell r="J7612" t="str">
            <v>м.Турбів, вул.Маяковського,6</v>
          </cell>
          <cell r="K7612" t="str">
            <v>Задовільний</v>
          </cell>
          <cell r="M7612">
            <v>449</v>
          </cell>
        </row>
        <row r="7613">
          <cell r="A7613">
            <v>7610</v>
          </cell>
          <cell r="B7613">
            <v>2893</v>
          </cell>
          <cell r="E7613" t="str">
            <v>Сейф сертифікований СА-1/1</v>
          </cell>
          <cell r="F7613" t="str">
            <v>Сейф сертифікований СА-1/1</v>
          </cell>
          <cell r="G7613">
            <v>38406</v>
          </cell>
          <cell r="H7613">
            <v>2100</v>
          </cell>
          <cell r="I7613">
            <v>477.03</v>
          </cell>
          <cell r="J7613" t="str">
            <v>м.Київ, вул.Івана Клименка,25</v>
          </cell>
          <cell r="K7613" t="str">
            <v>Задовільний</v>
          </cell>
          <cell r="M7613">
            <v>449</v>
          </cell>
        </row>
        <row r="7614">
          <cell r="A7614">
            <v>7611</v>
          </cell>
          <cell r="B7614">
            <v>3411</v>
          </cell>
          <cell r="E7614" t="str">
            <v>Сейф сертифікований СА-1/1 кл.</v>
          </cell>
          <cell r="F7614" t="str">
            <v>Сейф сертифікований СА-1/1 кл.</v>
          </cell>
          <cell r="G7614">
            <v>38806</v>
          </cell>
          <cell r="H7614">
            <v>2340</v>
          </cell>
          <cell r="I7614">
            <v>701.19</v>
          </cell>
          <cell r="J7614" t="str">
            <v>вул.Волинська,25</v>
          </cell>
          <cell r="K7614" t="str">
            <v>Задовільний</v>
          </cell>
          <cell r="M7614">
            <v>749</v>
          </cell>
        </row>
        <row r="7615">
          <cell r="A7615">
            <v>7612</v>
          </cell>
          <cell r="B7615">
            <v>3661</v>
          </cell>
          <cell r="E7615" t="str">
            <v>Сейф сертифікований СА-1/1 кл.</v>
          </cell>
          <cell r="F7615" t="str">
            <v>Сейф сертифікований СА-1/1 кл.</v>
          </cell>
          <cell r="G7615">
            <v>38924</v>
          </cell>
          <cell r="H7615">
            <v>2460</v>
          </cell>
          <cell r="I7615">
            <v>792.26</v>
          </cell>
          <cell r="J7615" t="str">
            <v>Залізничне відділення</v>
          </cell>
          <cell r="K7615" t="str">
            <v>Задовільний</v>
          </cell>
          <cell r="M7615">
            <v>749</v>
          </cell>
        </row>
        <row r="7616">
          <cell r="A7616">
            <v>7613</v>
          </cell>
          <cell r="B7616">
            <v>3660</v>
          </cell>
          <cell r="E7616" t="str">
            <v>Сейф сертифікований СА1/1кл.</v>
          </cell>
          <cell r="F7616" t="str">
            <v>Сейф сертифікований СА1/1кл.</v>
          </cell>
          <cell r="G7616">
            <v>38924</v>
          </cell>
          <cell r="H7616">
            <v>2460</v>
          </cell>
          <cell r="I7616">
            <v>792.26</v>
          </cell>
          <cell r="J7616" t="str">
            <v>Залізничне відділення</v>
          </cell>
          <cell r="K7616" t="str">
            <v>Задовільний</v>
          </cell>
          <cell r="M7616">
            <v>749</v>
          </cell>
        </row>
        <row r="7617">
          <cell r="A7617">
            <v>7614</v>
          </cell>
          <cell r="B7617">
            <v>3410</v>
          </cell>
          <cell r="E7617" t="str">
            <v>Сейф сертифікований СА-1/1кл.</v>
          </cell>
          <cell r="F7617" t="str">
            <v>Сейф сертифікований СА-1/1кл.</v>
          </cell>
          <cell r="G7617">
            <v>38806</v>
          </cell>
          <cell r="H7617">
            <v>2340</v>
          </cell>
          <cell r="I7617">
            <v>701.19</v>
          </cell>
          <cell r="J7617" t="str">
            <v>Залізничне відділення</v>
          </cell>
          <cell r="K7617" t="str">
            <v>Задовільний</v>
          </cell>
          <cell r="M7617">
            <v>749</v>
          </cell>
        </row>
        <row r="7618">
          <cell r="A7618">
            <v>7615</v>
          </cell>
          <cell r="B7618">
            <v>3464</v>
          </cell>
          <cell r="E7618" t="str">
            <v>Сейф сертифікований СА-1-1</v>
          </cell>
          <cell r="F7618" t="str">
            <v>Сейф сертифікований СА-1-1</v>
          </cell>
          <cell r="G7618">
            <v>38834</v>
          </cell>
          <cell r="H7618">
            <v>2340</v>
          </cell>
          <cell r="I7618">
            <v>715</v>
          </cell>
          <cell r="J7618" t="str">
            <v>Залізничне відділення</v>
          </cell>
          <cell r="K7618" t="str">
            <v>Задовільний</v>
          </cell>
          <cell r="M7618">
            <v>749</v>
          </cell>
        </row>
        <row r="7619">
          <cell r="A7619">
            <v>7616</v>
          </cell>
          <cell r="B7619">
            <v>2891</v>
          </cell>
          <cell r="E7619" t="str">
            <v>Сейф сертифікований СА-3-03</v>
          </cell>
          <cell r="F7619" t="str">
            <v>Сейф сертифікований СА-3-03</v>
          </cell>
          <cell r="G7619">
            <v>38406</v>
          </cell>
          <cell r="H7619">
            <v>9000</v>
          </cell>
          <cell r="I7619">
            <v>2045.28</v>
          </cell>
          <cell r="J7619" t="str">
            <v>Чортків, вул.Залізнична,62</v>
          </cell>
          <cell r="K7619" t="str">
            <v>Задовільний</v>
          </cell>
          <cell r="M7619">
            <v>2325</v>
          </cell>
        </row>
        <row r="7620">
          <cell r="A7620">
            <v>7617</v>
          </cell>
          <cell r="B7620">
            <v>2894</v>
          </cell>
          <cell r="E7620" t="str">
            <v>Сейф сертифікований СА-3-03</v>
          </cell>
          <cell r="F7620" t="str">
            <v>Сейф сертифікований СА-3-03</v>
          </cell>
          <cell r="G7620">
            <v>38406</v>
          </cell>
          <cell r="H7620">
            <v>9000</v>
          </cell>
          <cell r="I7620">
            <v>2045.28</v>
          </cell>
          <cell r="J7620" t="str">
            <v>Шумськ, вул.Українська,41а</v>
          </cell>
          <cell r="K7620" t="str">
            <v>Задовільний</v>
          </cell>
          <cell r="M7620">
            <v>2325</v>
          </cell>
        </row>
        <row r="7621">
          <cell r="A7621">
            <v>7618</v>
          </cell>
          <cell r="B7621">
            <v>2890</v>
          </cell>
          <cell r="E7621" t="str">
            <v>Сейф сертифікований СА-3-03 (20 деп.ячейок)</v>
          </cell>
          <cell r="F7621" t="str">
            <v>Сейф сертифікований СА-3-03 (20 деп.ячейок)</v>
          </cell>
          <cell r="G7621">
            <v>38406</v>
          </cell>
          <cell r="H7621">
            <v>15000</v>
          </cell>
          <cell r="I7621">
            <v>3408.57</v>
          </cell>
          <cell r="J7621" t="str">
            <v>Харківське регіональне відділення</v>
          </cell>
          <cell r="K7621" t="str">
            <v>Задовільний</v>
          </cell>
          <cell r="M7621">
            <v>3750</v>
          </cell>
        </row>
        <row r="7622">
          <cell r="A7622">
            <v>7619</v>
          </cell>
          <cell r="B7622">
            <v>3409</v>
          </cell>
          <cell r="E7622" t="str">
            <v>Сейф сертифікований СА-3-03/2кл.</v>
          </cell>
          <cell r="F7622" t="str">
            <v>Сейф сертифікований СА-3-03/2кл.</v>
          </cell>
          <cell r="G7622">
            <v>38806</v>
          </cell>
          <cell r="H7622">
            <v>9000</v>
          </cell>
          <cell r="I7622">
            <v>2696.49</v>
          </cell>
          <cell r="J7622" t="str">
            <v>Харків,вул.Каразіна,1</v>
          </cell>
          <cell r="K7622" t="str">
            <v>Задовільний</v>
          </cell>
          <cell r="M7622">
            <v>2325</v>
          </cell>
        </row>
        <row r="7623">
          <cell r="A7623">
            <v>7620</v>
          </cell>
          <cell r="B7623">
            <v>70220028</v>
          </cell>
          <cell r="E7623" t="str">
            <v>Сейф сертифікований СА-3-03/2кл.з</v>
          </cell>
          <cell r="F7623" t="str">
            <v>Сейф сертифікований СА-3-03/2кл.з</v>
          </cell>
          <cell r="G7623">
            <v>38589</v>
          </cell>
          <cell r="H7623">
            <v>9000</v>
          </cell>
          <cell r="I7623">
            <v>2377.23</v>
          </cell>
          <cell r="J7623" t="str">
            <v>м.Київ, пр-кт Повітрофлотський,81</v>
          </cell>
          <cell r="K7623" t="str">
            <v>Задовільний</v>
          </cell>
          <cell r="M7623">
            <v>2067</v>
          </cell>
        </row>
        <row r="7624">
          <cell r="A7624">
            <v>7621</v>
          </cell>
          <cell r="B7624" t="str">
            <v>XR48</v>
          </cell>
          <cell r="E7624" t="str">
            <v>Сейф сертиф-ний III кл.СА-3-03/2кл 3/31 з 20 ячей.</v>
          </cell>
          <cell r="F7624" t="str">
            <v>Сейф сертиф-ний III кл.СА-3-03/2кл 3/31 з 20 ячей.</v>
          </cell>
          <cell r="G7624">
            <v>38558</v>
          </cell>
          <cell r="H7624">
            <v>15000</v>
          </cell>
          <cell r="I7624">
            <v>3305.62</v>
          </cell>
          <cell r="J7624" t="str">
            <v>вул.Волинська,25</v>
          </cell>
          <cell r="K7624" t="str">
            <v>Задовільний</v>
          </cell>
          <cell r="M7624">
            <v>3333</v>
          </cell>
        </row>
        <row r="7625">
          <cell r="A7625">
            <v>7622</v>
          </cell>
          <cell r="B7625" t="str">
            <v>Z633</v>
          </cell>
          <cell r="E7625" t="str">
            <v>Сейф СК-120</v>
          </cell>
          <cell r="F7625" t="str">
            <v>Сейф СК-120</v>
          </cell>
          <cell r="G7625">
            <v>36675</v>
          </cell>
          <cell r="H7625">
            <v>1784</v>
          </cell>
          <cell r="I7625">
            <v>683.99</v>
          </cell>
          <cell r="J7625" t="str">
            <v>к.67/1</v>
          </cell>
          <cell r="K7625" t="str">
            <v>Задовільний</v>
          </cell>
          <cell r="M7625">
            <v>467</v>
          </cell>
        </row>
        <row r="7626">
          <cell r="A7626">
            <v>7623</v>
          </cell>
          <cell r="B7626" t="str">
            <v>VIN514</v>
          </cell>
          <cell r="E7626" t="str">
            <v>Сейф СК-75</v>
          </cell>
          <cell r="F7626" t="str">
            <v>Сейф СК-75</v>
          </cell>
          <cell r="G7626">
            <v>38281</v>
          </cell>
          <cell r="H7626">
            <v>1150</v>
          </cell>
          <cell r="I7626">
            <v>342.28</v>
          </cell>
          <cell r="J7626" t="str">
            <v>м.Київ, вул.Гришка,8</v>
          </cell>
          <cell r="K7626" t="str">
            <v>Задовільний</v>
          </cell>
          <cell r="M7626">
            <v>333</v>
          </cell>
        </row>
        <row r="7627">
          <cell r="A7627">
            <v>7624</v>
          </cell>
          <cell r="B7627" t="str">
            <v>VIN613</v>
          </cell>
          <cell r="E7627" t="str">
            <v>Сейф СК-75</v>
          </cell>
          <cell r="F7627" t="str">
            <v>Сейф СК-75</v>
          </cell>
          <cell r="G7627">
            <v>38281</v>
          </cell>
          <cell r="H7627">
            <v>1150</v>
          </cell>
          <cell r="I7627">
            <v>355.15</v>
          </cell>
          <cell r="J7627" t="str">
            <v>м.Одеса, вул.Торгова,26</v>
          </cell>
          <cell r="K7627" t="str">
            <v>Задовільний</v>
          </cell>
          <cell r="M7627">
            <v>333</v>
          </cell>
        </row>
        <row r="7628">
          <cell r="A7628">
            <v>7625</v>
          </cell>
          <cell r="B7628">
            <v>7724</v>
          </cell>
          <cell r="E7628" t="str">
            <v>Сейф СНУ 650</v>
          </cell>
          <cell r="F7628" t="str">
            <v>Сейф СНУ 650</v>
          </cell>
          <cell r="G7628">
            <v>40416</v>
          </cell>
          <cell r="H7628">
            <v>1200</v>
          </cell>
          <cell r="I7628">
            <v>713.09</v>
          </cell>
          <cell r="J7628" t="str">
            <v>вул.Волинська,25</v>
          </cell>
          <cell r="K7628" t="str">
            <v>Задовільний</v>
          </cell>
          <cell r="M7628">
            <v>749</v>
          </cell>
        </row>
        <row r="7629">
          <cell r="A7629">
            <v>7626</v>
          </cell>
          <cell r="B7629">
            <v>7726</v>
          </cell>
          <cell r="E7629" t="str">
            <v>Сейф СНУ 650</v>
          </cell>
          <cell r="F7629" t="str">
            <v>Сейф СНУ 650</v>
          </cell>
          <cell r="G7629">
            <v>40416</v>
          </cell>
          <cell r="H7629">
            <v>1200</v>
          </cell>
          <cell r="I7629">
            <v>713.09</v>
          </cell>
          <cell r="J7629" t="str">
            <v>вул.Волинська,25</v>
          </cell>
          <cell r="K7629" t="str">
            <v>Задовільний</v>
          </cell>
          <cell r="M7629">
            <v>749</v>
          </cell>
        </row>
        <row r="7630">
          <cell r="A7630">
            <v>7627</v>
          </cell>
          <cell r="B7630" t="str">
            <v>IF923</v>
          </cell>
          <cell r="E7630" t="str">
            <v>Сейф СО-106-11 КТ</v>
          </cell>
          <cell r="F7630" t="str">
            <v>Сейф СО-106-11 КТ</v>
          </cell>
          <cell r="G7630">
            <v>38818</v>
          </cell>
          <cell r="H7630">
            <v>1080</v>
          </cell>
          <cell r="I7630">
            <v>468</v>
          </cell>
          <cell r="J7630" t="str">
            <v/>
          </cell>
          <cell r="K7630" t="str">
            <v>Задовільний</v>
          </cell>
          <cell r="M7630">
            <v>399</v>
          </cell>
        </row>
        <row r="7631">
          <cell r="A7631">
            <v>7628</v>
          </cell>
          <cell r="B7631" t="str">
            <v>IF924</v>
          </cell>
          <cell r="E7631" t="str">
            <v>Сейф СО-106-11 КТ</v>
          </cell>
          <cell r="F7631" t="str">
            <v>Сейф СО-106-11 КТ</v>
          </cell>
          <cell r="G7631">
            <v>38818</v>
          </cell>
          <cell r="H7631">
            <v>1080</v>
          </cell>
          <cell r="I7631">
            <v>468</v>
          </cell>
          <cell r="J7631" t="str">
            <v/>
          </cell>
          <cell r="K7631" t="str">
            <v>Задовільний</v>
          </cell>
          <cell r="M7631">
            <v>399</v>
          </cell>
        </row>
        <row r="7632">
          <cell r="A7632">
            <v>7629</v>
          </cell>
          <cell r="B7632" t="str">
            <v>IF1035</v>
          </cell>
          <cell r="E7632" t="str">
            <v>Сейф СО-106-11 КТ</v>
          </cell>
          <cell r="F7632" t="str">
            <v>Сейф СО-106-11 КТ</v>
          </cell>
          <cell r="G7632">
            <v>38818</v>
          </cell>
          <cell r="H7632">
            <v>1230</v>
          </cell>
          <cell r="I7632">
            <v>551.85</v>
          </cell>
          <cell r="J7632" t="str">
            <v>м.Київ, вул.Андіївський узвіз,34В</v>
          </cell>
          <cell r="K7632" t="str">
            <v>Задовільний</v>
          </cell>
          <cell r="M7632">
            <v>467</v>
          </cell>
        </row>
        <row r="7633">
          <cell r="A7633">
            <v>7630</v>
          </cell>
          <cell r="B7633" t="str">
            <v>CRN169</v>
          </cell>
          <cell r="E7633" t="str">
            <v>Сейф СО-106-11КТ</v>
          </cell>
          <cell r="F7633" t="str">
            <v>Сейф СО-106-11КТ</v>
          </cell>
          <cell r="G7633">
            <v>39426</v>
          </cell>
          <cell r="H7633">
            <v>1200</v>
          </cell>
          <cell r="I7633">
            <v>519.87</v>
          </cell>
          <cell r="J7633" t="str">
            <v>Подільське відд.</v>
          </cell>
          <cell r="K7633" t="str">
            <v>Задовільний</v>
          </cell>
          <cell r="M7633">
            <v>399</v>
          </cell>
        </row>
        <row r="7634">
          <cell r="A7634">
            <v>7631</v>
          </cell>
          <cell r="B7634" t="str">
            <v>IF1042</v>
          </cell>
          <cell r="E7634" t="str">
            <v>Сейф СО-106-11КТ</v>
          </cell>
          <cell r="F7634" t="str">
            <v>Сейф СО-106-11КТ</v>
          </cell>
          <cell r="G7634">
            <v>38818</v>
          </cell>
          <cell r="H7634">
            <v>1110</v>
          </cell>
          <cell r="I7634">
            <v>498.03</v>
          </cell>
          <cell r="J7634" t="str">
            <v xml:space="preserve"> м.Київ, вул. Магнітогорська,1Д (склад)</v>
          </cell>
          <cell r="K7634" t="str">
            <v>Задовільний</v>
          </cell>
          <cell r="M7634">
            <v>399</v>
          </cell>
        </row>
        <row r="7635">
          <cell r="A7635">
            <v>7632</v>
          </cell>
          <cell r="B7635" t="str">
            <v>IF1043</v>
          </cell>
          <cell r="E7635" t="str">
            <v>Сейф СО-106-11КТ</v>
          </cell>
          <cell r="F7635" t="str">
            <v>Сейф СО-106-11КТ</v>
          </cell>
          <cell r="G7635">
            <v>38818</v>
          </cell>
          <cell r="H7635">
            <v>1110</v>
          </cell>
          <cell r="I7635">
            <v>498.03</v>
          </cell>
          <cell r="J7635" t="str">
            <v xml:space="preserve"> м.Київ, вул. Магнітогорська,1Д (склад)</v>
          </cell>
          <cell r="K7635" t="str">
            <v>Задовільний</v>
          </cell>
          <cell r="M7635">
            <v>399</v>
          </cell>
        </row>
        <row r="7636">
          <cell r="A7636">
            <v>7633</v>
          </cell>
          <cell r="B7636" t="str">
            <v>VIN3125</v>
          </cell>
          <cell r="E7636" t="str">
            <v>Сейф СО-106-11КТ</v>
          </cell>
          <cell r="F7636" t="str">
            <v>Сейф СО-106-11КТ</v>
          </cell>
          <cell r="G7636">
            <v>38281</v>
          </cell>
          <cell r="H7636">
            <v>1079.29</v>
          </cell>
          <cell r="I7636">
            <v>509.57</v>
          </cell>
          <cell r="J7636" t="str">
            <v>м. Київ, вул.Кирилівська,82 (склад)</v>
          </cell>
          <cell r="K7636" t="str">
            <v>Задовільний</v>
          </cell>
          <cell r="M7636">
            <v>399</v>
          </cell>
        </row>
        <row r="7637">
          <cell r="A7637">
            <v>7634</v>
          </cell>
          <cell r="B7637" t="str">
            <v>VIN3126</v>
          </cell>
          <cell r="E7637" t="str">
            <v>Сейф СО-106-11КТ</v>
          </cell>
          <cell r="F7637" t="str">
            <v>Сейф СО-106-11КТ</v>
          </cell>
          <cell r="G7637">
            <v>38281</v>
          </cell>
          <cell r="H7637">
            <v>1079.29</v>
          </cell>
          <cell r="I7637">
            <v>509.57</v>
          </cell>
          <cell r="J7637" t="str">
            <v>м. Київ, вул.Кирилівська,82 (склад)</v>
          </cell>
          <cell r="K7637" t="str">
            <v>Задовільний</v>
          </cell>
          <cell r="M7637">
            <v>399</v>
          </cell>
        </row>
        <row r="7638">
          <cell r="A7638">
            <v>7635</v>
          </cell>
          <cell r="B7638" t="str">
            <v>ZP44000187</v>
          </cell>
          <cell r="E7638" t="str">
            <v>Сейф СО-106-11КТ</v>
          </cell>
          <cell r="F7638" t="str">
            <v>Сейф СО-106-11КТ</v>
          </cell>
          <cell r="G7638">
            <v>39413</v>
          </cell>
          <cell r="H7638">
            <v>1050</v>
          </cell>
          <cell r="I7638">
            <v>513.48</v>
          </cell>
          <cell r="J7638" t="str">
            <v>Дніпровське відділення (КРВ)</v>
          </cell>
          <cell r="K7638" t="str">
            <v>Задовільний</v>
          </cell>
          <cell r="M7638">
            <v>399</v>
          </cell>
        </row>
        <row r="7639">
          <cell r="A7639">
            <v>7636</v>
          </cell>
          <cell r="B7639" t="str">
            <v>CRN168</v>
          </cell>
          <cell r="E7639" t="str">
            <v>Сейф СО-106-11КТ САДОВСЬКЕ</v>
          </cell>
          <cell r="F7639" t="str">
            <v>Сейф СО-106-11КТ САДОВСЬКЕ</v>
          </cell>
          <cell r="G7639">
            <v>39426</v>
          </cell>
          <cell r="H7639">
            <v>1200</v>
          </cell>
          <cell r="I7639">
            <v>519.87</v>
          </cell>
          <cell r="J7639" t="str">
            <v>Подільське відд.</v>
          </cell>
          <cell r="K7639" t="str">
            <v>Задовільний</v>
          </cell>
          <cell r="M7639">
            <v>399</v>
          </cell>
        </row>
        <row r="7640">
          <cell r="A7640">
            <v>7637</v>
          </cell>
          <cell r="B7640" t="str">
            <v>KR255</v>
          </cell>
          <cell r="E7640" t="str">
            <v>Сейф СО-106-11М</v>
          </cell>
          <cell r="F7640" t="str">
            <v>Сейф СО-106-11М</v>
          </cell>
          <cell r="G7640">
            <v>38868</v>
          </cell>
          <cell r="H7640">
            <v>1410</v>
          </cell>
          <cell r="I7640">
            <v>611.13</v>
          </cell>
          <cell r="J7640" t="str">
            <v>к.68</v>
          </cell>
          <cell r="K7640" t="str">
            <v>Задовільний</v>
          </cell>
          <cell r="M7640">
            <v>467</v>
          </cell>
        </row>
        <row r="7641">
          <cell r="A7641">
            <v>7638</v>
          </cell>
          <cell r="B7641" t="str">
            <v>VIN1635</v>
          </cell>
          <cell r="E7641" t="str">
            <v>Сейф СО-112-11 КТ (1210*450*370)</v>
          </cell>
          <cell r="F7641" t="str">
            <v>Сейф СО-112-11 КТ (1210*450*370)</v>
          </cell>
          <cell r="G7641">
            <v>38281</v>
          </cell>
          <cell r="H7641">
            <v>1380</v>
          </cell>
          <cell r="I7641">
            <v>544.21</v>
          </cell>
          <cell r="J7641" t="str">
            <v>Новоборщагівське відділення (КРВ)</v>
          </cell>
          <cell r="K7641" t="str">
            <v>Задовільний</v>
          </cell>
          <cell r="M7641">
            <v>399</v>
          </cell>
        </row>
        <row r="7642">
          <cell r="A7642">
            <v>7639</v>
          </cell>
          <cell r="B7642" t="str">
            <v>VIN612</v>
          </cell>
          <cell r="E7642" t="str">
            <v>Сейф СО-120</v>
          </cell>
          <cell r="F7642" t="str">
            <v>Сейф СО-120</v>
          </cell>
          <cell r="G7642">
            <v>38281</v>
          </cell>
          <cell r="H7642">
            <v>1600</v>
          </cell>
          <cell r="I7642">
            <v>494.07</v>
          </cell>
          <cell r="J7642" t="str">
            <v>м. Київ, вул.Кирилівська,82 (склад)</v>
          </cell>
          <cell r="K7642" t="str">
            <v>Задовільний</v>
          </cell>
          <cell r="M7642">
            <v>399</v>
          </cell>
        </row>
        <row r="7643">
          <cell r="A7643">
            <v>7640</v>
          </cell>
          <cell r="B7643" t="str">
            <v>11816-1</v>
          </cell>
          <cell r="E7643" t="str">
            <v>Сейф СО-208-11</v>
          </cell>
          <cell r="F7643" t="str">
            <v>Сейф СО-208-11</v>
          </cell>
          <cell r="G7643">
            <v>39349</v>
          </cell>
          <cell r="H7643">
            <v>1080</v>
          </cell>
          <cell r="I7643">
            <v>432</v>
          </cell>
          <cell r="J7643" t="str">
            <v xml:space="preserve"> м.Київ, вул. Магнітогорська,1Д (склад)</v>
          </cell>
          <cell r="K7643" t="str">
            <v>Задовільний</v>
          </cell>
          <cell r="M7643">
            <v>449</v>
          </cell>
        </row>
        <row r="7644">
          <cell r="A7644">
            <v>7641</v>
          </cell>
          <cell r="B7644" t="str">
            <v>11817-1</v>
          </cell>
          <cell r="E7644" t="str">
            <v>Сейф СО-208-11</v>
          </cell>
          <cell r="F7644" t="str">
            <v>Сейф СО-208-11</v>
          </cell>
          <cell r="G7644">
            <v>39349</v>
          </cell>
          <cell r="H7644">
            <v>1080</v>
          </cell>
          <cell r="I7644">
            <v>432</v>
          </cell>
          <cell r="J7644" t="str">
            <v>Виноградарське відд.(Подільське відд.)</v>
          </cell>
          <cell r="K7644" t="str">
            <v>Задовільний</v>
          </cell>
          <cell r="M7644">
            <v>449</v>
          </cell>
        </row>
        <row r="7645">
          <cell r="A7645">
            <v>7642</v>
          </cell>
          <cell r="B7645" t="str">
            <v>11818-1</v>
          </cell>
          <cell r="E7645" t="str">
            <v>Сейф СО-208-11</v>
          </cell>
          <cell r="F7645" t="str">
            <v>Сейф СО-208-11</v>
          </cell>
          <cell r="G7645">
            <v>39349</v>
          </cell>
          <cell r="H7645">
            <v>1080</v>
          </cell>
          <cell r="I7645">
            <v>432</v>
          </cell>
          <cell r="J7645" t="str">
            <v>к.33</v>
          </cell>
          <cell r="K7645" t="str">
            <v>Задовільний</v>
          </cell>
          <cell r="M7645">
            <v>449</v>
          </cell>
        </row>
        <row r="7646">
          <cell r="A7646">
            <v>7643</v>
          </cell>
          <cell r="B7646" t="str">
            <v>11819-1</v>
          </cell>
          <cell r="E7646" t="str">
            <v>Сейф СО-208-11</v>
          </cell>
          <cell r="F7646" t="str">
            <v>Сейф СО-208-11</v>
          </cell>
          <cell r="G7646">
            <v>39349</v>
          </cell>
          <cell r="H7646">
            <v>1080</v>
          </cell>
          <cell r="I7646">
            <v>432</v>
          </cell>
          <cell r="J7646" t="str">
            <v>к.38</v>
          </cell>
          <cell r="K7646" t="str">
            <v>Задовільний</v>
          </cell>
          <cell r="M7646">
            <v>449</v>
          </cell>
        </row>
        <row r="7647">
          <cell r="A7647">
            <v>7644</v>
          </cell>
          <cell r="B7647" t="str">
            <v>11820-1</v>
          </cell>
          <cell r="E7647" t="str">
            <v>Сейф СО-208-11</v>
          </cell>
          <cell r="F7647" t="str">
            <v>Сейф СО-208-11</v>
          </cell>
          <cell r="G7647">
            <v>39349</v>
          </cell>
          <cell r="H7647">
            <v>1080</v>
          </cell>
          <cell r="I7647">
            <v>432</v>
          </cell>
          <cell r="J7647" t="str">
            <v>к.33</v>
          </cell>
          <cell r="K7647" t="str">
            <v>Задовільний</v>
          </cell>
          <cell r="M7647">
            <v>449</v>
          </cell>
        </row>
        <row r="7648">
          <cell r="A7648">
            <v>7645</v>
          </cell>
          <cell r="B7648" t="str">
            <v>TR1202</v>
          </cell>
          <cell r="E7648" t="str">
            <v>Сейф СО-208-11МТ</v>
          </cell>
          <cell r="F7648" t="str">
            <v>Сейф СО-208-11МТ</v>
          </cell>
          <cell r="G7648">
            <v>37399</v>
          </cell>
          <cell r="H7648">
            <v>1516.95</v>
          </cell>
          <cell r="I7648">
            <v>690.85</v>
          </cell>
          <cell r="J7648" t="str">
            <v>м. Богуслав, вул. Михайлівська, 71</v>
          </cell>
          <cell r="K7648" t="str">
            <v>Задовільний</v>
          </cell>
          <cell r="M7648">
            <v>467</v>
          </cell>
        </row>
        <row r="7649">
          <cell r="A7649">
            <v>7646</v>
          </cell>
          <cell r="B7649" t="str">
            <v>TR1203</v>
          </cell>
          <cell r="E7649" t="str">
            <v>Сейф СО-208-11МТ</v>
          </cell>
          <cell r="F7649" t="str">
            <v>Сейф СО-208-11МТ</v>
          </cell>
          <cell r="G7649">
            <v>37399</v>
          </cell>
          <cell r="H7649">
            <v>1516.95</v>
          </cell>
          <cell r="I7649">
            <v>690.85</v>
          </cell>
          <cell r="J7649" t="str">
            <v>м. Київ, вул. Лаврська, 8</v>
          </cell>
          <cell r="K7649" t="str">
            <v>Задовільний</v>
          </cell>
          <cell r="M7649">
            <v>467</v>
          </cell>
        </row>
        <row r="7650">
          <cell r="A7650">
            <v>7647</v>
          </cell>
          <cell r="B7650" t="str">
            <v>P908</v>
          </cell>
          <cell r="E7650" t="str">
            <v>Сейф СО-316-11</v>
          </cell>
          <cell r="F7650" t="str">
            <v>Сейф СО-316-11</v>
          </cell>
          <cell r="G7650">
            <v>38182</v>
          </cell>
          <cell r="H7650">
            <v>1680</v>
          </cell>
          <cell r="I7650">
            <v>588.1</v>
          </cell>
          <cell r="J7650" t="str">
            <v>м. Київ, вул. Хохлових №8, частана корпусу №4  (склад)</v>
          </cell>
          <cell r="K7650" t="str">
            <v>Задовільний</v>
          </cell>
          <cell r="M7650">
            <v>467</v>
          </cell>
        </row>
        <row r="7651">
          <cell r="A7651">
            <v>7648</v>
          </cell>
          <cell r="B7651" t="str">
            <v>VIN1629</v>
          </cell>
          <cell r="E7651" t="str">
            <v>Сейф СО-316-21 К</v>
          </cell>
          <cell r="F7651" t="str">
            <v>Сейф СО-316-21 К</v>
          </cell>
          <cell r="G7651">
            <v>38281</v>
          </cell>
          <cell r="H7651">
            <v>1890</v>
          </cell>
          <cell r="I7651">
            <v>745.5</v>
          </cell>
          <cell r="J7651" t="str">
            <v xml:space="preserve"> м.Київ, вул. Магнітогорська,1Д (склад)</v>
          </cell>
          <cell r="K7651" t="str">
            <v>Задовільний</v>
          </cell>
          <cell r="M7651">
            <v>666</v>
          </cell>
        </row>
        <row r="7652">
          <cell r="A7652">
            <v>7649</v>
          </cell>
          <cell r="B7652" t="str">
            <v>VIN1630</v>
          </cell>
          <cell r="E7652" t="str">
            <v>Сейф СО-316-21 КТ</v>
          </cell>
          <cell r="F7652" t="str">
            <v>Сейф СО-316-21 КТ</v>
          </cell>
          <cell r="G7652">
            <v>38281</v>
          </cell>
          <cell r="H7652">
            <v>1890</v>
          </cell>
          <cell r="I7652">
            <v>745.5</v>
          </cell>
          <cell r="J7652" t="str">
            <v xml:space="preserve"> м.Київ, вул. Магнітогорська,1Д (склад)</v>
          </cell>
          <cell r="K7652" t="str">
            <v>Задовільний</v>
          </cell>
          <cell r="M7652">
            <v>666</v>
          </cell>
        </row>
        <row r="7653">
          <cell r="A7653">
            <v>7650</v>
          </cell>
          <cell r="B7653">
            <v>4107</v>
          </cell>
          <cell r="E7653" t="str">
            <v>Сейф СО-416-21</v>
          </cell>
          <cell r="F7653" t="str">
            <v>Сейф СО-416-21</v>
          </cell>
          <cell r="G7653">
            <v>39241</v>
          </cell>
          <cell r="H7653">
            <v>2160</v>
          </cell>
          <cell r="I7653">
            <v>828</v>
          </cell>
          <cell r="J7653" t="str">
            <v>Залізничне відділення</v>
          </cell>
          <cell r="K7653" t="str">
            <v>Задовільний</v>
          </cell>
          <cell r="M7653">
            <v>749</v>
          </cell>
        </row>
        <row r="7654">
          <cell r="A7654">
            <v>7651</v>
          </cell>
          <cell r="B7654" t="str">
            <v>LV906</v>
          </cell>
          <cell r="E7654" t="str">
            <v>Сейф СФ-1-2</v>
          </cell>
          <cell r="F7654" t="str">
            <v>Сейф СФ-1-2</v>
          </cell>
          <cell r="G7654">
            <v>38064</v>
          </cell>
          <cell r="H7654">
            <v>6912</v>
          </cell>
          <cell r="I7654">
            <v>2342.4</v>
          </cell>
          <cell r="J7654" t="str">
            <v>м.Київ, вул.Пироговського,4</v>
          </cell>
          <cell r="K7654" t="str">
            <v>Задовільний</v>
          </cell>
          <cell r="M7654">
            <v>2067</v>
          </cell>
        </row>
        <row r="7655">
          <cell r="A7655">
            <v>7652</v>
          </cell>
          <cell r="B7655" t="str">
            <v>KRF7378</v>
          </cell>
          <cell r="E7655" t="str">
            <v>Сейф Т-61 К з опломбувачем</v>
          </cell>
          <cell r="F7655" t="str">
            <v>Сейф Т-61 К з опломбувачем</v>
          </cell>
          <cell r="G7655">
            <v>37356</v>
          </cell>
          <cell r="H7655">
            <v>1218</v>
          </cell>
          <cell r="I7655">
            <v>541.20000000000005</v>
          </cell>
          <cell r="J7655" t="str">
            <v>Прорізне відділення</v>
          </cell>
          <cell r="K7655" t="str">
            <v>Задовільний</v>
          </cell>
          <cell r="M7655">
            <v>399</v>
          </cell>
        </row>
        <row r="7656">
          <cell r="A7656">
            <v>7653</v>
          </cell>
          <cell r="B7656" t="str">
            <v>KRF7379</v>
          </cell>
          <cell r="E7656" t="str">
            <v>Сейф Т-61 К з опломбувачем</v>
          </cell>
          <cell r="F7656" t="str">
            <v>Сейф Т-61 К з опломбувачем</v>
          </cell>
          <cell r="G7656">
            <v>37356</v>
          </cell>
          <cell r="H7656">
            <v>1218</v>
          </cell>
          <cell r="I7656">
            <v>541.20000000000005</v>
          </cell>
          <cell r="J7656" t="str">
            <v>ПАТ"Кристалбанк"(в оренді)вул.М.Гришка.8</v>
          </cell>
          <cell r="K7656" t="str">
            <v>Задовільний</v>
          </cell>
          <cell r="M7656">
            <v>399</v>
          </cell>
        </row>
        <row r="7657">
          <cell r="A7657">
            <v>7654</v>
          </cell>
          <cell r="B7657" t="str">
            <v>VIN1016</v>
          </cell>
          <cell r="E7657" t="str">
            <v>Сейф ШД-12Д</v>
          </cell>
          <cell r="F7657" t="str">
            <v>Сейф ШД-12Д</v>
          </cell>
          <cell r="G7657">
            <v>38281</v>
          </cell>
          <cell r="H7657">
            <v>1660</v>
          </cell>
          <cell r="I7657">
            <v>608.85</v>
          </cell>
          <cell r="J7657" t="str">
            <v>м.Київ, шосе Столичне,101</v>
          </cell>
          <cell r="K7657" t="str">
            <v>Задовільний</v>
          </cell>
          <cell r="M7657">
            <v>467</v>
          </cell>
        </row>
        <row r="7658">
          <cell r="A7658">
            <v>7655</v>
          </cell>
          <cell r="B7658">
            <v>1599</v>
          </cell>
          <cell r="E7658" t="str">
            <v>Сейф ШМ 106-11</v>
          </cell>
          <cell r="F7658" t="str">
            <v>Сейф ШМ 106-11</v>
          </cell>
          <cell r="G7658">
            <v>36859</v>
          </cell>
          <cell r="H7658">
            <v>660</v>
          </cell>
          <cell r="I7658" t="str">
            <v>0</v>
          </cell>
          <cell r="J7658" t="str">
            <v>к.67/1</v>
          </cell>
          <cell r="K7658" t="str">
            <v>Задовільний</v>
          </cell>
          <cell r="M7658">
            <v>169</v>
          </cell>
        </row>
        <row r="7659">
          <cell r="A7659">
            <v>7656</v>
          </cell>
          <cell r="B7659" t="str">
            <v>TR289</v>
          </cell>
          <cell r="E7659" t="str">
            <v>Сейф ШМ 106-11</v>
          </cell>
          <cell r="F7659" t="str">
            <v>Сейф ШМ 106-11</v>
          </cell>
          <cell r="G7659">
            <v>37399</v>
          </cell>
          <cell r="H7659">
            <v>1105</v>
          </cell>
          <cell r="I7659">
            <v>355.92</v>
          </cell>
          <cell r="J7659" t="str">
            <v>Залізничне відділення</v>
          </cell>
          <cell r="K7659" t="str">
            <v>Задовільний</v>
          </cell>
          <cell r="M7659">
            <v>333</v>
          </cell>
        </row>
        <row r="7660">
          <cell r="A7660">
            <v>7657</v>
          </cell>
          <cell r="B7660" t="str">
            <v>TR514</v>
          </cell>
          <cell r="E7660" t="str">
            <v>Сейф ШМ 106-11 КТ</v>
          </cell>
          <cell r="F7660" t="str">
            <v>Сейф ШМ 106-11 КТ</v>
          </cell>
          <cell r="G7660">
            <v>37399</v>
          </cell>
          <cell r="H7660">
            <v>1056.17</v>
          </cell>
          <cell r="I7660">
            <v>369.49</v>
          </cell>
          <cell r="J7660" t="str">
            <v>к.21</v>
          </cell>
          <cell r="K7660" t="str">
            <v>Задовільний</v>
          </cell>
          <cell r="M7660">
            <v>333</v>
          </cell>
        </row>
        <row r="7661">
          <cell r="A7661">
            <v>7658</v>
          </cell>
          <cell r="B7661" t="str">
            <v>TR515</v>
          </cell>
          <cell r="E7661" t="str">
            <v>Сейф ШМ 106-11 КТ</v>
          </cell>
          <cell r="F7661" t="str">
            <v>Сейф ШМ 106-11 КТ</v>
          </cell>
          <cell r="G7661">
            <v>37399</v>
          </cell>
          <cell r="H7661">
            <v>1056.17</v>
          </cell>
          <cell r="I7661">
            <v>369.49</v>
          </cell>
          <cell r="J7661" t="str">
            <v/>
          </cell>
          <cell r="K7661" t="str">
            <v>Задовільний</v>
          </cell>
          <cell r="M7661">
            <v>333</v>
          </cell>
        </row>
        <row r="7662">
          <cell r="A7662">
            <v>7659</v>
          </cell>
          <cell r="B7662" t="str">
            <v>P185</v>
          </cell>
          <cell r="E7662" t="str">
            <v>Сейф ШМ 106-11 шпон натур св</v>
          </cell>
          <cell r="F7662" t="str">
            <v>Сейф ШМ 106-11 шпон натур св</v>
          </cell>
          <cell r="G7662">
            <v>38182</v>
          </cell>
          <cell r="H7662">
            <v>660</v>
          </cell>
          <cell r="I7662" t="str">
            <v>0</v>
          </cell>
          <cell r="J7662" t="str">
            <v xml:space="preserve"> м.Київ, вул. Магнітогорська,1Д (склад)</v>
          </cell>
          <cell r="K7662" t="str">
            <v>Задовільний</v>
          </cell>
          <cell r="M7662">
            <v>150</v>
          </cell>
        </row>
        <row r="7663">
          <cell r="A7663">
            <v>7660</v>
          </cell>
          <cell r="B7663" t="str">
            <v>P193</v>
          </cell>
          <cell r="E7663" t="str">
            <v>Сейф ШМ 106-11 шпон натур св</v>
          </cell>
          <cell r="F7663" t="str">
            <v>Сейф ШМ 106-11 шпон натур св</v>
          </cell>
          <cell r="G7663">
            <v>38182</v>
          </cell>
          <cell r="H7663">
            <v>660</v>
          </cell>
          <cell r="I7663" t="str">
            <v>0</v>
          </cell>
          <cell r="J7663" t="str">
            <v>м. Київ, вул.Кирилівська,82 (склад)</v>
          </cell>
          <cell r="K7663" t="str">
            <v>Задовільний</v>
          </cell>
          <cell r="M7663">
            <v>150</v>
          </cell>
        </row>
        <row r="7664">
          <cell r="A7664">
            <v>7661</v>
          </cell>
          <cell r="B7664" t="str">
            <v>P198</v>
          </cell>
          <cell r="E7664" t="str">
            <v>Сейф ШМ 106-11 шпон натур св</v>
          </cell>
          <cell r="F7664" t="str">
            <v>Сейф ШМ 106-11 шпон натур св</v>
          </cell>
          <cell r="G7664">
            <v>38182</v>
          </cell>
          <cell r="H7664">
            <v>660</v>
          </cell>
          <cell r="I7664" t="str">
            <v>0</v>
          </cell>
          <cell r="J7664" t="str">
            <v>м.Дніпропетровськ,пр-т Кірова,98</v>
          </cell>
          <cell r="K7664" t="str">
            <v>Задовільний</v>
          </cell>
          <cell r="M7664">
            <v>150</v>
          </cell>
        </row>
        <row r="7665">
          <cell r="A7665">
            <v>7662</v>
          </cell>
          <cell r="B7665" t="str">
            <v>TR654</v>
          </cell>
          <cell r="E7665" t="str">
            <v>Сейф ШМ 106-11КТ</v>
          </cell>
          <cell r="F7665" t="str">
            <v>Сейф ШМ 106-11КТ</v>
          </cell>
          <cell r="G7665">
            <v>37399</v>
          </cell>
          <cell r="H7665">
            <v>1052.8</v>
          </cell>
          <cell r="I7665">
            <v>380.05</v>
          </cell>
          <cell r="J7665" t="str">
            <v/>
          </cell>
          <cell r="K7665" t="str">
            <v>Задовільний</v>
          </cell>
          <cell r="M7665">
            <v>333</v>
          </cell>
        </row>
        <row r="7666">
          <cell r="A7666">
            <v>7663</v>
          </cell>
          <cell r="B7666" t="str">
            <v>Z324</v>
          </cell>
          <cell r="E7666" t="str">
            <v>Сейф ШМ 108-11</v>
          </cell>
          <cell r="F7666" t="str">
            <v>Сейф ШМ 108-11</v>
          </cell>
          <cell r="G7666">
            <v>36675</v>
          </cell>
          <cell r="H7666">
            <v>719.5</v>
          </cell>
          <cell r="I7666" t="str">
            <v>0</v>
          </cell>
          <cell r="J7666" t="str">
            <v>м.Рівне,вул.Київська,10б</v>
          </cell>
          <cell r="K7666" t="str">
            <v>Задовільний</v>
          </cell>
          <cell r="M7666">
            <v>150</v>
          </cell>
        </row>
        <row r="7667">
          <cell r="A7667">
            <v>7664</v>
          </cell>
          <cell r="B7667" t="str">
            <v>TR253</v>
          </cell>
          <cell r="E7667" t="str">
            <v>Сейф ШМ 108-11</v>
          </cell>
          <cell r="F7667" t="str">
            <v>Сейф ШМ 108-11</v>
          </cell>
          <cell r="G7667">
            <v>37399</v>
          </cell>
          <cell r="H7667">
            <v>1082</v>
          </cell>
          <cell r="I7667">
            <v>328.07</v>
          </cell>
          <cell r="J7667" t="str">
            <v>Залізничне відділення</v>
          </cell>
          <cell r="K7667" t="str">
            <v>Задовільний</v>
          </cell>
          <cell r="M7667">
            <v>333</v>
          </cell>
        </row>
        <row r="7668">
          <cell r="A7668">
            <v>7665</v>
          </cell>
          <cell r="B7668" t="str">
            <v>TR256</v>
          </cell>
          <cell r="E7668" t="str">
            <v>Сейф ШМ 108-11</v>
          </cell>
          <cell r="F7668" t="str">
            <v>Сейф ШМ 108-11</v>
          </cell>
          <cell r="G7668">
            <v>37399</v>
          </cell>
          <cell r="H7668">
            <v>1082</v>
          </cell>
          <cell r="I7668">
            <v>328.07</v>
          </cell>
          <cell r="J7668" t="str">
            <v>Залізничне відділення</v>
          </cell>
          <cell r="K7668" t="str">
            <v>Задовільний</v>
          </cell>
          <cell r="M7668">
            <v>333</v>
          </cell>
        </row>
        <row r="7669">
          <cell r="A7669">
            <v>7666</v>
          </cell>
          <cell r="B7669" t="str">
            <v>TR257</v>
          </cell>
          <cell r="E7669" t="str">
            <v>Сейф ШМ 108-11</v>
          </cell>
          <cell r="F7669" t="str">
            <v>Сейф ШМ 108-11</v>
          </cell>
          <cell r="G7669">
            <v>37399</v>
          </cell>
          <cell r="H7669">
            <v>1082</v>
          </cell>
          <cell r="I7669">
            <v>328.07</v>
          </cell>
          <cell r="J7669" t="str">
            <v>Залізничне відділення</v>
          </cell>
          <cell r="K7669" t="str">
            <v>Задовільний</v>
          </cell>
          <cell r="M7669">
            <v>333</v>
          </cell>
        </row>
        <row r="7670">
          <cell r="A7670">
            <v>7667</v>
          </cell>
          <cell r="B7670" t="str">
            <v>P779</v>
          </cell>
          <cell r="E7670" t="str">
            <v>Сейф ШМ 112-21</v>
          </cell>
          <cell r="F7670" t="str">
            <v>Сейф ШМ 112-21</v>
          </cell>
          <cell r="G7670">
            <v>38182</v>
          </cell>
          <cell r="H7670">
            <v>1482</v>
          </cell>
          <cell r="I7670">
            <v>469.39</v>
          </cell>
          <cell r="J7670" t="str">
            <v>(Процес.центр)</v>
          </cell>
          <cell r="K7670" t="str">
            <v>Задовільний</v>
          </cell>
          <cell r="M7670">
            <v>399</v>
          </cell>
        </row>
        <row r="7671">
          <cell r="A7671">
            <v>7668</v>
          </cell>
          <cell r="B7671" t="str">
            <v>TR220</v>
          </cell>
          <cell r="E7671" t="str">
            <v>Сейф ШМ 206-11М</v>
          </cell>
          <cell r="F7671" t="str">
            <v>Сейф ШМ 206-11М</v>
          </cell>
          <cell r="G7671">
            <v>37399</v>
          </cell>
          <cell r="H7671">
            <v>1018</v>
          </cell>
          <cell r="I7671">
            <v>263.43</v>
          </cell>
          <cell r="J7671" t="str">
            <v>м. Київ, пр.Радянської України, 28-а</v>
          </cell>
          <cell r="K7671" t="str">
            <v>Задовільний</v>
          </cell>
          <cell r="M7671">
            <v>150</v>
          </cell>
        </row>
        <row r="7672">
          <cell r="A7672">
            <v>7669</v>
          </cell>
          <cell r="B7672" t="str">
            <v>P191</v>
          </cell>
          <cell r="E7672" t="str">
            <v>Сейф ШМ 212-21</v>
          </cell>
          <cell r="F7672" t="str">
            <v>Сейф ШМ 212-21</v>
          </cell>
          <cell r="G7672">
            <v>38182</v>
          </cell>
          <cell r="H7672">
            <v>1080</v>
          </cell>
          <cell r="I7672">
            <v>166.46</v>
          </cell>
          <cell r="J7672" t="str">
            <v>(Процес.центр)</v>
          </cell>
          <cell r="K7672" t="str">
            <v>Задовільний</v>
          </cell>
          <cell r="M7672">
            <v>150</v>
          </cell>
        </row>
        <row r="7673">
          <cell r="A7673">
            <v>7670</v>
          </cell>
          <cell r="B7673" t="str">
            <v>P192</v>
          </cell>
          <cell r="E7673" t="str">
            <v>Сейф ШМ 212-21</v>
          </cell>
          <cell r="F7673" t="str">
            <v>Сейф ШМ 212-21</v>
          </cell>
          <cell r="G7673">
            <v>38182</v>
          </cell>
          <cell r="H7673">
            <v>1080</v>
          </cell>
          <cell r="I7673">
            <v>166.46</v>
          </cell>
          <cell r="J7673" t="str">
            <v>(Процес.центр)</v>
          </cell>
          <cell r="K7673" t="str">
            <v>б/у</v>
          </cell>
          <cell r="M7673">
            <v>150</v>
          </cell>
        </row>
        <row r="7674">
          <cell r="A7674">
            <v>7671</v>
          </cell>
          <cell r="B7674" t="str">
            <v>P197</v>
          </cell>
          <cell r="E7674" t="str">
            <v>Сейф ШМ 212-21</v>
          </cell>
          <cell r="F7674" t="str">
            <v>Сейф ШМ 212-21</v>
          </cell>
          <cell r="G7674">
            <v>38182</v>
          </cell>
          <cell r="H7674">
            <v>1080</v>
          </cell>
          <cell r="I7674">
            <v>166.46</v>
          </cell>
          <cell r="J7674" t="str">
            <v>м.Ужгород, вул.Л.Толстого,27А</v>
          </cell>
          <cell r="K7674" t="str">
            <v>Задовільний</v>
          </cell>
          <cell r="M7674">
            <v>150</v>
          </cell>
        </row>
        <row r="7675">
          <cell r="A7675">
            <v>7672</v>
          </cell>
          <cell r="B7675" t="str">
            <v>P199</v>
          </cell>
          <cell r="E7675" t="str">
            <v>Сейф ШМ 212-21М</v>
          </cell>
          <cell r="F7675" t="str">
            <v>Сейф ШМ 212-21М</v>
          </cell>
          <cell r="G7675">
            <v>38182</v>
          </cell>
          <cell r="H7675">
            <v>1260</v>
          </cell>
          <cell r="I7675">
            <v>228.85</v>
          </cell>
          <cell r="J7675" t="str">
            <v>м.Суми, вул.Кірова,189</v>
          </cell>
          <cell r="K7675" t="str">
            <v>Задовільний</v>
          </cell>
          <cell r="M7675">
            <v>150</v>
          </cell>
        </row>
        <row r="7676">
          <cell r="A7676">
            <v>7673</v>
          </cell>
          <cell r="B7676" t="str">
            <v>P200</v>
          </cell>
          <cell r="E7676" t="str">
            <v>Сейф ШМ 212-21М</v>
          </cell>
          <cell r="F7676" t="str">
            <v>Сейф ШМ 212-21М</v>
          </cell>
          <cell r="G7676">
            <v>38182</v>
          </cell>
          <cell r="H7676">
            <v>1260</v>
          </cell>
          <cell r="I7676">
            <v>228.85</v>
          </cell>
          <cell r="J7676" t="str">
            <v>к.58</v>
          </cell>
          <cell r="K7676" t="str">
            <v>Задовільний</v>
          </cell>
          <cell r="M7676">
            <v>150</v>
          </cell>
        </row>
        <row r="7677">
          <cell r="A7677">
            <v>7674</v>
          </cell>
          <cell r="B7677" t="str">
            <v>P201</v>
          </cell>
          <cell r="E7677" t="str">
            <v>Сейф ШМ 212-21М</v>
          </cell>
          <cell r="F7677" t="str">
            <v>Сейф ШМ 212-21М</v>
          </cell>
          <cell r="G7677">
            <v>38182</v>
          </cell>
          <cell r="H7677">
            <v>1260</v>
          </cell>
          <cell r="I7677">
            <v>228.85</v>
          </cell>
          <cell r="J7677" t="str">
            <v>вул.Прорізна ,8а</v>
          </cell>
          <cell r="K7677" t="str">
            <v>Задовільний</v>
          </cell>
          <cell r="M7677">
            <v>150</v>
          </cell>
        </row>
        <row r="7678">
          <cell r="A7678">
            <v>7675</v>
          </cell>
          <cell r="B7678">
            <v>2363</v>
          </cell>
          <cell r="E7678" t="str">
            <v>Сейф ШМ 215-11</v>
          </cell>
          <cell r="F7678" t="str">
            <v>Сейф ШМ 215-11</v>
          </cell>
          <cell r="G7678">
            <v>37853</v>
          </cell>
          <cell r="H7678">
            <v>1320</v>
          </cell>
          <cell r="I7678">
            <v>168.24</v>
          </cell>
          <cell r="J7678" t="str">
            <v>вул.Прорізна ,8а</v>
          </cell>
          <cell r="K7678" t="str">
            <v>Задовільний</v>
          </cell>
          <cell r="M7678">
            <v>169</v>
          </cell>
        </row>
        <row r="7679">
          <cell r="A7679">
            <v>7676</v>
          </cell>
          <cell r="B7679">
            <v>1813</v>
          </cell>
          <cell r="E7679" t="str">
            <v>Сейф ШМ 215-21</v>
          </cell>
          <cell r="F7679" t="str">
            <v>Сейф ШМ 215-21</v>
          </cell>
          <cell r="G7679">
            <v>37195</v>
          </cell>
          <cell r="H7679">
            <v>1320</v>
          </cell>
          <cell r="I7679">
            <v>4.72</v>
          </cell>
          <cell r="J7679" t="str">
            <v>Каса</v>
          </cell>
          <cell r="K7679" t="str">
            <v>Задовільний</v>
          </cell>
          <cell r="M7679">
            <v>169</v>
          </cell>
        </row>
        <row r="7680">
          <cell r="A7680">
            <v>7677</v>
          </cell>
          <cell r="B7680" t="str">
            <v>P186</v>
          </cell>
          <cell r="E7680" t="str">
            <v>Сейф ШМ 215-21</v>
          </cell>
          <cell r="F7680" t="str">
            <v>Сейф ШМ 215-21</v>
          </cell>
          <cell r="G7680">
            <v>38182</v>
          </cell>
          <cell r="H7680">
            <v>1200</v>
          </cell>
          <cell r="I7680" t="str">
            <v>0</v>
          </cell>
          <cell r="J7680" t="str">
            <v>вул.Прорізна ,8а</v>
          </cell>
          <cell r="K7680" t="str">
            <v>Незадовільний</v>
          </cell>
          <cell r="L7680" t="str">
            <v>Вийшла з ладу головна плата, не вмикається</v>
          </cell>
          <cell r="M7680">
            <v>150</v>
          </cell>
        </row>
        <row r="7681">
          <cell r="A7681">
            <v>7678</v>
          </cell>
          <cell r="B7681">
            <v>3313</v>
          </cell>
          <cell r="E7681" t="str">
            <v>Сейф ШМ 416-21</v>
          </cell>
          <cell r="F7681" t="str">
            <v>Сейф ШМ 416-21</v>
          </cell>
          <cell r="G7681">
            <v>38712</v>
          </cell>
          <cell r="H7681">
            <v>1920</v>
          </cell>
          <cell r="I7681">
            <v>542.89</v>
          </cell>
          <cell r="J7681" t="str">
            <v>м. Київ, вул. Хохлових №8, частана корпусу №4  (склад)</v>
          </cell>
          <cell r="K7681" t="str">
            <v>Задовільний</v>
          </cell>
          <cell r="M7681">
            <v>449</v>
          </cell>
        </row>
        <row r="7682">
          <cell r="A7682">
            <v>7679</v>
          </cell>
          <cell r="B7682" t="str">
            <v>TR290</v>
          </cell>
          <cell r="E7682" t="str">
            <v>Сейф ШМ-106-11</v>
          </cell>
          <cell r="F7682" t="str">
            <v>Сейф ШМ-106-11</v>
          </cell>
          <cell r="G7682">
            <v>37399</v>
          </cell>
          <cell r="H7682">
            <v>1105</v>
          </cell>
          <cell r="I7682">
            <v>355.92</v>
          </cell>
          <cell r="J7682" t="str">
            <v>Залізничне відділення</v>
          </cell>
          <cell r="K7682" t="str">
            <v>Задовільний</v>
          </cell>
          <cell r="M7682">
            <v>333</v>
          </cell>
        </row>
        <row r="7683">
          <cell r="A7683">
            <v>7680</v>
          </cell>
          <cell r="B7683" t="str">
            <v>TR291</v>
          </cell>
          <cell r="E7683" t="str">
            <v>Сейф ШМ-106-11</v>
          </cell>
          <cell r="F7683" t="str">
            <v>Сейф ШМ-106-11</v>
          </cell>
          <cell r="G7683">
            <v>37399</v>
          </cell>
          <cell r="H7683">
            <v>1105</v>
          </cell>
          <cell r="I7683">
            <v>355.92</v>
          </cell>
          <cell r="J7683" t="str">
            <v>Залізничне відділення</v>
          </cell>
          <cell r="K7683" t="str">
            <v>Задовільний</v>
          </cell>
          <cell r="M7683">
            <v>333</v>
          </cell>
        </row>
        <row r="7684">
          <cell r="A7684">
            <v>7681</v>
          </cell>
          <cell r="B7684">
            <v>1371</v>
          </cell>
          <cell r="E7684" t="str">
            <v>Сейф ШМ-108-11</v>
          </cell>
          <cell r="F7684" t="str">
            <v>Сейф ШМ-108-11</v>
          </cell>
          <cell r="G7684">
            <v>36336</v>
          </cell>
          <cell r="H7684">
            <v>600</v>
          </cell>
          <cell r="I7684" t="str">
            <v>0</v>
          </cell>
          <cell r="J7684" t="str">
            <v>вул.Прорізна ,8а</v>
          </cell>
          <cell r="K7684" t="str">
            <v>Задовільний</v>
          </cell>
          <cell r="M7684">
            <v>169</v>
          </cell>
        </row>
        <row r="7685">
          <cell r="A7685">
            <v>7682</v>
          </cell>
          <cell r="B7685" t="str">
            <v>TR288</v>
          </cell>
          <cell r="E7685" t="str">
            <v>Сейф ШМ-108-11</v>
          </cell>
          <cell r="F7685" t="str">
            <v>Сейф ШМ-108-11</v>
          </cell>
          <cell r="G7685">
            <v>37399</v>
          </cell>
          <cell r="H7685">
            <v>1128</v>
          </cell>
          <cell r="I7685">
            <v>363.37</v>
          </cell>
          <cell r="J7685" t="str">
            <v>Залізничне відділення</v>
          </cell>
          <cell r="K7685" t="str">
            <v>Задовільний</v>
          </cell>
          <cell r="M7685">
            <v>333</v>
          </cell>
        </row>
        <row r="7686">
          <cell r="A7686">
            <v>7683</v>
          </cell>
          <cell r="B7686" t="str">
            <v>SUM703</v>
          </cell>
          <cell r="E7686" t="str">
            <v>Сейф ШМ-108-11 с кассой(82*45*37)</v>
          </cell>
          <cell r="F7686" t="str">
            <v>Сейф ШМ-108-11 с кассой(82*45*37)</v>
          </cell>
          <cell r="G7686">
            <v>38805</v>
          </cell>
          <cell r="H7686">
            <v>1100</v>
          </cell>
          <cell r="I7686">
            <v>409.57</v>
          </cell>
          <cell r="J7686" t="str">
            <v xml:space="preserve"> м.Київ, вул. Магнітогорська,1Д (склад)</v>
          </cell>
          <cell r="K7686" t="str">
            <v>Задовільний</v>
          </cell>
          <cell r="M7686">
            <v>399</v>
          </cell>
        </row>
        <row r="7687">
          <cell r="A7687">
            <v>7684</v>
          </cell>
          <cell r="B7687" t="str">
            <v>SUM109</v>
          </cell>
          <cell r="E7687" t="str">
            <v>Сейф ШМ-112/21 ТМ 121*45*37</v>
          </cell>
          <cell r="F7687" t="str">
            <v>Сейф ШМ-112/21 ТМ 121*45*37</v>
          </cell>
          <cell r="G7687">
            <v>38805</v>
          </cell>
          <cell r="H7687">
            <v>1390</v>
          </cell>
          <cell r="I7687">
            <v>432.6</v>
          </cell>
          <cell r="J7687" t="str">
            <v>Києво - Святошинське відділення (КРВ)</v>
          </cell>
          <cell r="K7687" t="str">
            <v>Задовільний</v>
          </cell>
          <cell r="M7687">
            <v>399</v>
          </cell>
        </row>
        <row r="7688">
          <cell r="A7688">
            <v>7685</v>
          </cell>
          <cell r="B7688">
            <v>1409</v>
          </cell>
          <cell r="E7688" t="str">
            <v>Сейф ШМ-215-21</v>
          </cell>
          <cell r="F7688" t="str">
            <v>Сейф ШМ-215-21</v>
          </cell>
          <cell r="G7688">
            <v>36524</v>
          </cell>
          <cell r="H7688">
            <v>1200</v>
          </cell>
          <cell r="I7688" t="str">
            <v>0</v>
          </cell>
          <cell r="J7688" t="str">
            <v>к.32</v>
          </cell>
          <cell r="K7688" t="str">
            <v>Задовільний</v>
          </cell>
          <cell r="M7688">
            <v>169</v>
          </cell>
        </row>
        <row r="7689">
          <cell r="A7689">
            <v>7686</v>
          </cell>
          <cell r="B7689" t="str">
            <v>KRF1001</v>
          </cell>
          <cell r="E7689" t="str">
            <v>Сейф ШМ-215-21</v>
          </cell>
          <cell r="F7689" t="str">
            <v>Сейф ШМ-215-21</v>
          </cell>
          <cell r="G7689">
            <v>37356</v>
          </cell>
          <cell r="H7689">
            <v>1320</v>
          </cell>
          <cell r="I7689">
            <v>91.1</v>
          </cell>
          <cell r="J7689" t="str">
            <v>(Процес.центр)</v>
          </cell>
          <cell r="K7689" t="str">
            <v>Задовільний</v>
          </cell>
          <cell r="M7689">
            <v>150</v>
          </cell>
        </row>
        <row r="7690">
          <cell r="A7690">
            <v>7687</v>
          </cell>
          <cell r="B7690" t="str">
            <v>KRF7682</v>
          </cell>
          <cell r="E7690" t="str">
            <v>Сейф ШМ-215-21</v>
          </cell>
          <cell r="F7690" t="str">
            <v>Сейф ШМ-215-21</v>
          </cell>
          <cell r="G7690">
            <v>37356</v>
          </cell>
          <cell r="H7690">
            <v>1200</v>
          </cell>
          <cell r="I7690">
            <v>146.47999999999999</v>
          </cell>
          <cell r="J7690" t="str">
            <v>м.Черкаси,вул.Вишневецького,47</v>
          </cell>
          <cell r="K7690" t="str">
            <v>Задовільний</v>
          </cell>
          <cell r="M7690">
            <v>150</v>
          </cell>
        </row>
        <row r="7691">
          <cell r="A7691">
            <v>7688</v>
          </cell>
          <cell r="B7691" t="str">
            <v>KRF974</v>
          </cell>
          <cell r="E7691" t="str">
            <v>Сейф ШО 065</v>
          </cell>
          <cell r="F7691" t="str">
            <v>Сейф ШО 065</v>
          </cell>
          <cell r="G7691">
            <v>37356</v>
          </cell>
          <cell r="H7691">
            <v>606</v>
          </cell>
          <cell r="I7691">
            <v>19.670000000000002</v>
          </cell>
          <cell r="J7691" t="str">
            <v>6 поверх Хрещатик 8а</v>
          </cell>
          <cell r="K7691" t="str">
            <v>Задовільний</v>
          </cell>
          <cell r="M7691">
            <v>150</v>
          </cell>
        </row>
        <row r="7692">
          <cell r="A7692">
            <v>7689</v>
          </cell>
          <cell r="B7692" t="str">
            <v>XR203</v>
          </cell>
          <cell r="E7692" t="str">
            <v>Сейф ШО-065 р/д</v>
          </cell>
          <cell r="F7692" t="str">
            <v>Сейф ШО-065 р/д</v>
          </cell>
          <cell r="G7692">
            <v>38558</v>
          </cell>
          <cell r="H7692">
            <v>1197</v>
          </cell>
          <cell r="I7692">
            <v>438.9</v>
          </cell>
          <cell r="J7692" t="str">
            <v>Волинське РВ</v>
          </cell>
          <cell r="K7692" t="str">
            <v>Задовільний</v>
          </cell>
          <cell r="M7692">
            <v>399</v>
          </cell>
        </row>
        <row r="7693">
          <cell r="A7693">
            <v>7690</v>
          </cell>
          <cell r="B7693" t="str">
            <v>XR269</v>
          </cell>
          <cell r="E7693" t="str">
            <v>Сейф ШО-065 р/д</v>
          </cell>
          <cell r="F7693" t="str">
            <v>Сейф ШО-065 р/д</v>
          </cell>
          <cell r="G7693">
            <v>38558</v>
          </cell>
          <cell r="H7693">
            <v>1320</v>
          </cell>
          <cell r="I7693">
            <v>528.12</v>
          </cell>
          <cell r="J7693" t="str">
            <v>(Процес.центр)</v>
          </cell>
          <cell r="K7693" t="str">
            <v>Задовільний</v>
          </cell>
          <cell r="M7693">
            <v>399</v>
          </cell>
        </row>
        <row r="7694">
          <cell r="A7694">
            <v>7691</v>
          </cell>
          <cell r="B7694">
            <v>7572</v>
          </cell>
          <cell r="E7694" t="str">
            <v>Сейф ШО-065/Д</v>
          </cell>
          <cell r="F7694" t="str">
            <v>Сейф ШО-065/Д</v>
          </cell>
          <cell r="G7694">
            <v>40042</v>
          </cell>
          <cell r="H7694">
            <v>1090</v>
          </cell>
          <cell r="I7694">
            <v>496.51</v>
          </cell>
          <cell r="J7694" t="str">
            <v>м.Вінниця,вул.Коцюбинського,35</v>
          </cell>
          <cell r="K7694" t="str">
            <v>Задовільний</v>
          </cell>
          <cell r="M7694">
            <v>449</v>
          </cell>
        </row>
        <row r="7695">
          <cell r="A7695">
            <v>7692</v>
          </cell>
          <cell r="B7695" t="str">
            <v>KRF7968</v>
          </cell>
          <cell r="E7695" t="str">
            <v>Сейф ШО-065/Д</v>
          </cell>
          <cell r="F7695" t="str">
            <v>Сейф ШО-065/Д</v>
          </cell>
          <cell r="G7695">
            <v>37356</v>
          </cell>
          <cell r="H7695">
            <v>1412</v>
          </cell>
          <cell r="I7695">
            <v>674.67</v>
          </cell>
          <cell r="J7695" t="str">
            <v>м. Київ, вул. Будівельників, 36</v>
          </cell>
          <cell r="K7695" t="str">
            <v>Задовільний</v>
          </cell>
          <cell r="M7695">
            <v>467</v>
          </cell>
        </row>
        <row r="7696">
          <cell r="A7696">
            <v>7693</v>
          </cell>
          <cell r="B7696" t="str">
            <v>XR271</v>
          </cell>
          <cell r="E7696" t="str">
            <v>Сейф ШО-065/э р/д</v>
          </cell>
          <cell r="F7696" t="str">
            <v>Сейф ШО-065/э р/д</v>
          </cell>
          <cell r="G7696">
            <v>38558</v>
          </cell>
          <cell r="H7696">
            <v>1670</v>
          </cell>
          <cell r="I7696">
            <v>667.8</v>
          </cell>
          <cell r="J7696" t="str">
            <v>м.Черкаси вул. Шевченка, 220</v>
          </cell>
          <cell r="K7696" t="str">
            <v>Задовільний</v>
          </cell>
          <cell r="M7696">
            <v>467</v>
          </cell>
        </row>
        <row r="7697">
          <cell r="A7697">
            <v>7694</v>
          </cell>
          <cell r="B7697" t="str">
            <v>XR235</v>
          </cell>
          <cell r="E7697" t="str">
            <v>Сейф ШО-065Р</v>
          </cell>
          <cell r="F7697" t="str">
            <v>Сейф ШО-065Р</v>
          </cell>
          <cell r="G7697">
            <v>38558</v>
          </cell>
          <cell r="H7697">
            <v>1095</v>
          </cell>
          <cell r="I7697">
            <v>425.95</v>
          </cell>
          <cell r="J7697" t="str">
            <v>Волинське РВ</v>
          </cell>
          <cell r="K7697" t="str">
            <v>Задовільний</v>
          </cell>
          <cell r="M7697">
            <v>399</v>
          </cell>
        </row>
        <row r="7698">
          <cell r="A7698">
            <v>7695</v>
          </cell>
          <cell r="B7698" t="str">
            <v>XR236</v>
          </cell>
          <cell r="E7698" t="str">
            <v>Сейф ШО-065Р</v>
          </cell>
          <cell r="F7698" t="str">
            <v>Сейф ШО-065Р</v>
          </cell>
          <cell r="G7698">
            <v>38558</v>
          </cell>
          <cell r="H7698">
            <v>1095</v>
          </cell>
          <cell r="I7698">
            <v>425.95</v>
          </cell>
          <cell r="J7698" t="str">
            <v>Києво - Святошинське відділення (КРВ)</v>
          </cell>
          <cell r="K7698" t="str">
            <v>Задовільний</v>
          </cell>
          <cell r="M7698">
            <v>399</v>
          </cell>
        </row>
        <row r="7699">
          <cell r="A7699">
            <v>7696</v>
          </cell>
          <cell r="B7699">
            <v>1417</v>
          </cell>
          <cell r="E7699" t="str">
            <v>Сейф ШО-10</v>
          </cell>
          <cell r="F7699" t="str">
            <v>Сейф ШО-10</v>
          </cell>
          <cell r="G7699">
            <v>36698</v>
          </cell>
          <cell r="H7699">
            <v>855</v>
          </cell>
          <cell r="I7699" t="str">
            <v>0</v>
          </cell>
          <cell r="J7699" t="str">
            <v>Каса</v>
          </cell>
          <cell r="K7699" t="str">
            <v>Задовільний</v>
          </cell>
          <cell r="M7699">
            <v>169</v>
          </cell>
        </row>
        <row r="7700">
          <cell r="A7700">
            <v>7697</v>
          </cell>
          <cell r="B7700" t="str">
            <v>VIN462</v>
          </cell>
          <cell r="E7700" t="str">
            <v>Сейф ШО-12</v>
          </cell>
          <cell r="F7700" t="str">
            <v>Сейф ШО-12</v>
          </cell>
          <cell r="G7700">
            <v>38281</v>
          </cell>
          <cell r="H7700">
            <v>1478</v>
          </cell>
          <cell r="I7700">
            <v>420.2</v>
          </cell>
          <cell r="J7700" t="str">
            <v>Івано-Франівське РВ</v>
          </cell>
          <cell r="K7700" t="str">
            <v>Задовільний</v>
          </cell>
          <cell r="M7700">
            <v>399</v>
          </cell>
        </row>
        <row r="7701">
          <cell r="A7701">
            <v>7698</v>
          </cell>
          <cell r="B7701" t="str">
            <v>VIN1017</v>
          </cell>
          <cell r="E7701" t="str">
            <v>Сейф ШО-12Д</v>
          </cell>
          <cell r="F7701" t="str">
            <v>Сейф ШО-12Д</v>
          </cell>
          <cell r="G7701">
            <v>38281</v>
          </cell>
          <cell r="H7701">
            <v>1626</v>
          </cell>
          <cell r="I7701">
            <v>596.30999999999995</v>
          </cell>
          <cell r="J7701" t="str">
            <v>м.Київ, вул.Якубовського.6</v>
          </cell>
          <cell r="K7701" t="str">
            <v>Задовільний</v>
          </cell>
          <cell r="M7701">
            <v>467</v>
          </cell>
        </row>
        <row r="7702">
          <cell r="A7702">
            <v>7699</v>
          </cell>
          <cell r="B7702" t="str">
            <v>VIN1018</v>
          </cell>
          <cell r="E7702" t="str">
            <v>Сейф ШО-12Д</v>
          </cell>
          <cell r="F7702" t="str">
            <v>Сейф ШО-12Д</v>
          </cell>
          <cell r="G7702">
            <v>38281</v>
          </cell>
          <cell r="H7702">
            <v>1626</v>
          </cell>
          <cell r="I7702">
            <v>596.30999999999995</v>
          </cell>
          <cell r="J7702" t="str">
            <v>м.Київ, вул.Вербицького,5</v>
          </cell>
          <cell r="K7702" t="str">
            <v>Задовільний</v>
          </cell>
          <cell r="M7702">
            <v>467</v>
          </cell>
        </row>
        <row r="7703">
          <cell r="A7703">
            <v>7700</v>
          </cell>
          <cell r="B7703" t="str">
            <v>VIN512</v>
          </cell>
          <cell r="E7703" t="str">
            <v>Сейф ШО-12Д/1</v>
          </cell>
          <cell r="F7703" t="str">
            <v>Сейф ШО-12Д/1</v>
          </cell>
          <cell r="G7703">
            <v>38281</v>
          </cell>
          <cell r="H7703">
            <v>1478</v>
          </cell>
          <cell r="I7703">
            <v>439.88</v>
          </cell>
          <cell r="J7703" t="str">
            <v>м.Миколаїв, вул.Адмірала Макарова,42/3</v>
          </cell>
          <cell r="K7703" t="str">
            <v>Задовільний</v>
          </cell>
          <cell r="M7703">
            <v>399</v>
          </cell>
        </row>
        <row r="7704">
          <cell r="A7704">
            <v>7701</v>
          </cell>
          <cell r="B7704" t="str">
            <v>VIN513</v>
          </cell>
          <cell r="E7704" t="str">
            <v>Сейф ШО-12Д/2</v>
          </cell>
          <cell r="F7704" t="str">
            <v>Сейф ШО-12Д/2</v>
          </cell>
          <cell r="G7704">
            <v>38281</v>
          </cell>
          <cell r="H7704">
            <v>1478</v>
          </cell>
          <cell r="I7704">
            <v>439.88</v>
          </cell>
          <cell r="J7704" t="str">
            <v>ПОлтавське РВ</v>
          </cell>
          <cell r="K7704" t="str">
            <v>Задовільний</v>
          </cell>
          <cell r="M7704">
            <v>399</v>
          </cell>
        </row>
        <row r="7705">
          <cell r="A7705">
            <v>7702</v>
          </cell>
          <cell r="B7705" t="str">
            <v>VL98000331</v>
          </cell>
          <cell r="E7705" t="str">
            <v>Сейф ШОВЛ 60</v>
          </cell>
          <cell r="F7705" t="str">
            <v>Сейф ШОВЛ 60</v>
          </cell>
          <cell r="G7705">
            <v>39427</v>
          </cell>
          <cell r="H7705">
            <v>1100</v>
          </cell>
          <cell r="I7705">
            <v>568.42999999999995</v>
          </cell>
          <cell r="J7705" t="str">
            <v>к.34</v>
          </cell>
          <cell r="K7705" t="str">
            <v>Задовільний</v>
          </cell>
          <cell r="M7705">
            <v>467</v>
          </cell>
        </row>
        <row r="7706">
          <cell r="A7706">
            <v>7703</v>
          </cell>
          <cell r="B7706" t="str">
            <v>LV904</v>
          </cell>
          <cell r="E7706" t="str">
            <v>Сейф" Броня-2"</v>
          </cell>
          <cell r="F7706" t="str">
            <v>Сейф" Броня-2"</v>
          </cell>
          <cell r="G7706">
            <v>38064</v>
          </cell>
          <cell r="H7706">
            <v>4392</v>
          </cell>
          <cell r="I7706">
            <v>1488.4</v>
          </cell>
          <cell r="J7706" t="str">
            <v>(Процес.центр)</v>
          </cell>
          <cell r="K7706" t="str">
            <v>Задовільний</v>
          </cell>
          <cell r="M7706">
            <v>1320</v>
          </cell>
        </row>
        <row r="7707">
          <cell r="A7707">
            <v>7704</v>
          </cell>
          <cell r="B7707" t="str">
            <v>LV907</v>
          </cell>
          <cell r="E7707" t="str">
            <v>Сейф" Броня-2"</v>
          </cell>
          <cell r="F7707" t="str">
            <v>Сейф" Броня-2"</v>
          </cell>
          <cell r="G7707">
            <v>38064</v>
          </cell>
          <cell r="H7707">
            <v>4320</v>
          </cell>
          <cell r="I7707">
            <v>1464</v>
          </cell>
          <cell r="J7707" t="str">
            <v>(Процес.центр)</v>
          </cell>
          <cell r="K7707" t="str">
            <v>Задовільний</v>
          </cell>
          <cell r="M7707">
            <v>1320</v>
          </cell>
        </row>
        <row r="7708">
          <cell r="A7708">
            <v>7705</v>
          </cell>
          <cell r="B7708" t="str">
            <v>LV905</v>
          </cell>
          <cell r="E7708" t="str">
            <v>Сейф" Броня-3"</v>
          </cell>
          <cell r="F7708" t="str">
            <v>Сейф" Броня-3"</v>
          </cell>
          <cell r="G7708">
            <v>38064</v>
          </cell>
          <cell r="H7708">
            <v>5040</v>
          </cell>
          <cell r="I7708">
            <v>1708</v>
          </cell>
          <cell r="J7708" t="str">
            <v>(Процес.центр)</v>
          </cell>
          <cell r="K7708" t="str">
            <v>Задовільний</v>
          </cell>
          <cell r="M7708">
            <v>1600</v>
          </cell>
        </row>
        <row r="7709">
          <cell r="A7709">
            <v>7706</v>
          </cell>
          <cell r="B7709" t="str">
            <v>KIR25</v>
          </cell>
          <cell r="E7709" t="str">
            <v>СейфБС 3-05(депозит.чарунками)</v>
          </cell>
          <cell r="F7709" t="str">
            <v>СейфБС 3-05(депозит.чарунками)</v>
          </cell>
          <cell r="G7709">
            <v>39297</v>
          </cell>
          <cell r="H7709">
            <v>16800</v>
          </cell>
          <cell r="I7709">
            <v>6813.45</v>
          </cell>
          <cell r="J7709" t="str">
            <v>Вінницьке РВ</v>
          </cell>
          <cell r="K7709" t="str">
            <v>Задовільний</v>
          </cell>
          <cell r="M7709">
            <v>5667</v>
          </cell>
        </row>
        <row r="7710">
          <cell r="A7710">
            <v>7707</v>
          </cell>
          <cell r="B7710" t="str">
            <v>KR14</v>
          </cell>
          <cell r="E7710" t="str">
            <v>Сейф-шафа</v>
          </cell>
          <cell r="F7710" t="str">
            <v>Сейф-шафа</v>
          </cell>
          <cell r="G7710">
            <v>38868</v>
          </cell>
          <cell r="H7710">
            <v>1265.93</v>
          </cell>
          <cell r="I7710">
            <v>408.03</v>
          </cell>
          <cell r="J7710" t="str">
            <v>м.Київ, пр-кт Оболонський,21Б</v>
          </cell>
          <cell r="K7710" t="str">
            <v>Задовільний</v>
          </cell>
          <cell r="M7710">
            <v>399</v>
          </cell>
        </row>
        <row r="7711">
          <cell r="A7711">
            <v>7708</v>
          </cell>
          <cell r="B7711" t="str">
            <v>PL44000425</v>
          </cell>
          <cell r="E7711" t="str">
            <v>Сист бл Intel D945GCPE, Celeron D430 2-x</v>
          </cell>
          <cell r="F7711" t="str">
            <v>Сист бл Intel D945GCPE, Celeron D430 2-x</v>
          </cell>
          <cell r="G7711">
            <v>38883</v>
          </cell>
          <cell r="H7711">
            <v>3248.86</v>
          </cell>
          <cell r="I7711" t="str">
            <v>0</v>
          </cell>
          <cell r="J7711" t="str">
            <v>м. Київ, вул.Кирилівська,82 (склад)</v>
          </cell>
          <cell r="K7711" t="str">
            <v>б/у</v>
          </cell>
          <cell r="M7711">
            <v>600</v>
          </cell>
        </row>
        <row r="7712">
          <cell r="A7712">
            <v>7709</v>
          </cell>
          <cell r="B7712">
            <v>70040064</v>
          </cell>
          <cell r="E7712" t="str">
            <v>Сист.блок "Advantis 6L" (CeleronD300-2.6</v>
          </cell>
          <cell r="F7712" t="str">
            <v>Сист.блок "Advantis 6L" (CeleronD300-2.6</v>
          </cell>
          <cell r="G7712">
            <v>38589</v>
          </cell>
          <cell r="H7712">
            <v>2799</v>
          </cell>
          <cell r="I7712" t="str">
            <v>0</v>
          </cell>
          <cell r="J7712" t="str">
            <v>Замостянське відділення</v>
          </cell>
          <cell r="K7712" t="str">
            <v>Задовільний</v>
          </cell>
          <cell r="M7712">
            <v>600</v>
          </cell>
        </row>
        <row r="7713">
          <cell r="A7713">
            <v>7710</v>
          </cell>
          <cell r="B7713">
            <v>70040047</v>
          </cell>
          <cell r="E7713" t="str">
            <v>Сист.блок "Advantis 6L" (Р4-2.8/1М/533)</v>
          </cell>
          <cell r="F7713" t="str">
            <v>Сист.блок "Advantis 6L" (Р4-2.8/1М/533)</v>
          </cell>
          <cell r="G7713">
            <v>38589</v>
          </cell>
          <cell r="H7713">
            <v>3420</v>
          </cell>
          <cell r="I7713" t="str">
            <v>0</v>
          </cell>
          <cell r="J7713" t="str">
            <v xml:space="preserve"> м.Київ, вул. Магнітогорська,1Д (склад)</v>
          </cell>
          <cell r="K7713" t="str">
            <v>Задовільний</v>
          </cell>
          <cell r="M7713">
            <v>600</v>
          </cell>
        </row>
        <row r="7714">
          <cell r="A7714">
            <v>7711</v>
          </cell>
          <cell r="B7714">
            <v>70040048</v>
          </cell>
          <cell r="E7714" t="str">
            <v>Сист.блок "Advantis 6L" (Р4-2.8/1М/533)</v>
          </cell>
          <cell r="F7714" t="str">
            <v>Сист.блок "Advantis 6L" (Р4-2.8/1М/533)</v>
          </cell>
          <cell r="G7714">
            <v>38589</v>
          </cell>
          <cell r="H7714">
            <v>3420</v>
          </cell>
          <cell r="I7714" t="str">
            <v>0</v>
          </cell>
          <cell r="J7714" t="str">
            <v>вул.Прорізна ,8а</v>
          </cell>
          <cell r="K7714" t="str">
            <v>Задовільний</v>
          </cell>
          <cell r="M7714">
            <v>600</v>
          </cell>
        </row>
        <row r="7715">
          <cell r="A7715">
            <v>7712</v>
          </cell>
          <cell r="B7715" t="str">
            <v>ZAK31/44</v>
          </cell>
          <cell r="E7715" t="str">
            <v>Сист.блок "Advantis DT8rx (ATI R200/ FDD 3.5" PA-4</v>
          </cell>
          <cell r="F7715" t="str">
            <v>Сист.блок "Advantis DT8rx (ATI R200/ FDD 3.5" PA-4</v>
          </cell>
          <cell r="G7715">
            <v>39377</v>
          </cell>
          <cell r="H7715">
            <v>2490</v>
          </cell>
          <cell r="I7715" t="str">
            <v>0</v>
          </cell>
          <cell r="J7715" t="str">
            <v>м. Київ, вул. Хохлових №8, частана корпусу №4  (склад)</v>
          </cell>
          <cell r="K7715" t="str">
            <v>Задовільний</v>
          </cell>
          <cell r="M7715">
            <v>600</v>
          </cell>
        </row>
        <row r="7716">
          <cell r="A7716">
            <v>7713</v>
          </cell>
          <cell r="B7716" t="str">
            <v>ZAK32/44</v>
          </cell>
          <cell r="E7716" t="str">
            <v>Сист.блок "Advantis DT8rx (ATI R200/ FDD 3.5" PA-4</v>
          </cell>
          <cell r="F7716" t="str">
            <v>Сист.блок "Advantis DT8rx (ATI R200/ FDD 3.5" PA-4</v>
          </cell>
          <cell r="G7716">
            <v>39377</v>
          </cell>
          <cell r="H7716">
            <v>2490</v>
          </cell>
          <cell r="I7716" t="str">
            <v>0</v>
          </cell>
          <cell r="J7716" t="str">
            <v>Вишенське відділення</v>
          </cell>
          <cell r="K7716" t="str">
            <v>Задовільний</v>
          </cell>
          <cell r="M7716">
            <v>600</v>
          </cell>
        </row>
        <row r="7717">
          <cell r="A7717">
            <v>7714</v>
          </cell>
          <cell r="B7717" t="str">
            <v>ZAK33/44</v>
          </cell>
          <cell r="E7717" t="str">
            <v>Сист.блок "Advantis DT8rx (ATI R200/ FDD 3.5" PA-4</v>
          </cell>
          <cell r="F7717" t="str">
            <v>Сист.блок "Advantis DT8rx (ATI R200/ FDD 3.5" PA-4</v>
          </cell>
          <cell r="G7717">
            <v>39377</v>
          </cell>
          <cell r="H7717">
            <v>2490</v>
          </cell>
          <cell r="I7717" t="str">
            <v>0</v>
          </cell>
          <cell r="J7717" t="str">
            <v>м. Київ, вул. Хохлових №8, частана корпусу №4  (склад)</v>
          </cell>
          <cell r="K7717" t="str">
            <v>Задовільний</v>
          </cell>
          <cell r="M7717">
            <v>600</v>
          </cell>
        </row>
        <row r="7718">
          <cell r="A7718">
            <v>7715</v>
          </cell>
          <cell r="B7718" t="str">
            <v>ZAK34/44</v>
          </cell>
          <cell r="E7718" t="str">
            <v>Сист.блок "Advantis DT8rx (ATI R200/ FDD 3.5" PA-4</v>
          </cell>
          <cell r="F7718" t="str">
            <v>Сист.блок "Advantis DT8rx (ATI R200/ FDD 3.5" PA-4</v>
          </cell>
          <cell r="G7718">
            <v>39377</v>
          </cell>
          <cell r="H7718">
            <v>2490</v>
          </cell>
          <cell r="I7718" t="str">
            <v>0</v>
          </cell>
          <cell r="J7718" t="str">
            <v xml:space="preserve"> м.Київ, вул. Магнітогорська,1Д (склад)</v>
          </cell>
          <cell r="K7718" t="str">
            <v>Задовільний</v>
          </cell>
          <cell r="M7718">
            <v>600</v>
          </cell>
        </row>
        <row r="7719">
          <cell r="A7719">
            <v>7716</v>
          </cell>
          <cell r="B7719" t="str">
            <v>CRN200</v>
          </cell>
          <cell r="E7719" t="str">
            <v>СИСТ.БЛОК AMI MINI</v>
          </cell>
          <cell r="F7719" t="str">
            <v>СИСТ.БЛОК AMI MINI</v>
          </cell>
          <cell r="G7719">
            <v>39426</v>
          </cell>
          <cell r="H7719">
            <v>2269.1999999999998</v>
          </cell>
          <cell r="I7719" t="str">
            <v>0</v>
          </cell>
          <cell r="J7719" t="str">
            <v>вул.Прорізна ,8а</v>
          </cell>
          <cell r="K7719" t="str">
            <v>Задовільний</v>
          </cell>
          <cell r="M7719">
            <v>600</v>
          </cell>
        </row>
        <row r="7720">
          <cell r="A7720">
            <v>7717</v>
          </cell>
          <cell r="B7720" t="str">
            <v>VIN3165</v>
          </cell>
          <cell r="E7720" t="str">
            <v>Сист.блок Cel1.8GHZ/1024Md/160Gd/FDD/KB/Mouse</v>
          </cell>
          <cell r="F7720" t="str">
            <v>Сист.блок Cel1.8GHZ/1024Md/160Gd/FDD/KB/Mouse</v>
          </cell>
          <cell r="G7720">
            <v>38281</v>
          </cell>
          <cell r="H7720">
            <v>2166.6999999999998</v>
          </cell>
          <cell r="I7720" t="str">
            <v>0</v>
          </cell>
          <cell r="J7720" t="str">
            <v>Новоподільське відділення</v>
          </cell>
          <cell r="K7720" t="str">
            <v>Задовільний</v>
          </cell>
          <cell r="M7720">
            <v>600</v>
          </cell>
        </row>
        <row r="7721">
          <cell r="A7721">
            <v>7718</v>
          </cell>
          <cell r="B7721" t="str">
            <v>VIN3166</v>
          </cell>
          <cell r="E7721" t="str">
            <v>Сист.блок Cel1.8GHZ/1024Md/160Gd/FDD/KB/Mouse</v>
          </cell>
          <cell r="F7721" t="str">
            <v>Сист.блок Cel1.8GHZ/1024Md/160Gd/FDD/KB/Mouse</v>
          </cell>
          <cell r="G7721">
            <v>38281</v>
          </cell>
          <cell r="H7721">
            <v>2166.6999999999998</v>
          </cell>
          <cell r="I7721" t="str">
            <v>0</v>
          </cell>
          <cell r="J7721" t="str">
            <v>Південнобузьке відділення</v>
          </cell>
          <cell r="K7721" t="str">
            <v>Задовільний</v>
          </cell>
          <cell r="M7721">
            <v>600</v>
          </cell>
        </row>
        <row r="7722">
          <cell r="A7722">
            <v>7719</v>
          </cell>
          <cell r="B7722" t="str">
            <v>VIN2757</v>
          </cell>
          <cell r="E7722" t="str">
            <v>Сист.блок ПК HP MT d*2300 C-420 80G 512M DVD Dos</v>
          </cell>
          <cell r="F7722" t="str">
            <v>Сист.блок ПК HP MT d*2300 C-420 80G 512M DVD Dos</v>
          </cell>
          <cell r="G7722">
            <v>38281</v>
          </cell>
          <cell r="H7722">
            <v>2211</v>
          </cell>
          <cell r="I7722" t="str">
            <v>0</v>
          </cell>
          <cell r="J7722" t="str">
            <v xml:space="preserve"> м.Київ, вул. Магнітогорська,1Д (склад)</v>
          </cell>
          <cell r="K7722" t="str">
            <v>Задовільний</v>
          </cell>
          <cell r="M7722">
            <v>600</v>
          </cell>
        </row>
        <row r="7723">
          <cell r="A7723">
            <v>7720</v>
          </cell>
          <cell r="B7723" t="str">
            <v>KRF4148</v>
          </cell>
          <cell r="E7723" t="str">
            <v>Сист.блок"Advantis 6L"</v>
          </cell>
          <cell r="F7723" t="str">
            <v>Сист.блок"Advantis 6L"</v>
          </cell>
          <cell r="G7723">
            <v>37356</v>
          </cell>
          <cell r="H7723">
            <v>3003.9</v>
          </cell>
          <cell r="I7723" t="str">
            <v>0</v>
          </cell>
          <cell r="J7723" t="str">
            <v/>
          </cell>
          <cell r="K7723" t="str">
            <v>Задовільний</v>
          </cell>
          <cell r="M7723">
            <v>600</v>
          </cell>
        </row>
        <row r="7724">
          <cell r="A7724">
            <v>7721</v>
          </cell>
          <cell r="B7724" t="str">
            <v>KRF4150</v>
          </cell>
          <cell r="E7724" t="str">
            <v>Сист.блок"Advantis 6L"</v>
          </cell>
          <cell r="F7724" t="str">
            <v>Сист.блок"Advantis 6L"</v>
          </cell>
          <cell r="G7724">
            <v>37356</v>
          </cell>
          <cell r="H7724">
            <v>3003.9</v>
          </cell>
          <cell r="I7724" t="str">
            <v>0</v>
          </cell>
          <cell r="J7724" t="str">
            <v/>
          </cell>
          <cell r="K7724" t="str">
            <v>Задовільний</v>
          </cell>
          <cell r="M7724">
            <v>600</v>
          </cell>
        </row>
        <row r="7725">
          <cell r="A7725">
            <v>7722</v>
          </cell>
          <cell r="B7725" t="str">
            <v>KRF4158</v>
          </cell>
          <cell r="E7725" t="str">
            <v>Сист.блок"Advantis 6L"</v>
          </cell>
          <cell r="F7725" t="str">
            <v>Сист.блок"Advantis 6L"</v>
          </cell>
          <cell r="G7725">
            <v>37356</v>
          </cell>
          <cell r="H7725">
            <v>3003.9</v>
          </cell>
          <cell r="I7725" t="str">
            <v>0</v>
          </cell>
          <cell r="J7725" t="str">
            <v/>
          </cell>
          <cell r="K7725" t="str">
            <v>Задовільний</v>
          </cell>
          <cell r="M7725">
            <v>600</v>
          </cell>
        </row>
        <row r="7726">
          <cell r="A7726">
            <v>7723</v>
          </cell>
          <cell r="B7726" t="str">
            <v>KRF4957</v>
          </cell>
          <cell r="E7726" t="str">
            <v>Системний блок "Adrehtis DT8Rx( ATI R200, FDD3,5"C</v>
          </cell>
          <cell r="F7726" t="str">
            <v>Системний блок "Adrehtis DT8Rx( ATI R200, FDD3,5"C</v>
          </cell>
          <cell r="G7726">
            <v>37356</v>
          </cell>
          <cell r="H7726">
            <v>2892</v>
          </cell>
          <cell r="I7726" t="str">
            <v>0</v>
          </cell>
          <cell r="J7726" t="str">
            <v/>
          </cell>
          <cell r="K7726" t="str">
            <v>Задовільний</v>
          </cell>
          <cell r="M7726">
            <v>600</v>
          </cell>
        </row>
        <row r="7727">
          <cell r="A7727">
            <v>7724</v>
          </cell>
          <cell r="B7727" t="str">
            <v>KRF4958</v>
          </cell>
          <cell r="E7727" t="str">
            <v>Системний блок "Adrehtis DT8Rx( ATI R200, FDD3,5"C</v>
          </cell>
          <cell r="F7727" t="str">
            <v>Системний блок "Adrehtis DT8Rx( ATI R200, FDD3,5"C</v>
          </cell>
          <cell r="G7727">
            <v>37356</v>
          </cell>
          <cell r="H7727">
            <v>2892</v>
          </cell>
          <cell r="I7727" t="str">
            <v>0</v>
          </cell>
          <cell r="J7727" t="str">
            <v/>
          </cell>
          <cell r="K7727" t="str">
            <v>Задовільний</v>
          </cell>
          <cell r="M7727">
            <v>600</v>
          </cell>
        </row>
        <row r="7728">
          <cell r="A7728">
            <v>7725</v>
          </cell>
          <cell r="B7728" t="str">
            <v>KRF4959</v>
          </cell>
          <cell r="E7728" t="str">
            <v>Системний блок "Adrehtis DT8Rx( ATI R200, FDD3,5"C</v>
          </cell>
          <cell r="F7728" t="str">
            <v>Системний блок "Adrehtis DT8Rx( ATI R200, FDD3,5"C</v>
          </cell>
          <cell r="G7728">
            <v>37356</v>
          </cell>
          <cell r="H7728">
            <v>2892</v>
          </cell>
          <cell r="I7728" t="str">
            <v>0</v>
          </cell>
          <cell r="J7728" t="str">
            <v/>
          </cell>
          <cell r="K7728" t="str">
            <v>Задовільний</v>
          </cell>
          <cell r="M7728">
            <v>600</v>
          </cell>
        </row>
        <row r="7729">
          <cell r="A7729">
            <v>7726</v>
          </cell>
          <cell r="B7729" t="str">
            <v>KRF4960</v>
          </cell>
          <cell r="E7729" t="str">
            <v>Системний блок "Adrehtis DT8Rx( ATI R200, FDD3,5"C</v>
          </cell>
          <cell r="F7729" t="str">
            <v>Системний блок "Adrehtis DT8Rx( ATI R200, FDD3,5"C</v>
          </cell>
          <cell r="G7729">
            <v>37356</v>
          </cell>
          <cell r="H7729">
            <v>2892</v>
          </cell>
          <cell r="I7729" t="str">
            <v>0</v>
          </cell>
          <cell r="J7729" t="str">
            <v/>
          </cell>
          <cell r="K7729" t="str">
            <v>Задовільний</v>
          </cell>
          <cell r="M7729">
            <v>600</v>
          </cell>
        </row>
        <row r="7730">
          <cell r="A7730">
            <v>7727</v>
          </cell>
          <cell r="B7730">
            <v>4636</v>
          </cell>
          <cell r="E7730" t="str">
            <v>Системний блок "Advantis 10M"</v>
          </cell>
          <cell r="F7730" t="str">
            <v>Системний блок "Advantis 10M"</v>
          </cell>
          <cell r="G7730">
            <v>39359</v>
          </cell>
          <cell r="H7730">
            <v>4560</v>
          </cell>
          <cell r="I7730" t="str">
            <v>0</v>
          </cell>
          <cell r="J7730" t="str">
            <v>Подільське відд.</v>
          </cell>
          <cell r="K7730" t="str">
            <v>Задовільний</v>
          </cell>
          <cell r="M7730">
            <v>675</v>
          </cell>
        </row>
        <row r="7731">
          <cell r="A7731">
            <v>7728</v>
          </cell>
          <cell r="B7731">
            <v>4637</v>
          </cell>
          <cell r="E7731" t="str">
            <v>Системний блок "Advantis 10M"</v>
          </cell>
          <cell r="F7731" t="str">
            <v>Системний блок "Advantis 10M"</v>
          </cell>
          <cell r="G7731">
            <v>39359</v>
          </cell>
          <cell r="H7731">
            <v>4500</v>
          </cell>
          <cell r="I7731" t="str">
            <v>0</v>
          </cell>
          <cell r="J7731" t="str">
            <v>Подільське відд.</v>
          </cell>
          <cell r="K7731" t="str">
            <v>Задовільний</v>
          </cell>
          <cell r="M7731">
            <v>675</v>
          </cell>
        </row>
        <row r="7732">
          <cell r="A7732">
            <v>7729</v>
          </cell>
          <cell r="B7732">
            <v>4159</v>
          </cell>
          <cell r="E7732" t="str">
            <v>Системний блок "Advantis 10М"</v>
          </cell>
          <cell r="F7732" t="str">
            <v>Системний блок "Advantis 10М"</v>
          </cell>
          <cell r="G7732">
            <v>39272</v>
          </cell>
          <cell r="H7732">
            <v>3210</v>
          </cell>
          <cell r="I7732" t="str">
            <v>0</v>
          </cell>
          <cell r="J7732" t="str">
            <v>Миколаївське відд.</v>
          </cell>
          <cell r="K7732" t="str">
            <v>Задовільний</v>
          </cell>
          <cell r="M7732">
            <v>675</v>
          </cell>
        </row>
        <row r="7733">
          <cell r="A7733">
            <v>7730</v>
          </cell>
          <cell r="B7733">
            <v>2647</v>
          </cell>
          <cell r="E7733" t="str">
            <v>Системний блок "Advantis 6L"</v>
          </cell>
          <cell r="F7733" t="str">
            <v>Системний блок "Advantis 6L"</v>
          </cell>
          <cell r="G7733">
            <v>38224</v>
          </cell>
          <cell r="H7733">
            <v>3046.8</v>
          </cell>
          <cell r="I7733" t="str">
            <v>0</v>
          </cell>
          <cell r="J7733" t="str">
            <v>Кіровоградське РВ</v>
          </cell>
          <cell r="K7733" t="str">
            <v>Задовільний</v>
          </cell>
          <cell r="M7733">
            <v>675</v>
          </cell>
        </row>
        <row r="7734">
          <cell r="A7734">
            <v>7731</v>
          </cell>
          <cell r="B7734">
            <v>2651</v>
          </cell>
          <cell r="E7734" t="str">
            <v>Системний блок "Advantis 6L"</v>
          </cell>
          <cell r="F7734" t="str">
            <v>Системний блок "Advantis 6L"</v>
          </cell>
          <cell r="G7734">
            <v>38224</v>
          </cell>
          <cell r="H7734">
            <v>3046.8</v>
          </cell>
          <cell r="I7734" t="str">
            <v>0</v>
          </cell>
          <cell r="J7734" t="str">
            <v>Кіровоградське РВ</v>
          </cell>
          <cell r="K7734" t="str">
            <v>Задовільний</v>
          </cell>
          <cell r="M7734">
            <v>675</v>
          </cell>
        </row>
        <row r="7735">
          <cell r="A7735">
            <v>7732</v>
          </cell>
          <cell r="B7735">
            <v>2672</v>
          </cell>
          <cell r="E7735" t="str">
            <v>Системний блок "Advantis 6L"</v>
          </cell>
          <cell r="F7735" t="str">
            <v>Системний блок "Advantis 6L"</v>
          </cell>
          <cell r="G7735">
            <v>38237</v>
          </cell>
          <cell r="H7735">
            <v>3046.8</v>
          </cell>
          <cell r="I7735" t="str">
            <v>0</v>
          </cell>
          <cell r="J7735" t="str">
            <v>Кіровоградське РВ</v>
          </cell>
          <cell r="K7735" t="str">
            <v>Задовільний</v>
          </cell>
          <cell r="M7735">
            <v>675</v>
          </cell>
        </row>
        <row r="7736">
          <cell r="A7736">
            <v>7733</v>
          </cell>
          <cell r="B7736">
            <v>2675</v>
          </cell>
          <cell r="E7736" t="str">
            <v>Системний блок "Advantis 6L"</v>
          </cell>
          <cell r="F7736" t="str">
            <v>Системний блок "Advantis 6L"</v>
          </cell>
          <cell r="G7736">
            <v>38237</v>
          </cell>
          <cell r="H7736">
            <v>3046.8</v>
          </cell>
          <cell r="I7736" t="str">
            <v>0</v>
          </cell>
          <cell r="J7736" t="str">
            <v>Кіровоградське РВ</v>
          </cell>
          <cell r="K7736" t="str">
            <v>Задовільний</v>
          </cell>
          <cell r="M7736">
            <v>675</v>
          </cell>
        </row>
        <row r="7737">
          <cell r="A7737">
            <v>7734</v>
          </cell>
          <cell r="B7737">
            <v>2676</v>
          </cell>
          <cell r="E7737" t="str">
            <v>Системний блок "Advantis 6L"</v>
          </cell>
          <cell r="F7737" t="str">
            <v>Системний блок "Advantis 6L"</v>
          </cell>
          <cell r="G7737">
            <v>38237</v>
          </cell>
          <cell r="H7737">
            <v>3046.8</v>
          </cell>
          <cell r="I7737" t="str">
            <v>0</v>
          </cell>
          <cell r="J7737" t="str">
            <v>Кіровоградське РВ</v>
          </cell>
          <cell r="K7737" t="str">
            <v>Задовільний</v>
          </cell>
          <cell r="M7737">
            <v>675</v>
          </cell>
        </row>
        <row r="7738">
          <cell r="A7738">
            <v>7735</v>
          </cell>
          <cell r="B7738">
            <v>2695</v>
          </cell>
          <cell r="E7738" t="str">
            <v>Системний блок "Advantis 6L"</v>
          </cell>
          <cell r="F7738" t="str">
            <v>Системний блок "Advantis 6L"</v>
          </cell>
          <cell r="G7738">
            <v>38258</v>
          </cell>
          <cell r="H7738">
            <v>3106.26</v>
          </cell>
          <cell r="I7738" t="str">
            <v>0</v>
          </cell>
          <cell r="J7738" t="str">
            <v>Кіровоградське РВ</v>
          </cell>
          <cell r="K7738" t="str">
            <v>Задовільний</v>
          </cell>
          <cell r="M7738">
            <v>675</v>
          </cell>
        </row>
        <row r="7739">
          <cell r="A7739">
            <v>7736</v>
          </cell>
          <cell r="B7739">
            <v>2696</v>
          </cell>
          <cell r="E7739" t="str">
            <v>Системний блок "Advantis 6L"</v>
          </cell>
          <cell r="F7739" t="str">
            <v>Системний блок "Advantis 6L"</v>
          </cell>
          <cell r="G7739">
            <v>38258</v>
          </cell>
          <cell r="H7739">
            <v>3106.26</v>
          </cell>
          <cell r="I7739" t="str">
            <v>0</v>
          </cell>
          <cell r="J7739" t="str">
            <v>Кіровоградське РВ</v>
          </cell>
          <cell r="K7739" t="str">
            <v>Задовільний</v>
          </cell>
          <cell r="M7739">
            <v>675</v>
          </cell>
        </row>
        <row r="7740">
          <cell r="A7740">
            <v>7737</v>
          </cell>
          <cell r="B7740">
            <v>2730</v>
          </cell>
          <cell r="E7740" t="str">
            <v>Системний блок "Advantis 6L"</v>
          </cell>
          <cell r="F7740" t="str">
            <v>Системний блок "Advantis 6L"</v>
          </cell>
          <cell r="G7740">
            <v>38285</v>
          </cell>
          <cell r="H7740">
            <v>3106.26</v>
          </cell>
          <cell r="I7740" t="str">
            <v>0</v>
          </cell>
          <cell r="J7740" t="str">
            <v>вул.Прорізна ,8а</v>
          </cell>
          <cell r="K7740" t="str">
            <v>Задовільний</v>
          </cell>
          <cell r="M7740">
            <v>675</v>
          </cell>
        </row>
        <row r="7741">
          <cell r="A7741">
            <v>7738</v>
          </cell>
          <cell r="B7741">
            <v>2803</v>
          </cell>
          <cell r="E7741" t="str">
            <v>Системний блок "Advantis 6L"</v>
          </cell>
          <cell r="F7741" t="str">
            <v>Системний блок "Advantis 6L"</v>
          </cell>
          <cell r="G7741">
            <v>38307</v>
          </cell>
          <cell r="H7741">
            <v>3132</v>
          </cell>
          <cell r="I7741" t="str">
            <v>0</v>
          </cell>
          <cell r="J7741" t="str">
            <v>м. Київ, вул. Хохлових №8, частана корпусу №4  (склад)</v>
          </cell>
          <cell r="K7741" t="str">
            <v>Задовільний</v>
          </cell>
          <cell r="M7741">
            <v>675</v>
          </cell>
        </row>
        <row r="7742">
          <cell r="A7742">
            <v>7739</v>
          </cell>
          <cell r="B7742">
            <v>2805</v>
          </cell>
          <cell r="E7742" t="str">
            <v>Системний блок "Advantis 6L"</v>
          </cell>
          <cell r="F7742" t="str">
            <v>Системний блок "Advantis 6L"</v>
          </cell>
          <cell r="G7742">
            <v>38307</v>
          </cell>
          <cell r="H7742">
            <v>3132</v>
          </cell>
          <cell r="I7742" t="str">
            <v>0</v>
          </cell>
          <cell r="J7742" t="str">
            <v xml:space="preserve"> м.Київ, вул. Магнітогорська,1Д (склад)</v>
          </cell>
          <cell r="K7742" t="str">
            <v>Задовільний</v>
          </cell>
          <cell r="M7742">
            <v>675</v>
          </cell>
        </row>
        <row r="7743">
          <cell r="A7743">
            <v>7740</v>
          </cell>
          <cell r="B7743">
            <v>2914</v>
          </cell>
          <cell r="E7743" t="str">
            <v>Системний блок "Advantis 6L"</v>
          </cell>
          <cell r="F7743" t="str">
            <v>Системний блок "Advantis 6L"</v>
          </cell>
          <cell r="G7743">
            <v>38407</v>
          </cell>
          <cell r="H7743">
            <v>2904</v>
          </cell>
          <cell r="I7743" t="str">
            <v>0</v>
          </cell>
          <cell r="J7743" t="str">
            <v>м. Київ, вул. Хохлових №8, частана корпусу №4  (склад)</v>
          </cell>
          <cell r="K7743" t="str">
            <v>Задовільний</v>
          </cell>
          <cell r="M7743">
            <v>675</v>
          </cell>
        </row>
        <row r="7744">
          <cell r="A7744">
            <v>7741</v>
          </cell>
          <cell r="B7744">
            <v>2922</v>
          </cell>
          <cell r="E7744" t="str">
            <v>Системний блок "Advantis 6L"</v>
          </cell>
          <cell r="F7744" t="str">
            <v>Системний блок "Advantis 6L"</v>
          </cell>
          <cell r="G7744">
            <v>38407</v>
          </cell>
          <cell r="H7744">
            <v>2904</v>
          </cell>
          <cell r="I7744" t="str">
            <v>0</v>
          </cell>
          <cell r="J7744" t="str">
            <v>склад</v>
          </cell>
          <cell r="K7744" t="str">
            <v>Задовільний</v>
          </cell>
          <cell r="M7744">
            <v>675</v>
          </cell>
        </row>
        <row r="7745">
          <cell r="A7745">
            <v>7742</v>
          </cell>
          <cell r="B7745">
            <v>2923</v>
          </cell>
          <cell r="E7745" t="str">
            <v>Системний блок "Advantis 6L"</v>
          </cell>
          <cell r="F7745" t="str">
            <v>Системний блок "Advantis 6L"</v>
          </cell>
          <cell r="G7745">
            <v>38407</v>
          </cell>
          <cell r="H7745">
            <v>2904</v>
          </cell>
          <cell r="I7745" t="str">
            <v>0</v>
          </cell>
          <cell r="J7745" t="str">
            <v>кладова</v>
          </cell>
          <cell r="K7745" t="str">
            <v>Задовільний</v>
          </cell>
          <cell r="M7745">
            <v>675</v>
          </cell>
        </row>
        <row r="7746">
          <cell r="A7746">
            <v>7743</v>
          </cell>
          <cell r="B7746">
            <v>2925</v>
          </cell>
          <cell r="E7746" t="str">
            <v>Системний блок "Advantis 6L"</v>
          </cell>
          <cell r="F7746" t="str">
            <v>Системний блок "Advantis 6L"</v>
          </cell>
          <cell r="G7746">
            <v>38407</v>
          </cell>
          <cell r="H7746">
            <v>2904</v>
          </cell>
          <cell r="I7746" t="str">
            <v>0</v>
          </cell>
          <cell r="J7746" t="str">
            <v>Херсонське РВ</v>
          </cell>
          <cell r="K7746" t="str">
            <v>Задовільний</v>
          </cell>
          <cell r="M7746">
            <v>675</v>
          </cell>
        </row>
        <row r="7747">
          <cell r="A7747">
            <v>7744</v>
          </cell>
          <cell r="B7747">
            <v>2950</v>
          </cell>
          <cell r="E7747" t="str">
            <v>Системний блок "Advantis 6L"</v>
          </cell>
          <cell r="F7747" t="str">
            <v>Системний блок "Advantis 6L"</v>
          </cell>
          <cell r="G7747">
            <v>38425</v>
          </cell>
          <cell r="H7747">
            <v>2904</v>
          </cell>
          <cell r="I7747" t="str">
            <v>0</v>
          </cell>
          <cell r="J7747" t="str">
            <v>м. Київ, вул.Кирилівська,82 (склад)</v>
          </cell>
          <cell r="K7747" t="str">
            <v>Задовільний</v>
          </cell>
          <cell r="M7747">
            <v>675</v>
          </cell>
        </row>
        <row r="7748">
          <cell r="A7748">
            <v>7745</v>
          </cell>
          <cell r="B7748">
            <v>3085</v>
          </cell>
          <cell r="E7748" t="str">
            <v>Системний блок "Advantis 6L"</v>
          </cell>
          <cell r="F7748" t="str">
            <v>Системний блок "Advantis 6L"</v>
          </cell>
          <cell r="G7748">
            <v>38512</v>
          </cell>
          <cell r="H7748">
            <v>2916</v>
          </cell>
          <cell r="I7748" t="str">
            <v>0</v>
          </cell>
          <cell r="J7748" t="str">
            <v>Херсонське РВ</v>
          </cell>
          <cell r="K7748" t="str">
            <v>Задовільний</v>
          </cell>
          <cell r="M7748">
            <v>675</v>
          </cell>
        </row>
        <row r="7749">
          <cell r="A7749">
            <v>7746</v>
          </cell>
          <cell r="B7749">
            <v>2619</v>
          </cell>
          <cell r="E7749" t="str">
            <v>Системний блок "Advantis 6R"</v>
          </cell>
          <cell r="F7749" t="str">
            <v>Системний блок "Advantis 6R"</v>
          </cell>
          <cell r="G7749">
            <v>38135</v>
          </cell>
          <cell r="H7749">
            <v>4630.5</v>
          </cell>
          <cell r="I7749" t="str">
            <v>0</v>
          </cell>
          <cell r="J7749" t="str">
            <v>Івано-Франівське РВ</v>
          </cell>
          <cell r="K7749" t="str">
            <v>Задовільний</v>
          </cell>
          <cell r="M7749">
            <v>675</v>
          </cell>
        </row>
        <row r="7750">
          <cell r="A7750">
            <v>7747</v>
          </cell>
          <cell r="B7750">
            <v>3237</v>
          </cell>
          <cell r="E7750" t="str">
            <v>Системний блок "Advantis 8М"</v>
          </cell>
          <cell r="F7750" t="str">
            <v>Системний блок "Advantis 8М"</v>
          </cell>
          <cell r="G7750">
            <v>38651</v>
          </cell>
          <cell r="H7750">
            <v>3852</v>
          </cell>
          <cell r="I7750" t="str">
            <v>0</v>
          </cell>
          <cell r="J7750" t="str">
            <v>м.Київ, вул. Ю. Кондратюка, 8</v>
          </cell>
          <cell r="K7750" t="str">
            <v>Задовільний</v>
          </cell>
          <cell r="M7750">
            <v>675</v>
          </cell>
        </row>
        <row r="7751">
          <cell r="A7751">
            <v>7748</v>
          </cell>
          <cell r="B7751">
            <v>3244</v>
          </cell>
          <cell r="E7751" t="str">
            <v>Системний блок "Advantis 8М"</v>
          </cell>
          <cell r="F7751" t="str">
            <v>Системний блок "Advantis 8М"</v>
          </cell>
          <cell r="G7751">
            <v>38651</v>
          </cell>
          <cell r="H7751">
            <v>2856</v>
          </cell>
          <cell r="I7751" t="str">
            <v>0</v>
          </cell>
          <cell r="J7751" t="str">
            <v/>
          </cell>
          <cell r="K7751" t="str">
            <v>Задовільний</v>
          </cell>
          <cell r="M7751">
            <v>675</v>
          </cell>
        </row>
        <row r="7752">
          <cell r="A7752">
            <v>7749</v>
          </cell>
          <cell r="B7752">
            <v>3245</v>
          </cell>
          <cell r="E7752" t="str">
            <v>Системний блок "Advantis 8М"</v>
          </cell>
          <cell r="F7752" t="str">
            <v>Системний блок "Advantis 8М"</v>
          </cell>
          <cell r="G7752">
            <v>38651</v>
          </cell>
          <cell r="H7752">
            <v>2856</v>
          </cell>
          <cell r="I7752" t="str">
            <v>0</v>
          </cell>
          <cell r="J7752" t="str">
            <v/>
          </cell>
          <cell r="K7752" t="str">
            <v>Незадовільний</v>
          </cell>
          <cell r="L7752" t="str">
            <v>Пошкоджена оббивка</v>
          </cell>
          <cell r="M7752">
            <v>675</v>
          </cell>
        </row>
        <row r="7753">
          <cell r="A7753">
            <v>7750</v>
          </cell>
          <cell r="B7753">
            <v>3320</v>
          </cell>
          <cell r="E7753" t="str">
            <v>Системний блок "Advantis 8М" (Celeron)</v>
          </cell>
          <cell r="F7753" t="str">
            <v>Системний блок "Advantis 8М" (Celeron)</v>
          </cell>
          <cell r="G7753">
            <v>38715</v>
          </cell>
          <cell r="H7753">
            <v>2658</v>
          </cell>
          <cell r="I7753" t="str">
            <v>0</v>
          </cell>
          <cell r="J7753" t="str">
            <v>м. Київ, вул.Кирилівська,82 (склад)</v>
          </cell>
          <cell r="K7753" t="str">
            <v>Задовільний</v>
          </cell>
          <cell r="M7753">
            <v>675</v>
          </cell>
        </row>
        <row r="7754">
          <cell r="A7754">
            <v>7751</v>
          </cell>
          <cell r="B7754">
            <v>3443</v>
          </cell>
          <cell r="E7754" t="str">
            <v>Системний блок "Advantis DT8rx"</v>
          </cell>
          <cell r="F7754" t="str">
            <v>Системний блок "Advantis DT8rx"</v>
          </cell>
          <cell r="G7754">
            <v>38826</v>
          </cell>
          <cell r="H7754">
            <v>2697</v>
          </cell>
          <cell r="I7754" t="str">
            <v>0</v>
          </cell>
          <cell r="J7754" t="str">
            <v>м. Київ, вул. Хрещатик, 8а</v>
          </cell>
          <cell r="K7754" t="str">
            <v>Задовільний</v>
          </cell>
          <cell r="M7754">
            <v>675</v>
          </cell>
        </row>
        <row r="7755">
          <cell r="A7755">
            <v>7752</v>
          </cell>
          <cell r="B7755">
            <v>3444</v>
          </cell>
          <cell r="E7755" t="str">
            <v>Системний блок "Advantis DT8rx"</v>
          </cell>
          <cell r="F7755" t="str">
            <v>Системний блок "Advantis DT8rx"</v>
          </cell>
          <cell r="G7755">
            <v>38826</v>
          </cell>
          <cell r="H7755">
            <v>2697</v>
          </cell>
          <cell r="I7755" t="str">
            <v>0</v>
          </cell>
          <cell r="J7755" t="str">
            <v/>
          </cell>
          <cell r="K7755" t="str">
            <v>Задовільний</v>
          </cell>
          <cell r="M7755">
            <v>675</v>
          </cell>
        </row>
        <row r="7756">
          <cell r="A7756">
            <v>7753</v>
          </cell>
          <cell r="B7756">
            <v>3446</v>
          </cell>
          <cell r="E7756" t="str">
            <v>Системний блок "Advantis DT8rx"</v>
          </cell>
          <cell r="F7756" t="str">
            <v>Системний блок "Advantis DT8rx"</v>
          </cell>
          <cell r="G7756">
            <v>38826</v>
          </cell>
          <cell r="H7756">
            <v>2697</v>
          </cell>
          <cell r="I7756" t="str">
            <v>0</v>
          </cell>
          <cell r="J7756" t="str">
            <v/>
          </cell>
          <cell r="K7756" t="str">
            <v>Задовільний</v>
          </cell>
          <cell r="M7756">
            <v>675</v>
          </cell>
        </row>
        <row r="7757">
          <cell r="A7757">
            <v>7754</v>
          </cell>
          <cell r="B7757">
            <v>3482</v>
          </cell>
          <cell r="E7757" t="str">
            <v>Системний блок "Advantis DT8rx"</v>
          </cell>
          <cell r="F7757" t="str">
            <v>Системний блок "Advantis DT8rx"</v>
          </cell>
          <cell r="G7757">
            <v>38835</v>
          </cell>
          <cell r="H7757">
            <v>2598</v>
          </cell>
          <cell r="I7757" t="str">
            <v>0</v>
          </cell>
          <cell r="J7757" t="str">
            <v/>
          </cell>
          <cell r="K7757" t="str">
            <v>Задовільний</v>
          </cell>
          <cell r="M7757">
            <v>675</v>
          </cell>
        </row>
        <row r="7758">
          <cell r="A7758">
            <v>7755</v>
          </cell>
          <cell r="B7758">
            <v>3483</v>
          </cell>
          <cell r="E7758" t="str">
            <v>Системний блок "Advantis DT8rx"</v>
          </cell>
          <cell r="F7758" t="str">
            <v>Системний блок "Advantis DT8rx"</v>
          </cell>
          <cell r="G7758">
            <v>38835</v>
          </cell>
          <cell r="H7758">
            <v>2598</v>
          </cell>
          <cell r="I7758" t="str">
            <v>0</v>
          </cell>
          <cell r="J7758" t="str">
            <v/>
          </cell>
          <cell r="K7758" t="str">
            <v>Задовільний</v>
          </cell>
          <cell r="M7758">
            <v>675</v>
          </cell>
        </row>
        <row r="7759">
          <cell r="A7759">
            <v>7756</v>
          </cell>
          <cell r="B7759">
            <v>3484</v>
          </cell>
          <cell r="E7759" t="str">
            <v>Системний блок "Advantis DT8rx"</v>
          </cell>
          <cell r="F7759" t="str">
            <v>Системний блок "Advantis DT8rx"</v>
          </cell>
          <cell r="G7759">
            <v>38835</v>
          </cell>
          <cell r="H7759">
            <v>2598</v>
          </cell>
          <cell r="I7759" t="str">
            <v>0</v>
          </cell>
          <cell r="J7759" t="str">
            <v/>
          </cell>
          <cell r="K7759" t="str">
            <v>Задовільний</v>
          </cell>
          <cell r="M7759">
            <v>675</v>
          </cell>
        </row>
        <row r="7760">
          <cell r="A7760">
            <v>7757</v>
          </cell>
          <cell r="B7760">
            <v>3565</v>
          </cell>
          <cell r="E7760" t="str">
            <v>Системний блок "Advantis DT8rx"</v>
          </cell>
          <cell r="F7760" t="str">
            <v>Системний блок "Advantis DT8rx"</v>
          </cell>
          <cell r="G7760">
            <v>38877</v>
          </cell>
          <cell r="H7760">
            <v>2673</v>
          </cell>
          <cell r="I7760" t="str">
            <v>0</v>
          </cell>
          <cell r="J7760" t="str">
            <v/>
          </cell>
          <cell r="K7760" t="str">
            <v>Задовільний</v>
          </cell>
          <cell r="M7760">
            <v>675</v>
          </cell>
        </row>
        <row r="7761">
          <cell r="A7761">
            <v>7758</v>
          </cell>
          <cell r="B7761">
            <v>3567</v>
          </cell>
          <cell r="E7761" t="str">
            <v>Системний блок "Advantis DT8rx"</v>
          </cell>
          <cell r="F7761" t="str">
            <v>Системний блок "Advantis DT8rx"</v>
          </cell>
          <cell r="G7761">
            <v>38877</v>
          </cell>
          <cell r="H7761">
            <v>2673</v>
          </cell>
          <cell r="I7761" t="str">
            <v>0</v>
          </cell>
          <cell r="J7761" t="str">
            <v/>
          </cell>
          <cell r="K7761" t="str">
            <v>Задовільний</v>
          </cell>
          <cell r="M7761">
            <v>675</v>
          </cell>
        </row>
        <row r="7762">
          <cell r="A7762">
            <v>7759</v>
          </cell>
          <cell r="B7762">
            <v>3568</v>
          </cell>
          <cell r="E7762" t="str">
            <v>Системний блок "Advantis DT8rx"</v>
          </cell>
          <cell r="F7762" t="str">
            <v>Системний блок "Advantis DT8rx"</v>
          </cell>
          <cell r="G7762">
            <v>38877</v>
          </cell>
          <cell r="H7762">
            <v>2673</v>
          </cell>
          <cell r="I7762" t="str">
            <v>0</v>
          </cell>
          <cell r="J7762" t="str">
            <v/>
          </cell>
          <cell r="K7762" t="str">
            <v>Задовільний</v>
          </cell>
          <cell r="M7762">
            <v>675</v>
          </cell>
        </row>
        <row r="7763">
          <cell r="A7763">
            <v>7760</v>
          </cell>
          <cell r="B7763">
            <v>3590</v>
          </cell>
          <cell r="E7763" t="str">
            <v>Системний блок "Advantis DT8rx"</v>
          </cell>
          <cell r="F7763" t="str">
            <v>Системний блок "Advantis DT8rx"</v>
          </cell>
          <cell r="G7763">
            <v>38881</v>
          </cell>
          <cell r="H7763">
            <v>2673</v>
          </cell>
          <cell r="I7763" t="str">
            <v>0</v>
          </cell>
          <cell r="J7763" t="str">
            <v/>
          </cell>
          <cell r="K7763" t="str">
            <v>Задовільний</v>
          </cell>
          <cell r="M7763">
            <v>675</v>
          </cell>
        </row>
        <row r="7764">
          <cell r="A7764">
            <v>7761</v>
          </cell>
          <cell r="B7764">
            <v>3592</v>
          </cell>
          <cell r="E7764" t="str">
            <v>Системний блок "Advantis DT8rx"</v>
          </cell>
          <cell r="F7764" t="str">
            <v>Системний блок "Advantis DT8rx"</v>
          </cell>
          <cell r="G7764">
            <v>38881</v>
          </cell>
          <cell r="H7764">
            <v>2673</v>
          </cell>
          <cell r="I7764" t="str">
            <v>0</v>
          </cell>
          <cell r="J7764" t="str">
            <v/>
          </cell>
          <cell r="K7764" t="str">
            <v>Задовільний</v>
          </cell>
          <cell r="M7764">
            <v>675</v>
          </cell>
        </row>
        <row r="7765">
          <cell r="A7765">
            <v>7762</v>
          </cell>
          <cell r="B7765">
            <v>3595</v>
          </cell>
          <cell r="E7765" t="str">
            <v>Системний блок "Advantis DT8rx"</v>
          </cell>
          <cell r="F7765" t="str">
            <v>Системний блок "Advantis DT8rx"</v>
          </cell>
          <cell r="G7765">
            <v>38887</v>
          </cell>
          <cell r="H7765">
            <v>2673</v>
          </cell>
          <cell r="I7765" t="str">
            <v>0</v>
          </cell>
          <cell r="J7765" t="str">
            <v/>
          </cell>
          <cell r="K7765" t="str">
            <v>Задовільний</v>
          </cell>
          <cell r="M7765">
            <v>675</v>
          </cell>
        </row>
        <row r="7766">
          <cell r="A7766">
            <v>7763</v>
          </cell>
          <cell r="B7766">
            <v>3734</v>
          </cell>
          <cell r="E7766" t="str">
            <v>Системний блок "Advantis DT8rx"</v>
          </cell>
          <cell r="F7766" t="str">
            <v>Системний блок "Advantis DT8rx"</v>
          </cell>
          <cell r="G7766">
            <v>38974</v>
          </cell>
          <cell r="H7766">
            <v>3276</v>
          </cell>
          <cell r="I7766" t="str">
            <v>0</v>
          </cell>
          <cell r="J7766" t="str">
            <v/>
          </cell>
          <cell r="K7766" t="str">
            <v>Задовільний</v>
          </cell>
          <cell r="M7766">
            <v>675</v>
          </cell>
        </row>
        <row r="7767">
          <cell r="A7767">
            <v>7764</v>
          </cell>
          <cell r="B7767">
            <v>3748</v>
          </cell>
          <cell r="E7767" t="str">
            <v>Системний блок "Advantis DT8rx"</v>
          </cell>
          <cell r="F7767" t="str">
            <v>Системний блок "Advantis DT8rx"</v>
          </cell>
          <cell r="G7767">
            <v>38989</v>
          </cell>
          <cell r="H7767">
            <v>2589</v>
          </cell>
          <cell r="I7767" t="str">
            <v>0</v>
          </cell>
          <cell r="J7767" t="str">
            <v/>
          </cell>
          <cell r="K7767" t="str">
            <v>Задовільний</v>
          </cell>
          <cell r="M7767">
            <v>675</v>
          </cell>
        </row>
        <row r="7768">
          <cell r="A7768">
            <v>7765</v>
          </cell>
          <cell r="B7768">
            <v>3749</v>
          </cell>
          <cell r="E7768" t="str">
            <v>Системний блок "Advantis DT8rx"</v>
          </cell>
          <cell r="F7768" t="str">
            <v>Системний блок "Advantis DT8rx"</v>
          </cell>
          <cell r="G7768">
            <v>38989</v>
          </cell>
          <cell r="H7768">
            <v>2589</v>
          </cell>
          <cell r="I7768" t="str">
            <v>0</v>
          </cell>
          <cell r="J7768" t="str">
            <v>Миколаївське відд.</v>
          </cell>
          <cell r="K7768" t="str">
            <v>Задовільний</v>
          </cell>
          <cell r="M7768">
            <v>675</v>
          </cell>
        </row>
        <row r="7769">
          <cell r="A7769">
            <v>7766</v>
          </cell>
          <cell r="B7769">
            <v>3750</v>
          </cell>
          <cell r="E7769" t="str">
            <v>Системний блок "Advantis DT8rx"</v>
          </cell>
          <cell r="F7769" t="str">
            <v>Системний блок "Advantis DT8rx"</v>
          </cell>
          <cell r="G7769">
            <v>38989</v>
          </cell>
          <cell r="H7769">
            <v>2589</v>
          </cell>
          <cell r="I7769" t="str">
            <v>0</v>
          </cell>
          <cell r="J7769" t="str">
            <v>Миколаївське відд.</v>
          </cell>
          <cell r="K7769" t="str">
            <v>Задовільний</v>
          </cell>
          <cell r="M7769">
            <v>675</v>
          </cell>
        </row>
        <row r="7770">
          <cell r="A7770">
            <v>7767</v>
          </cell>
          <cell r="B7770">
            <v>3751</v>
          </cell>
          <cell r="E7770" t="str">
            <v>Системний блок "Advantis DT8rx"</v>
          </cell>
          <cell r="F7770" t="str">
            <v>Системний блок "Advantis DT8rx"</v>
          </cell>
          <cell r="G7770">
            <v>38989</v>
          </cell>
          <cell r="H7770">
            <v>2589</v>
          </cell>
          <cell r="I7770" t="str">
            <v>0</v>
          </cell>
          <cell r="J7770" t="str">
            <v>Миколаївське відд.</v>
          </cell>
          <cell r="K7770" t="str">
            <v>Задовільний</v>
          </cell>
          <cell r="M7770">
            <v>675</v>
          </cell>
        </row>
        <row r="7771">
          <cell r="A7771">
            <v>7768</v>
          </cell>
          <cell r="B7771">
            <v>3836</v>
          </cell>
          <cell r="E7771" t="str">
            <v>Системний блок "Advantis DT8rx"</v>
          </cell>
          <cell r="F7771" t="str">
            <v>Системний блок "Advantis DT8rx"</v>
          </cell>
          <cell r="G7771">
            <v>39037</v>
          </cell>
          <cell r="H7771">
            <v>2688</v>
          </cell>
          <cell r="I7771" t="str">
            <v>0</v>
          </cell>
          <cell r="J7771" t="str">
            <v>Миколаївське відд.</v>
          </cell>
          <cell r="K7771" t="str">
            <v>Задовільний</v>
          </cell>
          <cell r="M7771">
            <v>675</v>
          </cell>
        </row>
        <row r="7772">
          <cell r="A7772">
            <v>7769</v>
          </cell>
          <cell r="B7772">
            <v>3837</v>
          </cell>
          <cell r="E7772" t="str">
            <v>Системний блок "Advantis DT8rx"</v>
          </cell>
          <cell r="F7772" t="str">
            <v>Системний блок "Advantis DT8rx"</v>
          </cell>
          <cell r="G7772">
            <v>39037</v>
          </cell>
          <cell r="H7772">
            <v>2688</v>
          </cell>
          <cell r="I7772" t="str">
            <v>0</v>
          </cell>
          <cell r="J7772" t="str">
            <v>Миколаївське відд.</v>
          </cell>
          <cell r="K7772" t="str">
            <v>Задовільний</v>
          </cell>
          <cell r="M7772">
            <v>675</v>
          </cell>
        </row>
        <row r="7773">
          <cell r="A7773">
            <v>7770</v>
          </cell>
          <cell r="B7773">
            <v>3935</v>
          </cell>
          <cell r="E7773" t="str">
            <v>Системний блок "Advantis DT8rx"</v>
          </cell>
          <cell r="F7773" t="str">
            <v>Системний блок "Advantis DT8rx"</v>
          </cell>
          <cell r="G7773">
            <v>39132</v>
          </cell>
          <cell r="H7773">
            <v>2550</v>
          </cell>
          <cell r="I7773" t="str">
            <v>0</v>
          </cell>
          <cell r="J7773" t="str">
            <v>Миколаївське відд.</v>
          </cell>
          <cell r="K7773" t="str">
            <v>Задовільний</v>
          </cell>
          <cell r="M7773">
            <v>675</v>
          </cell>
        </row>
        <row r="7774">
          <cell r="A7774">
            <v>7771</v>
          </cell>
          <cell r="B7774">
            <v>3937</v>
          </cell>
          <cell r="E7774" t="str">
            <v>Системний блок "Advantis DT8rx"</v>
          </cell>
          <cell r="F7774" t="str">
            <v>Системний блок "Advantis DT8rx"</v>
          </cell>
          <cell r="G7774">
            <v>39132</v>
          </cell>
          <cell r="H7774">
            <v>2550</v>
          </cell>
          <cell r="I7774" t="str">
            <v>0</v>
          </cell>
          <cell r="J7774" t="str">
            <v>Миколаївське відд.</v>
          </cell>
          <cell r="K7774" t="str">
            <v>Задовільний</v>
          </cell>
          <cell r="M7774">
            <v>675</v>
          </cell>
        </row>
        <row r="7775">
          <cell r="A7775">
            <v>7772</v>
          </cell>
          <cell r="B7775">
            <v>3938</v>
          </cell>
          <cell r="E7775" t="str">
            <v>Системний блок "Advantis DT8rx"</v>
          </cell>
          <cell r="F7775" t="str">
            <v>Системний блок "Advantis DT8rx"</v>
          </cell>
          <cell r="G7775">
            <v>39132</v>
          </cell>
          <cell r="H7775">
            <v>2550</v>
          </cell>
          <cell r="I7775" t="str">
            <v>0</v>
          </cell>
          <cell r="J7775" t="str">
            <v>Миколаївське відд.</v>
          </cell>
          <cell r="K7775" t="str">
            <v>Задовільний</v>
          </cell>
          <cell r="M7775">
            <v>675</v>
          </cell>
        </row>
        <row r="7776">
          <cell r="A7776">
            <v>7773</v>
          </cell>
          <cell r="B7776">
            <v>3939</v>
          </cell>
          <cell r="E7776" t="str">
            <v>Системний блок "Advantis DT8rx"</v>
          </cell>
          <cell r="F7776" t="str">
            <v>Системний блок "Advantis DT8rx"</v>
          </cell>
          <cell r="G7776">
            <v>39132</v>
          </cell>
          <cell r="H7776">
            <v>2550</v>
          </cell>
          <cell r="I7776" t="str">
            <v>0</v>
          </cell>
          <cell r="J7776" t="str">
            <v>Миколаївське відд.</v>
          </cell>
          <cell r="K7776" t="str">
            <v>Задовільний</v>
          </cell>
          <cell r="M7776">
            <v>675</v>
          </cell>
        </row>
        <row r="7777">
          <cell r="A7777">
            <v>7774</v>
          </cell>
          <cell r="B7777">
            <v>4118</v>
          </cell>
          <cell r="E7777" t="str">
            <v>Системний блок "Advantis DT8rx"</v>
          </cell>
          <cell r="F7777" t="str">
            <v>Системний блок "Advantis DT8rx"</v>
          </cell>
          <cell r="G7777">
            <v>39245</v>
          </cell>
          <cell r="H7777">
            <v>2856</v>
          </cell>
          <cell r="I7777" t="str">
            <v>0</v>
          </cell>
          <cell r="J7777" t="str">
            <v>Миколаївське відд.</v>
          </cell>
          <cell r="K7777" t="str">
            <v>Задовільний</v>
          </cell>
          <cell r="M7777">
            <v>675</v>
          </cell>
        </row>
        <row r="7778">
          <cell r="A7778">
            <v>7775</v>
          </cell>
          <cell r="B7778">
            <v>4201</v>
          </cell>
          <cell r="E7778" t="str">
            <v>Системний блок "Advantis DT8rx"</v>
          </cell>
          <cell r="F7778" t="str">
            <v>Системний блок "Advantis DT8rx"</v>
          </cell>
          <cell r="G7778">
            <v>39300</v>
          </cell>
          <cell r="H7778">
            <v>2520</v>
          </cell>
          <cell r="I7778" t="str">
            <v>0</v>
          </cell>
          <cell r="J7778" t="str">
            <v>Подільське відд.</v>
          </cell>
          <cell r="K7778" t="str">
            <v>Задовільний</v>
          </cell>
          <cell r="M7778">
            <v>675</v>
          </cell>
        </row>
        <row r="7779">
          <cell r="A7779">
            <v>7776</v>
          </cell>
          <cell r="B7779">
            <v>4202</v>
          </cell>
          <cell r="E7779" t="str">
            <v>Системний блок "Advantis DT8rx"</v>
          </cell>
          <cell r="F7779" t="str">
            <v>Системний блок "Advantis DT8rx"</v>
          </cell>
          <cell r="G7779">
            <v>39300</v>
          </cell>
          <cell r="H7779">
            <v>2520</v>
          </cell>
          <cell r="I7779" t="str">
            <v>0</v>
          </cell>
          <cell r="J7779" t="str">
            <v>Подільське відд.</v>
          </cell>
          <cell r="K7779" t="str">
            <v>Задовільний</v>
          </cell>
          <cell r="M7779">
            <v>675</v>
          </cell>
        </row>
        <row r="7780">
          <cell r="A7780">
            <v>7777</v>
          </cell>
          <cell r="B7780">
            <v>4203</v>
          </cell>
          <cell r="E7780" t="str">
            <v>Системний блок "Advantis DT8rx"</v>
          </cell>
          <cell r="F7780" t="str">
            <v>Системний блок "Advantis DT8rx"</v>
          </cell>
          <cell r="G7780">
            <v>39300</v>
          </cell>
          <cell r="H7780">
            <v>2520</v>
          </cell>
          <cell r="I7780" t="str">
            <v>0</v>
          </cell>
          <cell r="J7780" t="str">
            <v>Подільське відд.</v>
          </cell>
          <cell r="K7780" t="str">
            <v>Задовільний</v>
          </cell>
          <cell r="M7780">
            <v>675</v>
          </cell>
        </row>
        <row r="7781">
          <cell r="A7781">
            <v>7778</v>
          </cell>
          <cell r="B7781">
            <v>12453</v>
          </cell>
          <cell r="E7781" t="str">
            <v>Системний блок "Advantis DT8rx"</v>
          </cell>
          <cell r="F7781" t="str">
            <v>Системний блок "Advantis DT8rx"</v>
          </cell>
          <cell r="G7781">
            <v>38828</v>
          </cell>
          <cell r="H7781">
            <v>2697</v>
          </cell>
          <cell r="I7781" t="str">
            <v>0</v>
          </cell>
          <cell r="J7781" t="str">
            <v>Тернопільське РВ</v>
          </cell>
          <cell r="K7781" t="str">
            <v>Задовільний</v>
          </cell>
          <cell r="M7781">
            <v>675</v>
          </cell>
        </row>
        <row r="7782">
          <cell r="A7782">
            <v>7779</v>
          </cell>
          <cell r="B7782">
            <v>12454</v>
          </cell>
          <cell r="E7782" t="str">
            <v>Системний блок "Advantis DT8rx"</v>
          </cell>
          <cell r="F7782" t="str">
            <v>Системний блок "Advantis DT8rx"</v>
          </cell>
          <cell r="G7782">
            <v>38828</v>
          </cell>
          <cell r="H7782">
            <v>2697</v>
          </cell>
          <cell r="I7782" t="str">
            <v>0</v>
          </cell>
          <cell r="J7782" t="str">
            <v>Тернопільське РВ</v>
          </cell>
          <cell r="K7782" t="str">
            <v>Задовільний</v>
          </cell>
          <cell r="M7782">
            <v>675</v>
          </cell>
        </row>
        <row r="7783">
          <cell r="A7783">
            <v>7780</v>
          </cell>
          <cell r="B7783" t="str">
            <v>ZAK55/44</v>
          </cell>
          <cell r="E7783" t="str">
            <v>СИСТЕМНИЙ БЛОК "ADVANTIS DT8RX"100-BD</v>
          </cell>
          <cell r="F7783" t="str">
            <v>СИСТЕМНИЙ БЛОК "ADVANTIS DT8RX"100-BD</v>
          </cell>
          <cell r="G7783">
            <v>39377</v>
          </cell>
          <cell r="H7783">
            <v>3276</v>
          </cell>
          <cell r="I7783" t="str">
            <v>0</v>
          </cell>
          <cell r="J7783" t="str">
            <v xml:space="preserve"> м.Київ, вул. Магнітогорська,1Д (склад)</v>
          </cell>
          <cell r="K7783" t="str">
            <v>Задовільний</v>
          </cell>
          <cell r="M7783">
            <v>600</v>
          </cell>
        </row>
        <row r="7784">
          <cell r="A7784">
            <v>7781</v>
          </cell>
          <cell r="B7784" t="str">
            <v>XR160</v>
          </cell>
          <cell r="E7784" t="str">
            <v>Системний блок "Advantis pro DT8rx2"</v>
          </cell>
          <cell r="F7784" t="str">
            <v>Системний блок "Advantis pro DT8rx2"</v>
          </cell>
          <cell r="G7784">
            <v>38558</v>
          </cell>
          <cell r="H7784">
            <v>3276</v>
          </cell>
          <cell r="I7784" t="str">
            <v>0</v>
          </cell>
          <cell r="J7784" t="str">
            <v>Макарівське відділення (КРВ)</v>
          </cell>
          <cell r="K7784" t="str">
            <v>Задовільний</v>
          </cell>
          <cell r="M7784">
            <v>600</v>
          </cell>
        </row>
        <row r="7785">
          <cell r="A7785">
            <v>7782</v>
          </cell>
          <cell r="B7785">
            <v>2551</v>
          </cell>
          <cell r="E7785" t="str">
            <v>Системний блок "Advantis"</v>
          </cell>
          <cell r="F7785" t="str">
            <v>Системний блок "Advantis"</v>
          </cell>
          <cell r="G7785">
            <v>38071</v>
          </cell>
          <cell r="H7785">
            <v>3012</v>
          </cell>
          <cell r="I7785" t="str">
            <v>0</v>
          </cell>
          <cell r="J7785" t="str">
            <v>Івано-Франівське РВ</v>
          </cell>
          <cell r="K7785" t="str">
            <v>Задовільний</v>
          </cell>
          <cell r="M7785">
            <v>675</v>
          </cell>
        </row>
        <row r="7786">
          <cell r="A7786">
            <v>7783</v>
          </cell>
          <cell r="B7786">
            <v>70040153</v>
          </cell>
          <cell r="E7786" t="str">
            <v>Системний блок "Advantis" DT8 rx</v>
          </cell>
          <cell r="F7786" t="str">
            <v>Системний блок "Advantis" DT8 rx</v>
          </cell>
          <cell r="G7786">
            <v>38589</v>
          </cell>
          <cell r="H7786">
            <v>2550</v>
          </cell>
          <cell r="I7786" t="str">
            <v>0</v>
          </cell>
          <cell r="J7786" t="str">
            <v xml:space="preserve"> м.Київ, вул. Магнітогорська,1Д (склад)</v>
          </cell>
          <cell r="K7786" t="str">
            <v>Задовільний</v>
          </cell>
          <cell r="M7786">
            <v>600</v>
          </cell>
        </row>
        <row r="7787">
          <cell r="A7787">
            <v>7784</v>
          </cell>
          <cell r="B7787" t="str">
            <v>P1287</v>
          </cell>
          <cell r="E7787" t="str">
            <v>Системний блок "Delfics"</v>
          </cell>
          <cell r="F7787" t="str">
            <v>Системний блок "Delfics"</v>
          </cell>
          <cell r="G7787">
            <v>38182</v>
          </cell>
          <cell r="H7787">
            <v>2278.0300000000002</v>
          </cell>
          <cell r="I7787" t="str">
            <v>0</v>
          </cell>
          <cell r="J7787" t="str">
            <v>Макарівське відділення (КРВ)</v>
          </cell>
          <cell r="K7787" t="str">
            <v>Задовільний</v>
          </cell>
          <cell r="M7787">
            <v>600</v>
          </cell>
        </row>
        <row r="7788">
          <cell r="A7788">
            <v>7785</v>
          </cell>
          <cell r="B7788" t="str">
            <v>IF1116</v>
          </cell>
          <cell r="E7788" t="str">
            <v>Системний блок ADM Athlon 5400</v>
          </cell>
          <cell r="F7788" t="str">
            <v>Системний блок ADM Athlon 5400</v>
          </cell>
          <cell r="G7788">
            <v>38818</v>
          </cell>
          <cell r="H7788">
            <v>2150</v>
          </cell>
          <cell r="I7788" t="str">
            <v>0</v>
          </cell>
          <cell r="J7788" t="str">
            <v>м.Суми, вул.Інтернаціональна,21/1</v>
          </cell>
          <cell r="K7788" t="str">
            <v>Задовільний</v>
          </cell>
          <cell r="M7788">
            <v>600</v>
          </cell>
        </row>
        <row r="7789">
          <cell r="A7789">
            <v>7786</v>
          </cell>
          <cell r="B7789" t="str">
            <v>N39</v>
          </cell>
          <cell r="E7789" t="str">
            <v>Системний блок Advantis</v>
          </cell>
          <cell r="F7789" t="str">
            <v>Системний блок Advantis</v>
          </cell>
          <cell r="G7789">
            <v>38656</v>
          </cell>
          <cell r="H7789">
            <v>3008</v>
          </cell>
          <cell r="I7789" t="str">
            <v>0</v>
          </cell>
          <cell r="J7789" t="str">
            <v>м.Полтава, вул.Пушкіна,25</v>
          </cell>
          <cell r="K7789" t="str">
            <v>Задовільний</v>
          </cell>
          <cell r="M7789">
            <v>675</v>
          </cell>
        </row>
        <row r="7790">
          <cell r="A7790">
            <v>7787</v>
          </cell>
          <cell r="B7790">
            <v>2457</v>
          </cell>
          <cell r="E7790" t="str">
            <v>Системний блок Advantis</v>
          </cell>
          <cell r="F7790" t="str">
            <v>Системний блок Advantis</v>
          </cell>
          <cell r="G7790">
            <v>37973</v>
          </cell>
          <cell r="H7790">
            <v>2520</v>
          </cell>
          <cell r="I7790" t="str">
            <v>0</v>
          </cell>
          <cell r="J7790" t="str">
            <v>м.Вінниця,вул.Коцюбинського,35</v>
          </cell>
          <cell r="K7790" t="str">
            <v>Задовільний</v>
          </cell>
          <cell r="M7790">
            <v>675</v>
          </cell>
        </row>
        <row r="7791">
          <cell r="A7791">
            <v>7788</v>
          </cell>
          <cell r="B7791" t="str">
            <v>N129</v>
          </cell>
          <cell r="E7791" t="str">
            <v>Системний блок Advantis</v>
          </cell>
          <cell r="F7791" t="str">
            <v>Системний блок Advantis</v>
          </cell>
          <cell r="G7791">
            <v>38656</v>
          </cell>
          <cell r="H7791">
            <v>2565</v>
          </cell>
          <cell r="I7791" t="str">
            <v>0</v>
          </cell>
          <cell r="J7791" t="str">
            <v>Тернопільське РВ</v>
          </cell>
          <cell r="K7791" t="str">
            <v>Незадовільний</v>
          </cell>
          <cell r="L7791" t="str">
            <v>Пошкоджено під час демонтажу</v>
          </cell>
          <cell r="M7791">
            <v>675</v>
          </cell>
        </row>
        <row r="7792">
          <cell r="A7792">
            <v>7789</v>
          </cell>
          <cell r="B7792" t="str">
            <v>KRF5662</v>
          </cell>
          <cell r="E7792" t="str">
            <v>Системний блок Advantis</v>
          </cell>
          <cell r="F7792" t="str">
            <v>Системний блок Advantis</v>
          </cell>
          <cell r="G7792">
            <v>37356</v>
          </cell>
          <cell r="H7792">
            <v>2688</v>
          </cell>
          <cell r="I7792" t="str">
            <v>0</v>
          </cell>
          <cell r="J7792" t="str">
            <v/>
          </cell>
          <cell r="K7792" t="str">
            <v>Незадовільний</v>
          </cell>
          <cell r="L7792" t="str">
            <v>Пошкоджена під час демонтажу</v>
          </cell>
          <cell r="M7792">
            <v>600</v>
          </cell>
        </row>
        <row r="7793">
          <cell r="A7793">
            <v>7790</v>
          </cell>
          <cell r="B7793" t="str">
            <v>KRF5663</v>
          </cell>
          <cell r="E7793" t="str">
            <v>Системний блок Advantis</v>
          </cell>
          <cell r="F7793" t="str">
            <v>Системний блок Advantis</v>
          </cell>
          <cell r="G7793">
            <v>37356</v>
          </cell>
          <cell r="H7793">
            <v>2688</v>
          </cell>
          <cell r="I7793" t="str">
            <v>0</v>
          </cell>
          <cell r="J7793" t="str">
            <v/>
          </cell>
          <cell r="K7793" t="str">
            <v>Незадовільний</v>
          </cell>
          <cell r="L7793" t="str">
            <v>Пошкоджена під час демонтажу</v>
          </cell>
          <cell r="M7793">
            <v>600</v>
          </cell>
        </row>
        <row r="7794">
          <cell r="A7794">
            <v>7791</v>
          </cell>
          <cell r="B7794" t="str">
            <v>KRF5665</v>
          </cell>
          <cell r="E7794" t="str">
            <v>Системний блок Advantis</v>
          </cell>
          <cell r="F7794" t="str">
            <v>Системний блок Advantis</v>
          </cell>
          <cell r="G7794">
            <v>37356</v>
          </cell>
          <cell r="H7794">
            <v>2688</v>
          </cell>
          <cell r="I7794" t="str">
            <v>0</v>
          </cell>
          <cell r="J7794" t="str">
            <v/>
          </cell>
          <cell r="K7794" t="str">
            <v>Незадовільний</v>
          </cell>
          <cell r="L7794" t="str">
            <v>Пошкоджена під час демонтажу</v>
          </cell>
          <cell r="M7794">
            <v>600</v>
          </cell>
        </row>
        <row r="7795">
          <cell r="A7795">
            <v>7792</v>
          </cell>
          <cell r="B7795" t="str">
            <v>KRF5666</v>
          </cell>
          <cell r="E7795" t="str">
            <v>Системний блок Advantis</v>
          </cell>
          <cell r="F7795" t="str">
            <v>Системний блок Advantis</v>
          </cell>
          <cell r="G7795">
            <v>37356</v>
          </cell>
          <cell r="H7795">
            <v>2688</v>
          </cell>
          <cell r="I7795" t="str">
            <v>0</v>
          </cell>
          <cell r="J7795" t="str">
            <v/>
          </cell>
          <cell r="K7795" t="str">
            <v>Незадовільний</v>
          </cell>
          <cell r="L7795" t="str">
            <v>Пошкоджено під час демонтажу</v>
          </cell>
          <cell r="M7795">
            <v>600</v>
          </cell>
        </row>
        <row r="7796">
          <cell r="A7796">
            <v>7793</v>
          </cell>
          <cell r="B7796" t="str">
            <v>KRF5667</v>
          </cell>
          <cell r="E7796" t="str">
            <v>Системний блок Advantis</v>
          </cell>
          <cell r="F7796" t="str">
            <v>Системний блок Advantis</v>
          </cell>
          <cell r="G7796">
            <v>37356</v>
          </cell>
          <cell r="H7796">
            <v>2688</v>
          </cell>
          <cell r="I7796" t="str">
            <v>0</v>
          </cell>
          <cell r="J7796" t="str">
            <v/>
          </cell>
          <cell r="K7796" t="str">
            <v>Незадовільний</v>
          </cell>
          <cell r="L7796" t="str">
            <v>Пошкоджено під час демонтажу</v>
          </cell>
          <cell r="M7796">
            <v>600</v>
          </cell>
        </row>
        <row r="7797">
          <cell r="A7797">
            <v>7794</v>
          </cell>
          <cell r="B7797" t="str">
            <v>KRF5669</v>
          </cell>
          <cell r="E7797" t="str">
            <v>Системний блок Advantis</v>
          </cell>
          <cell r="F7797" t="str">
            <v>Системний блок Advantis</v>
          </cell>
          <cell r="G7797">
            <v>37356</v>
          </cell>
          <cell r="H7797">
            <v>2688</v>
          </cell>
          <cell r="I7797" t="str">
            <v>0</v>
          </cell>
          <cell r="J7797" t="str">
            <v/>
          </cell>
          <cell r="K7797" t="str">
            <v>Незадовільний</v>
          </cell>
          <cell r="L7797" t="str">
            <v>Пошкоджено під час демонтажу</v>
          </cell>
          <cell r="M7797">
            <v>600</v>
          </cell>
        </row>
        <row r="7798">
          <cell r="A7798">
            <v>7795</v>
          </cell>
          <cell r="B7798" t="str">
            <v>KRF4306</v>
          </cell>
          <cell r="E7798" t="str">
            <v>Системний блок Advantis 6L</v>
          </cell>
          <cell r="F7798" t="str">
            <v>Системний блок Advantis 6L</v>
          </cell>
          <cell r="G7798">
            <v>37356</v>
          </cell>
          <cell r="H7798">
            <v>3003.9</v>
          </cell>
          <cell r="I7798" t="str">
            <v>0</v>
          </cell>
          <cell r="J7798" t="str">
            <v/>
          </cell>
          <cell r="K7798" t="str">
            <v>Незадовільний</v>
          </cell>
          <cell r="L7798" t="str">
            <v>Пошкоджено під час демонтажу</v>
          </cell>
          <cell r="M7798">
            <v>600</v>
          </cell>
        </row>
        <row r="7799">
          <cell r="A7799">
            <v>7796</v>
          </cell>
          <cell r="B7799" t="str">
            <v>KRF4307</v>
          </cell>
          <cell r="E7799" t="str">
            <v>Системний блок Advantis 6L</v>
          </cell>
          <cell r="F7799" t="str">
            <v>Системний блок Advantis 6L</v>
          </cell>
          <cell r="G7799">
            <v>37356</v>
          </cell>
          <cell r="H7799">
            <v>3003.9</v>
          </cell>
          <cell r="I7799" t="str">
            <v>0</v>
          </cell>
          <cell r="J7799" t="str">
            <v>м.Луганськ, вул.Лермонтова,1Б оф.214</v>
          </cell>
          <cell r="K7799" t="str">
            <v>Незадовільний</v>
          </cell>
          <cell r="L7799" t="str">
            <v>Пошкоджено під час демонтажу</v>
          </cell>
          <cell r="M7799">
            <v>600</v>
          </cell>
        </row>
        <row r="7800">
          <cell r="A7800">
            <v>7797</v>
          </cell>
          <cell r="B7800" t="str">
            <v>KRF4308</v>
          </cell>
          <cell r="E7800" t="str">
            <v>Системний блок Advantis 6L</v>
          </cell>
          <cell r="F7800" t="str">
            <v>Системний блок Advantis 6L</v>
          </cell>
          <cell r="G7800">
            <v>37356</v>
          </cell>
          <cell r="H7800">
            <v>3003.9</v>
          </cell>
          <cell r="I7800" t="str">
            <v>0</v>
          </cell>
          <cell r="J7800" t="str">
            <v/>
          </cell>
          <cell r="K7800" t="str">
            <v>Незадовільний</v>
          </cell>
          <cell r="L7800" t="str">
            <v>Пошкоджено під час демонтажу</v>
          </cell>
          <cell r="M7800">
            <v>600</v>
          </cell>
        </row>
        <row r="7801">
          <cell r="A7801">
            <v>7798</v>
          </cell>
          <cell r="B7801" t="str">
            <v>KRF4314</v>
          </cell>
          <cell r="E7801" t="str">
            <v>Системний блок Advantis 6L</v>
          </cell>
          <cell r="F7801" t="str">
            <v>Системний блок Advantis 6L</v>
          </cell>
          <cell r="G7801">
            <v>37356</v>
          </cell>
          <cell r="H7801">
            <v>3003.9</v>
          </cell>
          <cell r="I7801" t="str">
            <v>0</v>
          </cell>
          <cell r="J7801" t="str">
            <v/>
          </cell>
          <cell r="K7801" t="str">
            <v>Незадовільний</v>
          </cell>
          <cell r="L7801" t="str">
            <v>Пошкоджено під час демонтажу</v>
          </cell>
          <cell r="M7801">
            <v>600</v>
          </cell>
        </row>
        <row r="7802">
          <cell r="A7802">
            <v>7799</v>
          </cell>
          <cell r="B7802" t="str">
            <v>KRF4315</v>
          </cell>
          <cell r="E7802" t="str">
            <v>Системний блок Advantis 6L</v>
          </cell>
          <cell r="F7802" t="str">
            <v>Системний блок Advantis 6L</v>
          </cell>
          <cell r="G7802">
            <v>37356</v>
          </cell>
          <cell r="H7802">
            <v>3003.9</v>
          </cell>
          <cell r="I7802" t="str">
            <v>0</v>
          </cell>
          <cell r="J7802" t="str">
            <v>(Процес.центр)</v>
          </cell>
          <cell r="K7802" t="str">
            <v>б/у</v>
          </cell>
          <cell r="M7802">
            <v>600</v>
          </cell>
        </row>
        <row r="7803">
          <cell r="A7803">
            <v>7800</v>
          </cell>
          <cell r="B7803" t="str">
            <v>KRF4399</v>
          </cell>
          <cell r="E7803" t="str">
            <v>Системний блок Advantis 6L</v>
          </cell>
          <cell r="F7803" t="str">
            <v>Системний блок Advantis 6L</v>
          </cell>
          <cell r="G7803">
            <v>37356</v>
          </cell>
          <cell r="H7803">
            <v>2970</v>
          </cell>
          <cell r="I7803" t="str">
            <v>0</v>
          </cell>
          <cell r="J7803" t="str">
            <v/>
          </cell>
          <cell r="K7803" t="str">
            <v>Незадовільний</v>
          </cell>
          <cell r="L7803" t="str">
            <v>Пошкоджено під час демонтажу</v>
          </cell>
          <cell r="M7803">
            <v>600</v>
          </cell>
        </row>
        <row r="7804">
          <cell r="A7804">
            <v>7801</v>
          </cell>
          <cell r="B7804" t="str">
            <v>KRF4491</v>
          </cell>
          <cell r="E7804" t="str">
            <v>Системний блок Advantis 6L</v>
          </cell>
          <cell r="F7804" t="str">
            <v>Системний блок Advantis 6L</v>
          </cell>
          <cell r="G7804">
            <v>37356</v>
          </cell>
          <cell r="H7804">
            <v>2850</v>
          </cell>
          <cell r="I7804" t="str">
            <v>0</v>
          </cell>
          <cell r="J7804" t="str">
            <v/>
          </cell>
          <cell r="K7804" t="str">
            <v>Задовільний</v>
          </cell>
          <cell r="M7804">
            <v>600</v>
          </cell>
        </row>
        <row r="7805">
          <cell r="A7805">
            <v>7802</v>
          </cell>
          <cell r="B7805" t="str">
            <v>KRF4492</v>
          </cell>
          <cell r="E7805" t="str">
            <v>Системний блок Advantis 6L</v>
          </cell>
          <cell r="F7805" t="str">
            <v>Системний блок Advantis 6L</v>
          </cell>
          <cell r="G7805">
            <v>37356</v>
          </cell>
          <cell r="H7805">
            <v>2850</v>
          </cell>
          <cell r="I7805" t="str">
            <v>0</v>
          </cell>
          <cell r="J7805" t="str">
            <v/>
          </cell>
          <cell r="K7805" t="str">
            <v>Задовільний</v>
          </cell>
          <cell r="M7805">
            <v>600</v>
          </cell>
        </row>
        <row r="7806">
          <cell r="A7806">
            <v>7803</v>
          </cell>
          <cell r="B7806" t="str">
            <v>KRF4495</v>
          </cell>
          <cell r="E7806" t="str">
            <v>Системний блок Advantis 6L</v>
          </cell>
          <cell r="F7806" t="str">
            <v>Системний блок Advantis 6L</v>
          </cell>
          <cell r="G7806">
            <v>37356</v>
          </cell>
          <cell r="H7806">
            <v>2850</v>
          </cell>
          <cell r="I7806" t="str">
            <v>0</v>
          </cell>
          <cell r="J7806" t="str">
            <v/>
          </cell>
          <cell r="K7806" t="str">
            <v>Задовільний</v>
          </cell>
          <cell r="M7806">
            <v>600</v>
          </cell>
        </row>
        <row r="7807">
          <cell r="A7807">
            <v>7804</v>
          </cell>
          <cell r="B7807" t="str">
            <v>KRF4497</v>
          </cell>
          <cell r="E7807" t="str">
            <v>Системний блок Advantis 6L</v>
          </cell>
          <cell r="F7807" t="str">
            <v>Системний блок Advantis 6L</v>
          </cell>
          <cell r="G7807">
            <v>37356</v>
          </cell>
          <cell r="H7807">
            <v>2850</v>
          </cell>
          <cell r="I7807" t="str">
            <v>0</v>
          </cell>
          <cell r="J7807" t="str">
            <v/>
          </cell>
          <cell r="K7807" t="str">
            <v>Задовільний</v>
          </cell>
          <cell r="M7807">
            <v>600</v>
          </cell>
        </row>
        <row r="7808">
          <cell r="A7808">
            <v>7805</v>
          </cell>
          <cell r="B7808" t="str">
            <v>KRF4770</v>
          </cell>
          <cell r="E7808" t="str">
            <v>Системний блок Advantis 6L</v>
          </cell>
          <cell r="F7808" t="str">
            <v>Системний блок Advantis 6L</v>
          </cell>
          <cell r="G7808">
            <v>37356</v>
          </cell>
          <cell r="H7808">
            <v>2850</v>
          </cell>
          <cell r="I7808" t="str">
            <v>0</v>
          </cell>
          <cell r="J7808" t="str">
            <v/>
          </cell>
          <cell r="K7808" t="str">
            <v>Задовільний</v>
          </cell>
          <cell r="M7808">
            <v>600</v>
          </cell>
        </row>
        <row r="7809">
          <cell r="A7809">
            <v>7806</v>
          </cell>
          <cell r="B7809" t="str">
            <v>KRF4771</v>
          </cell>
          <cell r="E7809" t="str">
            <v>Системний блок Advantis 6L</v>
          </cell>
          <cell r="F7809" t="str">
            <v>Системний блок Advantis 6L</v>
          </cell>
          <cell r="G7809">
            <v>37356</v>
          </cell>
          <cell r="H7809">
            <v>2850</v>
          </cell>
          <cell r="I7809" t="str">
            <v>0</v>
          </cell>
          <cell r="J7809" t="str">
            <v>м.Донецьк, вул.Університетська, 107</v>
          </cell>
          <cell r="K7809" t="str">
            <v>Задовільний</v>
          </cell>
          <cell r="M7809">
            <v>600</v>
          </cell>
        </row>
        <row r="7810">
          <cell r="A7810">
            <v>7807</v>
          </cell>
          <cell r="B7810" t="str">
            <v>KRF4772</v>
          </cell>
          <cell r="E7810" t="str">
            <v>Системний блок Advantis 6L</v>
          </cell>
          <cell r="F7810" t="str">
            <v>Системний блок Advantis 6L</v>
          </cell>
          <cell r="G7810">
            <v>37356</v>
          </cell>
          <cell r="H7810">
            <v>2850</v>
          </cell>
          <cell r="I7810" t="str">
            <v>0</v>
          </cell>
          <cell r="J7810" t="str">
            <v/>
          </cell>
          <cell r="K7810" t="str">
            <v>Задовільний</v>
          </cell>
          <cell r="M7810">
            <v>600</v>
          </cell>
        </row>
        <row r="7811">
          <cell r="A7811">
            <v>7808</v>
          </cell>
          <cell r="B7811" t="str">
            <v>KRF4773</v>
          </cell>
          <cell r="E7811" t="str">
            <v>Системний блок Advantis 6L</v>
          </cell>
          <cell r="F7811" t="str">
            <v>Системний блок Advantis 6L</v>
          </cell>
          <cell r="G7811">
            <v>37356</v>
          </cell>
          <cell r="H7811">
            <v>2850</v>
          </cell>
          <cell r="I7811" t="str">
            <v>0</v>
          </cell>
          <cell r="J7811" t="str">
            <v/>
          </cell>
          <cell r="K7811" t="str">
            <v>Задовільний</v>
          </cell>
          <cell r="M7811">
            <v>600</v>
          </cell>
        </row>
        <row r="7812">
          <cell r="A7812">
            <v>7809</v>
          </cell>
          <cell r="B7812" t="str">
            <v>KRF4776</v>
          </cell>
          <cell r="E7812" t="str">
            <v>Системний блок Advantis 6L</v>
          </cell>
          <cell r="F7812" t="str">
            <v>Системний блок Advantis 6L</v>
          </cell>
          <cell r="G7812">
            <v>37356</v>
          </cell>
          <cell r="H7812">
            <v>2850</v>
          </cell>
          <cell r="I7812" t="str">
            <v>0</v>
          </cell>
          <cell r="J7812" t="str">
            <v/>
          </cell>
          <cell r="K7812" t="str">
            <v>Задовільний</v>
          </cell>
          <cell r="M7812">
            <v>600</v>
          </cell>
        </row>
        <row r="7813">
          <cell r="A7813">
            <v>7810</v>
          </cell>
          <cell r="B7813" t="str">
            <v>KRF4744</v>
          </cell>
          <cell r="E7813" t="str">
            <v>Системний блок Advantis 9M</v>
          </cell>
          <cell r="F7813" t="str">
            <v>Системний блок Advantis 9M</v>
          </cell>
          <cell r="G7813">
            <v>37356</v>
          </cell>
          <cell r="H7813">
            <v>3180</v>
          </cell>
          <cell r="I7813" t="str">
            <v>0</v>
          </cell>
          <cell r="J7813" t="str">
            <v/>
          </cell>
          <cell r="K7813" t="str">
            <v>Задовільний</v>
          </cell>
          <cell r="M7813">
            <v>600</v>
          </cell>
        </row>
        <row r="7814">
          <cell r="A7814">
            <v>7811</v>
          </cell>
          <cell r="B7814" t="str">
            <v>KRF4745</v>
          </cell>
          <cell r="E7814" t="str">
            <v>Системний блок Advantis 9M</v>
          </cell>
          <cell r="F7814" t="str">
            <v>Системний блок Advantis 9M</v>
          </cell>
          <cell r="G7814">
            <v>37356</v>
          </cell>
          <cell r="H7814">
            <v>3180</v>
          </cell>
          <cell r="I7814" t="str">
            <v>0</v>
          </cell>
          <cell r="J7814" t="str">
            <v/>
          </cell>
          <cell r="K7814" t="str">
            <v>Задовільний</v>
          </cell>
          <cell r="M7814">
            <v>600</v>
          </cell>
        </row>
        <row r="7815">
          <cell r="A7815">
            <v>7812</v>
          </cell>
          <cell r="B7815" t="str">
            <v>KRF5374</v>
          </cell>
          <cell r="E7815" t="str">
            <v>Системний блок ADVANTIS ATIR200</v>
          </cell>
          <cell r="F7815" t="str">
            <v>Системний блок ADVANTIS ATIR200</v>
          </cell>
          <cell r="G7815">
            <v>37356</v>
          </cell>
          <cell r="H7815">
            <v>2748.9</v>
          </cell>
          <cell r="I7815" t="str">
            <v>0</v>
          </cell>
          <cell r="J7815" t="str">
            <v/>
          </cell>
          <cell r="K7815" t="str">
            <v>Задовільний</v>
          </cell>
          <cell r="M7815">
            <v>600</v>
          </cell>
        </row>
        <row r="7816">
          <cell r="A7816">
            <v>7813</v>
          </cell>
          <cell r="B7816" t="str">
            <v>KRF5373</v>
          </cell>
          <cell r="E7816" t="str">
            <v>Системний блок ADVANTIS ATIR2000</v>
          </cell>
          <cell r="F7816" t="str">
            <v>Системний блок ADVANTIS ATIR2000</v>
          </cell>
          <cell r="G7816">
            <v>37356</v>
          </cell>
          <cell r="H7816">
            <v>2748.9</v>
          </cell>
          <cell r="I7816" t="str">
            <v>0</v>
          </cell>
          <cell r="J7816" t="str">
            <v/>
          </cell>
          <cell r="K7816" t="str">
            <v>Задовільний</v>
          </cell>
          <cell r="M7816">
            <v>600</v>
          </cell>
        </row>
        <row r="7817">
          <cell r="A7817">
            <v>7814</v>
          </cell>
          <cell r="B7817" t="str">
            <v>KRF5366</v>
          </cell>
          <cell r="E7817" t="str">
            <v>Системний блок Advantis ATIR200CELERON</v>
          </cell>
          <cell r="F7817" t="str">
            <v>Системний блок Advantis ATIR200CELERON</v>
          </cell>
          <cell r="G7817">
            <v>37356</v>
          </cell>
          <cell r="H7817">
            <v>2748.9</v>
          </cell>
          <cell r="I7817" t="str">
            <v>0</v>
          </cell>
          <cell r="J7817" t="str">
            <v/>
          </cell>
          <cell r="K7817" t="str">
            <v>Задовільний</v>
          </cell>
          <cell r="M7817">
            <v>600</v>
          </cell>
        </row>
        <row r="7818">
          <cell r="A7818">
            <v>7815</v>
          </cell>
          <cell r="B7818" t="str">
            <v>KRF5368</v>
          </cell>
          <cell r="E7818" t="str">
            <v>Системний блок Advantis ATIR200CELERON</v>
          </cell>
          <cell r="F7818" t="str">
            <v>Системний блок Advantis ATIR200CELERON</v>
          </cell>
          <cell r="G7818">
            <v>37356</v>
          </cell>
          <cell r="H7818">
            <v>2748.9</v>
          </cell>
          <cell r="I7818" t="str">
            <v>0</v>
          </cell>
          <cell r="J7818" t="str">
            <v/>
          </cell>
          <cell r="K7818" t="str">
            <v>Задовільний</v>
          </cell>
          <cell r="M7818">
            <v>600</v>
          </cell>
        </row>
        <row r="7819">
          <cell r="A7819">
            <v>7816</v>
          </cell>
          <cell r="B7819" t="str">
            <v>KRF5370</v>
          </cell>
          <cell r="E7819" t="str">
            <v>Системний блок Advantis ATIR200CELERON</v>
          </cell>
          <cell r="F7819" t="str">
            <v>Системний блок Advantis ATIR200CELERON</v>
          </cell>
          <cell r="G7819">
            <v>37356</v>
          </cell>
          <cell r="H7819">
            <v>2748.9</v>
          </cell>
          <cell r="I7819" t="str">
            <v>0</v>
          </cell>
          <cell r="J7819" t="str">
            <v/>
          </cell>
          <cell r="K7819" t="str">
            <v>Задовільний</v>
          </cell>
          <cell r="M7819">
            <v>600</v>
          </cell>
        </row>
        <row r="7820">
          <cell r="A7820">
            <v>7817</v>
          </cell>
          <cell r="B7820" t="str">
            <v>IF376</v>
          </cell>
          <cell r="E7820" t="str">
            <v>Системний блок Advantis DT 8rx2</v>
          </cell>
          <cell r="F7820" t="str">
            <v>Системний блок Advantis DT 8rx2</v>
          </cell>
          <cell r="G7820">
            <v>38818</v>
          </cell>
          <cell r="H7820">
            <v>2610</v>
          </cell>
          <cell r="I7820" t="str">
            <v>0</v>
          </cell>
          <cell r="J7820" t="str">
            <v/>
          </cell>
          <cell r="K7820" t="str">
            <v>Задовільний</v>
          </cell>
          <cell r="M7820">
            <v>600</v>
          </cell>
        </row>
        <row r="7821">
          <cell r="A7821">
            <v>7818</v>
          </cell>
          <cell r="B7821" t="str">
            <v>IF379</v>
          </cell>
          <cell r="E7821" t="str">
            <v>Системний блок Advantis DT 8rx2</v>
          </cell>
          <cell r="F7821" t="str">
            <v>Системний блок Advantis DT 8rx2</v>
          </cell>
          <cell r="G7821">
            <v>38818</v>
          </cell>
          <cell r="H7821">
            <v>3201</v>
          </cell>
          <cell r="I7821" t="str">
            <v>0</v>
          </cell>
          <cell r="J7821" t="str">
            <v>к.67/2</v>
          </cell>
          <cell r="K7821" t="str">
            <v>Задовільний</v>
          </cell>
          <cell r="M7821">
            <v>600</v>
          </cell>
        </row>
        <row r="7822">
          <cell r="A7822">
            <v>7819</v>
          </cell>
          <cell r="B7822" t="str">
            <v>IF380</v>
          </cell>
          <cell r="E7822" t="str">
            <v>Системний блок Advantis DT 8rx2</v>
          </cell>
          <cell r="F7822" t="str">
            <v>Системний блок Advantis DT 8rx2</v>
          </cell>
          <cell r="G7822">
            <v>38818</v>
          </cell>
          <cell r="H7822">
            <v>3201</v>
          </cell>
          <cell r="I7822" t="str">
            <v>0</v>
          </cell>
          <cell r="J7822" t="str">
            <v>Моріс Г.</v>
          </cell>
          <cell r="K7822" t="str">
            <v>Задовільний</v>
          </cell>
          <cell r="M7822">
            <v>600</v>
          </cell>
        </row>
        <row r="7823">
          <cell r="A7823">
            <v>7820</v>
          </cell>
          <cell r="B7823" t="str">
            <v>KRF4792</v>
          </cell>
          <cell r="E7823" t="str">
            <v>Системний блок Advantis DT 8u</v>
          </cell>
          <cell r="F7823" t="str">
            <v>Системний блок Advantis DT 8u</v>
          </cell>
          <cell r="G7823">
            <v>37356</v>
          </cell>
          <cell r="H7823">
            <v>3192</v>
          </cell>
          <cell r="I7823" t="str">
            <v>0</v>
          </cell>
          <cell r="J7823" t="str">
            <v/>
          </cell>
          <cell r="K7823" t="str">
            <v>Задовільний</v>
          </cell>
          <cell r="M7823">
            <v>600</v>
          </cell>
        </row>
        <row r="7824">
          <cell r="A7824">
            <v>7821</v>
          </cell>
          <cell r="B7824" t="str">
            <v>KRF4793</v>
          </cell>
          <cell r="E7824" t="str">
            <v>Системний блок Advantis DT 8u</v>
          </cell>
          <cell r="F7824" t="str">
            <v>Системний блок Advantis DT 8u</v>
          </cell>
          <cell r="G7824">
            <v>37356</v>
          </cell>
          <cell r="H7824">
            <v>3192</v>
          </cell>
          <cell r="I7824" t="str">
            <v>0</v>
          </cell>
          <cell r="J7824" t="str">
            <v/>
          </cell>
          <cell r="K7824" t="str">
            <v>Задовільний</v>
          </cell>
          <cell r="M7824">
            <v>600</v>
          </cell>
        </row>
        <row r="7825">
          <cell r="A7825">
            <v>7822</v>
          </cell>
          <cell r="B7825" t="str">
            <v>KRF4794</v>
          </cell>
          <cell r="E7825" t="str">
            <v>Системний блок Advantis DT 8u</v>
          </cell>
          <cell r="F7825" t="str">
            <v>Системний блок Advantis DT 8u</v>
          </cell>
          <cell r="G7825">
            <v>37356</v>
          </cell>
          <cell r="H7825">
            <v>3192</v>
          </cell>
          <cell r="I7825" t="str">
            <v>0</v>
          </cell>
          <cell r="J7825" t="str">
            <v/>
          </cell>
          <cell r="K7825" t="str">
            <v>Задовільний</v>
          </cell>
          <cell r="M7825">
            <v>600</v>
          </cell>
        </row>
        <row r="7826">
          <cell r="A7826">
            <v>7823</v>
          </cell>
          <cell r="B7826" t="str">
            <v>KRF4795</v>
          </cell>
          <cell r="E7826" t="str">
            <v>Системний блок Advantis DT 8u</v>
          </cell>
          <cell r="F7826" t="str">
            <v>Системний блок Advantis DT 8u</v>
          </cell>
          <cell r="G7826">
            <v>37356</v>
          </cell>
          <cell r="H7826">
            <v>3192</v>
          </cell>
          <cell r="I7826" t="str">
            <v>0</v>
          </cell>
          <cell r="J7826" t="str">
            <v/>
          </cell>
          <cell r="K7826" t="str">
            <v>Задовільний</v>
          </cell>
          <cell r="M7826">
            <v>600</v>
          </cell>
        </row>
        <row r="7827">
          <cell r="A7827">
            <v>7824</v>
          </cell>
          <cell r="B7827" t="str">
            <v>KRF4796</v>
          </cell>
          <cell r="E7827" t="str">
            <v>Системний блок Advantis DT 8u</v>
          </cell>
          <cell r="F7827" t="str">
            <v>Системний блок Advantis DT 8u</v>
          </cell>
          <cell r="G7827">
            <v>37356</v>
          </cell>
          <cell r="H7827">
            <v>3192</v>
          </cell>
          <cell r="I7827" t="str">
            <v>0</v>
          </cell>
          <cell r="J7827" t="str">
            <v/>
          </cell>
          <cell r="K7827" t="str">
            <v>Задовільний</v>
          </cell>
          <cell r="M7827">
            <v>600</v>
          </cell>
        </row>
        <row r="7828">
          <cell r="A7828">
            <v>7825</v>
          </cell>
          <cell r="B7828" t="str">
            <v>KRF4797</v>
          </cell>
          <cell r="E7828" t="str">
            <v>Системний блок Advantis DT 8u</v>
          </cell>
          <cell r="F7828" t="str">
            <v>Системний блок Advantis DT 8u</v>
          </cell>
          <cell r="G7828">
            <v>37356</v>
          </cell>
          <cell r="H7828">
            <v>3192</v>
          </cell>
          <cell r="I7828" t="str">
            <v>0</v>
          </cell>
          <cell r="J7828" t="str">
            <v/>
          </cell>
          <cell r="K7828" t="str">
            <v>Задовільний</v>
          </cell>
          <cell r="M7828">
            <v>600</v>
          </cell>
        </row>
        <row r="7829">
          <cell r="A7829">
            <v>7826</v>
          </cell>
          <cell r="B7829" t="str">
            <v>KRF4798</v>
          </cell>
          <cell r="E7829" t="str">
            <v>Системний блок Advantis DT 8u</v>
          </cell>
          <cell r="F7829" t="str">
            <v>Системний блок Advantis DT 8u</v>
          </cell>
          <cell r="G7829">
            <v>37356</v>
          </cell>
          <cell r="H7829">
            <v>3192</v>
          </cell>
          <cell r="I7829" t="str">
            <v>0</v>
          </cell>
          <cell r="J7829" t="str">
            <v/>
          </cell>
          <cell r="K7829" t="str">
            <v>Задовільний</v>
          </cell>
          <cell r="M7829">
            <v>600</v>
          </cell>
        </row>
        <row r="7830">
          <cell r="A7830">
            <v>7827</v>
          </cell>
          <cell r="B7830" t="str">
            <v>KRF4799</v>
          </cell>
          <cell r="E7830" t="str">
            <v>Системний блок Advantis DT 8u</v>
          </cell>
          <cell r="F7830" t="str">
            <v>Системний блок Advantis DT 8u</v>
          </cell>
          <cell r="G7830">
            <v>37356</v>
          </cell>
          <cell r="H7830">
            <v>3192</v>
          </cell>
          <cell r="I7830" t="str">
            <v>0</v>
          </cell>
          <cell r="J7830" t="str">
            <v/>
          </cell>
          <cell r="K7830" t="str">
            <v>Задовільний</v>
          </cell>
          <cell r="M7830">
            <v>600</v>
          </cell>
        </row>
        <row r="7831">
          <cell r="A7831">
            <v>7828</v>
          </cell>
          <cell r="B7831" t="str">
            <v>KRF4800</v>
          </cell>
          <cell r="E7831" t="str">
            <v>Системний блок Advantis DT 8u</v>
          </cell>
          <cell r="F7831" t="str">
            <v>Системний блок Advantis DT 8u</v>
          </cell>
          <cell r="G7831">
            <v>37356</v>
          </cell>
          <cell r="H7831">
            <v>3192</v>
          </cell>
          <cell r="I7831" t="str">
            <v>0</v>
          </cell>
          <cell r="J7831" t="str">
            <v/>
          </cell>
          <cell r="K7831" t="str">
            <v>Задовільний</v>
          </cell>
          <cell r="M7831">
            <v>600</v>
          </cell>
        </row>
        <row r="7832">
          <cell r="A7832">
            <v>7829</v>
          </cell>
          <cell r="B7832" t="str">
            <v>KRF4801</v>
          </cell>
          <cell r="E7832" t="str">
            <v>Системний блок Advantis DT 8u</v>
          </cell>
          <cell r="F7832" t="str">
            <v>Системний блок Advantis DT 8u</v>
          </cell>
          <cell r="G7832">
            <v>37356</v>
          </cell>
          <cell r="H7832">
            <v>3192</v>
          </cell>
          <cell r="I7832" t="str">
            <v>0</v>
          </cell>
          <cell r="J7832" t="str">
            <v/>
          </cell>
          <cell r="K7832" t="str">
            <v>Задовільний</v>
          </cell>
          <cell r="M7832">
            <v>600</v>
          </cell>
        </row>
        <row r="7833">
          <cell r="A7833">
            <v>7830</v>
          </cell>
          <cell r="B7833" t="str">
            <v>KRF4802</v>
          </cell>
          <cell r="E7833" t="str">
            <v>Системний блок Advantis DT 8u</v>
          </cell>
          <cell r="F7833" t="str">
            <v>Системний блок Advantis DT 8u</v>
          </cell>
          <cell r="G7833">
            <v>37356</v>
          </cell>
          <cell r="H7833">
            <v>3192</v>
          </cell>
          <cell r="I7833" t="str">
            <v>0</v>
          </cell>
          <cell r="J7833" t="str">
            <v/>
          </cell>
          <cell r="K7833" t="str">
            <v>Задовільний</v>
          </cell>
          <cell r="M7833">
            <v>600</v>
          </cell>
        </row>
        <row r="7834">
          <cell r="A7834">
            <v>7831</v>
          </cell>
          <cell r="B7834" t="str">
            <v>IF205</v>
          </cell>
          <cell r="E7834" t="str">
            <v>Системний блок Advantis DT8rx</v>
          </cell>
          <cell r="F7834" t="str">
            <v>Системний блок Advantis DT8rx</v>
          </cell>
          <cell r="G7834">
            <v>38818</v>
          </cell>
          <cell r="H7834">
            <v>3195</v>
          </cell>
          <cell r="I7834" t="str">
            <v>0</v>
          </cell>
          <cell r="J7834" t="str">
            <v>м.Київ, вул.Велика Васильківська,143/2</v>
          </cell>
          <cell r="K7834" t="str">
            <v>Задовільний</v>
          </cell>
          <cell r="M7834">
            <v>600</v>
          </cell>
        </row>
        <row r="7835">
          <cell r="A7835">
            <v>7832</v>
          </cell>
          <cell r="B7835" t="str">
            <v>IF206</v>
          </cell>
          <cell r="E7835" t="str">
            <v>Системний блок Advantis DT8rx</v>
          </cell>
          <cell r="F7835" t="str">
            <v>Системний блок Advantis DT8rx</v>
          </cell>
          <cell r="G7835">
            <v>38818</v>
          </cell>
          <cell r="H7835">
            <v>3195</v>
          </cell>
          <cell r="I7835" t="str">
            <v>0</v>
          </cell>
          <cell r="J7835" t="str">
            <v/>
          </cell>
          <cell r="K7835" t="str">
            <v>Задовільний</v>
          </cell>
          <cell r="M7835">
            <v>600</v>
          </cell>
        </row>
        <row r="7836">
          <cell r="A7836">
            <v>7833</v>
          </cell>
          <cell r="B7836" t="str">
            <v>IF207</v>
          </cell>
          <cell r="E7836" t="str">
            <v>Системний блок Advantis DT8rx</v>
          </cell>
          <cell r="F7836" t="str">
            <v>Системний блок Advantis DT8rx</v>
          </cell>
          <cell r="G7836">
            <v>38818</v>
          </cell>
          <cell r="H7836">
            <v>3195</v>
          </cell>
          <cell r="I7836" t="str">
            <v>0</v>
          </cell>
          <cell r="J7836" t="str">
            <v/>
          </cell>
          <cell r="K7836" t="str">
            <v>Задовільний</v>
          </cell>
          <cell r="M7836">
            <v>600</v>
          </cell>
        </row>
        <row r="7837">
          <cell r="A7837">
            <v>7834</v>
          </cell>
          <cell r="B7837" t="str">
            <v>IF221</v>
          </cell>
          <cell r="E7837" t="str">
            <v>Системний блок Advantis DT8rx</v>
          </cell>
          <cell r="F7837" t="str">
            <v>Системний блок Advantis DT8rx</v>
          </cell>
          <cell r="G7837">
            <v>38818</v>
          </cell>
          <cell r="H7837">
            <v>2697</v>
          </cell>
          <cell r="I7837" t="str">
            <v>0</v>
          </cell>
          <cell r="J7837" t="str">
            <v>м.Ромни, вул.Соборна,14 (Суми)</v>
          </cell>
          <cell r="K7837" t="str">
            <v>Задовільний</v>
          </cell>
          <cell r="M7837">
            <v>600</v>
          </cell>
        </row>
        <row r="7838">
          <cell r="A7838">
            <v>7835</v>
          </cell>
          <cell r="B7838" t="str">
            <v>CRN234</v>
          </cell>
          <cell r="E7838" t="str">
            <v>СИСТЕМНИЙ БЛОК AMI PC 420 CELERON</v>
          </cell>
          <cell r="F7838" t="str">
            <v>СИСТЕМНИЙ БЛОК AMI PC 420 CELERON</v>
          </cell>
          <cell r="G7838">
            <v>39426</v>
          </cell>
          <cell r="H7838">
            <v>3596.4</v>
          </cell>
          <cell r="I7838" t="str">
            <v>0</v>
          </cell>
          <cell r="J7838" t="str">
            <v>вул.Прорізна ,8а</v>
          </cell>
          <cell r="K7838" t="str">
            <v>Задовільний</v>
          </cell>
          <cell r="M7838">
            <v>600</v>
          </cell>
        </row>
        <row r="7839">
          <cell r="A7839">
            <v>7836</v>
          </cell>
          <cell r="B7839" t="str">
            <v>IF858</v>
          </cell>
          <cell r="E7839" t="str">
            <v>Системний блок Celeron 512</v>
          </cell>
          <cell r="F7839" t="str">
            <v>Системний блок Celeron 512</v>
          </cell>
          <cell r="G7839">
            <v>38818</v>
          </cell>
          <cell r="H7839">
            <v>2424</v>
          </cell>
          <cell r="I7839" t="str">
            <v>0</v>
          </cell>
          <cell r="J7839" t="str">
            <v>Подільське відд.</v>
          </cell>
          <cell r="K7839" t="str">
            <v>Задовільний</v>
          </cell>
          <cell r="M7839">
            <v>600</v>
          </cell>
        </row>
        <row r="7840">
          <cell r="A7840">
            <v>7837</v>
          </cell>
          <cell r="B7840" t="str">
            <v>VIN2234</v>
          </cell>
          <cell r="E7840" t="str">
            <v>Системний блок d*2300/MT/C420/80/512/DVD/DOS</v>
          </cell>
          <cell r="F7840" t="str">
            <v>Системний блок d*2300/MT/C420/80/512/DVD/DOS</v>
          </cell>
          <cell r="G7840">
            <v>38281</v>
          </cell>
          <cell r="H7840">
            <v>2017</v>
          </cell>
          <cell r="I7840" t="str">
            <v>0</v>
          </cell>
          <cell r="J7840" t="str">
            <v>Авт.АА49 23 ЕР</v>
          </cell>
          <cell r="K7840" t="str">
            <v>Задовільний</v>
          </cell>
          <cell r="M7840">
            <v>600</v>
          </cell>
        </row>
        <row r="7841">
          <cell r="A7841">
            <v>7838</v>
          </cell>
          <cell r="B7841" t="str">
            <v>VIN2235</v>
          </cell>
          <cell r="E7841" t="str">
            <v>Системний блок d*2300/MT/C420/80/512/DVD/DOS</v>
          </cell>
          <cell r="F7841" t="str">
            <v>Системний блок d*2300/MT/C420/80/512/DVD/DOS</v>
          </cell>
          <cell r="G7841">
            <v>38281</v>
          </cell>
          <cell r="H7841">
            <v>2017</v>
          </cell>
          <cell r="I7841" t="str">
            <v>0</v>
          </cell>
          <cell r="J7841" t="str">
            <v xml:space="preserve"> м.Київ, вул. Магнітогорська,1Д (склад)</v>
          </cell>
          <cell r="K7841" t="str">
            <v>Задовільний</v>
          </cell>
          <cell r="M7841">
            <v>600</v>
          </cell>
        </row>
        <row r="7842">
          <cell r="A7842">
            <v>7839</v>
          </cell>
          <cell r="B7842" t="str">
            <v>VIN2244</v>
          </cell>
          <cell r="E7842" t="str">
            <v>Системний блок d*2300/MT/C420/80/512/DVD/DOS</v>
          </cell>
          <cell r="F7842" t="str">
            <v>Системний блок d*2300/MT/C420/80/512/DVD/DOS</v>
          </cell>
          <cell r="G7842">
            <v>38281</v>
          </cell>
          <cell r="H7842">
            <v>2017</v>
          </cell>
          <cell r="I7842" t="str">
            <v>0</v>
          </cell>
          <cell r="J7842" t="str">
            <v xml:space="preserve"> м.Київ, вул. Магнітогорська,1Д (склад)</v>
          </cell>
          <cell r="K7842" t="str">
            <v>Задовільний</v>
          </cell>
          <cell r="M7842">
            <v>600</v>
          </cell>
        </row>
        <row r="7843">
          <cell r="A7843">
            <v>7840</v>
          </cell>
          <cell r="B7843" t="str">
            <v>VIN2245</v>
          </cell>
          <cell r="E7843" t="str">
            <v>Системний блок d*2300/MT/C420/80/512/DVD/DOS</v>
          </cell>
          <cell r="F7843" t="str">
            <v>Системний блок d*2300/MT/C420/80/512/DVD/DOS</v>
          </cell>
          <cell r="G7843">
            <v>38281</v>
          </cell>
          <cell r="H7843">
            <v>2017</v>
          </cell>
          <cell r="I7843" t="str">
            <v>0</v>
          </cell>
          <cell r="J7843" t="str">
            <v>Бершадське відділення</v>
          </cell>
          <cell r="K7843" t="str">
            <v>Задовільний</v>
          </cell>
          <cell r="M7843">
            <v>600</v>
          </cell>
        </row>
        <row r="7844">
          <cell r="A7844">
            <v>7841</v>
          </cell>
          <cell r="B7844" t="str">
            <v>VIN2246</v>
          </cell>
          <cell r="E7844" t="str">
            <v>Системний блок d*2300/MT/C420/80/512/DVD/DOS</v>
          </cell>
          <cell r="F7844" t="str">
            <v>Системний блок d*2300/MT/C420/80/512/DVD/DOS</v>
          </cell>
          <cell r="G7844">
            <v>38281</v>
          </cell>
          <cell r="H7844">
            <v>2017</v>
          </cell>
          <cell r="I7844" t="str">
            <v>0</v>
          </cell>
          <cell r="J7844" t="str">
            <v>м. Київ, вул. Хохлових №8, частана корпусу №4  (склад)</v>
          </cell>
          <cell r="K7844" t="str">
            <v>Задовільний</v>
          </cell>
          <cell r="M7844">
            <v>600</v>
          </cell>
        </row>
        <row r="7845">
          <cell r="A7845">
            <v>7842</v>
          </cell>
          <cell r="B7845" t="str">
            <v>VIN2247</v>
          </cell>
          <cell r="E7845" t="str">
            <v>Системний блок d*2300/MT/C420/80/512/DVD/DOS</v>
          </cell>
          <cell r="F7845" t="str">
            <v>Системний блок d*2300/MT/C420/80/512/DVD/DOS</v>
          </cell>
          <cell r="G7845">
            <v>38281</v>
          </cell>
          <cell r="H7845">
            <v>2017</v>
          </cell>
          <cell r="I7845" t="str">
            <v>0</v>
          </cell>
          <cell r="J7845" t="str">
            <v>Келецьке відділення</v>
          </cell>
          <cell r="K7845" t="str">
            <v>Задовільний</v>
          </cell>
          <cell r="M7845">
            <v>600</v>
          </cell>
        </row>
        <row r="7846">
          <cell r="A7846">
            <v>7843</v>
          </cell>
          <cell r="B7846" t="str">
            <v>VIN2248</v>
          </cell>
          <cell r="E7846" t="str">
            <v>Системний блок d*2300/MT/C420/80/512/DVD/DOS</v>
          </cell>
          <cell r="F7846" t="str">
            <v>Системний блок d*2300/MT/C420/80/512/DVD/DOS</v>
          </cell>
          <cell r="G7846">
            <v>38281</v>
          </cell>
          <cell r="H7846">
            <v>2017</v>
          </cell>
          <cell r="I7846" t="str">
            <v>0</v>
          </cell>
          <cell r="J7846" t="str">
            <v>Келецьке відділення</v>
          </cell>
          <cell r="K7846" t="str">
            <v>Задовільний</v>
          </cell>
          <cell r="M7846">
            <v>600</v>
          </cell>
        </row>
        <row r="7847">
          <cell r="A7847">
            <v>7844</v>
          </cell>
          <cell r="B7847" t="str">
            <v>VIN2249</v>
          </cell>
          <cell r="E7847" t="str">
            <v>Системний блок d*2300/MT/C420/80/512/DVD/DOS</v>
          </cell>
          <cell r="F7847" t="str">
            <v>Системний блок d*2300/MT/C420/80/512/DVD/DOS</v>
          </cell>
          <cell r="G7847">
            <v>38281</v>
          </cell>
          <cell r="H7847">
            <v>2017</v>
          </cell>
          <cell r="I7847" t="str">
            <v>0</v>
          </cell>
          <cell r="J7847" t="str">
            <v xml:space="preserve"> м.Київ, вул. Магнітогорська,1Д (склад)</v>
          </cell>
          <cell r="K7847" t="str">
            <v>Задовільний</v>
          </cell>
          <cell r="M7847">
            <v>600</v>
          </cell>
        </row>
        <row r="7848">
          <cell r="A7848">
            <v>7845</v>
          </cell>
          <cell r="B7848" t="str">
            <v>P1176</v>
          </cell>
          <cell r="E7848" t="str">
            <v>Системний блок Delfics IC</v>
          </cell>
          <cell r="F7848" t="str">
            <v>Системний блок Delfics IC</v>
          </cell>
          <cell r="G7848">
            <v>38182</v>
          </cell>
          <cell r="H7848">
            <v>2184</v>
          </cell>
          <cell r="I7848" t="str">
            <v>0</v>
          </cell>
          <cell r="J7848" t="str">
            <v>Макарівське відділення (КРВ)</v>
          </cell>
          <cell r="K7848" t="str">
            <v>Задовільний</v>
          </cell>
          <cell r="M7848">
            <v>600</v>
          </cell>
        </row>
        <row r="7849">
          <cell r="A7849">
            <v>7846</v>
          </cell>
          <cell r="B7849" t="str">
            <v>ZAK499/44</v>
          </cell>
          <cell r="E7849" t="str">
            <v>Системний блок Gelevon 1.8</v>
          </cell>
          <cell r="F7849" t="str">
            <v>Системний блок Gelevon 1.8</v>
          </cell>
          <cell r="G7849">
            <v>39377</v>
          </cell>
          <cell r="H7849">
            <v>1477.92</v>
          </cell>
          <cell r="I7849" t="str">
            <v>0</v>
          </cell>
          <cell r="J7849" t="str">
            <v xml:space="preserve"> м.Київ, вул. Магнітогорська,1Д (склад)</v>
          </cell>
          <cell r="K7849" t="str">
            <v>Задовільний</v>
          </cell>
          <cell r="M7849">
            <v>600</v>
          </cell>
        </row>
        <row r="7850">
          <cell r="A7850">
            <v>7847</v>
          </cell>
          <cell r="B7850" t="str">
            <v>VIN547</v>
          </cell>
          <cell r="E7850" t="str">
            <v>Системний блок i915 GL/P3.0/512/80</v>
          </cell>
          <cell r="F7850" t="str">
            <v>Системний блок i915 GL/P3.0/512/80</v>
          </cell>
          <cell r="G7850">
            <v>38281</v>
          </cell>
          <cell r="H7850">
            <v>3418.5</v>
          </cell>
          <cell r="I7850" t="str">
            <v>0</v>
          </cell>
          <cell r="J7850" t="str">
            <v>м.Лебедин, пл.Інтернаціональна,1</v>
          </cell>
          <cell r="K7850" t="str">
            <v>Задовільний</v>
          </cell>
          <cell r="M7850">
            <v>600</v>
          </cell>
        </row>
        <row r="7851">
          <cell r="A7851">
            <v>7848</v>
          </cell>
          <cell r="B7851">
            <v>8889</v>
          </cell>
          <cell r="E7851" t="str">
            <v>Системний блок Imoression P+</v>
          </cell>
          <cell r="F7851" t="str">
            <v>Системний блок Imoression P+</v>
          </cell>
          <cell r="G7851">
            <v>41436</v>
          </cell>
          <cell r="H7851">
            <v>4323</v>
          </cell>
          <cell r="I7851">
            <v>1513.05</v>
          </cell>
          <cell r="J7851" t="str">
            <v>(Процес.центр)</v>
          </cell>
          <cell r="K7851" t="str">
            <v>Задовільний</v>
          </cell>
          <cell r="M7851">
            <v>4500</v>
          </cell>
        </row>
        <row r="7852">
          <cell r="A7852">
            <v>7849</v>
          </cell>
          <cell r="B7852">
            <v>8890</v>
          </cell>
          <cell r="E7852" t="str">
            <v>Системний блок Imoression P+</v>
          </cell>
          <cell r="F7852" t="str">
            <v>Системний блок Imoression P+</v>
          </cell>
          <cell r="G7852">
            <v>41436</v>
          </cell>
          <cell r="H7852">
            <v>4323</v>
          </cell>
          <cell r="I7852">
            <v>1513.05</v>
          </cell>
          <cell r="J7852" t="str">
            <v>(Процес.центр)</v>
          </cell>
          <cell r="K7852" t="str">
            <v>Задовільний</v>
          </cell>
          <cell r="M7852">
            <v>4500</v>
          </cell>
        </row>
        <row r="7853">
          <cell r="A7853">
            <v>7850</v>
          </cell>
          <cell r="B7853">
            <v>3199</v>
          </cell>
          <cell r="E7853" t="str">
            <v>Системний блок Impression</v>
          </cell>
          <cell r="F7853" t="str">
            <v>Системний блок Impression</v>
          </cell>
          <cell r="G7853">
            <v>38615</v>
          </cell>
          <cell r="H7853">
            <v>2886</v>
          </cell>
          <cell r="I7853" t="str">
            <v>0</v>
          </cell>
          <cell r="J7853" t="str">
            <v>м.Суми, вул.Іллінська,3</v>
          </cell>
          <cell r="K7853" t="str">
            <v>Задовільний</v>
          </cell>
          <cell r="M7853">
            <v>675</v>
          </cell>
        </row>
        <row r="7854">
          <cell r="A7854">
            <v>7851</v>
          </cell>
          <cell r="B7854">
            <v>3202</v>
          </cell>
          <cell r="E7854" t="str">
            <v>Системний блок Impression</v>
          </cell>
          <cell r="F7854" t="str">
            <v>Системний блок Impression</v>
          </cell>
          <cell r="G7854">
            <v>38615</v>
          </cell>
          <cell r="H7854">
            <v>2886</v>
          </cell>
          <cell r="I7854" t="str">
            <v>0</v>
          </cell>
          <cell r="J7854" t="str">
            <v>вул.Прорізна,11</v>
          </cell>
          <cell r="K7854" t="str">
            <v>Задовільний</v>
          </cell>
          <cell r="M7854">
            <v>675</v>
          </cell>
        </row>
        <row r="7855">
          <cell r="A7855">
            <v>7852</v>
          </cell>
          <cell r="B7855">
            <v>3203</v>
          </cell>
          <cell r="E7855" t="str">
            <v>Системний блок Impression</v>
          </cell>
          <cell r="F7855" t="str">
            <v>Системний блок Impression</v>
          </cell>
          <cell r="G7855">
            <v>38615</v>
          </cell>
          <cell r="H7855">
            <v>2886</v>
          </cell>
          <cell r="I7855" t="str">
            <v>0</v>
          </cell>
          <cell r="J7855" t="str">
            <v/>
          </cell>
          <cell r="K7855" t="str">
            <v>Задовільний</v>
          </cell>
          <cell r="M7855">
            <v>675</v>
          </cell>
        </row>
        <row r="7856">
          <cell r="A7856">
            <v>7853</v>
          </cell>
          <cell r="B7856">
            <v>3289</v>
          </cell>
          <cell r="E7856" t="str">
            <v>Системний блок Impression</v>
          </cell>
          <cell r="F7856" t="str">
            <v>Системний блок Impression</v>
          </cell>
          <cell r="G7856">
            <v>38701</v>
          </cell>
          <cell r="H7856">
            <v>2886</v>
          </cell>
          <cell r="I7856" t="str">
            <v>0</v>
          </cell>
          <cell r="J7856" t="str">
            <v>ФО Пономарев С.В.(в оренді)</v>
          </cell>
          <cell r="K7856" t="str">
            <v>Задовільний</v>
          </cell>
          <cell r="M7856">
            <v>675</v>
          </cell>
        </row>
        <row r="7857">
          <cell r="A7857">
            <v>7854</v>
          </cell>
          <cell r="B7857">
            <v>10624</v>
          </cell>
          <cell r="E7857" t="str">
            <v>Системний блок Impression</v>
          </cell>
          <cell r="F7857" t="str">
            <v>Системний блок Impression</v>
          </cell>
          <cell r="G7857">
            <v>42152</v>
          </cell>
          <cell r="H7857">
            <v>10002</v>
          </cell>
          <cell r="I7857">
            <v>7334.8</v>
          </cell>
          <cell r="J7857" t="str">
            <v>Харківське регіональне відділення</v>
          </cell>
          <cell r="K7857" t="str">
            <v>Задовільний</v>
          </cell>
          <cell r="M7857">
            <v>9449</v>
          </cell>
        </row>
        <row r="7858">
          <cell r="A7858">
            <v>7855</v>
          </cell>
          <cell r="B7858">
            <v>10625</v>
          </cell>
          <cell r="E7858" t="str">
            <v>Системний блок Impression</v>
          </cell>
          <cell r="F7858" t="str">
            <v>Системний блок Impression</v>
          </cell>
          <cell r="G7858">
            <v>42152</v>
          </cell>
          <cell r="H7858">
            <v>10002</v>
          </cell>
          <cell r="I7858">
            <v>7334.8</v>
          </cell>
          <cell r="J7858" t="str">
            <v>Харківське регіональне відділення</v>
          </cell>
          <cell r="K7858" t="str">
            <v>Задовільний</v>
          </cell>
          <cell r="M7858">
            <v>9449</v>
          </cell>
        </row>
        <row r="7859">
          <cell r="A7859">
            <v>7856</v>
          </cell>
          <cell r="B7859">
            <v>10626</v>
          </cell>
          <cell r="E7859" t="str">
            <v>Системний блок Impression</v>
          </cell>
          <cell r="F7859" t="str">
            <v>Системний блок Impression</v>
          </cell>
          <cell r="G7859">
            <v>42152</v>
          </cell>
          <cell r="H7859">
            <v>10002</v>
          </cell>
          <cell r="I7859">
            <v>7334.8</v>
          </cell>
          <cell r="J7859" t="str">
            <v>Вінницьке РВ</v>
          </cell>
          <cell r="K7859" t="str">
            <v>Задовільний</v>
          </cell>
          <cell r="M7859">
            <v>9449</v>
          </cell>
        </row>
        <row r="7860">
          <cell r="A7860">
            <v>7857</v>
          </cell>
          <cell r="B7860">
            <v>10627</v>
          </cell>
          <cell r="E7860" t="str">
            <v>Системний блок Impression</v>
          </cell>
          <cell r="F7860" t="str">
            <v>Системний блок Impression</v>
          </cell>
          <cell r="G7860">
            <v>42152</v>
          </cell>
          <cell r="H7860">
            <v>10002</v>
          </cell>
          <cell r="I7860">
            <v>7334.8</v>
          </cell>
          <cell r="J7860" t="str">
            <v xml:space="preserve"> ПАТ "Мегабанк" м.Ромни, вул.Соборна,9(оренда)</v>
          </cell>
          <cell r="K7860" t="str">
            <v>Задовільний</v>
          </cell>
          <cell r="M7860">
            <v>9449</v>
          </cell>
        </row>
        <row r="7861">
          <cell r="A7861">
            <v>7858</v>
          </cell>
          <cell r="B7861">
            <v>10628</v>
          </cell>
          <cell r="E7861" t="str">
            <v>Системний блок Impression</v>
          </cell>
          <cell r="F7861" t="str">
            <v>Системний блок Impression</v>
          </cell>
          <cell r="G7861">
            <v>42152</v>
          </cell>
          <cell r="H7861">
            <v>10002</v>
          </cell>
          <cell r="I7861">
            <v>7334.8</v>
          </cell>
          <cell r="J7861" t="str">
            <v xml:space="preserve"> м.Київ, вул. Магнітогорська,1Д (склад)</v>
          </cell>
          <cell r="K7861" t="str">
            <v>Задовільний</v>
          </cell>
          <cell r="M7861">
            <v>9449</v>
          </cell>
        </row>
        <row r="7862">
          <cell r="A7862">
            <v>7859</v>
          </cell>
          <cell r="B7862">
            <v>10629</v>
          </cell>
          <cell r="E7862" t="str">
            <v>Системний блок Impression</v>
          </cell>
          <cell r="F7862" t="str">
            <v>Системний блок Impression</v>
          </cell>
          <cell r="G7862">
            <v>42152</v>
          </cell>
          <cell r="H7862">
            <v>10002</v>
          </cell>
          <cell r="I7862">
            <v>7334.8</v>
          </cell>
          <cell r="J7862" t="str">
            <v>Києво - Святошинське відділення (КРВ)</v>
          </cell>
          <cell r="K7862" t="str">
            <v>Задовільний</v>
          </cell>
          <cell r="M7862">
            <v>9449</v>
          </cell>
        </row>
        <row r="7863">
          <cell r="A7863">
            <v>7860</v>
          </cell>
          <cell r="B7863">
            <v>3470</v>
          </cell>
          <cell r="E7863" t="str">
            <v>Системний блок Impression CN</v>
          </cell>
          <cell r="F7863" t="str">
            <v>Системний блок Impression CN</v>
          </cell>
          <cell r="G7863">
            <v>38835</v>
          </cell>
          <cell r="H7863">
            <v>2625</v>
          </cell>
          <cell r="I7863" t="str">
            <v>0</v>
          </cell>
          <cell r="J7863" t="str">
            <v/>
          </cell>
          <cell r="K7863" t="str">
            <v>Задовільний</v>
          </cell>
          <cell r="M7863">
            <v>675</v>
          </cell>
        </row>
        <row r="7864">
          <cell r="A7864">
            <v>7861</v>
          </cell>
          <cell r="B7864">
            <v>3471</v>
          </cell>
          <cell r="E7864" t="str">
            <v>Системний блок Impression CN</v>
          </cell>
          <cell r="F7864" t="str">
            <v>Системний блок Impression CN</v>
          </cell>
          <cell r="G7864">
            <v>38835</v>
          </cell>
          <cell r="H7864">
            <v>2625</v>
          </cell>
          <cell r="I7864" t="str">
            <v>0</v>
          </cell>
          <cell r="J7864" t="str">
            <v/>
          </cell>
          <cell r="K7864" t="str">
            <v>Задовільний</v>
          </cell>
          <cell r="M7864">
            <v>675</v>
          </cell>
        </row>
        <row r="7865">
          <cell r="A7865">
            <v>7862</v>
          </cell>
          <cell r="B7865">
            <v>3473</v>
          </cell>
          <cell r="E7865" t="str">
            <v>Системний блок Impression CN</v>
          </cell>
          <cell r="F7865" t="str">
            <v>Системний блок Impression CN</v>
          </cell>
          <cell r="G7865">
            <v>38835</v>
          </cell>
          <cell r="H7865">
            <v>2625</v>
          </cell>
          <cell r="I7865" t="str">
            <v>0</v>
          </cell>
          <cell r="J7865" t="str">
            <v/>
          </cell>
          <cell r="K7865" t="str">
            <v>Задовільний</v>
          </cell>
          <cell r="M7865">
            <v>675</v>
          </cell>
        </row>
        <row r="7866">
          <cell r="A7866">
            <v>7863</v>
          </cell>
          <cell r="B7866">
            <v>3677</v>
          </cell>
          <cell r="E7866" t="str">
            <v>Системний блок Impression CN</v>
          </cell>
          <cell r="F7866" t="str">
            <v>Системний блок Impression CN</v>
          </cell>
          <cell r="G7866">
            <v>38945</v>
          </cell>
          <cell r="H7866">
            <v>2553.6</v>
          </cell>
          <cell r="I7866" t="str">
            <v>0</v>
          </cell>
          <cell r="J7866" t="str">
            <v/>
          </cell>
          <cell r="K7866" t="str">
            <v>Задовільний</v>
          </cell>
          <cell r="M7866">
            <v>675</v>
          </cell>
        </row>
        <row r="7867">
          <cell r="A7867">
            <v>7864</v>
          </cell>
          <cell r="B7867">
            <v>3678</v>
          </cell>
          <cell r="E7867" t="str">
            <v>Системний блок Impression CN</v>
          </cell>
          <cell r="F7867" t="str">
            <v>Системний блок Impression CN</v>
          </cell>
          <cell r="G7867">
            <v>38945</v>
          </cell>
          <cell r="H7867">
            <v>2553.6</v>
          </cell>
          <cell r="I7867" t="str">
            <v>0</v>
          </cell>
          <cell r="J7867" t="str">
            <v/>
          </cell>
          <cell r="K7867" t="str">
            <v>Задовільний</v>
          </cell>
          <cell r="M7867">
            <v>675</v>
          </cell>
        </row>
        <row r="7868">
          <cell r="A7868">
            <v>7865</v>
          </cell>
          <cell r="B7868">
            <v>3679</v>
          </cell>
          <cell r="E7868" t="str">
            <v>Системний блок Impression CN</v>
          </cell>
          <cell r="F7868" t="str">
            <v>Системний блок Impression CN</v>
          </cell>
          <cell r="G7868">
            <v>38945</v>
          </cell>
          <cell r="H7868">
            <v>2553.6</v>
          </cell>
          <cell r="I7868" t="str">
            <v>0</v>
          </cell>
          <cell r="J7868" t="str">
            <v/>
          </cell>
          <cell r="K7868" t="str">
            <v>Задовільний</v>
          </cell>
          <cell r="M7868">
            <v>675</v>
          </cell>
        </row>
        <row r="7869">
          <cell r="A7869">
            <v>7866</v>
          </cell>
          <cell r="B7869">
            <v>3681</v>
          </cell>
          <cell r="E7869" t="str">
            <v>Системний блок Impression CN</v>
          </cell>
          <cell r="F7869" t="str">
            <v>Системний блок Impression CN</v>
          </cell>
          <cell r="G7869">
            <v>38945</v>
          </cell>
          <cell r="H7869">
            <v>2553.6</v>
          </cell>
          <cell r="I7869" t="str">
            <v>0</v>
          </cell>
          <cell r="J7869" t="str">
            <v/>
          </cell>
          <cell r="K7869" t="str">
            <v>Задовільний</v>
          </cell>
          <cell r="M7869">
            <v>675</v>
          </cell>
        </row>
        <row r="7870">
          <cell r="A7870">
            <v>7867</v>
          </cell>
          <cell r="B7870">
            <v>3709</v>
          </cell>
          <cell r="E7870" t="str">
            <v>Системний блок Impression CN</v>
          </cell>
          <cell r="F7870" t="str">
            <v>Системний блок Impression CN</v>
          </cell>
          <cell r="G7870">
            <v>38960</v>
          </cell>
          <cell r="H7870">
            <v>2553.6</v>
          </cell>
          <cell r="I7870" t="str">
            <v>0</v>
          </cell>
          <cell r="J7870" t="str">
            <v/>
          </cell>
          <cell r="K7870" t="str">
            <v>Задовільний</v>
          </cell>
          <cell r="M7870">
            <v>675</v>
          </cell>
        </row>
        <row r="7871">
          <cell r="A7871">
            <v>7868</v>
          </cell>
          <cell r="B7871">
            <v>3710</v>
          </cell>
          <cell r="E7871" t="str">
            <v>Системний блок Impression CN</v>
          </cell>
          <cell r="F7871" t="str">
            <v>Системний блок Impression CN</v>
          </cell>
          <cell r="G7871">
            <v>38960</v>
          </cell>
          <cell r="H7871">
            <v>2553.6</v>
          </cell>
          <cell r="I7871" t="str">
            <v>0</v>
          </cell>
          <cell r="J7871" t="str">
            <v>м. Київ, вул.Кирилівська,82 (склад)</v>
          </cell>
          <cell r="K7871" t="str">
            <v>Задовільний</v>
          </cell>
          <cell r="M7871">
            <v>675</v>
          </cell>
        </row>
        <row r="7872">
          <cell r="A7872">
            <v>7869</v>
          </cell>
          <cell r="B7872">
            <v>3711</v>
          </cell>
          <cell r="E7872" t="str">
            <v>Системний блок Impression CN</v>
          </cell>
          <cell r="F7872" t="str">
            <v>Системний блок Impression CN</v>
          </cell>
          <cell r="G7872">
            <v>38960</v>
          </cell>
          <cell r="H7872">
            <v>2553.6</v>
          </cell>
          <cell r="I7872" t="str">
            <v>0</v>
          </cell>
          <cell r="J7872" t="str">
            <v>м. Київ, вул.Кирилівська,82 (склад)</v>
          </cell>
          <cell r="K7872" t="str">
            <v>Задовільний</v>
          </cell>
          <cell r="M7872">
            <v>675</v>
          </cell>
        </row>
        <row r="7873">
          <cell r="A7873">
            <v>7870</v>
          </cell>
          <cell r="B7873">
            <v>3719</v>
          </cell>
          <cell r="E7873" t="str">
            <v>Системний блок Impression CN</v>
          </cell>
          <cell r="F7873" t="str">
            <v>Системний блок Impression CN</v>
          </cell>
          <cell r="G7873">
            <v>38960</v>
          </cell>
          <cell r="H7873">
            <v>2553.6</v>
          </cell>
          <cell r="I7873" t="str">
            <v>0</v>
          </cell>
          <cell r="J7873" t="str">
            <v/>
          </cell>
          <cell r="K7873" t="str">
            <v>Задовільний</v>
          </cell>
          <cell r="M7873">
            <v>675</v>
          </cell>
        </row>
        <row r="7874">
          <cell r="A7874">
            <v>7871</v>
          </cell>
          <cell r="B7874">
            <v>3720</v>
          </cell>
          <cell r="E7874" t="str">
            <v>Системний блок Impression CN</v>
          </cell>
          <cell r="F7874" t="str">
            <v>Системний блок Impression CN</v>
          </cell>
          <cell r="G7874">
            <v>38960</v>
          </cell>
          <cell r="H7874">
            <v>2553.6</v>
          </cell>
          <cell r="I7874" t="str">
            <v>0</v>
          </cell>
          <cell r="J7874" t="str">
            <v/>
          </cell>
          <cell r="K7874" t="str">
            <v>Задовільний</v>
          </cell>
          <cell r="M7874">
            <v>675</v>
          </cell>
        </row>
        <row r="7875">
          <cell r="A7875">
            <v>7872</v>
          </cell>
          <cell r="B7875">
            <v>3774</v>
          </cell>
          <cell r="E7875" t="str">
            <v>Системний блок Impression CN</v>
          </cell>
          <cell r="F7875" t="str">
            <v>Системний блок Impression CN</v>
          </cell>
          <cell r="G7875">
            <v>39008</v>
          </cell>
          <cell r="H7875">
            <v>2527.02</v>
          </cell>
          <cell r="I7875" t="str">
            <v>0</v>
          </cell>
          <cell r="J7875" t="str">
            <v>Миколаївське відд.</v>
          </cell>
          <cell r="K7875" t="str">
            <v>Задовільний</v>
          </cell>
          <cell r="M7875">
            <v>675</v>
          </cell>
        </row>
        <row r="7876">
          <cell r="A7876">
            <v>7873</v>
          </cell>
          <cell r="B7876">
            <v>3775</v>
          </cell>
          <cell r="E7876" t="str">
            <v>Системний блок Impression CN</v>
          </cell>
          <cell r="F7876" t="str">
            <v>Системний блок Impression CN</v>
          </cell>
          <cell r="G7876">
            <v>39008</v>
          </cell>
          <cell r="H7876">
            <v>2527.02</v>
          </cell>
          <cell r="I7876" t="str">
            <v>0</v>
          </cell>
          <cell r="J7876" t="str">
            <v>Миколаївське відд.</v>
          </cell>
          <cell r="K7876" t="str">
            <v>Задовільний</v>
          </cell>
          <cell r="M7876">
            <v>675</v>
          </cell>
        </row>
        <row r="7877">
          <cell r="A7877">
            <v>7874</v>
          </cell>
          <cell r="B7877">
            <v>3779</v>
          </cell>
          <cell r="E7877" t="str">
            <v>Системний блок Impression CN</v>
          </cell>
          <cell r="F7877" t="str">
            <v>Системний блок Impression CN</v>
          </cell>
          <cell r="G7877">
            <v>39008</v>
          </cell>
          <cell r="H7877">
            <v>2527.02</v>
          </cell>
          <cell r="I7877" t="str">
            <v>0</v>
          </cell>
          <cell r="J7877" t="str">
            <v>Миколаївське відд.</v>
          </cell>
          <cell r="K7877" t="str">
            <v>Задовільний</v>
          </cell>
          <cell r="M7877">
            <v>675</v>
          </cell>
        </row>
        <row r="7878">
          <cell r="A7878">
            <v>7875</v>
          </cell>
          <cell r="B7878">
            <v>3850</v>
          </cell>
          <cell r="E7878" t="str">
            <v>Системний блок Impression CN</v>
          </cell>
          <cell r="F7878" t="str">
            <v>Системний блок Impression CN</v>
          </cell>
          <cell r="G7878">
            <v>39048</v>
          </cell>
          <cell r="H7878">
            <v>2527.02</v>
          </cell>
          <cell r="I7878" t="str">
            <v>0</v>
          </cell>
          <cell r="J7878" t="str">
            <v>Миколаївське відд.</v>
          </cell>
          <cell r="K7878" t="str">
            <v>Задовільний</v>
          </cell>
          <cell r="M7878">
            <v>675</v>
          </cell>
        </row>
        <row r="7879">
          <cell r="A7879">
            <v>7876</v>
          </cell>
          <cell r="B7879">
            <v>3853</v>
          </cell>
          <cell r="E7879" t="str">
            <v>Системний блок Impression CN</v>
          </cell>
          <cell r="F7879" t="str">
            <v>Системний блок Impression CN</v>
          </cell>
          <cell r="G7879">
            <v>39048</v>
          </cell>
          <cell r="H7879">
            <v>2527.02</v>
          </cell>
          <cell r="I7879" t="str">
            <v>0</v>
          </cell>
          <cell r="J7879" t="str">
            <v>Миколаївське відд.</v>
          </cell>
          <cell r="K7879" t="str">
            <v>Задовільний</v>
          </cell>
          <cell r="M7879">
            <v>675</v>
          </cell>
        </row>
        <row r="7880">
          <cell r="A7880">
            <v>7877</v>
          </cell>
          <cell r="B7880">
            <v>3906</v>
          </cell>
          <cell r="E7880" t="str">
            <v>Системний блок Impression CN</v>
          </cell>
          <cell r="F7880" t="str">
            <v>Системний блок Impression CN</v>
          </cell>
          <cell r="G7880">
            <v>39111</v>
          </cell>
          <cell r="H7880">
            <v>2450.4</v>
          </cell>
          <cell r="I7880" t="str">
            <v>0</v>
          </cell>
          <cell r="J7880" t="str">
            <v>Миколаївське відд.</v>
          </cell>
          <cell r="K7880" t="str">
            <v>Задовільний</v>
          </cell>
          <cell r="M7880">
            <v>675</v>
          </cell>
        </row>
        <row r="7881">
          <cell r="A7881">
            <v>7878</v>
          </cell>
          <cell r="B7881">
            <v>3909</v>
          </cell>
          <cell r="E7881" t="str">
            <v>Системний блок Impression CN</v>
          </cell>
          <cell r="F7881" t="str">
            <v>Системний блок Impression CN</v>
          </cell>
          <cell r="G7881">
            <v>39111</v>
          </cell>
          <cell r="H7881">
            <v>2450.4</v>
          </cell>
          <cell r="I7881" t="str">
            <v>0</v>
          </cell>
          <cell r="J7881" t="str">
            <v>Миколаївське відд.</v>
          </cell>
          <cell r="K7881" t="str">
            <v>Задовільний</v>
          </cell>
          <cell r="M7881">
            <v>675</v>
          </cell>
        </row>
        <row r="7882">
          <cell r="A7882">
            <v>7879</v>
          </cell>
          <cell r="B7882">
            <v>3946</v>
          </cell>
          <cell r="E7882" t="str">
            <v>Системний блок Impression CN</v>
          </cell>
          <cell r="F7882" t="str">
            <v>Системний блок Impression CN</v>
          </cell>
          <cell r="G7882">
            <v>39134</v>
          </cell>
          <cell r="H7882">
            <v>2450.4</v>
          </cell>
          <cell r="I7882" t="str">
            <v>0</v>
          </cell>
          <cell r="J7882" t="str">
            <v>Миколаївське відд.</v>
          </cell>
          <cell r="K7882" t="str">
            <v>Задовільний</v>
          </cell>
          <cell r="M7882">
            <v>675</v>
          </cell>
        </row>
        <row r="7883">
          <cell r="A7883">
            <v>7880</v>
          </cell>
          <cell r="B7883">
            <v>3947</v>
          </cell>
          <cell r="E7883" t="str">
            <v>Системний блок Impression CN</v>
          </cell>
          <cell r="F7883" t="str">
            <v>Системний блок Impression CN</v>
          </cell>
          <cell r="G7883">
            <v>39134</v>
          </cell>
          <cell r="H7883">
            <v>2450.4</v>
          </cell>
          <cell r="I7883" t="str">
            <v>0</v>
          </cell>
          <cell r="J7883" t="str">
            <v>Миколаївське відд.</v>
          </cell>
          <cell r="K7883" t="str">
            <v>Задовільний</v>
          </cell>
          <cell r="M7883">
            <v>675</v>
          </cell>
        </row>
        <row r="7884">
          <cell r="A7884">
            <v>7881</v>
          </cell>
          <cell r="B7884">
            <v>3948</v>
          </cell>
          <cell r="E7884" t="str">
            <v>Системний блок Impression CN</v>
          </cell>
          <cell r="F7884" t="str">
            <v>Системний блок Impression CN</v>
          </cell>
          <cell r="G7884">
            <v>39134</v>
          </cell>
          <cell r="H7884">
            <v>2450.4</v>
          </cell>
          <cell r="I7884" t="str">
            <v>0</v>
          </cell>
          <cell r="J7884" t="str">
            <v>м. Київ, вул. Хохлових №8, частана корпусу №4  (склад)</v>
          </cell>
          <cell r="K7884" t="str">
            <v>Задовільний</v>
          </cell>
          <cell r="M7884">
            <v>675</v>
          </cell>
        </row>
        <row r="7885">
          <cell r="A7885">
            <v>7882</v>
          </cell>
          <cell r="B7885">
            <v>3949</v>
          </cell>
          <cell r="E7885" t="str">
            <v>Системний блок Impression CN</v>
          </cell>
          <cell r="F7885" t="str">
            <v>Системний блок Impression CN</v>
          </cell>
          <cell r="G7885">
            <v>39134</v>
          </cell>
          <cell r="H7885">
            <v>2450.4</v>
          </cell>
          <cell r="I7885" t="str">
            <v>0</v>
          </cell>
          <cell r="J7885" t="str">
            <v>Миколаївське відд.</v>
          </cell>
          <cell r="K7885" t="str">
            <v>Задовільний</v>
          </cell>
          <cell r="M7885">
            <v>675</v>
          </cell>
        </row>
        <row r="7886">
          <cell r="A7886">
            <v>7883</v>
          </cell>
          <cell r="B7886">
            <v>3950</v>
          </cell>
          <cell r="E7886" t="str">
            <v>Системний блок Impression CN</v>
          </cell>
          <cell r="F7886" t="str">
            <v>Системний блок Impression CN</v>
          </cell>
          <cell r="G7886">
            <v>39134</v>
          </cell>
          <cell r="H7886">
            <v>2450.4</v>
          </cell>
          <cell r="I7886" t="str">
            <v>0</v>
          </cell>
          <cell r="J7886" t="str">
            <v>Миколаївське РВ</v>
          </cell>
          <cell r="K7886" t="str">
            <v>Задовільний</v>
          </cell>
          <cell r="M7886">
            <v>675</v>
          </cell>
        </row>
        <row r="7887">
          <cell r="A7887">
            <v>7884</v>
          </cell>
          <cell r="B7887">
            <v>3987</v>
          </cell>
          <cell r="E7887" t="str">
            <v>Системний блок Impression CN</v>
          </cell>
          <cell r="F7887" t="str">
            <v>Системний блок Impression CN</v>
          </cell>
          <cell r="G7887">
            <v>39163</v>
          </cell>
          <cell r="H7887">
            <v>2649</v>
          </cell>
          <cell r="I7887" t="str">
            <v>0</v>
          </cell>
          <cell r="J7887" t="str">
            <v>Миколаївське РВ</v>
          </cell>
          <cell r="K7887" t="str">
            <v>Задовільний</v>
          </cell>
          <cell r="M7887">
            <v>675</v>
          </cell>
        </row>
        <row r="7888">
          <cell r="A7888">
            <v>7885</v>
          </cell>
          <cell r="B7888">
            <v>3989</v>
          </cell>
          <cell r="E7888" t="str">
            <v>Системний блок Impression CN</v>
          </cell>
          <cell r="F7888" t="str">
            <v>Системний блок Impression CN</v>
          </cell>
          <cell r="G7888">
            <v>39163</v>
          </cell>
          <cell r="H7888">
            <v>2649</v>
          </cell>
          <cell r="I7888" t="str">
            <v>0</v>
          </cell>
          <cell r="J7888" t="str">
            <v>Миколаївське РВ</v>
          </cell>
          <cell r="K7888" t="str">
            <v>Задовільний</v>
          </cell>
          <cell r="M7888">
            <v>675</v>
          </cell>
        </row>
        <row r="7889">
          <cell r="A7889">
            <v>7886</v>
          </cell>
          <cell r="B7889">
            <v>4033</v>
          </cell>
          <cell r="E7889" t="str">
            <v>Системний блок Impression CN</v>
          </cell>
          <cell r="F7889" t="str">
            <v>Системний блок Impression CN</v>
          </cell>
          <cell r="G7889">
            <v>39171</v>
          </cell>
          <cell r="H7889">
            <v>2502</v>
          </cell>
          <cell r="I7889" t="str">
            <v>0</v>
          </cell>
          <cell r="J7889" t="str">
            <v>Миколаївське РВ</v>
          </cell>
          <cell r="K7889" t="str">
            <v>Задовільний</v>
          </cell>
          <cell r="M7889">
            <v>675</v>
          </cell>
        </row>
        <row r="7890">
          <cell r="A7890">
            <v>7887</v>
          </cell>
          <cell r="B7890">
            <v>4034</v>
          </cell>
          <cell r="E7890" t="str">
            <v>Системний блок Impression CN</v>
          </cell>
          <cell r="F7890" t="str">
            <v>Системний блок Impression CN</v>
          </cell>
          <cell r="G7890">
            <v>39171</v>
          </cell>
          <cell r="H7890">
            <v>2502</v>
          </cell>
          <cell r="I7890" t="str">
            <v>0</v>
          </cell>
          <cell r="J7890" t="str">
            <v>Миколаївське РВ</v>
          </cell>
          <cell r="K7890" t="str">
            <v>Задовільний</v>
          </cell>
          <cell r="M7890">
            <v>675</v>
          </cell>
        </row>
        <row r="7891">
          <cell r="A7891">
            <v>7888</v>
          </cell>
          <cell r="B7891">
            <v>4036</v>
          </cell>
          <cell r="E7891" t="str">
            <v>Системний блок Impression CN</v>
          </cell>
          <cell r="F7891" t="str">
            <v>Системний блок Impression CN</v>
          </cell>
          <cell r="G7891">
            <v>39171</v>
          </cell>
          <cell r="H7891">
            <v>2502</v>
          </cell>
          <cell r="I7891" t="str">
            <v>0</v>
          </cell>
          <cell r="J7891" t="str">
            <v>Миколаївське РВ</v>
          </cell>
          <cell r="K7891" t="str">
            <v>Задовільний</v>
          </cell>
          <cell r="M7891">
            <v>675</v>
          </cell>
        </row>
        <row r="7892">
          <cell r="A7892">
            <v>7889</v>
          </cell>
          <cell r="B7892">
            <v>4038</v>
          </cell>
          <cell r="E7892" t="str">
            <v>Системний блок Impression CN</v>
          </cell>
          <cell r="F7892" t="str">
            <v>Системний блок Impression CN</v>
          </cell>
          <cell r="G7892">
            <v>39171</v>
          </cell>
          <cell r="H7892">
            <v>2502</v>
          </cell>
          <cell r="I7892" t="str">
            <v>0</v>
          </cell>
          <cell r="J7892" t="str">
            <v>Миколаївське відд.</v>
          </cell>
          <cell r="K7892" t="str">
            <v>Задовільний</v>
          </cell>
          <cell r="M7892">
            <v>675</v>
          </cell>
        </row>
        <row r="7893">
          <cell r="A7893">
            <v>7890</v>
          </cell>
          <cell r="B7893">
            <v>4039</v>
          </cell>
          <cell r="E7893" t="str">
            <v>Системний блок Impression CN</v>
          </cell>
          <cell r="F7893" t="str">
            <v>Системний блок Impression CN</v>
          </cell>
          <cell r="G7893">
            <v>39171</v>
          </cell>
          <cell r="H7893">
            <v>2502</v>
          </cell>
          <cell r="I7893" t="str">
            <v>0</v>
          </cell>
          <cell r="J7893" t="str">
            <v>Миколаївське відд.</v>
          </cell>
          <cell r="K7893" t="str">
            <v>Задовільний</v>
          </cell>
          <cell r="M7893">
            <v>675</v>
          </cell>
        </row>
        <row r="7894">
          <cell r="A7894">
            <v>7891</v>
          </cell>
          <cell r="B7894">
            <v>4040</v>
          </cell>
          <cell r="E7894" t="str">
            <v>Системний блок Impression CN</v>
          </cell>
          <cell r="F7894" t="str">
            <v>Системний блок Impression CN</v>
          </cell>
          <cell r="G7894">
            <v>39171</v>
          </cell>
          <cell r="H7894">
            <v>2502</v>
          </cell>
          <cell r="I7894" t="str">
            <v>0</v>
          </cell>
          <cell r="J7894" t="str">
            <v>Миколаївське відд.</v>
          </cell>
          <cell r="K7894" t="str">
            <v>Задовільний</v>
          </cell>
          <cell r="M7894">
            <v>675</v>
          </cell>
        </row>
        <row r="7895">
          <cell r="A7895">
            <v>7892</v>
          </cell>
          <cell r="B7895">
            <v>4041</v>
          </cell>
          <cell r="E7895" t="str">
            <v>Системний блок Impression CN</v>
          </cell>
          <cell r="F7895" t="str">
            <v>Системний блок Impression CN</v>
          </cell>
          <cell r="G7895">
            <v>39171</v>
          </cell>
          <cell r="H7895">
            <v>2502</v>
          </cell>
          <cell r="I7895" t="str">
            <v>0</v>
          </cell>
          <cell r="J7895" t="str">
            <v>Миколаївське відд.</v>
          </cell>
          <cell r="K7895" t="str">
            <v>Задовільний</v>
          </cell>
          <cell r="M7895">
            <v>675</v>
          </cell>
        </row>
        <row r="7896">
          <cell r="A7896">
            <v>7893</v>
          </cell>
          <cell r="B7896">
            <v>4043</v>
          </cell>
          <cell r="E7896" t="str">
            <v>Системний блок Impression CN</v>
          </cell>
          <cell r="F7896" t="str">
            <v>Системний блок Impression CN</v>
          </cell>
          <cell r="G7896">
            <v>39171</v>
          </cell>
          <cell r="H7896">
            <v>2502</v>
          </cell>
          <cell r="I7896" t="str">
            <v>0</v>
          </cell>
          <cell r="J7896" t="str">
            <v>Миколаївське відд.</v>
          </cell>
          <cell r="K7896" t="str">
            <v>Задовільний</v>
          </cell>
          <cell r="M7896">
            <v>675</v>
          </cell>
        </row>
        <row r="7897">
          <cell r="A7897">
            <v>7894</v>
          </cell>
          <cell r="B7897">
            <v>4088</v>
          </cell>
          <cell r="E7897" t="str">
            <v>Системний блок Impression CN</v>
          </cell>
          <cell r="F7897" t="str">
            <v>Системний блок Impression CN</v>
          </cell>
          <cell r="G7897">
            <v>39219</v>
          </cell>
          <cell r="H7897">
            <v>2475</v>
          </cell>
          <cell r="I7897" t="str">
            <v>0</v>
          </cell>
          <cell r="J7897" t="str">
            <v>Миколаївське відд.</v>
          </cell>
          <cell r="K7897" t="str">
            <v>Задовільний</v>
          </cell>
          <cell r="M7897">
            <v>675</v>
          </cell>
        </row>
        <row r="7898">
          <cell r="A7898">
            <v>7895</v>
          </cell>
          <cell r="B7898">
            <v>4099</v>
          </cell>
          <cell r="E7898" t="str">
            <v>Системний блок Impression CN</v>
          </cell>
          <cell r="F7898" t="str">
            <v>Системний блок Impression CN</v>
          </cell>
          <cell r="G7898">
            <v>39233</v>
          </cell>
          <cell r="H7898">
            <v>1023</v>
          </cell>
          <cell r="I7898" t="str">
            <v>0</v>
          </cell>
          <cell r="J7898" t="str">
            <v>Миколаївське відд.</v>
          </cell>
          <cell r="K7898" t="str">
            <v>Задовільний</v>
          </cell>
          <cell r="M7898">
            <v>675</v>
          </cell>
        </row>
        <row r="7899">
          <cell r="A7899">
            <v>7896</v>
          </cell>
          <cell r="B7899">
            <v>4162</v>
          </cell>
          <cell r="E7899" t="str">
            <v>Системний блок Impression CN</v>
          </cell>
          <cell r="F7899" t="str">
            <v>Системний блок Impression CN</v>
          </cell>
          <cell r="G7899">
            <v>39273</v>
          </cell>
          <cell r="H7899">
            <v>2475</v>
          </cell>
          <cell r="I7899" t="str">
            <v>0</v>
          </cell>
          <cell r="J7899" t="str">
            <v/>
          </cell>
          <cell r="K7899" t="str">
            <v>Задовільний</v>
          </cell>
          <cell r="M7899">
            <v>675</v>
          </cell>
        </row>
        <row r="7900">
          <cell r="A7900">
            <v>7897</v>
          </cell>
          <cell r="B7900">
            <v>4163</v>
          </cell>
          <cell r="E7900" t="str">
            <v>Системний блок Impression CN</v>
          </cell>
          <cell r="F7900" t="str">
            <v>Системний блок Impression CN</v>
          </cell>
          <cell r="G7900">
            <v>39273</v>
          </cell>
          <cell r="H7900">
            <v>2475</v>
          </cell>
          <cell r="I7900" t="str">
            <v>0</v>
          </cell>
          <cell r="J7900" t="str">
            <v>Подільське відд.</v>
          </cell>
          <cell r="K7900" t="str">
            <v>Задовільний</v>
          </cell>
          <cell r="M7900">
            <v>675</v>
          </cell>
        </row>
        <row r="7901">
          <cell r="A7901">
            <v>7898</v>
          </cell>
          <cell r="B7901">
            <v>4170</v>
          </cell>
          <cell r="E7901" t="str">
            <v>Системний блок Impression CN</v>
          </cell>
          <cell r="F7901" t="str">
            <v>Системний блок Impression CN</v>
          </cell>
          <cell r="G7901">
            <v>39288</v>
          </cell>
          <cell r="H7901">
            <v>2475</v>
          </cell>
          <cell r="I7901" t="str">
            <v>0</v>
          </cell>
          <cell r="J7901" t="str">
            <v>Подільське відд.</v>
          </cell>
          <cell r="K7901" t="str">
            <v>Задовільний</v>
          </cell>
          <cell r="M7901">
            <v>675</v>
          </cell>
        </row>
        <row r="7902">
          <cell r="A7902">
            <v>7899</v>
          </cell>
          <cell r="B7902">
            <v>4171</v>
          </cell>
          <cell r="E7902" t="str">
            <v>Системний блок Impression CN</v>
          </cell>
          <cell r="F7902" t="str">
            <v>Системний блок Impression CN</v>
          </cell>
          <cell r="G7902">
            <v>39288</v>
          </cell>
          <cell r="H7902">
            <v>2475</v>
          </cell>
          <cell r="I7902" t="str">
            <v>0</v>
          </cell>
          <cell r="J7902" t="str">
            <v>Подільське відд.</v>
          </cell>
          <cell r="K7902" t="str">
            <v>Задовільний</v>
          </cell>
          <cell r="M7902">
            <v>675</v>
          </cell>
        </row>
        <row r="7903">
          <cell r="A7903">
            <v>7900</v>
          </cell>
          <cell r="B7903">
            <v>4181</v>
          </cell>
          <cell r="E7903" t="str">
            <v>Системний блок Impression CN</v>
          </cell>
          <cell r="F7903" t="str">
            <v>Системний блок Impression CN</v>
          </cell>
          <cell r="G7903">
            <v>39288</v>
          </cell>
          <cell r="H7903">
            <v>2475</v>
          </cell>
          <cell r="I7903" t="str">
            <v>0</v>
          </cell>
          <cell r="J7903" t="str">
            <v>Подільське відд.</v>
          </cell>
          <cell r="K7903" t="str">
            <v>Задовільний</v>
          </cell>
          <cell r="M7903">
            <v>675</v>
          </cell>
        </row>
        <row r="7904">
          <cell r="A7904">
            <v>7901</v>
          </cell>
          <cell r="B7904">
            <v>4231</v>
          </cell>
          <cell r="E7904" t="str">
            <v>Системний блок Impression CN</v>
          </cell>
          <cell r="F7904" t="str">
            <v>Системний блок Impression CN</v>
          </cell>
          <cell r="G7904">
            <v>39338</v>
          </cell>
          <cell r="H7904">
            <v>2499</v>
          </cell>
          <cell r="I7904" t="str">
            <v>0</v>
          </cell>
          <cell r="J7904" t="str">
            <v>Подільське відд.</v>
          </cell>
          <cell r="K7904" t="str">
            <v>Задовільний</v>
          </cell>
          <cell r="M7904">
            <v>675</v>
          </cell>
        </row>
        <row r="7905">
          <cell r="A7905">
            <v>7902</v>
          </cell>
          <cell r="B7905">
            <v>4232</v>
          </cell>
          <cell r="E7905" t="str">
            <v>Системний блок Impression CN</v>
          </cell>
          <cell r="F7905" t="str">
            <v>Системний блок Impression CN</v>
          </cell>
          <cell r="G7905">
            <v>39338</v>
          </cell>
          <cell r="H7905">
            <v>2499</v>
          </cell>
          <cell r="I7905" t="str">
            <v>0</v>
          </cell>
          <cell r="J7905" t="str">
            <v>Подільське відд.</v>
          </cell>
          <cell r="K7905" t="str">
            <v>Задовільний</v>
          </cell>
          <cell r="M7905">
            <v>675</v>
          </cell>
        </row>
        <row r="7906">
          <cell r="A7906">
            <v>7903</v>
          </cell>
          <cell r="B7906">
            <v>4236</v>
          </cell>
          <cell r="E7906" t="str">
            <v>Системний блок Impression CN</v>
          </cell>
          <cell r="F7906" t="str">
            <v>Системний блок Impression CN</v>
          </cell>
          <cell r="G7906">
            <v>39338</v>
          </cell>
          <cell r="H7906">
            <v>2499</v>
          </cell>
          <cell r="I7906" t="str">
            <v>0</v>
          </cell>
          <cell r="J7906" t="str">
            <v>Подільське відд.</v>
          </cell>
          <cell r="K7906" t="str">
            <v>Задовільний</v>
          </cell>
          <cell r="M7906">
            <v>675</v>
          </cell>
        </row>
        <row r="7907">
          <cell r="A7907">
            <v>7904</v>
          </cell>
          <cell r="B7907">
            <v>4237</v>
          </cell>
          <cell r="E7907" t="str">
            <v>Системний блок Impression CN</v>
          </cell>
          <cell r="F7907" t="str">
            <v>Системний блок Impression CN</v>
          </cell>
          <cell r="G7907">
            <v>39338</v>
          </cell>
          <cell r="H7907">
            <v>2499</v>
          </cell>
          <cell r="I7907" t="str">
            <v>0</v>
          </cell>
          <cell r="J7907" t="str">
            <v>Подільське відд.</v>
          </cell>
          <cell r="K7907" t="str">
            <v>Задовільний</v>
          </cell>
          <cell r="M7907">
            <v>675</v>
          </cell>
        </row>
        <row r="7908">
          <cell r="A7908">
            <v>7905</v>
          </cell>
          <cell r="B7908">
            <v>4239</v>
          </cell>
          <cell r="E7908" t="str">
            <v>Системний блок Impression CN</v>
          </cell>
          <cell r="F7908" t="str">
            <v>Системний блок Impression CN</v>
          </cell>
          <cell r="G7908">
            <v>39338</v>
          </cell>
          <cell r="H7908">
            <v>2499</v>
          </cell>
          <cell r="I7908" t="str">
            <v>0</v>
          </cell>
          <cell r="J7908" t="str">
            <v>Подільське відд.</v>
          </cell>
          <cell r="K7908" t="str">
            <v>Задовільний</v>
          </cell>
          <cell r="M7908">
            <v>675</v>
          </cell>
        </row>
        <row r="7909">
          <cell r="A7909">
            <v>7906</v>
          </cell>
          <cell r="B7909">
            <v>4390</v>
          </cell>
          <cell r="E7909" t="str">
            <v>Системний блок Impression CN</v>
          </cell>
          <cell r="F7909" t="str">
            <v>Системний блок Impression CN</v>
          </cell>
          <cell r="G7909">
            <v>39346</v>
          </cell>
          <cell r="H7909">
            <v>2499</v>
          </cell>
          <cell r="I7909" t="str">
            <v>0</v>
          </cell>
          <cell r="J7909" t="str">
            <v>Подільське відд.</v>
          </cell>
          <cell r="K7909" t="str">
            <v>Задовільний</v>
          </cell>
          <cell r="M7909">
            <v>675</v>
          </cell>
        </row>
        <row r="7910">
          <cell r="A7910">
            <v>7907</v>
          </cell>
          <cell r="B7910">
            <v>4391</v>
          </cell>
          <cell r="E7910" t="str">
            <v>Системний блок Impression CN</v>
          </cell>
          <cell r="F7910" t="str">
            <v>Системний блок Impression CN</v>
          </cell>
          <cell r="G7910">
            <v>39346</v>
          </cell>
          <cell r="H7910">
            <v>2499</v>
          </cell>
          <cell r="I7910" t="str">
            <v>0</v>
          </cell>
          <cell r="J7910" t="str">
            <v>Подільське відд.</v>
          </cell>
          <cell r="K7910" t="str">
            <v>Задовільний</v>
          </cell>
          <cell r="M7910">
            <v>675</v>
          </cell>
        </row>
        <row r="7911">
          <cell r="A7911">
            <v>7908</v>
          </cell>
          <cell r="B7911">
            <v>4392</v>
          </cell>
          <cell r="E7911" t="str">
            <v>Системний блок Impression CN</v>
          </cell>
          <cell r="F7911" t="str">
            <v>Системний блок Impression CN</v>
          </cell>
          <cell r="G7911">
            <v>39346</v>
          </cell>
          <cell r="H7911">
            <v>2499</v>
          </cell>
          <cell r="I7911" t="str">
            <v>0</v>
          </cell>
          <cell r="J7911" t="str">
            <v>Подільське відд.</v>
          </cell>
          <cell r="K7911" t="str">
            <v>Задовільний</v>
          </cell>
          <cell r="M7911">
            <v>675</v>
          </cell>
        </row>
        <row r="7912">
          <cell r="A7912">
            <v>7909</v>
          </cell>
          <cell r="B7912">
            <v>4394</v>
          </cell>
          <cell r="E7912" t="str">
            <v>Системний блок Impression CN</v>
          </cell>
          <cell r="F7912" t="str">
            <v>Системний блок Impression CN</v>
          </cell>
          <cell r="G7912">
            <v>39346</v>
          </cell>
          <cell r="H7912">
            <v>2499</v>
          </cell>
          <cell r="I7912" t="str">
            <v>0</v>
          </cell>
          <cell r="J7912" t="str">
            <v>Подільське відд.</v>
          </cell>
          <cell r="K7912" t="str">
            <v>Задовільний</v>
          </cell>
          <cell r="M7912">
            <v>675</v>
          </cell>
        </row>
        <row r="7913">
          <cell r="A7913">
            <v>7910</v>
          </cell>
          <cell r="B7913">
            <v>4395</v>
          </cell>
          <cell r="E7913" t="str">
            <v>Системний блок Impression CN</v>
          </cell>
          <cell r="F7913" t="str">
            <v>Системний блок Impression CN</v>
          </cell>
          <cell r="G7913">
            <v>39346</v>
          </cell>
          <cell r="H7913">
            <v>2499</v>
          </cell>
          <cell r="I7913" t="str">
            <v>0</v>
          </cell>
          <cell r="J7913" t="str">
            <v>Подільське відд.</v>
          </cell>
          <cell r="K7913" t="str">
            <v>Задовільний</v>
          </cell>
          <cell r="M7913">
            <v>675</v>
          </cell>
        </row>
        <row r="7914">
          <cell r="A7914">
            <v>7911</v>
          </cell>
          <cell r="B7914">
            <v>4406</v>
          </cell>
          <cell r="E7914" t="str">
            <v>Системний блок Impression CN</v>
          </cell>
          <cell r="F7914" t="str">
            <v>Системний блок Impression CN</v>
          </cell>
          <cell r="G7914">
            <v>39346</v>
          </cell>
          <cell r="H7914">
            <v>2514</v>
          </cell>
          <cell r="I7914" t="str">
            <v>0</v>
          </cell>
          <cell r="J7914" t="str">
            <v>Подільське відд.</v>
          </cell>
          <cell r="K7914" t="str">
            <v>Задовільний</v>
          </cell>
          <cell r="M7914">
            <v>675</v>
          </cell>
        </row>
        <row r="7915">
          <cell r="A7915">
            <v>7912</v>
          </cell>
          <cell r="B7915">
            <v>4412</v>
          </cell>
          <cell r="E7915" t="str">
            <v>Системний блок Impression CN</v>
          </cell>
          <cell r="F7915" t="str">
            <v>Системний блок Impression CN</v>
          </cell>
          <cell r="G7915">
            <v>39351</v>
          </cell>
          <cell r="H7915">
            <v>2499</v>
          </cell>
          <cell r="I7915" t="str">
            <v>0</v>
          </cell>
          <cell r="J7915" t="str">
            <v>Подільське відд.</v>
          </cell>
          <cell r="K7915" t="str">
            <v>Задовільний</v>
          </cell>
          <cell r="M7915">
            <v>675</v>
          </cell>
        </row>
        <row r="7916">
          <cell r="A7916">
            <v>7913</v>
          </cell>
          <cell r="B7916">
            <v>4417</v>
          </cell>
          <cell r="E7916" t="str">
            <v>Системний блок Impression CN</v>
          </cell>
          <cell r="F7916" t="str">
            <v>Системний блок Impression CN</v>
          </cell>
          <cell r="G7916">
            <v>39351</v>
          </cell>
          <cell r="H7916">
            <v>2499</v>
          </cell>
          <cell r="I7916" t="str">
            <v>0</v>
          </cell>
          <cell r="J7916" t="str">
            <v>Подільське відд.</v>
          </cell>
          <cell r="K7916" t="str">
            <v>Задовільний</v>
          </cell>
          <cell r="M7916">
            <v>675</v>
          </cell>
        </row>
        <row r="7917">
          <cell r="A7917">
            <v>7914</v>
          </cell>
          <cell r="B7917">
            <v>4418</v>
          </cell>
          <cell r="E7917" t="str">
            <v>Системний блок Impression CN</v>
          </cell>
          <cell r="F7917" t="str">
            <v>Системний блок Impression CN</v>
          </cell>
          <cell r="G7917">
            <v>39351</v>
          </cell>
          <cell r="H7917">
            <v>2499</v>
          </cell>
          <cell r="I7917" t="str">
            <v>0</v>
          </cell>
          <cell r="J7917" t="str">
            <v>Подільське відд.</v>
          </cell>
          <cell r="K7917" t="str">
            <v>Задовільний</v>
          </cell>
          <cell r="M7917">
            <v>675</v>
          </cell>
        </row>
        <row r="7918">
          <cell r="A7918">
            <v>7915</v>
          </cell>
          <cell r="B7918">
            <v>4419</v>
          </cell>
          <cell r="E7918" t="str">
            <v>Системний блок Impression CN</v>
          </cell>
          <cell r="F7918" t="str">
            <v>Системний блок Impression CN</v>
          </cell>
          <cell r="G7918">
            <v>39351</v>
          </cell>
          <cell r="H7918">
            <v>2499</v>
          </cell>
          <cell r="I7918" t="str">
            <v>0</v>
          </cell>
          <cell r="J7918" t="str">
            <v>Подільське відд.</v>
          </cell>
          <cell r="K7918" t="str">
            <v>Задовільний</v>
          </cell>
          <cell r="M7918">
            <v>675</v>
          </cell>
        </row>
        <row r="7919">
          <cell r="A7919">
            <v>7916</v>
          </cell>
          <cell r="B7919">
            <v>4440</v>
          </cell>
          <cell r="E7919" t="str">
            <v>Системний блок Impression CN</v>
          </cell>
          <cell r="F7919" t="str">
            <v>Системний блок Impression CN</v>
          </cell>
          <cell r="G7919">
            <v>39351</v>
          </cell>
          <cell r="H7919">
            <v>2499</v>
          </cell>
          <cell r="I7919" t="str">
            <v>0</v>
          </cell>
          <cell r="J7919" t="str">
            <v>Подільське відд.</v>
          </cell>
          <cell r="K7919" t="str">
            <v>Задовільний</v>
          </cell>
          <cell r="M7919">
            <v>675</v>
          </cell>
        </row>
        <row r="7920">
          <cell r="A7920">
            <v>7917</v>
          </cell>
          <cell r="B7920">
            <v>4670</v>
          </cell>
          <cell r="E7920" t="str">
            <v>Системний блок Impression CN</v>
          </cell>
          <cell r="F7920" t="str">
            <v>Системний блок Impression CN</v>
          </cell>
          <cell r="G7920">
            <v>39365</v>
          </cell>
          <cell r="H7920">
            <v>2499</v>
          </cell>
          <cell r="I7920" t="str">
            <v>0</v>
          </cell>
          <cell r="J7920" t="str">
            <v>Подільське відд.</v>
          </cell>
          <cell r="K7920" t="str">
            <v>Задовільний</v>
          </cell>
          <cell r="M7920">
            <v>675</v>
          </cell>
        </row>
        <row r="7921">
          <cell r="A7921">
            <v>7918</v>
          </cell>
          <cell r="B7921">
            <v>4671</v>
          </cell>
          <cell r="E7921" t="str">
            <v>Системний блок Impression CN</v>
          </cell>
          <cell r="F7921" t="str">
            <v>Системний блок Impression CN</v>
          </cell>
          <cell r="G7921">
            <v>39365</v>
          </cell>
          <cell r="H7921">
            <v>2499</v>
          </cell>
          <cell r="I7921" t="str">
            <v>0</v>
          </cell>
          <cell r="J7921" t="str">
            <v>Подільське відд.</v>
          </cell>
          <cell r="K7921" t="str">
            <v>Задовільний</v>
          </cell>
          <cell r="M7921">
            <v>675</v>
          </cell>
        </row>
        <row r="7922">
          <cell r="A7922">
            <v>7919</v>
          </cell>
          <cell r="B7922" t="str">
            <v>KRF7764</v>
          </cell>
          <cell r="E7922" t="str">
            <v>Системний блок Impression CN</v>
          </cell>
          <cell r="F7922" t="str">
            <v>Системний блок Impression CN</v>
          </cell>
          <cell r="G7922">
            <v>37356</v>
          </cell>
          <cell r="H7922">
            <v>2625</v>
          </cell>
          <cell r="I7922" t="str">
            <v>0</v>
          </cell>
          <cell r="J7922" t="str">
            <v>(Процес.центр)</v>
          </cell>
          <cell r="K7922" t="str">
            <v>Задовільний</v>
          </cell>
          <cell r="M7922">
            <v>600</v>
          </cell>
        </row>
        <row r="7923">
          <cell r="A7923">
            <v>7920</v>
          </cell>
          <cell r="B7923" t="str">
            <v>KRF7765</v>
          </cell>
          <cell r="E7923" t="str">
            <v>Системний блок Impression CN</v>
          </cell>
          <cell r="F7923" t="str">
            <v>Системний блок Impression CN</v>
          </cell>
          <cell r="G7923">
            <v>37356</v>
          </cell>
          <cell r="H7923">
            <v>2625</v>
          </cell>
          <cell r="I7923" t="str">
            <v>0</v>
          </cell>
          <cell r="J7923" t="str">
            <v>АА 9034 ОК</v>
          </cell>
          <cell r="K7923" t="str">
            <v>Задовільний</v>
          </cell>
          <cell r="M7923">
            <v>600</v>
          </cell>
        </row>
        <row r="7924">
          <cell r="A7924">
            <v>7921</v>
          </cell>
          <cell r="B7924">
            <v>4069</v>
          </cell>
          <cell r="E7924" t="str">
            <v>Системний блок Impression CМ</v>
          </cell>
          <cell r="F7924" t="str">
            <v>Системний блок Impression CМ</v>
          </cell>
          <cell r="G7924">
            <v>39199</v>
          </cell>
          <cell r="H7924">
            <v>2502</v>
          </cell>
          <cell r="I7924" t="str">
            <v>0</v>
          </cell>
          <cell r="J7924" t="str">
            <v>Миколаївське РВ</v>
          </cell>
          <cell r="K7924" t="str">
            <v>Задовільний</v>
          </cell>
          <cell r="M7924">
            <v>675</v>
          </cell>
        </row>
        <row r="7925">
          <cell r="A7925">
            <v>7922</v>
          </cell>
          <cell r="B7925">
            <v>4763</v>
          </cell>
          <cell r="E7925" t="str">
            <v>Системний блок Impression P+</v>
          </cell>
          <cell r="F7925" t="str">
            <v>Системний блок Impression P+</v>
          </cell>
          <cell r="G7925">
            <v>39398</v>
          </cell>
          <cell r="H7925">
            <v>2946</v>
          </cell>
          <cell r="I7925" t="str">
            <v>0</v>
          </cell>
          <cell r="J7925" t="str">
            <v>м. Київ, вул.Кирилівська,82 (склад)</v>
          </cell>
          <cell r="K7925" t="str">
            <v>Задовільний</v>
          </cell>
          <cell r="M7925">
            <v>675</v>
          </cell>
        </row>
        <row r="7926">
          <cell r="A7926">
            <v>7923</v>
          </cell>
          <cell r="B7926">
            <v>4765</v>
          </cell>
          <cell r="E7926" t="str">
            <v>Системний блок Impression P+</v>
          </cell>
          <cell r="F7926" t="str">
            <v>Системний блок Impression P+</v>
          </cell>
          <cell r="G7926">
            <v>39400</v>
          </cell>
          <cell r="H7926">
            <v>2499</v>
          </cell>
          <cell r="I7926" t="str">
            <v>0</v>
          </cell>
          <cell r="J7926" t="str">
            <v>м. Київ, вул.Кирилівська,82 (склад)</v>
          </cell>
          <cell r="K7926" t="str">
            <v>Задовільний</v>
          </cell>
          <cell r="M7926">
            <v>675</v>
          </cell>
        </row>
        <row r="7927">
          <cell r="A7927">
            <v>7924</v>
          </cell>
          <cell r="B7927">
            <v>4766</v>
          </cell>
          <cell r="E7927" t="str">
            <v>Системний блок Impression P+</v>
          </cell>
          <cell r="F7927" t="str">
            <v>Системний блок Impression P+</v>
          </cell>
          <cell r="G7927">
            <v>39400</v>
          </cell>
          <cell r="H7927">
            <v>2499</v>
          </cell>
          <cell r="I7927" t="str">
            <v>0</v>
          </cell>
          <cell r="J7927" t="str">
            <v>м. Київ, вул. Хохлових №8, частана корпусу №4  (склад)</v>
          </cell>
          <cell r="K7927" t="str">
            <v>Задовільний</v>
          </cell>
          <cell r="M7927">
            <v>675</v>
          </cell>
        </row>
        <row r="7928">
          <cell r="A7928">
            <v>7925</v>
          </cell>
          <cell r="B7928">
            <v>4767</v>
          </cell>
          <cell r="E7928" t="str">
            <v>Системний блок Impression P+</v>
          </cell>
          <cell r="F7928" t="str">
            <v>Системний блок Impression P+</v>
          </cell>
          <cell r="G7928">
            <v>39400</v>
          </cell>
          <cell r="H7928">
            <v>2499</v>
          </cell>
          <cell r="I7928" t="str">
            <v>0</v>
          </cell>
          <cell r="J7928" t="str">
            <v>м. Київ, вул. Хохлових №8, частана корпусу №4  (склад)</v>
          </cell>
          <cell r="K7928" t="str">
            <v>Задовільний</v>
          </cell>
          <cell r="M7928">
            <v>675</v>
          </cell>
        </row>
        <row r="7929">
          <cell r="A7929">
            <v>7926</v>
          </cell>
          <cell r="B7929">
            <v>4768</v>
          </cell>
          <cell r="E7929" t="str">
            <v>Системний блок Impression P+</v>
          </cell>
          <cell r="F7929" t="str">
            <v>Системний блок Impression P+</v>
          </cell>
          <cell r="G7929">
            <v>39400</v>
          </cell>
          <cell r="H7929">
            <v>2499</v>
          </cell>
          <cell r="I7929" t="str">
            <v>0</v>
          </cell>
          <cell r="J7929" t="str">
            <v>м. Київ, вул. Хохлових №8, частана корпусу №4  (склад)</v>
          </cell>
          <cell r="K7929" t="str">
            <v>Задовільний</v>
          </cell>
          <cell r="M7929">
            <v>675</v>
          </cell>
        </row>
        <row r="7930">
          <cell r="A7930">
            <v>7927</v>
          </cell>
          <cell r="B7930">
            <v>4794</v>
          </cell>
          <cell r="E7930" t="str">
            <v>Системний блок Impression P+</v>
          </cell>
          <cell r="F7930" t="str">
            <v>Системний блок Impression P+</v>
          </cell>
          <cell r="G7930">
            <v>39408</v>
          </cell>
          <cell r="H7930">
            <v>2499</v>
          </cell>
          <cell r="I7930" t="str">
            <v>0</v>
          </cell>
          <cell r="J7930" t="str">
            <v>м. Київ, вул. Хохлових №8, частана корпусу №4  (склад)</v>
          </cell>
          <cell r="K7930" t="str">
            <v>Задовільний</v>
          </cell>
          <cell r="M7930">
            <v>675</v>
          </cell>
        </row>
        <row r="7931">
          <cell r="A7931">
            <v>7928</v>
          </cell>
          <cell r="B7931">
            <v>4799</v>
          </cell>
          <cell r="E7931" t="str">
            <v>Системний блок Impression P+</v>
          </cell>
          <cell r="F7931" t="str">
            <v>Системний блок Impression P+</v>
          </cell>
          <cell r="G7931">
            <v>39408</v>
          </cell>
          <cell r="H7931">
            <v>2499</v>
          </cell>
          <cell r="I7931" t="str">
            <v>0</v>
          </cell>
          <cell r="J7931" t="str">
            <v>м. Київ, вул. Хохлових №8, частана корпусу №4  (склад)</v>
          </cell>
          <cell r="K7931" t="str">
            <v>Задовільний</v>
          </cell>
          <cell r="M7931">
            <v>675</v>
          </cell>
        </row>
        <row r="7932">
          <cell r="A7932">
            <v>7929</v>
          </cell>
          <cell r="B7932">
            <v>4891</v>
          </cell>
          <cell r="E7932" t="str">
            <v>Системний блок Impression P+</v>
          </cell>
          <cell r="F7932" t="str">
            <v>Системний блок Impression P+</v>
          </cell>
          <cell r="G7932">
            <v>39435</v>
          </cell>
          <cell r="H7932">
            <v>2499</v>
          </cell>
          <cell r="I7932" t="str">
            <v>0</v>
          </cell>
          <cell r="J7932" t="str">
            <v/>
          </cell>
          <cell r="K7932" t="str">
            <v>Задовільний</v>
          </cell>
          <cell r="M7932">
            <v>675</v>
          </cell>
        </row>
        <row r="7933">
          <cell r="A7933">
            <v>7930</v>
          </cell>
          <cell r="B7933">
            <v>4892</v>
          </cell>
          <cell r="E7933" t="str">
            <v>Системний блок Impression P+</v>
          </cell>
          <cell r="F7933" t="str">
            <v>Системний блок Impression P+</v>
          </cell>
          <cell r="G7933">
            <v>39435</v>
          </cell>
          <cell r="H7933">
            <v>2499</v>
          </cell>
          <cell r="I7933" t="str">
            <v>0</v>
          </cell>
          <cell r="J7933" t="str">
            <v/>
          </cell>
          <cell r="K7933" t="str">
            <v>Задовільний</v>
          </cell>
          <cell r="M7933">
            <v>675</v>
          </cell>
        </row>
        <row r="7934">
          <cell r="A7934">
            <v>7931</v>
          </cell>
          <cell r="B7934">
            <v>4893</v>
          </cell>
          <cell r="E7934" t="str">
            <v>Системний блок Impression P+</v>
          </cell>
          <cell r="F7934" t="str">
            <v>Системний блок Impression P+</v>
          </cell>
          <cell r="G7934">
            <v>39435</v>
          </cell>
          <cell r="H7934">
            <v>2499</v>
          </cell>
          <cell r="I7934" t="str">
            <v>0</v>
          </cell>
          <cell r="J7934" t="str">
            <v/>
          </cell>
          <cell r="K7934" t="str">
            <v>Задовільний</v>
          </cell>
          <cell r="M7934">
            <v>675</v>
          </cell>
        </row>
        <row r="7935">
          <cell r="A7935">
            <v>7932</v>
          </cell>
          <cell r="B7935">
            <v>4894</v>
          </cell>
          <cell r="E7935" t="str">
            <v>Системний блок Impression P+</v>
          </cell>
          <cell r="F7935" t="str">
            <v>Системний блок Impression P+</v>
          </cell>
          <cell r="G7935">
            <v>39435</v>
          </cell>
          <cell r="H7935">
            <v>2499</v>
          </cell>
          <cell r="I7935" t="str">
            <v>0</v>
          </cell>
          <cell r="J7935" t="str">
            <v>м.Київ, пр-кт Ватутіна,2В</v>
          </cell>
          <cell r="K7935" t="str">
            <v>Задовільний</v>
          </cell>
          <cell r="M7935">
            <v>675</v>
          </cell>
        </row>
        <row r="7936">
          <cell r="A7936">
            <v>7933</v>
          </cell>
          <cell r="B7936">
            <v>4899</v>
          </cell>
          <cell r="E7936" t="str">
            <v>Системний блок Impression P+</v>
          </cell>
          <cell r="F7936" t="str">
            <v>Системний блок Impression P+</v>
          </cell>
          <cell r="G7936">
            <v>39435</v>
          </cell>
          <cell r="H7936">
            <v>2499</v>
          </cell>
          <cell r="I7936" t="str">
            <v>0</v>
          </cell>
          <cell r="J7936" t="str">
            <v>м.Київ, вул.Фрунзе,109/2</v>
          </cell>
          <cell r="K7936" t="str">
            <v>Задовільний</v>
          </cell>
          <cell r="M7936">
            <v>675</v>
          </cell>
        </row>
        <row r="7937">
          <cell r="A7937">
            <v>7934</v>
          </cell>
          <cell r="B7937">
            <v>4901</v>
          </cell>
          <cell r="E7937" t="str">
            <v>Системний блок Impression P+</v>
          </cell>
          <cell r="F7937" t="str">
            <v>Системний блок Impression P+</v>
          </cell>
          <cell r="G7937">
            <v>39435</v>
          </cell>
          <cell r="H7937">
            <v>2499</v>
          </cell>
          <cell r="I7937" t="str">
            <v>0</v>
          </cell>
          <cell r="J7937" t="str">
            <v>м.Київ, пр-кт Правди,66А</v>
          </cell>
          <cell r="K7937" t="str">
            <v>Задовільний</v>
          </cell>
          <cell r="M7937">
            <v>675</v>
          </cell>
        </row>
        <row r="7938">
          <cell r="A7938">
            <v>7935</v>
          </cell>
          <cell r="B7938">
            <v>4906</v>
          </cell>
          <cell r="E7938" t="str">
            <v>Системний блок Impression P+</v>
          </cell>
          <cell r="F7938" t="str">
            <v>Системний блок Impression P+</v>
          </cell>
          <cell r="G7938">
            <v>39435</v>
          </cell>
          <cell r="H7938">
            <v>2499</v>
          </cell>
          <cell r="I7938" t="str">
            <v>0</v>
          </cell>
          <cell r="J7938" t="str">
            <v>м.Київ, пр-кт Свободи,2</v>
          </cell>
          <cell r="K7938" t="str">
            <v>Задовільний</v>
          </cell>
          <cell r="M7938">
            <v>675</v>
          </cell>
        </row>
        <row r="7939">
          <cell r="A7939">
            <v>7936</v>
          </cell>
          <cell r="B7939">
            <v>5049</v>
          </cell>
          <cell r="E7939" t="str">
            <v>Системний блок Impression P+</v>
          </cell>
          <cell r="F7939" t="str">
            <v>Системний блок Impression P+</v>
          </cell>
          <cell r="G7939">
            <v>39476</v>
          </cell>
          <cell r="H7939">
            <v>2499</v>
          </cell>
          <cell r="I7939" t="str">
            <v>0</v>
          </cell>
          <cell r="J7939" t="str">
            <v>м.Київ, пр-кт Перемоги,45</v>
          </cell>
          <cell r="K7939" t="str">
            <v>Задовільний</v>
          </cell>
          <cell r="M7939">
            <v>675</v>
          </cell>
        </row>
        <row r="7940">
          <cell r="A7940">
            <v>7937</v>
          </cell>
          <cell r="B7940">
            <v>5051</v>
          </cell>
          <cell r="E7940" t="str">
            <v>Системний блок Impression P+</v>
          </cell>
          <cell r="F7940" t="str">
            <v>Системний блок Impression P+</v>
          </cell>
          <cell r="G7940">
            <v>39476</v>
          </cell>
          <cell r="H7940">
            <v>2499</v>
          </cell>
          <cell r="I7940" t="str">
            <v>0</v>
          </cell>
          <cell r="J7940" t="str">
            <v>Подільське відд.</v>
          </cell>
          <cell r="K7940" t="str">
            <v>Задовільний</v>
          </cell>
          <cell r="M7940">
            <v>675</v>
          </cell>
        </row>
        <row r="7941">
          <cell r="A7941">
            <v>7938</v>
          </cell>
          <cell r="B7941">
            <v>5052</v>
          </cell>
          <cell r="E7941" t="str">
            <v>Системний блок Impression P+</v>
          </cell>
          <cell r="F7941" t="str">
            <v>Системний блок Impression P+</v>
          </cell>
          <cell r="G7941">
            <v>39476</v>
          </cell>
          <cell r="H7941">
            <v>2499</v>
          </cell>
          <cell r="I7941" t="str">
            <v>0</v>
          </cell>
          <cell r="J7941" t="str">
            <v>м. Київ, вул. Хохлових №8, частана корпусу №4  (склад)</v>
          </cell>
          <cell r="K7941" t="str">
            <v>Задовільний</v>
          </cell>
          <cell r="M7941">
            <v>675</v>
          </cell>
        </row>
        <row r="7942">
          <cell r="A7942">
            <v>7939</v>
          </cell>
          <cell r="B7942">
            <v>5064</v>
          </cell>
          <cell r="E7942" t="str">
            <v>Системний блок Impression P+</v>
          </cell>
          <cell r="F7942" t="str">
            <v>Системний блок Impression P+</v>
          </cell>
          <cell r="G7942">
            <v>39477</v>
          </cell>
          <cell r="H7942">
            <v>2499</v>
          </cell>
          <cell r="I7942" t="str">
            <v>0</v>
          </cell>
          <cell r="J7942" t="str">
            <v>м. Київ, вул. Хохлових №8, частана корпусу №4  (склад)</v>
          </cell>
          <cell r="K7942" t="str">
            <v>Задовільний</v>
          </cell>
          <cell r="M7942">
            <v>675</v>
          </cell>
        </row>
        <row r="7943">
          <cell r="A7943">
            <v>7940</v>
          </cell>
          <cell r="B7943">
            <v>5066</v>
          </cell>
          <cell r="E7943" t="str">
            <v>Системний блок Impression P+</v>
          </cell>
          <cell r="F7943" t="str">
            <v>Системний блок Impression P+</v>
          </cell>
          <cell r="G7943">
            <v>39477</v>
          </cell>
          <cell r="H7943">
            <v>2499</v>
          </cell>
          <cell r="I7943" t="str">
            <v>0</v>
          </cell>
          <cell r="J7943" t="str">
            <v>м. Київ, вул. Хохлових №8, частана корпусу №4  (склад)</v>
          </cell>
          <cell r="K7943" t="str">
            <v>Задовільний</v>
          </cell>
          <cell r="M7943">
            <v>675</v>
          </cell>
        </row>
        <row r="7944">
          <cell r="A7944">
            <v>7941</v>
          </cell>
          <cell r="B7944">
            <v>5067</v>
          </cell>
          <cell r="E7944" t="str">
            <v>Системний блок Impression P+</v>
          </cell>
          <cell r="F7944" t="str">
            <v>Системний блок Impression P+</v>
          </cell>
          <cell r="G7944">
            <v>39477</v>
          </cell>
          <cell r="H7944">
            <v>2499</v>
          </cell>
          <cell r="I7944" t="str">
            <v>0</v>
          </cell>
          <cell r="J7944" t="str">
            <v>м.Київ, вул.Артема,103</v>
          </cell>
          <cell r="K7944" t="str">
            <v>Задовільний</v>
          </cell>
          <cell r="M7944">
            <v>675</v>
          </cell>
        </row>
        <row r="7945">
          <cell r="A7945">
            <v>7942</v>
          </cell>
          <cell r="B7945">
            <v>5073</v>
          </cell>
          <cell r="E7945" t="str">
            <v>Системний блок Impression P+</v>
          </cell>
          <cell r="F7945" t="str">
            <v>Системний блок Impression P+</v>
          </cell>
          <cell r="G7945">
            <v>39477</v>
          </cell>
          <cell r="H7945">
            <v>2499</v>
          </cell>
          <cell r="I7945" t="str">
            <v>0</v>
          </cell>
          <cell r="J7945" t="str">
            <v>Подільське відд.</v>
          </cell>
          <cell r="K7945" t="str">
            <v>Задовільний</v>
          </cell>
          <cell r="M7945">
            <v>675</v>
          </cell>
        </row>
        <row r="7946">
          <cell r="A7946">
            <v>7943</v>
          </cell>
          <cell r="B7946">
            <v>5075</v>
          </cell>
          <cell r="E7946" t="str">
            <v>Системний блок Impression P+</v>
          </cell>
          <cell r="F7946" t="str">
            <v>Системний блок Impression P+</v>
          </cell>
          <cell r="G7946">
            <v>39477</v>
          </cell>
          <cell r="H7946">
            <v>2499</v>
          </cell>
          <cell r="I7946" t="str">
            <v>0</v>
          </cell>
          <cell r="J7946" t="str">
            <v>Подільське відд.</v>
          </cell>
          <cell r="K7946" t="str">
            <v>Задовільний</v>
          </cell>
          <cell r="M7946">
            <v>675</v>
          </cell>
        </row>
        <row r="7947">
          <cell r="A7947">
            <v>7944</v>
          </cell>
          <cell r="B7947">
            <v>5076</v>
          </cell>
          <cell r="E7947" t="str">
            <v>Системний блок Impression P+</v>
          </cell>
          <cell r="F7947" t="str">
            <v>Системний блок Impression P+</v>
          </cell>
          <cell r="G7947">
            <v>39477</v>
          </cell>
          <cell r="H7947">
            <v>2499</v>
          </cell>
          <cell r="I7947" t="str">
            <v>0</v>
          </cell>
          <cell r="J7947" t="str">
            <v>Подільське відд.</v>
          </cell>
          <cell r="K7947" t="str">
            <v>Задовільний</v>
          </cell>
          <cell r="M7947">
            <v>675</v>
          </cell>
        </row>
        <row r="7948">
          <cell r="A7948">
            <v>7945</v>
          </cell>
          <cell r="B7948">
            <v>5078</v>
          </cell>
          <cell r="E7948" t="str">
            <v>Системний блок Impression P+</v>
          </cell>
          <cell r="F7948" t="str">
            <v>Системний блок Impression P+</v>
          </cell>
          <cell r="G7948">
            <v>39477</v>
          </cell>
          <cell r="H7948">
            <v>2499</v>
          </cell>
          <cell r="I7948" t="str">
            <v>0</v>
          </cell>
          <cell r="J7948" t="str">
            <v>м. Київ, вул. Хохлових №8, частана корпусу №4  (склад)</v>
          </cell>
          <cell r="K7948" t="str">
            <v>Задовільний</v>
          </cell>
          <cell r="M7948">
            <v>675</v>
          </cell>
        </row>
        <row r="7949">
          <cell r="A7949">
            <v>7946</v>
          </cell>
          <cell r="B7949">
            <v>5079</v>
          </cell>
          <cell r="E7949" t="str">
            <v>Системний блок Impression P+</v>
          </cell>
          <cell r="F7949" t="str">
            <v>Системний блок Impression P+</v>
          </cell>
          <cell r="G7949">
            <v>39477</v>
          </cell>
          <cell r="H7949">
            <v>2499</v>
          </cell>
          <cell r="I7949" t="str">
            <v>0</v>
          </cell>
          <cell r="J7949" t="str">
            <v>Подільське відд.</v>
          </cell>
          <cell r="K7949" t="str">
            <v>Задовільний</v>
          </cell>
          <cell r="M7949">
            <v>675</v>
          </cell>
        </row>
        <row r="7950">
          <cell r="A7950">
            <v>7947</v>
          </cell>
          <cell r="B7950">
            <v>5107</v>
          </cell>
          <cell r="E7950" t="str">
            <v>Системний блок Impression P+</v>
          </cell>
          <cell r="F7950" t="str">
            <v>Системний блок Impression P+</v>
          </cell>
          <cell r="G7950">
            <v>39478</v>
          </cell>
          <cell r="H7950">
            <v>2499</v>
          </cell>
          <cell r="I7950" t="str">
            <v>0</v>
          </cell>
          <cell r="J7950" t="str">
            <v>Подільське відд.</v>
          </cell>
          <cell r="K7950" t="str">
            <v>Задовільний</v>
          </cell>
          <cell r="M7950">
            <v>675</v>
          </cell>
        </row>
        <row r="7951">
          <cell r="A7951">
            <v>7948</v>
          </cell>
          <cell r="B7951">
            <v>5109</v>
          </cell>
          <cell r="E7951" t="str">
            <v>Системний блок Impression P+</v>
          </cell>
          <cell r="F7951" t="str">
            <v>Системний блок Impression P+</v>
          </cell>
          <cell r="G7951">
            <v>39478</v>
          </cell>
          <cell r="H7951">
            <v>2499</v>
          </cell>
          <cell r="I7951" t="str">
            <v>0</v>
          </cell>
          <cell r="J7951" t="str">
            <v>Подільське відд.</v>
          </cell>
          <cell r="K7951" t="str">
            <v>Задовільний</v>
          </cell>
          <cell r="M7951">
            <v>675</v>
          </cell>
        </row>
        <row r="7952">
          <cell r="A7952">
            <v>7949</v>
          </cell>
          <cell r="B7952">
            <v>5110</v>
          </cell>
          <cell r="E7952" t="str">
            <v>Системний блок Impression P+</v>
          </cell>
          <cell r="F7952" t="str">
            <v>Системний блок Impression P+</v>
          </cell>
          <cell r="G7952">
            <v>39478</v>
          </cell>
          <cell r="H7952">
            <v>2499</v>
          </cell>
          <cell r="I7952" t="str">
            <v>0</v>
          </cell>
          <cell r="J7952" t="str">
            <v>Подільське відд.</v>
          </cell>
          <cell r="K7952" t="str">
            <v>Задовільний</v>
          </cell>
          <cell r="M7952">
            <v>675</v>
          </cell>
        </row>
        <row r="7953">
          <cell r="A7953">
            <v>7950</v>
          </cell>
          <cell r="B7953">
            <v>5111</v>
          </cell>
          <cell r="E7953" t="str">
            <v>Системний блок Impression P+</v>
          </cell>
          <cell r="F7953" t="str">
            <v>Системний блок Impression P+</v>
          </cell>
          <cell r="G7953">
            <v>39478</v>
          </cell>
          <cell r="H7953">
            <v>2499</v>
          </cell>
          <cell r="I7953" t="str">
            <v>0</v>
          </cell>
          <cell r="J7953" t="str">
            <v>Подільське відд.</v>
          </cell>
          <cell r="K7953" t="str">
            <v>Задовільний</v>
          </cell>
          <cell r="M7953">
            <v>675</v>
          </cell>
        </row>
        <row r="7954">
          <cell r="A7954">
            <v>7951</v>
          </cell>
          <cell r="B7954">
            <v>5112</v>
          </cell>
          <cell r="E7954" t="str">
            <v>Системний блок Impression P+</v>
          </cell>
          <cell r="F7954" t="str">
            <v>Системний блок Impression P+</v>
          </cell>
          <cell r="G7954">
            <v>39478</v>
          </cell>
          <cell r="H7954">
            <v>2499</v>
          </cell>
          <cell r="I7954" t="str">
            <v>0</v>
          </cell>
          <cell r="J7954" t="str">
            <v>Подільське відд.</v>
          </cell>
          <cell r="K7954" t="str">
            <v>Задовільний</v>
          </cell>
          <cell r="M7954">
            <v>675</v>
          </cell>
        </row>
        <row r="7955">
          <cell r="A7955">
            <v>7952</v>
          </cell>
          <cell r="B7955">
            <v>5113</v>
          </cell>
          <cell r="E7955" t="str">
            <v>Системний блок Impression P+</v>
          </cell>
          <cell r="F7955" t="str">
            <v>Системний блок Impression P+</v>
          </cell>
          <cell r="G7955">
            <v>39478</v>
          </cell>
          <cell r="H7955">
            <v>2499</v>
          </cell>
          <cell r="I7955" t="str">
            <v>0</v>
          </cell>
          <cell r="J7955" t="str">
            <v>м.Київ, пр-кт Відрадний,61</v>
          </cell>
          <cell r="K7955" t="str">
            <v>Задовільний</v>
          </cell>
          <cell r="M7955">
            <v>675</v>
          </cell>
        </row>
        <row r="7956">
          <cell r="A7956">
            <v>7953</v>
          </cell>
          <cell r="B7956">
            <v>5115</v>
          </cell>
          <cell r="E7956" t="str">
            <v>Системний блок Impression P+</v>
          </cell>
          <cell r="F7956" t="str">
            <v>Системний блок Impression P+</v>
          </cell>
          <cell r="G7956">
            <v>39478</v>
          </cell>
          <cell r="H7956">
            <v>2499</v>
          </cell>
          <cell r="I7956" t="str">
            <v>0</v>
          </cell>
          <cell r="J7956" t="str">
            <v>Подільське відд.</v>
          </cell>
          <cell r="K7956" t="str">
            <v>Задовільний</v>
          </cell>
          <cell r="M7956">
            <v>675</v>
          </cell>
        </row>
        <row r="7957">
          <cell r="A7957">
            <v>7954</v>
          </cell>
          <cell r="B7957">
            <v>5116</v>
          </cell>
          <cell r="E7957" t="str">
            <v>Системний блок Impression P+</v>
          </cell>
          <cell r="F7957" t="str">
            <v>Системний блок Impression P+</v>
          </cell>
          <cell r="G7957">
            <v>39478</v>
          </cell>
          <cell r="H7957">
            <v>2499</v>
          </cell>
          <cell r="I7957" t="str">
            <v>0</v>
          </cell>
          <cell r="J7957" t="str">
            <v>Подільське відд.</v>
          </cell>
          <cell r="K7957" t="str">
            <v>Задовільний</v>
          </cell>
          <cell r="M7957">
            <v>675</v>
          </cell>
        </row>
        <row r="7958">
          <cell r="A7958">
            <v>7955</v>
          </cell>
          <cell r="B7958">
            <v>5118</v>
          </cell>
          <cell r="E7958" t="str">
            <v>Системний блок Impression P+</v>
          </cell>
          <cell r="F7958" t="str">
            <v>Системний блок Impression P+</v>
          </cell>
          <cell r="G7958">
            <v>39478</v>
          </cell>
          <cell r="H7958">
            <v>2499</v>
          </cell>
          <cell r="I7958" t="str">
            <v>0</v>
          </cell>
          <cell r="J7958" t="str">
            <v>Вул.Прорізна, каб.32 (Головний банк)</v>
          </cell>
          <cell r="K7958" t="str">
            <v>Задовільний</v>
          </cell>
          <cell r="M7958">
            <v>675</v>
          </cell>
        </row>
        <row r="7959">
          <cell r="A7959">
            <v>7956</v>
          </cell>
          <cell r="B7959">
            <v>5160</v>
          </cell>
          <cell r="E7959" t="str">
            <v>Системний блок Impression P+</v>
          </cell>
          <cell r="F7959" t="str">
            <v>Системний блок Impression P+</v>
          </cell>
          <cell r="G7959">
            <v>39503</v>
          </cell>
          <cell r="H7959">
            <v>2499</v>
          </cell>
          <cell r="I7959" t="str">
            <v>0</v>
          </cell>
          <cell r="J7959" t="str">
            <v>Подільське відд.</v>
          </cell>
          <cell r="K7959" t="str">
            <v>Задовільний</v>
          </cell>
          <cell r="M7959">
            <v>675</v>
          </cell>
        </row>
        <row r="7960">
          <cell r="A7960">
            <v>7957</v>
          </cell>
          <cell r="B7960">
            <v>5162</v>
          </cell>
          <cell r="E7960" t="str">
            <v>Системний блок Impression P+</v>
          </cell>
          <cell r="F7960" t="str">
            <v>Системний блок Impression P+</v>
          </cell>
          <cell r="G7960">
            <v>39503</v>
          </cell>
          <cell r="H7960">
            <v>2499</v>
          </cell>
          <cell r="I7960" t="str">
            <v>0</v>
          </cell>
          <cell r="J7960" t="str">
            <v>Подільське відд.</v>
          </cell>
          <cell r="K7960" t="str">
            <v>Задовільний</v>
          </cell>
          <cell r="M7960">
            <v>675</v>
          </cell>
        </row>
        <row r="7961">
          <cell r="A7961">
            <v>7958</v>
          </cell>
          <cell r="B7961">
            <v>5163</v>
          </cell>
          <cell r="E7961" t="str">
            <v>Системний блок Impression P+</v>
          </cell>
          <cell r="F7961" t="str">
            <v>Системний блок Impression P+</v>
          </cell>
          <cell r="G7961">
            <v>39503</v>
          </cell>
          <cell r="H7961">
            <v>2499</v>
          </cell>
          <cell r="I7961" t="str">
            <v>0</v>
          </cell>
          <cell r="J7961" t="str">
            <v>м.Київ, вул.Горького,169</v>
          </cell>
          <cell r="K7961" t="str">
            <v>Задовільний</v>
          </cell>
          <cell r="M7961">
            <v>675</v>
          </cell>
        </row>
        <row r="7962">
          <cell r="A7962">
            <v>7959</v>
          </cell>
          <cell r="B7962">
            <v>5164</v>
          </cell>
          <cell r="E7962" t="str">
            <v>Системний блок Impression P+</v>
          </cell>
          <cell r="F7962" t="str">
            <v>Системний блок Impression P+</v>
          </cell>
          <cell r="G7962">
            <v>39503</v>
          </cell>
          <cell r="H7962">
            <v>2499</v>
          </cell>
          <cell r="I7962" t="str">
            <v>0</v>
          </cell>
          <cell r="J7962" t="str">
            <v/>
          </cell>
          <cell r="K7962" t="str">
            <v>Задовільний</v>
          </cell>
          <cell r="M7962">
            <v>675</v>
          </cell>
        </row>
        <row r="7963">
          <cell r="A7963">
            <v>7960</v>
          </cell>
          <cell r="B7963">
            <v>5165</v>
          </cell>
          <cell r="E7963" t="str">
            <v>Системний блок Impression P+</v>
          </cell>
          <cell r="F7963" t="str">
            <v>Системний блок Impression P+</v>
          </cell>
          <cell r="G7963">
            <v>39503</v>
          </cell>
          <cell r="H7963">
            <v>2499</v>
          </cell>
          <cell r="I7963" t="str">
            <v>0</v>
          </cell>
          <cell r="J7963" t="str">
            <v>м.Запоріжжя, вул.Щаслива,7</v>
          </cell>
          <cell r="K7963" t="str">
            <v>Задовільний</v>
          </cell>
          <cell r="M7963">
            <v>675</v>
          </cell>
        </row>
        <row r="7964">
          <cell r="A7964">
            <v>7961</v>
          </cell>
          <cell r="B7964">
            <v>5166</v>
          </cell>
          <cell r="E7964" t="str">
            <v>Системний блок Impression P+</v>
          </cell>
          <cell r="F7964" t="str">
            <v>Системний блок Impression P+</v>
          </cell>
          <cell r="G7964">
            <v>39503</v>
          </cell>
          <cell r="H7964">
            <v>2499</v>
          </cell>
          <cell r="I7964" t="str">
            <v>0</v>
          </cell>
          <cell r="J7964" t="str">
            <v>Подільське відд.</v>
          </cell>
          <cell r="K7964" t="str">
            <v>Задовільний</v>
          </cell>
          <cell r="M7964">
            <v>675</v>
          </cell>
        </row>
        <row r="7965">
          <cell r="A7965">
            <v>7962</v>
          </cell>
          <cell r="B7965">
            <v>5167</v>
          </cell>
          <cell r="E7965" t="str">
            <v>Системний блок Impression P+</v>
          </cell>
          <cell r="F7965" t="str">
            <v>Системний блок Impression P+</v>
          </cell>
          <cell r="G7965">
            <v>39503</v>
          </cell>
          <cell r="H7965">
            <v>2499</v>
          </cell>
          <cell r="I7965" t="str">
            <v>0</v>
          </cell>
          <cell r="J7965" t="str">
            <v>м.Суми, вул.Іллінська,5 кв.3</v>
          </cell>
          <cell r="K7965" t="str">
            <v>Задовільний</v>
          </cell>
          <cell r="M7965">
            <v>675</v>
          </cell>
        </row>
        <row r="7966">
          <cell r="A7966">
            <v>7963</v>
          </cell>
          <cell r="B7966">
            <v>5168</v>
          </cell>
          <cell r="E7966" t="str">
            <v>Системний блок Impression P+</v>
          </cell>
          <cell r="F7966" t="str">
            <v>Системний блок Impression P+</v>
          </cell>
          <cell r="G7966">
            <v>39503</v>
          </cell>
          <cell r="H7966">
            <v>2499</v>
          </cell>
          <cell r="I7966" t="str">
            <v>0</v>
          </cell>
          <cell r="J7966" t="str">
            <v>Подільське відд.</v>
          </cell>
          <cell r="K7966" t="str">
            <v>Задовільний</v>
          </cell>
          <cell r="M7966">
            <v>675</v>
          </cell>
        </row>
        <row r="7967">
          <cell r="A7967">
            <v>7964</v>
          </cell>
          <cell r="B7967">
            <v>5169</v>
          </cell>
          <cell r="E7967" t="str">
            <v>Системний блок Impression P+</v>
          </cell>
          <cell r="F7967" t="str">
            <v>Системний блок Impression P+</v>
          </cell>
          <cell r="G7967">
            <v>39503</v>
          </cell>
          <cell r="H7967">
            <v>2499</v>
          </cell>
          <cell r="I7967" t="str">
            <v>0</v>
          </cell>
          <cell r="J7967" t="str">
            <v>м. Київ, вул. Хохлових №8, частана корпусу №4  (склад)</v>
          </cell>
          <cell r="K7967" t="str">
            <v>Задовільний</v>
          </cell>
          <cell r="M7967">
            <v>675</v>
          </cell>
        </row>
        <row r="7968">
          <cell r="A7968">
            <v>7965</v>
          </cell>
          <cell r="B7968">
            <v>5170</v>
          </cell>
          <cell r="E7968" t="str">
            <v>Системний блок Impression P+</v>
          </cell>
          <cell r="F7968" t="str">
            <v>Системний блок Impression P+</v>
          </cell>
          <cell r="G7968">
            <v>39503</v>
          </cell>
          <cell r="H7968">
            <v>3018</v>
          </cell>
          <cell r="I7968" t="str">
            <v>0</v>
          </cell>
          <cell r="J7968" t="str">
            <v>м. Київ, вул. Хохлових №8, частана корпусу №4  (склад)</v>
          </cell>
          <cell r="K7968" t="str">
            <v>Задовільний</v>
          </cell>
          <cell r="M7968">
            <v>675</v>
          </cell>
        </row>
        <row r="7969">
          <cell r="A7969">
            <v>7966</v>
          </cell>
          <cell r="B7969">
            <v>5250</v>
          </cell>
          <cell r="E7969" t="str">
            <v>Системний блок Impression P+</v>
          </cell>
          <cell r="F7969" t="str">
            <v>Системний блок Impression P+</v>
          </cell>
          <cell r="G7969">
            <v>39520</v>
          </cell>
          <cell r="H7969">
            <v>2499</v>
          </cell>
          <cell r="I7969" t="str">
            <v>0</v>
          </cell>
          <cell r="J7969" t="str">
            <v>м. Київ, вул. Хохлових №8, частана корпусу №4  (склад)</v>
          </cell>
          <cell r="K7969" t="str">
            <v>Задовільний</v>
          </cell>
          <cell r="M7969">
            <v>675</v>
          </cell>
        </row>
        <row r="7970">
          <cell r="A7970">
            <v>7967</v>
          </cell>
          <cell r="B7970">
            <v>5251</v>
          </cell>
          <cell r="E7970" t="str">
            <v>Системний блок Impression P+</v>
          </cell>
          <cell r="F7970" t="str">
            <v>Системний блок Impression P+</v>
          </cell>
          <cell r="G7970">
            <v>39520</v>
          </cell>
          <cell r="H7970">
            <v>2499</v>
          </cell>
          <cell r="I7970" t="str">
            <v>0</v>
          </cell>
          <cell r="J7970" t="str">
            <v>Подільське відд.</v>
          </cell>
          <cell r="K7970" t="str">
            <v>Задовільний</v>
          </cell>
          <cell r="M7970">
            <v>675</v>
          </cell>
        </row>
        <row r="7971">
          <cell r="A7971">
            <v>7968</v>
          </cell>
          <cell r="B7971">
            <v>5258</v>
          </cell>
          <cell r="E7971" t="str">
            <v>Системний блок Impression P+</v>
          </cell>
          <cell r="F7971" t="str">
            <v>Системний блок Impression P+</v>
          </cell>
          <cell r="G7971">
            <v>39527</v>
          </cell>
          <cell r="H7971">
            <v>2499</v>
          </cell>
          <cell r="I7971" t="str">
            <v>0</v>
          </cell>
          <cell r="J7971" t="str">
            <v>к.33</v>
          </cell>
          <cell r="K7971" t="str">
            <v>Задовільний</v>
          </cell>
          <cell r="M7971">
            <v>675</v>
          </cell>
        </row>
        <row r="7972">
          <cell r="A7972">
            <v>7969</v>
          </cell>
          <cell r="B7972">
            <v>5259</v>
          </cell>
          <cell r="E7972" t="str">
            <v>Системний блок Impression P+</v>
          </cell>
          <cell r="F7972" t="str">
            <v>Системний блок Impression P+</v>
          </cell>
          <cell r="G7972">
            <v>39527</v>
          </cell>
          <cell r="H7972">
            <v>2499</v>
          </cell>
          <cell r="I7972" t="str">
            <v>0</v>
          </cell>
          <cell r="J7972" t="str">
            <v>к.33</v>
          </cell>
          <cell r="K7972" t="str">
            <v>Задовільний</v>
          </cell>
          <cell r="M7972">
            <v>675</v>
          </cell>
        </row>
        <row r="7973">
          <cell r="A7973">
            <v>7970</v>
          </cell>
          <cell r="B7973">
            <v>5260</v>
          </cell>
          <cell r="E7973" t="str">
            <v>Системний блок Impression P+</v>
          </cell>
          <cell r="F7973" t="str">
            <v>Системний блок Impression P+</v>
          </cell>
          <cell r="G7973">
            <v>39527</v>
          </cell>
          <cell r="H7973">
            <v>2499</v>
          </cell>
          <cell r="I7973" t="str">
            <v>0</v>
          </cell>
          <cell r="J7973" t="str">
            <v>м. Київ, вул. Хохлових №8, частана корпусу №4  (склад)</v>
          </cell>
          <cell r="K7973" t="str">
            <v>Задовільний</v>
          </cell>
          <cell r="M7973">
            <v>675</v>
          </cell>
        </row>
        <row r="7974">
          <cell r="A7974">
            <v>7971</v>
          </cell>
          <cell r="B7974">
            <v>5261</v>
          </cell>
          <cell r="E7974" t="str">
            <v>Системний блок Impression P+</v>
          </cell>
          <cell r="F7974" t="str">
            <v>Системний блок Impression P+</v>
          </cell>
          <cell r="G7974">
            <v>39527</v>
          </cell>
          <cell r="H7974">
            <v>2499</v>
          </cell>
          <cell r="I7974" t="str">
            <v>0</v>
          </cell>
          <cell r="J7974" t="str">
            <v>м. Київ, вул. Хохлових №8, частана корпусу №4  (склад)</v>
          </cell>
          <cell r="K7974" t="str">
            <v>Задовільний</v>
          </cell>
          <cell r="M7974">
            <v>675</v>
          </cell>
        </row>
        <row r="7975">
          <cell r="A7975">
            <v>7972</v>
          </cell>
          <cell r="B7975">
            <v>5317</v>
          </cell>
          <cell r="E7975" t="str">
            <v>Системний блок Impression P+</v>
          </cell>
          <cell r="F7975" t="str">
            <v>Системний блок Impression P+</v>
          </cell>
          <cell r="G7975">
            <v>39538</v>
          </cell>
          <cell r="H7975">
            <v>2499</v>
          </cell>
          <cell r="I7975" t="str">
            <v>0</v>
          </cell>
          <cell r="J7975" t="str">
            <v>м. Київ, вул. Хохлових №8, частана корпусу №4  (склад)</v>
          </cell>
          <cell r="K7975" t="str">
            <v>Задовільний</v>
          </cell>
          <cell r="M7975">
            <v>675</v>
          </cell>
        </row>
        <row r="7976">
          <cell r="A7976">
            <v>7973</v>
          </cell>
          <cell r="B7976">
            <v>5318</v>
          </cell>
          <cell r="E7976" t="str">
            <v>Системний блок Impression P+</v>
          </cell>
          <cell r="F7976" t="str">
            <v>Системний блок Impression P+</v>
          </cell>
          <cell r="G7976">
            <v>39538</v>
          </cell>
          <cell r="H7976">
            <v>2499</v>
          </cell>
          <cell r="I7976" t="str">
            <v>0</v>
          </cell>
          <cell r="J7976" t="str">
            <v>м. Київ, вул. Хохлових №8, частана корпусу №4  (склад)</v>
          </cell>
          <cell r="K7976" t="str">
            <v>Задовільний</v>
          </cell>
          <cell r="M7976">
            <v>675</v>
          </cell>
        </row>
        <row r="7977">
          <cell r="A7977">
            <v>7974</v>
          </cell>
          <cell r="B7977">
            <v>5319</v>
          </cell>
          <cell r="E7977" t="str">
            <v>Системний блок Impression P+</v>
          </cell>
          <cell r="F7977" t="str">
            <v>Системний блок Impression P+</v>
          </cell>
          <cell r="G7977">
            <v>39538</v>
          </cell>
          <cell r="H7977">
            <v>2499</v>
          </cell>
          <cell r="I7977" t="str">
            <v>0</v>
          </cell>
          <cell r="J7977" t="str">
            <v>м. Київ, вул. Хохлових №8, частана корпусу №4  (склад)</v>
          </cell>
          <cell r="K7977" t="str">
            <v>Задовільний</v>
          </cell>
          <cell r="M7977">
            <v>675</v>
          </cell>
        </row>
        <row r="7978">
          <cell r="A7978">
            <v>7975</v>
          </cell>
          <cell r="B7978">
            <v>5320</v>
          </cell>
          <cell r="E7978" t="str">
            <v>Системний блок Impression P+</v>
          </cell>
          <cell r="F7978" t="str">
            <v>Системний блок Impression P+</v>
          </cell>
          <cell r="G7978">
            <v>39538</v>
          </cell>
          <cell r="H7978">
            <v>2499</v>
          </cell>
          <cell r="I7978" t="str">
            <v>0</v>
          </cell>
          <cell r="J7978" t="str">
            <v>м. Київ, вул. Хохлових №8, частана корпусу №4  (склад)</v>
          </cell>
          <cell r="K7978" t="str">
            <v>Задовільний</v>
          </cell>
          <cell r="M7978">
            <v>675</v>
          </cell>
        </row>
        <row r="7979">
          <cell r="A7979">
            <v>7976</v>
          </cell>
          <cell r="B7979">
            <v>5321</v>
          </cell>
          <cell r="E7979" t="str">
            <v>Системний блок Impression P+</v>
          </cell>
          <cell r="F7979" t="str">
            <v>Системний блок Impression P+</v>
          </cell>
          <cell r="G7979">
            <v>39538</v>
          </cell>
          <cell r="H7979">
            <v>2499</v>
          </cell>
          <cell r="I7979" t="str">
            <v>0</v>
          </cell>
          <cell r="J7979" t="str">
            <v>м. Київ, вул. Хохлових №8, частана корпусу №4  (склад)</v>
          </cell>
          <cell r="K7979" t="str">
            <v>Задовільний</v>
          </cell>
          <cell r="M7979">
            <v>675</v>
          </cell>
        </row>
        <row r="7980">
          <cell r="A7980">
            <v>7977</v>
          </cell>
          <cell r="B7980">
            <v>5322</v>
          </cell>
          <cell r="E7980" t="str">
            <v>Системний блок Impression P+</v>
          </cell>
          <cell r="F7980" t="str">
            <v>Системний блок Impression P+</v>
          </cell>
          <cell r="G7980">
            <v>39538</v>
          </cell>
          <cell r="H7980">
            <v>2499</v>
          </cell>
          <cell r="I7980" t="str">
            <v>0</v>
          </cell>
          <cell r="J7980" t="str">
            <v>м.Київ, вул.Володимирська, 49А</v>
          </cell>
          <cell r="K7980" t="str">
            <v>Задовільний</v>
          </cell>
          <cell r="M7980">
            <v>675</v>
          </cell>
        </row>
        <row r="7981">
          <cell r="A7981">
            <v>7978</v>
          </cell>
          <cell r="B7981">
            <v>5323</v>
          </cell>
          <cell r="E7981" t="str">
            <v>Системний блок Impression P+</v>
          </cell>
          <cell r="F7981" t="str">
            <v>Системний блок Impression P+</v>
          </cell>
          <cell r="G7981">
            <v>39538</v>
          </cell>
          <cell r="H7981">
            <v>2499</v>
          </cell>
          <cell r="I7981" t="str">
            <v>0</v>
          </cell>
          <cell r="J7981" t="str">
            <v>м. Київ, вул. Хохлових №8, частана корпусу №4  (склад)</v>
          </cell>
          <cell r="K7981" t="str">
            <v>Задовільний</v>
          </cell>
          <cell r="M7981">
            <v>675</v>
          </cell>
        </row>
        <row r="7982">
          <cell r="A7982">
            <v>7979</v>
          </cell>
          <cell r="B7982">
            <v>5353</v>
          </cell>
          <cell r="E7982" t="str">
            <v>Системний блок Impression P+</v>
          </cell>
          <cell r="F7982" t="str">
            <v>Системний блок Impression P+</v>
          </cell>
          <cell r="G7982">
            <v>39553</v>
          </cell>
          <cell r="H7982">
            <v>2499</v>
          </cell>
          <cell r="I7982" t="str">
            <v>0</v>
          </cell>
          <cell r="J7982" t="str">
            <v/>
          </cell>
          <cell r="K7982" t="str">
            <v>Задовільний</v>
          </cell>
          <cell r="M7982">
            <v>675</v>
          </cell>
        </row>
        <row r="7983">
          <cell r="A7983">
            <v>7980</v>
          </cell>
          <cell r="B7983">
            <v>5354</v>
          </cell>
          <cell r="E7983" t="str">
            <v>Системний блок Impression P+</v>
          </cell>
          <cell r="F7983" t="str">
            <v>Системний блок Impression P+</v>
          </cell>
          <cell r="G7983">
            <v>39553</v>
          </cell>
          <cell r="H7983">
            <v>2499</v>
          </cell>
          <cell r="I7983" t="str">
            <v>0</v>
          </cell>
          <cell r="J7983" t="str">
            <v>Подільське відд.</v>
          </cell>
          <cell r="K7983" t="str">
            <v>Задовільний</v>
          </cell>
          <cell r="M7983">
            <v>675</v>
          </cell>
        </row>
        <row r="7984">
          <cell r="A7984">
            <v>7981</v>
          </cell>
          <cell r="B7984">
            <v>5365</v>
          </cell>
          <cell r="E7984" t="str">
            <v>Системний блок Impression P+</v>
          </cell>
          <cell r="F7984" t="str">
            <v>Системний блок Impression P+</v>
          </cell>
          <cell r="G7984">
            <v>39567</v>
          </cell>
          <cell r="H7984">
            <v>2499</v>
          </cell>
          <cell r="I7984" t="str">
            <v>0</v>
          </cell>
          <cell r="J7984" t="str">
            <v>м.Київ, вул.Драгомирова,16</v>
          </cell>
          <cell r="K7984" t="str">
            <v>Задовільний</v>
          </cell>
          <cell r="M7984">
            <v>675</v>
          </cell>
        </row>
        <row r="7985">
          <cell r="A7985">
            <v>7982</v>
          </cell>
          <cell r="B7985">
            <v>5366</v>
          </cell>
          <cell r="E7985" t="str">
            <v>Системний блок Impression P+</v>
          </cell>
          <cell r="F7985" t="str">
            <v>Системний блок Impression P+</v>
          </cell>
          <cell r="G7985">
            <v>39567</v>
          </cell>
          <cell r="H7985">
            <v>2499</v>
          </cell>
          <cell r="I7985" t="str">
            <v>0</v>
          </cell>
          <cell r="J7985" t="str">
            <v>Подільське відд.</v>
          </cell>
          <cell r="K7985" t="str">
            <v>Задовільний</v>
          </cell>
          <cell r="M7985">
            <v>675</v>
          </cell>
        </row>
        <row r="7986">
          <cell r="A7986">
            <v>7983</v>
          </cell>
          <cell r="B7986">
            <v>5367</v>
          </cell>
          <cell r="E7986" t="str">
            <v>Системний блок Impression P+</v>
          </cell>
          <cell r="F7986" t="str">
            <v>Системний блок Impression P+</v>
          </cell>
          <cell r="G7986">
            <v>39567</v>
          </cell>
          <cell r="H7986">
            <v>2499</v>
          </cell>
          <cell r="I7986" t="str">
            <v>0</v>
          </cell>
          <cell r="J7986" t="str">
            <v>м.Київ пр-т Повітрофлотський, 55</v>
          </cell>
          <cell r="K7986" t="str">
            <v>Задовільний</v>
          </cell>
          <cell r="M7986">
            <v>675</v>
          </cell>
        </row>
        <row r="7987">
          <cell r="A7987">
            <v>7984</v>
          </cell>
          <cell r="B7987">
            <v>5414</v>
          </cell>
          <cell r="E7987" t="str">
            <v>Системний блок Impression P+</v>
          </cell>
          <cell r="F7987" t="str">
            <v>Системний блок Impression P+</v>
          </cell>
          <cell r="G7987">
            <v>39598</v>
          </cell>
          <cell r="H7987">
            <v>2499</v>
          </cell>
          <cell r="I7987" t="str">
            <v>0</v>
          </cell>
          <cell r="J7987" t="str">
            <v>Подільське відд.</v>
          </cell>
          <cell r="K7987" t="str">
            <v>Задовільний</v>
          </cell>
          <cell r="M7987">
            <v>675</v>
          </cell>
        </row>
        <row r="7988">
          <cell r="A7988">
            <v>7985</v>
          </cell>
          <cell r="B7988">
            <v>5431</v>
          </cell>
          <cell r="E7988" t="str">
            <v>Системний блок Impression P+</v>
          </cell>
          <cell r="F7988" t="str">
            <v>Системний блок Impression P+</v>
          </cell>
          <cell r="G7988">
            <v>39611</v>
          </cell>
          <cell r="H7988">
            <v>2499</v>
          </cell>
          <cell r="I7988" t="str">
            <v>0</v>
          </cell>
          <cell r="J7988" t="str">
            <v/>
          </cell>
          <cell r="K7988" t="str">
            <v>Задовільний</v>
          </cell>
          <cell r="M7988">
            <v>675</v>
          </cell>
        </row>
        <row r="7989">
          <cell r="A7989">
            <v>7986</v>
          </cell>
          <cell r="B7989">
            <v>5449</v>
          </cell>
          <cell r="E7989" t="str">
            <v>Системний блок Impression P+</v>
          </cell>
          <cell r="F7989" t="str">
            <v>Системний блок Impression P+</v>
          </cell>
          <cell r="G7989">
            <v>39626</v>
          </cell>
          <cell r="H7989">
            <v>2499</v>
          </cell>
          <cell r="I7989" t="str">
            <v>0</v>
          </cell>
          <cell r="J7989" t="str">
            <v>м.Київ, вул.Вишгородська,28/1</v>
          </cell>
          <cell r="K7989" t="str">
            <v>Задовільний</v>
          </cell>
          <cell r="M7989">
            <v>675</v>
          </cell>
        </row>
        <row r="7990">
          <cell r="A7990">
            <v>7987</v>
          </cell>
          <cell r="B7990">
            <v>5460</v>
          </cell>
          <cell r="E7990" t="str">
            <v>Системний блок Impression P+</v>
          </cell>
          <cell r="F7990" t="str">
            <v>Системний блок Impression P+</v>
          </cell>
          <cell r="G7990">
            <v>39658</v>
          </cell>
          <cell r="H7990">
            <v>2499</v>
          </cell>
          <cell r="I7990" t="str">
            <v>0</v>
          </cell>
          <cell r="J7990" t="str">
            <v/>
          </cell>
          <cell r="K7990" t="str">
            <v>Задовільний</v>
          </cell>
          <cell r="M7990">
            <v>675</v>
          </cell>
        </row>
        <row r="7991">
          <cell r="A7991">
            <v>7988</v>
          </cell>
          <cell r="B7991">
            <v>5461</v>
          </cell>
          <cell r="E7991" t="str">
            <v>Системний блок Impression P+</v>
          </cell>
          <cell r="F7991" t="str">
            <v>Системний блок Impression P+</v>
          </cell>
          <cell r="G7991">
            <v>39658</v>
          </cell>
          <cell r="H7991">
            <v>2499</v>
          </cell>
          <cell r="I7991" t="str">
            <v>0</v>
          </cell>
          <cell r="J7991" t="str">
            <v>м.Бердянськ, вул.Леніна,11</v>
          </cell>
          <cell r="K7991" t="str">
            <v>Задовільний</v>
          </cell>
          <cell r="M7991">
            <v>675</v>
          </cell>
        </row>
        <row r="7992">
          <cell r="A7992">
            <v>7989</v>
          </cell>
          <cell r="B7992">
            <v>5462</v>
          </cell>
          <cell r="E7992" t="str">
            <v>Системний блок Impression P+</v>
          </cell>
          <cell r="F7992" t="str">
            <v>Системний блок Impression P+</v>
          </cell>
          <cell r="G7992">
            <v>39658</v>
          </cell>
          <cell r="H7992">
            <v>2499</v>
          </cell>
          <cell r="I7992" t="str">
            <v>0</v>
          </cell>
          <cell r="J7992" t="str">
            <v>м.Суми, вул.Миру,30</v>
          </cell>
          <cell r="K7992" t="str">
            <v>Задовільний</v>
          </cell>
          <cell r="M7992">
            <v>675</v>
          </cell>
        </row>
        <row r="7993">
          <cell r="A7993">
            <v>7990</v>
          </cell>
          <cell r="B7993">
            <v>5464</v>
          </cell>
          <cell r="E7993" t="str">
            <v>Системний блок Impression P+</v>
          </cell>
          <cell r="F7993" t="str">
            <v>Системний блок Impression P+</v>
          </cell>
          <cell r="G7993">
            <v>39658</v>
          </cell>
          <cell r="H7993">
            <v>2499</v>
          </cell>
          <cell r="I7993" t="str">
            <v>0</v>
          </cell>
          <cell r="J7993" t="str">
            <v/>
          </cell>
          <cell r="K7993" t="str">
            <v>Задовільний</v>
          </cell>
          <cell r="M7993">
            <v>675</v>
          </cell>
        </row>
        <row r="7994">
          <cell r="A7994">
            <v>7991</v>
          </cell>
          <cell r="B7994">
            <v>5468</v>
          </cell>
          <cell r="E7994" t="str">
            <v>Системний блок Impression P+</v>
          </cell>
          <cell r="F7994" t="str">
            <v>Системний блок Impression P+</v>
          </cell>
          <cell r="G7994">
            <v>39658</v>
          </cell>
          <cell r="H7994">
            <v>2499</v>
          </cell>
          <cell r="I7994" t="str">
            <v>0</v>
          </cell>
          <cell r="J7994" t="str">
            <v>м.Київ, вул.Віталія Шимановського,2/1</v>
          </cell>
          <cell r="K7994" t="str">
            <v>Задовільний</v>
          </cell>
          <cell r="M7994">
            <v>675</v>
          </cell>
        </row>
        <row r="7995">
          <cell r="A7995">
            <v>7992</v>
          </cell>
          <cell r="B7995">
            <v>5469</v>
          </cell>
          <cell r="E7995" t="str">
            <v>Системний блок Impression P+</v>
          </cell>
          <cell r="F7995" t="str">
            <v>Системний блок Impression P+</v>
          </cell>
          <cell r="G7995">
            <v>39658</v>
          </cell>
          <cell r="H7995">
            <v>2499</v>
          </cell>
          <cell r="I7995" t="str">
            <v>0</v>
          </cell>
          <cell r="J7995" t="str">
            <v>м.Запоріжжя, вул.Новгородська,28а</v>
          </cell>
          <cell r="K7995" t="str">
            <v>Задовільний</v>
          </cell>
          <cell r="M7995">
            <v>675</v>
          </cell>
        </row>
        <row r="7996">
          <cell r="A7996">
            <v>7993</v>
          </cell>
          <cell r="B7996">
            <v>5470</v>
          </cell>
          <cell r="E7996" t="str">
            <v>Системний блок Impression P+</v>
          </cell>
          <cell r="F7996" t="str">
            <v>Системний блок Impression P+</v>
          </cell>
          <cell r="G7996">
            <v>39658</v>
          </cell>
          <cell r="H7996">
            <v>2499</v>
          </cell>
          <cell r="I7996" t="str">
            <v>0</v>
          </cell>
          <cell r="J7996" t="str">
            <v>м.Запоріжжя, вул.Чуйкова,25</v>
          </cell>
          <cell r="K7996" t="str">
            <v>Задовільний</v>
          </cell>
          <cell r="M7996">
            <v>675</v>
          </cell>
        </row>
        <row r="7997">
          <cell r="A7997">
            <v>7994</v>
          </cell>
          <cell r="B7997">
            <v>5525</v>
          </cell>
          <cell r="E7997" t="str">
            <v>Системний блок Impression P+</v>
          </cell>
          <cell r="F7997" t="str">
            <v>Системний блок Impression P+</v>
          </cell>
          <cell r="G7997">
            <v>39689</v>
          </cell>
          <cell r="H7997">
            <v>2499</v>
          </cell>
          <cell r="I7997" t="str">
            <v>0</v>
          </cell>
          <cell r="J7997" t="str">
            <v>м.Київ, вул.Героїв космосу,4</v>
          </cell>
          <cell r="K7997" t="str">
            <v>Задовільний</v>
          </cell>
          <cell r="M7997">
            <v>675</v>
          </cell>
        </row>
        <row r="7998">
          <cell r="A7998">
            <v>7995</v>
          </cell>
          <cell r="B7998">
            <v>5526</v>
          </cell>
          <cell r="E7998" t="str">
            <v>Системний блок Impression P+</v>
          </cell>
          <cell r="F7998" t="str">
            <v>Системний блок Impression P+</v>
          </cell>
          <cell r="G7998">
            <v>39689</v>
          </cell>
          <cell r="H7998">
            <v>2499</v>
          </cell>
          <cell r="I7998" t="str">
            <v>0</v>
          </cell>
          <cell r="J7998" t="str">
            <v>м.Київ, вул.Кибальчича,13а</v>
          </cell>
          <cell r="K7998" t="str">
            <v>Задовільний</v>
          </cell>
          <cell r="M7998">
            <v>675</v>
          </cell>
        </row>
        <row r="7999">
          <cell r="A7999">
            <v>7996</v>
          </cell>
          <cell r="B7999">
            <v>5527</v>
          </cell>
          <cell r="E7999" t="str">
            <v>Системний блок Impression P+</v>
          </cell>
          <cell r="F7999" t="str">
            <v>Системний блок Impression P+</v>
          </cell>
          <cell r="G7999">
            <v>39689</v>
          </cell>
          <cell r="H7999">
            <v>2499</v>
          </cell>
          <cell r="I7999" t="str">
            <v>0</v>
          </cell>
          <cell r="J7999" t="str">
            <v>Подільське відд.</v>
          </cell>
          <cell r="K7999" t="str">
            <v>Задовільний</v>
          </cell>
          <cell r="M7999">
            <v>675</v>
          </cell>
        </row>
        <row r="8000">
          <cell r="A8000">
            <v>7997</v>
          </cell>
          <cell r="B8000">
            <v>5528</v>
          </cell>
          <cell r="E8000" t="str">
            <v>Системний блок Impression P+</v>
          </cell>
          <cell r="F8000" t="str">
            <v>Системний блок Impression P+</v>
          </cell>
          <cell r="G8000">
            <v>39689</v>
          </cell>
          <cell r="H8000">
            <v>2499</v>
          </cell>
          <cell r="I8000" t="str">
            <v>0</v>
          </cell>
          <cell r="J8000" t="str">
            <v>Подільське відд.</v>
          </cell>
          <cell r="K8000" t="str">
            <v>Задовільний</v>
          </cell>
          <cell r="M8000">
            <v>675</v>
          </cell>
        </row>
        <row r="8001">
          <cell r="A8001">
            <v>7998</v>
          </cell>
          <cell r="B8001">
            <v>5529</v>
          </cell>
          <cell r="E8001" t="str">
            <v>Системний блок Impression P+</v>
          </cell>
          <cell r="F8001" t="str">
            <v>Системний блок Impression P+</v>
          </cell>
          <cell r="G8001">
            <v>39689</v>
          </cell>
          <cell r="H8001">
            <v>2499</v>
          </cell>
          <cell r="I8001" t="str">
            <v>0</v>
          </cell>
          <cell r="J8001" t="str">
            <v>Подільське відд.</v>
          </cell>
          <cell r="K8001" t="str">
            <v>Задовільний</v>
          </cell>
          <cell r="M8001">
            <v>675</v>
          </cell>
        </row>
        <row r="8002">
          <cell r="A8002">
            <v>7999</v>
          </cell>
          <cell r="B8002">
            <v>5530</v>
          </cell>
          <cell r="E8002" t="str">
            <v>Системний блок Impression P+</v>
          </cell>
          <cell r="F8002" t="str">
            <v>Системний блок Impression P+</v>
          </cell>
          <cell r="G8002">
            <v>39689</v>
          </cell>
          <cell r="H8002">
            <v>2499</v>
          </cell>
          <cell r="I8002" t="str">
            <v>0</v>
          </cell>
          <cell r="J8002" t="str">
            <v>Подільське відд.</v>
          </cell>
          <cell r="K8002" t="str">
            <v>Задовільний</v>
          </cell>
          <cell r="M8002">
            <v>675</v>
          </cell>
        </row>
        <row r="8003">
          <cell r="A8003">
            <v>8000</v>
          </cell>
          <cell r="B8003">
            <v>5531</v>
          </cell>
          <cell r="E8003" t="str">
            <v>Системний блок Impression P+</v>
          </cell>
          <cell r="F8003" t="str">
            <v>Системний блок Impression P+</v>
          </cell>
          <cell r="G8003">
            <v>39689</v>
          </cell>
          <cell r="H8003">
            <v>2499</v>
          </cell>
          <cell r="I8003" t="str">
            <v>0</v>
          </cell>
          <cell r="J8003" t="str">
            <v>Подільське відд.</v>
          </cell>
          <cell r="K8003" t="str">
            <v>Задовільний</v>
          </cell>
          <cell r="M8003">
            <v>675</v>
          </cell>
        </row>
        <row r="8004">
          <cell r="A8004">
            <v>8001</v>
          </cell>
          <cell r="B8004">
            <v>5532</v>
          </cell>
          <cell r="E8004" t="str">
            <v>Системний блок Impression P+</v>
          </cell>
          <cell r="F8004" t="str">
            <v>Системний блок Impression P+</v>
          </cell>
          <cell r="G8004">
            <v>39689</v>
          </cell>
          <cell r="H8004">
            <v>2499</v>
          </cell>
          <cell r="I8004" t="str">
            <v>0</v>
          </cell>
          <cell r="J8004" t="str">
            <v>Подільське відд.</v>
          </cell>
          <cell r="K8004" t="str">
            <v>Задовільний</v>
          </cell>
          <cell r="M8004">
            <v>675</v>
          </cell>
        </row>
        <row r="8005">
          <cell r="A8005">
            <v>8002</v>
          </cell>
          <cell r="B8005">
            <v>5533</v>
          </cell>
          <cell r="E8005" t="str">
            <v>Системний блок Impression P+</v>
          </cell>
          <cell r="F8005" t="str">
            <v>Системний блок Impression P+</v>
          </cell>
          <cell r="G8005">
            <v>39689</v>
          </cell>
          <cell r="H8005">
            <v>2499</v>
          </cell>
          <cell r="I8005" t="str">
            <v>0</v>
          </cell>
          <cell r="J8005" t="str">
            <v>Подільське відд.</v>
          </cell>
          <cell r="K8005" t="str">
            <v>Задовільний</v>
          </cell>
          <cell r="M8005">
            <v>675</v>
          </cell>
        </row>
        <row r="8006">
          <cell r="A8006">
            <v>8003</v>
          </cell>
          <cell r="B8006">
            <v>5552</v>
          </cell>
          <cell r="E8006" t="str">
            <v>Системний блок Impression P+</v>
          </cell>
          <cell r="F8006" t="str">
            <v>Системний блок Impression P+</v>
          </cell>
          <cell r="G8006">
            <v>39689</v>
          </cell>
          <cell r="H8006">
            <v>2499</v>
          </cell>
          <cell r="I8006" t="str">
            <v>0</v>
          </cell>
          <cell r="J8006" t="str">
            <v>вул.Прорізна ,8а</v>
          </cell>
          <cell r="K8006" t="str">
            <v>Задовільний</v>
          </cell>
          <cell r="M8006">
            <v>675</v>
          </cell>
        </row>
        <row r="8007">
          <cell r="A8007">
            <v>8004</v>
          </cell>
          <cell r="B8007">
            <v>5614</v>
          </cell>
          <cell r="E8007" t="str">
            <v>Системний блок Impression P+</v>
          </cell>
          <cell r="F8007" t="str">
            <v>Системний блок Impression P+</v>
          </cell>
          <cell r="G8007">
            <v>39729</v>
          </cell>
          <cell r="H8007">
            <v>2499</v>
          </cell>
          <cell r="I8007" t="str">
            <v>0</v>
          </cell>
          <cell r="J8007" t="str">
            <v>м. Київ, вул. Хохлових №8, частана корпусу №4  (склад)</v>
          </cell>
          <cell r="K8007" t="str">
            <v>Задовільний</v>
          </cell>
          <cell r="M8007">
            <v>675</v>
          </cell>
        </row>
        <row r="8008">
          <cell r="A8008">
            <v>8005</v>
          </cell>
          <cell r="B8008">
            <v>5644</v>
          </cell>
          <cell r="E8008" t="str">
            <v>Системний блок Impression P+</v>
          </cell>
          <cell r="F8008" t="str">
            <v>Системний блок Impression P+</v>
          </cell>
          <cell r="G8008">
            <v>39752</v>
          </cell>
          <cell r="H8008">
            <v>2835</v>
          </cell>
          <cell r="I8008" t="str">
            <v>0</v>
          </cell>
          <cell r="J8008" t="str">
            <v>м. Київ, вул. Хохлових №8, частана корпусу №4  (склад)</v>
          </cell>
          <cell r="K8008" t="str">
            <v>Задовільний</v>
          </cell>
          <cell r="M8008">
            <v>675</v>
          </cell>
        </row>
        <row r="8009">
          <cell r="A8009">
            <v>8006</v>
          </cell>
          <cell r="B8009">
            <v>5645</v>
          </cell>
          <cell r="E8009" t="str">
            <v>Системний блок Impression P+</v>
          </cell>
          <cell r="F8009" t="str">
            <v>Системний блок Impression P+</v>
          </cell>
          <cell r="G8009">
            <v>39752</v>
          </cell>
          <cell r="H8009">
            <v>2835</v>
          </cell>
          <cell r="I8009" t="str">
            <v>0</v>
          </cell>
          <cell r="J8009" t="str">
            <v>Подільське відд.</v>
          </cell>
          <cell r="K8009" t="str">
            <v>Задовільний</v>
          </cell>
          <cell r="M8009">
            <v>675</v>
          </cell>
        </row>
        <row r="8010">
          <cell r="A8010">
            <v>8007</v>
          </cell>
          <cell r="B8010">
            <v>5669</v>
          </cell>
          <cell r="E8010" t="str">
            <v>Системний блок Impression P+</v>
          </cell>
          <cell r="F8010" t="str">
            <v>Системний блок Impression P+</v>
          </cell>
          <cell r="G8010">
            <v>39778</v>
          </cell>
          <cell r="H8010">
            <v>2835</v>
          </cell>
          <cell r="I8010" t="str">
            <v>0</v>
          </cell>
          <cell r="J8010" t="str">
            <v>Подільське відд.</v>
          </cell>
          <cell r="K8010" t="str">
            <v>б/у</v>
          </cell>
          <cell r="M8010">
            <v>675</v>
          </cell>
        </row>
        <row r="8011">
          <cell r="A8011">
            <v>8008</v>
          </cell>
          <cell r="B8011">
            <v>5670</v>
          </cell>
          <cell r="E8011" t="str">
            <v>Системний блок Impression P+</v>
          </cell>
          <cell r="F8011" t="str">
            <v>Системний блок Impression P+</v>
          </cell>
          <cell r="G8011">
            <v>39778</v>
          </cell>
          <cell r="H8011">
            <v>2835</v>
          </cell>
          <cell r="I8011" t="str">
            <v>0</v>
          </cell>
          <cell r="J8011" t="str">
            <v>Подільське відд.</v>
          </cell>
          <cell r="K8011" t="str">
            <v>Задовільний</v>
          </cell>
          <cell r="M8011">
            <v>675</v>
          </cell>
        </row>
        <row r="8012">
          <cell r="A8012">
            <v>8009</v>
          </cell>
          <cell r="B8012">
            <v>5671</v>
          </cell>
          <cell r="E8012" t="str">
            <v>Системний блок Impression P+</v>
          </cell>
          <cell r="F8012" t="str">
            <v>Системний блок Impression P+</v>
          </cell>
          <cell r="G8012">
            <v>39778</v>
          </cell>
          <cell r="H8012">
            <v>2835</v>
          </cell>
          <cell r="I8012" t="str">
            <v>0</v>
          </cell>
          <cell r="J8012" t="str">
            <v>м.Київ, вул.Артема,10</v>
          </cell>
          <cell r="K8012" t="str">
            <v>Задовільний</v>
          </cell>
          <cell r="M8012">
            <v>675</v>
          </cell>
        </row>
        <row r="8013">
          <cell r="A8013">
            <v>8010</v>
          </cell>
          <cell r="B8013">
            <v>5672</v>
          </cell>
          <cell r="E8013" t="str">
            <v>Системний блок Impression P+</v>
          </cell>
          <cell r="F8013" t="str">
            <v>Системний блок Impression P+</v>
          </cell>
          <cell r="G8013">
            <v>39778</v>
          </cell>
          <cell r="H8013">
            <v>2835</v>
          </cell>
          <cell r="I8013" t="str">
            <v>0</v>
          </cell>
          <cell r="J8013" t="str">
            <v>м.Київ, вул.Саксаганського,106</v>
          </cell>
          <cell r="K8013" t="str">
            <v>Задовільний</v>
          </cell>
          <cell r="M8013">
            <v>675</v>
          </cell>
        </row>
        <row r="8014">
          <cell r="A8014">
            <v>8011</v>
          </cell>
          <cell r="B8014">
            <v>5673</v>
          </cell>
          <cell r="E8014" t="str">
            <v>Системний блок Impression P+</v>
          </cell>
          <cell r="F8014" t="str">
            <v>Системний блок Impression P+</v>
          </cell>
          <cell r="G8014">
            <v>39778</v>
          </cell>
          <cell r="H8014">
            <v>2835</v>
          </cell>
          <cell r="I8014" t="str">
            <v>0</v>
          </cell>
          <cell r="J8014" t="str">
            <v>м.Київ, вул.Немировича-Данченко.1</v>
          </cell>
          <cell r="K8014" t="str">
            <v>Задовільний</v>
          </cell>
          <cell r="M8014">
            <v>675</v>
          </cell>
        </row>
        <row r="8015">
          <cell r="A8015">
            <v>8012</v>
          </cell>
          <cell r="B8015">
            <v>5674</v>
          </cell>
          <cell r="E8015" t="str">
            <v>Системний блок Impression P+</v>
          </cell>
          <cell r="F8015" t="str">
            <v>Системний блок Impression P+</v>
          </cell>
          <cell r="G8015">
            <v>39778</v>
          </cell>
          <cell r="H8015">
            <v>2835</v>
          </cell>
          <cell r="I8015" t="str">
            <v>0</v>
          </cell>
          <cell r="J8015" t="str">
            <v>Подільське відд.</v>
          </cell>
          <cell r="K8015" t="str">
            <v>Задовільний</v>
          </cell>
          <cell r="M8015">
            <v>675</v>
          </cell>
        </row>
        <row r="8016">
          <cell r="A8016">
            <v>8013</v>
          </cell>
          <cell r="B8016">
            <v>5676</v>
          </cell>
          <cell r="E8016" t="str">
            <v>Системний блок Impression P+</v>
          </cell>
          <cell r="F8016" t="str">
            <v>Системний блок Impression P+</v>
          </cell>
          <cell r="G8016">
            <v>39778</v>
          </cell>
          <cell r="H8016">
            <v>2835</v>
          </cell>
          <cell r="I8016" t="str">
            <v>0</v>
          </cell>
          <cell r="J8016" t="str">
            <v>Виноградарське відд.(Подільське відд.)</v>
          </cell>
          <cell r="K8016" t="str">
            <v>Задовільний</v>
          </cell>
          <cell r="M8016">
            <v>675</v>
          </cell>
        </row>
        <row r="8017">
          <cell r="A8017">
            <v>8014</v>
          </cell>
          <cell r="B8017">
            <v>5677</v>
          </cell>
          <cell r="E8017" t="str">
            <v>Системний блок Impression P+</v>
          </cell>
          <cell r="F8017" t="str">
            <v>Системний блок Impression P+</v>
          </cell>
          <cell r="G8017">
            <v>39778</v>
          </cell>
          <cell r="H8017">
            <v>2835</v>
          </cell>
          <cell r="I8017" t="str">
            <v>0</v>
          </cell>
          <cell r="J8017" t="str">
            <v>Виноградарське відд.(Подільське відд.)</v>
          </cell>
          <cell r="K8017" t="str">
            <v>Задовільний</v>
          </cell>
          <cell r="M8017">
            <v>675</v>
          </cell>
        </row>
        <row r="8018">
          <cell r="A8018">
            <v>8015</v>
          </cell>
          <cell r="B8018">
            <v>5678</v>
          </cell>
          <cell r="E8018" t="str">
            <v>Системний блок Impression P+</v>
          </cell>
          <cell r="F8018" t="str">
            <v>Системний блок Impression P+</v>
          </cell>
          <cell r="G8018">
            <v>39778</v>
          </cell>
          <cell r="H8018">
            <v>2835</v>
          </cell>
          <cell r="I8018" t="str">
            <v>0</v>
          </cell>
          <cell r="J8018" t="str">
            <v>Виноградарське відд.(Подільське відд.)</v>
          </cell>
          <cell r="K8018" t="str">
            <v>Задовільний</v>
          </cell>
          <cell r="M8018">
            <v>675</v>
          </cell>
        </row>
        <row r="8019">
          <cell r="A8019">
            <v>8016</v>
          </cell>
          <cell r="B8019">
            <v>5716</v>
          </cell>
          <cell r="E8019" t="str">
            <v>Системний блок Impression P+</v>
          </cell>
          <cell r="F8019" t="str">
            <v>Системний блок Impression P+</v>
          </cell>
          <cell r="G8019">
            <v>39826</v>
          </cell>
          <cell r="H8019">
            <v>4434</v>
          </cell>
          <cell r="I8019" t="str">
            <v>0</v>
          </cell>
          <cell r="J8019" t="str">
            <v>м.Київ, вул.Цитадельна. 7а</v>
          </cell>
          <cell r="K8019" t="str">
            <v>Задовільний</v>
          </cell>
          <cell r="M8019">
            <v>675</v>
          </cell>
        </row>
        <row r="8020">
          <cell r="A8020">
            <v>8017</v>
          </cell>
          <cell r="B8020">
            <v>5749</v>
          </cell>
          <cell r="E8020" t="str">
            <v>Системний блок Impression P+</v>
          </cell>
          <cell r="F8020" t="str">
            <v>Системний блок Impression P+</v>
          </cell>
          <cell r="G8020">
            <v>39916</v>
          </cell>
          <cell r="H8020">
            <v>2640</v>
          </cell>
          <cell r="I8020" t="str">
            <v>0</v>
          </cell>
          <cell r="J8020" t="str">
            <v>м.Київ, вул.Урицького,27/5</v>
          </cell>
          <cell r="K8020" t="str">
            <v>Задовільний</v>
          </cell>
          <cell r="M8020">
            <v>675</v>
          </cell>
        </row>
        <row r="8021">
          <cell r="A8021">
            <v>8018</v>
          </cell>
          <cell r="B8021">
            <v>5750</v>
          </cell>
          <cell r="E8021" t="str">
            <v>Системний блок Impression P+</v>
          </cell>
          <cell r="F8021" t="str">
            <v>Системний блок Impression P+</v>
          </cell>
          <cell r="G8021">
            <v>39916</v>
          </cell>
          <cell r="H8021">
            <v>2640</v>
          </cell>
          <cell r="I8021" t="str">
            <v>0</v>
          </cell>
          <cell r="J8021" t="str">
            <v>м.Київ, вул.Б.Хмельницького,42</v>
          </cell>
          <cell r="K8021" t="str">
            <v>Задовільний</v>
          </cell>
          <cell r="M8021">
            <v>675</v>
          </cell>
        </row>
        <row r="8022">
          <cell r="A8022">
            <v>8019</v>
          </cell>
          <cell r="B8022">
            <v>5760</v>
          </cell>
          <cell r="E8022" t="str">
            <v>Системний блок Impression P+</v>
          </cell>
          <cell r="F8022" t="str">
            <v>Системний блок Impression P+</v>
          </cell>
          <cell r="G8022">
            <v>39926</v>
          </cell>
          <cell r="H8022">
            <v>4136.04</v>
          </cell>
          <cell r="I8022" t="str">
            <v>0</v>
          </cell>
          <cell r="J8022" t="str">
            <v>м.Київ, вул.Б.Васильківська,47</v>
          </cell>
          <cell r="K8022" t="str">
            <v>Задовільний</v>
          </cell>
          <cell r="M8022">
            <v>675</v>
          </cell>
        </row>
        <row r="8023">
          <cell r="A8023">
            <v>8020</v>
          </cell>
          <cell r="B8023">
            <v>7554</v>
          </cell>
          <cell r="E8023" t="str">
            <v>Системний блок Impression P+</v>
          </cell>
          <cell r="F8023" t="str">
            <v>Системний блок Impression P+</v>
          </cell>
          <cell r="G8023">
            <v>40030</v>
          </cell>
          <cell r="H8023">
            <v>2499</v>
          </cell>
          <cell r="I8023" t="str">
            <v>0</v>
          </cell>
          <cell r="J8023" t="str">
            <v>Виноградарське відд.(Подільське відд.)</v>
          </cell>
          <cell r="K8023" t="str">
            <v>Задовільний</v>
          </cell>
          <cell r="M8023">
            <v>675</v>
          </cell>
        </row>
        <row r="8024">
          <cell r="A8024">
            <v>8021</v>
          </cell>
          <cell r="B8024">
            <v>7555</v>
          </cell>
          <cell r="E8024" t="str">
            <v>Системний блок Impression P+</v>
          </cell>
          <cell r="F8024" t="str">
            <v>Системний блок Impression P+</v>
          </cell>
          <cell r="G8024">
            <v>40030</v>
          </cell>
          <cell r="H8024">
            <v>2499</v>
          </cell>
          <cell r="I8024" t="str">
            <v>0</v>
          </cell>
          <cell r="J8024" t="str">
            <v>Виноградарське відд.(Подільське відд.)</v>
          </cell>
          <cell r="K8024" t="str">
            <v>Задовільний</v>
          </cell>
          <cell r="M8024">
            <v>675</v>
          </cell>
        </row>
        <row r="8025">
          <cell r="A8025">
            <v>8022</v>
          </cell>
          <cell r="B8025">
            <v>7565</v>
          </cell>
          <cell r="E8025" t="str">
            <v>Системний блок Impression P+</v>
          </cell>
          <cell r="F8025" t="str">
            <v>Системний блок Impression P+</v>
          </cell>
          <cell r="G8025">
            <v>40042</v>
          </cell>
          <cell r="H8025">
            <v>2572.5</v>
          </cell>
          <cell r="I8025" t="str">
            <v>0</v>
          </cell>
          <cell r="J8025" t="str">
            <v>Виноградарське відд.(Подільське відд.)</v>
          </cell>
          <cell r="K8025" t="str">
            <v>Задовільний</v>
          </cell>
          <cell r="M8025">
            <v>675</v>
          </cell>
        </row>
        <row r="8026">
          <cell r="A8026">
            <v>8023</v>
          </cell>
          <cell r="B8026">
            <v>7566</v>
          </cell>
          <cell r="E8026" t="str">
            <v>Системний блок Impression P+</v>
          </cell>
          <cell r="F8026" t="str">
            <v>Системний блок Impression P+</v>
          </cell>
          <cell r="G8026">
            <v>40042</v>
          </cell>
          <cell r="H8026">
            <v>2572.5</v>
          </cell>
          <cell r="I8026" t="str">
            <v>0</v>
          </cell>
          <cell r="J8026" t="str">
            <v>Виноградарське відд.(Подільське відд.)</v>
          </cell>
          <cell r="K8026" t="str">
            <v>Задовільний</v>
          </cell>
          <cell r="M8026">
            <v>675</v>
          </cell>
        </row>
        <row r="8027">
          <cell r="A8027">
            <v>8024</v>
          </cell>
          <cell r="B8027">
            <v>7742</v>
          </cell>
          <cell r="E8027" t="str">
            <v>Системний блок Impression P+</v>
          </cell>
          <cell r="F8027" t="str">
            <v>Системний блок Impression P+</v>
          </cell>
          <cell r="G8027">
            <v>40434</v>
          </cell>
          <cell r="H8027">
            <v>2499</v>
          </cell>
          <cell r="I8027" t="str">
            <v>0</v>
          </cell>
          <cell r="J8027" t="str">
            <v>Виноградарське відд.(Подільське відд.)</v>
          </cell>
          <cell r="K8027" t="str">
            <v>Задовільний</v>
          </cell>
          <cell r="M8027">
            <v>675</v>
          </cell>
        </row>
        <row r="8028">
          <cell r="A8028">
            <v>8025</v>
          </cell>
          <cell r="B8028">
            <v>7743</v>
          </cell>
          <cell r="E8028" t="str">
            <v>Системний блок Impression P+</v>
          </cell>
          <cell r="F8028" t="str">
            <v>Системний блок Impression P+</v>
          </cell>
          <cell r="G8028">
            <v>40434</v>
          </cell>
          <cell r="H8028">
            <v>2499</v>
          </cell>
          <cell r="I8028" t="str">
            <v>0</v>
          </cell>
          <cell r="J8028" t="str">
            <v>Виноградарське відд.(Подільське відд.)</v>
          </cell>
          <cell r="K8028" t="str">
            <v>Задовільний</v>
          </cell>
          <cell r="M8028">
            <v>675</v>
          </cell>
        </row>
        <row r="8029">
          <cell r="A8029">
            <v>8026</v>
          </cell>
          <cell r="B8029">
            <v>7768</v>
          </cell>
          <cell r="E8029" t="str">
            <v>Системний блок Impression P+</v>
          </cell>
          <cell r="F8029" t="str">
            <v>Системний блок Impression P+</v>
          </cell>
          <cell r="G8029">
            <v>40470</v>
          </cell>
          <cell r="H8029">
            <v>3754.2</v>
          </cell>
          <cell r="I8029" t="str">
            <v>0</v>
          </cell>
          <cell r="J8029" t="str">
            <v>Подільське відд.</v>
          </cell>
          <cell r="K8029" t="str">
            <v>Задовільний</v>
          </cell>
          <cell r="M8029">
            <v>675</v>
          </cell>
        </row>
        <row r="8030">
          <cell r="A8030">
            <v>8027</v>
          </cell>
          <cell r="B8030">
            <v>7769</v>
          </cell>
          <cell r="E8030" t="str">
            <v>Системний блок Impression P+</v>
          </cell>
          <cell r="F8030" t="str">
            <v>Системний блок Impression P+</v>
          </cell>
          <cell r="G8030">
            <v>40470</v>
          </cell>
          <cell r="H8030">
            <v>3754.2</v>
          </cell>
          <cell r="I8030" t="str">
            <v>0</v>
          </cell>
          <cell r="J8030" t="str">
            <v>Виноградарське відд.(Подільське відд.)</v>
          </cell>
          <cell r="K8030" t="str">
            <v>Задовільний</v>
          </cell>
          <cell r="M8030">
            <v>675</v>
          </cell>
        </row>
        <row r="8031">
          <cell r="A8031">
            <v>8028</v>
          </cell>
          <cell r="B8031">
            <v>7770</v>
          </cell>
          <cell r="E8031" t="str">
            <v>Системний блок Impression P+</v>
          </cell>
          <cell r="F8031" t="str">
            <v>Системний блок Impression P+</v>
          </cell>
          <cell r="G8031">
            <v>40470</v>
          </cell>
          <cell r="H8031">
            <v>3754.2</v>
          </cell>
          <cell r="I8031" t="str">
            <v>0</v>
          </cell>
          <cell r="J8031" t="str">
            <v>Виноградарське відд.(Подільське відд.)</v>
          </cell>
          <cell r="K8031" t="str">
            <v>Задовільний</v>
          </cell>
          <cell r="M8031">
            <v>675</v>
          </cell>
        </row>
        <row r="8032">
          <cell r="A8032">
            <v>8029</v>
          </cell>
          <cell r="B8032">
            <v>7771</v>
          </cell>
          <cell r="E8032" t="str">
            <v>Системний блок Impression P+</v>
          </cell>
          <cell r="F8032" t="str">
            <v>Системний блок Impression P+</v>
          </cell>
          <cell r="G8032">
            <v>40470</v>
          </cell>
          <cell r="H8032">
            <v>3754.2</v>
          </cell>
          <cell r="I8032" t="str">
            <v>0</v>
          </cell>
          <cell r="J8032" t="str">
            <v>Виноградарське відд.(Подільське відд.)</v>
          </cell>
          <cell r="K8032" t="str">
            <v>Задовільний</v>
          </cell>
          <cell r="M8032">
            <v>675</v>
          </cell>
        </row>
        <row r="8033">
          <cell r="A8033">
            <v>8030</v>
          </cell>
          <cell r="B8033">
            <v>7772</v>
          </cell>
          <cell r="E8033" t="str">
            <v>Системний блок Impression P+</v>
          </cell>
          <cell r="F8033" t="str">
            <v>Системний блок Impression P+</v>
          </cell>
          <cell r="G8033">
            <v>40470</v>
          </cell>
          <cell r="H8033">
            <v>3754.2</v>
          </cell>
          <cell r="I8033" t="str">
            <v>0</v>
          </cell>
          <cell r="J8033" t="str">
            <v>Виноградарське відд.(Подільське відд.)</v>
          </cell>
          <cell r="K8033" t="str">
            <v>Задовільний</v>
          </cell>
          <cell r="M8033">
            <v>675</v>
          </cell>
        </row>
        <row r="8034">
          <cell r="A8034">
            <v>8031</v>
          </cell>
          <cell r="B8034">
            <v>7773</v>
          </cell>
          <cell r="E8034" t="str">
            <v>Системний блок Impression P+</v>
          </cell>
          <cell r="F8034" t="str">
            <v>Системний блок Impression P+</v>
          </cell>
          <cell r="G8034">
            <v>40470</v>
          </cell>
          <cell r="H8034">
            <v>3754.2</v>
          </cell>
          <cell r="I8034" t="str">
            <v>0</v>
          </cell>
          <cell r="J8034" t="str">
            <v>Виноградарське відд.(Подільське відд.)</v>
          </cell>
          <cell r="K8034" t="str">
            <v>Задовільний</v>
          </cell>
          <cell r="M8034">
            <v>675</v>
          </cell>
        </row>
        <row r="8035">
          <cell r="A8035">
            <v>8032</v>
          </cell>
          <cell r="B8035">
            <v>7774</v>
          </cell>
          <cell r="E8035" t="str">
            <v>Системний блок Impression P+</v>
          </cell>
          <cell r="F8035" t="str">
            <v>Системний блок Impression P+</v>
          </cell>
          <cell r="G8035">
            <v>40470</v>
          </cell>
          <cell r="H8035">
            <v>3754.2</v>
          </cell>
          <cell r="I8035" t="str">
            <v>0</v>
          </cell>
          <cell r="J8035" t="str">
            <v>Виноградарське відд.(Подільське відд.)</v>
          </cell>
          <cell r="K8035" t="str">
            <v>Задовільний</v>
          </cell>
          <cell r="M8035">
            <v>675</v>
          </cell>
        </row>
        <row r="8036">
          <cell r="A8036">
            <v>8033</v>
          </cell>
          <cell r="B8036">
            <v>7775</v>
          </cell>
          <cell r="E8036" t="str">
            <v>Системний блок Impression P+</v>
          </cell>
          <cell r="F8036" t="str">
            <v>Системний блок Impression P+</v>
          </cell>
          <cell r="G8036">
            <v>40470</v>
          </cell>
          <cell r="H8036">
            <v>3754.2</v>
          </cell>
          <cell r="I8036" t="str">
            <v>0</v>
          </cell>
          <cell r="J8036" t="str">
            <v>Виноградарське відд.(Подільське відд.)</v>
          </cell>
          <cell r="K8036" t="str">
            <v>Задовільний</v>
          </cell>
          <cell r="M8036">
            <v>675</v>
          </cell>
        </row>
        <row r="8037">
          <cell r="A8037">
            <v>8034</v>
          </cell>
          <cell r="B8037">
            <v>7776</v>
          </cell>
          <cell r="E8037" t="str">
            <v>Системний блок Impression P+</v>
          </cell>
          <cell r="F8037" t="str">
            <v>Системний блок Impression P+</v>
          </cell>
          <cell r="G8037">
            <v>40470</v>
          </cell>
          <cell r="H8037">
            <v>3754.2</v>
          </cell>
          <cell r="I8037" t="str">
            <v>0</v>
          </cell>
          <cell r="J8037" t="str">
            <v>Виноградарське відд.(Подільське відд.)</v>
          </cell>
          <cell r="K8037" t="str">
            <v>Задовільний</v>
          </cell>
          <cell r="M8037">
            <v>675</v>
          </cell>
        </row>
        <row r="8038">
          <cell r="A8038">
            <v>8035</v>
          </cell>
          <cell r="B8038">
            <v>7777</v>
          </cell>
          <cell r="E8038" t="str">
            <v>Системний блок Impression P+</v>
          </cell>
          <cell r="F8038" t="str">
            <v>Системний блок Impression P+</v>
          </cell>
          <cell r="G8038">
            <v>40470</v>
          </cell>
          <cell r="H8038">
            <v>3754.2</v>
          </cell>
          <cell r="I8038" t="str">
            <v>0</v>
          </cell>
          <cell r="J8038" t="str">
            <v>Виноградарське відд.(Подільське відд.)</v>
          </cell>
          <cell r="K8038" t="str">
            <v>Задовільний</v>
          </cell>
          <cell r="M8038">
            <v>675</v>
          </cell>
        </row>
        <row r="8039">
          <cell r="A8039">
            <v>8036</v>
          </cell>
          <cell r="B8039">
            <v>7778</v>
          </cell>
          <cell r="E8039" t="str">
            <v>Системний блок Impression P+</v>
          </cell>
          <cell r="F8039" t="str">
            <v>Системний блок Impression P+</v>
          </cell>
          <cell r="G8039">
            <v>40470</v>
          </cell>
          <cell r="H8039">
            <v>3754.2</v>
          </cell>
          <cell r="I8039" t="str">
            <v>0</v>
          </cell>
          <cell r="J8039" t="str">
            <v>Виноградарське відд.(Подільське відд.)</v>
          </cell>
          <cell r="K8039" t="str">
            <v>Задовільний</v>
          </cell>
          <cell r="M8039">
            <v>675</v>
          </cell>
        </row>
        <row r="8040">
          <cell r="A8040">
            <v>8037</v>
          </cell>
          <cell r="B8040">
            <v>7779</v>
          </cell>
          <cell r="E8040" t="str">
            <v>Системний блок Impression P+</v>
          </cell>
          <cell r="F8040" t="str">
            <v>Системний блок Impression P+</v>
          </cell>
          <cell r="G8040">
            <v>40470</v>
          </cell>
          <cell r="H8040">
            <v>3754.2</v>
          </cell>
          <cell r="I8040" t="str">
            <v>0</v>
          </cell>
          <cell r="J8040" t="str">
            <v>Виноградарське відд.(Подільське відд.)</v>
          </cell>
          <cell r="K8040" t="str">
            <v>Задовільний</v>
          </cell>
          <cell r="M8040">
            <v>675</v>
          </cell>
        </row>
        <row r="8041">
          <cell r="A8041">
            <v>8038</v>
          </cell>
          <cell r="B8041">
            <v>7780</v>
          </cell>
          <cell r="E8041" t="str">
            <v>Системний блок Impression P+</v>
          </cell>
          <cell r="F8041" t="str">
            <v>Системний блок Impression P+</v>
          </cell>
          <cell r="G8041">
            <v>40470</v>
          </cell>
          <cell r="H8041">
            <v>3754.2</v>
          </cell>
          <cell r="I8041" t="str">
            <v>0</v>
          </cell>
          <cell r="J8041" t="str">
            <v>Подільське відд.</v>
          </cell>
          <cell r="K8041" t="str">
            <v>Задовільний</v>
          </cell>
          <cell r="M8041">
            <v>675</v>
          </cell>
        </row>
        <row r="8042">
          <cell r="A8042">
            <v>8039</v>
          </cell>
          <cell r="B8042">
            <v>7781</v>
          </cell>
          <cell r="E8042" t="str">
            <v>Системний блок Impression P+</v>
          </cell>
          <cell r="F8042" t="str">
            <v>Системний блок Impression P+</v>
          </cell>
          <cell r="G8042">
            <v>40470</v>
          </cell>
          <cell r="H8042">
            <v>3754.2</v>
          </cell>
          <cell r="I8042" t="str">
            <v>0</v>
          </cell>
          <cell r="J8042" t="str">
            <v>Виноградарське відд.(Подільське відд.)</v>
          </cell>
          <cell r="K8042" t="str">
            <v>Задовільний</v>
          </cell>
          <cell r="M8042">
            <v>675</v>
          </cell>
        </row>
        <row r="8043">
          <cell r="A8043">
            <v>8040</v>
          </cell>
          <cell r="B8043">
            <v>7803</v>
          </cell>
          <cell r="E8043" t="str">
            <v>Системний блок Impression P+</v>
          </cell>
          <cell r="F8043" t="str">
            <v>Системний блок Impression P+</v>
          </cell>
          <cell r="G8043">
            <v>40476</v>
          </cell>
          <cell r="H8043">
            <v>3754.2</v>
          </cell>
          <cell r="I8043" t="str">
            <v>0</v>
          </cell>
          <cell r="J8043" t="str">
            <v>Виноградарське відд.(Подільське відд.)</v>
          </cell>
          <cell r="K8043" t="str">
            <v>Задовільний</v>
          </cell>
          <cell r="M8043">
            <v>675</v>
          </cell>
        </row>
        <row r="8044">
          <cell r="A8044">
            <v>8041</v>
          </cell>
          <cell r="B8044">
            <v>7804</v>
          </cell>
          <cell r="E8044" t="str">
            <v>Системний блок Impression P+</v>
          </cell>
          <cell r="F8044" t="str">
            <v>Системний блок Impression P+</v>
          </cell>
          <cell r="G8044">
            <v>40476</v>
          </cell>
          <cell r="H8044">
            <v>3754.2</v>
          </cell>
          <cell r="I8044" t="str">
            <v>0</v>
          </cell>
          <cell r="J8044" t="str">
            <v>Виноградарське відд.(Подільське відд.)</v>
          </cell>
          <cell r="K8044" t="str">
            <v>Задовільний</v>
          </cell>
          <cell r="M8044">
            <v>675</v>
          </cell>
        </row>
        <row r="8045">
          <cell r="A8045">
            <v>8042</v>
          </cell>
          <cell r="B8045">
            <v>7805</v>
          </cell>
          <cell r="E8045" t="str">
            <v>Системний блок Impression P+</v>
          </cell>
          <cell r="F8045" t="str">
            <v>Системний блок Impression P+</v>
          </cell>
          <cell r="G8045">
            <v>40476</v>
          </cell>
          <cell r="H8045">
            <v>3754.2</v>
          </cell>
          <cell r="I8045" t="str">
            <v>0</v>
          </cell>
          <cell r="J8045" t="str">
            <v>Виноградарське відд.(Подільське відд.)</v>
          </cell>
          <cell r="K8045" t="str">
            <v>Задовільний</v>
          </cell>
          <cell r="M8045">
            <v>675</v>
          </cell>
        </row>
        <row r="8046">
          <cell r="A8046">
            <v>8043</v>
          </cell>
          <cell r="B8046">
            <v>7824</v>
          </cell>
          <cell r="E8046" t="str">
            <v>Системний блок Impression P+</v>
          </cell>
          <cell r="F8046" t="str">
            <v>Системний блок Impression P+</v>
          </cell>
          <cell r="G8046">
            <v>40521</v>
          </cell>
          <cell r="H8046">
            <v>3798</v>
          </cell>
          <cell r="I8046" t="str">
            <v>0</v>
          </cell>
          <cell r="J8046" t="str">
            <v>м. Київ, вул. Хохлових №8, частана корпусу №4  (склад)</v>
          </cell>
          <cell r="K8046" t="str">
            <v>Задовільний</v>
          </cell>
          <cell r="M8046">
            <v>675</v>
          </cell>
        </row>
        <row r="8047">
          <cell r="A8047">
            <v>8044</v>
          </cell>
          <cell r="B8047">
            <v>7872</v>
          </cell>
          <cell r="E8047" t="str">
            <v>Системний блок Impression P+</v>
          </cell>
          <cell r="F8047" t="str">
            <v>Системний блок Impression P+</v>
          </cell>
          <cell r="G8047">
            <v>40564</v>
          </cell>
          <cell r="H8047">
            <v>3945.6</v>
          </cell>
          <cell r="I8047" t="str">
            <v>0</v>
          </cell>
          <cell r="J8047" t="str">
            <v>Подільське відд.</v>
          </cell>
          <cell r="K8047" t="str">
            <v>Задовільний</v>
          </cell>
          <cell r="M8047">
            <v>4500</v>
          </cell>
        </row>
        <row r="8048">
          <cell r="A8048">
            <v>8045</v>
          </cell>
          <cell r="B8048">
            <v>7873</v>
          </cell>
          <cell r="E8048" t="str">
            <v>Системний блок Impression P+</v>
          </cell>
          <cell r="F8048" t="str">
            <v>Системний блок Impression P+</v>
          </cell>
          <cell r="G8048">
            <v>40564</v>
          </cell>
          <cell r="H8048">
            <v>3945.6</v>
          </cell>
          <cell r="I8048" t="str">
            <v>0</v>
          </cell>
          <cell r="J8048" t="str">
            <v>Подільське відд.</v>
          </cell>
          <cell r="K8048" t="str">
            <v>Задовільний</v>
          </cell>
          <cell r="M8048">
            <v>4500</v>
          </cell>
        </row>
        <row r="8049">
          <cell r="A8049">
            <v>8046</v>
          </cell>
          <cell r="B8049">
            <v>7906</v>
          </cell>
          <cell r="E8049" t="str">
            <v>Системний блок Impression P+</v>
          </cell>
          <cell r="F8049" t="str">
            <v>Системний блок Impression P+</v>
          </cell>
          <cell r="G8049">
            <v>40584</v>
          </cell>
          <cell r="H8049">
            <v>3891.6</v>
          </cell>
          <cell r="I8049" t="str">
            <v>0</v>
          </cell>
          <cell r="J8049" t="str">
            <v>м. Київ, вул.Кирилівська,82 (склад)</v>
          </cell>
          <cell r="K8049" t="str">
            <v>Задовільний</v>
          </cell>
          <cell r="M8049">
            <v>4500</v>
          </cell>
        </row>
        <row r="8050">
          <cell r="A8050">
            <v>8047</v>
          </cell>
          <cell r="B8050">
            <v>7907</v>
          </cell>
          <cell r="E8050" t="str">
            <v>Системний блок Impression P+</v>
          </cell>
          <cell r="F8050" t="str">
            <v>Системний блок Impression P+</v>
          </cell>
          <cell r="G8050">
            <v>40584</v>
          </cell>
          <cell r="H8050">
            <v>3891.6</v>
          </cell>
          <cell r="I8050" t="str">
            <v>0</v>
          </cell>
          <cell r="J8050" t="str">
            <v>(Процес.центр)</v>
          </cell>
          <cell r="K8050" t="str">
            <v>Задовільний</v>
          </cell>
          <cell r="M8050">
            <v>4500</v>
          </cell>
        </row>
        <row r="8051">
          <cell r="A8051">
            <v>8048</v>
          </cell>
          <cell r="B8051">
            <v>7908</v>
          </cell>
          <cell r="E8051" t="str">
            <v>Системний блок Impression P+</v>
          </cell>
          <cell r="F8051" t="str">
            <v>Системний блок Impression P+</v>
          </cell>
          <cell r="G8051">
            <v>40584</v>
          </cell>
          <cell r="H8051">
            <v>3891.6</v>
          </cell>
          <cell r="I8051" t="str">
            <v>0</v>
          </cell>
          <cell r="J8051" t="str">
            <v>м.Київ, пр-кт Возз"єднання,6</v>
          </cell>
          <cell r="K8051" t="str">
            <v>Задовільний</v>
          </cell>
          <cell r="M8051">
            <v>4500</v>
          </cell>
        </row>
        <row r="8052">
          <cell r="A8052">
            <v>8049</v>
          </cell>
          <cell r="B8052">
            <v>7909</v>
          </cell>
          <cell r="E8052" t="str">
            <v>Системний блок Impression P+</v>
          </cell>
          <cell r="F8052" t="str">
            <v>Системний блок Impression P+</v>
          </cell>
          <cell r="G8052">
            <v>40584</v>
          </cell>
          <cell r="H8052">
            <v>3891.6</v>
          </cell>
          <cell r="I8052" t="str">
            <v>0</v>
          </cell>
          <cell r="J8052" t="str">
            <v>(Процес.центр)</v>
          </cell>
          <cell r="K8052" t="str">
            <v>Задовільний</v>
          </cell>
          <cell r="M8052">
            <v>4500</v>
          </cell>
        </row>
        <row r="8053">
          <cell r="A8053">
            <v>8050</v>
          </cell>
          <cell r="B8053">
            <v>7910</v>
          </cell>
          <cell r="E8053" t="str">
            <v>Системний блок Impression P+</v>
          </cell>
          <cell r="F8053" t="str">
            <v>Системний блок Impression P+</v>
          </cell>
          <cell r="G8053">
            <v>40584</v>
          </cell>
          <cell r="H8053">
            <v>3891.6</v>
          </cell>
          <cell r="I8053" t="str">
            <v>0</v>
          </cell>
          <cell r="J8053" t="str">
            <v>Подільське відд.</v>
          </cell>
          <cell r="K8053" t="str">
            <v>Задовільний</v>
          </cell>
          <cell r="M8053">
            <v>4500</v>
          </cell>
        </row>
        <row r="8054">
          <cell r="A8054">
            <v>8051</v>
          </cell>
          <cell r="B8054">
            <v>7940</v>
          </cell>
          <cell r="E8054" t="str">
            <v>Системний блок Impression P+</v>
          </cell>
          <cell r="F8054" t="str">
            <v>Системний блок Impression P+</v>
          </cell>
          <cell r="G8054">
            <v>40611</v>
          </cell>
          <cell r="H8054">
            <v>3945.6</v>
          </cell>
          <cell r="I8054" t="str">
            <v>0</v>
          </cell>
          <cell r="J8054" t="str">
            <v>Подільське відд.</v>
          </cell>
          <cell r="K8054" t="str">
            <v>Задовільний</v>
          </cell>
          <cell r="M8054">
            <v>4500</v>
          </cell>
        </row>
        <row r="8055">
          <cell r="A8055">
            <v>8052</v>
          </cell>
          <cell r="B8055">
            <v>8029</v>
          </cell>
          <cell r="E8055" t="str">
            <v>Системний блок Impression P+</v>
          </cell>
          <cell r="F8055" t="str">
            <v>Системний блок Impression P+</v>
          </cell>
          <cell r="G8055">
            <v>38558</v>
          </cell>
          <cell r="H8055">
            <v>3945.6</v>
          </cell>
          <cell r="I8055" t="str">
            <v>0</v>
          </cell>
          <cell r="J8055" t="str">
            <v>Боярське відділення (КРВ)</v>
          </cell>
          <cell r="K8055" t="str">
            <v>Задовільний</v>
          </cell>
          <cell r="M8055">
            <v>600</v>
          </cell>
        </row>
        <row r="8056">
          <cell r="A8056">
            <v>8053</v>
          </cell>
          <cell r="B8056">
            <v>8030</v>
          </cell>
          <cell r="E8056" t="str">
            <v>Системний блок Impression P+</v>
          </cell>
          <cell r="F8056" t="str">
            <v>Системний блок Impression P+</v>
          </cell>
          <cell r="G8056">
            <v>38558</v>
          </cell>
          <cell r="H8056">
            <v>3945.6</v>
          </cell>
          <cell r="I8056" t="str">
            <v>0</v>
          </cell>
          <cell r="J8056" t="str">
            <v/>
          </cell>
          <cell r="K8056" t="str">
            <v>Задовільний</v>
          </cell>
          <cell r="M8056">
            <v>600</v>
          </cell>
        </row>
        <row r="8057">
          <cell r="A8057">
            <v>8054</v>
          </cell>
          <cell r="B8057">
            <v>8031</v>
          </cell>
          <cell r="E8057" t="str">
            <v>Системний блок Impression P+</v>
          </cell>
          <cell r="F8057" t="str">
            <v>Системний блок Impression P+</v>
          </cell>
          <cell r="G8057">
            <v>38558</v>
          </cell>
          <cell r="H8057">
            <v>3945.6</v>
          </cell>
          <cell r="I8057" t="str">
            <v>0</v>
          </cell>
          <cell r="J8057" t="str">
            <v>м.Черкаси, вул.Одеська,20</v>
          </cell>
          <cell r="K8057" t="str">
            <v>Задовільний</v>
          </cell>
          <cell r="M8057">
            <v>600</v>
          </cell>
        </row>
        <row r="8058">
          <cell r="A8058">
            <v>8055</v>
          </cell>
          <cell r="B8058">
            <v>8032</v>
          </cell>
          <cell r="E8058" t="str">
            <v>Системний блок Impression P+</v>
          </cell>
          <cell r="F8058" t="str">
            <v>Системний блок Impression P+</v>
          </cell>
          <cell r="G8058">
            <v>38558</v>
          </cell>
          <cell r="H8058">
            <v>3945.6</v>
          </cell>
          <cell r="I8058" t="str">
            <v>0</v>
          </cell>
          <cell r="J8058" t="str">
            <v>м.Черкаси, вул.Гагаріна,29</v>
          </cell>
          <cell r="K8058" t="str">
            <v>Задовільний</v>
          </cell>
          <cell r="M8058">
            <v>600</v>
          </cell>
        </row>
        <row r="8059">
          <cell r="A8059">
            <v>8056</v>
          </cell>
          <cell r="B8059">
            <v>8033</v>
          </cell>
          <cell r="E8059" t="str">
            <v>Системний блок Impression P+</v>
          </cell>
          <cell r="F8059" t="str">
            <v>Системний блок Impression P+</v>
          </cell>
          <cell r="G8059">
            <v>38558</v>
          </cell>
          <cell r="H8059">
            <v>3945.6</v>
          </cell>
          <cell r="I8059" t="str">
            <v>0</v>
          </cell>
          <cell r="J8059" t="str">
            <v>м.Черкаси, вул.Гагаріна,29</v>
          </cell>
          <cell r="K8059" t="str">
            <v>Задовільний</v>
          </cell>
          <cell r="M8059">
            <v>600</v>
          </cell>
        </row>
        <row r="8060">
          <cell r="A8060">
            <v>8057</v>
          </cell>
          <cell r="B8060">
            <v>8034</v>
          </cell>
          <cell r="E8060" t="str">
            <v>Системний блок Impression P+</v>
          </cell>
          <cell r="F8060" t="str">
            <v>Системний блок Impression P+</v>
          </cell>
          <cell r="G8060">
            <v>38558</v>
          </cell>
          <cell r="H8060">
            <v>3945.6</v>
          </cell>
          <cell r="I8060" t="str">
            <v>0</v>
          </cell>
          <cell r="J8060" t="str">
            <v>м.Черкаси, вул.Петровського,175</v>
          </cell>
          <cell r="K8060" t="str">
            <v>Задовільний</v>
          </cell>
          <cell r="M8060">
            <v>600</v>
          </cell>
        </row>
        <row r="8061">
          <cell r="A8061">
            <v>8058</v>
          </cell>
          <cell r="B8061">
            <v>8035</v>
          </cell>
          <cell r="E8061" t="str">
            <v>Системний блок Impression P+</v>
          </cell>
          <cell r="F8061" t="str">
            <v>Системний блок Impression P+</v>
          </cell>
          <cell r="G8061">
            <v>38558</v>
          </cell>
          <cell r="H8061">
            <v>3945.6</v>
          </cell>
          <cell r="I8061" t="str">
            <v>0</v>
          </cell>
          <cell r="J8061" t="str">
            <v>м.Черкаси, вул.Петровського,175</v>
          </cell>
          <cell r="K8061" t="str">
            <v>Задовільний</v>
          </cell>
          <cell r="M8061">
            <v>600</v>
          </cell>
        </row>
        <row r="8062">
          <cell r="A8062">
            <v>8059</v>
          </cell>
          <cell r="B8062">
            <v>8036</v>
          </cell>
          <cell r="E8062" t="str">
            <v>Системний блок Impression P+</v>
          </cell>
          <cell r="F8062" t="str">
            <v>Системний блок Impression P+</v>
          </cell>
          <cell r="G8062">
            <v>38558</v>
          </cell>
          <cell r="H8062">
            <v>3945.6</v>
          </cell>
          <cell r="I8062" t="str">
            <v>0</v>
          </cell>
          <cell r="J8062" t="str">
            <v>м.Черкаси, вул.Одеська,20</v>
          </cell>
          <cell r="K8062" t="str">
            <v>Задовільний</v>
          </cell>
          <cell r="M8062">
            <v>600</v>
          </cell>
        </row>
        <row r="8063">
          <cell r="A8063">
            <v>8060</v>
          </cell>
          <cell r="B8063">
            <v>8037</v>
          </cell>
          <cell r="E8063" t="str">
            <v>Системний блок Impression P+</v>
          </cell>
          <cell r="F8063" t="str">
            <v>Системний блок Impression P+</v>
          </cell>
          <cell r="G8063">
            <v>38558</v>
          </cell>
          <cell r="H8063">
            <v>3945.6</v>
          </cell>
          <cell r="I8063" t="str">
            <v>0</v>
          </cell>
          <cell r="J8063" t="str">
            <v>м.Київ, пр-кт Маяковського,26</v>
          </cell>
          <cell r="K8063" t="str">
            <v>Задовільний</v>
          </cell>
          <cell r="M8063">
            <v>600</v>
          </cell>
        </row>
        <row r="8064">
          <cell r="A8064">
            <v>8061</v>
          </cell>
          <cell r="B8064">
            <v>8038</v>
          </cell>
          <cell r="E8064" t="str">
            <v>Системний блок Impression P+</v>
          </cell>
          <cell r="F8064" t="str">
            <v>Системний блок Impression P+</v>
          </cell>
          <cell r="G8064">
            <v>38558</v>
          </cell>
          <cell r="H8064">
            <v>3945.6</v>
          </cell>
          <cell r="I8064" t="str">
            <v>0</v>
          </cell>
          <cell r="J8064" t="str">
            <v>м.Черкаси, вул.Р.Люксембург,6</v>
          </cell>
          <cell r="K8064" t="str">
            <v>Задовільний</v>
          </cell>
          <cell r="M8064">
            <v>600</v>
          </cell>
        </row>
        <row r="8065">
          <cell r="A8065">
            <v>8062</v>
          </cell>
          <cell r="B8065">
            <v>8094</v>
          </cell>
          <cell r="E8065" t="str">
            <v>Системний блок Impression P+</v>
          </cell>
          <cell r="F8065" t="str">
            <v>Системний блок Impression P+</v>
          </cell>
          <cell r="G8065">
            <v>40763</v>
          </cell>
          <cell r="H8065">
            <v>3570</v>
          </cell>
          <cell r="I8065" t="str">
            <v>0</v>
          </cell>
          <cell r="J8065" t="str">
            <v>м.Київ, б-р Дружби Народів, 30/1а</v>
          </cell>
          <cell r="K8065" t="str">
            <v>Задовільний</v>
          </cell>
          <cell r="M8065">
            <v>4500</v>
          </cell>
        </row>
        <row r="8066">
          <cell r="A8066">
            <v>8063</v>
          </cell>
          <cell r="B8066">
            <v>8095</v>
          </cell>
          <cell r="E8066" t="str">
            <v>Системний блок Impression P+</v>
          </cell>
          <cell r="F8066" t="str">
            <v>Системний блок Impression P+</v>
          </cell>
          <cell r="G8066">
            <v>40763</v>
          </cell>
          <cell r="H8066">
            <v>3570</v>
          </cell>
          <cell r="I8066" t="str">
            <v>0</v>
          </cell>
          <cell r="J8066" t="str">
            <v>(Процес.центр)</v>
          </cell>
          <cell r="K8066" t="str">
            <v>Задовільний</v>
          </cell>
          <cell r="M8066">
            <v>4500</v>
          </cell>
        </row>
        <row r="8067">
          <cell r="A8067">
            <v>8064</v>
          </cell>
          <cell r="B8067">
            <v>8096</v>
          </cell>
          <cell r="E8067" t="str">
            <v>Системний блок Impression P+</v>
          </cell>
          <cell r="F8067" t="str">
            <v>Системний блок Impression P+</v>
          </cell>
          <cell r="G8067">
            <v>40763</v>
          </cell>
          <cell r="H8067">
            <v>3570</v>
          </cell>
          <cell r="I8067" t="str">
            <v>0</v>
          </cell>
          <cell r="J8067" t="str">
            <v>Подільське відд.</v>
          </cell>
          <cell r="K8067" t="str">
            <v>Задовільний</v>
          </cell>
          <cell r="M8067">
            <v>4500</v>
          </cell>
        </row>
        <row r="8068">
          <cell r="A8068">
            <v>8065</v>
          </cell>
          <cell r="B8068">
            <v>8097</v>
          </cell>
          <cell r="E8068" t="str">
            <v>Системний блок Impression P+</v>
          </cell>
          <cell r="F8068" t="str">
            <v>Системний блок Impression P+</v>
          </cell>
          <cell r="G8068">
            <v>40763</v>
          </cell>
          <cell r="H8068">
            <v>3570</v>
          </cell>
          <cell r="I8068" t="str">
            <v>0</v>
          </cell>
          <cell r="J8068" t="str">
            <v>Подільське відд.</v>
          </cell>
          <cell r="K8068" t="str">
            <v>Задовільний</v>
          </cell>
          <cell r="M8068">
            <v>4500</v>
          </cell>
        </row>
        <row r="8069">
          <cell r="A8069">
            <v>8066</v>
          </cell>
          <cell r="B8069">
            <v>8176</v>
          </cell>
          <cell r="E8069" t="str">
            <v>Системний блок Impression P+</v>
          </cell>
          <cell r="F8069" t="str">
            <v>Системний блок Impression P+</v>
          </cell>
          <cell r="G8069">
            <v>40864</v>
          </cell>
          <cell r="H8069">
            <v>3562.5</v>
          </cell>
          <cell r="I8069">
            <v>118.46</v>
          </cell>
          <cell r="J8069" t="str">
            <v>Подільське відд.</v>
          </cell>
          <cell r="K8069" t="str">
            <v>Задовільний</v>
          </cell>
          <cell r="M8069">
            <v>4500</v>
          </cell>
        </row>
        <row r="8070">
          <cell r="A8070">
            <v>8067</v>
          </cell>
          <cell r="B8070">
            <v>8177</v>
          </cell>
          <cell r="E8070" t="str">
            <v>Системний блок Impression P+</v>
          </cell>
          <cell r="F8070" t="str">
            <v>Системний блок Impression P+</v>
          </cell>
          <cell r="G8070">
            <v>40864</v>
          </cell>
          <cell r="H8070">
            <v>3562.5</v>
          </cell>
          <cell r="I8070">
            <v>118.46</v>
          </cell>
          <cell r="J8070" t="str">
            <v>Подільське відд.</v>
          </cell>
          <cell r="K8070" t="str">
            <v>Задовільний</v>
          </cell>
          <cell r="M8070">
            <v>4500</v>
          </cell>
        </row>
        <row r="8071">
          <cell r="A8071">
            <v>8068</v>
          </cell>
          <cell r="B8071">
            <v>8178</v>
          </cell>
          <cell r="E8071" t="str">
            <v>Системний блок Impression P+</v>
          </cell>
          <cell r="F8071" t="str">
            <v>Системний блок Impression P+</v>
          </cell>
          <cell r="G8071">
            <v>40864</v>
          </cell>
          <cell r="H8071">
            <v>3562.5</v>
          </cell>
          <cell r="I8071">
            <v>118.46</v>
          </cell>
          <cell r="J8071" t="str">
            <v>м.Київ, вул.Гната Юри,7А</v>
          </cell>
          <cell r="K8071" t="str">
            <v>Задовільний</v>
          </cell>
          <cell r="M8071">
            <v>4500</v>
          </cell>
        </row>
        <row r="8072">
          <cell r="A8072">
            <v>8069</v>
          </cell>
          <cell r="B8072">
            <v>8180</v>
          </cell>
          <cell r="E8072" t="str">
            <v>Системний блок Impression P+</v>
          </cell>
          <cell r="F8072" t="str">
            <v>Системний блок Impression P+</v>
          </cell>
          <cell r="G8072">
            <v>40864</v>
          </cell>
          <cell r="H8072">
            <v>3918</v>
          </cell>
          <cell r="I8072">
            <v>130.6</v>
          </cell>
          <cell r="J8072" t="str">
            <v>к.33</v>
          </cell>
          <cell r="K8072" t="str">
            <v>Задовільний</v>
          </cell>
          <cell r="M8072">
            <v>4500</v>
          </cell>
        </row>
        <row r="8073">
          <cell r="A8073">
            <v>8070</v>
          </cell>
          <cell r="B8073">
            <v>8182</v>
          </cell>
          <cell r="E8073" t="str">
            <v>Системний блок Impression P+</v>
          </cell>
          <cell r="F8073" t="str">
            <v>Системний блок Impression P+</v>
          </cell>
          <cell r="G8073">
            <v>40864</v>
          </cell>
          <cell r="H8073">
            <v>3918</v>
          </cell>
          <cell r="I8073">
            <v>130.6</v>
          </cell>
          <cell r="J8073" t="str">
            <v>Подільське відд.</v>
          </cell>
          <cell r="K8073" t="str">
            <v>Задовільний</v>
          </cell>
          <cell r="M8073">
            <v>4500</v>
          </cell>
        </row>
        <row r="8074">
          <cell r="A8074">
            <v>8071</v>
          </cell>
          <cell r="B8074">
            <v>8188</v>
          </cell>
          <cell r="E8074" t="str">
            <v>Системний блок Impression P+</v>
          </cell>
          <cell r="F8074" t="str">
            <v>Системний блок Impression P+</v>
          </cell>
          <cell r="G8074">
            <v>40869</v>
          </cell>
          <cell r="H8074">
            <v>3906</v>
          </cell>
          <cell r="I8074">
            <v>130.19999999999999</v>
          </cell>
          <cell r="J8074" t="str">
            <v>Виноградарське відд.(Подільське відд.)</v>
          </cell>
          <cell r="K8074" t="str">
            <v>Задовільний</v>
          </cell>
          <cell r="M8074">
            <v>4500</v>
          </cell>
        </row>
        <row r="8075">
          <cell r="A8075">
            <v>8072</v>
          </cell>
          <cell r="B8075">
            <v>8397</v>
          </cell>
          <cell r="E8075" t="str">
            <v>Системний блок Impression P+</v>
          </cell>
          <cell r="F8075" t="str">
            <v>Системний блок Impression P+</v>
          </cell>
          <cell r="G8075">
            <v>41044</v>
          </cell>
          <cell r="H8075">
            <v>3990</v>
          </cell>
          <cell r="I8075">
            <v>532</v>
          </cell>
          <cell r="J8075" t="str">
            <v>ПОлтавське РВ</v>
          </cell>
          <cell r="K8075" t="str">
            <v>Задовільний</v>
          </cell>
          <cell r="M8075">
            <v>4500</v>
          </cell>
        </row>
        <row r="8076">
          <cell r="A8076">
            <v>8073</v>
          </cell>
          <cell r="B8076">
            <v>8398</v>
          </cell>
          <cell r="E8076" t="str">
            <v>Системний блок Impression P+</v>
          </cell>
          <cell r="F8076" t="str">
            <v>Системний блок Impression P+</v>
          </cell>
          <cell r="G8076">
            <v>41044</v>
          </cell>
          <cell r="H8076">
            <v>3990</v>
          </cell>
          <cell r="I8076">
            <v>532</v>
          </cell>
          <cell r="J8076" t="str">
            <v>Харківське шоссе, 164</v>
          </cell>
          <cell r="K8076" t="str">
            <v>Задовільний</v>
          </cell>
          <cell r="M8076">
            <v>4500</v>
          </cell>
        </row>
        <row r="8077">
          <cell r="A8077">
            <v>8074</v>
          </cell>
          <cell r="B8077">
            <v>8399</v>
          </cell>
          <cell r="E8077" t="str">
            <v>Системний блок Impression P+</v>
          </cell>
          <cell r="F8077" t="str">
            <v>Системний блок Impression P+</v>
          </cell>
          <cell r="G8077">
            <v>41044</v>
          </cell>
          <cell r="H8077">
            <v>3990</v>
          </cell>
          <cell r="I8077">
            <v>532</v>
          </cell>
          <cell r="J8077" t="str">
            <v>(Процес.центр)</v>
          </cell>
          <cell r="K8077" t="str">
            <v>Задовільний</v>
          </cell>
          <cell r="M8077">
            <v>4500</v>
          </cell>
        </row>
        <row r="8078">
          <cell r="A8078">
            <v>8075</v>
          </cell>
          <cell r="B8078">
            <v>8400</v>
          </cell>
          <cell r="E8078" t="str">
            <v>Системний блок Impression P+</v>
          </cell>
          <cell r="F8078" t="str">
            <v>Системний блок Impression P+</v>
          </cell>
          <cell r="G8078">
            <v>41044</v>
          </cell>
          <cell r="H8078">
            <v>3990</v>
          </cell>
          <cell r="I8078">
            <v>532</v>
          </cell>
          <cell r="J8078" t="str">
            <v>Сумське РВ</v>
          </cell>
          <cell r="K8078" t="str">
            <v>Задовільний</v>
          </cell>
          <cell r="M8078">
            <v>4500</v>
          </cell>
        </row>
        <row r="8079">
          <cell r="A8079">
            <v>8076</v>
          </cell>
          <cell r="B8079">
            <v>8401</v>
          </cell>
          <cell r="E8079" t="str">
            <v>Системний блок Impression P+</v>
          </cell>
          <cell r="F8079" t="str">
            <v>Системний блок Impression P+</v>
          </cell>
          <cell r="G8079">
            <v>41044</v>
          </cell>
          <cell r="H8079">
            <v>3990</v>
          </cell>
          <cell r="I8079">
            <v>532</v>
          </cell>
          <cell r="J8079" t="str">
            <v>Сумське РВ</v>
          </cell>
          <cell r="K8079" t="str">
            <v>Задовільний</v>
          </cell>
          <cell r="M8079">
            <v>4500</v>
          </cell>
        </row>
        <row r="8080">
          <cell r="A8080">
            <v>8077</v>
          </cell>
          <cell r="B8080">
            <v>8758</v>
          </cell>
          <cell r="E8080" t="str">
            <v>Системний блок Impression P+</v>
          </cell>
          <cell r="F8080" t="str">
            <v>Системний блок Impression P+</v>
          </cell>
          <cell r="G8080">
            <v>41255</v>
          </cell>
          <cell r="H8080">
            <v>3858</v>
          </cell>
          <cell r="I8080">
            <v>964.5</v>
          </cell>
          <cell r="J8080" t="str">
            <v>вул.Прорізна ,8а</v>
          </cell>
          <cell r="K8080" t="str">
            <v>Задовільний</v>
          </cell>
          <cell r="M8080">
            <v>4500</v>
          </cell>
        </row>
        <row r="8081">
          <cell r="A8081">
            <v>8078</v>
          </cell>
          <cell r="B8081">
            <v>8759</v>
          </cell>
          <cell r="E8081" t="str">
            <v>Системний блок Impression P+</v>
          </cell>
          <cell r="F8081" t="str">
            <v>Системний блок Impression P+</v>
          </cell>
          <cell r="G8081">
            <v>41255</v>
          </cell>
          <cell r="H8081">
            <v>3858</v>
          </cell>
          <cell r="I8081">
            <v>964.5</v>
          </cell>
          <cell r="J8081" t="str">
            <v>ПАТ"Кристалбанк"(в оренді)вул.М.Гришка.8</v>
          </cell>
          <cell r="K8081" t="str">
            <v>Задовільний</v>
          </cell>
          <cell r="M8081">
            <v>4500</v>
          </cell>
        </row>
        <row r="8082">
          <cell r="A8082">
            <v>8079</v>
          </cell>
          <cell r="B8082">
            <v>8760</v>
          </cell>
          <cell r="E8082" t="str">
            <v>Системний блок Impression P+</v>
          </cell>
          <cell r="F8082" t="str">
            <v>Системний блок Impression P+</v>
          </cell>
          <cell r="G8082">
            <v>41255</v>
          </cell>
          <cell r="H8082">
            <v>3858</v>
          </cell>
          <cell r="I8082">
            <v>964.5</v>
          </cell>
          <cell r="J8082" t="str">
            <v>ПАТ"Кристалбанк"(в оренді)вул.М.Гришка.8</v>
          </cell>
          <cell r="K8082" t="str">
            <v>Задовільний</v>
          </cell>
          <cell r="M8082">
            <v>4500</v>
          </cell>
        </row>
        <row r="8083">
          <cell r="A8083">
            <v>8080</v>
          </cell>
          <cell r="B8083">
            <v>8761</v>
          </cell>
          <cell r="E8083" t="str">
            <v>Системний блок Impression P+</v>
          </cell>
          <cell r="F8083" t="str">
            <v>Системний блок Impression P+</v>
          </cell>
          <cell r="G8083">
            <v>41255</v>
          </cell>
          <cell r="H8083">
            <v>3858</v>
          </cell>
          <cell r="I8083">
            <v>964.5</v>
          </cell>
          <cell r="J8083" t="str">
            <v>Одеське регіональне відділення</v>
          </cell>
          <cell r="K8083" t="str">
            <v>Задовільний</v>
          </cell>
          <cell r="M8083">
            <v>4500</v>
          </cell>
        </row>
        <row r="8084">
          <cell r="A8084">
            <v>8081</v>
          </cell>
          <cell r="B8084">
            <v>8762</v>
          </cell>
          <cell r="E8084" t="str">
            <v>Системний блок Impression P+</v>
          </cell>
          <cell r="F8084" t="str">
            <v>Системний блок Impression P+</v>
          </cell>
          <cell r="G8084">
            <v>41255</v>
          </cell>
          <cell r="H8084">
            <v>3858</v>
          </cell>
          <cell r="I8084">
            <v>964.5</v>
          </cell>
          <cell r="J8084" t="str">
            <v>Одеське регіональне відділення</v>
          </cell>
          <cell r="K8084" t="str">
            <v>Задовільний</v>
          </cell>
          <cell r="M8084">
            <v>4500</v>
          </cell>
        </row>
        <row r="8085">
          <cell r="A8085">
            <v>8082</v>
          </cell>
          <cell r="B8085">
            <v>8825</v>
          </cell>
          <cell r="E8085" t="str">
            <v>Системний блок Impression P+</v>
          </cell>
          <cell r="F8085" t="str">
            <v>Системний блок Impression P+</v>
          </cell>
          <cell r="G8085">
            <v>41360</v>
          </cell>
          <cell r="H8085">
            <v>3810</v>
          </cell>
          <cell r="I8085">
            <v>1143</v>
          </cell>
          <cell r="J8085" t="str">
            <v>Одеське регіональне відділення</v>
          </cell>
          <cell r="K8085" t="str">
            <v>Задовільний</v>
          </cell>
          <cell r="M8085">
            <v>4500</v>
          </cell>
        </row>
        <row r="8086">
          <cell r="A8086">
            <v>8083</v>
          </cell>
          <cell r="B8086">
            <v>8926</v>
          </cell>
          <cell r="E8086" t="str">
            <v>Системний блок Impression P+</v>
          </cell>
          <cell r="F8086" t="str">
            <v>Системний блок Impression P+</v>
          </cell>
          <cell r="G8086">
            <v>41436</v>
          </cell>
          <cell r="H8086">
            <v>3858</v>
          </cell>
          <cell r="I8086">
            <v>1350.3</v>
          </cell>
          <cell r="J8086" t="str">
            <v>Дніпровське відділення (КРВ)</v>
          </cell>
          <cell r="K8086" t="str">
            <v>Задовільний</v>
          </cell>
          <cell r="M8086">
            <v>4500</v>
          </cell>
        </row>
        <row r="8087">
          <cell r="A8087">
            <v>8084</v>
          </cell>
          <cell r="B8087">
            <v>8927</v>
          </cell>
          <cell r="E8087" t="str">
            <v>Системний блок Impression P+</v>
          </cell>
          <cell r="F8087" t="str">
            <v>Системний блок Impression P+</v>
          </cell>
          <cell r="G8087">
            <v>41436</v>
          </cell>
          <cell r="H8087">
            <v>3858</v>
          </cell>
          <cell r="I8087">
            <v>1350.3</v>
          </cell>
          <cell r="J8087" t="str">
            <v>м. Київ, вул.Кирилівська,82 (склад)</v>
          </cell>
          <cell r="K8087" t="str">
            <v>Задовільний</v>
          </cell>
          <cell r="M8087">
            <v>4500</v>
          </cell>
        </row>
        <row r="8088">
          <cell r="A8088">
            <v>8085</v>
          </cell>
          <cell r="B8088">
            <v>8928</v>
          </cell>
          <cell r="E8088" t="str">
            <v>Системний блок Impression P+</v>
          </cell>
          <cell r="F8088" t="str">
            <v>Системний блок Impression P+</v>
          </cell>
          <cell r="G8088">
            <v>41436</v>
          </cell>
          <cell r="H8088">
            <v>3858</v>
          </cell>
          <cell r="I8088">
            <v>1350.3</v>
          </cell>
          <cell r="J8088" t="str">
            <v>м. Київ, вул.Кирилівська,82 (склад)</v>
          </cell>
          <cell r="K8088" t="str">
            <v>Задовільний</v>
          </cell>
          <cell r="M8088">
            <v>4500</v>
          </cell>
        </row>
        <row r="8089">
          <cell r="A8089">
            <v>8086</v>
          </cell>
          <cell r="B8089">
            <v>8929</v>
          </cell>
          <cell r="E8089" t="str">
            <v>Системний блок Impression P+</v>
          </cell>
          <cell r="F8089" t="str">
            <v>Системний блок Impression P+</v>
          </cell>
          <cell r="G8089">
            <v>41436</v>
          </cell>
          <cell r="H8089">
            <v>3858</v>
          </cell>
          <cell r="I8089">
            <v>1350.3</v>
          </cell>
          <cell r="J8089" t="str">
            <v>м. Київ, вул.Кирилівська,82 (склад)</v>
          </cell>
          <cell r="K8089" t="str">
            <v>Задовільний</v>
          </cell>
          <cell r="M8089">
            <v>4500</v>
          </cell>
        </row>
        <row r="8090">
          <cell r="A8090">
            <v>8087</v>
          </cell>
          <cell r="B8090">
            <v>8930</v>
          </cell>
          <cell r="E8090" t="str">
            <v>Системний блок Impression P+</v>
          </cell>
          <cell r="F8090" t="str">
            <v>Системний блок Impression P+</v>
          </cell>
          <cell r="G8090">
            <v>41436</v>
          </cell>
          <cell r="H8090">
            <v>3858</v>
          </cell>
          <cell r="I8090">
            <v>1350.3</v>
          </cell>
          <cell r="J8090" t="str">
            <v>м. Київ, вул.Кирилівська,82 (склад)</v>
          </cell>
          <cell r="K8090" t="str">
            <v>Задовільний</v>
          </cell>
          <cell r="M8090">
            <v>4500</v>
          </cell>
        </row>
        <row r="8091">
          <cell r="A8091">
            <v>8088</v>
          </cell>
          <cell r="B8091">
            <v>8931</v>
          </cell>
          <cell r="E8091" t="str">
            <v>Системний блок Impression P+</v>
          </cell>
          <cell r="F8091" t="str">
            <v>Системний блок Impression P+</v>
          </cell>
          <cell r="G8091">
            <v>41436</v>
          </cell>
          <cell r="H8091">
            <v>3858</v>
          </cell>
          <cell r="I8091">
            <v>1350.3</v>
          </cell>
          <cell r="J8091" t="str">
            <v>м. Київ, вул.Кирилівська,82 (склад)</v>
          </cell>
          <cell r="K8091" t="str">
            <v>Задовільний</v>
          </cell>
          <cell r="M8091">
            <v>4500</v>
          </cell>
        </row>
        <row r="8092">
          <cell r="A8092">
            <v>8089</v>
          </cell>
          <cell r="B8092">
            <v>8932</v>
          </cell>
          <cell r="E8092" t="str">
            <v>Системний блок Impression P+</v>
          </cell>
          <cell r="F8092" t="str">
            <v>Системний блок Impression P+</v>
          </cell>
          <cell r="G8092">
            <v>41436</v>
          </cell>
          <cell r="H8092">
            <v>3858</v>
          </cell>
          <cell r="I8092">
            <v>1350.3</v>
          </cell>
          <cell r="J8092" t="str">
            <v>м. Київ, вул.Кирилівська,82 (склад)</v>
          </cell>
          <cell r="K8092" t="str">
            <v>Задовільний</v>
          </cell>
          <cell r="M8092">
            <v>4500</v>
          </cell>
        </row>
        <row r="8093">
          <cell r="A8093">
            <v>8090</v>
          </cell>
          <cell r="B8093">
            <v>8933</v>
          </cell>
          <cell r="E8093" t="str">
            <v>Системний блок Impression P+</v>
          </cell>
          <cell r="F8093" t="str">
            <v>Системний блок Impression P+</v>
          </cell>
          <cell r="G8093">
            <v>41436</v>
          </cell>
          <cell r="H8093">
            <v>3858</v>
          </cell>
          <cell r="I8093">
            <v>1350.3</v>
          </cell>
          <cell r="J8093" t="str">
            <v>м. Київ, вул.Кирилівська,82 (склад)</v>
          </cell>
          <cell r="K8093" t="str">
            <v>Задовільний</v>
          </cell>
          <cell r="M8093">
            <v>4500</v>
          </cell>
        </row>
        <row r="8094">
          <cell r="A8094">
            <v>8091</v>
          </cell>
          <cell r="B8094">
            <v>8934</v>
          </cell>
          <cell r="E8094" t="str">
            <v>Системний блок Impression P+</v>
          </cell>
          <cell r="F8094" t="str">
            <v>Системний блок Impression P+</v>
          </cell>
          <cell r="G8094">
            <v>41436</v>
          </cell>
          <cell r="H8094">
            <v>3858</v>
          </cell>
          <cell r="I8094">
            <v>1350.3</v>
          </cell>
          <cell r="J8094" t="str">
            <v>м. Київ, вул.Кирилівська,82 (склад)</v>
          </cell>
          <cell r="K8094" t="str">
            <v>Задовільний</v>
          </cell>
          <cell r="M8094">
            <v>4500</v>
          </cell>
        </row>
        <row r="8095">
          <cell r="A8095">
            <v>8092</v>
          </cell>
          <cell r="B8095">
            <v>8935</v>
          </cell>
          <cell r="E8095" t="str">
            <v>Системний блок Impression P+</v>
          </cell>
          <cell r="F8095" t="str">
            <v>Системний блок Impression P+</v>
          </cell>
          <cell r="G8095">
            <v>41436</v>
          </cell>
          <cell r="H8095">
            <v>3858</v>
          </cell>
          <cell r="I8095">
            <v>1350.3</v>
          </cell>
          <cell r="J8095" t="str">
            <v>м. Київ, вул.Кирилівська,82 (склад)</v>
          </cell>
          <cell r="K8095" t="str">
            <v>Задовільний</v>
          </cell>
          <cell r="M8095">
            <v>4500</v>
          </cell>
        </row>
        <row r="8096">
          <cell r="A8096">
            <v>8093</v>
          </cell>
          <cell r="B8096">
            <v>8936</v>
          </cell>
          <cell r="E8096" t="str">
            <v>Системний блок Impression P+</v>
          </cell>
          <cell r="F8096" t="str">
            <v>Системний блок Impression P+</v>
          </cell>
          <cell r="G8096">
            <v>41436</v>
          </cell>
          <cell r="H8096">
            <v>3858</v>
          </cell>
          <cell r="I8096">
            <v>1350.3</v>
          </cell>
          <cell r="J8096" t="str">
            <v>Виноградарське відд.(Подільське відд.)</v>
          </cell>
          <cell r="K8096" t="str">
            <v>Задовільний</v>
          </cell>
          <cell r="M8096">
            <v>4500</v>
          </cell>
        </row>
        <row r="8097">
          <cell r="A8097">
            <v>8094</v>
          </cell>
          <cell r="B8097">
            <v>8937</v>
          </cell>
          <cell r="E8097" t="str">
            <v>Системний блок Impression P+</v>
          </cell>
          <cell r="F8097" t="str">
            <v>Системний блок Impression P+</v>
          </cell>
          <cell r="G8097">
            <v>41436</v>
          </cell>
          <cell r="H8097">
            <v>3858</v>
          </cell>
          <cell r="I8097">
            <v>1350.3</v>
          </cell>
          <cell r="J8097" t="str">
            <v>Вінницьке РВ</v>
          </cell>
          <cell r="K8097" t="str">
            <v>Задовільний</v>
          </cell>
          <cell r="M8097">
            <v>4500</v>
          </cell>
        </row>
        <row r="8098">
          <cell r="A8098">
            <v>8095</v>
          </cell>
          <cell r="B8098">
            <v>8938</v>
          </cell>
          <cell r="E8098" t="str">
            <v>Системний блок Impression P+</v>
          </cell>
          <cell r="F8098" t="str">
            <v>Системний блок Impression P+</v>
          </cell>
          <cell r="G8098">
            <v>41436</v>
          </cell>
          <cell r="H8098">
            <v>3858</v>
          </cell>
          <cell r="I8098">
            <v>1350.3</v>
          </cell>
          <cell r="J8098" t="str">
            <v>(Процес.центр)</v>
          </cell>
          <cell r="K8098" t="str">
            <v>Задовільний</v>
          </cell>
          <cell r="M8098">
            <v>4500</v>
          </cell>
        </row>
        <row r="8099">
          <cell r="A8099">
            <v>8096</v>
          </cell>
          <cell r="B8099">
            <v>8939</v>
          </cell>
          <cell r="E8099" t="str">
            <v>Системний блок Impression P+</v>
          </cell>
          <cell r="F8099" t="str">
            <v>Системний блок Impression P+</v>
          </cell>
          <cell r="G8099">
            <v>41436</v>
          </cell>
          <cell r="H8099">
            <v>3858</v>
          </cell>
          <cell r="I8099">
            <v>1350.3</v>
          </cell>
          <cell r="J8099" t="str">
            <v>(Процес.центр)</v>
          </cell>
          <cell r="K8099" t="str">
            <v>Задовільний</v>
          </cell>
          <cell r="M8099">
            <v>4500</v>
          </cell>
        </row>
        <row r="8100">
          <cell r="A8100">
            <v>8097</v>
          </cell>
          <cell r="B8100">
            <v>8940</v>
          </cell>
          <cell r="E8100" t="str">
            <v>Системний блок Impression P+</v>
          </cell>
          <cell r="F8100" t="str">
            <v>Системний блок Impression P+</v>
          </cell>
          <cell r="G8100">
            <v>41436</v>
          </cell>
          <cell r="H8100">
            <v>3858</v>
          </cell>
          <cell r="I8100">
            <v>1350.3</v>
          </cell>
          <cell r="J8100" t="str">
            <v>м. Київ, вул. Хохлових №8, частана корпусу №4  (склад)</v>
          </cell>
          <cell r="K8100" t="str">
            <v>Задовільний</v>
          </cell>
          <cell r="M8100">
            <v>4500</v>
          </cell>
        </row>
        <row r="8101">
          <cell r="A8101">
            <v>8098</v>
          </cell>
          <cell r="B8101">
            <v>8941</v>
          </cell>
          <cell r="E8101" t="str">
            <v>Системний блок Impression P+</v>
          </cell>
          <cell r="F8101" t="str">
            <v>Системний блок Impression P+</v>
          </cell>
          <cell r="G8101">
            <v>41436</v>
          </cell>
          <cell r="H8101">
            <v>3858</v>
          </cell>
          <cell r="I8101">
            <v>1350.3</v>
          </cell>
          <cell r="J8101" t="str">
            <v xml:space="preserve"> м.Київ, вул. Магнітогорська,1Д (склад)</v>
          </cell>
          <cell r="K8101" t="str">
            <v>Задовільний</v>
          </cell>
          <cell r="M8101">
            <v>4500</v>
          </cell>
        </row>
        <row r="8102">
          <cell r="A8102">
            <v>8099</v>
          </cell>
          <cell r="B8102">
            <v>8942</v>
          </cell>
          <cell r="E8102" t="str">
            <v>Системний блок Impression P+</v>
          </cell>
          <cell r="F8102" t="str">
            <v>Системний блок Impression P+</v>
          </cell>
          <cell r="G8102">
            <v>41436</v>
          </cell>
          <cell r="H8102">
            <v>3858</v>
          </cell>
          <cell r="I8102">
            <v>1350.3</v>
          </cell>
          <cell r="J8102" t="str">
            <v xml:space="preserve"> м.Київ, вул. Магнітогорська,1Д (склад)</v>
          </cell>
          <cell r="K8102" t="str">
            <v>Задовільний</v>
          </cell>
          <cell r="M8102">
            <v>4500</v>
          </cell>
        </row>
        <row r="8103">
          <cell r="A8103">
            <v>8100</v>
          </cell>
          <cell r="B8103">
            <v>8943</v>
          </cell>
          <cell r="E8103" t="str">
            <v>Системний блок Impression P+</v>
          </cell>
          <cell r="F8103" t="str">
            <v>Системний блок Impression P+</v>
          </cell>
          <cell r="G8103">
            <v>41436</v>
          </cell>
          <cell r="H8103">
            <v>3858</v>
          </cell>
          <cell r="I8103">
            <v>1350.3</v>
          </cell>
          <cell r="J8103" t="str">
            <v>Новоборщагівське відд.</v>
          </cell>
          <cell r="K8103" t="str">
            <v>Задовільний</v>
          </cell>
          <cell r="M8103">
            <v>4500</v>
          </cell>
        </row>
        <row r="8104">
          <cell r="A8104">
            <v>8101</v>
          </cell>
          <cell r="B8104">
            <v>8944</v>
          </cell>
          <cell r="E8104" t="str">
            <v>Системний блок Impression P+</v>
          </cell>
          <cell r="F8104" t="str">
            <v>Системний блок Impression P+</v>
          </cell>
          <cell r="G8104">
            <v>41436</v>
          </cell>
          <cell r="H8104">
            <v>3858</v>
          </cell>
          <cell r="I8104">
            <v>1350.3</v>
          </cell>
          <cell r="J8104" t="str">
            <v>Івано-Франівське РВ</v>
          </cell>
          <cell r="K8104" t="str">
            <v>Задовільний</v>
          </cell>
          <cell r="M8104">
            <v>4500</v>
          </cell>
        </row>
        <row r="8105">
          <cell r="A8105">
            <v>8102</v>
          </cell>
          <cell r="B8105">
            <v>8945</v>
          </cell>
          <cell r="E8105" t="str">
            <v>Системний блок Impression P+</v>
          </cell>
          <cell r="F8105" t="str">
            <v>Системний блок Impression P+</v>
          </cell>
          <cell r="G8105">
            <v>41436</v>
          </cell>
          <cell r="H8105">
            <v>3858</v>
          </cell>
          <cell r="I8105">
            <v>1350.3</v>
          </cell>
          <cell r="J8105" t="str">
            <v>к.38</v>
          </cell>
          <cell r="K8105" t="str">
            <v>Задовільний</v>
          </cell>
          <cell r="M8105">
            <v>4500</v>
          </cell>
        </row>
        <row r="8106">
          <cell r="A8106">
            <v>8103</v>
          </cell>
          <cell r="B8106">
            <v>8946</v>
          </cell>
          <cell r="E8106" t="str">
            <v>Системний блок Impression P+</v>
          </cell>
          <cell r="F8106" t="str">
            <v>Системний блок Impression P+</v>
          </cell>
          <cell r="G8106">
            <v>41436</v>
          </cell>
          <cell r="H8106">
            <v>3858</v>
          </cell>
          <cell r="I8106">
            <v>1350.3</v>
          </cell>
          <cell r="J8106" t="str">
            <v>к.38</v>
          </cell>
          <cell r="K8106" t="str">
            <v>Задовільний</v>
          </cell>
          <cell r="M8106">
            <v>4500</v>
          </cell>
        </row>
        <row r="8107">
          <cell r="A8107">
            <v>8104</v>
          </cell>
          <cell r="B8107">
            <v>8947</v>
          </cell>
          <cell r="E8107" t="str">
            <v>Системний блок Impression P+</v>
          </cell>
          <cell r="F8107" t="str">
            <v>Системний блок Impression P+</v>
          </cell>
          <cell r="G8107">
            <v>41436</v>
          </cell>
          <cell r="H8107">
            <v>3858</v>
          </cell>
          <cell r="I8107">
            <v>1350.3</v>
          </cell>
          <cell r="J8107" t="str">
            <v>к.37</v>
          </cell>
          <cell r="K8107" t="str">
            <v>Задовільний</v>
          </cell>
          <cell r="M8107">
            <v>4500</v>
          </cell>
        </row>
        <row r="8108">
          <cell r="A8108">
            <v>8105</v>
          </cell>
          <cell r="B8108">
            <v>8948</v>
          </cell>
          <cell r="E8108" t="str">
            <v>Системний блок Impression P+</v>
          </cell>
          <cell r="F8108" t="str">
            <v>Системний блок Impression P+</v>
          </cell>
          <cell r="G8108">
            <v>41436</v>
          </cell>
          <cell r="H8108">
            <v>3858</v>
          </cell>
          <cell r="I8108">
            <v>1350.3</v>
          </cell>
          <cell r="J8108" t="str">
            <v>к.68</v>
          </cell>
          <cell r="K8108" t="str">
            <v>Задовільний</v>
          </cell>
          <cell r="M8108">
            <v>4500</v>
          </cell>
        </row>
        <row r="8109">
          <cell r="A8109">
            <v>8106</v>
          </cell>
          <cell r="B8109">
            <v>8949</v>
          </cell>
          <cell r="E8109" t="str">
            <v>Системний блок Impression P+</v>
          </cell>
          <cell r="F8109" t="str">
            <v>Системний блок Impression P+</v>
          </cell>
          <cell r="G8109">
            <v>41436</v>
          </cell>
          <cell r="H8109">
            <v>3858</v>
          </cell>
          <cell r="I8109">
            <v>1350.3</v>
          </cell>
          <cell r="J8109" t="str">
            <v>к.68</v>
          </cell>
          <cell r="K8109" t="str">
            <v>Задовільний</v>
          </cell>
          <cell r="M8109">
            <v>4500</v>
          </cell>
        </row>
        <row r="8110">
          <cell r="A8110">
            <v>8107</v>
          </cell>
          <cell r="B8110">
            <v>8950</v>
          </cell>
          <cell r="E8110" t="str">
            <v>Системний блок Impression P+</v>
          </cell>
          <cell r="F8110" t="str">
            <v>Системний блок Impression P+</v>
          </cell>
          <cell r="G8110">
            <v>41436</v>
          </cell>
          <cell r="H8110">
            <v>3858</v>
          </cell>
          <cell r="I8110">
            <v>1350.3</v>
          </cell>
          <cell r="J8110" t="str">
            <v>к.68</v>
          </cell>
          <cell r="K8110" t="str">
            <v>Задовільний</v>
          </cell>
          <cell r="M8110">
            <v>4500</v>
          </cell>
        </row>
        <row r="8111">
          <cell r="A8111">
            <v>8108</v>
          </cell>
          <cell r="B8111">
            <v>8951</v>
          </cell>
          <cell r="E8111" t="str">
            <v>Системний блок Impression P+</v>
          </cell>
          <cell r="F8111" t="str">
            <v>Системний блок Impression P+</v>
          </cell>
          <cell r="G8111">
            <v>41436</v>
          </cell>
          <cell r="H8111">
            <v>3858</v>
          </cell>
          <cell r="I8111">
            <v>1350.3</v>
          </cell>
          <cell r="J8111" t="str">
            <v>к.68</v>
          </cell>
          <cell r="K8111" t="str">
            <v>Задовільний</v>
          </cell>
          <cell r="M8111">
            <v>4500</v>
          </cell>
        </row>
        <row r="8112">
          <cell r="A8112">
            <v>8109</v>
          </cell>
          <cell r="B8112">
            <v>8952</v>
          </cell>
          <cell r="E8112" t="str">
            <v>Системний блок Impression P+</v>
          </cell>
          <cell r="F8112" t="str">
            <v>Системний блок Impression P+</v>
          </cell>
          <cell r="G8112">
            <v>41436</v>
          </cell>
          <cell r="H8112">
            <v>3858</v>
          </cell>
          <cell r="I8112">
            <v>1350.3</v>
          </cell>
          <cell r="J8112" t="str">
            <v>к.68</v>
          </cell>
          <cell r="K8112" t="str">
            <v>Задовільний</v>
          </cell>
          <cell r="M8112">
            <v>4500</v>
          </cell>
        </row>
        <row r="8113">
          <cell r="A8113">
            <v>8110</v>
          </cell>
          <cell r="B8113">
            <v>8953</v>
          </cell>
          <cell r="E8113" t="str">
            <v>Системний блок Impression P+</v>
          </cell>
          <cell r="F8113" t="str">
            <v>Системний блок Impression P+</v>
          </cell>
          <cell r="G8113">
            <v>41436</v>
          </cell>
          <cell r="H8113">
            <v>3858</v>
          </cell>
          <cell r="I8113">
            <v>1350.3</v>
          </cell>
          <cell r="J8113" t="str">
            <v>к.44</v>
          </cell>
          <cell r="K8113" t="str">
            <v>Задовільний</v>
          </cell>
          <cell r="M8113">
            <v>4500</v>
          </cell>
        </row>
        <row r="8114">
          <cell r="A8114">
            <v>8111</v>
          </cell>
          <cell r="B8114">
            <v>8954</v>
          </cell>
          <cell r="E8114" t="str">
            <v>Системний блок Impression P+</v>
          </cell>
          <cell r="F8114" t="str">
            <v>Системний блок Impression P+</v>
          </cell>
          <cell r="G8114">
            <v>41436</v>
          </cell>
          <cell r="H8114">
            <v>3858</v>
          </cell>
          <cell r="I8114">
            <v>1350.3</v>
          </cell>
          <cell r="J8114" t="str">
            <v>к.44</v>
          </cell>
          <cell r="K8114" t="str">
            <v>Задовільний</v>
          </cell>
          <cell r="M8114">
            <v>4500</v>
          </cell>
        </row>
        <row r="8115">
          <cell r="A8115">
            <v>8112</v>
          </cell>
          <cell r="B8115">
            <v>8955</v>
          </cell>
          <cell r="E8115" t="str">
            <v>Системний блок Impression P+</v>
          </cell>
          <cell r="F8115" t="str">
            <v>Системний блок Impression P+</v>
          </cell>
          <cell r="G8115">
            <v>41436</v>
          </cell>
          <cell r="H8115">
            <v>3858</v>
          </cell>
          <cell r="I8115">
            <v>1350.3</v>
          </cell>
          <cell r="J8115" t="str">
            <v>к.44</v>
          </cell>
          <cell r="K8115" t="str">
            <v>Задовільний</v>
          </cell>
          <cell r="M8115">
            <v>4500</v>
          </cell>
        </row>
        <row r="8116">
          <cell r="A8116">
            <v>8113</v>
          </cell>
          <cell r="B8116">
            <v>8956</v>
          </cell>
          <cell r="E8116" t="str">
            <v>Системний блок Impression P+</v>
          </cell>
          <cell r="F8116" t="str">
            <v>Системний блок Impression P+</v>
          </cell>
          <cell r="G8116">
            <v>41436</v>
          </cell>
          <cell r="H8116">
            <v>3858</v>
          </cell>
          <cell r="I8116">
            <v>1350.3</v>
          </cell>
          <cell r="J8116" t="str">
            <v>вул.Прорізна ,8а</v>
          </cell>
          <cell r="K8116" t="str">
            <v>Задовільний</v>
          </cell>
          <cell r="M8116">
            <v>4500</v>
          </cell>
        </row>
        <row r="8117">
          <cell r="A8117">
            <v>8114</v>
          </cell>
          <cell r="B8117">
            <v>8957</v>
          </cell>
          <cell r="E8117" t="str">
            <v>Системний блок Impression P+</v>
          </cell>
          <cell r="F8117" t="str">
            <v>Системний блок Impression P+</v>
          </cell>
          <cell r="G8117">
            <v>41436</v>
          </cell>
          <cell r="H8117">
            <v>3858</v>
          </cell>
          <cell r="I8117">
            <v>1350.3</v>
          </cell>
          <cell r="J8117" t="str">
            <v>вул.Прорізна ,8а</v>
          </cell>
          <cell r="K8117" t="str">
            <v>Задовільний</v>
          </cell>
          <cell r="M8117">
            <v>4500</v>
          </cell>
        </row>
        <row r="8118">
          <cell r="A8118">
            <v>8115</v>
          </cell>
          <cell r="B8118">
            <v>8958</v>
          </cell>
          <cell r="E8118" t="str">
            <v>Системний блок Impression P+</v>
          </cell>
          <cell r="F8118" t="str">
            <v>Системний блок Impression P+</v>
          </cell>
          <cell r="G8118">
            <v>41436</v>
          </cell>
          <cell r="H8118">
            <v>3858</v>
          </cell>
          <cell r="I8118">
            <v>1350.3</v>
          </cell>
          <cell r="J8118" t="str">
            <v>Вул.Прорізна, каб.21 (Головний банк)</v>
          </cell>
          <cell r="K8118" t="str">
            <v>Задовільний</v>
          </cell>
          <cell r="M8118">
            <v>4500</v>
          </cell>
        </row>
        <row r="8119">
          <cell r="A8119">
            <v>8116</v>
          </cell>
          <cell r="B8119">
            <v>8959</v>
          </cell>
          <cell r="E8119" t="str">
            <v>Системний блок Impression P+</v>
          </cell>
          <cell r="F8119" t="str">
            <v>Системний блок Impression P+</v>
          </cell>
          <cell r="G8119">
            <v>41436</v>
          </cell>
          <cell r="H8119">
            <v>3858</v>
          </cell>
          <cell r="I8119">
            <v>1350.3</v>
          </cell>
          <cell r="J8119" t="str">
            <v>Вул.Прорізна, каб.21 (Головний банк)</v>
          </cell>
          <cell r="K8119" t="str">
            <v>Задовільний</v>
          </cell>
          <cell r="M8119">
            <v>4500</v>
          </cell>
        </row>
        <row r="8120">
          <cell r="A8120">
            <v>8117</v>
          </cell>
          <cell r="B8120">
            <v>8960</v>
          </cell>
          <cell r="E8120" t="str">
            <v>Системний блок Impression P+</v>
          </cell>
          <cell r="F8120" t="str">
            <v>Системний блок Impression P+</v>
          </cell>
          <cell r="G8120">
            <v>41436</v>
          </cell>
          <cell r="H8120">
            <v>3858</v>
          </cell>
          <cell r="I8120">
            <v>1350.3</v>
          </cell>
          <cell r="J8120" t="str">
            <v>к.33</v>
          </cell>
          <cell r="K8120" t="str">
            <v>Задовільний</v>
          </cell>
          <cell r="M8120">
            <v>4500</v>
          </cell>
        </row>
        <row r="8121">
          <cell r="A8121">
            <v>8118</v>
          </cell>
          <cell r="B8121">
            <v>8961</v>
          </cell>
          <cell r="E8121" t="str">
            <v>Системний блок Impression P+</v>
          </cell>
          <cell r="F8121" t="str">
            <v>Системний блок Impression P+</v>
          </cell>
          <cell r="G8121">
            <v>41436</v>
          </cell>
          <cell r="H8121">
            <v>3858</v>
          </cell>
          <cell r="I8121">
            <v>1350.3</v>
          </cell>
          <cell r="J8121" t="str">
            <v>(Процес.центр)</v>
          </cell>
          <cell r="K8121" t="str">
            <v>Задовільний</v>
          </cell>
          <cell r="M8121">
            <v>4500</v>
          </cell>
        </row>
        <row r="8122">
          <cell r="A8122">
            <v>8119</v>
          </cell>
          <cell r="B8122">
            <v>8962</v>
          </cell>
          <cell r="E8122" t="str">
            <v>Системний блок Impression P+</v>
          </cell>
          <cell r="F8122" t="str">
            <v>Системний блок Impression P+</v>
          </cell>
          <cell r="G8122">
            <v>41436</v>
          </cell>
          <cell r="H8122">
            <v>3858</v>
          </cell>
          <cell r="I8122">
            <v>1350.3</v>
          </cell>
          <cell r="J8122" t="str">
            <v>(Процес.центр)</v>
          </cell>
          <cell r="K8122" t="str">
            <v>Задовільний</v>
          </cell>
          <cell r="M8122">
            <v>4500</v>
          </cell>
        </row>
        <row r="8123">
          <cell r="A8123">
            <v>8120</v>
          </cell>
          <cell r="B8123">
            <v>8963</v>
          </cell>
          <cell r="E8123" t="str">
            <v>Системний блок Impression P+</v>
          </cell>
          <cell r="F8123" t="str">
            <v>Системний блок Impression P+</v>
          </cell>
          <cell r="G8123">
            <v>41436</v>
          </cell>
          <cell r="H8123">
            <v>3858</v>
          </cell>
          <cell r="I8123">
            <v>1350.3</v>
          </cell>
          <cell r="J8123" t="str">
            <v>(Процес.центр)</v>
          </cell>
          <cell r="K8123" t="str">
            <v>Задовільний</v>
          </cell>
          <cell r="M8123">
            <v>4500</v>
          </cell>
        </row>
        <row r="8124">
          <cell r="A8124">
            <v>8121</v>
          </cell>
          <cell r="B8124">
            <v>8964</v>
          </cell>
          <cell r="E8124" t="str">
            <v>Системний блок Impression P+</v>
          </cell>
          <cell r="F8124" t="str">
            <v>Системний блок Impression P+</v>
          </cell>
          <cell r="G8124">
            <v>41436</v>
          </cell>
          <cell r="H8124">
            <v>3858</v>
          </cell>
          <cell r="I8124">
            <v>1350.3</v>
          </cell>
          <cell r="J8124" t="str">
            <v>(Процес.центр)</v>
          </cell>
          <cell r="K8124" t="str">
            <v>Задовільний</v>
          </cell>
          <cell r="M8124">
            <v>4500</v>
          </cell>
        </row>
        <row r="8125">
          <cell r="A8125">
            <v>8122</v>
          </cell>
          <cell r="B8125">
            <v>8965</v>
          </cell>
          <cell r="E8125" t="str">
            <v>Системний блок Impression P+</v>
          </cell>
          <cell r="F8125" t="str">
            <v>Системний блок Impression P+</v>
          </cell>
          <cell r="G8125">
            <v>41436</v>
          </cell>
          <cell r="H8125">
            <v>3858</v>
          </cell>
          <cell r="I8125">
            <v>1350.3</v>
          </cell>
          <cell r="J8125" t="str">
            <v>(Процес.центр)</v>
          </cell>
          <cell r="K8125" t="str">
            <v>Задовільний</v>
          </cell>
          <cell r="M8125">
            <v>4500</v>
          </cell>
        </row>
        <row r="8126">
          <cell r="A8126">
            <v>8123</v>
          </cell>
          <cell r="B8126">
            <v>8966</v>
          </cell>
          <cell r="E8126" t="str">
            <v>Системний блок Impression P+</v>
          </cell>
          <cell r="F8126" t="str">
            <v>Системний блок Impression P+</v>
          </cell>
          <cell r="G8126">
            <v>41436</v>
          </cell>
          <cell r="H8126">
            <v>3858</v>
          </cell>
          <cell r="I8126">
            <v>1350.3</v>
          </cell>
          <cell r="J8126" t="str">
            <v>(Процес.центр)</v>
          </cell>
          <cell r="K8126" t="str">
            <v>Задовільний</v>
          </cell>
          <cell r="M8126">
            <v>4500</v>
          </cell>
        </row>
        <row r="8127">
          <cell r="A8127">
            <v>8124</v>
          </cell>
          <cell r="B8127">
            <v>8967</v>
          </cell>
          <cell r="E8127" t="str">
            <v>Системний блок Impression P+</v>
          </cell>
          <cell r="F8127" t="str">
            <v>Системний блок Impression P+</v>
          </cell>
          <cell r="G8127">
            <v>41436</v>
          </cell>
          <cell r="H8127">
            <v>3858</v>
          </cell>
          <cell r="I8127">
            <v>1350.3</v>
          </cell>
          <cell r="J8127" t="str">
            <v>(Процес.центр)</v>
          </cell>
          <cell r="K8127" t="str">
            <v>Задовільний</v>
          </cell>
          <cell r="M8127">
            <v>4500</v>
          </cell>
        </row>
        <row r="8128">
          <cell r="A8128">
            <v>8125</v>
          </cell>
          <cell r="B8128">
            <v>8968</v>
          </cell>
          <cell r="E8128" t="str">
            <v>Системний блок Impression P+</v>
          </cell>
          <cell r="F8128" t="str">
            <v>Системний блок Impression P+</v>
          </cell>
          <cell r="G8128">
            <v>41436</v>
          </cell>
          <cell r="H8128">
            <v>3858</v>
          </cell>
          <cell r="I8128">
            <v>1350.3</v>
          </cell>
          <cell r="J8128" t="str">
            <v>(Процес.центр)</v>
          </cell>
          <cell r="K8128" t="str">
            <v>Задовільний</v>
          </cell>
          <cell r="M8128">
            <v>4500</v>
          </cell>
        </row>
        <row r="8129">
          <cell r="A8129">
            <v>8126</v>
          </cell>
          <cell r="B8129">
            <v>8969</v>
          </cell>
          <cell r="E8129" t="str">
            <v>Системний блок Impression P+</v>
          </cell>
          <cell r="F8129" t="str">
            <v>Системний блок Impression P+</v>
          </cell>
          <cell r="G8129">
            <v>41436</v>
          </cell>
          <cell r="H8129">
            <v>3858</v>
          </cell>
          <cell r="I8129">
            <v>1350.3</v>
          </cell>
          <cell r="J8129" t="str">
            <v>(Процес.центр)</v>
          </cell>
          <cell r="K8129" t="str">
            <v>Задовільний</v>
          </cell>
          <cell r="M8129">
            <v>4500</v>
          </cell>
        </row>
        <row r="8130">
          <cell r="A8130">
            <v>8127</v>
          </cell>
          <cell r="B8130">
            <v>8970</v>
          </cell>
          <cell r="E8130" t="str">
            <v>Системний блок Impression P+</v>
          </cell>
          <cell r="F8130" t="str">
            <v>Системний блок Impression P+</v>
          </cell>
          <cell r="G8130">
            <v>41436</v>
          </cell>
          <cell r="H8130">
            <v>3858</v>
          </cell>
          <cell r="I8130">
            <v>1350.3</v>
          </cell>
          <cell r="J8130" t="str">
            <v>(Процес.центр)</v>
          </cell>
          <cell r="K8130" t="str">
            <v>Задовільний</v>
          </cell>
          <cell r="M8130">
            <v>4500</v>
          </cell>
        </row>
        <row r="8131">
          <cell r="A8131">
            <v>8128</v>
          </cell>
          <cell r="B8131">
            <v>8971</v>
          </cell>
          <cell r="E8131" t="str">
            <v>Системний блок Impression P+</v>
          </cell>
          <cell r="F8131" t="str">
            <v>Системний блок Impression P+</v>
          </cell>
          <cell r="G8131">
            <v>41436</v>
          </cell>
          <cell r="H8131">
            <v>3858</v>
          </cell>
          <cell r="I8131">
            <v>1350.3</v>
          </cell>
          <cell r="J8131" t="str">
            <v>(Процес.центр)</v>
          </cell>
          <cell r="K8131" t="str">
            <v>Задовільний</v>
          </cell>
          <cell r="M8131">
            <v>4500</v>
          </cell>
        </row>
        <row r="8132">
          <cell r="A8132">
            <v>8129</v>
          </cell>
          <cell r="B8132">
            <v>8972</v>
          </cell>
          <cell r="E8132" t="str">
            <v>Системний блок Impression P+</v>
          </cell>
          <cell r="F8132" t="str">
            <v>Системний блок Impression P+</v>
          </cell>
          <cell r="G8132">
            <v>41436</v>
          </cell>
          <cell r="H8132">
            <v>3858</v>
          </cell>
          <cell r="I8132">
            <v>1350.3</v>
          </cell>
          <cell r="J8132" t="str">
            <v>(Процес.центр)</v>
          </cell>
          <cell r="K8132" t="str">
            <v>Задовільний</v>
          </cell>
          <cell r="M8132">
            <v>4500</v>
          </cell>
        </row>
        <row r="8133">
          <cell r="A8133">
            <v>8130</v>
          </cell>
          <cell r="B8133">
            <v>8973</v>
          </cell>
          <cell r="E8133" t="str">
            <v>Системний блок Impression P+</v>
          </cell>
          <cell r="F8133" t="str">
            <v>Системний блок Impression P+</v>
          </cell>
          <cell r="G8133">
            <v>41436</v>
          </cell>
          <cell r="H8133">
            <v>3858</v>
          </cell>
          <cell r="I8133">
            <v>1350.3</v>
          </cell>
          <cell r="J8133" t="str">
            <v>(Процес.центр)</v>
          </cell>
          <cell r="K8133" t="str">
            <v>Задовільний</v>
          </cell>
          <cell r="M8133">
            <v>4500</v>
          </cell>
        </row>
        <row r="8134">
          <cell r="A8134">
            <v>8131</v>
          </cell>
          <cell r="B8134">
            <v>8974</v>
          </cell>
          <cell r="E8134" t="str">
            <v>Системний блок Impression P+</v>
          </cell>
          <cell r="F8134" t="str">
            <v>Системний блок Impression P+</v>
          </cell>
          <cell r="G8134">
            <v>41436</v>
          </cell>
          <cell r="H8134">
            <v>3858</v>
          </cell>
          <cell r="I8134">
            <v>1350.3</v>
          </cell>
          <cell r="J8134" t="str">
            <v>(Процес.центр)</v>
          </cell>
          <cell r="K8134" t="str">
            <v>Задовільний</v>
          </cell>
          <cell r="M8134">
            <v>4500</v>
          </cell>
        </row>
        <row r="8135">
          <cell r="A8135">
            <v>8132</v>
          </cell>
          <cell r="B8135">
            <v>8975</v>
          </cell>
          <cell r="E8135" t="str">
            <v>Системний блок Impression P+</v>
          </cell>
          <cell r="F8135" t="str">
            <v>Системний блок Impression P+</v>
          </cell>
          <cell r="G8135">
            <v>41436</v>
          </cell>
          <cell r="H8135">
            <v>3858</v>
          </cell>
          <cell r="I8135">
            <v>1350.3</v>
          </cell>
          <cell r="J8135" t="str">
            <v>(Процес.центр)</v>
          </cell>
          <cell r="K8135" t="str">
            <v>Задовільний</v>
          </cell>
          <cell r="M8135">
            <v>4500</v>
          </cell>
        </row>
        <row r="8136">
          <cell r="A8136">
            <v>8133</v>
          </cell>
          <cell r="B8136">
            <v>9052</v>
          </cell>
          <cell r="E8136" t="str">
            <v>Системний блок Impression P+</v>
          </cell>
          <cell r="F8136" t="str">
            <v>Системний блок Impression P+</v>
          </cell>
          <cell r="G8136">
            <v>41495</v>
          </cell>
          <cell r="H8136">
            <v>3858</v>
          </cell>
          <cell r="I8136">
            <v>1478.9</v>
          </cell>
          <cell r="J8136" t="str">
            <v>(Процес.центр)</v>
          </cell>
          <cell r="K8136" t="str">
            <v>Задовільний</v>
          </cell>
          <cell r="M8136">
            <v>4500</v>
          </cell>
        </row>
        <row r="8137">
          <cell r="A8137">
            <v>8134</v>
          </cell>
          <cell r="B8137">
            <v>9081</v>
          </cell>
          <cell r="E8137" t="str">
            <v>Системний блок Impression P+</v>
          </cell>
          <cell r="F8137" t="str">
            <v>Системний блок Impression P+</v>
          </cell>
          <cell r="G8137">
            <v>41522</v>
          </cell>
          <cell r="H8137">
            <v>3714</v>
          </cell>
          <cell r="I8137">
            <v>1485.6</v>
          </cell>
          <cell r="J8137" t="str">
            <v>(Процес.центр)</v>
          </cell>
          <cell r="K8137" t="str">
            <v>Задовільний</v>
          </cell>
          <cell r="M8137">
            <v>4500</v>
          </cell>
        </row>
        <row r="8138">
          <cell r="A8138">
            <v>8135</v>
          </cell>
          <cell r="B8138">
            <v>9106</v>
          </cell>
          <cell r="E8138" t="str">
            <v>Системний блок Impression P+</v>
          </cell>
          <cell r="F8138" t="str">
            <v>Системний блок Impression P+</v>
          </cell>
          <cell r="G8138">
            <v>41522</v>
          </cell>
          <cell r="H8138">
            <v>3714</v>
          </cell>
          <cell r="I8138">
            <v>1485.6</v>
          </cell>
          <cell r="J8138" t="str">
            <v>(Процес.центр)</v>
          </cell>
          <cell r="K8138" t="str">
            <v>Задовільний</v>
          </cell>
          <cell r="M8138">
            <v>4500</v>
          </cell>
        </row>
        <row r="8139">
          <cell r="A8139">
            <v>8136</v>
          </cell>
          <cell r="B8139">
            <v>9108</v>
          </cell>
          <cell r="E8139" t="str">
            <v>Системний блок Impression P+</v>
          </cell>
          <cell r="F8139" t="str">
            <v>Системний блок Impression P+</v>
          </cell>
          <cell r="G8139">
            <v>41522</v>
          </cell>
          <cell r="H8139">
            <v>3714</v>
          </cell>
          <cell r="I8139">
            <v>1485.6</v>
          </cell>
          <cell r="J8139" t="str">
            <v>(Процес.центр)</v>
          </cell>
          <cell r="K8139" t="str">
            <v>Задовільний</v>
          </cell>
          <cell r="M8139">
            <v>4500</v>
          </cell>
        </row>
        <row r="8140">
          <cell r="A8140">
            <v>8137</v>
          </cell>
          <cell r="B8140">
            <v>9109</v>
          </cell>
          <cell r="E8140" t="str">
            <v>Системний блок Impression P+</v>
          </cell>
          <cell r="F8140" t="str">
            <v>Системний блок Impression P+</v>
          </cell>
          <cell r="G8140">
            <v>41522</v>
          </cell>
          <cell r="H8140">
            <v>3714</v>
          </cell>
          <cell r="I8140">
            <v>1485.6</v>
          </cell>
          <cell r="J8140" t="str">
            <v>(Процес.центр)</v>
          </cell>
          <cell r="K8140" t="str">
            <v>Задовільний</v>
          </cell>
          <cell r="M8140">
            <v>4500</v>
          </cell>
        </row>
        <row r="8141">
          <cell r="A8141">
            <v>8138</v>
          </cell>
          <cell r="B8141">
            <v>9144</v>
          </cell>
          <cell r="E8141" t="str">
            <v>Системний блок Impression P+</v>
          </cell>
          <cell r="F8141" t="str">
            <v>Системний блок Impression P+</v>
          </cell>
          <cell r="G8141">
            <v>41569</v>
          </cell>
          <cell r="H8141">
            <v>3858</v>
          </cell>
          <cell r="I8141">
            <v>1607.5</v>
          </cell>
          <cell r="J8141" t="str">
            <v>(Процес.центр)</v>
          </cell>
          <cell r="K8141" t="str">
            <v>Задовільний</v>
          </cell>
          <cell r="M8141">
            <v>4500</v>
          </cell>
        </row>
        <row r="8142">
          <cell r="A8142">
            <v>8139</v>
          </cell>
          <cell r="B8142">
            <v>9145</v>
          </cell>
          <cell r="E8142" t="str">
            <v>Системний блок Impression P+</v>
          </cell>
          <cell r="F8142" t="str">
            <v>Системний блок Impression P+</v>
          </cell>
          <cell r="G8142">
            <v>41569</v>
          </cell>
          <cell r="H8142">
            <v>3858</v>
          </cell>
          <cell r="I8142">
            <v>1607.5</v>
          </cell>
          <cell r="J8142" t="str">
            <v>(Процес.центр)</v>
          </cell>
          <cell r="K8142" t="str">
            <v>Задовільний</v>
          </cell>
          <cell r="M8142">
            <v>4500</v>
          </cell>
        </row>
        <row r="8143">
          <cell r="A8143">
            <v>8140</v>
          </cell>
          <cell r="B8143">
            <v>9163</v>
          </cell>
          <cell r="E8143" t="str">
            <v>Системний блок Impression P+</v>
          </cell>
          <cell r="F8143" t="str">
            <v>Системний блок Impression P+</v>
          </cell>
          <cell r="G8143">
            <v>41592</v>
          </cell>
          <cell r="H8143">
            <v>3714</v>
          </cell>
          <cell r="I8143">
            <v>1609.4</v>
          </cell>
          <cell r="J8143" t="str">
            <v>(Процес.центр)</v>
          </cell>
          <cell r="K8143" t="str">
            <v>Задовільний</v>
          </cell>
          <cell r="M8143">
            <v>4500</v>
          </cell>
        </row>
        <row r="8144">
          <cell r="A8144">
            <v>8141</v>
          </cell>
          <cell r="B8144">
            <v>9164</v>
          </cell>
          <cell r="E8144" t="str">
            <v>Системний блок Impression P+</v>
          </cell>
          <cell r="F8144" t="str">
            <v>Системний блок Impression P+</v>
          </cell>
          <cell r="G8144">
            <v>41592</v>
          </cell>
          <cell r="H8144">
            <v>3714</v>
          </cell>
          <cell r="I8144">
            <v>1609.4</v>
          </cell>
          <cell r="J8144" t="str">
            <v>(Процес.центр)</v>
          </cell>
          <cell r="K8144" t="str">
            <v>Задовільний</v>
          </cell>
          <cell r="M8144">
            <v>4500</v>
          </cell>
        </row>
        <row r="8145">
          <cell r="A8145">
            <v>8142</v>
          </cell>
          <cell r="B8145">
            <v>9173</v>
          </cell>
          <cell r="E8145" t="str">
            <v>Системний блок Impression P+</v>
          </cell>
          <cell r="F8145" t="str">
            <v>Системний блок Impression P+</v>
          </cell>
          <cell r="G8145">
            <v>41592</v>
          </cell>
          <cell r="H8145">
            <v>3714</v>
          </cell>
          <cell r="I8145">
            <v>1609.4</v>
          </cell>
          <cell r="J8145" t="str">
            <v>(Процес.центр)</v>
          </cell>
          <cell r="K8145" t="str">
            <v>Задовільний</v>
          </cell>
          <cell r="M8145">
            <v>4500</v>
          </cell>
        </row>
        <row r="8146">
          <cell r="A8146">
            <v>8143</v>
          </cell>
          <cell r="B8146">
            <v>9298</v>
          </cell>
          <cell r="E8146" t="str">
            <v>Системний блок Impression P+</v>
          </cell>
          <cell r="F8146" t="str">
            <v>Системний блок Impression P+</v>
          </cell>
          <cell r="G8146">
            <v>41634</v>
          </cell>
          <cell r="H8146">
            <v>3327.6</v>
          </cell>
          <cell r="I8146">
            <v>1497.42</v>
          </cell>
          <cell r="J8146" t="str">
            <v>(Процес.центр)</v>
          </cell>
          <cell r="K8146" t="str">
            <v>Задовільний</v>
          </cell>
          <cell r="M8146">
            <v>4500</v>
          </cell>
        </row>
        <row r="8147">
          <cell r="A8147">
            <v>8144</v>
          </cell>
          <cell r="B8147">
            <v>9299</v>
          </cell>
          <cell r="E8147" t="str">
            <v>Системний блок Impression P+</v>
          </cell>
          <cell r="F8147" t="str">
            <v>Системний блок Impression P+</v>
          </cell>
          <cell r="G8147">
            <v>41634</v>
          </cell>
          <cell r="H8147">
            <v>3327.6</v>
          </cell>
          <cell r="I8147">
            <v>1497.42</v>
          </cell>
          <cell r="J8147" t="str">
            <v>(Процес.центр)</v>
          </cell>
          <cell r="K8147" t="str">
            <v>Задовільний</v>
          </cell>
          <cell r="M8147">
            <v>4500</v>
          </cell>
        </row>
        <row r="8148">
          <cell r="A8148">
            <v>8145</v>
          </cell>
          <cell r="B8148">
            <v>9300</v>
          </cell>
          <cell r="E8148" t="str">
            <v>Системний блок Impression P+</v>
          </cell>
          <cell r="F8148" t="str">
            <v>Системний блок Impression P+</v>
          </cell>
          <cell r="G8148">
            <v>41634</v>
          </cell>
          <cell r="H8148">
            <v>3327.6</v>
          </cell>
          <cell r="I8148">
            <v>1497.42</v>
          </cell>
          <cell r="J8148" t="str">
            <v>(Процес.центр)</v>
          </cell>
          <cell r="K8148" t="str">
            <v>Задовільний</v>
          </cell>
          <cell r="M8148">
            <v>4500</v>
          </cell>
        </row>
        <row r="8149">
          <cell r="A8149">
            <v>8146</v>
          </cell>
          <cell r="B8149">
            <v>9301</v>
          </cell>
          <cell r="E8149" t="str">
            <v>Системний блок Impression P+</v>
          </cell>
          <cell r="F8149" t="str">
            <v>Системний блок Impression P+</v>
          </cell>
          <cell r="G8149">
            <v>41634</v>
          </cell>
          <cell r="H8149">
            <v>3327.6</v>
          </cell>
          <cell r="I8149">
            <v>1497.42</v>
          </cell>
          <cell r="J8149" t="str">
            <v>(Процес.центр)</v>
          </cell>
          <cell r="K8149" t="str">
            <v>Задовільний</v>
          </cell>
          <cell r="M8149">
            <v>4500</v>
          </cell>
        </row>
        <row r="8150">
          <cell r="A8150">
            <v>8147</v>
          </cell>
          <cell r="B8150">
            <v>9302</v>
          </cell>
          <cell r="E8150" t="str">
            <v>Системний блок Impression P+</v>
          </cell>
          <cell r="F8150" t="str">
            <v>Системний блок Impression P+</v>
          </cell>
          <cell r="G8150">
            <v>41634</v>
          </cell>
          <cell r="H8150">
            <v>3327.6</v>
          </cell>
          <cell r="I8150">
            <v>1497.42</v>
          </cell>
          <cell r="J8150" t="str">
            <v>(Процес.центр)</v>
          </cell>
          <cell r="K8150" t="str">
            <v>Задовільний</v>
          </cell>
          <cell r="M8150">
            <v>4500</v>
          </cell>
        </row>
        <row r="8151">
          <cell r="A8151">
            <v>8148</v>
          </cell>
          <cell r="B8151">
            <v>9303</v>
          </cell>
          <cell r="E8151" t="str">
            <v>Системний блок Impression P+</v>
          </cell>
          <cell r="F8151" t="str">
            <v>Системний блок Impression P+</v>
          </cell>
          <cell r="G8151">
            <v>41634</v>
          </cell>
          <cell r="H8151">
            <v>3327.6</v>
          </cell>
          <cell r="I8151">
            <v>1497.42</v>
          </cell>
          <cell r="J8151" t="str">
            <v>(Процес.центр)</v>
          </cell>
          <cell r="K8151" t="str">
            <v>Задовільний</v>
          </cell>
          <cell r="M8151">
            <v>4500</v>
          </cell>
        </row>
        <row r="8152">
          <cell r="A8152">
            <v>8149</v>
          </cell>
          <cell r="B8152">
            <v>9304</v>
          </cell>
          <cell r="E8152" t="str">
            <v>Системний блок Impression P+</v>
          </cell>
          <cell r="F8152" t="str">
            <v>Системний блок Impression P+</v>
          </cell>
          <cell r="G8152">
            <v>41634</v>
          </cell>
          <cell r="H8152">
            <v>3327.6</v>
          </cell>
          <cell r="I8152">
            <v>1497.42</v>
          </cell>
          <cell r="J8152" t="str">
            <v>(Процес.центр)</v>
          </cell>
          <cell r="K8152" t="str">
            <v>Задовільний</v>
          </cell>
          <cell r="M8152">
            <v>4500</v>
          </cell>
        </row>
        <row r="8153">
          <cell r="A8153">
            <v>8150</v>
          </cell>
          <cell r="B8153">
            <v>9305</v>
          </cell>
          <cell r="E8153" t="str">
            <v>Системний блок Impression P+</v>
          </cell>
          <cell r="F8153" t="str">
            <v>Системний блок Impression P+</v>
          </cell>
          <cell r="G8153">
            <v>41634</v>
          </cell>
          <cell r="H8153">
            <v>3327.6</v>
          </cell>
          <cell r="I8153">
            <v>1497.42</v>
          </cell>
          <cell r="J8153" t="str">
            <v>(Процес.центр)</v>
          </cell>
          <cell r="K8153" t="str">
            <v>Задовільний</v>
          </cell>
          <cell r="M8153">
            <v>4500</v>
          </cell>
        </row>
        <row r="8154">
          <cell r="A8154">
            <v>8151</v>
          </cell>
          <cell r="B8154">
            <v>9306</v>
          </cell>
          <cell r="E8154" t="str">
            <v>Системний блок Impression P+</v>
          </cell>
          <cell r="F8154" t="str">
            <v>Системний блок Impression P+</v>
          </cell>
          <cell r="G8154">
            <v>41634</v>
          </cell>
          <cell r="H8154">
            <v>3327.6</v>
          </cell>
          <cell r="I8154">
            <v>1497.42</v>
          </cell>
          <cell r="J8154" t="str">
            <v>(Процес.центр)</v>
          </cell>
          <cell r="K8154" t="str">
            <v>Задовільний</v>
          </cell>
          <cell r="M8154">
            <v>4500</v>
          </cell>
        </row>
        <row r="8155">
          <cell r="A8155">
            <v>8152</v>
          </cell>
          <cell r="B8155">
            <v>9307</v>
          </cell>
          <cell r="E8155" t="str">
            <v>Системний блок Impression P+</v>
          </cell>
          <cell r="F8155" t="str">
            <v>Системний блок Impression P+</v>
          </cell>
          <cell r="G8155">
            <v>41634</v>
          </cell>
          <cell r="H8155">
            <v>3327.6</v>
          </cell>
          <cell r="I8155">
            <v>1497.42</v>
          </cell>
          <cell r="J8155" t="str">
            <v>(Процес.центр)</v>
          </cell>
          <cell r="K8155" t="str">
            <v>Задовільний</v>
          </cell>
          <cell r="M8155">
            <v>4500</v>
          </cell>
        </row>
        <row r="8156">
          <cell r="A8156">
            <v>8153</v>
          </cell>
          <cell r="B8156">
            <v>9308</v>
          </cell>
          <cell r="E8156" t="str">
            <v>Системний блок Impression P+</v>
          </cell>
          <cell r="F8156" t="str">
            <v>Системний блок Impression P+</v>
          </cell>
          <cell r="G8156">
            <v>41634</v>
          </cell>
          <cell r="H8156">
            <v>3327.6</v>
          </cell>
          <cell r="I8156">
            <v>1497.42</v>
          </cell>
          <cell r="J8156" t="str">
            <v>(Процес.центр)</v>
          </cell>
          <cell r="K8156" t="str">
            <v>Задовільний</v>
          </cell>
          <cell r="M8156">
            <v>4500</v>
          </cell>
        </row>
        <row r="8157">
          <cell r="A8157">
            <v>8154</v>
          </cell>
          <cell r="B8157">
            <v>9309</v>
          </cell>
          <cell r="E8157" t="str">
            <v>Системний блок Impression P+</v>
          </cell>
          <cell r="F8157" t="str">
            <v>Системний блок Impression P+</v>
          </cell>
          <cell r="G8157">
            <v>41634</v>
          </cell>
          <cell r="H8157">
            <v>3327.6</v>
          </cell>
          <cell r="I8157">
            <v>1497.42</v>
          </cell>
          <cell r="J8157" t="str">
            <v>(Процес.центр)</v>
          </cell>
          <cell r="K8157" t="str">
            <v>Задовільний</v>
          </cell>
          <cell r="M8157">
            <v>4500</v>
          </cell>
        </row>
        <row r="8158">
          <cell r="A8158">
            <v>8155</v>
          </cell>
          <cell r="B8158">
            <v>9310</v>
          </cell>
          <cell r="E8158" t="str">
            <v>Системний блок Impression P+</v>
          </cell>
          <cell r="F8158" t="str">
            <v>Системний блок Impression P+</v>
          </cell>
          <cell r="G8158">
            <v>41634</v>
          </cell>
          <cell r="H8158">
            <v>3327.6</v>
          </cell>
          <cell r="I8158">
            <v>1497.42</v>
          </cell>
          <cell r="J8158" t="str">
            <v>(Процес.центр)</v>
          </cell>
          <cell r="K8158" t="str">
            <v>Задовільний</v>
          </cell>
          <cell r="M8158">
            <v>4500</v>
          </cell>
        </row>
        <row r="8159">
          <cell r="A8159">
            <v>8156</v>
          </cell>
          <cell r="B8159">
            <v>9311</v>
          </cell>
          <cell r="E8159" t="str">
            <v>Системний блок Impression P+</v>
          </cell>
          <cell r="F8159" t="str">
            <v>Системний блок Impression P+</v>
          </cell>
          <cell r="G8159">
            <v>41634</v>
          </cell>
          <cell r="H8159">
            <v>3327.6</v>
          </cell>
          <cell r="I8159">
            <v>1497.42</v>
          </cell>
          <cell r="J8159" t="str">
            <v>(Процес.центр)</v>
          </cell>
          <cell r="K8159" t="str">
            <v>Задовільний</v>
          </cell>
          <cell r="M8159">
            <v>4500</v>
          </cell>
        </row>
        <row r="8160">
          <cell r="A8160">
            <v>8157</v>
          </cell>
          <cell r="B8160">
            <v>9312</v>
          </cell>
          <cell r="E8160" t="str">
            <v>Системний блок Impression P+</v>
          </cell>
          <cell r="F8160" t="str">
            <v>Системний блок Impression P+</v>
          </cell>
          <cell r="G8160">
            <v>41634</v>
          </cell>
          <cell r="H8160">
            <v>3327.6</v>
          </cell>
          <cell r="I8160">
            <v>1497.42</v>
          </cell>
          <cell r="J8160" t="str">
            <v>(Процес.центр)</v>
          </cell>
          <cell r="K8160" t="str">
            <v>Задовільний</v>
          </cell>
          <cell r="M8160">
            <v>4500</v>
          </cell>
        </row>
        <row r="8161">
          <cell r="A8161">
            <v>8158</v>
          </cell>
          <cell r="B8161">
            <v>9313</v>
          </cell>
          <cell r="E8161" t="str">
            <v>Системний блок Impression P+</v>
          </cell>
          <cell r="F8161" t="str">
            <v>Системний блок Impression P+</v>
          </cell>
          <cell r="G8161">
            <v>41634</v>
          </cell>
          <cell r="H8161">
            <v>3327.6</v>
          </cell>
          <cell r="I8161">
            <v>1497.42</v>
          </cell>
          <cell r="J8161" t="str">
            <v>(Процес.центр)</v>
          </cell>
          <cell r="K8161" t="str">
            <v>Задовільний</v>
          </cell>
          <cell r="M8161">
            <v>4500</v>
          </cell>
        </row>
        <row r="8162">
          <cell r="A8162">
            <v>8159</v>
          </cell>
          <cell r="B8162">
            <v>9314</v>
          </cell>
          <cell r="E8162" t="str">
            <v>Системний блок Impression P+</v>
          </cell>
          <cell r="F8162" t="str">
            <v>Системний блок Impression P+</v>
          </cell>
          <cell r="G8162">
            <v>41634</v>
          </cell>
          <cell r="H8162">
            <v>3327.6</v>
          </cell>
          <cell r="I8162">
            <v>1497.42</v>
          </cell>
          <cell r="J8162" t="str">
            <v>(Процес.центр)</v>
          </cell>
          <cell r="K8162" t="str">
            <v>Задовільний</v>
          </cell>
          <cell r="M8162">
            <v>4500</v>
          </cell>
        </row>
        <row r="8163">
          <cell r="A8163">
            <v>8160</v>
          </cell>
          <cell r="B8163">
            <v>9315</v>
          </cell>
          <cell r="E8163" t="str">
            <v>Системний блок Impression P+</v>
          </cell>
          <cell r="F8163" t="str">
            <v>Системний блок Impression P+</v>
          </cell>
          <cell r="G8163">
            <v>41634</v>
          </cell>
          <cell r="H8163">
            <v>3327.6</v>
          </cell>
          <cell r="I8163">
            <v>1497.42</v>
          </cell>
          <cell r="J8163" t="str">
            <v>(Процес.центр)</v>
          </cell>
          <cell r="K8163" t="str">
            <v>Задовільний</v>
          </cell>
          <cell r="M8163">
            <v>4500</v>
          </cell>
        </row>
        <row r="8164">
          <cell r="A8164">
            <v>8161</v>
          </cell>
          <cell r="B8164">
            <v>9316</v>
          </cell>
          <cell r="E8164" t="str">
            <v>Системний блок Impression P+</v>
          </cell>
          <cell r="F8164" t="str">
            <v>Системний блок Impression P+</v>
          </cell>
          <cell r="G8164">
            <v>41634</v>
          </cell>
          <cell r="H8164">
            <v>3327.6</v>
          </cell>
          <cell r="I8164">
            <v>1497.42</v>
          </cell>
          <cell r="J8164" t="str">
            <v>(Процес.центр)</v>
          </cell>
          <cell r="K8164" t="str">
            <v>Задовільний</v>
          </cell>
          <cell r="M8164">
            <v>4500</v>
          </cell>
        </row>
        <row r="8165">
          <cell r="A8165">
            <v>8162</v>
          </cell>
          <cell r="B8165">
            <v>9317</v>
          </cell>
          <cell r="E8165" t="str">
            <v>Системний блок Impression P+</v>
          </cell>
          <cell r="F8165" t="str">
            <v>Системний блок Impression P+</v>
          </cell>
          <cell r="G8165">
            <v>41634</v>
          </cell>
          <cell r="H8165">
            <v>3327.6</v>
          </cell>
          <cell r="I8165">
            <v>1497.42</v>
          </cell>
          <cell r="J8165" t="str">
            <v>(Процес.центр)</v>
          </cell>
          <cell r="K8165" t="str">
            <v>Задовільний</v>
          </cell>
          <cell r="M8165">
            <v>4500</v>
          </cell>
        </row>
        <row r="8166">
          <cell r="A8166">
            <v>8163</v>
          </cell>
          <cell r="B8166">
            <v>9408</v>
          </cell>
          <cell r="E8166" t="str">
            <v>Системний блок Impression P+</v>
          </cell>
          <cell r="F8166" t="str">
            <v>Системний блок Impression P+</v>
          </cell>
          <cell r="G8166">
            <v>41638</v>
          </cell>
          <cell r="H8166">
            <v>3327.6</v>
          </cell>
          <cell r="I8166">
            <v>1497.42</v>
          </cell>
          <cell r="J8166" t="str">
            <v>(Процес.центр)</v>
          </cell>
          <cell r="K8166" t="str">
            <v>Задовільний</v>
          </cell>
          <cell r="M8166">
            <v>4500</v>
          </cell>
        </row>
        <row r="8167">
          <cell r="A8167">
            <v>8164</v>
          </cell>
          <cell r="B8167">
            <v>9448</v>
          </cell>
          <cell r="E8167" t="str">
            <v>Системний блок Impression P+</v>
          </cell>
          <cell r="F8167" t="str">
            <v>Системний блок Impression P+</v>
          </cell>
          <cell r="G8167">
            <v>41711</v>
          </cell>
          <cell r="H8167">
            <v>3327.6</v>
          </cell>
          <cell r="I8167">
            <v>1663.8</v>
          </cell>
          <cell r="J8167" t="str">
            <v>(Процес.центр)</v>
          </cell>
          <cell r="K8167" t="str">
            <v>Задовільний</v>
          </cell>
          <cell r="M8167">
            <v>1725</v>
          </cell>
        </row>
        <row r="8168">
          <cell r="A8168">
            <v>8165</v>
          </cell>
          <cell r="B8168">
            <v>9449</v>
          </cell>
          <cell r="E8168" t="str">
            <v>Системний блок Impression P+</v>
          </cell>
          <cell r="F8168" t="str">
            <v>Системний блок Impression P+</v>
          </cell>
          <cell r="G8168">
            <v>41667</v>
          </cell>
          <cell r="H8168">
            <v>3400.8</v>
          </cell>
          <cell r="I8168">
            <v>1587.04</v>
          </cell>
          <cell r="J8168" t="str">
            <v>(Процес.центр)</v>
          </cell>
          <cell r="K8168" t="str">
            <v>Задовільний</v>
          </cell>
          <cell r="M8168">
            <v>4500</v>
          </cell>
        </row>
        <row r="8169">
          <cell r="A8169">
            <v>8166</v>
          </cell>
          <cell r="B8169">
            <v>9570</v>
          </cell>
          <cell r="E8169" t="str">
            <v>Системний блок Impression P+</v>
          </cell>
          <cell r="F8169" t="str">
            <v>Системний блок Impression P+</v>
          </cell>
          <cell r="G8169">
            <v>41691</v>
          </cell>
          <cell r="H8169">
            <v>3382.2</v>
          </cell>
          <cell r="I8169">
            <v>1634.73</v>
          </cell>
          <cell r="J8169" t="str">
            <v>(Процес.центр)</v>
          </cell>
          <cell r="K8169" t="str">
            <v>Задовільний</v>
          </cell>
          <cell r="M8169">
            <v>1725</v>
          </cell>
        </row>
        <row r="8170">
          <cell r="A8170">
            <v>8167</v>
          </cell>
          <cell r="B8170">
            <v>9571</v>
          </cell>
          <cell r="E8170" t="str">
            <v>Системний блок Impression P+</v>
          </cell>
          <cell r="F8170" t="str">
            <v>Системний блок Impression P+</v>
          </cell>
          <cell r="G8170">
            <v>41691</v>
          </cell>
          <cell r="H8170">
            <v>3382.2</v>
          </cell>
          <cell r="I8170">
            <v>1634.73</v>
          </cell>
          <cell r="J8170" t="str">
            <v>(Процес.центр)</v>
          </cell>
          <cell r="K8170" t="str">
            <v>Задовільний</v>
          </cell>
          <cell r="M8170">
            <v>1725</v>
          </cell>
        </row>
        <row r="8171">
          <cell r="A8171">
            <v>8168</v>
          </cell>
          <cell r="B8171">
            <v>9572</v>
          </cell>
          <cell r="E8171" t="str">
            <v>Системний блок Impression P+</v>
          </cell>
          <cell r="F8171" t="str">
            <v>Системний блок Impression P+</v>
          </cell>
          <cell r="G8171">
            <v>41691</v>
          </cell>
          <cell r="H8171">
            <v>3382.2</v>
          </cell>
          <cell r="I8171">
            <v>1634.73</v>
          </cell>
          <cell r="J8171" t="str">
            <v>(Процес.центр)</v>
          </cell>
          <cell r="K8171" t="str">
            <v>Задовільний</v>
          </cell>
          <cell r="M8171">
            <v>1725</v>
          </cell>
        </row>
        <row r="8172">
          <cell r="A8172">
            <v>8169</v>
          </cell>
          <cell r="B8172">
            <v>9573</v>
          </cell>
          <cell r="E8172" t="str">
            <v>Системний блок Impression P+</v>
          </cell>
          <cell r="F8172" t="str">
            <v>Системний блок Impression P+</v>
          </cell>
          <cell r="G8172">
            <v>41691</v>
          </cell>
          <cell r="H8172">
            <v>3382.2</v>
          </cell>
          <cell r="I8172">
            <v>1634.73</v>
          </cell>
          <cell r="J8172" t="str">
            <v>(Процес.центр)</v>
          </cell>
          <cell r="K8172" t="str">
            <v>Задовільний</v>
          </cell>
          <cell r="M8172">
            <v>1725</v>
          </cell>
        </row>
        <row r="8173">
          <cell r="A8173">
            <v>8170</v>
          </cell>
          <cell r="B8173">
            <v>9574</v>
          </cell>
          <cell r="E8173" t="str">
            <v>Системний блок Impression P+</v>
          </cell>
          <cell r="F8173" t="str">
            <v>Системний блок Impression P+</v>
          </cell>
          <cell r="G8173">
            <v>41691</v>
          </cell>
          <cell r="H8173">
            <v>3382.2</v>
          </cell>
          <cell r="I8173">
            <v>1634.73</v>
          </cell>
          <cell r="J8173" t="str">
            <v>(Процес.центр)</v>
          </cell>
          <cell r="K8173" t="str">
            <v>Задовільний</v>
          </cell>
          <cell r="M8173">
            <v>1725</v>
          </cell>
        </row>
        <row r="8174">
          <cell r="A8174">
            <v>8171</v>
          </cell>
          <cell r="B8174">
            <v>9694</v>
          </cell>
          <cell r="E8174" t="str">
            <v>Системний блок Impression P+</v>
          </cell>
          <cell r="F8174" t="str">
            <v>Системний блок Impression P+</v>
          </cell>
          <cell r="G8174">
            <v>41711</v>
          </cell>
          <cell r="H8174">
            <v>3528</v>
          </cell>
          <cell r="I8174">
            <v>1764</v>
          </cell>
          <cell r="J8174" t="str">
            <v>(Процес.центр)</v>
          </cell>
          <cell r="K8174" t="str">
            <v>Задовільний</v>
          </cell>
          <cell r="M8174">
            <v>4500</v>
          </cell>
        </row>
        <row r="8175">
          <cell r="A8175">
            <v>8172</v>
          </cell>
          <cell r="B8175">
            <v>9695</v>
          </cell>
          <cell r="E8175" t="str">
            <v>Системний блок Impression P+</v>
          </cell>
          <cell r="F8175" t="str">
            <v>Системний блок Impression P+</v>
          </cell>
          <cell r="G8175">
            <v>41711</v>
          </cell>
          <cell r="H8175">
            <v>3528</v>
          </cell>
          <cell r="I8175">
            <v>1764</v>
          </cell>
          <cell r="J8175" t="str">
            <v>(Процес.центр)</v>
          </cell>
          <cell r="K8175" t="str">
            <v>Задовільний</v>
          </cell>
          <cell r="M8175">
            <v>4500</v>
          </cell>
        </row>
        <row r="8176">
          <cell r="A8176">
            <v>8173</v>
          </cell>
          <cell r="B8176">
            <v>9710</v>
          </cell>
          <cell r="E8176" t="str">
            <v>Системний блок Impression P+</v>
          </cell>
          <cell r="F8176" t="str">
            <v>Системний блок Impression P+</v>
          </cell>
          <cell r="G8176">
            <v>41723</v>
          </cell>
          <cell r="H8176">
            <v>3971.7</v>
          </cell>
          <cell r="I8176">
            <v>1985.7</v>
          </cell>
          <cell r="J8176" t="str">
            <v>м.Тульчин, вул.Леніна, 49/1</v>
          </cell>
          <cell r="K8176" t="str">
            <v>Задовільний</v>
          </cell>
          <cell r="M8176">
            <v>4500</v>
          </cell>
        </row>
        <row r="8177">
          <cell r="A8177">
            <v>8174</v>
          </cell>
          <cell r="B8177">
            <v>9711</v>
          </cell>
          <cell r="E8177" t="str">
            <v>Системний блок Impression P+</v>
          </cell>
          <cell r="F8177" t="str">
            <v>Системний блок Impression P+</v>
          </cell>
          <cell r="G8177">
            <v>41723</v>
          </cell>
          <cell r="H8177">
            <v>3971.7</v>
          </cell>
          <cell r="I8177">
            <v>1985.7</v>
          </cell>
          <cell r="J8177" t="str">
            <v>вул. Вербова, 21/23 ряд69 місце9 ТОВРинок Петрівка</v>
          </cell>
          <cell r="K8177" t="str">
            <v>Задовільний</v>
          </cell>
          <cell r="M8177">
            <v>4500</v>
          </cell>
        </row>
        <row r="8178">
          <cell r="A8178">
            <v>8175</v>
          </cell>
          <cell r="B8178">
            <v>9712</v>
          </cell>
          <cell r="E8178" t="str">
            <v>Системний блок Impression P+</v>
          </cell>
          <cell r="F8178" t="str">
            <v>Системний блок Impression P+</v>
          </cell>
          <cell r="G8178">
            <v>41723</v>
          </cell>
          <cell r="H8178">
            <v>3971.7</v>
          </cell>
          <cell r="I8178">
            <v>1985.7</v>
          </cell>
          <cell r="J8178" t="str">
            <v>м.Київ, вул. Хрещатик, 8а</v>
          </cell>
          <cell r="K8178" t="str">
            <v>Задовільний</v>
          </cell>
          <cell r="M8178">
            <v>4500</v>
          </cell>
        </row>
        <row r="8179">
          <cell r="A8179">
            <v>8176</v>
          </cell>
          <cell r="B8179">
            <v>9713</v>
          </cell>
          <cell r="E8179" t="str">
            <v>Системний блок Impression P+</v>
          </cell>
          <cell r="F8179" t="str">
            <v>Системний блок Impression P+</v>
          </cell>
          <cell r="G8179">
            <v>41723</v>
          </cell>
          <cell r="H8179">
            <v>3971.7</v>
          </cell>
          <cell r="I8179">
            <v>1985.7</v>
          </cell>
          <cell r="J8179" t="str">
            <v>м.Ужгород, вул. Собранецька, 47\10</v>
          </cell>
          <cell r="K8179" t="str">
            <v>Задовільний</v>
          </cell>
          <cell r="M8179">
            <v>4500</v>
          </cell>
        </row>
        <row r="8180">
          <cell r="A8180">
            <v>8177</v>
          </cell>
          <cell r="B8180">
            <v>9714</v>
          </cell>
          <cell r="E8180" t="str">
            <v>Системний блок Impression P+</v>
          </cell>
          <cell r="F8180" t="str">
            <v>Системний блок Impression P+</v>
          </cell>
          <cell r="G8180">
            <v>41723</v>
          </cell>
          <cell r="H8180">
            <v>3971.7</v>
          </cell>
          <cell r="I8180">
            <v>1985.7</v>
          </cell>
          <cell r="J8180" t="str">
            <v>м.Чернівці, вул Заньковецької, 6</v>
          </cell>
          <cell r="K8180" t="str">
            <v>Задовільний</v>
          </cell>
          <cell r="M8180">
            <v>4500</v>
          </cell>
        </row>
        <row r="8181">
          <cell r="A8181">
            <v>8178</v>
          </cell>
          <cell r="B8181">
            <v>9738</v>
          </cell>
          <cell r="E8181" t="str">
            <v>Системний блок Impression P+</v>
          </cell>
          <cell r="F8181" t="str">
            <v>Системний блок Impression P+</v>
          </cell>
          <cell r="G8181">
            <v>41723</v>
          </cell>
          <cell r="H8181">
            <v>3971.7</v>
          </cell>
          <cell r="I8181">
            <v>1985.7</v>
          </cell>
          <cell r="J8181" t="str">
            <v>м.Чернівці, вул.Головна,178</v>
          </cell>
          <cell r="K8181" t="str">
            <v>Задовільний</v>
          </cell>
          <cell r="M8181">
            <v>4500</v>
          </cell>
        </row>
        <row r="8182">
          <cell r="A8182">
            <v>8179</v>
          </cell>
          <cell r="B8182">
            <v>9739</v>
          </cell>
          <cell r="E8182" t="str">
            <v>Системний блок Impression P+</v>
          </cell>
          <cell r="F8182" t="str">
            <v>Системний блок Impression P+</v>
          </cell>
          <cell r="G8182">
            <v>41723</v>
          </cell>
          <cell r="H8182">
            <v>3971.7</v>
          </cell>
          <cell r="I8182">
            <v>1985.7</v>
          </cell>
          <cell r="J8182" t="str">
            <v>м.Запорыжжя,вул.Лермонтова,5</v>
          </cell>
          <cell r="K8182" t="str">
            <v>Задовільний</v>
          </cell>
          <cell r="M8182">
            <v>4500</v>
          </cell>
        </row>
        <row r="8183">
          <cell r="A8183">
            <v>8180</v>
          </cell>
          <cell r="B8183">
            <v>9830</v>
          </cell>
          <cell r="E8183" t="str">
            <v>Системний блок Impression P+</v>
          </cell>
          <cell r="F8183" t="str">
            <v>Системний блок Impression P+</v>
          </cell>
          <cell r="G8183">
            <v>41836</v>
          </cell>
          <cell r="H8183">
            <v>4674.6000000000004</v>
          </cell>
          <cell r="I8183">
            <v>2648.94</v>
          </cell>
          <cell r="J8183" t="str">
            <v>м. Київ, вул.Кирилівська,82 (склад)</v>
          </cell>
          <cell r="K8183" t="str">
            <v>Задовільний</v>
          </cell>
          <cell r="M8183">
            <v>4500</v>
          </cell>
        </row>
        <row r="8184">
          <cell r="A8184">
            <v>8181</v>
          </cell>
          <cell r="B8184">
            <v>9831</v>
          </cell>
          <cell r="E8184" t="str">
            <v>Системний блок Impression P+</v>
          </cell>
          <cell r="F8184" t="str">
            <v>Системний блок Impression P+</v>
          </cell>
          <cell r="G8184">
            <v>41836</v>
          </cell>
          <cell r="H8184">
            <v>4674.6000000000004</v>
          </cell>
          <cell r="I8184">
            <v>2648.94</v>
          </cell>
          <cell r="J8184" t="str">
            <v>м. Київ, вул.Кирилівська,82 (склад)</v>
          </cell>
          <cell r="K8184" t="str">
            <v>Задовільний</v>
          </cell>
          <cell r="M8184">
            <v>4500</v>
          </cell>
        </row>
        <row r="8185">
          <cell r="A8185">
            <v>8182</v>
          </cell>
          <cell r="B8185">
            <v>9834</v>
          </cell>
          <cell r="E8185" t="str">
            <v>Системний блок Impression P+</v>
          </cell>
          <cell r="F8185" t="str">
            <v>Системний блок Impression P+</v>
          </cell>
          <cell r="G8185">
            <v>41815</v>
          </cell>
          <cell r="H8185">
            <v>4674.6000000000004</v>
          </cell>
          <cell r="I8185">
            <v>2571.0300000000002</v>
          </cell>
          <cell r="J8185" t="str">
            <v>м. Київ, вул.Кирилівська,82 (склад)</v>
          </cell>
          <cell r="K8185" t="str">
            <v>Задовільний</v>
          </cell>
          <cell r="M8185">
            <v>4500</v>
          </cell>
        </row>
        <row r="8186">
          <cell r="A8186">
            <v>8183</v>
          </cell>
          <cell r="B8186">
            <v>9835</v>
          </cell>
          <cell r="E8186" t="str">
            <v>Системний блок Impression P+</v>
          </cell>
          <cell r="F8186" t="str">
            <v>Системний блок Impression P+</v>
          </cell>
          <cell r="G8186">
            <v>41815</v>
          </cell>
          <cell r="H8186">
            <v>4674.6000000000004</v>
          </cell>
          <cell r="I8186">
            <v>2571.0300000000002</v>
          </cell>
          <cell r="J8186" t="str">
            <v>м. Київ, вул. Хохлових №8, частана корпусу №4  (склад)</v>
          </cell>
          <cell r="K8186" t="str">
            <v>Задовільний</v>
          </cell>
          <cell r="M8186">
            <v>4500</v>
          </cell>
        </row>
        <row r="8187">
          <cell r="A8187">
            <v>8184</v>
          </cell>
          <cell r="B8187">
            <v>9907</v>
          </cell>
          <cell r="E8187" t="str">
            <v>Системний блок Impression P+</v>
          </cell>
          <cell r="F8187" t="str">
            <v>Системний блок Impression P+</v>
          </cell>
          <cell r="G8187">
            <v>41836</v>
          </cell>
          <cell r="H8187">
            <v>4237.8</v>
          </cell>
          <cell r="I8187">
            <v>2401.42</v>
          </cell>
          <cell r="J8187" t="str">
            <v>м. Київ, вул.Кирилівська,82 (склад)</v>
          </cell>
          <cell r="K8187" t="str">
            <v>Задовільний</v>
          </cell>
          <cell r="M8187">
            <v>2250</v>
          </cell>
        </row>
        <row r="8188">
          <cell r="A8188">
            <v>8185</v>
          </cell>
          <cell r="B8188">
            <v>9908</v>
          </cell>
          <cell r="E8188" t="str">
            <v>Системний блок Impression P+</v>
          </cell>
          <cell r="F8188" t="str">
            <v>Системний блок Impression P+</v>
          </cell>
          <cell r="G8188">
            <v>41836</v>
          </cell>
          <cell r="H8188">
            <v>4237.8</v>
          </cell>
          <cell r="I8188">
            <v>2401.42</v>
          </cell>
          <cell r="J8188" t="str">
            <v>м. Київ, вул. Хохлових №8, частана корпусу №4  (склад)</v>
          </cell>
          <cell r="K8188" t="str">
            <v>Задовільний</v>
          </cell>
          <cell r="M8188">
            <v>2250</v>
          </cell>
        </row>
        <row r="8189">
          <cell r="A8189">
            <v>8186</v>
          </cell>
          <cell r="B8189">
            <v>9909</v>
          </cell>
          <cell r="E8189" t="str">
            <v>Системний блок Impression P+</v>
          </cell>
          <cell r="F8189" t="str">
            <v>Системний блок Impression P+</v>
          </cell>
          <cell r="G8189">
            <v>41836</v>
          </cell>
          <cell r="H8189">
            <v>4237.8</v>
          </cell>
          <cell r="I8189">
            <v>2401.42</v>
          </cell>
          <cell r="J8189" t="str">
            <v>м. Київ, вул. Хохлових №8, частана корпусу №4  (склад)</v>
          </cell>
          <cell r="K8189" t="str">
            <v>Задовільний</v>
          </cell>
          <cell r="M8189">
            <v>2250</v>
          </cell>
        </row>
        <row r="8190">
          <cell r="A8190">
            <v>8187</v>
          </cell>
          <cell r="B8190">
            <v>9910</v>
          </cell>
          <cell r="E8190" t="str">
            <v>Системний блок Impression P+</v>
          </cell>
          <cell r="F8190" t="str">
            <v>Системний блок Impression P+</v>
          </cell>
          <cell r="G8190">
            <v>41836</v>
          </cell>
          <cell r="H8190">
            <v>4237.8</v>
          </cell>
          <cell r="I8190">
            <v>2401.42</v>
          </cell>
          <cell r="J8190" t="str">
            <v>м. Київ, вул.Кирилівська,82 (склад)</v>
          </cell>
          <cell r="K8190" t="str">
            <v>Задовільний</v>
          </cell>
          <cell r="M8190">
            <v>2250</v>
          </cell>
        </row>
        <row r="8191">
          <cell r="A8191">
            <v>8188</v>
          </cell>
          <cell r="B8191">
            <v>9911</v>
          </cell>
          <cell r="E8191" t="str">
            <v>Системний блок Impression P+</v>
          </cell>
          <cell r="F8191" t="str">
            <v>Системний блок Impression P+</v>
          </cell>
          <cell r="G8191">
            <v>41836</v>
          </cell>
          <cell r="H8191">
            <v>4237.8</v>
          </cell>
          <cell r="I8191">
            <v>2401.42</v>
          </cell>
          <cell r="J8191" t="str">
            <v>м. Київ, вул.Кирилівська,82 (склад)</v>
          </cell>
          <cell r="K8191" t="str">
            <v>Задовільний</v>
          </cell>
          <cell r="M8191">
            <v>2250</v>
          </cell>
        </row>
        <row r="8192">
          <cell r="A8192">
            <v>8189</v>
          </cell>
          <cell r="B8192">
            <v>9912</v>
          </cell>
          <cell r="E8192" t="str">
            <v>Системний блок Impression P+</v>
          </cell>
          <cell r="F8192" t="str">
            <v>Системний блок Impression P+</v>
          </cell>
          <cell r="G8192">
            <v>41836</v>
          </cell>
          <cell r="H8192">
            <v>4237.8</v>
          </cell>
          <cell r="I8192">
            <v>2401.42</v>
          </cell>
          <cell r="J8192" t="str">
            <v>м.Київ, пр. П. Тичини, 1В</v>
          </cell>
          <cell r="K8192" t="str">
            <v>Задовільний</v>
          </cell>
          <cell r="M8192">
            <v>2250</v>
          </cell>
        </row>
        <row r="8193">
          <cell r="A8193">
            <v>8190</v>
          </cell>
          <cell r="B8193">
            <v>9913</v>
          </cell>
          <cell r="E8193" t="str">
            <v>Системний блок Impression P+</v>
          </cell>
          <cell r="F8193" t="str">
            <v>Системний блок Impression P+</v>
          </cell>
          <cell r="G8193">
            <v>41836</v>
          </cell>
          <cell r="H8193">
            <v>4237.8</v>
          </cell>
          <cell r="I8193">
            <v>2401.42</v>
          </cell>
          <cell r="J8193" t="str">
            <v>м. Київ, вул.Кирилівська,82 (склад)</v>
          </cell>
          <cell r="K8193" t="str">
            <v>Задовільний</v>
          </cell>
          <cell r="M8193">
            <v>2250</v>
          </cell>
        </row>
        <row r="8194">
          <cell r="A8194">
            <v>8191</v>
          </cell>
          <cell r="B8194">
            <v>9914</v>
          </cell>
          <cell r="E8194" t="str">
            <v>Системний блок Impression P+</v>
          </cell>
          <cell r="F8194" t="str">
            <v>Системний блок Impression P+</v>
          </cell>
          <cell r="G8194">
            <v>41836</v>
          </cell>
          <cell r="H8194">
            <v>4237.8</v>
          </cell>
          <cell r="I8194">
            <v>2401.42</v>
          </cell>
          <cell r="J8194" t="str">
            <v>м.Київ, пр-кт Ватутіна,2В</v>
          </cell>
          <cell r="K8194" t="str">
            <v>Задовільний</v>
          </cell>
          <cell r="M8194">
            <v>2250</v>
          </cell>
        </row>
        <row r="8195">
          <cell r="A8195">
            <v>8192</v>
          </cell>
          <cell r="B8195">
            <v>9915</v>
          </cell>
          <cell r="E8195" t="str">
            <v>Системний блок Impression P+</v>
          </cell>
          <cell r="F8195" t="str">
            <v>Системний блок Impression P+</v>
          </cell>
          <cell r="G8195">
            <v>41836</v>
          </cell>
          <cell r="H8195">
            <v>4237.8</v>
          </cell>
          <cell r="I8195">
            <v>2401.42</v>
          </cell>
          <cell r="J8195" t="str">
            <v>м. Київ, вул. Будівельників, 36</v>
          </cell>
          <cell r="K8195" t="str">
            <v>Задовільний</v>
          </cell>
          <cell r="M8195">
            <v>2250</v>
          </cell>
        </row>
        <row r="8196">
          <cell r="A8196">
            <v>8193</v>
          </cell>
          <cell r="B8196">
            <v>9916</v>
          </cell>
          <cell r="E8196" t="str">
            <v>Системний блок Impression P+</v>
          </cell>
          <cell r="F8196" t="str">
            <v>Системний блок Impression P+</v>
          </cell>
          <cell r="G8196">
            <v>41836</v>
          </cell>
          <cell r="H8196">
            <v>4237.8</v>
          </cell>
          <cell r="I8196">
            <v>2401.42</v>
          </cell>
          <cell r="J8196" t="str">
            <v>м. Київ, вул.Кирилівська,82 (склад)</v>
          </cell>
          <cell r="K8196" t="str">
            <v>Задовільний</v>
          </cell>
          <cell r="M8196">
            <v>2250</v>
          </cell>
        </row>
        <row r="8197">
          <cell r="A8197">
            <v>8194</v>
          </cell>
          <cell r="B8197">
            <v>9917</v>
          </cell>
          <cell r="E8197" t="str">
            <v>Системний блок Impression P+</v>
          </cell>
          <cell r="F8197" t="str">
            <v>Системний блок Impression P+</v>
          </cell>
          <cell r="G8197">
            <v>41836</v>
          </cell>
          <cell r="H8197">
            <v>4237.8</v>
          </cell>
          <cell r="I8197">
            <v>2401.42</v>
          </cell>
          <cell r="J8197" t="str">
            <v>м. Київ, вул.Кирилівська,82 (склад)</v>
          </cell>
          <cell r="K8197" t="str">
            <v>Задовільний</v>
          </cell>
          <cell r="M8197">
            <v>2250</v>
          </cell>
        </row>
        <row r="8198">
          <cell r="A8198">
            <v>8195</v>
          </cell>
          <cell r="B8198">
            <v>9918</v>
          </cell>
          <cell r="E8198" t="str">
            <v>Системний блок Impression P+</v>
          </cell>
          <cell r="F8198" t="str">
            <v>Системний блок Impression P+</v>
          </cell>
          <cell r="G8198">
            <v>41836</v>
          </cell>
          <cell r="H8198">
            <v>4237.8</v>
          </cell>
          <cell r="I8198">
            <v>2401.42</v>
          </cell>
          <cell r="J8198" t="str">
            <v>м. Київ, вул.Кирилівська,82 (склад)</v>
          </cell>
          <cell r="K8198" t="str">
            <v>Задовільний</v>
          </cell>
          <cell r="M8198">
            <v>2250</v>
          </cell>
        </row>
        <row r="8199">
          <cell r="A8199">
            <v>8196</v>
          </cell>
          <cell r="B8199">
            <v>9919</v>
          </cell>
          <cell r="E8199" t="str">
            <v>Системний блок Impression P+</v>
          </cell>
          <cell r="F8199" t="str">
            <v>Системний блок Impression P+</v>
          </cell>
          <cell r="G8199">
            <v>41836</v>
          </cell>
          <cell r="H8199">
            <v>4237.8</v>
          </cell>
          <cell r="I8199">
            <v>2401.42</v>
          </cell>
          <cell r="J8199" t="str">
            <v>м. Київ, вул.Кирилівська,82 (склад)</v>
          </cell>
          <cell r="K8199" t="str">
            <v>Задовільний</v>
          </cell>
          <cell r="M8199">
            <v>2250</v>
          </cell>
        </row>
        <row r="8200">
          <cell r="A8200">
            <v>8197</v>
          </cell>
          <cell r="B8200">
            <v>9920</v>
          </cell>
          <cell r="E8200" t="str">
            <v>Системний блок Impression P+</v>
          </cell>
          <cell r="F8200" t="str">
            <v>Системний блок Impression P+</v>
          </cell>
          <cell r="G8200">
            <v>41836</v>
          </cell>
          <cell r="H8200">
            <v>4237.8</v>
          </cell>
          <cell r="I8200">
            <v>2401.42</v>
          </cell>
          <cell r="J8200" t="str">
            <v>м. Київ, вул.Кирилівська,82 (склад)</v>
          </cell>
          <cell r="K8200" t="str">
            <v>Задовільний</v>
          </cell>
          <cell r="M8200">
            <v>2250</v>
          </cell>
        </row>
        <row r="8201">
          <cell r="A8201">
            <v>8198</v>
          </cell>
          <cell r="B8201">
            <v>9921</v>
          </cell>
          <cell r="E8201" t="str">
            <v>Системний блок Impression P+</v>
          </cell>
          <cell r="F8201" t="str">
            <v>Системний блок Impression P+</v>
          </cell>
          <cell r="G8201">
            <v>41836</v>
          </cell>
          <cell r="H8201">
            <v>4237.8</v>
          </cell>
          <cell r="I8201">
            <v>2401.42</v>
          </cell>
          <cell r="J8201" t="str">
            <v>м.Київ, вул.Щербакова,32/38</v>
          </cell>
          <cell r="K8201" t="str">
            <v>Задовільний</v>
          </cell>
          <cell r="M8201">
            <v>2250</v>
          </cell>
        </row>
        <row r="8202">
          <cell r="A8202">
            <v>8199</v>
          </cell>
          <cell r="B8202">
            <v>9922</v>
          </cell>
          <cell r="E8202" t="str">
            <v>Системний блок Impression P+</v>
          </cell>
          <cell r="F8202" t="str">
            <v>Системний блок Impression P+</v>
          </cell>
          <cell r="G8202">
            <v>41836</v>
          </cell>
          <cell r="H8202">
            <v>4237.8</v>
          </cell>
          <cell r="I8202">
            <v>2401.42</v>
          </cell>
          <cell r="J8202" t="str">
            <v>м. Київ, вул.Кирилівська,82 (склад)</v>
          </cell>
          <cell r="K8202" t="str">
            <v>Задовільний</v>
          </cell>
          <cell r="M8202">
            <v>2250</v>
          </cell>
        </row>
        <row r="8203">
          <cell r="A8203">
            <v>8200</v>
          </cell>
          <cell r="B8203">
            <v>9923</v>
          </cell>
          <cell r="E8203" t="str">
            <v>Системний блок Impression P+</v>
          </cell>
          <cell r="F8203" t="str">
            <v>Системний блок Impression P+</v>
          </cell>
          <cell r="G8203">
            <v>41836</v>
          </cell>
          <cell r="H8203">
            <v>4237.8</v>
          </cell>
          <cell r="I8203">
            <v>2401.42</v>
          </cell>
          <cell r="J8203" t="str">
            <v>м.Черкаси, вул.Одеська,20</v>
          </cell>
          <cell r="K8203" t="str">
            <v>Задовільний</v>
          </cell>
          <cell r="M8203">
            <v>2250</v>
          </cell>
        </row>
        <row r="8204">
          <cell r="A8204">
            <v>8201</v>
          </cell>
          <cell r="B8204">
            <v>9924</v>
          </cell>
          <cell r="E8204" t="str">
            <v>Системний блок Impression P+</v>
          </cell>
          <cell r="F8204" t="str">
            <v>Системний блок Impression P+</v>
          </cell>
          <cell r="G8204">
            <v>41836</v>
          </cell>
          <cell r="H8204">
            <v>4237.8</v>
          </cell>
          <cell r="I8204">
            <v>2401.42</v>
          </cell>
          <cell r="J8204" t="str">
            <v>м.Черкаси, вул.Петровського,175</v>
          </cell>
          <cell r="K8204" t="str">
            <v>Задовільний</v>
          </cell>
          <cell r="M8204">
            <v>2250</v>
          </cell>
        </row>
        <row r="8205">
          <cell r="A8205">
            <v>8202</v>
          </cell>
          <cell r="B8205">
            <v>9925</v>
          </cell>
          <cell r="E8205" t="str">
            <v>Системний блок Impression P+</v>
          </cell>
          <cell r="F8205" t="str">
            <v>Системний блок Impression P+</v>
          </cell>
          <cell r="G8205">
            <v>41836</v>
          </cell>
          <cell r="H8205">
            <v>4237.8</v>
          </cell>
          <cell r="I8205">
            <v>2401.42</v>
          </cell>
          <cell r="J8205" t="str">
            <v>м.Черкаси, вул.Р.Люксембург,6</v>
          </cell>
          <cell r="K8205" t="str">
            <v>Задовільний</v>
          </cell>
          <cell r="M8205">
            <v>2250</v>
          </cell>
        </row>
        <row r="8206">
          <cell r="A8206">
            <v>8203</v>
          </cell>
          <cell r="B8206">
            <v>9926</v>
          </cell>
          <cell r="E8206" t="str">
            <v>Системний блок Impression P+</v>
          </cell>
          <cell r="F8206" t="str">
            <v>Системний блок Impression P+</v>
          </cell>
          <cell r="G8206">
            <v>41836</v>
          </cell>
          <cell r="H8206">
            <v>4237.8</v>
          </cell>
          <cell r="I8206">
            <v>2401.42</v>
          </cell>
          <cell r="J8206" t="str">
            <v>м.Черкаси, вул.Енгельса,122/41</v>
          </cell>
          <cell r="K8206" t="str">
            <v>Задовільний</v>
          </cell>
          <cell r="M8206">
            <v>2250</v>
          </cell>
        </row>
        <row r="8207">
          <cell r="A8207">
            <v>8204</v>
          </cell>
          <cell r="B8207">
            <v>9927</v>
          </cell>
          <cell r="E8207" t="str">
            <v>Системний блок Impression P+</v>
          </cell>
          <cell r="F8207" t="str">
            <v>Системний блок Impression P+</v>
          </cell>
          <cell r="G8207">
            <v>41836</v>
          </cell>
          <cell r="H8207">
            <v>4237.8</v>
          </cell>
          <cell r="I8207">
            <v>2401.42</v>
          </cell>
          <cell r="J8207" t="str">
            <v>м.Чркаси, вул.Мендєлєєва,5</v>
          </cell>
          <cell r="K8207" t="str">
            <v>Задовільний</v>
          </cell>
          <cell r="M8207">
            <v>2250</v>
          </cell>
        </row>
        <row r="8208">
          <cell r="A8208">
            <v>8205</v>
          </cell>
          <cell r="B8208">
            <v>9928</v>
          </cell>
          <cell r="E8208" t="str">
            <v>Системний блок Impression P+</v>
          </cell>
          <cell r="F8208" t="str">
            <v>Системний блок Impression P+</v>
          </cell>
          <cell r="G8208">
            <v>41836</v>
          </cell>
          <cell r="H8208">
            <v>4237.8</v>
          </cell>
          <cell r="I8208">
            <v>2401.42</v>
          </cell>
          <cell r="J8208" t="str">
            <v>м.Чркаси, вул.Мендєлєєва,5</v>
          </cell>
          <cell r="K8208" t="str">
            <v>Задовільний</v>
          </cell>
          <cell r="M8208">
            <v>2250</v>
          </cell>
        </row>
        <row r="8209">
          <cell r="A8209">
            <v>8206</v>
          </cell>
          <cell r="B8209">
            <v>9933</v>
          </cell>
          <cell r="E8209" t="str">
            <v>Системний блок Impression P+</v>
          </cell>
          <cell r="F8209" t="str">
            <v>Системний блок Impression P+</v>
          </cell>
          <cell r="G8209">
            <v>41857</v>
          </cell>
          <cell r="H8209">
            <v>4308.6000000000004</v>
          </cell>
          <cell r="I8209">
            <v>2513.35</v>
          </cell>
          <cell r="J8209" t="str">
            <v>м.Черкаси, вул.Гагаріна,29</v>
          </cell>
          <cell r="K8209" t="str">
            <v>Задовільний</v>
          </cell>
          <cell r="M8209">
            <v>2250</v>
          </cell>
        </row>
        <row r="8210">
          <cell r="A8210">
            <v>8207</v>
          </cell>
          <cell r="B8210">
            <v>9934</v>
          </cell>
          <cell r="E8210" t="str">
            <v>Системний блок Impression P+</v>
          </cell>
          <cell r="F8210" t="str">
            <v>Системний блок Impression P+</v>
          </cell>
          <cell r="G8210">
            <v>41919</v>
          </cell>
          <cell r="H8210">
            <v>4237.8</v>
          </cell>
          <cell r="I8210">
            <v>2613.31</v>
          </cell>
          <cell r="J8210" t="str">
            <v>м. Київ, вул.Кирилівська,82 (склад)</v>
          </cell>
          <cell r="K8210" t="str">
            <v>Задовільний</v>
          </cell>
          <cell r="M8210">
            <v>2250</v>
          </cell>
        </row>
        <row r="8211">
          <cell r="A8211">
            <v>8208</v>
          </cell>
          <cell r="B8211">
            <v>9935</v>
          </cell>
          <cell r="E8211" t="str">
            <v>Системний блок Impression P+</v>
          </cell>
          <cell r="F8211" t="str">
            <v>Системний блок Impression P+</v>
          </cell>
          <cell r="G8211">
            <v>41919</v>
          </cell>
          <cell r="H8211">
            <v>4237.8</v>
          </cell>
          <cell r="I8211">
            <v>2613.31</v>
          </cell>
          <cell r="J8211" t="str">
            <v>м. Київ, вул.Кирилівська,82 (склад)</v>
          </cell>
          <cell r="K8211" t="str">
            <v>Задовільний</v>
          </cell>
          <cell r="M8211">
            <v>2250</v>
          </cell>
        </row>
        <row r="8212">
          <cell r="A8212">
            <v>8209</v>
          </cell>
          <cell r="B8212">
            <v>9936</v>
          </cell>
          <cell r="E8212" t="str">
            <v>Системний блок Impression P+</v>
          </cell>
          <cell r="F8212" t="str">
            <v>Системний блок Impression P+</v>
          </cell>
          <cell r="G8212">
            <v>41919</v>
          </cell>
          <cell r="H8212">
            <v>4237.8</v>
          </cell>
          <cell r="I8212">
            <v>2613.31</v>
          </cell>
          <cell r="J8212" t="str">
            <v>м. Київ, вул.Кирилівська,82 (склад)</v>
          </cell>
          <cell r="K8212" t="str">
            <v>Задовільний</v>
          </cell>
          <cell r="M8212">
            <v>2250</v>
          </cell>
        </row>
        <row r="8213">
          <cell r="A8213">
            <v>8210</v>
          </cell>
          <cell r="B8213">
            <v>9937</v>
          </cell>
          <cell r="E8213" t="str">
            <v>Системний блок Impression P+</v>
          </cell>
          <cell r="F8213" t="str">
            <v>Системний блок Impression P+</v>
          </cell>
          <cell r="G8213">
            <v>41919</v>
          </cell>
          <cell r="H8213">
            <v>4237.8</v>
          </cell>
          <cell r="I8213">
            <v>2613.31</v>
          </cell>
          <cell r="J8213" t="str">
            <v>м. Київ, вул.Кирилівська,82 (склад)</v>
          </cell>
          <cell r="K8213" t="str">
            <v>Задовільний</v>
          </cell>
          <cell r="M8213">
            <v>2250</v>
          </cell>
        </row>
        <row r="8214">
          <cell r="A8214">
            <v>8211</v>
          </cell>
          <cell r="B8214">
            <v>9938</v>
          </cell>
          <cell r="E8214" t="str">
            <v>Системний блок Impression P+</v>
          </cell>
          <cell r="F8214" t="str">
            <v>Системний блок Impression P+</v>
          </cell>
          <cell r="G8214">
            <v>41919</v>
          </cell>
          <cell r="H8214">
            <v>4237.8</v>
          </cell>
          <cell r="I8214">
            <v>2613.31</v>
          </cell>
          <cell r="J8214" t="str">
            <v>м. Київ, вул.Кирилівська,82 (склад)</v>
          </cell>
          <cell r="K8214" t="str">
            <v>Задовільний</v>
          </cell>
          <cell r="M8214">
            <v>2250</v>
          </cell>
        </row>
        <row r="8215">
          <cell r="A8215">
            <v>8212</v>
          </cell>
          <cell r="B8215">
            <v>9939</v>
          </cell>
          <cell r="E8215" t="str">
            <v>Системний блок Impression P+</v>
          </cell>
          <cell r="F8215" t="str">
            <v>Системний блок Impression P+</v>
          </cell>
          <cell r="G8215">
            <v>41919</v>
          </cell>
          <cell r="H8215">
            <v>4237.8</v>
          </cell>
          <cell r="I8215">
            <v>2613.31</v>
          </cell>
          <cell r="J8215" t="str">
            <v>м. Київ, вул.Кирилівська,82 (склад)</v>
          </cell>
          <cell r="K8215" t="str">
            <v>Задовільний</v>
          </cell>
          <cell r="M8215">
            <v>2250</v>
          </cell>
        </row>
        <row r="8216">
          <cell r="A8216">
            <v>8213</v>
          </cell>
          <cell r="B8216">
            <v>9940</v>
          </cell>
          <cell r="E8216" t="str">
            <v>Системний блок Impression P+</v>
          </cell>
          <cell r="F8216" t="str">
            <v>Системний блок Impression P+</v>
          </cell>
          <cell r="G8216">
            <v>41919</v>
          </cell>
          <cell r="H8216">
            <v>4237.8</v>
          </cell>
          <cell r="I8216">
            <v>2613.31</v>
          </cell>
          <cell r="J8216" t="str">
            <v>м. Київ, вул.Кирилівська,82 (склад)</v>
          </cell>
          <cell r="K8216" t="str">
            <v>Задовільний</v>
          </cell>
          <cell r="M8216">
            <v>2250</v>
          </cell>
        </row>
        <row r="8217">
          <cell r="A8217">
            <v>8214</v>
          </cell>
          <cell r="B8217">
            <v>9941</v>
          </cell>
          <cell r="E8217" t="str">
            <v>Системний блок Impression P+</v>
          </cell>
          <cell r="F8217" t="str">
            <v>Системний блок Impression P+</v>
          </cell>
          <cell r="G8217">
            <v>41919</v>
          </cell>
          <cell r="H8217">
            <v>4237.8</v>
          </cell>
          <cell r="I8217">
            <v>2613.31</v>
          </cell>
          <cell r="J8217" t="str">
            <v>м. Київ, вул.Кирилівська,82 (склад)</v>
          </cell>
          <cell r="K8217" t="str">
            <v>Задовільний</v>
          </cell>
          <cell r="M8217">
            <v>2250</v>
          </cell>
        </row>
        <row r="8218">
          <cell r="A8218">
            <v>8215</v>
          </cell>
          <cell r="B8218">
            <v>9942</v>
          </cell>
          <cell r="E8218" t="str">
            <v>Системний блок Impression P+</v>
          </cell>
          <cell r="F8218" t="str">
            <v>Системний блок Impression P+</v>
          </cell>
          <cell r="G8218">
            <v>41919</v>
          </cell>
          <cell r="H8218">
            <v>4237.8</v>
          </cell>
          <cell r="I8218">
            <v>2613.31</v>
          </cell>
          <cell r="J8218" t="str">
            <v>м. Київ, вул.Кирилівська,82 (склад)</v>
          </cell>
          <cell r="K8218" t="str">
            <v>Задовільний</v>
          </cell>
          <cell r="M8218">
            <v>2250</v>
          </cell>
        </row>
        <row r="8219">
          <cell r="A8219">
            <v>8216</v>
          </cell>
          <cell r="B8219">
            <v>9943</v>
          </cell>
          <cell r="E8219" t="str">
            <v>Системний блок Impression P+</v>
          </cell>
          <cell r="F8219" t="str">
            <v>Системний блок Impression P+</v>
          </cell>
          <cell r="G8219">
            <v>41919</v>
          </cell>
          <cell r="H8219">
            <v>4237.8</v>
          </cell>
          <cell r="I8219">
            <v>2613.31</v>
          </cell>
          <cell r="J8219" t="str">
            <v>м. Київ, вул.Кирилівська,82 (склад)</v>
          </cell>
          <cell r="K8219" t="str">
            <v>Задовільний</v>
          </cell>
          <cell r="M8219">
            <v>2250</v>
          </cell>
        </row>
        <row r="8220">
          <cell r="A8220">
            <v>8217</v>
          </cell>
          <cell r="B8220">
            <v>9944</v>
          </cell>
          <cell r="E8220" t="str">
            <v>Системний блок Impression P+</v>
          </cell>
          <cell r="F8220" t="str">
            <v>Системний блок Impression P+</v>
          </cell>
          <cell r="G8220">
            <v>41919</v>
          </cell>
          <cell r="H8220">
            <v>4237.8</v>
          </cell>
          <cell r="I8220">
            <v>2613.31</v>
          </cell>
          <cell r="J8220" t="str">
            <v>м. Київ, вул.Кирилівська,82 (склад)</v>
          </cell>
          <cell r="K8220" t="str">
            <v>Задовільний</v>
          </cell>
          <cell r="M8220">
            <v>2250</v>
          </cell>
        </row>
        <row r="8221">
          <cell r="A8221">
            <v>8218</v>
          </cell>
          <cell r="B8221">
            <v>9945</v>
          </cell>
          <cell r="E8221" t="str">
            <v>Системний блок Impression P+</v>
          </cell>
          <cell r="F8221" t="str">
            <v>Системний блок Impression P+</v>
          </cell>
          <cell r="G8221">
            <v>41919</v>
          </cell>
          <cell r="H8221">
            <v>4237.8</v>
          </cell>
          <cell r="I8221">
            <v>2613.31</v>
          </cell>
          <cell r="J8221" t="str">
            <v>м. Київ, вул.Кирилівська,82 (склад)</v>
          </cell>
          <cell r="K8221" t="str">
            <v>Задовільний</v>
          </cell>
          <cell r="M8221">
            <v>2250</v>
          </cell>
        </row>
        <row r="8222">
          <cell r="A8222">
            <v>8219</v>
          </cell>
          <cell r="B8222">
            <v>9946</v>
          </cell>
          <cell r="E8222" t="str">
            <v>Системний блок Impression P+</v>
          </cell>
          <cell r="F8222" t="str">
            <v>Системний блок Impression P+</v>
          </cell>
          <cell r="G8222">
            <v>41919</v>
          </cell>
          <cell r="H8222">
            <v>4237.8</v>
          </cell>
          <cell r="I8222">
            <v>2613.31</v>
          </cell>
          <cell r="J8222" t="str">
            <v>м. Київ, вул.Кирилівська,82 (склад)</v>
          </cell>
          <cell r="K8222" t="str">
            <v>Задовільний</v>
          </cell>
          <cell r="M8222">
            <v>2250</v>
          </cell>
        </row>
        <row r="8223">
          <cell r="A8223">
            <v>8220</v>
          </cell>
          <cell r="B8223">
            <v>9947</v>
          </cell>
          <cell r="E8223" t="str">
            <v>Системний блок Impression P+</v>
          </cell>
          <cell r="F8223" t="str">
            <v>Системний блок Impression P+</v>
          </cell>
          <cell r="G8223">
            <v>41919</v>
          </cell>
          <cell r="H8223">
            <v>4237.8</v>
          </cell>
          <cell r="I8223">
            <v>2613.31</v>
          </cell>
          <cell r="J8223" t="str">
            <v>м. Київ, вул.Кирилівська,82 (склад)</v>
          </cell>
          <cell r="K8223" t="str">
            <v>Задовільний</v>
          </cell>
          <cell r="M8223">
            <v>2250</v>
          </cell>
        </row>
        <row r="8224">
          <cell r="A8224">
            <v>8221</v>
          </cell>
          <cell r="B8224">
            <v>9948</v>
          </cell>
          <cell r="E8224" t="str">
            <v>Системний блок Impression P+</v>
          </cell>
          <cell r="F8224" t="str">
            <v>Системний блок Impression P+</v>
          </cell>
          <cell r="G8224">
            <v>41919</v>
          </cell>
          <cell r="H8224">
            <v>4237.8</v>
          </cell>
          <cell r="I8224">
            <v>2613.31</v>
          </cell>
          <cell r="J8224" t="str">
            <v>м. Київ, вул.Кирилівська,82 (склад)</v>
          </cell>
          <cell r="K8224" t="str">
            <v>Задовільний</v>
          </cell>
          <cell r="M8224">
            <v>2250</v>
          </cell>
        </row>
        <row r="8225">
          <cell r="A8225">
            <v>8222</v>
          </cell>
          <cell r="B8225">
            <v>9949</v>
          </cell>
          <cell r="E8225" t="str">
            <v>Системний блок Impression P+</v>
          </cell>
          <cell r="F8225" t="str">
            <v>Системний блок Impression P+</v>
          </cell>
          <cell r="G8225">
            <v>41919</v>
          </cell>
          <cell r="H8225">
            <v>4237.8</v>
          </cell>
          <cell r="I8225">
            <v>2613.31</v>
          </cell>
          <cell r="J8225" t="str">
            <v>м. Київ, вул.Кирилівська,82 (склад)</v>
          </cell>
          <cell r="K8225" t="str">
            <v>Задовільний</v>
          </cell>
          <cell r="M8225">
            <v>2250</v>
          </cell>
        </row>
        <row r="8226">
          <cell r="A8226">
            <v>8223</v>
          </cell>
          <cell r="B8226">
            <v>9950</v>
          </cell>
          <cell r="E8226" t="str">
            <v>Системний блок Impression P+</v>
          </cell>
          <cell r="F8226" t="str">
            <v>Системний блок Impression P+</v>
          </cell>
          <cell r="G8226">
            <v>41919</v>
          </cell>
          <cell r="H8226">
            <v>4237.8</v>
          </cell>
          <cell r="I8226">
            <v>2613.31</v>
          </cell>
          <cell r="J8226" t="str">
            <v>м. Київ, вул.Кирилівська,82 (склад)</v>
          </cell>
          <cell r="K8226" t="str">
            <v>Задовільний</v>
          </cell>
          <cell r="M8226">
            <v>2250</v>
          </cell>
        </row>
        <row r="8227">
          <cell r="A8227">
            <v>8224</v>
          </cell>
          <cell r="B8227">
            <v>9951</v>
          </cell>
          <cell r="E8227" t="str">
            <v>Системний блок Impression P+</v>
          </cell>
          <cell r="F8227" t="str">
            <v>Системний блок Impression P+</v>
          </cell>
          <cell r="G8227">
            <v>41919</v>
          </cell>
          <cell r="H8227">
            <v>4237.8</v>
          </cell>
          <cell r="I8227">
            <v>2613.31</v>
          </cell>
          <cell r="J8227" t="str">
            <v>м. Київ, вул.Кирилівська,82 (склад)</v>
          </cell>
          <cell r="K8227" t="str">
            <v>Задовільний</v>
          </cell>
          <cell r="M8227">
            <v>2250</v>
          </cell>
        </row>
        <row r="8228">
          <cell r="A8228">
            <v>8225</v>
          </cell>
          <cell r="B8228">
            <v>9952</v>
          </cell>
          <cell r="E8228" t="str">
            <v>Системний блок Impression P+</v>
          </cell>
          <cell r="F8228" t="str">
            <v>Системний блок Impression P+</v>
          </cell>
          <cell r="G8228">
            <v>41919</v>
          </cell>
          <cell r="H8228">
            <v>4237.8</v>
          </cell>
          <cell r="I8228">
            <v>2613.31</v>
          </cell>
          <cell r="J8228" t="str">
            <v>м. Київ, вул.Кирилівська,82 (склад)</v>
          </cell>
          <cell r="K8228" t="str">
            <v>Задовільний</v>
          </cell>
          <cell r="M8228">
            <v>2250</v>
          </cell>
        </row>
        <row r="8229">
          <cell r="A8229">
            <v>8226</v>
          </cell>
          <cell r="B8229">
            <v>9953</v>
          </cell>
          <cell r="E8229" t="str">
            <v>Системний блок Impression P+</v>
          </cell>
          <cell r="F8229" t="str">
            <v>Системний блок Impression P+</v>
          </cell>
          <cell r="G8229">
            <v>41919</v>
          </cell>
          <cell r="H8229">
            <v>4237.8</v>
          </cell>
          <cell r="I8229">
            <v>2613.31</v>
          </cell>
          <cell r="J8229" t="str">
            <v>м. Київ, вул.Кирилівська,82 (склад)</v>
          </cell>
          <cell r="K8229" t="str">
            <v>Задовільний</v>
          </cell>
          <cell r="M8229">
            <v>2250</v>
          </cell>
        </row>
        <row r="8230">
          <cell r="A8230">
            <v>8227</v>
          </cell>
          <cell r="B8230">
            <v>9954</v>
          </cell>
          <cell r="E8230" t="str">
            <v>Системний блок Impression P+</v>
          </cell>
          <cell r="F8230" t="str">
            <v>Системний блок Impression P+</v>
          </cell>
          <cell r="G8230">
            <v>41919</v>
          </cell>
          <cell r="H8230">
            <v>4237.8</v>
          </cell>
          <cell r="I8230">
            <v>2613.31</v>
          </cell>
          <cell r="J8230" t="str">
            <v>м. Київ, вул.Кирилівська,82 (склад)</v>
          </cell>
          <cell r="K8230" t="str">
            <v>Задовільний</v>
          </cell>
          <cell r="M8230">
            <v>2250</v>
          </cell>
        </row>
        <row r="8231">
          <cell r="A8231">
            <v>8228</v>
          </cell>
          <cell r="B8231">
            <v>9955</v>
          </cell>
          <cell r="E8231" t="str">
            <v>Системний блок Impression P+</v>
          </cell>
          <cell r="F8231" t="str">
            <v>Системний блок Impression P+</v>
          </cell>
          <cell r="G8231">
            <v>41919</v>
          </cell>
          <cell r="H8231">
            <v>4237.8</v>
          </cell>
          <cell r="I8231">
            <v>2613.31</v>
          </cell>
          <cell r="J8231" t="str">
            <v xml:space="preserve"> м.Київ, вул. Магнітогорська,1Д (склад)</v>
          </cell>
          <cell r="K8231" t="str">
            <v>Задовільний</v>
          </cell>
          <cell r="M8231">
            <v>2250</v>
          </cell>
        </row>
        <row r="8232">
          <cell r="A8232">
            <v>8229</v>
          </cell>
          <cell r="B8232">
            <v>9956</v>
          </cell>
          <cell r="E8232" t="str">
            <v>Системний блок Impression P+</v>
          </cell>
          <cell r="F8232" t="str">
            <v>Системний блок Impression P+</v>
          </cell>
          <cell r="G8232">
            <v>41919</v>
          </cell>
          <cell r="H8232">
            <v>4237.8</v>
          </cell>
          <cell r="I8232">
            <v>2613.31</v>
          </cell>
          <cell r="J8232" t="str">
            <v xml:space="preserve"> м.Київ, вул. Магнітогорська,1Д (склад)</v>
          </cell>
          <cell r="K8232" t="str">
            <v>Задовільний</v>
          </cell>
          <cell r="M8232">
            <v>2250</v>
          </cell>
        </row>
        <row r="8233">
          <cell r="A8233">
            <v>8230</v>
          </cell>
          <cell r="B8233">
            <v>9957</v>
          </cell>
          <cell r="E8233" t="str">
            <v>Системний блок Impression P+</v>
          </cell>
          <cell r="F8233" t="str">
            <v>Системний блок Impression P+</v>
          </cell>
          <cell r="G8233">
            <v>41919</v>
          </cell>
          <cell r="H8233">
            <v>4237.8</v>
          </cell>
          <cell r="I8233">
            <v>2613.31</v>
          </cell>
          <cell r="J8233" t="str">
            <v>м. Київ, вул.Кирилівська,82 (склад)</v>
          </cell>
          <cell r="K8233" t="str">
            <v>Задовільний</v>
          </cell>
          <cell r="M8233">
            <v>2250</v>
          </cell>
        </row>
        <row r="8234">
          <cell r="A8234">
            <v>8231</v>
          </cell>
          <cell r="B8234">
            <v>9958</v>
          </cell>
          <cell r="E8234" t="str">
            <v>Системний блок Impression P+</v>
          </cell>
          <cell r="F8234" t="str">
            <v>Системний блок Impression P+</v>
          </cell>
          <cell r="G8234">
            <v>41919</v>
          </cell>
          <cell r="H8234">
            <v>4237.8</v>
          </cell>
          <cell r="I8234">
            <v>2613.31</v>
          </cell>
          <cell r="J8234" t="str">
            <v xml:space="preserve"> м.Київ, вул. Магнітогорська,1Д (склад)</v>
          </cell>
          <cell r="K8234" t="str">
            <v>Задовільний</v>
          </cell>
          <cell r="M8234">
            <v>2250</v>
          </cell>
        </row>
        <row r="8235">
          <cell r="A8235">
            <v>8232</v>
          </cell>
          <cell r="B8235">
            <v>9959</v>
          </cell>
          <cell r="E8235" t="str">
            <v>Системний блок Impression P+</v>
          </cell>
          <cell r="F8235" t="str">
            <v>Системний блок Impression P+</v>
          </cell>
          <cell r="G8235">
            <v>41919</v>
          </cell>
          <cell r="H8235">
            <v>4237.8</v>
          </cell>
          <cell r="I8235">
            <v>2613.31</v>
          </cell>
          <cell r="J8235" t="str">
            <v>м. Київ, вул.Кирилівська,82 (склад)</v>
          </cell>
          <cell r="K8235" t="str">
            <v>Задовільний</v>
          </cell>
          <cell r="M8235">
            <v>2250</v>
          </cell>
        </row>
        <row r="8236">
          <cell r="A8236">
            <v>8233</v>
          </cell>
          <cell r="B8236">
            <v>9960</v>
          </cell>
          <cell r="E8236" t="str">
            <v>Системний блок Impression P+</v>
          </cell>
          <cell r="F8236" t="str">
            <v>Системний блок Impression P+</v>
          </cell>
          <cell r="G8236">
            <v>41919</v>
          </cell>
          <cell r="H8236">
            <v>4237.8</v>
          </cell>
          <cell r="I8236">
            <v>2613.31</v>
          </cell>
          <cell r="J8236" t="str">
            <v>м. Київ, вул.Кирилівська,82 (склад)</v>
          </cell>
          <cell r="K8236" t="str">
            <v>Задовільний</v>
          </cell>
          <cell r="M8236">
            <v>2250</v>
          </cell>
        </row>
        <row r="8237">
          <cell r="A8237">
            <v>8234</v>
          </cell>
          <cell r="B8237">
            <v>9961</v>
          </cell>
          <cell r="E8237" t="str">
            <v>Системний блок Impression P+</v>
          </cell>
          <cell r="F8237" t="str">
            <v>Системний блок Impression P+</v>
          </cell>
          <cell r="G8237">
            <v>41919</v>
          </cell>
          <cell r="H8237">
            <v>4237.8</v>
          </cell>
          <cell r="I8237">
            <v>2613.31</v>
          </cell>
          <cell r="J8237" t="str">
            <v>м. Київ, вул.Кирилівська,82 (склад)</v>
          </cell>
          <cell r="K8237" t="str">
            <v>Задовільний</v>
          </cell>
          <cell r="M8237">
            <v>2250</v>
          </cell>
        </row>
        <row r="8238">
          <cell r="A8238">
            <v>8235</v>
          </cell>
          <cell r="B8238">
            <v>9962</v>
          </cell>
          <cell r="E8238" t="str">
            <v>Системний блок Impression P+</v>
          </cell>
          <cell r="F8238" t="str">
            <v>Системний блок Impression P+</v>
          </cell>
          <cell r="G8238">
            <v>41919</v>
          </cell>
          <cell r="H8238">
            <v>4237.8</v>
          </cell>
          <cell r="I8238">
            <v>2613.31</v>
          </cell>
          <cell r="J8238" t="str">
            <v>м.Черкаси, вул.Гагаріна,29</v>
          </cell>
          <cell r="K8238" t="str">
            <v>Задовільний</v>
          </cell>
          <cell r="M8238">
            <v>2250</v>
          </cell>
        </row>
        <row r="8239">
          <cell r="A8239">
            <v>8236</v>
          </cell>
          <cell r="B8239">
            <v>9963</v>
          </cell>
          <cell r="E8239" t="str">
            <v>Системний блок Impression P+</v>
          </cell>
          <cell r="F8239" t="str">
            <v>Системний блок Impression P+</v>
          </cell>
          <cell r="G8239">
            <v>41919</v>
          </cell>
          <cell r="H8239">
            <v>4237.8</v>
          </cell>
          <cell r="I8239">
            <v>2613.31</v>
          </cell>
          <cell r="J8239" t="str">
            <v>м. Київ, вул.Кирилівська,82 (склад)</v>
          </cell>
          <cell r="K8239" t="str">
            <v>Задовільний</v>
          </cell>
          <cell r="M8239">
            <v>2250</v>
          </cell>
        </row>
        <row r="8240">
          <cell r="A8240">
            <v>8237</v>
          </cell>
          <cell r="B8240">
            <v>9964</v>
          </cell>
          <cell r="E8240" t="str">
            <v>Системний блок Impression P+</v>
          </cell>
          <cell r="F8240" t="str">
            <v>Системний блок Impression P+</v>
          </cell>
          <cell r="G8240">
            <v>41919</v>
          </cell>
          <cell r="H8240">
            <v>4237.8</v>
          </cell>
          <cell r="I8240">
            <v>2613.31</v>
          </cell>
          <cell r="J8240" t="str">
            <v>м.Черкаси, вул.Петровського,175</v>
          </cell>
          <cell r="K8240" t="str">
            <v>Задовільний</v>
          </cell>
          <cell r="M8240">
            <v>2250</v>
          </cell>
        </row>
        <row r="8241">
          <cell r="A8241">
            <v>8238</v>
          </cell>
          <cell r="B8241">
            <v>9965</v>
          </cell>
          <cell r="E8241" t="str">
            <v>Системний блок Impression P+</v>
          </cell>
          <cell r="F8241" t="str">
            <v>Системний блок Impression P+</v>
          </cell>
          <cell r="G8241">
            <v>41919</v>
          </cell>
          <cell r="H8241">
            <v>4237.8</v>
          </cell>
          <cell r="I8241">
            <v>2613.31</v>
          </cell>
          <cell r="J8241" t="str">
            <v>м.Черкаси, вул.Петровського,175</v>
          </cell>
          <cell r="K8241" t="str">
            <v>Задовільний</v>
          </cell>
          <cell r="M8241">
            <v>2250</v>
          </cell>
        </row>
        <row r="8242">
          <cell r="A8242">
            <v>8239</v>
          </cell>
          <cell r="B8242">
            <v>9966</v>
          </cell>
          <cell r="E8242" t="str">
            <v>Системний блок Impression P+</v>
          </cell>
          <cell r="F8242" t="str">
            <v>Системний блок Impression P+</v>
          </cell>
          <cell r="G8242">
            <v>41919</v>
          </cell>
          <cell r="H8242">
            <v>4237.8</v>
          </cell>
          <cell r="I8242">
            <v>2613.31</v>
          </cell>
          <cell r="J8242" t="str">
            <v>м.Київ, проспект Маяковського, 26</v>
          </cell>
          <cell r="K8242" t="str">
            <v>Задовільний</v>
          </cell>
          <cell r="M8242">
            <v>2250</v>
          </cell>
        </row>
        <row r="8243">
          <cell r="A8243">
            <v>8240</v>
          </cell>
          <cell r="B8243">
            <v>9967</v>
          </cell>
          <cell r="E8243" t="str">
            <v>Системний блок Impression P+</v>
          </cell>
          <cell r="F8243" t="str">
            <v>Системний блок Impression P+</v>
          </cell>
          <cell r="G8243">
            <v>41919</v>
          </cell>
          <cell r="H8243">
            <v>4237.8</v>
          </cell>
          <cell r="I8243">
            <v>2613.31</v>
          </cell>
          <cell r="J8243" t="str">
            <v>м.Черкаси, вул.Одеська,20</v>
          </cell>
          <cell r="K8243" t="str">
            <v>Задовільний</v>
          </cell>
          <cell r="M8243">
            <v>2250</v>
          </cell>
        </row>
        <row r="8244">
          <cell r="A8244">
            <v>8241</v>
          </cell>
          <cell r="B8244">
            <v>9968</v>
          </cell>
          <cell r="E8244" t="str">
            <v>Системний блок Impression P+</v>
          </cell>
          <cell r="F8244" t="str">
            <v>Системний блок Impression P+</v>
          </cell>
          <cell r="G8244">
            <v>41919</v>
          </cell>
          <cell r="H8244">
            <v>4237.8</v>
          </cell>
          <cell r="I8244">
            <v>2613.31</v>
          </cell>
          <cell r="J8244" t="str">
            <v>м.Чркаси, вул.Мендєлєєва,5</v>
          </cell>
          <cell r="K8244" t="str">
            <v>Задовільний</v>
          </cell>
          <cell r="M8244">
            <v>2250</v>
          </cell>
        </row>
        <row r="8245">
          <cell r="A8245">
            <v>8242</v>
          </cell>
          <cell r="B8245">
            <v>9969</v>
          </cell>
          <cell r="E8245" t="str">
            <v>Системний блок Impression P+</v>
          </cell>
          <cell r="F8245" t="str">
            <v>Системний блок Impression P+</v>
          </cell>
          <cell r="G8245">
            <v>41919</v>
          </cell>
          <cell r="H8245">
            <v>4237.8</v>
          </cell>
          <cell r="I8245">
            <v>2613.31</v>
          </cell>
          <cell r="J8245" t="str">
            <v>м. Київ, вул.Кирилівська,82 (склад)</v>
          </cell>
          <cell r="K8245" t="str">
            <v>Задовільний</v>
          </cell>
          <cell r="M8245">
            <v>2250</v>
          </cell>
        </row>
        <row r="8246">
          <cell r="A8246">
            <v>8243</v>
          </cell>
          <cell r="B8246">
            <v>9970</v>
          </cell>
          <cell r="E8246" t="str">
            <v>Системний блок Impression P+</v>
          </cell>
          <cell r="F8246" t="str">
            <v>Системний блок Impression P+</v>
          </cell>
          <cell r="G8246">
            <v>41919</v>
          </cell>
          <cell r="H8246">
            <v>4237.8</v>
          </cell>
          <cell r="I8246">
            <v>2613.31</v>
          </cell>
          <cell r="J8246" t="str">
            <v>м.Київ, вул.Героїв Сталінграду.27</v>
          </cell>
          <cell r="K8246" t="str">
            <v>Задовільний</v>
          </cell>
          <cell r="M8246">
            <v>2250</v>
          </cell>
        </row>
        <row r="8247">
          <cell r="A8247">
            <v>8244</v>
          </cell>
          <cell r="B8247">
            <v>9971</v>
          </cell>
          <cell r="E8247" t="str">
            <v>Системний блок Impression P+</v>
          </cell>
          <cell r="F8247" t="str">
            <v>Системний блок Impression P+</v>
          </cell>
          <cell r="G8247">
            <v>41919</v>
          </cell>
          <cell r="H8247">
            <v>4237.8</v>
          </cell>
          <cell r="I8247">
            <v>2613.31</v>
          </cell>
          <cell r="J8247" t="str">
            <v>м.Київ, вул.Малиновського,34</v>
          </cell>
          <cell r="K8247" t="str">
            <v>Задовільний</v>
          </cell>
          <cell r="M8247">
            <v>2250</v>
          </cell>
        </row>
        <row r="8248">
          <cell r="A8248">
            <v>8245</v>
          </cell>
          <cell r="B8248">
            <v>9972</v>
          </cell>
          <cell r="E8248" t="str">
            <v>Системний блок Impression P+</v>
          </cell>
          <cell r="F8248" t="str">
            <v>Системний блок Impression P+</v>
          </cell>
          <cell r="G8248">
            <v>41919</v>
          </cell>
          <cell r="H8248">
            <v>4237.8</v>
          </cell>
          <cell r="I8248">
            <v>2613.31</v>
          </cell>
          <cell r="J8248" t="str">
            <v>м. Київ, вул. Хохлових №8, частана корпусу №4  (склад)</v>
          </cell>
          <cell r="K8248" t="str">
            <v>Задовільний</v>
          </cell>
          <cell r="M8248">
            <v>2250</v>
          </cell>
        </row>
        <row r="8249">
          <cell r="A8249">
            <v>8246</v>
          </cell>
          <cell r="B8249">
            <v>9973</v>
          </cell>
          <cell r="E8249" t="str">
            <v>Системний блок Impression P+</v>
          </cell>
          <cell r="F8249" t="str">
            <v>Системний блок Impression P+</v>
          </cell>
          <cell r="G8249">
            <v>41919</v>
          </cell>
          <cell r="H8249">
            <v>4237.8</v>
          </cell>
          <cell r="I8249">
            <v>2613.31</v>
          </cell>
          <cell r="J8249" t="str">
            <v>м. Київ, вул.Кирилівська,82 (склад)</v>
          </cell>
          <cell r="K8249" t="str">
            <v>Задовільний</v>
          </cell>
          <cell r="M8249">
            <v>2250</v>
          </cell>
        </row>
        <row r="8250">
          <cell r="A8250">
            <v>8247</v>
          </cell>
          <cell r="B8250">
            <v>9974</v>
          </cell>
          <cell r="E8250" t="str">
            <v>Системний блок Impression P+</v>
          </cell>
          <cell r="F8250" t="str">
            <v>Системний блок Impression P+</v>
          </cell>
          <cell r="G8250">
            <v>41919</v>
          </cell>
          <cell r="H8250">
            <v>4237.8</v>
          </cell>
          <cell r="I8250">
            <v>2613.31</v>
          </cell>
          <cell r="J8250" t="str">
            <v/>
          </cell>
          <cell r="K8250" t="str">
            <v>Задовільний</v>
          </cell>
          <cell r="M8250">
            <v>2250</v>
          </cell>
        </row>
        <row r="8251">
          <cell r="A8251">
            <v>8248</v>
          </cell>
          <cell r="B8251">
            <v>9975</v>
          </cell>
          <cell r="E8251" t="str">
            <v>Системний блок Impression P+</v>
          </cell>
          <cell r="F8251" t="str">
            <v>Системний блок Impression P+</v>
          </cell>
          <cell r="G8251">
            <v>41919</v>
          </cell>
          <cell r="H8251">
            <v>4237.8</v>
          </cell>
          <cell r="I8251">
            <v>2613.31</v>
          </cell>
          <cell r="J8251" t="str">
            <v>Хрещатик,8а</v>
          </cell>
          <cell r="K8251" t="str">
            <v>Задовільний</v>
          </cell>
          <cell r="M8251">
            <v>2250</v>
          </cell>
        </row>
        <row r="8252">
          <cell r="A8252">
            <v>8249</v>
          </cell>
          <cell r="B8252">
            <v>9976</v>
          </cell>
          <cell r="E8252" t="str">
            <v>Системний блок Impression P+</v>
          </cell>
          <cell r="F8252" t="str">
            <v>Системний блок Impression P+</v>
          </cell>
          <cell r="G8252">
            <v>41919</v>
          </cell>
          <cell r="H8252">
            <v>4237.8</v>
          </cell>
          <cell r="I8252">
            <v>2613.31</v>
          </cell>
          <cell r="J8252" t="str">
            <v>м.Кременчук, вул.Красіна,67</v>
          </cell>
          <cell r="K8252" t="str">
            <v>Задовільний</v>
          </cell>
          <cell r="M8252">
            <v>2250</v>
          </cell>
        </row>
        <row r="8253">
          <cell r="A8253">
            <v>8250</v>
          </cell>
          <cell r="B8253">
            <v>9977</v>
          </cell>
          <cell r="E8253" t="str">
            <v>Системний блок Impression P+</v>
          </cell>
          <cell r="F8253" t="str">
            <v>Системний блок Impression P+</v>
          </cell>
          <cell r="G8253">
            <v>41919</v>
          </cell>
          <cell r="H8253">
            <v>4237.8</v>
          </cell>
          <cell r="I8253">
            <v>2613.31</v>
          </cell>
          <cell r="J8253" t="str">
            <v>м. Київ, вул.Кирилівська,82 (склад)</v>
          </cell>
          <cell r="K8253" t="str">
            <v>Задовільний</v>
          </cell>
          <cell r="M8253">
            <v>2250</v>
          </cell>
        </row>
        <row r="8254">
          <cell r="A8254">
            <v>8251</v>
          </cell>
          <cell r="B8254">
            <v>9978</v>
          </cell>
          <cell r="E8254" t="str">
            <v>Системний блок Impression P+</v>
          </cell>
          <cell r="F8254" t="str">
            <v>Системний блок Impression P+</v>
          </cell>
          <cell r="G8254">
            <v>41919</v>
          </cell>
          <cell r="H8254">
            <v>4237.8</v>
          </cell>
          <cell r="I8254">
            <v>2613.31</v>
          </cell>
          <cell r="J8254" t="str">
            <v>Хрещатик,8а</v>
          </cell>
          <cell r="K8254" t="str">
            <v>Задовільний</v>
          </cell>
          <cell r="M8254">
            <v>2250</v>
          </cell>
        </row>
        <row r="8255">
          <cell r="A8255">
            <v>8252</v>
          </cell>
          <cell r="B8255">
            <v>9979</v>
          </cell>
          <cell r="E8255" t="str">
            <v>Системний блок Impression P+</v>
          </cell>
          <cell r="F8255" t="str">
            <v>Системний блок Impression P+</v>
          </cell>
          <cell r="G8255">
            <v>41919</v>
          </cell>
          <cell r="H8255">
            <v>4237.8</v>
          </cell>
          <cell r="I8255">
            <v>2613.31</v>
          </cell>
          <cell r="J8255" t="str">
            <v>вул.Саксаганського,67</v>
          </cell>
          <cell r="K8255" t="str">
            <v>Задовільний</v>
          </cell>
          <cell r="M8255">
            <v>2250</v>
          </cell>
        </row>
        <row r="8256">
          <cell r="A8256">
            <v>8253</v>
          </cell>
          <cell r="B8256">
            <v>9980</v>
          </cell>
          <cell r="E8256" t="str">
            <v>Системний блок Impression P+</v>
          </cell>
          <cell r="F8256" t="str">
            <v>Системний блок Impression P+</v>
          </cell>
          <cell r="G8256">
            <v>41919</v>
          </cell>
          <cell r="H8256">
            <v>4237.8</v>
          </cell>
          <cell r="I8256">
            <v>2613.31</v>
          </cell>
          <cell r="J8256" t="str">
            <v>Іпотечне відд.</v>
          </cell>
          <cell r="K8256" t="str">
            <v>Задовільний</v>
          </cell>
          <cell r="M8256">
            <v>2250</v>
          </cell>
        </row>
        <row r="8257">
          <cell r="A8257">
            <v>8254</v>
          </cell>
          <cell r="B8257">
            <v>9981</v>
          </cell>
          <cell r="E8257" t="str">
            <v>Системний блок Impression P+</v>
          </cell>
          <cell r="F8257" t="str">
            <v>Системний блок Impression P+</v>
          </cell>
          <cell r="G8257">
            <v>41919</v>
          </cell>
          <cell r="H8257">
            <v>4237.8</v>
          </cell>
          <cell r="I8257">
            <v>2613.31</v>
          </cell>
          <cell r="J8257" t="str">
            <v xml:space="preserve"> м.Київ, вул. Магнітогорська,1Д (склад)</v>
          </cell>
          <cell r="K8257" t="str">
            <v>Задовільний</v>
          </cell>
          <cell r="M8257">
            <v>2250</v>
          </cell>
        </row>
        <row r="8258">
          <cell r="A8258">
            <v>8255</v>
          </cell>
          <cell r="B8258">
            <v>9982</v>
          </cell>
          <cell r="E8258" t="str">
            <v>Системний блок Impression P+</v>
          </cell>
          <cell r="F8258" t="str">
            <v>Системний блок Impression P+</v>
          </cell>
          <cell r="G8258">
            <v>41919</v>
          </cell>
          <cell r="H8258">
            <v>4237.8</v>
          </cell>
          <cell r="I8258">
            <v>2613.31</v>
          </cell>
          <cell r="J8258" t="str">
            <v>м.Київ, вул Автозаводська,2</v>
          </cell>
          <cell r="K8258" t="str">
            <v>Задовільний</v>
          </cell>
          <cell r="M8258">
            <v>2250</v>
          </cell>
        </row>
        <row r="8259">
          <cell r="A8259">
            <v>8256</v>
          </cell>
          <cell r="B8259">
            <v>9983</v>
          </cell>
          <cell r="E8259" t="str">
            <v>Системний блок Impression P+</v>
          </cell>
          <cell r="F8259" t="str">
            <v>Системний блок Impression P+</v>
          </cell>
          <cell r="G8259">
            <v>41919</v>
          </cell>
          <cell r="H8259">
            <v>4237.8</v>
          </cell>
          <cell r="I8259">
            <v>2613.31</v>
          </cell>
          <cell r="J8259" t="str">
            <v>м.Київ, вул.Межигірська,83</v>
          </cell>
          <cell r="K8259" t="str">
            <v>Задовільний</v>
          </cell>
          <cell r="M8259">
            <v>2250</v>
          </cell>
        </row>
        <row r="8260">
          <cell r="A8260">
            <v>8257</v>
          </cell>
          <cell r="B8260">
            <v>9985</v>
          </cell>
          <cell r="E8260" t="str">
            <v>Системний блок Impression P+</v>
          </cell>
          <cell r="F8260" t="str">
            <v>Системний блок Impression P+</v>
          </cell>
          <cell r="G8260">
            <v>41919</v>
          </cell>
          <cell r="H8260">
            <v>4237.8</v>
          </cell>
          <cell r="I8260">
            <v>2613.31</v>
          </cell>
          <cell r="J8260" t="str">
            <v>вул.Вербова,21/23</v>
          </cell>
          <cell r="K8260" t="str">
            <v>Задовільний</v>
          </cell>
          <cell r="M8260">
            <v>2250</v>
          </cell>
        </row>
        <row r="8261">
          <cell r="A8261">
            <v>8258</v>
          </cell>
          <cell r="B8261">
            <v>9986</v>
          </cell>
          <cell r="E8261" t="str">
            <v>Системний блок Impression P+</v>
          </cell>
          <cell r="F8261" t="str">
            <v>Системний блок Impression P+</v>
          </cell>
          <cell r="G8261">
            <v>41919</v>
          </cell>
          <cell r="H8261">
            <v>4237.8</v>
          </cell>
          <cell r="I8261">
            <v>2613.31</v>
          </cell>
          <cell r="J8261" t="str">
            <v>м. Київ, вул.Кирилівська,82 (склад)</v>
          </cell>
          <cell r="K8261" t="str">
            <v>Задовільний</v>
          </cell>
          <cell r="M8261">
            <v>2250</v>
          </cell>
        </row>
        <row r="8262">
          <cell r="A8262">
            <v>8259</v>
          </cell>
          <cell r="B8262">
            <v>9987</v>
          </cell>
          <cell r="E8262" t="str">
            <v>Системний блок Impression P+</v>
          </cell>
          <cell r="F8262" t="str">
            <v>Системний блок Impression P+</v>
          </cell>
          <cell r="G8262">
            <v>41919</v>
          </cell>
          <cell r="H8262">
            <v>4237.8</v>
          </cell>
          <cell r="I8262">
            <v>2613.31</v>
          </cell>
          <cell r="J8262" t="str">
            <v>м. Київ, вул.Кирилівська,82 (склад)</v>
          </cell>
          <cell r="K8262" t="str">
            <v>Задовільний</v>
          </cell>
          <cell r="M8262">
            <v>2250</v>
          </cell>
        </row>
        <row r="8263">
          <cell r="A8263">
            <v>8260</v>
          </cell>
          <cell r="B8263">
            <v>9988</v>
          </cell>
          <cell r="E8263" t="str">
            <v>Системний блок Impression P+</v>
          </cell>
          <cell r="F8263" t="str">
            <v>Системний блок Impression P+</v>
          </cell>
          <cell r="G8263">
            <v>41919</v>
          </cell>
          <cell r="H8263">
            <v>4237.8</v>
          </cell>
          <cell r="I8263">
            <v>2613.31</v>
          </cell>
          <cell r="J8263" t="str">
            <v>м. Київ, вул.Кирилівська,82 (склад)</v>
          </cell>
          <cell r="K8263" t="str">
            <v>Задовільний</v>
          </cell>
          <cell r="M8263">
            <v>2250</v>
          </cell>
        </row>
        <row r="8264">
          <cell r="A8264">
            <v>8261</v>
          </cell>
          <cell r="B8264">
            <v>9989</v>
          </cell>
          <cell r="E8264" t="str">
            <v>Системний блок Impression P+</v>
          </cell>
          <cell r="F8264" t="str">
            <v>Системний блок Impression P+</v>
          </cell>
          <cell r="G8264">
            <v>41919</v>
          </cell>
          <cell r="H8264">
            <v>4237.8</v>
          </cell>
          <cell r="I8264">
            <v>2613.31</v>
          </cell>
          <cell r="J8264" t="str">
            <v>м. Київ, вул.Кирилівська,82 (склад)</v>
          </cell>
          <cell r="K8264" t="str">
            <v>Задовільний</v>
          </cell>
          <cell r="M8264">
            <v>2250</v>
          </cell>
        </row>
        <row r="8265">
          <cell r="A8265">
            <v>8262</v>
          </cell>
          <cell r="B8265">
            <v>9990</v>
          </cell>
          <cell r="E8265" t="str">
            <v>Системний блок Impression P+</v>
          </cell>
          <cell r="F8265" t="str">
            <v>Системний блок Impression P+</v>
          </cell>
          <cell r="G8265">
            <v>41919</v>
          </cell>
          <cell r="H8265">
            <v>4237.8</v>
          </cell>
          <cell r="I8265">
            <v>2613.31</v>
          </cell>
          <cell r="J8265" t="str">
            <v>м. Київ, вул.Кирилівська,82 (склад)</v>
          </cell>
          <cell r="K8265" t="str">
            <v>Задовільний</v>
          </cell>
          <cell r="M8265">
            <v>2250</v>
          </cell>
        </row>
        <row r="8266">
          <cell r="A8266">
            <v>8263</v>
          </cell>
          <cell r="B8266">
            <v>9991</v>
          </cell>
          <cell r="E8266" t="str">
            <v>Системний блок Impression P+</v>
          </cell>
          <cell r="F8266" t="str">
            <v>Системний блок Impression P+</v>
          </cell>
          <cell r="G8266">
            <v>41919</v>
          </cell>
          <cell r="H8266">
            <v>4237.8</v>
          </cell>
          <cell r="I8266">
            <v>2613.31</v>
          </cell>
          <cell r="J8266" t="str">
            <v>м. Київ, вул.Кирилівська,82 (склад)</v>
          </cell>
          <cell r="K8266" t="str">
            <v>Задовільний</v>
          </cell>
          <cell r="M8266">
            <v>2250</v>
          </cell>
        </row>
        <row r="8267">
          <cell r="A8267">
            <v>8264</v>
          </cell>
          <cell r="B8267">
            <v>9992</v>
          </cell>
          <cell r="E8267" t="str">
            <v>Системний блок Impression P+</v>
          </cell>
          <cell r="F8267" t="str">
            <v>Системний блок Impression P+</v>
          </cell>
          <cell r="G8267">
            <v>41919</v>
          </cell>
          <cell r="H8267">
            <v>4237.8</v>
          </cell>
          <cell r="I8267">
            <v>2613.31</v>
          </cell>
          <cell r="J8267" t="str">
            <v>м. Київ, вул.Кирилівська,82 (склад)</v>
          </cell>
          <cell r="K8267" t="str">
            <v>Задовільний</v>
          </cell>
          <cell r="M8267">
            <v>2250</v>
          </cell>
        </row>
        <row r="8268">
          <cell r="A8268">
            <v>8265</v>
          </cell>
          <cell r="B8268">
            <v>9993</v>
          </cell>
          <cell r="E8268" t="str">
            <v>Системний блок Impression P+</v>
          </cell>
          <cell r="F8268" t="str">
            <v>Системний блок Impression P+</v>
          </cell>
          <cell r="G8268">
            <v>41919</v>
          </cell>
          <cell r="H8268">
            <v>4237.8</v>
          </cell>
          <cell r="I8268">
            <v>2613.31</v>
          </cell>
          <cell r="J8268" t="str">
            <v>м. Київ, вул.Кирилівська,82 (склад)</v>
          </cell>
          <cell r="K8268" t="str">
            <v>Задовільний</v>
          </cell>
          <cell r="M8268">
            <v>2250</v>
          </cell>
        </row>
        <row r="8269">
          <cell r="A8269">
            <v>8266</v>
          </cell>
          <cell r="B8269">
            <v>9994</v>
          </cell>
          <cell r="E8269" t="str">
            <v>Системний блок Impression P+</v>
          </cell>
          <cell r="F8269" t="str">
            <v>Системний блок Impression P+</v>
          </cell>
          <cell r="G8269">
            <v>41919</v>
          </cell>
          <cell r="H8269">
            <v>4237.8</v>
          </cell>
          <cell r="I8269">
            <v>2613.31</v>
          </cell>
          <cell r="J8269" t="str">
            <v>м. Київ, вул.Кирилівська,82 (склад)</v>
          </cell>
          <cell r="K8269" t="str">
            <v>Задовільний</v>
          </cell>
          <cell r="M8269">
            <v>2250</v>
          </cell>
        </row>
        <row r="8270">
          <cell r="A8270">
            <v>8267</v>
          </cell>
          <cell r="B8270">
            <v>10001</v>
          </cell>
          <cell r="E8270" t="str">
            <v>Системний блок Impression P+</v>
          </cell>
          <cell r="F8270" t="str">
            <v>Системний блок Impression P+</v>
          </cell>
          <cell r="G8270">
            <v>41943</v>
          </cell>
          <cell r="H8270">
            <v>4237.8</v>
          </cell>
          <cell r="I8270">
            <v>2613.31</v>
          </cell>
          <cell r="J8270" t="str">
            <v>м. Київ, вул.Кирилівська,82 (склад)</v>
          </cell>
          <cell r="K8270" t="str">
            <v>Задовільний</v>
          </cell>
          <cell r="M8270">
            <v>2250</v>
          </cell>
        </row>
        <row r="8271">
          <cell r="A8271">
            <v>8268</v>
          </cell>
          <cell r="B8271">
            <v>10002</v>
          </cell>
          <cell r="E8271" t="str">
            <v>Системний блок Impression P+</v>
          </cell>
          <cell r="F8271" t="str">
            <v>Системний блок Impression P+</v>
          </cell>
          <cell r="G8271">
            <v>41943</v>
          </cell>
          <cell r="H8271">
            <v>4237.8</v>
          </cell>
          <cell r="I8271">
            <v>2613.31</v>
          </cell>
          <cell r="J8271" t="str">
            <v>м. Київ, вул.Кирилівська,82 (склад)</v>
          </cell>
          <cell r="K8271" t="str">
            <v>Задовільний</v>
          </cell>
          <cell r="M8271">
            <v>2250</v>
          </cell>
        </row>
        <row r="8272">
          <cell r="A8272">
            <v>8269</v>
          </cell>
          <cell r="B8272">
            <v>10003</v>
          </cell>
          <cell r="E8272" t="str">
            <v>Системний блок Impression P+</v>
          </cell>
          <cell r="F8272" t="str">
            <v>Системний блок Impression P+</v>
          </cell>
          <cell r="G8272">
            <v>41943</v>
          </cell>
          <cell r="H8272">
            <v>4237.8</v>
          </cell>
          <cell r="I8272">
            <v>2613.31</v>
          </cell>
          <cell r="J8272" t="str">
            <v xml:space="preserve"> м.Київ, вул. Магнітогорська,1Д (склад)</v>
          </cell>
          <cell r="K8272" t="str">
            <v>Задовільний</v>
          </cell>
          <cell r="M8272">
            <v>2250</v>
          </cell>
        </row>
        <row r="8273">
          <cell r="A8273">
            <v>8270</v>
          </cell>
          <cell r="B8273">
            <v>10004</v>
          </cell>
          <cell r="E8273" t="str">
            <v>Системний блок Impression P+</v>
          </cell>
          <cell r="F8273" t="str">
            <v>Системний блок Impression P+</v>
          </cell>
          <cell r="G8273">
            <v>41943</v>
          </cell>
          <cell r="H8273">
            <v>4237.8</v>
          </cell>
          <cell r="I8273">
            <v>2613.31</v>
          </cell>
          <cell r="J8273" t="str">
            <v xml:space="preserve"> м.Київ, вул. Магнітогорська,1Д (склад)</v>
          </cell>
          <cell r="K8273" t="str">
            <v>Задовільний</v>
          </cell>
          <cell r="M8273">
            <v>2250</v>
          </cell>
        </row>
        <row r="8274">
          <cell r="A8274">
            <v>8271</v>
          </cell>
          <cell r="B8274">
            <v>10005</v>
          </cell>
          <cell r="E8274" t="str">
            <v>Системний блок Impression P+</v>
          </cell>
          <cell r="F8274" t="str">
            <v>Системний блок Impression P+</v>
          </cell>
          <cell r="G8274">
            <v>41943</v>
          </cell>
          <cell r="H8274">
            <v>4237.8</v>
          </cell>
          <cell r="I8274">
            <v>2613.31</v>
          </cell>
          <cell r="J8274" t="str">
            <v xml:space="preserve"> м.Київ, вул. Магнітогорська,1Д (склад)</v>
          </cell>
          <cell r="K8274" t="str">
            <v>Задовільний</v>
          </cell>
          <cell r="M8274">
            <v>2250</v>
          </cell>
        </row>
        <row r="8275">
          <cell r="A8275">
            <v>8272</v>
          </cell>
          <cell r="B8275">
            <v>10006</v>
          </cell>
          <cell r="E8275" t="str">
            <v>Системний блок Impression P+</v>
          </cell>
          <cell r="F8275" t="str">
            <v>Системний блок Impression P+</v>
          </cell>
          <cell r="G8275">
            <v>41943</v>
          </cell>
          <cell r="H8275">
            <v>4237.8</v>
          </cell>
          <cell r="I8275">
            <v>2613.31</v>
          </cell>
          <cell r="J8275" t="str">
            <v xml:space="preserve"> м.Київ, вул. Магнітогорська,1Д (склад)</v>
          </cell>
          <cell r="K8275" t="str">
            <v>Задовільний</v>
          </cell>
          <cell r="M8275">
            <v>2250</v>
          </cell>
        </row>
        <row r="8276">
          <cell r="A8276">
            <v>8273</v>
          </cell>
          <cell r="B8276">
            <v>10007</v>
          </cell>
          <cell r="E8276" t="str">
            <v>Системний блок Impression P+</v>
          </cell>
          <cell r="F8276" t="str">
            <v>Системний блок Impression P+</v>
          </cell>
          <cell r="G8276">
            <v>41943</v>
          </cell>
          <cell r="H8276">
            <v>4237.8</v>
          </cell>
          <cell r="I8276">
            <v>2613.31</v>
          </cell>
          <cell r="J8276" t="str">
            <v xml:space="preserve"> м.Київ, вул. Магнітогорська,1Д (склад)</v>
          </cell>
          <cell r="K8276" t="str">
            <v>Задовільний</v>
          </cell>
          <cell r="M8276">
            <v>2250</v>
          </cell>
        </row>
        <row r="8277">
          <cell r="A8277">
            <v>8274</v>
          </cell>
          <cell r="B8277">
            <v>10008</v>
          </cell>
          <cell r="E8277" t="str">
            <v>Системний блок Impression P+</v>
          </cell>
          <cell r="F8277" t="str">
            <v>Системний блок Impression P+</v>
          </cell>
          <cell r="G8277">
            <v>41943</v>
          </cell>
          <cell r="H8277">
            <v>4237.8</v>
          </cell>
          <cell r="I8277">
            <v>2613.31</v>
          </cell>
          <cell r="J8277" t="str">
            <v xml:space="preserve"> м.Київ, вул. Магнітогорська,1Д (склад)</v>
          </cell>
          <cell r="K8277" t="str">
            <v>Задовільний</v>
          </cell>
          <cell r="M8277">
            <v>2250</v>
          </cell>
        </row>
        <row r="8278">
          <cell r="A8278">
            <v>8275</v>
          </cell>
          <cell r="B8278">
            <v>10009</v>
          </cell>
          <cell r="E8278" t="str">
            <v>Системний блок Impression P+</v>
          </cell>
          <cell r="F8278" t="str">
            <v>Системний блок Impression P+</v>
          </cell>
          <cell r="G8278">
            <v>41943</v>
          </cell>
          <cell r="H8278">
            <v>4237.8</v>
          </cell>
          <cell r="I8278">
            <v>2613.31</v>
          </cell>
          <cell r="J8278" t="str">
            <v xml:space="preserve"> м.Київ, вул. Магнітогорська,1Д (склад)</v>
          </cell>
          <cell r="K8278" t="str">
            <v>Задовільний</v>
          </cell>
          <cell r="M8278">
            <v>2250</v>
          </cell>
        </row>
        <row r="8279">
          <cell r="A8279">
            <v>8276</v>
          </cell>
          <cell r="B8279">
            <v>10010</v>
          </cell>
          <cell r="E8279" t="str">
            <v>Системний блок Impression P+</v>
          </cell>
          <cell r="F8279" t="str">
            <v>Системний блок Impression P+</v>
          </cell>
          <cell r="G8279">
            <v>41943</v>
          </cell>
          <cell r="H8279">
            <v>4237.8</v>
          </cell>
          <cell r="I8279">
            <v>2613.31</v>
          </cell>
          <cell r="J8279" t="str">
            <v xml:space="preserve"> м.Київ, вул. Магнітогорська,1Д (склад)</v>
          </cell>
          <cell r="K8279" t="str">
            <v>Задовільний</v>
          </cell>
          <cell r="M8279">
            <v>2250</v>
          </cell>
        </row>
        <row r="8280">
          <cell r="A8280">
            <v>8277</v>
          </cell>
          <cell r="B8280">
            <v>10011</v>
          </cell>
          <cell r="E8280" t="str">
            <v>Системний блок Impression P+</v>
          </cell>
          <cell r="F8280" t="str">
            <v>Системний блок Impression P+</v>
          </cell>
          <cell r="G8280">
            <v>41943</v>
          </cell>
          <cell r="H8280">
            <v>4237.8</v>
          </cell>
          <cell r="I8280">
            <v>2613.31</v>
          </cell>
          <cell r="J8280" t="str">
            <v xml:space="preserve"> м.Київ, вул. Магнітогорська,1Д (склад)</v>
          </cell>
          <cell r="K8280" t="str">
            <v>Задовільний</v>
          </cell>
          <cell r="M8280">
            <v>2250</v>
          </cell>
        </row>
        <row r="8281">
          <cell r="A8281">
            <v>8278</v>
          </cell>
          <cell r="B8281">
            <v>10012</v>
          </cell>
          <cell r="E8281" t="str">
            <v>Системний блок Impression P+</v>
          </cell>
          <cell r="F8281" t="str">
            <v>Системний блок Impression P+</v>
          </cell>
          <cell r="G8281">
            <v>41943</v>
          </cell>
          <cell r="H8281">
            <v>4237.8</v>
          </cell>
          <cell r="I8281">
            <v>2613.31</v>
          </cell>
          <cell r="J8281" t="str">
            <v xml:space="preserve"> м.Київ, вул. Магнітогорська,1Д (склад)</v>
          </cell>
          <cell r="K8281" t="str">
            <v>Задовільний</v>
          </cell>
          <cell r="M8281">
            <v>2250</v>
          </cell>
        </row>
        <row r="8282">
          <cell r="A8282">
            <v>8279</v>
          </cell>
          <cell r="B8282">
            <v>10013</v>
          </cell>
          <cell r="E8282" t="str">
            <v>Системний блок Impression P+</v>
          </cell>
          <cell r="F8282" t="str">
            <v>Системний блок Impression P+</v>
          </cell>
          <cell r="G8282">
            <v>41943</v>
          </cell>
          <cell r="H8282">
            <v>4237.8</v>
          </cell>
          <cell r="I8282">
            <v>2613.31</v>
          </cell>
          <cell r="J8282" t="str">
            <v>к.33</v>
          </cell>
          <cell r="K8282" t="str">
            <v>Задовільний</v>
          </cell>
          <cell r="M8282">
            <v>2250</v>
          </cell>
        </row>
        <row r="8283">
          <cell r="A8283">
            <v>8280</v>
          </cell>
          <cell r="B8283">
            <v>10014</v>
          </cell>
          <cell r="E8283" t="str">
            <v>Системний блок Impression P+</v>
          </cell>
          <cell r="F8283" t="str">
            <v>Системний блок Impression P+</v>
          </cell>
          <cell r="G8283">
            <v>41943</v>
          </cell>
          <cell r="H8283">
            <v>4237.8</v>
          </cell>
          <cell r="I8283">
            <v>2613.31</v>
          </cell>
          <cell r="J8283" t="str">
            <v xml:space="preserve"> м.Київ, вул. Магнітогорська,1Д (склад)</v>
          </cell>
          <cell r="K8283" t="str">
            <v>Задовільний</v>
          </cell>
          <cell r="M8283">
            <v>2250</v>
          </cell>
        </row>
        <row r="8284">
          <cell r="A8284">
            <v>8281</v>
          </cell>
          <cell r="B8284">
            <v>10015</v>
          </cell>
          <cell r="E8284" t="str">
            <v>Системний блок Impression P+</v>
          </cell>
          <cell r="F8284" t="str">
            <v>Системний блок Impression P+</v>
          </cell>
          <cell r="G8284">
            <v>41943</v>
          </cell>
          <cell r="H8284">
            <v>4237.8</v>
          </cell>
          <cell r="I8284">
            <v>2613.31</v>
          </cell>
          <cell r="J8284" t="str">
            <v xml:space="preserve"> м.Київ, вул. Магнітогорська,1Д (склад)</v>
          </cell>
          <cell r="K8284" t="str">
            <v>Задовільний</v>
          </cell>
          <cell r="M8284">
            <v>2250</v>
          </cell>
        </row>
        <row r="8285">
          <cell r="A8285">
            <v>8282</v>
          </cell>
          <cell r="B8285">
            <v>10016</v>
          </cell>
          <cell r="E8285" t="str">
            <v>Системний блок Impression P+</v>
          </cell>
          <cell r="F8285" t="str">
            <v>Системний блок Impression P+</v>
          </cell>
          <cell r="G8285">
            <v>41943</v>
          </cell>
          <cell r="H8285">
            <v>4237.8</v>
          </cell>
          <cell r="I8285">
            <v>2613.31</v>
          </cell>
          <cell r="J8285" t="str">
            <v>м. Київ, вул.Кирилівська,82 (склад)</v>
          </cell>
          <cell r="K8285" t="str">
            <v>Задовільний</v>
          </cell>
          <cell r="M8285">
            <v>2250</v>
          </cell>
        </row>
        <row r="8286">
          <cell r="A8286">
            <v>8283</v>
          </cell>
          <cell r="B8286">
            <v>10017</v>
          </cell>
          <cell r="E8286" t="str">
            <v>Системний блок Impression P+</v>
          </cell>
          <cell r="F8286" t="str">
            <v>Системний блок Impression P+</v>
          </cell>
          <cell r="G8286">
            <v>41943</v>
          </cell>
          <cell r="H8286">
            <v>4237.8</v>
          </cell>
          <cell r="I8286">
            <v>2613.31</v>
          </cell>
          <cell r="J8286" t="str">
            <v>м. Київ, вул.Кирилівська,82 (склад)</v>
          </cell>
          <cell r="K8286" t="str">
            <v>Задовільний</v>
          </cell>
          <cell r="M8286">
            <v>2250</v>
          </cell>
        </row>
        <row r="8287">
          <cell r="A8287">
            <v>8284</v>
          </cell>
          <cell r="B8287">
            <v>10018</v>
          </cell>
          <cell r="E8287" t="str">
            <v>Системний блок Impression P+</v>
          </cell>
          <cell r="F8287" t="str">
            <v>Системний блок Impression P+</v>
          </cell>
          <cell r="G8287">
            <v>41943</v>
          </cell>
          <cell r="H8287">
            <v>4237.8</v>
          </cell>
          <cell r="I8287">
            <v>2613.31</v>
          </cell>
          <cell r="J8287" t="str">
            <v xml:space="preserve"> м.Київ, вул. Магнітогорська,1Д (склад)</v>
          </cell>
          <cell r="K8287" t="str">
            <v>Задовільний</v>
          </cell>
          <cell r="M8287">
            <v>2250</v>
          </cell>
        </row>
        <row r="8288">
          <cell r="A8288">
            <v>8285</v>
          </cell>
          <cell r="B8288">
            <v>10019</v>
          </cell>
          <cell r="E8288" t="str">
            <v>Системний блок Impression P+</v>
          </cell>
          <cell r="F8288" t="str">
            <v>Системний блок Impression P+</v>
          </cell>
          <cell r="G8288">
            <v>41943</v>
          </cell>
          <cell r="H8288">
            <v>4237.8</v>
          </cell>
          <cell r="I8288">
            <v>2613.31</v>
          </cell>
          <cell r="J8288" t="str">
            <v>м. Київ, вул.Кирилівська,82 (склад)</v>
          </cell>
          <cell r="K8288" t="str">
            <v>Задовільний</v>
          </cell>
          <cell r="M8288">
            <v>2250</v>
          </cell>
        </row>
        <row r="8289">
          <cell r="A8289">
            <v>8286</v>
          </cell>
          <cell r="B8289">
            <v>10020</v>
          </cell>
          <cell r="E8289" t="str">
            <v>Системний блок Impression P+</v>
          </cell>
          <cell r="F8289" t="str">
            <v>Системний блок Impression P+</v>
          </cell>
          <cell r="G8289">
            <v>41943</v>
          </cell>
          <cell r="H8289">
            <v>4237.8</v>
          </cell>
          <cell r="I8289">
            <v>2613.31</v>
          </cell>
          <cell r="J8289" t="str">
            <v>Новопеч.відд.</v>
          </cell>
          <cell r="K8289" t="str">
            <v>Задовільний</v>
          </cell>
          <cell r="M8289">
            <v>2250</v>
          </cell>
        </row>
        <row r="8290">
          <cell r="A8290">
            <v>8287</v>
          </cell>
          <cell r="B8290">
            <v>10021</v>
          </cell>
          <cell r="E8290" t="str">
            <v>Системний блок Impression P+</v>
          </cell>
          <cell r="F8290" t="str">
            <v>Системний блок Impression P+</v>
          </cell>
          <cell r="G8290">
            <v>41943</v>
          </cell>
          <cell r="H8290">
            <v>4237.8</v>
          </cell>
          <cell r="I8290">
            <v>2613.31</v>
          </cell>
          <cell r="J8290" t="str">
            <v>Вул.Іллінська,8</v>
          </cell>
          <cell r="K8290" t="str">
            <v>Задовільний</v>
          </cell>
          <cell r="M8290">
            <v>2250</v>
          </cell>
        </row>
        <row r="8291">
          <cell r="A8291">
            <v>8288</v>
          </cell>
          <cell r="B8291">
            <v>10022</v>
          </cell>
          <cell r="E8291" t="str">
            <v>Системний блок Impression P+</v>
          </cell>
          <cell r="F8291" t="str">
            <v>Системний блок Impression P+</v>
          </cell>
          <cell r="G8291">
            <v>41943</v>
          </cell>
          <cell r="H8291">
            <v>4237.8</v>
          </cell>
          <cell r="I8291">
            <v>2613.31</v>
          </cell>
          <cell r="J8291" t="str">
            <v>м.Київ, вул.Пшенична.2</v>
          </cell>
          <cell r="K8291" t="str">
            <v>Задовільний</v>
          </cell>
          <cell r="M8291">
            <v>2250</v>
          </cell>
        </row>
        <row r="8292">
          <cell r="A8292">
            <v>8289</v>
          </cell>
          <cell r="B8292">
            <v>10023</v>
          </cell>
          <cell r="E8292" t="str">
            <v>Системний блок Impression P+</v>
          </cell>
          <cell r="F8292" t="str">
            <v>Системний блок Impression P+</v>
          </cell>
          <cell r="G8292">
            <v>41943</v>
          </cell>
          <cell r="H8292">
            <v>4237.8</v>
          </cell>
          <cell r="I8292">
            <v>2613.31</v>
          </cell>
          <cell r="J8292" t="str">
            <v>пр-кт Броварський,15</v>
          </cell>
          <cell r="K8292" t="str">
            <v>Задовільний</v>
          </cell>
          <cell r="M8292">
            <v>2250</v>
          </cell>
        </row>
        <row r="8293">
          <cell r="A8293">
            <v>8290</v>
          </cell>
          <cell r="B8293">
            <v>10024</v>
          </cell>
          <cell r="E8293" t="str">
            <v>Системний блок Impression P+</v>
          </cell>
          <cell r="F8293" t="str">
            <v>Системний блок Impression P+</v>
          </cell>
          <cell r="G8293">
            <v>41943</v>
          </cell>
          <cell r="H8293">
            <v>4237.8</v>
          </cell>
          <cell r="I8293">
            <v>2613.31</v>
          </cell>
          <cell r="J8293" t="str">
            <v>вул.Львівська,23</v>
          </cell>
          <cell r="K8293" t="str">
            <v>Задовільний</v>
          </cell>
          <cell r="M8293">
            <v>2250</v>
          </cell>
        </row>
        <row r="8294">
          <cell r="A8294">
            <v>8291</v>
          </cell>
          <cell r="B8294">
            <v>10025</v>
          </cell>
          <cell r="E8294" t="str">
            <v>Системний блок Impression P+</v>
          </cell>
          <cell r="F8294" t="str">
            <v>Системний блок Impression P+</v>
          </cell>
          <cell r="G8294">
            <v>41943</v>
          </cell>
          <cell r="H8294">
            <v>4237.8</v>
          </cell>
          <cell r="I8294">
            <v>2613.31</v>
          </cell>
          <cell r="J8294" t="str">
            <v>Залізнична ф-я</v>
          </cell>
          <cell r="K8294" t="str">
            <v>Задовільний</v>
          </cell>
          <cell r="M8294">
            <v>2250</v>
          </cell>
        </row>
        <row r="8295">
          <cell r="A8295">
            <v>8292</v>
          </cell>
          <cell r="B8295">
            <v>10026</v>
          </cell>
          <cell r="E8295" t="str">
            <v>Системний блок Impression P+</v>
          </cell>
          <cell r="F8295" t="str">
            <v>Системний блок Impression P+</v>
          </cell>
          <cell r="G8295">
            <v>41943</v>
          </cell>
          <cell r="H8295">
            <v>4237.8</v>
          </cell>
          <cell r="I8295">
            <v>2613.31</v>
          </cell>
          <cell r="J8295" t="str">
            <v>м. Київ, вул.Кирилівська,82 (склад)</v>
          </cell>
          <cell r="K8295" t="str">
            <v>Задовільний</v>
          </cell>
          <cell r="M8295">
            <v>2250</v>
          </cell>
        </row>
        <row r="8296">
          <cell r="A8296">
            <v>8293</v>
          </cell>
          <cell r="B8296">
            <v>10027</v>
          </cell>
          <cell r="E8296" t="str">
            <v>Системний блок Impression P+</v>
          </cell>
          <cell r="F8296" t="str">
            <v>Системний блок Impression P+</v>
          </cell>
          <cell r="G8296">
            <v>41943</v>
          </cell>
          <cell r="H8296">
            <v>4237.8</v>
          </cell>
          <cell r="I8296">
            <v>2613.31</v>
          </cell>
          <cell r="J8296" t="str">
            <v>м.Харків, вул. Університетська, 2</v>
          </cell>
          <cell r="K8296" t="str">
            <v>Задовільний</v>
          </cell>
          <cell r="M8296">
            <v>2250</v>
          </cell>
        </row>
        <row r="8297">
          <cell r="A8297">
            <v>8294</v>
          </cell>
          <cell r="B8297">
            <v>10028</v>
          </cell>
          <cell r="E8297" t="str">
            <v>Системний блок Impression P+</v>
          </cell>
          <cell r="F8297" t="str">
            <v>Системний блок Impression P+</v>
          </cell>
          <cell r="G8297">
            <v>41943</v>
          </cell>
          <cell r="H8297">
            <v>4237.8</v>
          </cell>
          <cell r="I8297">
            <v>2613.31</v>
          </cell>
          <cell r="J8297" t="str">
            <v>вул.Межигірська,83</v>
          </cell>
          <cell r="K8297" t="str">
            <v>Задовільний</v>
          </cell>
          <cell r="M8297">
            <v>2250</v>
          </cell>
        </row>
        <row r="8298">
          <cell r="A8298">
            <v>8295</v>
          </cell>
          <cell r="B8298">
            <v>10029</v>
          </cell>
          <cell r="E8298" t="str">
            <v>Системний блок Impression P+</v>
          </cell>
          <cell r="F8298" t="str">
            <v>Системний блок Impression P+</v>
          </cell>
          <cell r="G8298">
            <v>41943</v>
          </cell>
          <cell r="H8298">
            <v>4237.8</v>
          </cell>
          <cell r="I8298">
            <v>2613.31</v>
          </cell>
          <cell r="J8298" t="str">
            <v>м.Черкаси,вул.Вишневецького,47</v>
          </cell>
          <cell r="K8298" t="str">
            <v>Задовільний</v>
          </cell>
          <cell r="M8298">
            <v>2250</v>
          </cell>
        </row>
        <row r="8299">
          <cell r="A8299">
            <v>8296</v>
          </cell>
          <cell r="B8299">
            <v>10030</v>
          </cell>
          <cell r="E8299" t="str">
            <v>Системний блок Impression P+</v>
          </cell>
          <cell r="F8299" t="str">
            <v>Системний блок Impression P+</v>
          </cell>
          <cell r="G8299">
            <v>41943</v>
          </cell>
          <cell r="H8299">
            <v>4237.8</v>
          </cell>
          <cell r="I8299">
            <v>2613.31</v>
          </cell>
          <cell r="J8299" t="str">
            <v>м. Київ, вул.Кирилівська,82 (склад)</v>
          </cell>
          <cell r="K8299" t="str">
            <v>Задовільний</v>
          </cell>
          <cell r="M8299">
            <v>2250</v>
          </cell>
        </row>
        <row r="8300">
          <cell r="A8300">
            <v>8297</v>
          </cell>
          <cell r="B8300">
            <v>10039</v>
          </cell>
          <cell r="E8300" t="str">
            <v>Системний блок Impression P+</v>
          </cell>
          <cell r="F8300" t="str">
            <v>Системний блок Impression P+</v>
          </cell>
          <cell r="G8300">
            <v>41933</v>
          </cell>
          <cell r="H8300">
            <v>4237.8</v>
          </cell>
          <cell r="I8300">
            <v>2613.31</v>
          </cell>
          <cell r="J8300" t="str">
            <v>Бровари б-р 50-ти річчя Перемоги.99</v>
          </cell>
          <cell r="K8300" t="str">
            <v>Задовільний</v>
          </cell>
          <cell r="M8300">
            <v>2250</v>
          </cell>
        </row>
        <row r="8301">
          <cell r="A8301">
            <v>8298</v>
          </cell>
          <cell r="B8301">
            <v>10040</v>
          </cell>
          <cell r="E8301" t="str">
            <v>Системний блок Impression P+</v>
          </cell>
          <cell r="F8301" t="str">
            <v>Системний блок Impression P+</v>
          </cell>
          <cell r="G8301">
            <v>41933</v>
          </cell>
          <cell r="H8301">
            <v>4237.8</v>
          </cell>
          <cell r="I8301">
            <v>2613.31</v>
          </cell>
          <cell r="J8301" t="str">
            <v>вул.Прорізна,11</v>
          </cell>
          <cell r="K8301" t="str">
            <v>Задовільний</v>
          </cell>
          <cell r="M8301">
            <v>2250</v>
          </cell>
        </row>
        <row r="8302">
          <cell r="A8302">
            <v>8299</v>
          </cell>
          <cell r="B8302">
            <v>10041</v>
          </cell>
          <cell r="E8302" t="str">
            <v>Системний блок Impression P+</v>
          </cell>
          <cell r="F8302" t="str">
            <v>Системний блок Impression P+</v>
          </cell>
          <cell r="G8302">
            <v>41933</v>
          </cell>
          <cell r="H8302">
            <v>4237.8</v>
          </cell>
          <cell r="I8302">
            <v>2613.31</v>
          </cell>
          <cell r="J8302" t="str">
            <v>вул.Прорізна,11</v>
          </cell>
          <cell r="K8302" t="str">
            <v>Задовільний</v>
          </cell>
          <cell r="M8302">
            <v>2250</v>
          </cell>
        </row>
        <row r="8303">
          <cell r="A8303">
            <v>8300</v>
          </cell>
          <cell r="B8303">
            <v>10042</v>
          </cell>
          <cell r="E8303" t="str">
            <v>Системний блок Impression P+</v>
          </cell>
          <cell r="F8303" t="str">
            <v>Системний блок Impression P+</v>
          </cell>
          <cell r="G8303">
            <v>41933</v>
          </cell>
          <cell r="H8303">
            <v>4237.8</v>
          </cell>
          <cell r="I8303">
            <v>2613.31</v>
          </cell>
          <cell r="J8303" t="str">
            <v>Біла Церква, б-р 50-ти річчя Перемоги.99</v>
          </cell>
          <cell r="K8303" t="str">
            <v>Задовільний</v>
          </cell>
          <cell r="M8303">
            <v>2250</v>
          </cell>
        </row>
        <row r="8304">
          <cell r="A8304">
            <v>8301</v>
          </cell>
          <cell r="B8304">
            <v>10043</v>
          </cell>
          <cell r="E8304" t="str">
            <v>Системний блок Impression P+</v>
          </cell>
          <cell r="F8304" t="str">
            <v>Системний блок Impression P+</v>
          </cell>
          <cell r="G8304">
            <v>41933</v>
          </cell>
          <cell r="H8304">
            <v>4237.8</v>
          </cell>
          <cell r="I8304">
            <v>2613.31</v>
          </cell>
          <cell r="J8304" t="str">
            <v>Боярка, вул,Бєлгородська,21</v>
          </cell>
          <cell r="K8304" t="str">
            <v>Задовільний</v>
          </cell>
          <cell r="M8304">
            <v>2250</v>
          </cell>
        </row>
        <row r="8305">
          <cell r="A8305">
            <v>8302</v>
          </cell>
          <cell r="B8305">
            <v>10044</v>
          </cell>
          <cell r="E8305" t="str">
            <v>Системний блок Impression P+</v>
          </cell>
          <cell r="F8305" t="str">
            <v>Системний блок Impression P+</v>
          </cell>
          <cell r="G8305">
            <v>41933</v>
          </cell>
          <cell r="H8305">
            <v>4237.8</v>
          </cell>
          <cell r="I8305">
            <v>2613.31</v>
          </cell>
          <cell r="J8305" t="str">
            <v>Вул.Іллінська,8</v>
          </cell>
          <cell r="K8305" t="str">
            <v>Задовільний</v>
          </cell>
          <cell r="M8305">
            <v>2250</v>
          </cell>
        </row>
        <row r="8306">
          <cell r="A8306">
            <v>8303</v>
          </cell>
          <cell r="B8306">
            <v>10045</v>
          </cell>
          <cell r="E8306" t="str">
            <v>Системний блок Impression P+</v>
          </cell>
          <cell r="F8306" t="str">
            <v>Системний блок Impression P+</v>
          </cell>
          <cell r="G8306">
            <v>41933</v>
          </cell>
          <cell r="H8306">
            <v>4237.8</v>
          </cell>
          <cell r="I8306">
            <v>2613.31</v>
          </cell>
          <cell r="J8306" t="str">
            <v>м. Київ, вул.Кирилівська,82 (склад)</v>
          </cell>
          <cell r="K8306" t="str">
            <v>Задовільний</v>
          </cell>
          <cell r="M8306">
            <v>2250</v>
          </cell>
        </row>
        <row r="8307">
          <cell r="A8307">
            <v>8304</v>
          </cell>
          <cell r="B8307">
            <v>10046</v>
          </cell>
          <cell r="E8307" t="str">
            <v>Системний блок Impression P+</v>
          </cell>
          <cell r="F8307" t="str">
            <v>Системний блок Impression P+</v>
          </cell>
          <cell r="G8307">
            <v>41933</v>
          </cell>
          <cell r="H8307">
            <v>4237.8</v>
          </cell>
          <cell r="I8307">
            <v>2613.31</v>
          </cell>
          <cell r="J8307" t="str">
            <v>м.Київ, вул.Щековицька,55</v>
          </cell>
          <cell r="K8307" t="str">
            <v>Задовільний</v>
          </cell>
          <cell r="M8307">
            <v>2250</v>
          </cell>
        </row>
        <row r="8308">
          <cell r="A8308">
            <v>8305</v>
          </cell>
          <cell r="B8308">
            <v>10047</v>
          </cell>
          <cell r="E8308" t="str">
            <v>Системний блок Impression P+</v>
          </cell>
          <cell r="F8308" t="str">
            <v>Системний блок Impression P+</v>
          </cell>
          <cell r="G8308">
            <v>41933</v>
          </cell>
          <cell r="H8308">
            <v>4237.8</v>
          </cell>
          <cell r="I8308">
            <v>2613.31</v>
          </cell>
          <cell r="J8308" t="str">
            <v>пр-т Визволителів,1</v>
          </cell>
          <cell r="K8308" t="str">
            <v>Задовільний</v>
          </cell>
          <cell r="M8308">
            <v>2250</v>
          </cell>
        </row>
        <row r="8309">
          <cell r="A8309">
            <v>8306</v>
          </cell>
          <cell r="B8309">
            <v>10048</v>
          </cell>
          <cell r="E8309" t="str">
            <v>Системний блок Impression P+</v>
          </cell>
          <cell r="F8309" t="str">
            <v>Системний блок Impression P+</v>
          </cell>
          <cell r="G8309">
            <v>41933</v>
          </cell>
          <cell r="H8309">
            <v>4237.8</v>
          </cell>
          <cell r="I8309">
            <v>2613.31</v>
          </cell>
          <cell r="J8309" t="str">
            <v>вул.Жилянська,31</v>
          </cell>
          <cell r="K8309" t="str">
            <v>Задовільний</v>
          </cell>
          <cell r="M8309">
            <v>2250</v>
          </cell>
        </row>
        <row r="8310">
          <cell r="A8310">
            <v>8307</v>
          </cell>
          <cell r="B8310">
            <v>10049</v>
          </cell>
          <cell r="E8310" t="str">
            <v>Системний блок Impression P+</v>
          </cell>
          <cell r="F8310" t="str">
            <v>Системний блок Impression P+</v>
          </cell>
          <cell r="G8310">
            <v>41933</v>
          </cell>
          <cell r="H8310">
            <v>4237.8</v>
          </cell>
          <cell r="I8310">
            <v>2613.31</v>
          </cell>
          <cell r="J8310" t="str">
            <v>вул.С.Сагайдака,114а</v>
          </cell>
          <cell r="K8310" t="str">
            <v>Задовільний</v>
          </cell>
          <cell r="M8310">
            <v>2250</v>
          </cell>
        </row>
        <row r="8311">
          <cell r="A8311">
            <v>8308</v>
          </cell>
          <cell r="B8311">
            <v>10050</v>
          </cell>
          <cell r="E8311" t="str">
            <v>Системний блок Impression P+</v>
          </cell>
          <cell r="F8311" t="str">
            <v>Системний блок Impression P+</v>
          </cell>
          <cell r="G8311">
            <v>41933</v>
          </cell>
          <cell r="H8311">
            <v>4237.8</v>
          </cell>
          <cell r="I8311">
            <v>2613.31</v>
          </cell>
          <cell r="J8311" t="str">
            <v>Макарів, вул.Леніна,61</v>
          </cell>
          <cell r="K8311" t="str">
            <v>Задовільний</v>
          </cell>
          <cell r="M8311">
            <v>2250</v>
          </cell>
        </row>
        <row r="8312">
          <cell r="A8312">
            <v>8309</v>
          </cell>
          <cell r="B8312">
            <v>10051</v>
          </cell>
          <cell r="E8312" t="str">
            <v>Системний блок Impression P+</v>
          </cell>
          <cell r="F8312" t="str">
            <v>Системний блок Impression P+</v>
          </cell>
          <cell r="G8312">
            <v>41933</v>
          </cell>
          <cell r="H8312">
            <v>4237.8</v>
          </cell>
          <cell r="I8312">
            <v>2613.31</v>
          </cell>
          <cell r="J8312" t="str">
            <v>м.Тернопіль, вул.Івана-Франка,23</v>
          </cell>
          <cell r="K8312" t="str">
            <v>Задовільний</v>
          </cell>
          <cell r="M8312">
            <v>2250</v>
          </cell>
        </row>
        <row r="8313">
          <cell r="A8313">
            <v>8310</v>
          </cell>
          <cell r="B8313">
            <v>10052</v>
          </cell>
          <cell r="E8313" t="str">
            <v>Системний блок Impression P+</v>
          </cell>
          <cell r="F8313" t="str">
            <v>Системний блок Impression P+</v>
          </cell>
          <cell r="G8313">
            <v>41933</v>
          </cell>
          <cell r="H8313">
            <v>4237.8</v>
          </cell>
          <cell r="I8313">
            <v>2613.31</v>
          </cell>
          <cell r="J8313" t="str">
            <v>м.Кіровоград, вул.Дзержинського,86-А</v>
          </cell>
          <cell r="K8313" t="str">
            <v>Задовільний</v>
          </cell>
          <cell r="M8313">
            <v>2250</v>
          </cell>
        </row>
        <row r="8314">
          <cell r="A8314">
            <v>8311</v>
          </cell>
          <cell r="B8314">
            <v>10053</v>
          </cell>
          <cell r="E8314" t="str">
            <v>Системний блок Impression P+</v>
          </cell>
          <cell r="F8314" t="str">
            <v>Системний блок Impression P+</v>
          </cell>
          <cell r="G8314">
            <v>41933</v>
          </cell>
          <cell r="H8314">
            <v>4237.8</v>
          </cell>
          <cell r="I8314">
            <v>2613.31</v>
          </cell>
          <cell r="J8314" t="str">
            <v>м.Київ, пр-кт Героїв Сталінграду,26а</v>
          </cell>
          <cell r="K8314" t="str">
            <v>Задовільний</v>
          </cell>
          <cell r="M8314">
            <v>2250</v>
          </cell>
        </row>
        <row r="8315">
          <cell r="A8315">
            <v>8312</v>
          </cell>
          <cell r="B8315">
            <v>10054</v>
          </cell>
          <cell r="E8315" t="str">
            <v>Системний блок Impression P+</v>
          </cell>
          <cell r="F8315" t="str">
            <v>Системний блок Impression P+</v>
          </cell>
          <cell r="G8315">
            <v>41933</v>
          </cell>
          <cell r="H8315">
            <v>4237.8</v>
          </cell>
          <cell r="I8315">
            <v>2613.31</v>
          </cell>
          <cell r="J8315" t="str">
            <v>м. Київ, вул.Кирилівська,82 (склад)</v>
          </cell>
          <cell r="K8315" t="str">
            <v>Задовільний</v>
          </cell>
          <cell r="M8315">
            <v>2250</v>
          </cell>
        </row>
        <row r="8316">
          <cell r="A8316">
            <v>8313</v>
          </cell>
          <cell r="B8316">
            <v>10055</v>
          </cell>
          <cell r="E8316" t="str">
            <v>Системний блок Impression P+</v>
          </cell>
          <cell r="F8316" t="str">
            <v>Системний блок Impression P+</v>
          </cell>
          <cell r="G8316">
            <v>41933</v>
          </cell>
          <cell r="H8316">
            <v>4237.8</v>
          </cell>
          <cell r="I8316">
            <v>2613.31</v>
          </cell>
          <cell r="J8316" t="str">
            <v>м. Київ, вул.Кирилівська,82 (склад)</v>
          </cell>
          <cell r="K8316" t="str">
            <v>Задовільний</v>
          </cell>
          <cell r="M8316">
            <v>2250</v>
          </cell>
        </row>
        <row r="8317">
          <cell r="A8317">
            <v>8314</v>
          </cell>
          <cell r="B8317">
            <v>10056</v>
          </cell>
          <cell r="E8317" t="str">
            <v>Системний блок Impression P+</v>
          </cell>
          <cell r="F8317" t="str">
            <v>Системний блок Impression P+</v>
          </cell>
          <cell r="G8317">
            <v>41933</v>
          </cell>
          <cell r="H8317">
            <v>4237.8</v>
          </cell>
          <cell r="I8317">
            <v>2613.31</v>
          </cell>
          <cell r="J8317" t="str">
            <v>м. Київ, вул.Кирилівська,82 (склад)</v>
          </cell>
          <cell r="K8317" t="str">
            <v>Задовільний</v>
          </cell>
          <cell r="M8317">
            <v>2250</v>
          </cell>
        </row>
        <row r="8318">
          <cell r="A8318">
            <v>8315</v>
          </cell>
          <cell r="B8318">
            <v>10057</v>
          </cell>
          <cell r="E8318" t="str">
            <v>Системний блок Impression P+</v>
          </cell>
          <cell r="F8318" t="str">
            <v>Системний блок Impression P+</v>
          </cell>
          <cell r="G8318">
            <v>41933</v>
          </cell>
          <cell r="H8318">
            <v>4237.8</v>
          </cell>
          <cell r="I8318">
            <v>2613.31</v>
          </cell>
          <cell r="J8318" t="str">
            <v>м. Київ, вул.Кирилівська,82 (склад)</v>
          </cell>
          <cell r="K8318" t="str">
            <v>Задовільний</v>
          </cell>
          <cell r="M8318">
            <v>2250</v>
          </cell>
        </row>
        <row r="8319">
          <cell r="A8319">
            <v>8316</v>
          </cell>
          <cell r="B8319">
            <v>10058</v>
          </cell>
          <cell r="E8319" t="str">
            <v>Системний блок Impression P+</v>
          </cell>
          <cell r="F8319" t="str">
            <v>Системний блок Impression P+</v>
          </cell>
          <cell r="G8319">
            <v>41933</v>
          </cell>
          <cell r="H8319">
            <v>4237.8</v>
          </cell>
          <cell r="I8319">
            <v>2613.31</v>
          </cell>
          <cell r="J8319" t="str">
            <v>м.Київ, пр-кт Героїв Сталінграду,26а</v>
          </cell>
          <cell r="K8319" t="str">
            <v>Задовільний</v>
          </cell>
          <cell r="M8319">
            <v>2250</v>
          </cell>
        </row>
        <row r="8320">
          <cell r="A8320">
            <v>8317</v>
          </cell>
          <cell r="B8320">
            <v>10059</v>
          </cell>
          <cell r="E8320" t="str">
            <v>Системний блок Impression P+</v>
          </cell>
          <cell r="F8320" t="str">
            <v>Системний блок Impression P+</v>
          </cell>
          <cell r="G8320">
            <v>41933</v>
          </cell>
          <cell r="H8320">
            <v>4237.8</v>
          </cell>
          <cell r="I8320">
            <v>2613.31</v>
          </cell>
          <cell r="J8320" t="str">
            <v>м.Київ, пр-кт Героїв Сталінграду,26а</v>
          </cell>
          <cell r="K8320" t="str">
            <v>Задовільний</v>
          </cell>
          <cell r="M8320">
            <v>2250</v>
          </cell>
        </row>
        <row r="8321">
          <cell r="A8321">
            <v>8318</v>
          </cell>
          <cell r="B8321">
            <v>10060</v>
          </cell>
          <cell r="E8321" t="str">
            <v>Системний блок Impression P+</v>
          </cell>
          <cell r="F8321" t="str">
            <v>Системний блок Impression P+</v>
          </cell>
          <cell r="G8321">
            <v>41933</v>
          </cell>
          <cell r="H8321">
            <v>4237.8</v>
          </cell>
          <cell r="I8321">
            <v>2613.31</v>
          </cell>
          <cell r="J8321" t="str">
            <v>вул.Гришко,8</v>
          </cell>
          <cell r="K8321" t="str">
            <v>Задовільний</v>
          </cell>
          <cell r="M8321">
            <v>2250</v>
          </cell>
        </row>
        <row r="8322">
          <cell r="A8322">
            <v>8319</v>
          </cell>
          <cell r="B8322">
            <v>10061</v>
          </cell>
          <cell r="E8322" t="str">
            <v>Системний блок Impression P+</v>
          </cell>
          <cell r="F8322" t="str">
            <v>Системний блок Impression P+</v>
          </cell>
          <cell r="G8322">
            <v>41933</v>
          </cell>
          <cell r="H8322">
            <v>4237.8</v>
          </cell>
          <cell r="I8322">
            <v>2613.31</v>
          </cell>
          <cell r="J8322" t="str">
            <v>вул.Героїв Сталінграда,45а</v>
          </cell>
          <cell r="K8322" t="str">
            <v>Задовільний</v>
          </cell>
          <cell r="M8322">
            <v>2250</v>
          </cell>
        </row>
        <row r="8323">
          <cell r="A8323">
            <v>8320</v>
          </cell>
          <cell r="B8323">
            <v>10062</v>
          </cell>
          <cell r="E8323" t="str">
            <v>Системний блок Impression P+</v>
          </cell>
          <cell r="F8323" t="str">
            <v>Системний блок Impression P+</v>
          </cell>
          <cell r="G8323">
            <v>41933</v>
          </cell>
          <cell r="H8323">
            <v>4237.8</v>
          </cell>
          <cell r="I8323">
            <v>2613.31</v>
          </cell>
          <cell r="J8323" t="str">
            <v xml:space="preserve"> м.Київ, вул. Магнітогорська,1Д (склад)</v>
          </cell>
          <cell r="K8323" t="str">
            <v>Задовільний</v>
          </cell>
          <cell r="M8323">
            <v>2250</v>
          </cell>
        </row>
        <row r="8324">
          <cell r="A8324">
            <v>8321</v>
          </cell>
          <cell r="B8324">
            <v>10063</v>
          </cell>
          <cell r="E8324" t="str">
            <v>Системний блок Impression P+</v>
          </cell>
          <cell r="F8324" t="str">
            <v>Системний блок Impression P+</v>
          </cell>
          <cell r="G8324">
            <v>41933</v>
          </cell>
          <cell r="H8324">
            <v>4237.8</v>
          </cell>
          <cell r="I8324">
            <v>2613.31</v>
          </cell>
          <cell r="J8324" t="str">
            <v>м. Київ, вул.Кирилівська,82 (склад)</v>
          </cell>
          <cell r="K8324" t="str">
            <v>Задовільний</v>
          </cell>
          <cell r="M8324">
            <v>2250</v>
          </cell>
        </row>
        <row r="8325">
          <cell r="A8325">
            <v>8322</v>
          </cell>
          <cell r="B8325">
            <v>10064</v>
          </cell>
          <cell r="E8325" t="str">
            <v>Системний блок Impression P+</v>
          </cell>
          <cell r="F8325" t="str">
            <v>Системний блок Impression P+</v>
          </cell>
          <cell r="G8325">
            <v>41933</v>
          </cell>
          <cell r="H8325">
            <v>4237.8</v>
          </cell>
          <cell r="I8325">
            <v>2613.31</v>
          </cell>
          <cell r="J8325" t="str">
            <v>пр.Перемоги,100/1</v>
          </cell>
          <cell r="K8325" t="str">
            <v>Задовільний</v>
          </cell>
          <cell r="M8325">
            <v>2250</v>
          </cell>
        </row>
        <row r="8326">
          <cell r="A8326">
            <v>8323</v>
          </cell>
          <cell r="B8326">
            <v>10065</v>
          </cell>
          <cell r="E8326" t="str">
            <v>Системний блок Impression P+</v>
          </cell>
          <cell r="F8326" t="str">
            <v>Системний блок Impression P+</v>
          </cell>
          <cell r="G8326">
            <v>41933</v>
          </cell>
          <cell r="H8326">
            <v>4237.8</v>
          </cell>
          <cell r="I8326">
            <v>2613.31</v>
          </cell>
          <cell r="J8326" t="str">
            <v>Тетіїв, вул.Кірова,61</v>
          </cell>
          <cell r="K8326" t="str">
            <v>Задовільний</v>
          </cell>
          <cell r="M8326">
            <v>2250</v>
          </cell>
        </row>
        <row r="8327">
          <cell r="A8327">
            <v>8324</v>
          </cell>
          <cell r="B8327">
            <v>10066</v>
          </cell>
          <cell r="E8327" t="str">
            <v>Системний блок Impression P+</v>
          </cell>
          <cell r="F8327" t="str">
            <v>Системний блок Impression P+</v>
          </cell>
          <cell r="G8327">
            <v>41933</v>
          </cell>
          <cell r="H8327">
            <v>4237.8</v>
          </cell>
          <cell r="I8327">
            <v>2613.31</v>
          </cell>
          <cell r="J8327" t="str">
            <v>пр-к Маяковського, 26</v>
          </cell>
          <cell r="K8327" t="str">
            <v>Задовільний</v>
          </cell>
          <cell r="M8327">
            <v>2250</v>
          </cell>
        </row>
        <row r="8328">
          <cell r="A8328">
            <v>8325</v>
          </cell>
          <cell r="B8328">
            <v>10067</v>
          </cell>
          <cell r="E8328" t="str">
            <v>Системний блок Impression P+</v>
          </cell>
          <cell r="F8328" t="str">
            <v>Системний блок Impression P+</v>
          </cell>
          <cell r="G8328">
            <v>41933</v>
          </cell>
          <cell r="H8328">
            <v>4237.8</v>
          </cell>
          <cell r="I8328">
            <v>2613.31</v>
          </cell>
          <cell r="J8328" t="str">
            <v>м.Київ, вул. Московська, 24А</v>
          </cell>
          <cell r="K8328" t="str">
            <v>Задовільний</v>
          </cell>
          <cell r="M8328">
            <v>2250</v>
          </cell>
        </row>
        <row r="8329">
          <cell r="A8329">
            <v>8326</v>
          </cell>
          <cell r="B8329">
            <v>10068</v>
          </cell>
          <cell r="E8329" t="str">
            <v>Системний блок Impression P+</v>
          </cell>
          <cell r="F8329" t="str">
            <v>Системний блок Impression P+</v>
          </cell>
          <cell r="G8329">
            <v>41933</v>
          </cell>
          <cell r="H8329">
            <v>4237.8</v>
          </cell>
          <cell r="I8329">
            <v>2613.31</v>
          </cell>
          <cell r="J8329" t="str">
            <v>пр.Перемоги,100/1</v>
          </cell>
          <cell r="K8329" t="str">
            <v>Задовільний</v>
          </cell>
          <cell r="M8329">
            <v>2250</v>
          </cell>
        </row>
        <row r="8330">
          <cell r="A8330">
            <v>8327</v>
          </cell>
          <cell r="B8330">
            <v>10069</v>
          </cell>
          <cell r="E8330" t="str">
            <v>Системний блок Impression P+</v>
          </cell>
          <cell r="F8330" t="str">
            <v>Системний блок Impression P+</v>
          </cell>
          <cell r="G8330">
            <v>41933</v>
          </cell>
          <cell r="H8330">
            <v>4237.8</v>
          </cell>
          <cell r="I8330">
            <v>2613.31</v>
          </cell>
          <cell r="J8330" t="str">
            <v>Хрещатик,8а</v>
          </cell>
          <cell r="K8330" t="str">
            <v>Задовільний</v>
          </cell>
          <cell r="M8330">
            <v>2250</v>
          </cell>
        </row>
        <row r="8331">
          <cell r="A8331">
            <v>8328</v>
          </cell>
          <cell r="B8331">
            <v>10070</v>
          </cell>
          <cell r="E8331" t="str">
            <v>Системний блок Impression P+</v>
          </cell>
          <cell r="F8331" t="str">
            <v>Системний блок Impression P+</v>
          </cell>
          <cell r="G8331">
            <v>41933</v>
          </cell>
          <cell r="H8331">
            <v>4237.8</v>
          </cell>
          <cell r="I8331">
            <v>2613.31</v>
          </cell>
          <cell r="J8331" t="str">
            <v>м.Чернівці, вул.Ентузіастів, 2А</v>
          </cell>
          <cell r="K8331" t="str">
            <v>Задовільний</v>
          </cell>
          <cell r="M8331">
            <v>2250</v>
          </cell>
        </row>
        <row r="8332">
          <cell r="A8332">
            <v>8329</v>
          </cell>
          <cell r="B8332">
            <v>10071</v>
          </cell>
          <cell r="E8332" t="str">
            <v>Системний блок Impression P+</v>
          </cell>
          <cell r="F8332" t="str">
            <v>Системний блок Impression P+</v>
          </cell>
          <cell r="G8332">
            <v>41933</v>
          </cell>
          <cell r="H8332">
            <v>4237.8</v>
          </cell>
          <cell r="I8332">
            <v>2613.31</v>
          </cell>
          <cell r="J8332" t="str">
            <v>Вінниця, вул.600-річчя,17</v>
          </cell>
          <cell r="K8332" t="str">
            <v>Задовільний</v>
          </cell>
          <cell r="M8332">
            <v>2250</v>
          </cell>
        </row>
        <row r="8333">
          <cell r="A8333">
            <v>8330</v>
          </cell>
          <cell r="B8333">
            <v>10072</v>
          </cell>
          <cell r="E8333" t="str">
            <v>Системний блок Impression P+</v>
          </cell>
          <cell r="F8333" t="str">
            <v>Системний блок Impression P+</v>
          </cell>
          <cell r="G8333">
            <v>41933</v>
          </cell>
          <cell r="H8333">
            <v>4237.8</v>
          </cell>
          <cell r="I8333">
            <v>2613.31</v>
          </cell>
          <cell r="J8333" t="str">
            <v>Гайсин, вул.1-го Травня,35</v>
          </cell>
          <cell r="K8333" t="str">
            <v>Задовільний</v>
          </cell>
          <cell r="M8333">
            <v>2250</v>
          </cell>
        </row>
        <row r="8334">
          <cell r="A8334">
            <v>8331</v>
          </cell>
          <cell r="B8334">
            <v>10073</v>
          </cell>
          <cell r="E8334" t="str">
            <v>Системний блок Impression P+</v>
          </cell>
          <cell r="F8334" t="str">
            <v>Системний блок Impression P+</v>
          </cell>
          <cell r="G8334">
            <v>41933</v>
          </cell>
          <cell r="H8334">
            <v>4237.8</v>
          </cell>
          <cell r="I8334">
            <v>2613.31</v>
          </cell>
          <cell r="J8334" t="str">
            <v>Вінниця, вул.Гоголя,2</v>
          </cell>
          <cell r="K8334" t="str">
            <v>Задовільний</v>
          </cell>
          <cell r="M8334">
            <v>2250</v>
          </cell>
        </row>
        <row r="8335">
          <cell r="A8335">
            <v>8332</v>
          </cell>
          <cell r="B8335">
            <v>10074</v>
          </cell>
          <cell r="E8335" t="str">
            <v>Системний блок Impression P+</v>
          </cell>
          <cell r="F8335" t="str">
            <v>Системний блок Impression P+</v>
          </cell>
          <cell r="G8335">
            <v>41933</v>
          </cell>
          <cell r="H8335">
            <v>4237.8</v>
          </cell>
          <cell r="I8335">
            <v>2613.31</v>
          </cell>
          <cell r="J8335" t="str">
            <v>Жмеринка, вул.Пушкіна,3</v>
          </cell>
          <cell r="K8335" t="str">
            <v>Задовільний</v>
          </cell>
          <cell r="M8335">
            <v>2250</v>
          </cell>
        </row>
        <row r="8336">
          <cell r="A8336">
            <v>8333</v>
          </cell>
          <cell r="B8336">
            <v>10075</v>
          </cell>
          <cell r="E8336" t="str">
            <v>Системний блок Impression P+</v>
          </cell>
          <cell r="F8336" t="str">
            <v>Системний блок Impression P+</v>
          </cell>
          <cell r="G8336">
            <v>41933</v>
          </cell>
          <cell r="H8336">
            <v>4237.8</v>
          </cell>
          <cell r="I8336">
            <v>2613.31</v>
          </cell>
          <cell r="J8336" t="str">
            <v xml:space="preserve"> м.Київ, вул. Магнітогорська,1Д (склад)</v>
          </cell>
          <cell r="K8336" t="str">
            <v>Задовільний</v>
          </cell>
          <cell r="M8336">
            <v>2250</v>
          </cell>
        </row>
        <row r="8337">
          <cell r="A8337">
            <v>8334</v>
          </cell>
          <cell r="B8337">
            <v>10076</v>
          </cell>
          <cell r="E8337" t="str">
            <v>Системний блок Impression P+</v>
          </cell>
          <cell r="F8337" t="str">
            <v>Системний блок Impression P+</v>
          </cell>
          <cell r="G8337">
            <v>41933</v>
          </cell>
          <cell r="H8337">
            <v>4237.8</v>
          </cell>
          <cell r="I8337">
            <v>2613.31</v>
          </cell>
          <cell r="J8337" t="str">
            <v xml:space="preserve"> м.Київ, вул. Магнітогорська,1Д (склад)</v>
          </cell>
          <cell r="K8337" t="str">
            <v>Задовільний</v>
          </cell>
          <cell r="M8337">
            <v>2250</v>
          </cell>
        </row>
        <row r="8338">
          <cell r="A8338">
            <v>8335</v>
          </cell>
          <cell r="B8338">
            <v>10077</v>
          </cell>
          <cell r="E8338" t="str">
            <v>Системний блок Impression P+</v>
          </cell>
          <cell r="F8338" t="str">
            <v>Системний блок Impression P+</v>
          </cell>
          <cell r="G8338">
            <v>41933</v>
          </cell>
          <cell r="H8338">
            <v>4237.8</v>
          </cell>
          <cell r="I8338">
            <v>2613.31</v>
          </cell>
          <cell r="J8338" t="str">
            <v xml:space="preserve"> м.Київ, вул. Магнітогорська,1Д (склад)</v>
          </cell>
          <cell r="K8338" t="str">
            <v>Задовільний</v>
          </cell>
          <cell r="M8338">
            <v>2250</v>
          </cell>
        </row>
        <row r="8339">
          <cell r="A8339">
            <v>8336</v>
          </cell>
          <cell r="B8339">
            <v>10078</v>
          </cell>
          <cell r="E8339" t="str">
            <v>Системний блок Impression P+</v>
          </cell>
          <cell r="F8339" t="str">
            <v>Системний блок Impression P+</v>
          </cell>
          <cell r="G8339">
            <v>41933</v>
          </cell>
          <cell r="H8339">
            <v>4237.8</v>
          </cell>
          <cell r="I8339">
            <v>2613.31</v>
          </cell>
          <cell r="J8339" t="str">
            <v>Вінниця, вул.Келецька,104</v>
          </cell>
          <cell r="K8339" t="str">
            <v>Задовільний</v>
          </cell>
          <cell r="M8339">
            <v>2250</v>
          </cell>
        </row>
        <row r="8340">
          <cell r="A8340">
            <v>8337</v>
          </cell>
          <cell r="B8340">
            <v>10079</v>
          </cell>
          <cell r="E8340" t="str">
            <v>Системний блок Impression P+</v>
          </cell>
          <cell r="F8340" t="str">
            <v>Системний блок Impression P+</v>
          </cell>
          <cell r="G8340">
            <v>41933</v>
          </cell>
          <cell r="H8340">
            <v>4237.8</v>
          </cell>
          <cell r="I8340">
            <v>2613.31</v>
          </cell>
          <cell r="J8340" t="str">
            <v>м.Вінниця, вул.Коцюбинського,35</v>
          </cell>
          <cell r="K8340" t="str">
            <v>Задовільний</v>
          </cell>
          <cell r="M8340">
            <v>2250</v>
          </cell>
        </row>
        <row r="8341">
          <cell r="A8341">
            <v>8338</v>
          </cell>
          <cell r="B8341">
            <v>10080</v>
          </cell>
          <cell r="E8341" t="str">
            <v>Системний блок Impression P+</v>
          </cell>
          <cell r="F8341" t="str">
            <v>Системний блок Impression P+</v>
          </cell>
          <cell r="G8341">
            <v>41933</v>
          </cell>
          <cell r="H8341">
            <v>4237.8</v>
          </cell>
          <cell r="I8341">
            <v>2613.31</v>
          </cell>
          <cell r="J8341" t="str">
            <v>Липовець, вул,Леніна, 65</v>
          </cell>
          <cell r="K8341" t="str">
            <v>Задовільний</v>
          </cell>
          <cell r="M8341">
            <v>2250</v>
          </cell>
        </row>
        <row r="8342">
          <cell r="A8342">
            <v>8339</v>
          </cell>
          <cell r="B8342">
            <v>10081</v>
          </cell>
          <cell r="E8342" t="str">
            <v>Системний блок Impression P+</v>
          </cell>
          <cell r="F8342" t="str">
            <v>Системний блок Impression P+</v>
          </cell>
          <cell r="G8342">
            <v>41933</v>
          </cell>
          <cell r="H8342">
            <v>4237.8</v>
          </cell>
          <cell r="I8342">
            <v>2613.31</v>
          </cell>
          <cell r="J8342" t="str">
            <v>Вінниця, вул.Свердлова,157</v>
          </cell>
          <cell r="K8342" t="str">
            <v>Задовільний</v>
          </cell>
          <cell r="M8342">
            <v>2250</v>
          </cell>
        </row>
        <row r="8343">
          <cell r="A8343">
            <v>8340</v>
          </cell>
          <cell r="B8343">
            <v>10082</v>
          </cell>
          <cell r="E8343" t="str">
            <v>Системний блок Impression P+</v>
          </cell>
          <cell r="F8343" t="str">
            <v>Системний блок Impression P+</v>
          </cell>
          <cell r="G8343">
            <v>41933</v>
          </cell>
          <cell r="H8343">
            <v>4237.8</v>
          </cell>
          <cell r="I8343">
            <v>2613.31</v>
          </cell>
          <cell r="J8343" t="str">
            <v>м.Луцьк, вул.Кафедральна.11</v>
          </cell>
          <cell r="K8343" t="str">
            <v>Задовільний</v>
          </cell>
          <cell r="M8343">
            <v>2250</v>
          </cell>
        </row>
        <row r="8344">
          <cell r="A8344">
            <v>8341</v>
          </cell>
          <cell r="B8344">
            <v>10083</v>
          </cell>
          <cell r="E8344" t="str">
            <v>Системний блок Impression P+</v>
          </cell>
          <cell r="F8344" t="str">
            <v>Системний блок Impression P+</v>
          </cell>
          <cell r="G8344">
            <v>41933</v>
          </cell>
          <cell r="H8344">
            <v>4237.8</v>
          </cell>
          <cell r="I8344">
            <v>2613.31</v>
          </cell>
          <cell r="J8344" t="str">
            <v>м.Ладижин, вул.Мікрорайон прибережний,7А</v>
          </cell>
          <cell r="K8344" t="str">
            <v>Задовільний</v>
          </cell>
          <cell r="M8344">
            <v>2250</v>
          </cell>
        </row>
        <row r="8345">
          <cell r="A8345">
            <v>8342</v>
          </cell>
          <cell r="B8345">
            <v>10084</v>
          </cell>
          <cell r="E8345" t="str">
            <v>Системний блок Impression P+</v>
          </cell>
          <cell r="F8345" t="str">
            <v>Системний блок Impression P+</v>
          </cell>
          <cell r="G8345">
            <v>41933</v>
          </cell>
          <cell r="H8345">
            <v>4237.8</v>
          </cell>
          <cell r="I8345">
            <v>2613.31</v>
          </cell>
          <cell r="J8345" t="str">
            <v>Ужгород, вул.Собранецька,47/10</v>
          </cell>
          <cell r="K8345" t="str">
            <v>Задовільний</v>
          </cell>
          <cell r="M8345">
            <v>2250</v>
          </cell>
        </row>
        <row r="8346">
          <cell r="A8346">
            <v>8343</v>
          </cell>
          <cell r="B8346">
            <v>10085</v>
          </cell>
          <cell r="E8346" t="str">
            <v>Системний блок Impression P+</v>
          </cell>
          <cell r="F8346" t="str">
            <v>Системний блок Impression P+</v>
          </cell>
          <cell r="G8346">
            <v>41933</v>
          </cell>
          <cell r="H8346">
            <v>4237.8</v>
          </cell>
          <cell r="I8346">
            <v>2613.31</v>
          </cell>
          <cell r="J8346" t="str">
            <v>Ів.-Франківськ, вул.Грушевського,15</v>
          </cell>
          <cell r="K8346" t="str">
            <v>Задовільний</v>
          </cell>
          <cell r="M8346">
            <v>2250</v>
          </cell>
        </row>
        <row r="8347">
          <cell r="A8347">
            <v>8344</v>
          </cell>
          <cell r="B8347">
            <v>10086</v>
          </cell>
          <cell r="E8347" t="str">
            <v>Системний блок Impression P+</v>
          </cell>
          <cell r="F8347" t="str">
            <v>Системний блок Impression P+</v>
          </cell>
          <cell r="G8347">
            <v>41933</v>
          </cell>
          <cell r="H8347">
            <v>4237.8</v>
          </cell>
          <cell r="I8347">
            <v>2613.31</v>
          </cell>
          <cell r="J8347" t="str">
            <v>Яремча, вул. Свободи, 264</v>
          </cell>
          <cell r="K8347" t="str">
            <v>Задовільний</v>
          </cell>
          <cell r="M8347">
            <v>2250</v>
          </cell>
        </row>
        <row r="8348">
          <cell r="A8348">
            <v>8345</v>
          </cell>
          <cell r="B8348">
            <v>10087</v>
          </cell>
          <cell r="E8348" t="str">
            <v>Системний блок Impression P+</v>
          </cell>
          <cell r="F8348" t="str">
            <v>Системний блок Impression P+</v>
          </cell>
          <cell r="G8348">
            <v>41933</v>
          </cell>
          <cell r="H8348">
            <v>4237.8</v>
          </cell>
          <cell r="I8348">
            <v>2613.31</v>
          </cell>
          <cell r="J8348" t="str">
            <v>Коломия, вул,Театральна,16</v>
          </cell>
          <cell r="K8348" t="str">
            <v>Задовільний</v>
          </cell>
          <cell r="M8348">
            <v>2250</v>
          </cell>
        </row>
        <row r="8349">
          <cell r="A8349">
            <v>8346</v>
          </cell>
          <cell r="B8349">
            <v>10088</v>
          </cell>
          <cell r="E8349" t="str">
            <v>Системний блок Impression P+</v>
          </cell>
          <cell r="F8349" t="str">
            <v>Системний блок Impression P+</v>
          </cell>
          <cell r="G8349">
            <v>41933</v>
          </cell>
          <cell r="H8349">
            <v>4237.8</v>
          </cell>
          <cell r="I8349">
            <v>2613.31</v>
          </cell>
          <cell r="J8349" t="str">
            <v>Ів.-Франківськ, вул.Грушевського,15</v>
          </cell>
          <cell r="K8349" t="str">
            <v>Задовільний</v>
          </cell>
          <cell r="M8349">
            <v>2250</v>
          </cell>
        </row>
        <row r="8350">
          <cell r="A8350">
            <v>8347</v>
          </cell>
          <cell r="B8350">
            <v>10089</v>
          </cell>
          <cell r="E8350" t="str">
            <v>Системний блок Impression P+</v>
          </cell>
          <cell r="F8350" t="str">
            <v>Системний блок Impression P+</v>
          </cell>
          <cell r="G8350">
            <v>41933</v>
          </cell>
          <cell r="H8350">
            <v>4237.8</v>
          </cell>
          <cell r="I8350">
            <v>2613.31</v>
          </cell>
          <cell r="J8350" t="str">
            <v>м.Київ, вул.Алма-Атинська,37Б</v>
          </cell>
          <cell r="K8350" t="str">
            <v>Задовільний</v>
          </cell>
          <cell r="M8350">
            <v>2250</v>
          </cell>
        </row>
        <row r="8351">
          <cell r="A8351">
            <v>8348</v>
          </cell>
          <cell r="B8351">
            <v>10090</v>
          </cell>
          <cell r="E8351" t="str">
            <v>Системний блок Impression P+</v>
          </cell>
          <cell r="F8351" t="str">
            <v>Системний блок Impression P+</v>
          </cell>
          <cell r="G8351">
            <v>41933</v>
          </cell>
          <cell r="H8351">
            <v>4237.8</v>
          </cell>
          <cell r="I8351">
            <v>2613.31</v>
          </cell>
          <cell r="J8351" t="str">
            <v>м.Хмельницький,  вул.Театральна,48</v>
          </cell>
          <cell r="K8351" t="str">
            <v>Задовільний</v>
          </cell>
          <cell r="M8351">
            <v>2250</v>
          </cell>
        </row>
        <row r="8352">
          <cell r="A8352">
            <v>8349</v>
          </cell>
          <cell r="B8352">
            <v>10091</v>
          </cell>
          <cell r="E8352" t="str">
            <v>Системний блок Impression P+</v>
          </cell>
          <cell r="F8352" t="str">
            <v>Системний блок Impression P+</v>
          </cell>
          <cell r="G8352">
            <v>41933</v>
          </cell>
          <cell r="H8352">
            <v>4237.8</v>
          </cell>
          <cell r="I8352">
            <v>2613.31</v>
          </cell>
          <cell r="J8352" t="str">
            <v xml:space="preserve"> м.Київ, вул. Магнітогорська,1Д (склад)</v>
          </cell>
          <cell r="K8352" t="str">
            <v>Задовільний</v>
          </cell>
          <cell r="M8352">
            <v>2250</v>
          </cell>
        </row>
        <row r="8353">
          <cell r="A8353">
            <v>8350</v>
          </cell>
          <cell r="B8353">
            <v>10092</v>
          </cell>
          <cell r="E8353" t="str">
            <v>Системний блок Impression P+</v>
          </cell>
          <cell r="F8353" t="str">
            <v>Системний блок Impression P+</v>
          </cell>
          <cell r="G8353">
            <v>41933</v>
          </cell>
          <cell r="H8353">
            <v>4237.8</v>
          </cell>
          <cell r="I8353">
            <v>2613.31</v>
          </cell>
          <cell r="J8353" t="str">
            <v xml:space="preserve"> м.Київ, вул. Магнітогорська,1Д (склад)</v>
          </cell>
          <cell r="K8353" t="str">
            <v>Задовільний</v>
          </cell>
          <cell r="M8353">
            <v>2250</v>
          </cell>
        </row>
        <row r="8354">
          <cell r="A8354">
            <v>8351</v>
          </cell>
          <cell r="B8354">
            <v>10093</v>
          </cell>
          <cell r="E8354" t="str">
            <v>Системний блок Impression P+</v>
          </cell>
          <cell r="F8354" t="str">
            <v>Системний блок Impression P+</v>
          </cell>
          <cell r="G8354">
            <v>41933</v>
          </cell>
          <cell r="H8354">
            <v>4237.8</v>
          </cell>
          <cell r="I8354">
            <v>2613.31</v>
          </cell>
          <cell r="J8354" t="str">
            <v xml:space="preserve"> м.Київ, вул. Магнітогорська,1Д (склад)</v>
          </cell>
          <cell r="K8354" t="str">
            <v>Задовільний</v>
          </cell>
          <cell r="M8354">
            <v>2250</v>
          </cell>
        </row>
        <row r="8355">
          <cell r="A8355">
            <v>8352</v>
          </cell>
          <cell r="B8355">
            <v>10094</v>
          </cell>
          <cell r="E8355" t="str">
            <v>Системний блок Impression P+</v>
          </cell>
          <cell r="F8355" t="str">
            <v>Системний блок Impression P+</v>
          </cell>
          <cell r="G8355">
            <v>41933</v>
          </cell>
          <cell r="H8355">
            <v>4237.8</v>
          </cell>
          <cell r="I8355">
            <v>2613.31</v>
          </cell>
          <cell r="J8355" t="str">
            <v xml:space="preserve"> м.Київ, вул. Магнітогорська,1Д (склад)</v>
          </cell>
          <cell r="K8355" t="str">
            <v>Задовільний</v>
          </cell>
          <cell r="M8355">
            <v>2250</v>
          </cell>
        </row>
        <row r="8356">
          <cell r="A8356">
            <v>8353</v>
          </cell>
          <cell r="B8356">
            <v>10095</v>
          </cell>
          <cell r="E8356" t="str">
            <v>Системний блок Impression P+</v>
          </cell>
          <cell r="F8356" t="str">
            <v>Системний блок Impression P+</v>
          </cell>
          <cell r="G8356">
            <v>41933</v>
          </cell>
          <cell r="H8356">
            <v>4237.8</v>
          </cell>
          <cell r="I8356">
            <v>2613.31</v>
          </cell>
          <cell r="J8356" t="str">
            <v xml:space="preserve"> м.Київ, вул. Магнітогорська,1Д (склад)</v>
          </cell>
          <cell r="K8356" t="str">
            <v>Задовільний</v>
          </cell>
          <cell r="M8356">
            <v>2250</v>
          </cell>
        </row>
        <row r="8357">
          <cell r="A8357">
            <v>8354</v>
          </cell>
          <cell r="B8357">
            <v>10096</v>
          </cell>
          <cell r="E8357" t="str">
            <v>Системний блок Impression P+</v>
          </cell>
          <cell r="F8357" t="str">
            <v>Системний блок Impression P+</v>
          </cell>
          <cell r="G8357">
            <v>41933</v>
          </cell>
          <cell r="H8357">
            <v>4237.8</v>
          </cell>
          <cell r="I8357">
            <v>2613.31</v>
          </cell>
          <cell r="J8357" t="str">
            <v xml:space="preserve"> м.Київ, вул. Магнітогорська,1Д (склад)</v>
          </cell>
          <cell r="K8357" t="str">
            <v>Задовільний</v>
          </cell>
          <cell r="M8357">
            <v>2250</v>
          </cell>
        </row>
        <row r="8358">
          <cell r="A8358">
            <v>8355</v>
          </cell>
          <cell r="B8358">
            <v>10097</v>
          </cell>
          <cell r="E8358" t="str">
            <v>Системний блок Impression P+</v>
          </cell>
          <cell r="F8358" t="str">
            <v>Системний блок Impression P+</v>
          </cell>
          <cell r="G8358">
            <v>41933</v>
          </cell>
          <cell r="H8358">
            <v>4237.8</v>
          </cell>
          <cell r="I8358">
            <v>2613.31</v>
          </cell>
          <cell r="J8358" t="str">
            <v xml:space="preserve"> м.Київ, вул. Магнітогорська,1Д (склад)</v>
          </cell>
          <cell r="K8358" t="str">
            <v>Задовільний</v>
          </cell>
          <cell r="M8358">
            <v>2250</v>
          </cell>
        </row>
        <row r="8359">
          <cell r="A8359">
            <v>8356</v>
          </cell>
          <cell r="B8359">
            <v>10098</v>
          </cell>
          <cell r="E8359" t="str">
            <v>Системний блок Impression P+</v>
          </cell>
          <cell r="F8359" t="str">
            <v>Системний блок Impression P+</v>
          </cell>
          <cell r="G8359">
            <v>41933</v>
          </cell>
          <cell r="H8359">
            <v>4237.8</v>
          </cell>
          <cell r="I8359">
            <v>2613.31</v>
          </cell>
          <cell r="J8359" t="str">
            <v xml:space="preserve"> м.Київ, вул. Магнітогорська,1Д (склад)</v>
          </cell>
          <cell r="K8359" t="str">
            <v>Задовільний</v>
          </cell>
          <cell r="M8359">
            <v>2250</v>
          </cell>
        </row>
        <row r="8360">
          <cell r="A8360">
            <v>8357</v>
          </cell>
          <cell r="B8360">
            <v>10099</v>
          </cell>
          <cell r="E8360" t="str">
            <v>Системний блок Impression P+</v>
          </cell>
          <cell r="F8360" t="str">
            <v>Системний блок Impression P+</v>
          </cell>
          <cell r="G8360">
            <v>41933</v>
          </cell>
          <cell r="H8360">
            <v>4237.8</v>
          </cell>
          <cell r="I8360">
            <v>2613.31</v>
          </cell>
          <cell r="J8360" t="str">
            <v xml:space="preserve"> м.Київ, вул. Магнітогорська,1Д (склад)</v>
          </cell>
          <cell r="K8360" t="str">
            <v>Задовільний</v>
          </cell>
          <cell r="M8360">
            <v>2250</v>
          </cell>
        </row>
        <row r="8361">
          <cell r="A8361">
            <v>8358</v>
          </cell>
          <cell r="B8361">
            <v>10100</v>
          </cell>
          <cell r="E8361" t="str">
            <v>Системний блок Impression P+</v>
          </cell>
          <cell r="F8361" t="str">
            <v>Системний блок Impression P+</v>
          </cell>
          <cell r="G8361">
            <v>41933</v>
          </cell>
          <cell r="H8361">
            <v>4237.8</v>
          </cell>
          <cell r="I8361">
            <v>2613.31</v>
          </cell>
          <cell r="J8361" t="str">
            <v>Львів,пр-кт Шевченка,5</v>
          </cell>
          <cell r="K8361" t="str">
            <v>Задовільний</v>
          </cell>
          <cell r="M8361">
            <v>2250</v>
          </cell>
        </row>
        <row r="8362">
          <cell r="A8362">
            <v>8359</v>
          </cell>
          <cell r="B8362">
            <v>10101</v>
          </cell>
          <cell r="E8362" t="str">
            <v>Системний блок Impression P+</v>
          </cell>
          <cell r="F8362" t="str">
            <v>Системний блок Impression P+</v>
          </cell>
          <cell r="G8362">
            <v>41933</v>
          </cell>
          <cell r="H8362">
            <v>4237.8</v>
          </cell>
          <cell r="I8362">
            <v>2613.31</v>
          </cell>
          <cell r="J8362" t="str">
            <v>Львів,пр-кт Шевченка,5</v>
          </cell>
          <cell r="K8362" t="str">
            <v>Задовільний</v>
          </cell>
          <cell r="M8362">
            <v>2250</v>
          </cell>
        </row>
        <row r="8363">
          <cell r="A8363">
            <v>8360</v>
          </cell>
          <cell r="B8363">
            <v>10102</v>
          </cell>
          <cell r="E8363" t="str">
            <v>Системний блок Impression P+</v>
          </cell>
          <cell r="F8363" t="str">
            <v>Системний блок Impression P+</v>
          </cell>
          <cell r="G8363">
            <v>41933</v>
          </cell>
          <cell r="H8363">
            <v>4237.8</v>
          </cell>
          <cell r="I8363">
            <v>2613.31</v>
          </cell>
          <cell r="J8363" t="str">
            <v>Львів, вул.Вороного,9</v>
          </cell>
          <cell r="K8363" t="str">
            <v>Задовільний</v>
          </cell>
          <cell r="M8363">
            <v>2250</v>
          </cell>
        </row>
        <row r="8364">
          <cell r="A8364">
            <v>8361</v>
          </cell>
          <cell r="B8364">
            <v>10104</v>
          </cell>
          <cell r="E8364" t="str">
            <v>Системний блок Impression P+</v>
          </cell>
          <cell r="F8364" t="str">
            <v>Системний блок Impression P+</v>
          </cell>
          <cell r="G8364">
            <v>41933</v>
          </cell>
          <cell r="H8364">
            <v>4237.8</v>
          </cell>
          <cell r="I8364">
            <v>2613.31</v>
          </cell>
          <cell r="J8364" t="str">
            <v>Львів, вул.Зелена,115Б</v>
          </cell>
          <cell r="K8364" t="str">
            <v>Задовільний</v>
          </cell>
          <cell r="M8364">
            <v>2250</v>
          </cell>
        </row>
        <row r="8365">
          <cell r="A8365">
            <v>8362</v>
          </cell>
          <cell r="B8365">
            <v>10105</v>
          </cell>
          <cell r="E8365" t="str">
            <v>Системний блок Impression P+</v>
          </cell>
          <cell r="F8365" t="str">
            <v>Системний блок Impression P+</v>
          </cell>
          <cell r="G8365">
            <v>41933</v>
          </cell>
          <cell r="H8365">
            <v>4237.8</v>
          </cell>
          <cell r="I8365">
            <v>2613.31</v>
          </cell>
          <cell r="J8365" t="str">
            <v>Миколаїв, пл.Ринок,11</v>
          </cell>
          <cell r="K8365" t="str">
            <v>Задовільний</v>
          </cell>
          <cell r="M8365">
            <v>2250</v>
          </cell>
        </row>
        <row r="8366">
          <cell r="A8366">
            <v>8363</v>
          </cell>
          <cell r="B8366">
            <v>10106</v>
          </cell>
          <cell r="E8366" t="str">
            <v>Системний блок Impression P+</v>
          </cell>
          <cell r="F8366" t="str">
            <v>Системний блок Impression P+</v>
          </cell>
          <cell r="G8366">
            <v>41933</v>
          </cell>
          <cell r="H8366">
            <v>4237.8</v>
          </cell>
          <cell r="I8366">
            <v>2613.31</v>
          </cell>
          <cell r="J8366" t="str">
            <v>Львів, вул.Промислова,50/52</v>
          </cell>
          <cell r="K8366" t="str">
            <v>Задовільний</v>
          </cell>
          <cell r="M8366">
            <v>2250</v>
          </cell>
        </row>
        <row r="8367">
          <cell r="A8367">
            <v>8364</v>
          </cell>
          <cell r="B8367">
            <v>10107</v>
          </cell>
          <cell r="E8367" t="str">
            <v>Системний блок Impression P+</v>
          </cell>
          <cell r="F8367" t="str">
            <v>Системний блок Impression P+</v>
          </cell>
          <cell r="G8367">
            <v>41933</v>
          </cell>
          <cell r="H8367">
            <v>4237.8</v>
          </cell>
          <cell r="I8367">
            <v>2613.31</v>
          </cell>
          <cell r="J8367" t="str">
            <v>Трускавець, вул.Бориславська,8</v>
          </cell>
          <cell r="K8367" t="str">
            <v>Задовільний</v>
          </cell>
          <cell r="M8367">
            <v>2250</v>
          </cell>
        </row>
        <row r="8368">
          <cell r="A8368">
            <v>8365</v>
          </cell>
          <cell r="B8368">
            <v>10108</v>
          </cell>
          <cell r="E8368" t="str">
            <v>Системний блок Impression P+</v>
          </cell>
          <cell r="F8368" t="str">
            <v>Системний блок Impression P+</v>
          </cell>
          <cell r="G8368">
            <v>41933</v>
          </cell>
          <cell r="H8368">
            <v>4237.8</v>
          </cell>
          <cell r="I8368">
            <v>2613.31</v>
          </cell>
          <cell r="J8368" t="str">
            <v>м.Київ, вул.Кіото,8</v>
          </cell>
          <cell r="K8368" t="str">
            <v>Задовільний</v>
          </cell>
          <cell r="M8368">
            <v>2250</v>
          </cell>
        </row>
        <row r="8369">
          <cell r="A8369">
            <v>8366</v>
          </cell>
          <cell r="B8369">
            <v>10109</v>
          </cell>
          <cell r="E8369" t="str">
            <v>Системний блок Impression P+</v>
          </cell>
          <cell r="F8369" t="str">
            <v>Системний блок Impression P+</v>
          </cell>
          <cell r="G8369">
            <v>41933</v>
          </cell>
          <cell r="H8369">
            <v>4237.8</v>
          </cell>
          <cell r="I8369">
            <v>2613.31</v>
          </cell>
          <cell r="J8369" t="str">
            <v>Біляївка, вул.Леніна,223а</v>
          </cell>
          <cell r="K8369" t="str">
            <v>Задовільний</v>
          </cell>
          <cell r="M8369">
            <v>2250</v>
          </cell>
        </row>
        <row r="8370">
          <cell r="A8370">
            <v>8367</v>
          </cell>
          <cell r="B8370">
            <v>10146</v>
          </cell>
          <cell r="E8370" t="str">
            <v>Системний блок Impression P+</v>
          </cell>
          <cell r="F8370" t="str">
            <v>Системний блок Impression P+</v>
          </cell>
          <cell r="G8370">
            <v>41933</v>
          </cell>
          <cell r="H8370">
            <v>5624.4</v>
          </cell>
          <cell r="I8370">
            <v>3468.38</v>
          </cell>
          <cell r="J8370" t="str">
            <v>вул.Волинська,25</v>
          </cell>
          <cell r="K8370" t="str">
            <v>Задовільний</v>
          </cell>
          <cell r="M8370">
            <v>3750</v>
          </cell>
        </row>
        <row r="8371">
          <cell r="A8371">
            <v>8368</v>
          </cell>
          <cell r="B8371">
            <v>10147</v>
          </cell>
          <cell r="E8371" t="str">
            <v>Системний блок Impression P+</v>
          </cell>
          <cell r="F8371" t="str">
            <v>Системний блок Impression P+</v>
          </cell>
          <cell r="G8371">
            <v>41933</v>
          </cell>
          <cell r="H8371">
            <v>5624.4</v>
          </cell>
          <cell r="I8371">
            <v>3468.38</v>
          </cell>
          <cell r="J8371" t="str">
            <v>вул.Волинська,25</v>
          </cell>
          <cell r="K8371" t="str">
            <v>Задовільний</v>
          </cell>
          <cell r="M8371">
            <v>3750</v>
          </cell>
        </row>
        <row r="8372">
          <cell r="A8372">
            <v>8369</v>
          </cell>
          <cell r="B8372">
            <v>10148</v>
          </cell>
          <cell r="E8372" t="str">
            <v>Системний блок Impression P+</v>
          </cell>
          <cell r="F8372" t="str">
            <v>Системний блок Impression P+</v>
          </cell>
          <cell r="G8372">
            <v>41933</v>
          </cell>
          <cell r="H8372">
            <v>5624.4</v>
          </cell>
          <cell r="I8372">
            <v>3468.38</v>
          </cell>
          <cell r="J8372" t="str">
            <v>Харківське регіональне відділення</v>
          </cell>
          <cell r="K8372" t="str">
            <v>Задовільний</v>
          </cell>
          <cell r="M8372">
            <v>3750</v>
          </cell>
        </row>
        <row r="8373">
          <cell r="A8373">
            <v>8370</v>
          </cell>
          <cell r="B8373">
            <v>10149</v>
          </cell>
          <cell r="E8373" t="str">
            <v>Системний блок Impression P+</v>
          </cell>
          <cell r="F8373" t="str">
            <v>Системний блок Impression P+</v>
          </cell>
          <cell r="G8373">
            <v>41933</v>
          </cell>
          <cell r="H8373">
            <v>5624.4</v>
          </cell>
          <cell r="I8373">
            <v>3468.38</v>
          </cell>
          <cell r="J8373" t="str">
            <v>Залізничне відділення</v>
          </cell>
          <cell r="K8373" t="str">
            <v>Задовільний</v>
          </cell>
          <cell r="M8373">
            <v>3750</v>
          </cell>
        </row>
        <row r="8374">
          <cell r="A8374">
            <v>8371</v>
          </cell>
          <cell r="B8374">
            <v>10150</v>
          </cell>
          <cell r="E8374" t="str">
            <v>Системний блок Impression P+</v>
          </cell>
          <cell r="F8374" t="str">
            <v>Системний блок Impression P+</v>
          </cell>
          <cell r="G8374">
            <v>41933</v>
          </cell>
          <cell r="H8374">
            <v>5624.4</v>
          </cell>
          <cell r="I8374">
            <v>3468.38</v>
          </cell>
          <cell r="J8374" t="str">
            <v>Залізничне відділення</v>
          </cell>
          <cell r="K8374" t="str">
            <v>Задовільний</v>
          </cell>
          <cell r="M8374">
            <v>3750</v>
          </cell>
        </row>
        <row r="8375">
          <cell r="A8375">
            <v>8372</v>
          </cell>
          <cell r="B8375">
            <v>10151</v>
          </cell>
          <cell r="E8375" t="str">
            <v>Системний блок Impression P+</v>
          </cell>
          <cell r="F8375" t="str">
            <v>Системний блок Impression P+</v>
          </cell>
          <cell r="G8375">
            <v>41933</v>
          </cell>
          <cell r="H8375">
            <v>5624.4</v>
          </cell>
          <cell r="I8375">
            <v>3468.38</v>
          </cell>
          <cell r="J8375" t="str">
            <v>Залізничне відділення</v>
          </cell>
          <cell r="K8375" t="str">
            <v>Задовільний</v>
          </cell>
          <cell r="M8375">
            <v>3750</v>
          </cell>
        </row>
        <row r="8376">
          <cell r="A8376">
            <v>8373</v>
          </cell>
          <cell r="B8376">
            <v>10152</v>
          </cell>
          <cell r="E8376" t="str">
            <v>Системний блок Impression P+</v>
          </cell>
          <cell r="F8376" t="str">
            <v>Системний блок Impression P+</v>
          </cell>
          <cell r="G8376">
            <v>41933</v>
          </cell>
          <cell r="H8376">
            <v>5624.4</v>
          </cell>
          <cell r="I8376">
            <v>3468.38</v>
          </cell>
          <cell r="J8376" t="str">
            <v>Борщівське відділення</v>
          </cell>
          <cell r="K8376" t="str">
            <v>Задовільний</v>
          </cell>
          <cell r="M8376">
            <v>3750</v>
          </cell>
        </row>
        <row r="8377">
          <cell r="A8377">
            <v>8374</v>
          </cell>
          <cell r="B8377">
            <v>10153</v>
          </cell>
          <cell r="E8377" t="str">
            <v>Системний блок Impression P+</v>
          </cell>
          <cell r="F8377" t="str">
            <v>Системний блок Impression P+</v>
          </cell>
          <cell r="G8377">
            <v>41933</v>
          </cell>
          <cell r="H8377">
            <v>5624.4</v>
          </cell>
          <cell r="I8377">
            <v>3468.38</v>
          </cell>
          <cell r="J8377" t="str">
            <v xml:space="preserve"> м.Київ, вул. Магнітогорська,1Д (склад)</v>
          </cell>
          <cell r="K8377" t="str">
            <v>Задовільний</v>
          </cell>
          <cell r="M8377">
            <v>3750</v>
          </cell>
        </row>
        <row r="8378">
          <cell r="A8378">
            <v>8375</v>
          </cell>
          <cell r="B8378">
            <v>10201</v>
          </cell>
          <cell r="E8378" t="str">
            <v>Системний блок Impression P+</v>
          </cell>
          <cell r="F8378" t="str">
            <v>Системний блок Impression P+</v>
          </cell>
          <cell r="G8378">
            <v>41988</v>
          </cell>
          <cell r="H8378">
            <v>6847.8</v>
          </cell>
          <cell r="I8378">
            <v>4451.07</v>
          </cell>
          <cell r="J8378" t="str">
            <v>Чернігівське РВ</v>
          </cell>
          <cell r="K8378" t="str">
            <v>Задовільний</v>
          </cell>
          <cell r="M8378">
            <v>3750</v>
          </cell>
        </row>
        <row r="8379">
          <cell r="A8379">
            <v>8376</v>
          </cell>
          <cell r="B8379">
            <v>10202</v>
          </cell>
          <cell r="E8379" t="str">
            <v>Системний блок Impression P+</v>
          </cell>
          <cell r="F8379" t="str">
            <v>Системний блок Impression P+</v>
          </cell>
          <cell r="G8379">
            <v>41988</v>
          </cell>
          <cell r="H8379">
            <v>6847.8</v>
          </cell>
          <cell r="I8379">
            <v>4451.07</v>
          </cell>
          <cell r="J8379" t="str">
            <v>Чернігівське РВ</v>
          </cell>
          <cell r="K8379" t="str">
            <v>Задовільний</v>
          </cell>
          <cell r="M8379">
            <v>3750</v>
          </cell>
        </row>
        <row r="8380">
          <cell r="A8380">
            <v>8377</v>
          </cell>
          <cell r="B8380">
            <v>10203</v>
          </cell>
          <cell r="E8380" t="str">
            <v>Системний блок Impression P+</v>
          </cell>
          <cell r="F8380" t="str">
            <v>Системний блок Impression P+</v>
          </cell>
          <cell r="G8380">
            <v>41988</v>
          </cell>
          <cell r="H8380">
            <v>6847.8</v>
          </cell>
          <cell r="I8380">
            <v>4451.07</v>
          </cell>
          <cell r="J8380" t="str">
            <v>Чернігівське РВ</v>
          </cell>
          <cell r="K8380" t="str">
            <v>Задовільний</v>
          </cell>
          <cell r="M8380">
            <v>3750</v>
          </cell>
        </row>
        <row r="8381">
          <cell r="A8381">
            <v>8378</v>
          </cell>
          <cell r="B8381">
            <v>10204</v>
          </cell>
          <cell r="E8381" t="str">
            <v>Системний блок Impression P+</v>
          </cell>
          <cell r="F8381" t="str">
            <v>Системний блок Impression P+</v>
          </cell>
          <cell r="G8381">
            <v>41988</v>
          </cell>
          <cell r="H8381">
            <v>6847.8</v>
          </cell>
          <cell r="I8381">
            <v>4451.07</v>
          </cell>
          <cell r="J8381" t="str">
            <v>Чернігівське РВ</v>
          </cell>
          <cell r="K8381" t="str">
            <v>Задовільний</v>
          </cell>
          <cell r="M8381">
            <v>3750</v>
          </cell>
        </row>
        <row r="8382">
          <cell r="A8382">
            <v>8379</v>
          </cell>
          <cell r="B8382">
            <v>10205</v>
          </cell>
          <cell r="E8382" t="str">
            <v>Системний блок Impression P+</v>
          </cell>
          <cell r="F8382" t="str">
            <v>Системний блок Impression P+</v>
          </cell>
          <cell r="G8382">
            <v>41988</v>
          </cell>
          <cell r="H8382">
            <v>6847.8</v>
          </cell>
          <cell r="I8382">
            <v>4451.07</v>
          </cell>
          <cell r="J8382" t="str">
            <v>Чернігівське РВ</v>
          </cell>
          <cell r="K8382" t="str">
            <v>Задовільний</v>
          </cell>
          <cell r="M8382">
            <v>3750</v>
          </cell>
        </row>
        <row r="8383">
          <cell r="A8383">
            <v>8380</v>
          </cell>
          <cell r="B8383">
            <v>10206</v>
          </cell>
          <cell r="E8383" t="str">
            <v>Системний блок Impression P+</v>
          </cell>
          <cell r="F8383" t="str">
            <v>Системний блок Impression P+</v>
          </cell>
          <cell r="G8383">
            <v>42059</v>
          </cell>
          <cell r="H8383">
            <v>6847.8</v>
          </cell>
          <cell r="I8383">
            <v>4679.33</v>
          </cell>
          <cell r="J8383" t="str">
            <v>Чернігівське РВ</v>
          </cell>
          <cell r="K8383" t="str">
            <v>Задовільний</v>
          </cell>
          <cell r="M8383">
            <v>3750</v>
          </cell>
        </row>
        <row r="8384">
          <cell r="A8384">
            <v>8381</v>
          </cell>
          <cell r="B8384">
            <v>10207</v>
          </cell>
          <cell r="E8384" t="str">
            <v>Системний блок Impression P+</v>
          </cell>
          <cell r="F8384" t="str">
            <v>Системний блок Impression P+</v>
          </cell>
          <cell r="G8384">
            <v>42059</v>
          </cell>
          <cell r="H8384">
            <v>6847.8</v>
          </cell>
          <cell r="I8384">
            <v>4679.33</v>
          </cell>
          <cell r="J8384" t="str">
            <v>Чернігівське РВ</v>
          </cell>
          <cell r="K8384" t="str">
            <v>Задовільний</v>
          </cell>
          <cell r="M8384">
            <v>3750</v>
          </cell>
        </row>
        <row r="8385">
          <cell r="A8385">
            <v>8382</v>
          </cell>
          <cell r="B8385">
            <v>10208</v>
          </cell>
          <cell r="E8385" t="str">
            <v>Системний блок Impression P+</v>
          </cell>
          <cell r="F8385" t="str">
            <v>Системний блок Impression P+</v>
          </cell>
          <cell r="G8385">
            <v>42059</v>
          </cell>
          <cell r="H8385">
            <v>6847.8</v>
          </cell>
          <cell r="I8385">
            <v>4679.33</v>
          </cell>
          <cell r="J8385" t="str">
            <v>Чернігівське РВ</v>
          </cell>
          <cell r="K8385" t="str">
            <v>Задовільний</v>
          </cell>
          <cell r="M8385">
            <v>3750</v>
          </cell>
        </row>
        <row r="8386">
          <cell r="A8386">
            <v>8383</v>
          </cell>
          <cell r="B8386">
            <v>10209</v>
          </cell>
          <cell r="E8386" t="str">
            <v>Системний блок Impression P+</v>
          </cell>
          <cell r="F8386" t="str">
            <v>Системний блок Impression P+</v>
          </cell>
          <cell r="G8386">
            <v>41988</v>
          </cell>
          <cell r="H8386">
            <v>6847.8</v>
          </cell>
          <cell r="I8386">
            <v>4451.07</v>
          </cell>
          <cell r="J8386" t="str">
            <v>Чернігівське РВ</v>
          </cell>
          <cell r="K8386" t="str">
            <v>Задовільний</v>
          </cell>
          <cell r="M8386">
            <v>3750</v>
          </cell>
        </row>
        <row r="8387">
          <cell r="A8387">
            <v>8384</v>
          </cell>
          <cell r="B8387">
            <v>10210</v>
          </cell>
          <cell r="E8387" t="str">
            <v>Системний блок Impression P+</v>
          </cell>
          <cell r="F8387" t="str">
            <v>Системний блок Impression P+</v>
          </cell>
          <cell r="G8387">
            <v>41988</v>
          </cell>
          <cell r="H8387">
            <v>6847.8</v>
          </cell>
          <cell r="I8387">
            <v>4451.07</v>
          </cell>
          <cell r="J8387" t="str">
            <v>Чернігівське РВ</v>
          </cell>
          <cell r="K8387" t="str">
            <v>Задовільний</v>
          </cell>
          <cell r="M8387">
            <v>3750</v>
          </cell>
        </row>
        <row r="8388">
          <cell r="A8388">
            <v>8385</v>
          </cell>
          <cell r="B8388">
            <v>10304</v>
          </cell>
          <cell r="E8388" t="str">
            <v>Системний блок Impression P+</v>
          </cell>
          <cell r="F8388" t="str">
            <v>Системний блок Impression P+</v>
          </cell>
          <cell r="G8388">
            <v>42060</v>
          </cell>
          <cell r="H8388">
            <v>7398</v>
          </cell>
          <cell r="I8388">
            <v>5055.3</v>
          </cell>
          <cell r="J8388" t="str">
            <v>к. 30</v>
          </cell>
          <cell r="K8388" t="str">
            <v>Задовільний</v>
          </cell>
          <cell r="M8388">
            <v>5250</v>
          </cell>
        </row>
        <row r="8389">
          <cell r="A8389">
            <v>8386</v>
          </cell>
          <cell r="B8389">
            <v>10305</v>
          </cell>
          <cell r="E8389" t="str">
            <v>Системний блок Impression P+</v>
          </cell>
          <cell r="F8389" t="str">
            <v>Системний блок Impression P+</v>
          </cell>
          <cell r="G8389">
            <v>42060</v>
          </cell>
          <cell r="H8389">
            <v>7398</v>
          </cell>
          <cell r="I8389">
            <v>5055.3</v>
          </cell>
          <cell r="J8389" t="str">
            <v>(Закарпатське РВ</v>
          </cell>
          <cell r="K8389" t="str">
            <v>Задовільний</v>
          </cell>
          <cell r="M8389">
            <v>5250</v>
          </cell>
        </row>
        <row r="8390">
          <cell r="A8390">
            <v>8387</v>
          </cell>
          <cell r="B8390">
            <v>10306</v>
          </cell>
          <cell r="E8390" t="str">
            <v>Системний блок Impression P+</v>
          </cell>
          <cell r="F8390" t="str">
            <v>Системний блок Impression P+</v>
          </cell>
          <cell r="G8390">
            <v>42060</v>
          </cell>
          <cell r="H8390">
            <v>7398</v>
          </cell>
          <cell r="I8390">
            <v>5055.3</v>
          </cell>
          <cell r="J8390" t="str">
            <v>Херсонське РВ</v>
          </cell>
          <cell r="K8390" t="str">
            <v>Задовільний</v>
          </cell>
          <cell r="M8390">
            <v>5250</v>
          </cell>
        </row>
        <row r="8391">
          <cell r="A8391">
            <v>8388</v>
          </cell>
          <cell r="B8391">
            <v>10307</v>
          </cell>
          <cell r="E8391" t="str">
            <v>Системний блок Impression P+</v>
          </cell>
          <cell r="F8391" t="str">
            <v>Системний блок Impression P+</v>
          </cell>
          <cell r="G8391">
            <v>42060</v>
          </cell>
          <cell r="H8391">
            <v>7398</v>
          </cell>
          <cell r="I8391">
            <v>5055.3</v>
          </cell>
          <cell r="J8391" t="str">
            <v>Херсонське РВ</v>
          </cell>
          <cell r="K8391" t="str">
            <v>Задовільний</v>
          </cell>
          <cell r="M8391">
            <v>5250</v>
          </cell>
        </row>
        <row r="8392">
          <cell r="A8392">
            <v>8389</v>
          </cell>
          <cell r="B8392">
            <v>10308</v>
          </cell>
          <cell r="E8392" t="str">
            <v>Системний блок Impression P+</v>
          </cell>
          <cell r="F8392" t="str">
            <v>Системний блок Impression P+</v>
          </cell>
          <cell r="G8392">
            <v>42060</v>
          </cell>
          <cell r="H8392">
            <v>7398</v>
          </cell>
          <cell r="I8392">
            <v>5055.3</v>
          </cell>
          <cell r="J8392" t="str">
            <v xml:space="preserve"> ФОП Оралова О.В. (в оренді)</v>
          </cell>
          <cell r="K8392" t="str">
            <v>Задовільний</v>
          </cell>
          <cell r="M8392">
            <v>5250</v>
          </cell>
        </row>
        <row r="8393">
          <cell r="A8393">
            <v>8390</v>
          </cell>
          <cell r="B8393">
            <v>10309</v>
          </cell>
          <cell r="E8393" t="str">
            <v>Системний блок Impression P+</v>
          </cell>
          <cell r="F8393" t="str">
            <v>Системний блок Impression P+</v>
          </cell>
          <cell r="G8393">
            <v>42060</v>
          </cell>
          <cell r="H8393">
            <v>7398</v>
          </cell>
          <cell r="I8393">
            <v>5055.3</v>
          </cell>
          <cell r="J8393" t="str">
            <v>Херсонське РВ</v>
          </cell>
          <cell r="K8393" t="str">
            <v>Задовільний</v>
          </cell>
          <cell r="M8393">
            <v>5250</v>
          </cell>
        </row>
        <row r="8394">
          <cell r="A8394">
            <v>8391</v>
          </cell>
          <cell r="B8394">
            <v>10310</v>
          </cell>
          <cell r="E8394" t="str">
            <v>Системний блок Impression P+</v>
          </cell>
          <cell r="F8394" t="str">
            <v>Системний блок Impression P+</v>
          </cell>
          <cell r="G8394">
            <v>42060</v>
          </cell>
          <cell r="H8394">
            <v>7398</v>
          </cell>
          <cell r="I8394">
            <v>5055.3</v>
          </cell>
          <cell r="J8394" t="str">
            <v>Херсонське РВ</v>
          </cell>
          <cell r="K8394" t="str">
            <v>Задовільний</v>
          </cell>
          <cell r="M8394">
            <v>5250</v>
          </cell>
        </row>
        <row r="8395">
          <cell r="A8395">
            <v>8392</v>
          </cell>
          <cell r="B8395">
            <v>10311</v>
          </cell>
          <cell r="E8395" t="str">
            <v>Системний блок Impression P+</v>
          </cell>
          <cell r="F8395" t="str">
            <v>Системний блок Impression P+</v>
          </cell>
          <cell r="G8395">
            <v>42060</v>
          </cell>
          <cell r="H8395">
            <v>7398</v>
          </cell>
          <cell r="I8395">
            <v>5055.3</v>
          </cell>
          <cell r="J8395" t="str">
            <v>Херсонське РВ</v>
          </cell>
          <cell r="K8395" t="str">
            <v>Задовільний</v>
          </cell>
          <cell r="M8395">
            <v>5250</v>
          </cell>
        </row>
        <row r="8396">
          <cell r="A8396">
            <v>8393</v>
          </cell>
          <cell r="B8396">
            <v>10313</v>
          </cell>
          <cell r="E8396" t="str">
            <v>Системний блок Impression P+</v>
          </cell>
          <cell r="F8396" t="str">
            <v>Системний блок Impression P+</v>
          </cell>
          <cell r="G8396">
            <v>42060</v>
          </cell>
          <cell r="H8396">
            <v>7398</v>
          </cell>
          <cell r="I8396">
            <v>5055.3</v>
          </cell>
          <cell r="J8396" t="str">
            <v>Херсонське РВ</v>
          </cell>
          <cell r="K8396" t="str">
            <v>Задовільний</v>
          </cell>
          <cell r="M8396">
            <v>5250</v>
          </cell>
        </row>
        <row r="8397">
          <cell r="A8397">
            <v>8394</v>
          </cell>
          <cell r="B8397">
            <v>10314</v>
          </cell>
          <cell r="E8397" t="str">
            <v>Системний блок Impression P+</v>
          </cell>
          <cell r="F8397" t="str">
            <v>Системний блок Impression P+</v>
          </cell>
          <cell r="G8397">
            <v>42060</v>
          </cell>
          <cell r="H8397">
            <v>7398</v>
          </cell>
          <cell r="I8397">
            <v>5055.3</v>
          </cell>
          <cell r="J8397" t="str">
            <v>вул.Прорізна ,8а</v>
          </cell>
          <cell r="K8397" t="str">
            <v>Задовільний</v>
          </cell>
          <cell r="M8397">
            <v>5250</v>
          </cell>
        </row>
        <row r="8398">
          <cell r="A8398">
            <v>8395</v>
          </cell>
          <cell r="B8398">
            <v>10315</v>
          </cell>
          <cell r="E8398" t="str">
            <v>Системний блок Impression P+</v>
          </cell>
          <cell r="F8398" t="str">
            <v>Системний блок Impression P+</v>
          </cell>
          <cell r="G8398">
            <v>42060</v>
          </cell>
          <cell r="H8398">
            <v>7398</v>
          </cell>
          <cell r="I8398">
            <v>5055.3</v>
          </cell>
          <cell r="J8398" t="str">
            <v/>
          </cell>
          <cell r="K8398" t="str">
            <v>Задовільний</v>
          </cell>
          <cell r="M8398">
            <v>5250</v>
          </cell>
        </row>
        <row r="8399">
          <cell r="A8399">
            <v>8396</v>
          </cell>
          <cell r="B8399">
            <v>10316</v>
          </cell>
          <cell r="E8399" t="str">
            <v>Системний блок Impression P+</v>
          </cell>
          <cell r="F8399" t="str">
            <v>Системний блок Impression P+</v>
          </cell>
          <cell r="G8399">
            <v>42060</v>
          </cell>
          <cell r="H8399">
            <v>7398</v>
          </cell>
          <cell r="I8399">
            <v>5055.3</v>
          </cell>
          <cell r="J8399" t="str">
            <v/>
          </cell>
          <cell r="K8399" t="str">
            <v>Задовільний</v>
          </cell>
          <cell r="M8399">
            <v>5250</v>
          </cell>
        </row>
        <row r="8400">
          <cell r="A8400">
            <v>8397</v>
          </cell>
          <cell r="B8400">
            <v>10317</v>
          </cell>
          <cell r="E8400" t="str">
            <v>Системний блок Impression P+</v>
          </cell>
          <cell r="F8400" t="str">
            <v>Системний блок Impression P+</v>
          </cell>
          <cell r="G8400">
            <v>42060</v>
          </cell>
          <cell r="H8400">
            <v>7398</v>
          </cell>
          <cell r="I8400">
            <v>5055.3</v>
          </cell>
          <cell r="J8400" t="str">
            <v/>
          </cell>
          <cell r="K8400" t="str">
            <v>Задовільний</v>
          </cell>
          <cell r="M8400">
            <v>5250</v>
          </cell>
        </row>
        <row r="8401">
          <cell r="A8401">
            <v>8398</v>
          </cell>
          <cell r="B8401">
            <v>10318</v>
          </cell>
          <cell r="E8401" t="str">
            <v>Системний блок Impression P+</v>
          </cell>
          <cell r="F8401" t="str">
            <v>Системний блок Impression P+</v>
          </cell>
          <cell r="G8401">
            <v>42060</v>
          </cell>
          <cell r="H8401">
            <v>7398</v>
          </cell>
          <cell r="I8401">
            <v>5055.3</v>
          </cell>
          <cell r="J8401" t="str">
            <v>вул.Прорізна ,8а</v>
          </cell>
          <cell r="K8401" t="str">
            <v>Задовільний</v>
          </cell>
          <cell r="M8401">
            <v>5250</v>
          </cell>
        </row>
        <row r="8402">
          <cell r="A8402">
            <v>8399</v>
          </cell>
          <cell r="B8402">
            <v>10319</v>
          </cell>
          <cell r="E8402" t="str">
            <v>Системний блок Impression P+</v>
          </cell>
          <cell r="F8402" t="str">
            <v>Системний блок Impression P+</v>
          </cell>
          <cell r="G8402">
            <v>42060</v>
          </cell>
          <cell r="H8402">
            <v>7398</v>
          </cell>
          <cell r="I8402">
            <v>7398</v>
          </cell>
          <cell r="J8402" t="str">
            <v>Харківське регіональне відділення</v>
          </cell>
          <cell r="K8402" t="str">
            <v>Задовільний</v>
          </cell>
          <cell r="M8402">
            <v>9449</v>
          </cell>
        </row>
        <row r="8403">
          <cell r="A8403">
            <v>8400</v>
          </cell>
          <cell r="B8403">
            <v>10320</v>
          </cell>
          <cell r="E8403" t="str">
            <v>Системний блок Impression P+</v>
          </cell>
          <cell r="F8403" t="str">
            <v>Системний блок Impression P+</v>
          </cell>
          <cell r="G8403">
            <v>42060</v>
          </cell>
          <cell r="H8403">
            <v>7398</v>
          </cell>
          <cell r="I8403">
            <v>7398</v>
          </cell>
          <cell r="J8403" t="str">
            <v>Івано-Франівське РВ</v>
          </cell>
          <cell r="K8403" t="str">
            <v>Задовільний</v>
          </cell>
          <cell r="M8403">
            <v>9449</v>
          </cell>
        </row>
        <row r="8404">
          <cell r="A8404">
            <v>8401</v>
          </cell>
          <cell r="B8404">
            <v>10321</v>
          </cell>
          <cell r="E8404" t="str">
            <v>Системний блок Impression P+</v>
          </cell>
          <cell r="F8404" t="str">
            <v>Системний блок Impression P+</v>
          </cell>
          <cell r="G8404">
            <v>42060</v>
          </cell>
          <cell r="H8404">
            <v>7398</v>
          </cell>
          <cell r="I8404">
            <v>7398</v>
          </cell>
          <cell r="J8404" t="str">
            <v>Одеське регіональне відділення</v>
          </cell>
          <cell r="K8404" t="str">
            <v>Задовільний</v>
          </cell>
          <cell r="M8404">
            <v>9449</v>
          </cell>
        </row>
        <row r="8405">
          <cell r="A8405">
            <v>8402</v>
          </cell>
          <cell r="B8405">
            <v>10322</v>
          </cell>
          <cell r="E8405" t="str">
            <v>Системний блок Impression P+</v>
          </cell>
          <cell r="F8405" t="str">
            <v>Системний блок Impression P+</v>
          </cell>
          <cell r="G8405">
            <v>42060</v>
          </cell>
          <cell r="H8405">
            <v>7398</v>
          </cell>
          <cell r="I8405">
            <v>7398</v>
          </cell>
          <cell r="J8405" t="str">
            <v>Одеське регіональне відділення</v>
          </cell>
          <cell r="K8405" t="str">
            <v>Задовільний</v>
          </cell>
          <cell r="M8405">
            <v>9449</v>
          </cell>
        </row>
        <row r="8406">
          <cell r="A8406">
            <v>8403</v>
          </cell>
          <cell r="B8406">
            <v>10323</v>
          </cell>
          <cell r="E8406" t="str">
            <v>Системний блок Impression P+</v>
          </cell>
          <cell r="F8406" t="str">
            <v>Системний блок Impression P+</v>
          </cell>
          <cell r="G8406">
            <v>42060</v>
          </cell>
          <cell r="H8406">
            <v>7398</v>
          </cell>
          <cell r="I8406">
            <v>7398</v>
          </cell>
          <cell r="J8406" t="str">
            <v>Харківське регіональне відділення</v>
          </cell>
          <cell r="K8406" t="str">
            <v>Задовільний</v>
          </cell>
          <cell r="M8406">
            <v>9449</v>
          </cell>
        </row>
        <row r="8407">
          <cell r="A8407">
            <v>8404</v>
          </cell>
          <cell r="B8407">
            <v>10324</v>
          </cell>
          <cell r="E8407" t="str">
            <v>Системний блок Impression P+</v>
          </cell>
          <cell r="F8407" t="str">
            <v>Системний блок Impression P+</v>
          </cell>
          <cell r="G8407">
            <v>42060</v>
          </cell>
          <cell r="H8407">
            <v>7398</v>
          </cell>
          <cell r="I8407">
            <v>7398</v>
          </cell>
          <cell r="J8407" t="str">
            <v>Конотопське відд.</v>
          </cell>
          <cell r="K8407" t="str">
            <v>Задовільний</v>
          </cell>
          <cell r="M8407">
            <v>9449</v>
          </cell>
        </row>
        <row r="8408">
          <cell r="A8408">
            <v>8405</v>
          </cell>
          <cell r="B8408">
            <v>10325</v>
          </cell>
          <cell r="E8408" t="str">
            <v>Системний блок Impression P+</v>
          </cell>
          <cell r="F8408" t="str">
            <v>Системний блок Impression P+</v>
          </cell>
          <cell r="G8408">
            <v>42060</v>
          </cell>
          <cell r="H8408">
            <v>7398</v>
          </cell>
          <cell r="I8408">
            <v>7398</v>
          </cell>
          <cell r="J8408" t="str">
            <v>Конотопське відд.</v>
          </cell>
          <cell r="K8408" t="str">
            <v>Задовільний</v>
          </cell>
          <cell r="M8408">
            <v>9449</v>
          </cell>
        </row>
        <row r="8409">
          <cell r="A8409">
            <v>8406</v>
          </cell>
          <cell r="B8409">
            <v>10326</v>
          </cell>
          <cell r="E8409" t="str">
            <v>Системний блок Impression P+</v>
          </cell>
          <cell r="F8409" t="str">
            <v>Системний блок Impression P+</v>
          </cell>
          <cell r="G8409">
            <v>42215</v>
          </cell>
          <cell r="H8409">
            <v>7398</v>
          </cell>
          <cell r="I8409">
            <v>5671.8</v>
          </cell>
          <cell r="J8409" t="str">
            <v/>
          </cell>
          <cell r="K8409" t="str">
            <v>Задовільний</v>
          </cell>
          <cell r="M8409">
            <v>5250</v>
          </cell>
        </row>
        <row r="8410">
          <cell r="A8410">
            <v>8407</v>
          </cell>
          <cell r="B8410">
            <v>10327</v>
          </cell>
          <cell r="E8410" t="str">
            <v>Системний блок Impression P+</v>
          </cell>
          <cell r="F8410" t="str">
            <v>Системний блок Impression P+</v>
          </cell>
          <cell r="G8410">
            <v>42215</v>
          </cell>
          <cell r="H8410">
            <v>7398</v>
          </cell>
          <cell r="I8410">
            <v>5671.8</v>
          </cell>
          <cell r="J8410" t="str">
            <v>Херсонське РВ</v>
          </cell>
          <cell r="K8410" t="str">
            <v>Задовільний</v>
          </cell>
          <cell r="M8410">
            <v>5250</v>
          </cell>
        </row>
        <row r="8411">
          <cell r="A8411">
            <v>8408</v>
          </cell>
          <cell r="B8411">
            <v>10328</v>
          </cell>
          <cell r="E8411" t="str">
            <v>Системний блок Impression P+</v>
          </cell>
          <cell r="F8411" t="str">
            <v>Системний блок Impression P+</v>
          </cell>
          <cell r="G8411">
            <v>42215</v>
          </cell>
          <cell r="H8411">
            <v>7398</v>
          </cell>
          <cell r="I8411">
            <v>5671.8</v>
          </cell>
          <cell r="J8411" t="str">
            <v>м. Київ, вул.Кирилівська,82 (склад)</v>
          </cell>
          <cell r="K8411" t="str">
            <v>Задовільний</v>
          </cell>
          <cell r="M8411">
            <v>5250</v>
          </cell>
        </row>
        <row r="8412">
          <cell r="A8412">
            <v>8409</v>
          </cell>
          <cell r="B8412">
            <v>10329</v>
          </cell>
          <cell r="E8412" t="str">
            <v>Системний блок Impression P+</v>
          </cell>
          <cell r="F8412" t="str">
            <v>Системний блок Impression P+</v>
          </cell>
          <cell r="G8412">
            <v>42215</v>
          </cell>
          <cell r="H8412">
            <v>7398</v>
          </cell>
          <cell r="I8412">
            <v>5671.8</v>
          </cell>
          <cell r="J8412" t="str">
            <v>м. Київ, вул.Кирилівська,82 (склад)</v>
          </cell>
          <cell r="K8412" t="str">
            <v>Задовільний</v>
          </cell>
          <cell r="M8412">
            <v>5250</v>
          </cell>
        </row>
        <row r="8413">
          <cell r="A8413">
            <v>8410</v>
          </cell>
          <cell r="B8413">
            <v>10330</v>
          </cell>
          <cell r="E8413" t="str">
            <v>Системний блок Impression P+</v>
          </cell>
          <cell r="F8413" t="str">
            <v>Системний блок Impression P+</v>
          </cell>
          <cell r="G8413">
            <v>42215</v>
          </cell>
          <cell r="H8413">
            <v>7398</v>
          </cell>
          <cell r="I8413">
            <v>5671.8</v>
          </cell>
          <cell r="J8413" t="str">
            <v>м. Київ, вул.Кирилівська,82 (склад)</v>
          </cell>
          <cell r="K8413" t="str">
            <v>Задовільний</v>
          </cell>
          <cell r="M8413">
            <v>5250</v>
          </cell>
        </row>
        <row r="8414">
          <cell r="A8414">
            <v>8411</v>
          </cell>
          <cell r="B8414">
            <v>10331</v>
          </cell>
          <cell r="E8414" t="str">
            <v>Системний блок Impression P+</v>
          </cell>
          <cell r="F8414" t="str">
            <v>Системний блок Impression P+</v>
          </cell>
          <cell r="G8414">
            <v>42215</v>
          </cell>
          <cell r="H8414">
            <v>7398</v>
          </cell>
          <cell r="I8414">
            <v>5671.8</v>
          </cell>
          <cell r="J8414" t="str">
            <v>вул.Прорізна ,8а</v>
          </cell>
          <cell r="K8414" t="str">
            <v>Задовільний</v>
          </cell>
          <cell r="M8414">
            <v>5250</v>
          </cell>
        </row>
        <row r="8415">
          <cell r="A8415">
            <v>8412</v>
          </cell>
          <cell r="B8415">
            <v>10333</v>
          </cell>
          <cell r="E8415" t="str">
            <v>Системний блок Impression P+</v>
          </cell>
          <cell r="F8415" t="str">
            <v>Системний блок Impression P+</v>
          </cell>
          <cell r="G8415">
            <v>42060</v>
          </cell>
          <cell r="H8415">
            <v>7398</v>
          </cell>
          <cell r="I8415">
            <v>5055.3</v>
          </cell>
          <cell r="J8415" t="str">
            <v>м. Київ, вул.Кирилівська,82 (склад)</v>
          </cell>
          <cell r="K8415" t="str">
            <v>Задовільний</v>
          </cell>
          <cell r="M8415">
            <v>5250</v>
          </cell>
        </row>
        <row r="8416">
          <cell r="A8416">
            <v>8413</v>
          </cell>
          <cell r="B8416">
            <v>10334</v>
          </cell>
          <cell r="E8416" t="str">
            <v>Системний блок Impression P+</v>
          </cell>
          <cell r="F8416" t="str">
            <v>Системний блок Impression P+</v>
          </cell>
          <cell r="G8416">
            <v>42060</v>
          </cell>
          <cell r="H8416">
            <v>7398</v>
          </cell>
          <cell r="I8416">
            <v>5055.3</v>
          </cell>
          <cell r="J8416" t="str">
            <v>Хрещатик,8а</v>
          </cell>
          <cell r="K8416" t="str">
            <v>Задовільний</v>
          </cell>
          <cell r="M8416">
            <v>5250</v>
          </cell>
        </row>
        <row r="8417">
          <cell r="A8417">
            <v>8414</v>
          </cell>
          <cell r="B8417">
            <v>10335</v>
          </cell>
          <cell r="E8417" t="str">
            <v>Системний блок Impression P+</v>
          </cell>
          <cell r="F8417" t="str">
            <v>Системний блок Impression P+</v>
          </cell>
          <cell r="G8417">
            <v>42060</v>
          </cell>
          <cell r="H8417">
            <v>7398</v>
          </cell>
          <cell r="I8417">
            <v>5055.3</v>
          </cell>
          <cell r="J8417" t="str">
            <v>ПОлтавське РВ</v>
          </cell>
          <cell r="K8417" t="str">
            <v>Задовільний</v>
          </cell>
          <cell r="M8417">
            <v>5250</v>
          </cell>
        </row>
        <row r="8418">
          <cell r="A8418">
            <v>8415</v>
          </cell>
          <cell r="B8418">
            <v>10336</v>
          </cell>
          <cell r="E8418" t="str">
            <v>Системний блок Impression P+</v>
          </cell>
          <cell r="F8418" t="str">
            <v>Системний блок Impression P+</v>
          </cell>
          <cell r="G8418">
            <v>42060</v>
          </cell>
          <cell r="H8418">
            <v>7398</v>
          </cell>
          <cell r="I8418">
            <v>5055.3</v>
          </cell>
          <cell r="J8418" t="str">
            <v>ПОлтавське РВ</v>
          </cell>
          <cell r="K8418" t="str">
            <v>Задовільний</v>
          </cell>
          <cell r="M8418">
            <v>5250</v>
          </cell>
        </row>
        <row r="8419">
          <cell r="A8419">
            <v>8416</v>
          </cell>
          <cell r="B8419">
            <v>10337</v>
          </cell>
          <cell r="E8419" t="str">
            <v>Системний блок Impression P+</v>
          </cell>
          <cell r="F8419" t="str">
            <v>Системний блок Impression P+</v>
          </cell>
          <cell r="G8419">
            <v>42060</v>
          </cell>
          <cell r="H8419">
            <v>7398</v>
          </cell>
          <cell r="I8419">
            <v>5055.3</v>
          </cell>
          <cell r="J8419" t="str">
            <v>ПОлтавське РВ</v>
          </cell>
          <cell r="K8419" t="str">
            <v>Задовільний</v>
          </cell>
          <cell r="M8419">
            <v>5250</v>
          </cell>
        </row>
        <row r="8420">
          <cell r="A8420">
            <v>8417</v>
          </cell>
          <cell r="B8420">
            <v>10338</v>
          </cell>
          <cell r="E8420" t="str">
            <v>Системний блок Impression P+</v>
          </cell>
          <cell r="F8420" t="str">
            <v>Системний блок Impression P+</v>
          </cell>
          <cell r="G8420">
            <v>42060</v>
          </cell>
          <cell r="H8420">
            <v>7398</v>
          </cell>
          <cell r="I8420">
            <v>5055.3</v>
          </cell>
          <cell r="J8420" t="str">
            <v>вул.Прорізна ,8а</v>
          </cell>
          <cell r="K8420" t="str">
            <v>Задовільний</v>
          </cell>
          <cell r="M8420">
            <v>5250</v>
          </cell>
        </row>
        <row r="8421">
          <cell r="A8421">
            <v>8418</v>
          </cell>
          <cell r="B8421">
            <v>10339</v>
          </cell>
          <cell r="E8421" t="str">
            <v>Системний блок Impression P+</v>
          </cell>
          <cell r="F8421" t="str">
            <v>Системний блок Impression P+</v>
          </cell>
          <cell r="G8421">
            <v>42060</v>
          </cell>
          <cell r="H8421">
            <v>7398</v>
          </cell>
          <cell r="I8421">
            <v>5055.3</v>
          </cell>
          <cell r="J8421" t="str">
            <v>ПОлтавське РВ</v>
          </cell>
          <cell r="K8421" t="str">
            <v>Задовільний</v>
          </cell>
          <cell r="M8421">
            <v>5250</v>
          </cell>
        </row>
        <row r="8422">
          <cell r="A8422">
            <v>8419</v>
          </cell>
          <cell r="B8422">
            <v>10340</v>
          </cell>
          <cell r="E8422" t="str">
            <v>Системний блок Impression P+</v>
          </cell>
          <cell r="F8422" t="str">
            <v>Системний блок Impression P+</v>
          </cell>
          <cell r="G8422">
            <v>42060</v>
          </cell>
          <cell r="H8422">
            <v>7398</v>
          </cell>
          <cell r="I8422">
            <v>5055.3</v>
          </cell>
          <cell r="J8422" t="str">
            <v>ПОлтавське РВ</v>
          </cell>
          <cell r="K8422" t="str">
            <v>Задовільний</v>
          </cell>
          <cell r="M8422">
            <v>5250</v>
          </cell>
        </row>
        <row r="8423">
          <cell r="A8423">
            <v>8420</v>
          </cell>
          <cell r="B8423">
            <v>10341</v>
          </cell>
          <cell r="E8423" t="str">
            <v>Системний блок Impression P+</v>
          </cell>
          <cell r="F8423" t="str">
            <v>Системний блок Impression P+</v>
          </cell>
          <cell r="G8423">
            <v>42060</v>
          </cell>
          <cell r="H8423">
            <v>7398</v>
          </cell>
          <cell r="I8423">
            <v>5055.3</v>
          </cell>
          <cell r="J8423" t="str">
            <v>ПОлтавське РВ</v>
          </cell>
          <cell r="K8423" t="str">
            <v>Задовільний</v>
          </cell>
          <cell r="M8423">
            <v>5250</v>
          </cell>
        </row>
        <row r="8424">
          <cell r="A8424">
            <v>8421</v>
          </cell>
          <cell r="B8424">
            <v>10342</v>
          </cell>
          <cell r="E8424" t="str">
            <v>Системний блок Impression P+</v>
          </cell>
          <cell r="F8424" t="str">
            <v>Системний блок Impression P+</v>
          </cell>
          <cell r="G8424">
            <v>42060</v>
          </cell>
          <cell r="H8424">
            <v>7398</v>
          </cell>
          <cell r="I8424">
            <v>5055.3</v>
          </cell>
          <cell r="J8424" t="str">
            <v>ПОлтавське РВ</v>
          </cell>
          <cell r="K8424" t="str">
            <v>Задовільний</v>
          </cell>
          <cell r="M8424">
            <v>5250</v>
          </cell>
        </row>
        <row r="8425">
          <cell r="A8425">
            <v>8422</v>
          </cell>
          <cell r="B8425">
            <v>10343</v>
          </cell>
          <cell r="E8425" t="str">
            <v>Системний блок Impression P+</v>
          </cell>
          <cell r="F8425" t="str">
            <v>Системний блок Impression P+</v>
          </cell>
          <cell r="G8425">
            <v>42060</v>
          </cell>
          <cell r="H8425">
            <v>7398</v>
          </cell>
          <cell r="I8425">
            <v>5055.3</v>
          </cell>
          <cell r="J8425" t="str">
            <v>ПОлтавське РВ</v>
          </cell>
          <cell r="K8425" t="str">
            <v>Задовільний</v>
          </cell>
          <cell r="M8425">
            <v>5250</v>
          </cell>
        </row>
        <row r="8426">
          <cell r="A8426">
            <v>8423</v>
          </cell>
          <cell r="B8426">
            <v>10344</v>
          </cell>
          <cell r="E8426" t="str">
            <v>Системний блок Impression P+</v>
          </cell>
          <cell r="F8426" t="str">
            <v>Системний блок Impression P+</v>
          </cell>
          <cell r="G8426">
            <v>42060</v>
          </cell>
          <cell r="H8426">
            <v>7398</v>
          </cell>
          <cell r="I8426">
            <v>5055.3</v>
          </cell>
          <cell r="J8426" t="str">
            <v>ПОлтавське РВ</v>
          </cell>
          <cell r="K8426" t="str">
            <v>Задовільний</v>
          </cell>
          <cell r="M8426">
            <v>5250</v>
          </cell>
        </row>
        <row r="8427">
          <cell r="A8427">
            <v>8424</v>
          </cell>
          <cell r="B8427">
            <v>10345</v>
          </cell>
          <cell r="E8427" t="str">
            <v>Системний блок Impression P+</v>
          </cell>
          <cell r="F8427" t="str">
            <v>Системний блок Impression P+</v>
          </cell>
          <cell r="G8427">
            <v>42060</v>
          </cell>
          <cell r="H8427">
            <v>7398</v>
          </cell>
          <cell r="I8427">
            <v>5055.3</v>
          </cell>
          <cell r="J8427" t="str">
            <v>вул.Прорізна ,8а</v>
          </cell>
          <cell r="K8427" t="str">
            <v>Задовільний</v>
          </cell>
          <cell r="M8427">
            <v>5250</v>
          </cell>
        </row>
        <row r="8428">
          <cell r="A8428">
            <v>8425</v>
          </cell>
          <cell r="B8428">
            <v>10346</v>
          </cell>
          <cell r="E8428" t="str">
            <v>Системний блок Impression P+</v>
          </cell>
          <cell r="F8428" t="str">
            <v>Системний блок Impression P+</v>
          </cell>
          <cell r="G8428">
            <v>42060</v>
          </cell>
          <cell r="H8428">
            <v>7398</v>
          </cell>
          <cell r="I8428">
            <v>5055.3</v>
          </cell>
          <cell r="J8428" t="str">
            <v>ПОлтавське РВ</v>
          </cell>
          <cell r="K8428" t="str">
            <v>Задовільний</v>
          </cell>
          <cell r="M8428">
            <v>5250</v>
          </cell>
        </row>
        <row r="8429">
          <cell r="A8429">
            <v>8426</v>
          </cell>
          <cell r="B8429">
            <v>10347</v>
          </cell>
          <cell r="E8429" t="str">
            <v>Системний блок Impression P+</v>
          </cell>
          <cell r="F8429" t="str">
            <v>Системний блок Impression P+</v>
          </cell>
          <cell r="G8429">
            <v>42060</v>
          </cell>
          <cell r="H8429">
            <v>7398</v>
          </cell>
          <cell r="I8429">
            <v>5055.3</v>
          </cell>
          <cell r="J8429" t="str">
            <v>ПОлтавське РВ</v>
          </cell>
          <cell r="K8429" t="str">
            <v>Задовільний</v>
          </cell>
          <cell r="M8429">
            <v>5250</v>
          </cell>
        </row>
        <row r="8430">
          <cell r="A8430">
            <v>8427</v>
          </cell>
          <cell r="B8430">
            <v>10348</v>
          </cell>
          <cell r="E8430" t="str">
            <v>Системний блок Impression P+</v>
          </cell>
          <cell r="F8430" t="str">
            <v>Системний блок Impression P+</v>
          </cell>
          <cell r="G8430">
            <v>42060</v>
          </cell>
          <cell r="H8430">
            <v>7398</v>
          </cell>
          <cell r="I8430">
            <v>5055.3</v>
          </cell>
          <cell r="J8430" t="str">
            <v>Кременчуцьке відд ( ПОлтавське РВ)</v>
          </cell>
          <cell r="K8430" t="str">
            <v>Задовільний</v>
          </cell>
          <cell r="M8430">
            <v>5250</v>
          </cell>
        </row>
        <row r="8431">
          <cell r="A8431">
            <v>8428</v>
          </cell>
          <cell r="B8431">
            <v>10349</v>
          </cell>
          <cell r="E8431" t="str">
            <v>Системний блок Impression P+</v>
          </cell>
          <cell r="F8431" t="str">
            <v>Системний блок Impression P+</v>
          </cell>
          <cell r="G8431">
            <v>42060</v>
          </cell>
          <cell r="H8431">
            <v>7398</v>
          </cell>
          <cell r="I8431">
            <v>5055.3</v>
          </cell>
          <cell r="J8431" t="str">
            <v>Кременчуцьке відд ( ПОлтавське РВ)</v>
          </cell>
          <cell r="K8431" t="str">
            <v>Задовільний</v>
          </cell>
          <cell r="M8431">
            <v>5250</v>
          </cell>
        </row>
        <row r="8432">
          <cell r="A8432">
            <v>8429</v>
          </cell>
          <cell r="B8432">
            <v>10350</v>
          </cell>
          <cell r="E8432" t="str">
            <v>Системний блок Impression P+</v>
          </cell>
          <cell r="F8432" t="str">
            <v>Системний блок Impression P+</v>
          </cell>
          <cell r="G8432">
            <v>42060</v>
          </cell>
          <cell r="H8432">
            <v>7398</v>
          </cell>
          <cell r="I8432">
            <v>5055.3</v>
          </cell>
          <cell r="J8432" t="str">
            <v>Кременчуцьке відд ( ПОлтавське РВ)</v>
          </cell>
          <cell r="K8432" t="str">
            <v>Задовільний</v>
          </cell>
          <cell r="M8432">
            <v>5250</v>
          </cell>
        </row>
        <row r="8433">
          <cell r="A8433">
            <v>8430</v>
          </cell>
          <cell r="B8433">
            <v>10351</v>
          </cell>
          <cell r="E8433" t="str">
            <v>Системний блок Impression P+</v>
          </cell>
          <cell r="F8433" t="str">
            <v>Системний блок Impression P+</v>
          </cell>
          <cell r="G8433">
            <v>42060</v>
          </cell>
          <cell r="H8433">
            <v>7398</v>
          </cell>
          <cell r="I8433">
            <v>5055.3</v>
          </cell>
          <cell r="J8433" t="str">
            <v>Іл.1 ет.( ЦРП)</v>
          </cell>
          <cell r="K8433" t="str">
            <v>Задовільний</v>
          </cell>
          <cell r="M8433">
            <v>5250</v>
          </cell>
        </row>
        <row r="8434">
          <cell r="A8434">
            <v>8431</v>
          </cell>
          <cell r="B8434">
            <v>10352</v>
          </cell>
          <cell r="E8434" t="str">
            <v>Системний блок Impression P+</v>
          </cell>
          <cell r="F8434" t="str">
            <v>Системний блок Impression P+</v>
          </cell>
          <cell r="G8434">
            <v>42060</v>
          </cell>
          <cell r="H8434">
            <v>7398</v>
          </cell>
          <cell r="I8434">
            <v>5055.3</v>
          </cell>
          <cell r="J8434" t="str">
            <v>Кременчуцьке відд ( ПОлтавське РВ)</v>
          </cell>
          <cell r="K8434" t="str">
            <v>Задовільний</v>
          </cell>
          <cell r="M8434">
            <v>5250</v>
          </cell>
        </row>
        <row r="8435">
          <cell r="A8435">
            <v>8432</v>
          </cell>
          <cell r="B8435">
            <v>10353</v>
          </cell>
          <cell r="E8435" t="str">
            <v>Системний блок Impression P+</v>
          </cell>
          <cell r="F8435" t="str">
            <v>Системний блок Impression P+</v>
          </cell>
          <cell r="G8435">
            <v>42060</v>
          </cell>
          <cell r="H8435">
            <v>7398</v>
          </cell>
          <cell r="I8435">
            <v>5055.3</v>
          </cell>
          <cell r="J8435" t="str">
            <v xml:space="preserve"> м.Київ, вул. Магнітогорська,1Д (склад)</v>
          </cell>
          <cell r="K8435" t="str">
            <v>Задовільний</v>
          </cell>
          <cell r="M8435">
            <v>5250</v>
          </cell>
        </row>
        <row r="8436">
          <cell r="A8436">
            <v>8433</v>
          </cell>
          <cell r="B8436">
            <v>10354</v>
          </cell>
          <cell r="E8436" t="str">
            <v>Системний блок Impression P+</v>
          </cell>
          <cell r="F8436" t="str">
            <v>Системний блок Impression P+</v>
          </cell>
          <cell r="G8436">
            <v>42060</v>
          </cell>
          <cell r="H8436">
            <v>7398</v>
          </cell>
          <cell r="I8436">
            <v>5055.3</v>
          </cell>
          <cell r="J8436" t="str">
            <v xml:space="preserve"> м.Київ, вул. Магнітогорська,1Д (склад)</v>
          </cell>
          <cell r="K8436" t="str">
            <v>Задовільний</v>
          </cell>
          <cell r="M8436">
            <v>5250</v>
          </cell>
        </row>
        <row r="8437">
          <cell r="A8437">
            <v>8434</v>
          </cell>
          <cell r="B8437">
            <v>10355</v>
          </cell>
          <cell r="E8437" t="str">
            <v>Системний блок Impression P+</v>
          </cell>
          <cell r="F8437" t="str">
            <v>Системний блок Impression P+</v>
          </cell>
          <cell r="G8437">
            <v>42060</v>
          </cell>
          <cell r="H8437">
            <v>7398</v>
          </cell>
          <cell r="I8437">
            <v>5055.3</v>
          </cell>
          <cell r="J8437" t="str">
            <v>Подільське відд.</v>
          </cell>
          <cell r="K8437" t="str">
            <v>Задовільний</v>
          </cell>
          <cell r="M8437">
            <v>5250</v>
          </cell>
        </row>
        <row r="8438">
          <cell r="A8438">
            <v>8435</v>
          </cell>
          <cell r="B8438">
            <v>10356</v>
          </cell>
          <cell r="E8438" t="str">
            <v>Системний блок Impression P+</v>
          </cell>
          <cell r="F8438" t="str">
            <v>Системний блок Impression P+</v>
          </cell>
          <cell r="G8438">
            <v>42060</v>
          </cell>
          <cell r="H8438">
            <v>7398</v>
          </cell>
          <cell r="I8438">
            <v>5055.3</v>
          </cell>
          <cell r="J8438" t="str">
            <v>Подільське відд.</v>
          </cell>
          <cell r="K8438" t="str">
            <v>Задовільний</v>
          </cell>
          <cell r="M8438">
            <v>5250</v>
          </cell>
        </row>
        <row r="8439">
          <cell r="A8439">
            <v>8436</v>
          </cell>
          <cell r="B8439">
            <v>10357</v>
          </cell>
          <cell r="E8439" t="str">
            <v>Системний блок Impression P+</v>
          </cell>
          <cell r="F8439" t="str">
            <v>Системний блок Impression P+</v>
          </cell>
          <cell r="G8439">
            <v>42060</v>
          </cell>
          <cell r="H8439">
            <v>7398</v>
          </cell>
          <cell r="I8439">
            <v>5055.3</v>
          </cell>
          <cell r="J8439" t="str">
            <v>Подільське відд.</v>
          </cell>
          <cell r="K8439" t="str">
            <v>Задовільний</v>
          </cell>
          <cell r="M8439">
            <v>5250</v>
          </cell>
        </row>
        <row r="8440">
          <cell r="A8440">
            <v>8437</v>
          </cell>
          <cell r="B8440">
            <v>10358</v>
          </cell>
          <cell r="E8440" t="str">
            <v>Системний блок Impression P+</v>
          </cell>
          <cell r="F8440" t="str">
            <v>Системний блок Impression P+</v>
          </cell>
          <cell r="G8440">
            <v>42060</v>
          </cell>
          <cell r="H8440">
            <v>7398</v>
          </cell>
          <cell r="I8440">
            <v>5055.3</v>
          </cell>
          <cell r="J8440" t="str">
            <v>Івано-Франівське РВ</v>
          </cell>
          <cell r="K8440" t="str">
            <v>Задовільний</v>
          </cell>
          <cell r="M8440">
            <v>5250</v>
          </cell>
        </row>
        <row r="8441">
          <cell r="A8441">
            <v>8438</v>
          </cell>
          <cell r="B8441">
            <v>10359</v>
          </cell>
          <cell r="E8441" t="str">
            <v>Системний блок Impression P+</v>
          </cell>
          <cell r="F8441" t="str">
            <v>Системний блок Impression P+</v>
          </cell>
          <cell r="G8441">
            <v>42060</v>
          </cell>
          <cell r="H8441">
            <v>7398</v>
          </cell>
          <cell r="I8441">
            <v>5055.3</v>
          </cell>
          <cell r="J8441" t="str">
            <v>Івано-Франівське РВ</v>
          </cell>
          <cell r="K8441" t="str">
            <v>Задовільний</v>
          </cell>
          <cell r="M8441">
            <v>5250</v>
          </cell>
        </row>
        <row r="8442">
          <cell r="A8442">
            <v>8439</v>
          </cell>
          <cell r="B8442">
            <v>10360</v>
          </cell>
          <cell r="E8442" t="str">
            <v>Системний блок Impression P+</v>
          </cell>
          <cell r="F8442" t="str">
            <v>Системний блок Impression P+</v>
          </cell>
          <cell r="G8442">
            <v>42060</v>
          </cell>
          <cell r="H8442">
            <v>7398</v>
          </cell>
          <cell r="I8442">
            <v>5055.3</v>
          </cell>
          <cell r="J8442" t="str">
            <v>Івано-Франівське РВ</v>
          </cell>
          <cell r="K8442" t="str">
            <v>Незадовільний</v>
          </cell>
          <cell r="L8442" t="str">
            <v>Розломана, ремонт недоцільний</v>
          </cell>
          <cell r="M8442">
            <v>5250</v>
          </cell>
        </row>
        <row r="8443">
          <cell r="A8443">
            <v>8440</v>
          </cell>
          <cell r="B8443">
            <v>10361</v>
          </cell>
          <cell r="E8443" t="str">
            <v>Системний блок Impression P+</v>
          </cell>
          <cell r="F8443" t="str">
            <v>Системний блок Impression P+</v>
          </cell>
          <cell r="G8443">
            <v>42060</v>
          </cell>
          <cell r="H8443">
            <v>7398</v>
          </cell>
          <cell r="I8443">
            <v>5055.3</v>
          </cell>
          <cell r="J8443" t="str">
            <v>Івано-Франівське РВ</v>
          </cell>
          <cell r="K8443" t="str">
            <v>Задовільний</v>
          </cell>
          <cell r="M8443">
            <v>5250</v>
          </cell>
        </row>
        <row r="8444">
          <cell r="A8444">
            <v>8441</v>
          </cell>
          <cell r="B8444">
            <v>10362</v>
          </cell>
          <cell r="E8444" t="str">
            <v>Системний блок Impression P+</v>
          </cell>
          <cell r="F8444" t="str">
            <v>Системний блок Impression P+</v>
          </cell>
          <cell r="G8444">
            <v>42060</v>
          </cell>
          <cell r="H8444">
            <v>7398</v>
          </cell>
          <cell r="I8444">
            <v>5055.3</v>
          </cell>
          <cell r="J8444" t="str">
            <v>Івано-Франівське РВ</v>
          </cell>
          <cell r="K8444" t="str">
            <v>Задовільний</v>
          </cell>
          <cell r="M8444">
            <v>5250</v>
          </cell>
        </row>
        <row r="8445">
          <cell r="A8445">
            <v>8442</v>
          </cell>
          <cell r="B8445">
            <v>10363</v>
          </cell>
          <cell r="E8445" t="str">
            <v>Системний блок Impression P+</v>
          </cell>
          <cell r="F8445" t="str">
            <v>Системний блок Impression P+</v>
          </cell>
          <cell r="G8445">
            <v>42060</v>
          </cell>
          <cell r="H8445">
            <v>7398</v>
          </cell>
          <cell r="I8445">
            <v>5055.3</v>
          </cell>
          <cell r="J8445" t="str">
            <v xml:space="preserve"> м.Київ, вул. Магнітогорська,1Д (склад)</v>
          </cell>
          <cell r="K8445" t="str">
            <v>Задовільний</v>
          </cell>
          <cell r="M8445">
            <v>5250</v>
          </cell>
        </row>
        <row r="8446">
          <cell r="A8446">
            <v>8443</v>
          </cell>
          <cell r="B8446">
            <v>10364</v>
          </cell>
          <cell r="E8446" t="str">
            <v>Системний блок Impression P+</v>
          </cell>
          <cell r="F8446" t="str">
            <v>Системний блок Impression P+</v>
          </cell>
          <cell r="G8446">
            <v>42060</v>
          </cell>
          <cell r="H8446">
            <v>7398</v>
          </cell>
          <cell r="I8446">
            <v>5055.3</v>
          </cell>
          <cell r="J8446" t="str">
            <v>Волинське РВ</v>
          </cell>
          <cell r="K8446" t="str">
            <v>Задовільний</v>
          </cell>
          <cell r="M8446">
            <v>5250</v>
          </cell>
        </row>
        <row r="8447">
          <cell r="A8447">
            <v>8444</v>
          </cell>
          <cell r="B8447">
            <v>10365</v>
          </cell>
          <cell r="E8447" t="str">
            <v>Системний блок Impression P+</v>
          </cell>
          <cell r="F8447" t="str">
            <v>Системний блок Impression P+</v>
          </cell>
          <cell r="G8447">
            <v>42060</v>
          </cell>
          <cell r="H8447">
            <v>7398</v>
          </cell>
          <cell r="I8447">
            <v>5055.3</v>
          </cell>
          <cell r="J8447" t="str">
            <v>Волинське РВ</v>
          </cell>
          <cell r="K8447" t="str">
            <v>Задовільний</v>
          </cell>
          <cell r="M8447">
            <v>5250</v>
          </cell>
        </row>
        <row r="8448">
          <cell r="A8448">
            <v>8445</v>
          </cell>
          <cell r="B8448">
            <v>10366</v>
          </cell>
          <cell r="E8448" t="str">
            <v>Системний блок Impression P+</v>
          </cell>
          <cell r="F8448" t="str">
            <v>Системний блок Impression P+</v>
          </cell>
          <cell r="G8448">
            <v>42060</v>
          </cell>
          <cell r="H8448">
            <v>7398</v>
          </cell>
          <cell r="I8448">
            <v>5055.3</v>
          </cell>
          <cell r="J8448" t="str">
            <v>к.65</v>
          </cell>
          <cell r="K8448" t="str">
            <v>Задовільний</v>
          </cell>
          <cell r="M8448">
            <v>5250</v>
          </cell>
        </row>
        <row r="8449">
          <cell r="A8449">
            <v>8446</v>
          </cell>
          <cell r="B8449">
            <v>10367</v>
          </cell>
          <cell r="E8449" t="str">
            <v>Системний блок Impression P+</v>
          </cell>
          <cell r="F8449" t="str">
            <v>Системний блок Impression P+</v>
          </cell>
          <cell r="G8449">
            <v>42060</v>
          </cell>
          <cell r="H8449">
            <v>7398</v>
          </cell>
          <cell r="I8449">
            <v>5055.3</v>
          </cell>
          <cell r="J8449" t="str">
            <v>Волинське РВ</v>
          </cell>
          <cell r="K8449" t="str">
            <v>Задовільний</v>
          </cell>
          <cell r="M8449">
            <v>5250</v>
          </cell>
        </row>
        <row r="8450">
          <cell r="A8450">
            <v>8447</v>
          </cell>
          <cell r="B8450">
            <v>10368</v>
          </cell>
          <cell r="E8450" t="str">
            <v>Системний блок Impression P+</v>
          </cell>
          <cell r="F8450" t="str">
            <v>Системний блок Impression P+</v>
          </cell>
          <cell r="G8450">
            <v>42060</v>
          </cell>
          <cell r="H8450">
            <v>7398</v>
          </cell>
          <cell r="I8450">
            <v>5055.3</v>
          </cell>
          <cell r="J8450" t="str">
            <v>к.32</v>
          </cell>
          <cell r="K8450" t="str">
            <v>Незадовільний</v>
          </cell>
          <cell r="L8450" t="str">
            <v xml:space="preserve">Розломана, ремонт недоцільний </v>
          </cell>
          <cell r="M8450">
            <v>5250</v>
          </cell>
        </row>
        <row r="8451">
          <cell r="A8451">
            <v>8448</v>
          </cell>
          <cell r="B8451">
            <v>10369</v>
          </cell>
          <cell r="E8451" t="str">
            <v>Системний блок Impression P+</v>
          </cell>
          <cell r="F8451" t="str">
            <v>Системний блок Impression P+</v>
          </cell>
          <cell r="G8451">
            <v>42060</v>
          </cell>
          <cell r="H8451">
            <v>7398</v>
          </cell>
          <cell r="I8451">
            <v>5055.3</v>
          </cell>
          <cell r="J8451" t="str">
            <v>к.41</v>
          </cell>
          <cell r="K8451" t="str">
            <v>Задовільний</v>
          </cell>
          <cell r="M8451">
            <v>5250</v>
          </cell>
        </row>
        <row r="8452">
          <cell r="A8452">
            <v>8449</v>
          </cell>
          <cell r="B8452">
            <v>10370</v>
          </cell>
          <cell r="E8452" t="str">
            <v>Системний блок Impression P+</v>
          </cell>
          <cell r="F8452" t="str">
            <v>Системний блок Impression P+</v>
          </cell>
          <cell r="G8452">
            <v>42060</v>
          </cell>
          <cell r="H8452">
            <v>7398</v>
          </cell>
          <cell r="I8452">
            <v>5055.3</v>
          </cell>
          <cell r="J8452" t="str">
            <v>м. Київ, вул. Хохлових №8, частана корпусу №4  (склад)</v>
          </cell>
          <cell r="K8452" t="str">
            <v>Задовільний</v>
          </cell>
          <cell r="M8452">
            <v>5250</v>
          </cell>
        </row>
        <row r="8453">
          <cell r="A8453">
            <v>8450</v>
          </cell>
          <cell r="B8453">
            <v>10371</v>
          </cell>
          <cell r="E8453" t="str">
            <v>Системний блок Impression P+</v>
          </cell>
          <cell r="F8453" t="str">
            <v>Системний блок Impression P+</v>
          </cell>
          <cell r="G8453">
            <v>42060</v>
          </cell>
          <cell r="H8453">
            <v>7398</v>
          </cell>
          <cell r="I8453">
            <v>5055.3</v>
          </cell>
          <cell r="J8453" t="str">
            <v>м. Київ, вул. Хохлових №8, частана корпусу №4  (склад)</v>
          </cell>
          <cell r="K8453" t="str">
            <v>Задовільний</v>
          </cell>
          <cell r="M8453">
            <v>5250</v>
          </cell>
        </row>
        <row r="8454">
          <cell r="A8454">
            <v>8451</v>
          </cell>
          <cell r="B8454">
            <v>10372</v>
          </cell>
          <cell r="E8454" t="str">
            <v>Системний блок Impression P+</v>
          </cell>
          <cell r="F8454" t="str">
            <v>Системний блок Impression P+</v>
          </cell>
          <cell r="G8454">
            <v>42060</v>
          </cell>
          <cell r="H8454">
            <v>7398</v>
          </cell>
          <cell r="I8454">
            <v>5055.3</v>
          </cell>
          <cell r="J8454" t="str">
            <v>м. Київ, вул. Хохлових №8, частана корпусу №4  (склад)</v>
          </cell>
          <cell r="K8454" t="str">
            <v>Задовільний</v>
          </cell>
          <cell r="M8454">
            <v>5250</v>
          </cell>
        </row>
        <row r="8455">
          <cell r="A8455">
            <v>8452</v>
          </cell>
          <cell r="B8455">
            <v>10373</v>
          </cell>
          <cell r="E8455" t="str">
            <v>Системний блок Impression P+</v>
          </cell>
          <cell r="F8455" t="str">
            <v>Системний блок Impression P+</v>
          </cell>
          <cell r="G8455">
            <v>42060</v>
          </cell>
          <cell r="H8455">
            <v>7398</v>
          </cell>
          <cell r="I8455">
            <v>5055.3</v>
          </cell>
          <cell r="J8455" t="str">
            <v>к.47</v>
          </cell>
          <cell r="K8455" t="str">
            <v>Задовільний</v>
          </cell>
          <cell r="M8455">
            <v>5250</v>
          </cell>
        </row>
        <row r="8456">
          <cell r="A8456">
            <v>8453</v>
          </cell>
          <cell r="B8456">
            <v>10374</v>
          </cell>
          <cell r="E8456" t="str">
            <v>Системний блок Impression P+</v>
          </cell>
          <cell r="F8456" t="str">
            <v>Системний блок Impression P+</v>
          </cell>
          <cell r="G8456">
            <v>42060</v>
          </cell>
          <cell r="H8456">
            <v>7398</v>
          </cell>
          <cell r="I8456">
            <v>5055.3</v>
          </cell>
          <cell r="J8456" t="str">
            <v>к.47</v>
          </cell>
          <cell r="K8456" t="str">
            <v>Задовільний</v>
          </cell>
          <cell r="M8456">
            <v>5250</v>
          </cell>
        </row>
        <row r="8457">
          <cell r="A8457">
            <v>8454</v>
          </cell>
          <cell r="B8457">
            <v>10375</v>
          </cell>
          <cell r="E8457" t="str">
            <v>Системний блок Impression P+</v>
          </cell>
          <cell r="F8457" t="str">
            <v>Системний блок Impression P+</v>
          </cell>
          <cell r="G8457">
            <v>42060</v>
          </cell>
          <cell r="H8457">
            <v>7398</v>
          </cell>
          <cell r="I8457">
            <v>5055.3</v>
          </cell>
          <cell r="J8457" t="str">
            <v xml:space="preserve"> м.Київ, вул. Магнітогорська,1Д (склад)</v>
          </cell>
          <cell r="K8457" t="str">
            <v>Задовільний</v>
          </cell>
          <cell r="M8457">
            <v>5250</v>
          </cell>
        </row>
        <row r="8458">
          <cell r="A8458">
            <v>8455</v>
          </cell>
          <cell r="B8458">
            <v>10376</v>
          </cell>
          <cell r="E8458" t="str">
            <v>Системний блок Impression P+</v>
          </cell>
          <cell r="F8458" t="str">
            <v>Системний блок Impression P+</v>
          </cell>
          <cell r="G8458">
            <v>42060</v>
          </cell>
          <cell r="H8458">
            <v>7398</v>
          </cell>
          <cell r="I8458">
            <v>5055.3</v>
          </cell>
          <cell r="J8458" t="str">
            <v>Рівненське РВ</v>
          </cell>
          <cell r="K8458" t="str">
            <v>Задовільний</v>
          </cell>
          <cell r="M8458">
            <v>5250</v>
          </cell>
        </row>
        <row r="8459">
          <cell r="A8459">
            <v>8456</v>
          </cell>
          <cell r="B8459">
            <v>10377</v>
          </cell>
          <cell r="E8459" t="str">
            <v>Системний блок Impression P+</v>
          </cell>
          <cell r="F8459" t="str">
            <v>Системний блок Impression P+</v>
          </cell>
          <cell r="G8459">
            <v>42060</v>
          </cell>
          <cell r="H8459">
            <v>7398</v>
          </cell>
          <cell r="I8459">
            <v>5055.3</v>
          </cell>
          <cell r="J8459" t="str">
            <v>Рівненське РВ</v>
          </cell>
          <cell r="K8459" t="str">
            <v>Задовільний</v>
          </cell>
          <cell r="M8459">
            <v>5250</v>
          </cell>
        </row>
        <row r="8460">
          <cell r="A8460">
            <v>8457</v>
          </cell>
          <cell r="B8460">
            <v>10378</v>
          </cell>
          <cell r="E8460" t="str">
            <v>Системний блок Impression P+</v>
          </cell>
          <cell r="F8460" t="str">
            <v>Системний блок Impression P+</v>
          </cell>
          <cell r="G8460">
            <v>42060</v>
          </cell>
          <cell r="H8460">
            <v>7398</v>
          </cell>
          <cell r="I8460">
            <v>5055.3</v>
          </cell>
          <cell r="J8460" t="str">
            <v>Рівненське РВ</v>
          </cell>
          <cell r="K8460" t="str">
            <v>Задовільний</v>
          </cell>
          <cell r="M8460">
            <v>5250</v>
          </cell>
        </row>
        <row r="8461">
          <cell r="A8461">
            <v>8458</v>
          </cell>
          <cell r="B8461">
            <v>10379</v>
          </cell>
          <cell r="E8461" t="str">
            <v>Системний блок Impression P+</v>
          </cell>
          <cell r="F8461" t="str">
            <v>Системний блок Impression P+</v>
          </cell>
          <cell r="G8461">
            <v>42060</v>
          </cell>
          <cell r="H8461">
            <v>7398</v>
          </cell>
          <cell r="I8461">
            <v>5055.3</v>
          </cell>
          <cell r="J8461" t="str">
            <v>Рівненське РВ</v>
          </cell>
          <cell r="K8461" t="str">
            <v>Задовільний</v>
          </cell>
          <cell r="M8461">
            <v>5250</v>
          </cell>
        </row>
        <row r="8462">
          <cell r="A8462">
            <v>8459</v>
          </cell>
          <cell r="B8462">
            <v>10380</v>
          </cell>
          <cell r="E8462" t="str">
            <v>Системний блок Impression P+</v>
          </cell>
          <cell r="F8462" t="str">
            <v>Системний блок Impression P+</v>
          </cell>
          <cell r="G8462">
            <v>42060</v>
          </cell>
          <cell r="H8462">
            <v>7398</v>
          </cell>
          <cell r="I8462">
            <v>5055.3</v>
          </cell>
          <cell r="J8462" t="str">
            <v>Рівненське РВ</v>
          </cell>
          <cell r="K8462" t="str">
            <v>Задовільний</v>
          </cell>
          <cell r="M8462">
            <v>5250</v>
          </cell>
        </row>
        <row r="8463">
          <cell r="A8463">
            <v>8460</v>
          </cell>
          <cell r="B8463">
            <v>10381</v>
          </cell>
          <cell r="E8463" t="str">
            <v>Системний блок Impression P+</v>
          </cell>
          <cell r="F8463" t="str">
            <v>Системний блок Impression P+</v>
          </cell>
          <cell r="G8463">
            <v>42060</v>
          </cell>
          <cell r="H8463">
            <v>7398</v>
          </cell>
          <cell r="I8463">
            <v>5055.3</v>
          </cell>
          <cell r="J8463" t="str">
            <v>к.59</v>
          </cell>
          <cell r="K8463" t="str">
            <v>Задовільний</v>
          </cell>
          <cell r="M8463">
            <v>5250</v>
          </cell>
        </row>
        <row r="8464">
          <cell r="A8464">
            <v>8461</v>
          </cell>
          <cell r="B8464">
            <v>10382</v>
          </cell>
          <cell r="E8464" t="str">
            <v>Системний блок Impression P+</v>
          </cell>
          <cell r="F8464" t="str">
            <v>Системний блок Impression P+</v>
          </cell>
          <cell r="G8464">
            <v>42060</v>
          </cell>
          <cell r="H8464">
            <v>7398</v>
          </cell>
          <cell r="I8464">
            <v>5055.3</v>
          </cell>
          <cell r="J8464" t="str">
            <v>Рівненське РВ</v>
          </cell>
          <cell r="K8464" t="str">
            <v>Задовільний</v>
          </cell>
          <cell r="M8464">
            <v>5250</v>
          </cell>
        </row>
        <row r="8465">
          <cell r="A8465">
            <v>8462</v>
          </cell>
          <cell r="B8465">
            <v>10383</v>
          </cell>
          <cell r="E8465" t="str">
            <v>Системний блок Impression P+</v>
          </cell>
          <cell r="F8465" t="str">
            <v>Системний блок Impression P+</v>
          </cell>
          <cell r="G8465">
            <v>42060</v>
          </cell>
          <cell r="H8465">
            <v>7398</v>
          </cell>
          <cell r="I8465">
            <v>5055.3</v>
          </cell>
          <cell r="J8465" t="str">
            <v>Рівненське РВ</v>
          </cell>
          <cell r="K8465" t="str">
            <v>Задовільний</v>
          </cell>
          <cell r="M8465">
            <v>5250</v>
          </cell>
        </row>
        <row r="8466">
          <cell r="A8466">
            <v>8463</v>
          </cell>
          <cell r="B8466">
            <v>10384</v>
          </cell>
          <cell r="E8466" t="str">
            <v>Системний блок Impression P+</v>
          </cell>
          <cell r="F8466" t="str">
            <v>Системний блок Impression P+</v>
          </cell>
          <cell r="G8466">
            <v>42060</v>
          </cell>
          <cell r="H8466">
            <v>7398</v>
          </cell>
          <cell r="I8466">
            <v>5055.3</v>
          </cell>
          <cell r="J8466" t="str">
            <v>к.62</v>
          </cell>
          <cell r="K8466" t="str">
            <v>Незадовільний</v>
          </cell>
          <cell r="L8466" t="str">
            <v>Фізично зношена</v>
          </cell>
          <cell r="M8466">
            <v>5250</v>
          </cell>
        </row>
        <row r="8467">
          <cell r="A8467">
            <v>8464</v>
          </cell>
          <cell r="B8467">
            <v>10385</v>
          </cell>
          <cell r="E8467" t="str">
            <v>Системний блок Impression P+</v>
          </cell>
          <cell r="F8467" t="str">
            <v>Системний блок Impression P+</v>
          </cell>
          <cell r="G8467">
            <v>42060</v>
          </cell>
          <cell r="H8467">
            <v>7398</v>
          </cell>
          <cell r="I8467">
            <v>5055.3</v>
          </cell>
          <cell r="J8467" t="str">
            <v>Рівненське РВ</v>
          </cell>
          <cell r="K8467" t="str">
            <v>Незадовільний</v>
          </cell>
          <cell r="L8467" t="str">
            <v>Фізично зношена</v>
          </cell>
          <cell r="M8467">
            <v>5250</v>
          </cell>
        </row>
        <row r="8468">
          <cell r="A8468">
            <v>8465</v>
          </cell>
          <cell r="B8468">
            <v>10386</v>
          </cell>
          <cell r="E8468" t="str">
            <v>Системний блок Impression P+</v>
          </cell>
          <cell r="F8468" t="str">
            <v>Системний блок Impression P+</v>
          </cell>
          <cell r="G8468">
            <v>42060</v>
          </cell>
          <cell r="H8468">
            <v>7398</v>
          </cell>
          <cell r="I8468">
            <v>5055.3</v>
          </cell>
          <cell r="J8468" t="str">
            <v>Рівненське РВ</v>
          </cell>
          <cell r="K8468" t="str">
            <v>Незадовільний</v>
          </cell>
          <cell r="L8468" t="str">
            <v>Фізично зношена</v>
          </cell>
          <cell r="M8468">
            <v>5250</v>
          </cell>
        </row>
        <row r="8469">
          <cell r="A8469">
            <v>8466</v>
          </cell>
          <cell r="B8469">
            <v>10387</v>
          </cell>
          <cell r="E8469" t="str">
            <v>Системний блок Impression P+</v>
          </cell>
          <cell r="F8469" t="str">
            <v>Системний блок Impression P+</v>
          </cell>
          <cell r="G8469">
            <v>42060</v>
          </cell>
          <cell r="H8469">
            <v>7398</v>
          </cell>
          <cell r="I8469">
            <v>5055.3</v>
          </cell>
          <cell r="J8469" t="str">
            <v>Чернігівське РВ</v>
          </cell>
          <cell r="K8469" t="str">
            <v>Задовільний</v>
          </cell>
          <cell r="M8469">
            <v>5250</v>
          </cell>
        </row>
        <row r="8470">
          <cell r="A8470">
            <v>8467</v>
          </cell>
          <cell r="B8470">
            <v>10388</v>
          </cell>
          <cell r="E8470" t="str">
            <v>Системний блок Impression P+</v>
          </cell>
          <cell r="F8470" t="str">
            <v>Системний блок Impression P+</v>
          </cell>
          <cell r="G8470">
            <v>42060</v>
          </cell>
          <cell r="H8470">
            <v>7398</v>
          </cell>
          <cell r="I8470">
            <v>5055.3</v>
          </cell>
          <cell r="J8470" t="str">
            <v>Чернігівське РВ</v>
          </cell>
          <cell r="K8470" t="str">
            <v>Задовільний</v>
          </cell>
          <cell r="M8470">
            <v>5250</v>
          </cell>
        </row>
        <row r="8471">
          <cell r="A8471">
            <v>8468</v>
          </cell>
          <cell r="B8471">
            <v>10389</v>
          </cell>
          <cell r="E8471" t="str">
            <v>Системний блок Impression P+</v>
          </cell>
          <cell r="F8471" t="str">
            <v>Системний блок Impression P+</v>
          </cell>
          <cell r="G8471">
            <v>42060</v>
          </cell>
          <cell r="H8471">
            <v>7398</v>
          </cell>
          <cell r="I8471">
            <v>5055.3</v>
          </cell>
          <cell r="J8471" t="str">
            <v>Чернігівське РВ</v>
          </cell>
          <cell r="K8471" t="str">
            <v>Задовільний</v>
          </cell>
          <cell r="M8471">
            <v>5250</v>
          </cell>
        </row>
        <row r="8472">
          <cell r="A8472">
            <v>8469</v>
          </cell>
          <cell r="B8472">
            <v>10390</v>
          </cell>
          <cell r="E8472" t="str">
            <v>Системний блок Impression P+</v>
          </cell>
          <cell r="F8472" t="str">
            <v>Системний блок Impression P+</v>
          </cell>
          <cell r="G8472">
            <v>42060</v>
          </cell>
          <cell r="H8472">
            <v>7398</v>
          </cell>
          <cell r="I8472">
            <v>5055.3</v>
          </cell>
          <cell r="J8472" t="str">
            <v>Чернігівське РВ</v>
          </cell>
          <cell r="K8472" t="str">
            <v>Задовільний</v>
          </cell>
          <cell r="M8472">
            <v>5250</v>
          </cell>
        </row>
        <row r="8473">
          <cell r="A8473">
            <v>8470</v>
          </cell>
          <cell r="B8473">
            <v>10391</v>
          </cell>
          <cell r="E8473" t="str">
            <v>Системний блок Impression P+</v>
          </cell>
          <cell r="F8473" t="str">
            <v>Системний блок Impression P+</v>
          </cell>
          <cell r="G8473">
            <v>42060</v>
          </cell>
          <cell r="H8473">
            <v>7398</v>
          </cell>
          <cell r="I8473">
            <v>5055.3</v>
          </cell>
          <cell r="J8473" t="str">
            <v>Чернігівське РВ</v>
          </cell>
          <cell r="K8473" t="str">
            <v>Задовільний</v>
          </cell>
          <cell r="M8473">
            <v>5250</v>
          </cell>
        </row>
        <row r="8474">
          <cell r="A8474">
            <v>8471</v>
          </cell>
          <cell r="B8474">
            <v>10392</v>
          </cell>
          <cell r="E8474" t="str">
            <v>Системний блок Impression P+</v>
          </cell>
          <cell r="F8474" t="str">
            <v>Системний блок Impression P+</v>
          </cell>
          <cell r="G8474">
            <v>42060</v>
          </cell>
          <cell r="H8474">
            <v>7398</v>
          </cell>
          <cell r="I8474">
            <v>5055.3</v>
          </cell>
          <cell r="J8474" t="str">
            <v/>
          </cell>
          <cell r="K8474" t="str">
            <v>Задовільний</v>
          </cell>
          <cell r="M8474">
            <v>5250</v>
          </cell>
        </row>
        <row r="8475">
          <cell r="A8475">
            <v>8472</v>
          </cell>
          <cell r="B8475">
            <v>10393</v>
          </cell>
          <cell r="E8475" t="str">
            <v>Системний блок Impression P+</v>
          </cell>
          <cell r="F8475" t="str">
            <v>Системний блок Impression P+</v>
          </cell>
          <cell r="G8475">
            <v>42060</v>
          </cell>
          <cell r="H8475">
            <v>7398</v>
          </cell>
          <cell r="I8475">
            <v>5055.3</v>
          </cell>
          <cell r="J8475" t="str">
            <v>кім.32</v>
          </cell>
          <cell r="K8475" t="str">
            <v>Задовільний</v>
          </cell>
          <cell r="M8475">
            <v>5250</v>
          </cell>
        </row>
        <row r="8476">
          <cell r="A8476">
            <v>8473</v>
          </cell>
          <cell r="B8476">
            <v>10394</v>
          </cell>
          <cell r="E8476" t="str">
            <v>Системний блок Impression P+</v>
          </cell>
          <cell r="F8476" t="str">
            <v>Системний блок Impression P+</v>
          </cell>
          <cell r="G8476">
            <v>42060</v>
          </cell>
          <cell r="H8476">
            <v>7398</v>
          </cell>
          <cell r="I8476">
            <v>5055.3</v>
          </cell>
          <cell r="J8476" t="str">
            <v/>
          </cell>
          <cell r="K8476" t="str">
            <v>Задовільний</v>
          </cell>
          <cell r="M8476">
            <v>5250</v>
          </cell>
        </row>
        <row r="8477">
          <cell r="A8477">
            <v>8474</v>
          </cell>
          <cell r="B8477">
            <v>10395</v>
          </cell>
          <cell r="E8477" t="str">
            <v>Системний блок Impression P+</v>
          </cell>
          <cell r="F8477" t="str">
            <v>Системний блок Impression P+</v>
          </cell>
          <cell r="G8477">
            <v>42060</v>
          </cell>
          <cell r="H8477">
            <v>7398</v>
          </cell>
          <cell r="I8477">
            <v>5055.3</v>
          </cell>
          <cell r="J8477" t="str">
            <v>(Процес.центр)</v>
          </cell>
          <cell r="K8477" t="str">
            <v>Задовільний</v>
          </cell>
          <cell r="M8477">
            <v>5250</v>
          </cell>
        </row>
        <row r="8478">
          <cell r="A8478">
            <v>8475</v>
          </cell>
          <cell r="B8478">
            <v>10396</v>
          </cell>
          <cell r="E8478" t="str">
            <v>Системний блок Impression P+</v>
          </cell>
          <cell r="F8478" t="str">
            <v>Системний блок Impression P+</v>
          </cell>
          <cell r="G8478">
            <v>42060</v>
          </cell>
          <cell r="H8478">
            <v>7398</v>
          </cell>
          <cell r="I8478">
            <v>5055.3</v>
          </cell>
          <cell r="J8478" t="str">
            <v/>
          </cell>
          <cell r="K8478" t="str">
            <v>Задовільний</v>
          </cell>
          <cell r="M8478">
            <v>5250</v>
          </cell>
        </row>
        <row r="8479">
          <cell r="A8479">
            <v>8476</v>
          </cell>
          <cell r="B8479">
            <v>10397</v>
          </cell>
          <cell r="E8479" t="str">
            <v>Системний блок Impression P+</v>
          </cell>
          <cell r="F8479" t="str">
            <v>Системний блок Impression P+</v>
          </cell>
          <cell r="G8479">
            <v>42060</v>
          </cell>
          <cell r="H8479">
            <v>7398</v>
          </cell>
          <cell r="I8479">
            <v>5055.3</v>
          </cell>
          <cell r="J8479" t="str">
            <v>к.21</v>
          </cell>
          <cell r="K8479" t="str">
            <v>Задовільний</v>
          </cell>
          <cell r="M8479">
            <v>5250</v>
          </cell>
        </row>
        <row r="8480">
          <cell r="A8480">
            <v>8477</v>
          </cell>
          <cell r="B8480">
            <v>10398</v>
          </cell>
          <cell r="E8480" t="str">
            <v>Системний блок Impression P+</v>
          </cell>
          <cell r="F8480" t="str">
            <v>Системний блок Impression P+</v>
          </cell>
          <cell r="G8480">
            <v>42060</v>
          </cell>
          <cell r="H8480">
            <v>7398</v>
          </cell>
          <cell r="I8480">
            <v>5055.3</v>
          </cell>
          <cell r="J8480" t="str">
            <v/>
          </cell>
          <cell r="K8480" t="str">
            <v>Задовільний</v>
          </cell>
          <cell r="M8480">
            <v>5250</v>
          </cell>
        </row>
        <row r="8481">
          <cell r="A8481">
            <v>8478</v>
          </cell>
          <cell r="B8481">
            <v>10399</v>
          </cell>
          <cell r="E8481" t="str">
            <v>Системний блок Impression P+</v>
          </cell>
          <cell r="F8481" t="str">
            <v>Системний блок Impression P+</v>
          </cell>
          <cell r="G8481">
            <v>42060</v>
          </cell>
          <cell r="H8481">
            <v>7398</v>
          </cell>
          <cell r="I8481">
            <v>5055.3</v>
          </cell>
          <cell r="J8481" t="str">
            <v>м. Київ, вул. Хохлових №8, частана корпусу №4  (склад)</v>
          </cell>
          <cell r="K8481" t="str">
            <v>Незадовільний</v>
          </cell>
          <cell r="L8481" t="str">
            <v>Фізично зношена</v>
          </cell>
          <cell r="M8481">
            <v>5250</v>
          </cell>
        </row>
        <row r="8482">
          <cell r="A8482">
            <v>8479</v>
          </cell>
          <cell r="B8482">
            <v>10400</v>
          </cell>
          <cell r="E8482" t="str">
            <v>Системний блок Impression P+</v>
          </cell>
          <cell r="F8482" t="str">
            <v>Системний блок Impression P+</v>
          </cell>
          <cell r="G8482">
            <v>42060</v>
          </cell>
          <cell r="H8482">
            <v>7398</v>
          </cell>
          <cell r="I8482">
            <v>5055.3</v>
          </cell>
          <cell r="J8482" t="str">
            <v xml:space="preserve"> м.Київ, вул. Магнітогорська,1Д (склад)</v>
          </cell>
          <cell r="K8482" t="str">
            <v>Незадовільний</v>
          </cell>
          <cell r="L8482" t="str">
            <v>Фізично зношена</v>
          </cell>
          <cell r="M8482">
            <v>5250</v>
          </cell>
        </row>
        <row r="8483">
          <cell r="A8483">
            <v>8480</v>
          </cell>
          <cell r="B8483">
            <v>10401</v>
          </cell>
          <cell r="E8483" t="str">
            <v>Системний блок Impression P+</v>
          </cell>
          <cell r="F8483" t="str">
            <v>Системний блок Impression P+</v>
          </cell>
          <cell r="G8483">
            <v>42060</v>
          </cell>
          <cell r="H8483">
            <v>7398</v>
          </cell>
          <cell r="I8483">
            <v>5055.3</v>
          </cell>
          <cell r="J8483" t="str">
            <v xml:space="preserve"> м.Київ, вул. Магнітогорська,1Д (склад)</v>
          </cell>
          <cell r="K8483" t="str">
            <v>Незадовільний</v>
          </cell>
          <cell r="L8483" t="str">
            <v>Фізично зношена</v>
          </cell>
          <cell r="M8483">
            <v>5250</v>
          </cell>
        </row>
        <row r="8484">
          <cell r="A8484">
            <v>8481</v>
          </cell>
          <cell r="B8484">
            <v>10402</v>
          </cell>
          <cell r="E8484" t="str">
            <v>Системний блок Impression P+</v>
          </cell>
          <cell r="F8484" t="str">
            <v>Системний блок Impression P+</v>
          </cell>
          <cell r="G8484">
            <v>42060</v>
          </cell>
          <cell r="H8484">
            <v>7398</v>
          </cell>
          <cell r="I8484">
            <v>5055.3</v>
          </cell>
          <cell r="J8484" t="str">
            <v xml:space="preserve"> м.Київ, вул. Магнітогорська,1Д (склад)</v>
          </cell>
          <cell r="K8484" t="str">
            <v>Задовільний</v>
          </cell>
          <cell r="M8484">
            <v>5250</v>
          </cell>
        </row>
        <row r="8485">
          <cell r="A8485">
            <v>8482</v>
          </cell>
          <cell r="B8485">
            <v>10403</v>
          </cell>
          <cell r="E8485" t="str">
            <v>Системний блок Impression P+</v>
          </cell>
          <cell r="F8485" t="str">
            <v>Системний блок Impression P+</v>
          </cell>
          <cell r="G8485">
            <v>42060</v>
          </cell>
          <cell r="H8485">
            <v>7398</v>
          </cell>
          <cell r="I8485">
            <v>5055.3</v>
          </cell>
          <cell r="J8485" t="str">
            <v xml:space="preserve"> м.Київ, вул. Магнітогорська,1Д (склад)</v>
          </cell>
          <cell r="K8485" t="str">
            <v>Задовільний</v>
          </cell>
          <cell r="M8485">
            <v>5250</v>
          </cell>
        </row>
        <row r="8486">
          <cell r="A8486">
            <v>8483</v>
          </cell>
          <cell r="B8486">
            <v>10404</v>
          </cell>
          <cell r="E8486" t="str">
            <v>Системний блок Impression P+</v>
          </cell>
          <cell r="F8486" t="str">
            <v>Системний блок Impression P+</v>
          </cell>
          <cell r="G8486">
            <v>42060</v>
          </cell>
          <cell r="H8486">
            <v>7398</v>
          </cell>
          <cell r="I8486">
            <v>5055.3</v>
          </cell>
          <cell r="J8486" t="str">
            <v xml:space="preserve"> м.Київ, вул. Магнітогорська,1Д (склад)</v>
          </cell>
          <cell r="K8486" t="str">
            <v>Задовільний</v>
          </cell>
          <cell r="M8486">
            <v>5250</v>
          </cell>
        </row>
        <row r="8487">
          <cell r="A8487">
            <v>8484</v>
          </cell>
          <cell r="B8487">
            <v>10405</v>
          </cell>
          <cell r="E8487" t="str">
            <v>Системний блок Impression P+</v>
          </cell>
          <cell r="F8487" t="str">
            <v>Системний блок Impression P+</v>
          </cell>
          <cell r="G8487">
            <v>42060</v>
          </cell>
          <cell r="H8487">
            <v>7398</v>
          </cell>
          <cell r="I8487">
            <v>5055.3</v>
          </cell>
          <cell r="J8487" t="str">
            <v xml:space="preserve"> м.Київ, вул. Магнітогорська,1Д (склад)</v>
          </cell>
          <cell r="K8487" t="str">
            <v>Задовільний</v>
          </cell>
          <cell r="M8487">
            <v>5250</v>
          </cell>
        </row>
        <row r="8488">
          <cell r="A8488">
            <v>8485</v>
          </cell>
          <cell r="B8488">
            <v>10406</v>
          </cell>
          <cell r="E8488" t="str">
            <v>Системний блок Impression P+</v>
          </cell>
          <cell r="F8488" t="str">
            <v>Системний блок Impression P+</v>
          </cell>
          <cell r="G8488">
            <v>42060</v>
          </cell>
          <cell r="H8488">
            <v>7398</v>
          </cell>
          <cell r="I8488">
            <v>5055.3</v>
          </cell>
          <cell r="J8488" t="str">
            <v>м. Київ, вул.Кирилівська,82 (склад)</v>
          </cell>
          <cell r="K8488" t="str">
            <v>Задовільний</v>
          </cell>
          <cell r="M8488">
            <v>5250</v>
          </cell>
        </row>
        <row r="8489">
          <cell r="A8489">
            <v>8486</v>
          </cell>
          <cell r="B8489">
            <v>10407</v>
          </cell>
          <cell r="E8489" t="str">
            <v>Системний блок Impression P+</v>
          </cell>
          <cell r="F8489" t="str">
            <v>Системний блок Impression P+</v>
          </cell>
          <cell r="G8489">
            <v>42060</v>
          </cell>
          <cell r="H8489">
            <v>7398</v>
          </cell>
          <cell r="I8489">
            <v>5055.3</v>
          </cell>
          <cell r="J8489" t="str">
            <v>м. Київ, вул.Кирилівська,82 (склад)</v>
          </cell>
          <cell r="K8489" t="str">
            <v>Задовільний</v>
          </cell>
          <cell r="M8489">
            <v>5250</v>
          </cell>
        </row>
        <row r="8490">
          <cell r="A8490">
            <v>8487</v>
          </cell>
          <cell r="B8490">
            <v>10408</v>
          </cell>
          <cell r="E8490" t="str">
            <v>Системний блок Impression P+</v>
          </cell>
          <cell r="F8490" t="str">
            <v>Системний блок Impression P+</v>
          </cell>
          <cell r="G8490">
            <v>42060</v>
          </cell>
          <cell r="H8490">
            <v>7398</v>
          </cell>
          <cell r="I8490">
            <v>5055.3</v>
          </cell>
          <cell r="J8490" t="str">
            <v>ПАТ "Банк Січ"(в оренді)пр.Броварський,15</v>
          </cell>
          <cell r="K8490" t="str">
            <v>Задовільний</v>
          </cell>
          <cell r="M8490">
            <v>5250</v>
          </cell>
        </row>
        <row r="8491">
          <cell r="A8491">
            <v>8488</v>
          </cell>
          <cell r="B8491">
            <v>10409</v>
          </cell>
          <cell r="E8491" t="str">
            <v>Системний блок Impression P+</v>
          </cell>
          <cell r="F8491" t="str">
            <v>Системний блок Impression P+</v>
          </cell>
          <cell r="G8491">
            <v>42060</v>
          </cell>
          <cell r="H8491">
            <v>7398</v>
          </cell>
          <cell r="I8491">
            <v>5055.3</v>
          </cell>
          <cell r="J8491" t="str">
            <v>ПАТ "Банк Січ"(в оренді)пр.Броварський,15</v>
          </cell>
          <cell r="K8491" t="str">
            <v>Задовільний</v>
          </cell>
          <cell r="M8491">
            <v>5250</v>
          </cell>
        </row>
        <row r="8492">
          <cell r="A8492">
            <v>8489</v>
          </cell>
          <cell r="B8492">
            <v>10410</v>
          </cell>
          <cell r="E8492" t="str">
            <v>Системний блок Impression P+</v>
          </cell>
          <cell r="F8492" t="str">
            <v>Системний блок Impression P+</v>
          </cell>
          <cell r="G8492">
            <v>42060</v>
          </cell>
          <cell r="H8492">
            <v>7398</v>
          </cell>
          <cell r="I8492">
            <v>5055.3</v>
          </cell>
          <cell r="J8492" t="str">
            <v>ПАТ "Банк Січ"(в оренді)пр.Броварський,15</v>
          </cell>
          <cell r="K8492" t="str">
            <v>Задовільний</v>
          </cell>
          <cell r="M8492">
            <v>5250</v>
          </cell>
        </row>
        <row r="8493">
          <cell r="A8493">
            <v>8490</v>
          </cell>
          <cell r="B8493">
            <v>10411</v>
          </cell>
          <cell r="E8493" t="str">
            <v>Системний блок Impression P+</v>
          </cell>
          <cell r="F8493" t="str">
            <v>Системний блок Impression P+</v>
          </cell>
          <cell r="G8493">
            <v>42060</v>
          </cell>
          <cell r="H8493">
            <v>7398</v>
          </cell>
          <cell r="I8493">
            <v>5055.3</v>
          </cell>
          <cell r="J8493" t="str">
            <v>ПАТ "Банк Січ"(в оренді)пр.Броварський,15</v>
          </cell>
          <cell r="K8493" t="str">
            <v>Задовільний</v>
          </cell>
          <cell r="M8493">
            <v>5250</v>
          </cell>
        </row>
        <row r="8494">
          <cell r="A8494">
            <v>8491</v>
          </cell>
          <cell r="B8494">
            <v>10412</v>
          </cell>
          <cell r="E8494" t="str">
            <v>Системний блок Impression P+</v>
          </cell>
          <cell r="F8494" t="str">
            <v>Системний блок Impression P+</v>
          </cell>
          <cell r="G8494">
            <v>42060</v>
          </cell>
          <cell r="H8494">
            <v>7398</v>
          </cell>
          <cell r="I8494">
            <v>5055.3</v>
          </cell>
          <cell r="J8494" t="str">
            <v>м. Київ, вул.Кирилівська,82 (склад)</v>
          </cell>
          <cell r="K8494" t="str">
            <v>Задовільний</v>
          </cell>
          <cell r="M8494">
            <v>5250</v>
          </cell>
        </row>
        <row r="8495">
          <cell r="A8495">
            <v>8492</v>
          </cell>
          <cell r="B8495">
            <v>10413</v>
          </cell>
          <cell r="E8495" t="str">
            <v>Системний блок Impression P+</v>
          </cell>
          <cell r="F8495" t="str">
            <v>Системний блок Impression P+</v>
          </cell>
          <cell r="G8495">
            <v>42060</v>
          </cell>
          <cell r="H8495">
            <v>7398</v>
          </cell>
          <cell r="I8495">
            <v>5055.3</v>
          </cell>
          <cell r="J8495" t="str">
            <v>м. Київ, вул.Кирилівська,82 (склад)</v>
          </cell>
          <cell r="K8495" t="str">
            <v>Задовільний</v>
          </cell>
          <cell r="M8495">
            <v>5250</v>
          </cell>
        </row>
        <row r="8496">
          <cell r="A8496">
            <v>8493</v>
          </cell>
          <cell r="B8496">
            <v>10414</v>
          </cell>
          <cell r="E8496" t="str">
            <v>Системний блок Impression P+</v>
          </cell>
          <cell r="F8496" t="str">
            <v>Системний блок Impression P+</v>
          </cell>
          <cell r="G8496">
            <v>42060</v>
          </cell>
          <cell r="H8496">
            <v>7398</v>
          </cell>
          <cell r="I8496">
            <v>5055.3</v>
          </cell>
          <cell r="J8496" t="str">
            <v>м. Київ, вул.Кирилівська,82 (склад)</v>
          </cell>
          <cell r="K8496" t="str">
            <v>Задовільний</v>
          </cell>
          <cell r="M8496">
            <v>5250</v>
          </cell>
        </row>
        <row r="8497">
          <cell r="A8497">
            <v>8494</v>
          </cell>
          <cell r="B8497">
            <v>10415</v>
          </cell>
          <cell r="E8497" t="str">
            <v>Системний блок Impression P+</v>
          </cell>
          <cell r="F8497" t="str">
            <v>Системний блок Impression P+</v>
          </cell>
          <cell r="G8497">
            <v>42060</v>
          </cell>
          <cell r="H8497">
            <v>7398</v>
          </cell>
          <cell r="I8497">
            <v>5055.3</v>
          </cell>
          <cell r="J8497" t="str">
            <v>м. Київ, вул.Кирилівська,82 (склад)</v>
          </cell>
          <cell r="K8497" t="str">
            <v>Задовільний</v>
          </cell>
          <cell r="M8497">
            <v>5250</v>
          </cell>
        </row>
        <row r="8498">
          <cell r="A8498">
            <v>8495</v>
          </cell>
          <cell r="B8498">
            <v>10416</v>
          </cell>
          <cell r="E8498" t="str">
            <v>Системний блок Impression P+</v>
          </cell>
          <cell r="F8498" t="str">
            <v>Системний блок Impression P+</v>
          </cell>
          <cell r="G8498">
            <v>42060</v>
          </cell>
          <cell r="H8498">
            <v>7398</v>
          </cell>
          <cell r="I8498">
            <v>5055.3</v>
          </cell>
          <cell r="J8498" t="str">
            <v>м. Київ, вул.Кирилівська,82 (склад)</v>
          </cell>
          <cell r="K8498" t="str">
            <v>Задовільний</v>
          </cell>
          <cell r="M8498">
            <v>5250</v>
          </cell>
        </row>
        <row r="8499">
          <cell r="A8499">
            <v>8496</v>
          </cell>
          <cell r="B8499">
            <v>10417</v>
          </cell>
          <cell r="E8499" t="str">
            <v>Системний блок Impression P+</v>
          </cell>
          <cell r="F8499" t="str">
            <v>Системний блок Impression P+</v>
          </cell>
          <cell r="G8499">
            <v>42060</v>
          </cell>
          <cell r="H8499">
            <v>7398</v>
          </cell>
          <cell r="I8499">
            <v>5055.3</v>
          </cell>
          <cell r="J8499" t="str">
            <v>м. Київ, вул.Кирилівська,82 (склад)</v>
          </cell>
          <cell r="K8499" t="str">
            <v>Задовільний</v>
          </cell>
          <cell r="M8499">
            <v>5250</v>
          </cell>
        </row>
        <row r="8500">
          <cell r="A8500">
            <v>8497</v>
          </cell>
          <cell r="B8500">
            <v>10418</v>
          </cell>
          <cell r="E8500" t="str">
            <v>Системний блок Impression P+</v>
          </cell>
          <cell r="F8500" t="str">
            <v>Системний блок Impression P+</v>
          </cell>
          <cell r="G8500">
            <v>42060</v>
          </cell>
          <cell r="H8500">
            <v>7398</v>
          </cell>
          <cell r="I8500">
            <v>5055.3</v>
          </cell>
          <cell r="J8500" t="str">
            <v>м. Київ, вул.Кирилівська,82 (склад)</v>
          </cell>
          <cell r="K8500" t="str">
            <v>Задовільний</v>
          </cell>
          <cell r="M8500">
            <v>5250</v>
          </cell>
        </row>
        <row r="8501">
          <cell r="A8501">
            <v>8498</v>
          </cell>
          <cell r="B8501">
            <v>10419</v>
          </cell>
          <cell r="E8501" t="str">
            <v>Системний блок Impression P+</v>
          </cell>
          <cell r="F8501" t="str">
            <v>Системний блок Impression P+</v>
          </cell>
          <cell r="G8501">
            <v>42060</v>
          </cell>
          <cell r="H8501">
            <v>7398</v>
          </cell>
          <cell r="I8501">
            <v>5055.3</v>
          </cell>
          <cell r="J8501" t="str">
            <v>м. Київ, вул.Кирилівська,82 (склад)</v>
          </cell>
          <cell r="K8501" t="str">
            <v>Задовільний</v>
          </cell>
          <cell r="M8501">
            <v>5250</v>
          </cell>
        </row>
        <row r="8502">
          <cell r="A8502">
            <v>8499</v>
          </cell>
          <cell r="B8502">
            <v>10420</v>
          </cell>
          <cell r="E8502" t="str">
            <v>Системний блок Impression P+</v>
          </cell>
          <cell r="F8502" t="str">
            <v>Системний блок Impression P+</v>
          </cell>
          <cell r="G8502">
            <v>42060</v>
          </cell>
          <cell r="H8502">
            <v>7398</v>
          </cell>
          <cell r="I8502">
            <v>5055.3</v>
          </cell>
          <cell r="J8502" t="str">
            <v>м. Київ, вул.Кирилівська,82 (склад)</v>
          </cell>
          <cell r="K8502" t="str">
            <v>Задовільний</v>
          </cell>
          <cell r="M8502">
            <v>5250</v>
          </cell>
        </row>
        <row r="8503">
          <cell r="A8503">
            <v>8500</v>
          </cell>
          <cell r="B8503">
            <v>10421</v>
          </cell>
          <cell r="E8503" t="str">
            <v>Системний блок Impression P+</v>
          </cell>
          <cell r="F8503" t="str">
            <v>Системний блок Impression P+</v>
          </cell>
          <cell r="G8503">
            <v>42060</v>
          </cell>
          <cell r="H8503">
            <v>7398</v>
          </cell>
          <cell r="I8503">
            <v>5055.3</v>
          </cell>
          <cell r="J8503" t="str">
            <v>вул.Прорізна ,8а</v>
          </cell>
          <cell r="K8503" t="str">
            <v>Задовільний</v>
          </cell>
          <cell r="M8503">
            <v>5250</v>
          </cell>
        </row>
        <row r="8504">
          <cell r="A8504">
            <v>8501</v>
          </cell>
          <cell r="B8504">
            <v>10422</v>
          </cell>
          <cell r="E8504" t="str">
            <v>Системний блок Impression P+</v>
          </cell>
          <cell r="F8504" t="str">
            <v>Системний блок Impression P+</v>
          </cell>
          <cell r="G8504">
            <v>42060</v>
          </cell>
          <cell r="H8504">
            <v>7398</v>
          </cell>
          <cell r="I8504">
            <v>5055.3</v>
          </cell>
          <cell r="J8504" t="str">
            <v>м. Київ, вул.Кирилівська,82 (склад)</v>
          </cell>
          <cell r="K8504" t="str">
            <v>Задовільний</v>
          </cell>
          <cell r="M8504">
            <v>5250</v>
          </cell>
        </row>
        <row r="8505">
          <cell r="A8505">
            <v>8502</v>
          </cell>
          <cell r="B8505">
            <v>10423</v>
          </cell>
          <cell r="E8505" t="str">
            <v>Системний блок Impression P+</v>
          </cell>
          <cell r="F8505" t="str">
            <v>Системний блок Impression P+</v>
          </cell>
          <cell r="G8505">
            <v>42060</v>
          </cell>
          <cell r="H8505">
            <v>7398</v>
          </cell>
          <cell r="I8505">
            <v>5055.3</v>
          </cell>
          <cell r="J8505" t="str">
            <v>м. Київ, вул.Кирилівська,82 (склад)</v>
          </cell>
          <cell r="K8505" t="str">
            <v>Задовільний</v>
          </cell>
          <cell r="M8505">
            <v>5250</v>
          </cell>
        </row>
        <row r="8506">
          <cell r="A8506">
            <v>8503</v>
          </cell>
          <cell r="B8506">
            <v>10424</v>
          </cell>
          <cell r="E8506" t="str">
            <v>Системний блок Impression P+</v>
          </cell>
          <cell r="F8506" t="str">
            <v>Системний блок Impression P+</v>
          </cell>
          <cell r="G8506">
            <v>42060</v>
          </cell>
          <cell r="H8506">
            <v>7398</v>
          </cell>
          <cell r="I8506">
            <v>5055.3</v>
          </cell>
          <cell r="J8506" t="str">
            <v>к.32</v>
          </cell>
          <cell r="K8506" t="str">
            <v>Задовільний</v>
          </cell>
          <cell r="M8506">
            <v>5250</v>
          </cell>
        </row>
        <row r="8507">
          <cell r="A8507">
            <v>8504</v>
          </cell>
          <cell r="B8507">
            <v>10425</v>
          </cell>
          <cell r="E8507" t="str">
            <v>Системний блок Impression P+</v>
          </cell>
          <cell r="F8507" t="str">
            <v>Системний блок Impression P+</v>
          </cell>
          <cell r="G8507">
            <v>42060</v>
          </cell>
          <cell r="H8507">
            <v>7398</v>
          </cell>
          <cell r="I8507">
            <v>5055.3</v>
          </cell>
          <cell r="J8507" t="str">
            <v>м. Київ, вул.Кирилівська,82 (склад)</v>
          </cell>
          <cell r="K8507" t="str">
            <v>Незадовільний</v>
          </cell>
          <cell r="L8507" t="str">
            <v>Фізично зношена</v>
          </cell>
          <cell r="M8507">
            <v>5250</v>
          </cell>
        </row>
        <row r="8508">
          <cell r="A8508">
            <v>8505</v>
          </cell>
          <cell r="B8508">
            <v>10426</v>
          </cell>
          <cell r="E8508" t="str">
            <v>Системний блок Impression P+</v>
          </cell>
          <cell r="F8508" t="str">
            <v>Системний блок Impression P+</v>
          </cell>
          <cell r="G8508">
            <v>42060</v>
          </cell>
          <cell r="H8508">
            <v>7398</v>
          </cell>
          <cell r="I8508">
            <v>5055.3</v>
          </cell>
          <cell r="J8508" t="str">
            <v>к.43</v>
          </cell>
          <cell r="K8508" t="str">
            <v>Незадовільний</v>
          </cell>
          <cell r="L8508" t="str">
            <v>Фізично зношена</v>
          </cell>
          <cell r="M8508">
            <v>5250</v>
          </cell>
        </row>
        <row r="8509">
          <cell r="A8509">
            <v>8506</v>
          </cell>
          <cell r="B8509">
            <v>10427</v>
          </cell>
          <cell r="E8509" t="str">
            <v>Системний блок Impression P+</v>
          </cell>
          <cell r="F8509" t="str">
            <v>Системний блок Impression P+</v>
          </cell>
          <cell r="G8509">
            <v>42060</v>
          </cell>
          <cell r="H8509">
            <v>7398</v>
          </cell>
          <cell r="I8509">
            <v>5055.3</v>
          </cell>
          <cell r="J8509" t="str">
            <v>к.65</v>
          </cell>
          <cell r="K8509" t="str">
            <v>Задовільний</v>
          </cell>
          <cell r="M8509">
            <v>5250</v>
          </cell>
        </row>
        <row r="8510">
          <cell r="A8510">
            <v>8507</v>
          </cell>
          <cell r="B8510">
            <v>10428</v>
          </cell>
          <cell r="E8510" t="str">
            <v>Системний блок Impression P+</v>
          </cell>
          <cell r="F8510" t="str">
            <v>Системний блок Impression P+</v>
          </cell>
          <cell r="G8510">
            <v>42060</v>
          </cell>
          <cell r="H8510">
            <v>7398</v>
          </cell>
          <cell r="I8510">
            <v>5055.3</v>
          </cell>
          <cell r="J8510" t="str">
            <v>вул.Прорізна ,8а</v>
          </cell>
          <cell r="K8510" t="str">
            <v>Задовільний</v>
          </cell>
          <cell r="M8510">
            <v>5250</v>
          </cell>
        </row>
        <row r="8511">
          <cell r="A8511">
            <v>8508</v>
          </cell>
          <cell r="B8511">
            <v>10429</v>
          </cell>
          <cell r="E8511" t="str">
            <v>Системний блок Impression P+</v>
          </cell>
          <cell r="F8511" t="str">
            <v>Системний блок Impression P+</v>
          </cell>
          <cell r="G8511">
            <v>42060</v>
          </cell>
          <cell r="H8511">
            <v>7398</v>
          </cell>
          <cell r="I8511">
            <v>5055.3</v>
          </cell>
          <cell r="J8511" t="str">
            <v>к.64</v>
          </cell>
          <cell r="K8511" t="str">
            <v>Задовільний</v>
          </cell>
          <cell r="M8511">
            <v>5250</v>
          </cell>
        </row>
        <row r="8512">
          <cell r="A8512">
            <v>8509</v>
          </cell>
          <cell r="B8512">
            <v>10430</v>
          </cell>
          <cell r="E8512" t="str">
            <v>Системний блок Impression P+</v>
          </cell>
          <cell r="F8512" t="str">
            <v>Системний блок Impression P+</v>
          </cell>
          <cell r="G8512">
            <v>42060</v>
          </cell>
          <cell r="H8512">
            <v>7398</v>
          </cell>
          <cell r="I8512">
            <v>5055.3</v>
          </cell>
          <cell r="J8512" t="str">
            <v>вул.Прорізна ,8а</v>
          </cell>
          <cell r="K8512" t="str">
            <v>Задовільний</v>
          </cell>
          <cell r="M8512">
            <v>5250</v>
          </cell>
        </row>
        <row r="8513">
          <cell r="A8513">
            <v>8510</v>
          </cell>
          <cell r="B8513">
            <v>10431</v>
          </cell>
          <cell r="E8513" t="str">
            <v>Системний блок Impression P+</v>
          </cell>
          <cell r="F8513" t="str">
            <v>Системний блок Impression P+</v>
          </cell>
          <cell r="G8513">
            <v>42060</v>
          </cell>
          <cell r="H8513">
            <v>7398</v>
          </cell>
          <cell r="I8513">
            <v>5055.3</v>
          </cell>
          <cell r="J8513" t="str">
            <v>к.41</v>
          </cell>
          <cell r="K8513" t="str">
            <v>Задовільний</v>
          </cell>
          <cell r="M8513">
            <v>5250</v>
          </cell>
        </row>
        <row r="8514">
          <cell r="A8514">
            <v>8511</v>
          </cell>
          <cell r="B8514">
            <v>10432</v>
          </cell>
          <cell r="E8514" t="str">
            <v>Системний блок Impression P+</v>
          </cell>
          <cell r="F8514" t="str">
            <v>Системний блок Impression P+</v>
          </cell>
          <cell r="G8514">
            <v>42060</v>
          </cell>
          <cell r="H8514">
            <v>7398</v>
          </cell>
          <cell r="I8514">
            <v>5055.3</v>
          </cell>
          <cell r="J8514" t="str">
            <v>к.8</v>
          </cell>
          <cell r="K8514" t="str">
            <v>Задовільний</v>
          </cell>
          <cell r="M8514">
            <v>5250</v>
          </cell>
        </row>
        <row r="8515">
          <cell r="A8515">
            <v>8512</v>
          </cell>
          <cell r="B8515">
            <v>10433</v>
          </cell>
          <cell r="E8515" t="str">
            <v>Системний блок Impression P+</v>
          </cell>
          <cell r="F8515" t="str">
            <v>Системний блок Impression P+</v>
          </cell>
          <cell r="G8515">
            <v>42060</v>
          </cell>
          <cell r="H8515">
            <v>7398</v>
          </cell>
          <cell r="I8515">
            <v>5055.3</v>
          </cell>
          <cell r="J8515" t="str">
            <v>к.8</v>
          </cell>
          <cell r="K8515" t="str">
            <v>Задовільний</v>
          </cell>
          <cell r="M8515">
            <v>5250</v>
          </cell>
        </row>
        <row r="8516">
          <cell r="A8516">
            <v>8513</v>
          </cell>
          <cell r="B8516">
            <v>10434</v>
          </cell>
          <cell r="E8516" t="str">
            <v>Системний блок Impression P+</v>
          </cell>
          <cell r="F8516" t="str">
            <v>Системний блок Impression P+</v>
          </cell>
          <cell r="G8516">
            <v>42060</v>
          </cell>
          <cell r="H8516">
            <v>7398</v>
          </cell>
          <cell r="I8516">
            <v>5055.3</v>
          </cell>
          <cell r="J8516" t="str">
            <v>к.41</v>
          </cell>
          <cell r="K8516" t="str">
            <v>Задовільний</v>
          </cell>
          <cell r="M8516">
            <v>5250</v>
          </cell>
        </row>
        <row r="8517">
          <cell r="A8517">
            <v>8514</v>
          </cell>
          <cell r="B8517">
            <v>10435</v>
          </cell>
          <cell r="E8517" t="str">
            <v>Системний блок Impression P+</v>
          </cell>
          <cell r="F8517" t="str">
            <v>Системний блок Impression P+</v>
          </cell>
          <cell r="G8517">
            <v>42060</v>
          </cell>
          <cell r="H8517">
            <v>7398</v>
          </cell>
          <cell r="I8517">
            <v>5055.3</v>
          </cell>
          <cell r="J8517" t="str">
            <v xml:space="preserve"> м.Київ, вул. Магнітогорська,1Д (склад)</v>
          </cell>
          <cell r="K8517" t="str">
            <v>Задовільний</v>
          </cell>
          <cell r="M8517">
            <v>5250</v>
          </cell>
        </row>
        <row r="8518">
          <cell r="A8518">
            <v>8515</v>
          </cell>
          <cell r="B8518">
            <v>10436</v>
          </cell>
          <cell r="E8518" t="str">
            <v>Системний блок Impression P+</v>
          </cell>
          <cell r="F8518" t="str">
            <v>Системний блок Impression P+</v>
          </cell>
          <cell r="G8518">
            <v>42060</v>
          </cell>
          <cell r="H8518">
            <v>7398</v>
          </cell>
          <cell r="I8518">
            <v>5055.3</v>
          </cell>
          <cell r="J8518" t="str">
            <v xml:space="preserve"> м.Київ, вул. Магнітогорська,1Д (склад)</v>
          </cell>
          <cell r="K8518" t="str">
            <v>Задовільний</v>
          </cell>
          <cell r="M8518">
            <v>5250</v>
          </cell>
        </row>
        <row r="8519">
          <cell r="A8519">
            <v>8516</v>
          </cell>
          <cell r="B8519">
            <v>10437</v>
          </cell>
          <cell r="E8519" t="str">
            <v>Системний блок Impression P+</v>
          </cell>
          <cell r="F8519" t="str">
            <v>Системний блок Impression P+</v>
          </cell>
          <cell r="G8519">
            <v>42060</v>
          </cell>
          <cell r="H8519">
            <v>7398</v>
          </cell>
          <cell r="I8519">
            <v>5055.3</v>
          </cell>
          <cell r="J8519" t="str">
            <v>ОПЕРУ</v>
          </cell>
          <cell r="K8519" t="str">
            <v>Задовільний</v>
          </cell>
          <cell r="M8519">
            <v>5250</v>
          </cell>
        </row>
        <row r="8520">
          <cell r="A8520">
            <v>8517</v>
          </cell>
          <cell r="B8520">
            <v>10438</v>
          </cell>
          <cell r="E8520" t="str">
            <v>Системний блок Impression P+</v>
          </cell>
          <cell r="F8520" t="str">
            <v>Системний блок Impression P+</v>
          </cell>
          <cell r="G8520">
            <v>42060</v>
          </cell>
          <cell r="H8520">
            <v>7398</v>
          </cell>
          <cell r="I8520">
            <v>5055.3</v>
          </cell>
          <cell r="J8520" t="str">
            <v>ОПЕРУ</v>
          </cell>
          <cell r="K8520" t="str">
            <v>Задовільний</v>
          </cell>
          <cell r="M8520">
            <v>5250</v>
          </cell>
        </row>
        <row r="8521">
          <cell r="A8521">
            <v>8518</v>
          </cell>
          <cell r="B8521">
            <v>10439</v>
          </cell>
          <cell r="E8521" t="str">
            <v>Системний блок Impression P+</v>
          </cell>
          <cell r="F8521" t="str">
            <v>Системний блок Impression P+</v>
          </cell>
          <cell r="G8521">
            <v>42069</v>
          </cell>
          <cell r="H8521">
            <v>7398</v>
          </cell>
          <cell r="I8521">
            <v>5178.6000000000004</v>
          </cell>
          <cell r="J8521" t="str">
            <v>к.62</v>
          </cell>
          <cell r="K8521" t="str">
            <v>Задовільний</v>
          </cell>
          <cell r="M8521">
            <v>5250</v>
          </cell>
        </row>
        <row r="8522">
          <cell r="A8522">
            <v>8519</v>
          </cell>
          <cell r="B8522">
            <v>10440</v>
          </cell>
          <cell r="E8522" t="str">
            <v>Системний блок Impression P+</v>
          </cell>
          <cell r="F8522" t="str">
            <v>Системний блок Impression P+</v>
          </cell>
          <cell r="G8522">
            <v>42069</v>
          </cell>
          <cell r="H8522">
            <v>7398</v>
          </cell>
          <cell r="I8522">
            <v>5178.6000000000004</v>
          </cell>
          <cell r="J8522" t="str">
            <v>к.62</v>
          </cell>
          <cell r="K8522" t="str">
            <v>Задовільний</v>
          </cell>
          <cell r="M8522">
            <v>5250</v>
          </cell>
        </row>
        <row r="8523">
          <cell r="A8523">
            <v>8520</v>
          </cell>
          <cell r="B8523">
            <v>10441</v>
          </cell>
          <cell r="E8523" t="str">
            <v>Системний блок Impression P+</v>
          </cell>
          <cell r="F8523" t="str">
            <v>Системний блок Impression P+</v>
          </cell>
          <cell r="G8523">
            <v>42069</v>
          </cell>
          <cell r="H8523">
            <v>7398</v>
          </cell>
          <cell r="I8523">
            <v>5178.6000000000004</v>
          </cell>
          <cell r="J8523" t="str">
            <v>Подільське відд.</v>
          </cell>
          <cell r="K8523" t="str">
            <v>Задовільний</v>
          </cell>
          <cell r="M8523">
            <v>5250</v>
          </cell>
        </row>
        <row r="8524">
          <cell r="A8524">
            <v>8521</v>
          </cell>
          <cell r="B8524">
            <v>10442</v>
          </cell>
          <cell r="E8524" t="str">
            <v>Системний блок Impression P+</v>
          </cell>
          <cell r="F8524" t="str">
            <v>Системний блок Impression P+</v>
          </cell>
          <cell r="G8524">
            <v>42069</v>
          </cell>
          <cell r="H8524">
            <v>7398</v>
          </cell>
          <cell r="I8524">
            <v>5178.6000000000004</v>
          </cell>
          <cell r="J8524" t="str">
            <v>Подільське відд.</v>
          </cell>
          <cell r="K8524" t="str">
            <v>Задовільний</v>
          </cell>
          <cell r="M8524">
            <v>5250</v>
          </cell>
        </row>
        <row r="8525">
          <cell r="A8525">
            <v>8522</v>
          </cell>
          <cell r="B8525">
            <v>10443</v>
          </cell>
          <cell r="E8525" t="str">
            <v>Системний блок Impression P+</v>
          </cell>
          <cell r="F8525" t="str">
            <v>Системний блок Impression P+</v>
          </cell>
          <cell r="G8525">
            <v>42069</v>
          </cell>
          <cell r="H8525">
            <v>7398</v>
          </cell>
          <cell r="I8525">
            <v>5178.6000000000004</v>
          </cell>
          <cell r="J8525" t="str">
            <v>Чернівецьке РВ</v>
          </cell>
          <cell r="K8525" t="str">
            <v>Задовільний</v>
          </cell>
          <cell r="M8525">
            <v>5250</v>
          </cell>
        </row>
        <row r="8526">
          <cell r="A8526">
            <v>8523</v>
          </cell>
          <cell r="B8526">
            <v>10444</v>
          </cell>
          <cell r="E8526" t="str">
            <v>Системний блок Impression P+</v>
          </cell>
          <cell r="F8526" t="str">
            <v>Системний блок Impression P+</v>
          </cell>
          <cell r="G8526">
            <v>42069</v>
          </cell>
          <cell r="H8526">
            <v>7398</v>
          </cell>
          <cell r="I8526">
            <v>5178.6000000000004</v>
          </cell>
          <cell r="J8526" t="str">
            <v>Чернівецьке РВ</v>
          </cell>
          <cell r="K8526" t="str">
            <v>Задовільний</v>
          </cell>
          <cell r="M8526">
            <v>5250</v>
          </cell>
        </row>
        <row r="8527">
          <cell r="A8527">
            <v>8524</v>
          </cell>
          <cell r="B8527">
            <v>10445</v>
          </cell>
          <cell r="E8527" t="str">
            <v>Системний блок Impression P+</v>
          </cell>
          <cell r="F8527" t="str">
            <v>Системний блок Impression P+</v>
          </cell>
          <cell r="G8527">
            <v>42069</v>
          </cell>
          <cell r="H8527">
            <v>7398</v>
          </cell>
          <cell r="I8527">
            <v>5178.6000000000004</v>
          </cell>
          <cell r="J8527" t="str">
            <v>вул.Прорізна ,8а</v>
          </cell>
          <cell r="K8527" t="str">
            <v>Задовільний</v>
          </cell>
          <cell r="M8527">
            <v>5250</v>
          </cell>
        </row>
        <row r="8528">
          <cell r="A8528">
            <v>8525</v>
          </cell>
          <cell r="B8528">
            <v>10446</v>
          </cell>
          <cell r="E8528" t="str">
            <v>Системний блок Impression P+</v>
          </cell>
          <cell r="F8528" t="str">
            <v>Системний блок Impression P+</v>
          </cell>
          <cell r="G8528">
            <v>42069</v>
          </cell>
          <cell r="H8528">
            <v>7398</v>
          </cell>
          <cell r="I8528">
            <v>5178.6000000000004</v>
          </cell>
          <cell r="J8528" t="str">
            <v>вул.Прорізна ,8а</v>
          </cell>
          <cell r="K8528" t="str">
            <v>Задовільний</v>
          </cell>
          <cell r="M8528">
            <v>5250</v>
          </cell>
        </row>
        <row r="8529">
          <cell r="A8529">
            <v>8526</v>
          </cell>
          <cell r="B8529">
            <v>10447</v>
          </cell>
          <cell r="E8529" t="str">
            <v>Системний блок Impression P+</v>
          </cell>
          <cell r="F8529" t="str">
            <v>Системний блок Impression P+</v>
          </cell>
          <cell r="G8529">
            <v>42069</v>
          </cell>
          <cell r="H8529">
            <v>7398</v>
          </cell>
          <cell r="I8529">
            <v>5178.6000000000004</v>
          </cell>
          <cell r="J8529" t="str">
            <v>Чернівецьке РВ</v>
          </cell>
          <cell r="K8529" t="str">
            <v>Задовільний</v>
          </cell>
          <cell r="M8529">
            <v>5250</v>
          </cell>
        </row>
        <row r="8530">
          <cell r="A8530">
            <v>8527</v>
          </cell>
          <cell r="B8530">
            <v>10448</v>
          </cell>
          <cell r="E8530" t="str">
            <v>Системний блок Impression P+</v>
          </cell>
          <cell r="F8530" t="str">
            <v>Системний блок Impression P+</v>
          </cell>
          <cell r="G8530">
            <v>42069</v>
          </cell>
          <cell r="H8530">
            <v>7398</v>
          </cell>
          <cell r="I8530">
            <v>5178.6000000000004</v>
          </cell>
          <cell r="J8530" t="str">
            <v>Новоборщагівське відділення (КРВ)</v>
          </cell>
          <cell r="K8530" t="str">
            <v>Задовільний</v>
          </cell>
          <cell r="M8530">
            <v>5250</v>
          </cell>
        </row>
        <row r="8531">
          <cell r="A8531">
            <v>8528</v>
          </cell>
          <cell r="B8531">
            <v>10449</v>
          </cell>
          <cell r="E8531" t="str">
            <v>Системний блок Impression P+</v>
          </cell>
          <cell r="F8531" t="str">
            <v>Системний блок Impression P+</v>
          </cell>
          <cell r="G8531">
            <v>42069</v>
          </cell>
          <cell r="H8531">
            <v>7398</v>
          </cell>
          <cell r="I8531">
            <v>5178.6000000000004</v>
          </cell>
          <cell r="J8531" t="str">
            <v>Новоборщагівське відділення (КРВ)</v>
          </cell>
          <cell r="K8531" t="str">
            <v>Задовільний</v>
          </cell>
          <cell r="M8531">
            <v>5250</v>
          </cell>
        </row>
        <row r="8532">
          <cell r="A8532">
            <v>8529</v>
          </cell>
          <cell r="B8532">
            <v>10450</v>
          </cell>
          <cell r="E8532" t="str">
            <v>Системний блок Impression P+</v>
          </cell>
          <cell r="F8532" t="str">
            <v>Системний блок Impression P+</v>
          </cell>
          <cell r="G8532">
            <v>42069</v>
          </cell>
          <cell r="H8532">
            <v>7398</v>
          </cell>
          <cell r="I8532">
            <v>5178.6000000000004</v>
          </cell>
          <cell r="J8532" t="str">
            <v>Новоборщагівське відділення (КРВ)</v>
          </cell>
          <cell r="K8532" t="str">
            <v>Задовільний</v>
          </cell>
          <cell r="M8532">
            <v>5250</v>
          </cell>
        </row>
        <row r="8533">
          <cell r="A8533">
            <v>8530</v>
          </cell>
          <cell r="B8533">
            <v>10451</v>
          </cell>
          <cell r="E8533" t="str">
            <v>Системний блок Impression P+</v>
          </cell>
          <cell r="F8533" t="str">
            <v>Системний блок Impression P+</v>
          </cell>
          <cell r="G8533">
            <v>42069</v>
          </cell>
          <cell r="H8533">
            <v>7398</v>
          </cell>
          <cell r="I8533">
            <v>5178.6000000000004</v>
          </cell>
          <cell r="J8533" t="str">
            <v>м. Київ, вул. Хохлових №8, частана корпусу №4  (склад)</v>
          </cell>
          <cell r="K8533" t="str">
            <v>Задовільний</v>
          </cell>
          <cell r="M8533">
            <v>5250</v>
          </cell>
        </row>
        <row r="8534">
          <cell r="A8534">
            <v>8531</v>
          </cell>
          <cell r="B8534">
            <v>10452</v>
          </cell>
          <cell r="E8534" t="str">
            <v>Системний блок Impression P+</v>
          </cell>
          <cell r="F8534" t="str">
            <v>Системний блок Impression P+</v>
          </cell>
          <cell r="G8534">
            <v>42069</v>
          </cell>
          <cell r="H8534">
            <v>7398</v>
          </cell>
          <cell r="I8534">
            <v>5178.6000000000004</v>
          </cell>
          <cell r="J8534" t="str">
            <v>м. Київ, вул.Кирилівська,82 (склад)</v>
          </cell>
          <cell r="K8534" t="str">
            <v>Задовільний</v>
          </cell>
          <cell r="M8534">
            <v>5250</v>
          </cell>
        </row>
        <row r="8535">
          <cell r="A8535">
            <v>8532</v>
          </cell>
          <cell r="B8535">
            <v>10453</v>
          </cell>
          <cell r="E8535" t="str">
            <v>Системний блок Impression P+</v>
          </cell>
          <cell r="F8535" t="str">
            <v>Системний блок Impression P+</v>
          </cell>
          <cell r="G8535">
            <v>42069</v>
          </cell>
          <cell r="H8535">
            <v>7398</v>
          </cell>
          <cell r="I8535">
            <v>5178.6000000000004</v>
          </cell>
          <cell r="J8535" t="str">
            <v>м. Київ, вул.Кирилівська,82 (склад)</v>
          </cell>
          <cell r="K8535" t="str">
            <v>Задовільний</v>
          </cell>
          <cell r="M8535">
            <v>5250</v>
          </cell>
        </row>
        <row r="8536">
          <cell r="A8536">
            <v>8533</v>
          </cell>
          <cell r="B8536">
            <v>10454</v>
          </cell>
          <cell r="E8536" t="str">
            <v>Системний блок Impression P+</v>
          </cell>
          <cell r="F8536" t="str">
            <v>Системний блок Impression P+</v>
          </cell>
          <cell r="G8536">
            <v>42069</v>
          </cell>
          <cell r="H8536">
            <v>7398</v>
          </cell>
          <cell r="I8536">
            <v>5178.6000000000004</v>
          </cell>
          <cell r="J8536" t="str">
            <v>Чернівецьке РВ</v>
          </cell>
          <cell r="K8536" t="str">
            <v>Задовільний</v>
          </cell>
          <cell r="M8536">
            <v>5250</v>
          </cell>
        </row>
        <row r="8537">
          <cell r="A8537">
            <v>8534</v>
          </cell>
          <cell r="B8537">
            <v>10455</v>
          </cell>
          <cell r="E8537" t="str">
            <v>Системний блок Impression P+</v>
          </cell>
          <cell r="F8537" t="str">
            <v>Системний блок Impression P+</v>
          </cell>
          <cell r="G8537">
            <v>42069</v>
          </cell>
          <cell r="H8537">
            <v>7398</v>
          </cell>
          <cell r="I8537">
            <v>5178.6000000000004</v>
          </cell>
          <cell r="J8537" t="str">
            <v>к.67/1</v>
          </cell>
          <cell r="K8537" t="str">
            <v>Задовільний</v>
          </cell>
          <cell r="M8537">
            <v>5250</v>
          </cell>
        </row>
        <row r="8538">
          <cell r="A8538">
            <v>8535</v>
          </cell>
          <cell r="B8538">
            <v>10456</v>
          </cell>
          <cell r="E8538" t="str">
            <v>Системний блок Impression P+</v>
          </cell>
          <cell r="F8538" t="str">
            <v>Системний блок Impression P+</v>
          </cell>
          <cell r="G8538">
            <v>42069</v>
          </cell>
          <cell r="H8538">
            <v>7398</v>
          </cell>
          <cell r="I8538">
            <v>5178.6000000000004</v>
          </cell>
          <cell r="J8538" t="str">
            <v>Чернівецьке РВ</v>
          </cell>
          <cell r="K8538" t="str">
            <v>Задовільний</v>
          </cell>
          <cell r="M8538">
            <v>5250</v>
          </cell>
        </row>
        <row r="8539">
          <cell r="A8539">
            <v>8536</v>
          </cell>
          <cell r="B8539">
            <v>10457</v>
          </cell>
          <cell r="E8539" t="str">
            <v>Системний блок Impression P+</v>
          </cell>
          <cell r="F8539" t="str">
            <v>Системний блок Impression P+</v>
          </cell>
          <cell r="G8539">
            <v>42069</v>
          </cell>
          <cell r="H8539">
            <v>7398</v>
          </cell>
          <cell r="I8539">
            <v>5178.6000000000004</v>
          </cell>
          <cell r="J8539" t="str">
            <v>Сумське РВ</v>
          </cell>
          <cell r="K8539" t="str">
            <v>Задовільний</v>
          </cell>
          <cell r="M8539">
            <v>5250</v>
          </cell>
        </row>
        <row r="8540">
          <cell r="A8540">
            <v>8537</v>
          </cell>
          <cell r="B8540">
            <v>10458</v>
          </cell>
          <cell r="E8540" t="str">
            <v>Системний блок Impression P+</v>
          </cell>
          <cell r="F8540" t="str">
            <v>Системний блок Impression P+</v>
          </cell>
          <cell r="G8540">
            <v>42069</v>
          </cell>
          <cell r="H8540">
            <v>7398</v>
          </cell>
          <cell r="I8540">
            <v>5178.6000000000004</v>
          </cell>
          <cell r="J8540" t="str">
            <v>Сумське РВ</v>
          </cell>
          <cell r="K8540" t="str">
            <v>Задовільний</v>
          </cell>
          <cell r="M8540">
            <v>5250</v>
          </cell>
        </row>
        <row r="8541">
          <cell r="A8541">
            <v>8538</v>
          </cell>
          <cell r="B8541">
            <v>10459</v>
          </cell>
          <cell r="E8541" t="str">
            <v>Системний блок Impression P+</v>
          </cell>
          <cell r="F8541" t="str">
            <v>Системний блок Impression P+</v>
          </cell>
          <cell r="G8541">
            <v>42069</v>
          </cell>
          <cell r="H8541">
            <v>7398</v>
          </cell>
          <cell r="I8541">
            <v>5178.6000000000004</v>
          </cell>
          <cell r="J8541" t="str">
            <v>Сумське РВ</v>
          </cell>
          <cell r="K8541" t="str">
            <v>Задовільний</v>
          </cell>
          <cell r="M8541">
            <v>5250</v>
          </cell>
        </row>
        <row r="8542">
          <cell r="A8542">
            <v>8539</v>
          </cell>
          <cell r="B8542">
            <v>10460</v>
          </cell>
          <cell r="E8542" t="str">
            <v>Системний блок Impression P+</v>
          </cell>
          <cell r="F8542" t="str">
            <v>Системний блок Impression P+</v>
          </cell>
          <cell r="G8542">
            <v>42069</v>
          </cell>
          <cell r="H8542">
            <v>7398</v>
          </cell>
          <cell r="I8542">
            <v>5178.6000000000004</v>
          </cell>
          <cell r="J8542" t="str">
            <v>Сумське РВ</v>
          </cell>
          <cell r="K8542" t="str">
            <v>Задовільний</v>
          </cell>
          <cell r="M8542">
            <v>5250</v>
          </cell>
        </row>
        <row r="8543">
          <cell r="A8543">
            <v>8540</v>
          </cell>
          <cell r="B8543">
            <v>10461</v>
          </cell>
          <cell r="E8543" t="str">
            <v>Системний блок Impression P+</v>
          </cell>
          <cell r="F8543" t="str">
            <v>Системний блок Impression P+</v>
          </cell>
          <cell r="G8543">
            <v>42069</v>
          </cell>
          <cell r="H8543">
            <v>7398</v>
          </cell>
          <cell r="I8543">
            <v>5178.6000000000004</v>
          </cell>
          <cell r="J8543" t="str">
            <v>Сумське РВ</v>
          </cell>
          <cell r="K8543" t="str">
            <v>Задовільний</v>
          </cell>
          <cell r="M8543">
            <v>5250</v>
          </cell>
        </row>
        <row r="8544">
          <cell r="A8544">
            <v>8541</v>
          </cell>
          <cell r="B8544">
            <v>10462</v>
          </cell>
          <cell r="E8544" t="str">
            <v>Системний блок Impression P+</v>
          </cell>
          <cell r="F8544" t="str">
            <v>Системний блок Impression P+</v>
          </cell>
          <cell r="G8544">
            <v>42069</v>
          </cell>
          <cell r="H8544">
            <v>7398</v>
          </cell>
          <cell r="I8544">
            <v>5178.6000000000004</v>
          </cell>
          <cell r="J8544" t="str">
            <v>Сумське РВ</v>
          </cell>
          <cell r="K8544" t="str">
            <v>Задовільний</v>
          </cell>
          <cell r="M8544">
            <v>5250</v>
          </cell>
        </row>
        <row r="8545">
          <cell r="A8545">
            <v>8542</v>
          </cell>
          <cell r="B8545">
            <v>10463</v>
          </cell>
          <cell r="E8545" t="str">
            <v>Системний блок Impression P+</v>
          </cell>
          <cell r="F8545" t="str">
            <v>Системний блок Impression P+</v>
          </cell>
          <cell r="G8545">
            <v>42069</v>
          </cell>
          <cell r="H8545">
            <v>7398</v>
          </cell>
          <cell r="I8545">
            <v>5178.6000000000004</v>
          </cell>
          <cell r="J8545" t="str">
            <v>м. Київ, вул.Кирилівська,82 (склад)</v>
          </cell>
          <cell r="K8545" t="str">
            <v>Задовільний</v>
          </cell>
          <cell r="M8545">
            <v>5250</v>
          </cell>
        </row>
        <row r="8546">
          <cell r="A8546">
            <v>8543</v>
          </cell>
          <cell r="B8546">
            <v>10464</v>
          </cell>
          <cell r="E8546" t="str">
            <v>Системний блок Impression P+</v>
          </cell>
          <cell r="F8546" t="str">
            <v>Системний блок Impression P+</v>
          </cell>
          <cell r="G8546">
            <v>42069</v>
          </cell>
          <cell r="H8546">
            <v>7398</v>
          </cell>
          <cell r="I8546">
            <v>5178.6000000000004</v>
          </cell>
          <cell r="J8546" t="str">
            <v>м. Київ, вул.Кирилівська,82 (склад)</v>
          </cell>
          <cell r="K8546" t="str">
            <v>Задовільний</v>
          </cell>
          <cell r="M8546">
            <v>5250</v>
          </cell>
        </row>
        <row r="8547">
          <cell r="A8547">
            <v>8544</v>
          </cell>
          <cell r="B8547">
            <v>10465</v>
          </cell>
          <cell r="E8547" t="str">
            <v>Системний блок Impression P+</v>
          </cell>
          <cell r="F8547" t="str">
            <v>Системний блок Impression P+</v>
          </cell>
          <cell r="G8547">
            <v>42069</v>
          </cell>
          <cell r="H8547">
            <v>7398</v>
          </cell>
          <cell r="I8547">
            <v>5178.6000000000004</v>
          </cell>
          <cell r="J8547" t="str">
            <v>м. Київ, вул.Кирилівська,82 (склад)</v>
          </cell>
          <cell r="K8547" t="str">
            <v>Задовільний</v>
          </cell>
          <cell r="M8547">
            <v>5250</v>
          </cell>
        </row>
        <row r="8548">
          <cell r="A8548">
            <v>8545</v>
          </cell>
          <cell r="B8548">
            <v>10466</v>
          </cell>
          <cell r="E8548" t="str">
            <v>Системний блок Impression P+</v>
          </cell>
          <cell r="F8548" t="str">
            <v>Системний блок Impression P+</v>
          </cell>
          <cell r="G8548">
            <v>42069</v>
          </cell>
          <cell r="H8548">
            <v>7398</v>
          </cell>
          <cell r="I8548">
            <v>5178.6000000000004</v>
          </cell>
          <cell r="J8548" t="str">
            <v>м. Київ, вул.Кирилівська,82 (склад)</v>
          </cell>
          <cell r="K8548" t="str">
            <v>Задовільний</v>
          </cell>
          <cell r="M8548">
            <v>5250</v>
          </cell>
        </row>
        <row r="8549">
          <cell r="A8549">
            <v>8546</v>
          </cell>
          <cell r="B8549">
            <v>10467</v>
          </cell>
          <cell r="E8549" t="str">
            <v>Системний блок Impression P+</v>
          </cell>
          <cell r="F8549" t="str">
            <v>Системний блок Impression P+</v>
          </cell>
          <cell r="G8549">
            <v>42069</v>
          </cell>
          <cell r="H8549">
            <v>7398</v>
          </cell>
          <cell r="I8549">
            <v>5178.6000000000004</v>
          </cell>
          <cell r="J8549" t="str">
            <v>м. Київ, вул.Кирилівська,82 (склад)</v>
          </cell>
          <cell r="K8549" t="str">
            <v>Задовільний</v>
          </cell>
          <cell r="M8549">
            <v>5250</v>
          </cell>
        </row>
        <row r="8550">
          <cell r="A8550">
            <v>8547</v>
          </cell>
          <cell r="B8550">
            <v>10468</v>
          </cell>
          <cell r="E8550" t="str">
            <v>Системний блок Impression P+</v>
          </cell>
          <cell r="F8550" t="str">
            <v>Системний блок Impression P+</v>
          </cell>
          <cell r="G8550">
            <v>42069</v>
          </cell>
          <cell r="H8550">
            <v>7398</v>
          </cell>
          <cell r="I8550">
            <v>5178.6000000000004</v>
          </cell>
          <cell r="J8550" t="str">
            <v>м. Київ, вул.Кирилівська,82 (склад)</v>
          </cell>
          <cell r="K8550" t="str">
            <v>Задовільний</v>
          </cell>
          <cell r="M8550">
            <v>5250</v>
          </cell>
        </row>
        <row r="8551">
          <cell r="A8551">
            <v>8548</v>
          </cell>
          <cell r="B8551">
            <v>10469</v>
          </cell>
          <cell r="E8551" t="str">
            <v>Системний блок Impression P+</v>
          </cell>
          <cell r="F8551" t="str">
            <v>Системний блок Impression P+</v>
          </cell>
          <cell r="G8551">
            <v>42069</v>
          </cell>
          <cell r="H8551">
            <v>7398</v>
          </cell>
          <cell r="I8551">
            <v>5178.6000000000004</v>
          </cell>
          <cell r="J8551" t="str">
            <v>м. Київ, вул.Кирилівська,82 (склад)</v>
          </cell>
          <cell r="K8551" t="str">
            <v>Задовільний</v>
          </cell>
          <cell r="M8551">
            <v>5250</v>
          </cell>
        </row>
        <row r="8552">
          <cell r="A8552">
            <v>8549</v>
          </cell>
          <cell r="B8552">
            <v>10470</v>
          </cell>
          <cell r="E8552" t="str">
            <v>Системний блок Impression P+</v>
          </cell>
          <cell r="F8552" t="str">
            <v>Системний блок Impression P+</v>
          </cell>
          <cell r="G8552">
            <v>42069</v>
          </cell>
          <cell r="H8552">
            <v>7398</v>
          </cell>
          <cell r="I8552">
            <v>5178.6000000000004</v>
          </cell>
          <cell r="J8552" t="str">
            <v>м. Київ, вул.Кирилівська,82 (склад)</v>
          </cell>
          <cell r="K8552" t="str">
            <v>Задовільний</v>
          </cell>
          <cell r="M8552">
            <v>5250</v>
          </cell>
        </row>
        <row r="8553">
          <cell r="A8553">
            <v>8550</v>
          </cell>
          <cell r="B8553">
            <v>10471</v>
          </cell>
          <cell r="E8553" t="str">
            <v>Системний блок Impression P+</v>
          </cell>
          <cell r="F8553" t="str">
            <v>Системний блок Impression P+</v>
          </cell>
          <cell r="G8553">
            <v>42069</v>
          </cell>
          <cell r="H8553">
            <v>7398</v>
          </cell>
          <cell r="I8553">
            <v>5178.6000000000004</v>
          </cell>
          <cell r="J8553" t="str">
            <v>м. Київ, вул.Кирилівська,82 (склад)</v>
          </cell>
          <cell r="K8553" t="str">
            <v>Задовільний</v>
          </cell>
          <cell r="M8553">
            <v>5250</v>
          </cell>
        </row>
        <row r="8554">
          <cell r="A8554">
            <v>8551</v>
          </cell>
          <cell r="B8554">
            <v>10472</v>
          </cell>
          <cell r="E8554" t="str">
            <v>Системний блок Impression P+</v>
          </cell>
          <cell r="F8554" t="str">
            <v>Системний блок Impression P+</v>
          </cell>
          <cell r="G8554">
            <v>42069</v>
          </cell>
          <cell r="H8554">
            <v>7398</v>
          </cell>
          <cell r="I8554">
            <v>5178.6000000000004</v>
          </cell>
          <cell r="J8554" t="str">
            <v xml:space="preserve"> м.Київ, вул. Магнітогорська,1Д (склад)</v>
          </cell>
          <cell r="K8554" t="str">
            <v>Задовільний</v>
          </cell>
          <cell r="M8554">
            <v>5250</v>
          </cell>
        </row>
        <row r="8555">
          <cell r="A8555">
            <v>8552</v>
          </cell>
          <cell r="B8555">
            <v>10473</v>
          </cell>
          <cell r="E8555" t="str">
            <v>Системний блок Impression P+</v>
          </cell>
          <cell r="F8555" t="str">
            <v>Системний блок Impression P+</v>
          </cell>
          <cell r="G8555">
            <v>42069</v>
          </cell>
          <cell r="H8555">
            <v>7398</v>
          </cell>
          <cell r="I8555">
            <v>5178.6000000000004</v>
          </cell>
          <cell r="J8555" t="str">
            <v xml:space="preserve"> м.Київ, вул. Магнітогорська,1Д (склад)</v>
          </cell>
          <cell r="K8555" t="str">
            <v>Задовільний</v>
          </cell>
          <cell r="M8555">
            <v>5250</v>
          </cell>
        </row>
        <row r="8556">
          <cell r="A8556">
            <v>8553</v>
          </cell>
          <cell r="B8556">
            <v>10474</v>
          </cell>
          <cell r="E8556" t="str">
            <v>Системний блок Impression P+</v>
          </cell>
          <cell r="F8556" t="str">
            <v>Системний блок Impression P+</v>
          </cell>
          <cell r="G8556">
            <v>42069</v>
          </cell>
          <cell r="H8556">
            <v>7398</v>
          </cell>
          <cell r="I8556">
            <v>5178.6000000000004</v>
          </cell>
          <cell r="J8556" t="str">
            <v>м. Київ, вул.Кирилівська,82 (склад)</v>
          </cell>
          <cell r="K8556" t="str">
            <v>Задовільний</v>
          </cell>
          <cell r="M8556">
            <v>5250</v>
          </cell>
        </row>
        <row r="8557">
          <cell r="A8557">
            <v>8554</v>
          </cell>
          <cell r="B8557">
            <v>10475</v>
          </cell>
          <cell r="E8557" t="str">
            <v>Системний блок Impression P+</v>
          </cell>
          <cell r="F8557" t="str">
            <v>Системний блок Impression P+</v>
          </cell>
          <cell r="G8557">
            <v>42069</v>
          </cell>
          <cell r="H8557">
            <v>7398</v>
          </cell>
          <cell r="I8557">
            <v>5178.6000000000004</v>
          </cell>
          <cell r="J8557" t="str">
            <v>Вул.Прорізна, каб.12 (Головний банк)</v>
          </cell>
          <cell r="K8557" t="str">
            <v>Задовільний</v>
          </cell>
          <cell r="M8557">
            <v>5250</v>
          </cell>
        </row>
        <row r="8558">
          <cell r="A8558">
            <v>8555</v>
          </cell>
          <cell r="B8558">
            <v>10476</v>
          </cell>
          <cell r="E8558" t="str">
            <v>Системний блок Impression P+</v>
          </cell>
          <cell r="F8558" t="str">
            <v>Системний блок Impression P+</v>
          </cell>
          <cell r="G8558">
            <v>42069</v>
          </cell>
          <cell r="H8558">
            <v>7398</v>
          </cell>
          <cell r="I8558">
            <v>5178.6000000000004</v>
          </cell>
          <cell r="J8558" t="str">
            <v>м. Київ, вул.Кирилівська,82 (склад)</v>
          </cell>
          <cell r="K8558" t="str">
            <v>Задовільний</v>
          </cell>
          <cell r="M8558">
            <v>5250</v>
          </cell>
        </row>
        <row r="8559">
          <cell r="A8559">
            <v>8556</v>
          </cell>
          <cell r="B8559">
            <v>10477</v>
          </cell>
          <cell r="E8559" t="str">
            <v>Системний блок Impression P+</v>
          </cell>
          <cell r="F8559" t="str">
            <v>Системний блок Impression P+</v>
          </cell>
          <cell r="G8559">
            <v>42069</v>
          </cell>
          <cell r="H8559">
            <v>7398</v>
          </cell>
          <cell r="I8559">
            <v>5178.6000000000004</v>
          </cell>
          <cell r="J8559" t="str">
            <v>Кіровоградське РВ</v>
          </cell>
          <cell r="K8559" t="str">
            <v>Задовільний</v>
          </cell>
          <cell r="M8559">
            <v>5250</v>
          </cell>
        </row>
        <row r="8560">
          <cell r="A8560">
            <v>8557</v>
          </cell>
          <cell r="B8560">
            <v>10478</v>
          </cell>
          <cell r="E8560" t="str">
            <v>Системний блок Impression P+</v>
          </cell>
          <cell r="F8560" t="str">
            <v>Системний блок Impression P+</v>
          </cell>
          <cell r="G8560">
            <v>42069</v>
          </cell>
          <cell r="H8560">
            <v>7398</v>
          </cell>
          <cell r="I8560">
            <v>5178.6000000000004</v>
          </cell>
          <cell r="J8560" t="str">
            <v>Кіровоградське РВ</v>
          </cell>
          <cell r="K8560" t="str">
            <v>Задовільний</v>
          </cell>
          <cell r="M8560">
            <v>5250</v>
          </cell>
        </row>
        <row r="8561">
          <cell r="A8561">
            <v>8558</v>
          </cell>
          <cell r="B8561">
            <v>10479</v>
          </cell>
          <cell r="E8561" t="str">
            <v>Системний блок Impression P+</v>
          </cell>
          <cell r="F8561" t="str">
            <v>Системний блок Impression P+</v>
          </cell>
          <cell r="G8561">
            <v>42069</v>
          </cell>
          <cell r="H8561">
            <v>7398</v>
          </cell>
          <cell r="I8561">
            <v>5178.6000000000004</v>
          </cell>
          <cell r="J8561" t="str">
            <v>Кіровоградське РВ</v>
          </cell>
          <cell r="K8561" t="str">
            <v>Задовільний</v>
          </cell>
          <cell r="M8561">
            <v>5250</v>
          </cell>
        </row>
        <row r="8562">
          <cell r="A8562">
            <v>8559</v>
          </cell>
          <cell r="B8562">
            <v>10480</v>
          </cell>
          <cell r="E8562" t="str">
            <v>Системний блок Impression P+</v>
          </cell>
          <cell r="F8562" t="str">
            <v>Системний блок Impression P+</v>
          </cell>
          <cell r="G8562">
            <v>42069</v>
          </cell>
          <cell r="H8562">
            <v>7398</v>
          </cell>
          <cell r="I8562">
            <v>5178.6000000000004</v>
          </cell>
          <cell r="J8562" t="str">
            <v>к.67/1</v>
          </cell>
          <cell r="K8562" t="str">
            <v>Задовільний</v>
          </cell>
          <cell r="M8562">
            <v>5250</v>
          </cell>
        </row>
        <row r="8563">
          <cell r="A8563">
            <v>8560</v>
          </cell>
          <cell r="B8563">
            <v>10481</v>
          </cell>
          <cell r="E8563" t="str">
            <v>Системний блок Impression P+</v>
          </cell>
          <cell r="F8563" t="str">
            <v>Системний блок Impression P+</v>
          </cell>
          <cell r="G8563">
            <v>42069</v>
          </cell>
          <cell r="H8563">
            <v>7398</v>
          </cell>
          <cell r="I8563">
            <v>5178.6000000000004</v>
          </cell>
          <cell r="J8563" t="str">
            <v>к.34</v>
          </cell>
          <cell r="K8563" t="str">
            <v>Задовільний</v>
          </cell>
          <cell r="M8563">
            <v>5250</v>
          </cell>
        </row>
        <row r="8564">
          <cell r="A8564">
            <v>8561</v>
          </cell>
          <cell r="B8564">
            <v>10482</v>
          </cell>
          <cell r="E8564" t="str">
            <v>Системний блок Impression P+</v>
          </cell>
          <cell r="F8564" t="str">
            <v>Системний блок Impression P+</v>
          </cell>
          <cell r="G8564">
            <v>42069</v>
          </cell>
          <cell r="H8564">
            <v>7398</v>
          </cell>
          <cell r="I8564">
            <v>5178.6000000000004</v>
          </cell>
          <cell r="J8564" t="str">
            <v>к.22</v>
          </cell>
          <cell r="K8564" t="str">
            <v>Задовільний</v>
          </cell>
          <cell r="M8564">
            <v>5250</v>
          </cell>
        </row>
        <row r="8565">
          <cell r="A8565">
            <v>8562</v>
          </cell>
          <cell r="B8565">
            <v>10483</v>
          </cell>
          <cell r="E8565" t="str">
            <v>Системний блок Impression P+</v>
          </cell>
          <cell r="F8565" t="str">
            <v>Системний блок Impression P+</v>
          </cell>
          <cell r="G8565">
            <v>42069</v>
          </cell>
          <cell r="H8565">
            <v>7398</v>
          </cell>
          <cell r="I8565">
            <v>5178.6000000000004</v>
          </cell>
          <cell r="J8565" t="str">
            <v>Кіровоградське РВ</v>
          </cell>
          <cell r="K8565" t="str">
            <v>Задовільний</v>
          </cell>
          <cell r="M8565">
            <v>5250</v>
          </cell>
        </row>
        <row r="8566">
          <cell r="A8566">
            <v>8563</v>
          </cell>
          <cell r="B8566">
            <v>10484</v>
          </cell>
          <cell r="E8566" t="str">
            <v>Системний блок Impression P+</v>
          </cell>
          <cell r="F8566" t="str">
            <v>Системний блок Impression P+</v>
          </cell>
          <cell r="G8566">
            <v>42069</v>
          </cell>
          <cell r="H8566">
            <v>7398</v>
          </cell>
          <cell r="I8566">
            <v>5178.6000000000004</v>
          </cell>
          <cell r="J8566" t="str">
            <v>Кіровоградське РВ</v>
          </cell>
          <cell r="K8566" t="str">
            <v>Задовільний</v>
          </cell>
          <cell r="M8566">
            <v>5250</v>
          </cell>
        </row>
        <row r="8567">
          <cell r="A8567">
            <v>8564</v>
          </cell>
          <cell r="B8567">
            <v>10485</v>
          </cell>
          <cell r="E8567" t="str">
            <v>Системний блок Impression P+</v>
          </cell>
          <cell r="F8567" t="str">
            <v>Системний блок Impression P+</v>
          </cell>
          <cell r="G8567">
            <v>42069</v>
          </cell>
          <cell r="H8567">
            <v>7398</v>
          </cell>
          <cell r="I8567">
            <v>5178.6000000000004</v>
          </cell>
          <cell r="J8567" t="str">
            <v>(Закарпатське РВ</v>
          </cell>
          <cell r="K8567" t="str">
            <v>Задовільний</v>
          </cell>
          <cell r="M8567">
            <v>5250</v>
          </cell>
        </row>
        <row r="8568">
          <cell r="A8568">
            <v>8565</v>
          </cell>
          <cell r="B8568">
            <v>10486</v>
          </cell>
          <cell r="E8568" t="str">
            <v>Системний блок Impression P+</v>
          </cell>
          <cell r="F8568" t="str">
            <v>Системний блок Impression P+</v>
          </cell>
          <cell r="G8568">
            <v>42069</v>
          </cell>
          <cell r="H8568">
            <v>7398</v>
          </cell>
          <cell r="I8568">
            <v>5178.6000000000004</v>
          </cell>
          <cell r="J8568" t="str">
            <v>(Закарпатське РВ</v>
          </cell>
          <cell r="K8568" t="str">
            <v>Задовільний</v>
          </cell>
          <cell r="M8568">
            <v>5250</v>
          </cell>
        </row>
        <row r="8569">
          <cell r="A8569">
            <v>8566</v>
          </cell>
          <cell r="B8569">
            <v>10487</v>
          </cell>
          <cell r="E8569" t="str">
            <v>Системний блок Impression P+</v>
          </cell>
          <cell r="F8569" t="str">
            <v>Системний блок Impression P+</v>
          </cell>
          <cell r="G8569">
            <v>42069</v>
          </cell>
          <cell r="H8569">
            <v>7398</v>
          </cell>
          <cell r="I8569">
            <v>5178.6000000000004</v>
          </cell>
          <cell r="J8569" t="str">
            <v>(Закарпатське РВ</v>
          </cell>
          <cell r="K8569" t="str">
            <v>Задовільний</v>
          </cell>
          <cell r="M8569">
            <v>5250</v>
          </cell>
        </row>
        <row r="8570">
          <cell r="A8570">
            <v>8567</v>
          </cell>
          <cell r="B8570">
            <v>10488</v>
          </cell>
          <cell r="E8570" t="str">
            <v>Системний блок Impression P+</v>
          </cell>
          <cell r="F8570" t="str">
            <v>Системний блок Impression P+</v>
          </cell>
          <cell r="G8570">
            <v>42069</v>
          </cell>
          <cell r="H8570">
            <v>7398</v>
          </cell>
          <cell r="I8570">
            <v>5178.6000000000004</v>
          </cell>
          <cell r="J8570" t="str">
            <v>(Закарпатське РВ</v>
          </cell>
          <cell r="K8570" t="str">
            <v>Задовільний</v>
          </cell>
          <cell r="M8570">
            <v>5250</v>
          </cell>
        </row>
        <row r="8571">
          <cell r="A8571">
            <v>8568</v>
          </cell>
          <cell r="B8571">
            <v>10489</v>
          </cell>
          <cell r="E8571" t="str">
            <v>Системний блок Impression P+</v>
          </cell>
          <cell r="F8571" t="str">
            <v>Системний блок Impression P+</v>
          </cell>
          <cell r="G8571">
            <v>42069</v>
          </cell>
          <cell r="H8571">
            <v>7398</v>
          </cell>
          <cell r="I8571">
            <v>5178.6000000000004</v>
          </cell>
          <cell r="J8571" t="str">
            <v>(Закарпатське РВ</v>
          </cell>
          <cell r="K8571" t="str">
            <v>Задовільний</v>
          </cell>
          <cell r="M8571">
            <v>5250</v>
          </cell>
        </row>
        <row r="8572">
          <cell r="A8572">
            <v>8569</v>
          </cell>
          <cell r="B8572">
            <v>10490</v>
          </cell>
          <cell r="E8572" t="str">
            <v>Системний блок Impression P+</v>
          </cell>
          <cell r="F8572" t="str">
            <v>Системний блок Impression P+</v>
          </cell>
          <cell r="G8572">
            <v>42069</v>
          </cell>
          <cell r="H8572">
            <v>7398</v>
          </cell>
          <cell r="I8572">
            <v>5178.6000000000004</v>
          </cell>
          <cell r="J8572" t="str">
            <v>(Закарпатське РВ</v>
          </cell>
          <cell r="K8572" t="str">
            <v>Незадовільний</v>
          </cell>
          <cell r="L8572" t="str">
            <v>Не вмикається</v>
          </cell>
          <cell r="M8572">
            <v>5250</v>
          </cell>
        </row>
        <row r="8573">
          <cell r="A8573">
            <v>8570</v>
          </cell>
          <cell r="B8573">
            <v>10491</v>
          </cell>
          <cell r="E8573" t="str">
            <v>Системний блок Impression P+</v>
          </cell>
          <cell r="F8573" t="str">
            <v>Системний блок Impression P+</v>
          </cell>
          <cell r="G8573">
            <v>42069</v>
          </cell>
          <cell r="H8573">
            <v>7398</v>
          </cell>
          <cell r="I8573">
            <v>5178.6000000000004</v>
          </cell>
          <cell r="J8573" t="str">
            <v>Прорізне відділення</v>
          </cell>
          <cell r="K8573" t="str">
            <v>Незадовільний</v>
          </cell>
          <cell r="L8573" t="str">
            <v>Не вмикається</v>
          </cell>
          <cell r="M8573">
            <v>5250</v>
          </cell>
        </row>
        <row r="8574">
          <cell r="A8574">
            <v>8571</v>
          </cell>
          <cell r="B8574">
            <v>10492</v>
          </cell>
          <cell r="E8574" t="str">
            <v>Системний блок Impression P+</v>
          </cell>
          <cell r="F8574" t="str">
            <v>Системний блок Impression P+</v>
          </cell>
          <cell r="G8574">
            <v>42069</v>
          </cell>
          <cell r="H8574">
            <v>7398</v>
          </cell>
          <cell r="I8574">
            <v>5178.6000000000004</v>
          </cell>
          <cell r="J8574" t="str">
            <v>вул.Прорізна ,8а</v>
          </cell>
          <cell r="K8574" t="str">
            <v>Незадовільний</v>
          </cell>
          <cell r="L8574" t="str">
            <v>Не вмикається</v>
          </cell>
          <cell r="M8574">
            <v>5250</v>
          </cell>
        </row>
        <row r="8575">
          <cell r="A8575">
            <v>8572</v>
          </cell>
          <cell r="B8575">
            <v>10493</v>
          </cell>
          <cell r="E8575" t="str">
            <v>Системний блок Impression P+</v>
          </cell>
          <cell r="F8575" t="str">
            <v>Системний блок Impression P+</v>
          </cell>
          <cell r="G8575">
            <v>42069</v>
          </cell>
          <cell r="H8575">
            <v>7398</v>
          </cell>
          <cell r="I8575">
            <v>5178.6000000000004</v>
          </cell>
          <cell r="J8575" t="str">
            <v>к.41</v>
          </cell>
          <cell r="K8575" t="str">
            <v>Задовільний</v>
          </cell>
          <cell r="M8575">
            <v>5250</v>
          </cell>
        </row>
        <row r="8576">
          <cell r="A8576">
            <v>8573</v>
          </cell>
          <cell r="B8576">
            <v>10494</v>
          </cell>
          <cell r="E8576" t="str">
            <v>Системний блок Impression P+</v>
          </cell>
          <cell r="F8576" t="str">
            <v>Системний блок Impression P+</v>
          </cell>
          <cell r="G8576">
            <v>42069</v>
          </cell>
          <cell r="H8576">
            <v>7398</v>
          </cell>
          <cell r="I8576">
            <v>5178.6000000000004</v>
          </cell>
          <cell r="J8576" t="str">
            <v>м. Київ, вул. Хохлових №8, частана корпусу №4  (склад)</v>
          </cell>
          <cell r="K8576" t="str">
            <v>Задовільний</v>
          </cell>
          <cell r="M8576">
            <v>5250</v>
          </cell>
        </row>
        <row r="8577">
          <cell r="A8577">
            <v>8574</v>
          </cell>
          <cell r="B8577">
            <v>10495</v>
          </cell>
          <cell r="E8577" t="str">
            <v>Системний блок Impression P+</v>
          </cell>
          <cell r="F8577" t="str">
            <v>Системний блок Impression P+</v>
          </cell>
          <cell r="G8577">
            <v>42069</v>
          </cell>
          <cell r="H8577">
            <v>7398</v>
          </cell>
          <cell r="I8577">
            <v>5178.6000000000004</v>
          </cell>
          <cell r="J8577" t="str">
            <v>м. Київ, вул. Хохлових №8, частана корпусу №4  (склад)</v>
          </cell>
          <cell r="K8577" t="str">
            <v>Задовільний</v>
          </cell>
          <cell r="M8577">
            <v>5250</v>
          </cell>
        </row>
        <row r="8578">
          <cell r="A8578">
            <v>8575</v>
          </cell>
          <cell r="B8578">
            <v>10496</v>
          </cell>
          <cell r="E8578" t="str">
            <v>Системний блок Impression P+</v>
          </cell>
          <cell r="F8578" t="str">
            <v>Системний блок Impression P+</v>
          </cell>
          <cell r="G8578">
            <v>42069</v>
          </cell>
          <cell r="H8578">
            <v>7398</v>
          </cell>
          <cell r="I8578">
            <v>5178.6000000000004</v>
          </cell>
          <cell r="J8578" t="str">
            <v>м. Київ, вул. Хохлових №8, частана корпусу №4  (склад)</v>
          </cell>
          <cell r="K8578" t="str">
            <v>Задовільний</v>
          </cell>
          <cell r="M8578">
            <v>5250</v>
          </cell>
        </row>
        <row r="8579">
          <cell r="A8579">
            <v>8576</v>
          </cell>
          <cell r="B8579">
            <v>10497</v>
          </cell>
          <cell r="E8579" t="str">
            <v>Системний блок Impression P+</v>
          </cell>
          <cell r="F8579" t="str">
            <v>Системний блок Impression P+</v>
          </cell>
          <cell r="G8579">
            <v>42069</v>
          </cell>
          <cell r="H8579">
            <v>7398</v>
          </cell>
          <cell r="I8579">
            <v>5178.6000000000004</v>
          </cell>
          <cell r="J8579" t="str">
            <v>Чернівецьке РВ</v>
          </cell>
          <cell r="K8579" t="str">
            <v>Задовільний</v>
          </cell>
          <cell r="M8579">
            <v>5250</v>
          </cell>
        </row>
        <row r="8580">
          <cell r="A8580">
            <v>8577</v>
          </cell>
          <cell r="B8580">
            <v>10498</v>
          </cell>
          <cell r="E8580" t="str">
            <v>Системний блок Impression P+</v>
          </cell>
          <cell r="F8580" t="str">
            <v>Системний блок Impression P+</v>
          </cell>
          <cell r="G8580">
            <v>42069</v>
          </cell>
          <cell r="H8580">
            <v>7398</v>
          </cell>
          <cell r="I8580">
            <v>5178.6000000000004</v>
          </cell>
          <cell r="J8580" t="str">
            <v>Чернівецьке РВ</v>
          </cell>
          <cell r="K8580" t="str">
            <v>Задовільний</v>
          </cell>
          <cell r="M8580">
            <v>5250</v>
          </cell>
        </row>
        <row r="8581">
          <cell r="A8581">
            <v>8578</v>
          </cell>
          <cell r="B8581">
            <v>10499</v>
          </cell>
          <cell r="E8581" t="str">
            <v>Системний блок Impression P+</v>
          </cell>
          <cell r="F8581" t="str">
            <v>Системний блок Impression P+</v>
          </cell>
          <cell r="G8581">
            <v>42069</v>
          </cell>
          <cell r="H8581">
            <v>7398</v>
          </cell>
          <cell r="I8581">
            <v>5178.6000000000004</v>
          </cell>
          <cell r="J8581" t="str">
            <v>ПАТ "Кристалбанк"(в оренді)м.Чернівці, вул.Руська,</v>
          </cell>
          <cell r="K8581" t="str">
            <v>Задовільний</v>
          </cell>
          <cell r="M8581">
            <v>5250</v>
          </cell>
        </row>
        <row r="8582">
          <cell r="A8582">
            <v>8579</v>
          </cell>
          <cell r="B8582">
            <v>10500</v>
          </cell>
          <cell r="E8582" t="str">
            <v>Системний блок Impression P+</v>
          </cell>
          <cell r="F8582" t="str">
            <v>Системний блок Impression P+</v>
          </cell>
          <cell r="G8582">
            <v>42069</v>
          </cell>
          <cell r="H8582">
            <v>7398</v>
          </cell>
          <cell r="I8582">
            <v>5178.6000000000004</v>
          </cell>
          <cell r="J8582" t="str">
            <v>Чернівецьке РВ</v>
          </cell>
          <cell r="K8582" t="str">
            <v>Задовільний</v>
          </cell>
          <cell r="M8582">
            <v>5250</v>
          </cell>
        </row>
        <row r="8583">
          <cell r="A8583">
            <v>8580</v>
          </cell>
          <cell r="B8583">
            <v>10501</v>
          </cell>
          <cell r="E8583" t="str">
            <v>Системний блок Impression P+</v>
          </cell>
          <cell r="F8583" t="str">
            <v>Системний блок Impression P+</v>
          </cell>
          <cell r="G8583">
            <v>42069</v>
          </cell>
          <cell r="H8583">
            <v>7398</v>
          </cell>
          <cell r="I8583">
            <v>5178.6000000000004</v>
          </cell>
          <cell r="J8583" t="str">
            <v xml:space="preserve"> ПАТ "Мегабанк" м.Ромни, вул.Соборна,9(оренда)</v>
          </cell>
          <cell r="K8583" t="str">
            <v>Задовільний</v>
          </cell>
          <cell r="M8583">
            <v>5250</v>
          </cell>
        </row>
        <row r="8584">
          <cell r="A8584">
            <v>8581</v>
          </cell>
          <cell r="B8584">
            <v>10502</v>
          </cell>
          <cell r="E8584" t="str">
            <v>Системний блок Impression P+</v>
          </cell>
          <cell r="F8584" t="str">
            <v>Системний блок Impression P+</v>
          </cell>
          <cell r="G8584">
            <v>42069</v>
          </cell>
          <cell r="H8584">
            <v>7398</v>
          </cell>
          <cell r="I8584">
            <v>5178.6000000000004</v>
          </cell>
          <cell r="J8584" t="str">
            <v xml:space="preserve"> ПАТ "Мегабанк" м.Ромни, вул.Соборна,9(оренда)</v>
          </cell>
          <cell r="K8584" t="str">
            <v>Задовільний</v>
          </cell>
          <cell r="M8584">
            <v>5250</v>
          </cell>
        </row>
        <row r="8585">
          <cell r="A8585">
            <v>8582</v>
          </cell>
          <cell r="B8585">
            <v>10503</v>
          </cell>
          <cell r="E8585" t="str">
            <v>Системний блок Impression P+</v>
          </cell>
          <cell r="F8585" t="str">
            <v>Системний блок Impression P+</v>
          </cell>
          <cell r="G8585">
            <v>42069</v>
          </cell>
          <cell r="H8585">
            <v>7398</v>
          </cell>
          <cell r="I8585">
            <v>5178.6000000000004</v>
          </cell>
          <cell r="J8585" t="str">
            <v>ОПЕРУ</v>
          </cell>
          <cell r="K8585" t="str">
            <v>Задовільний</v>
          </cell>
          <cell r="M8585">
            <v>5250</v>
          </cell>
        </row>
        <row r="8586">
          <cell r="A8586">
            <v>8583</v>
          </cell>
          <cell r="B8586">
            <v>10504</v>
          </cell>
          <cell r="E8586" t="str">
            <v>Системний блок Impression P+</v>
          </cell>
          <cell r="F8586" t="str">
            <v>Системний блок Impression P+</v>
          </cell>
          <cell r="G8586">
            <v>42069</v>
          </cell>
          <cell r="H8586">
            <v>7398</v>
          </cell>
          <cell r="I8586">
            <v>5178.6000000000004</v>
          </cell>
          <cell r="J8586" t="str">
            <v>к.44</v>
          </cell>
          <cell r="K8586" t="str">
            <v>Задовільний</v>
          </cell>
          <cell r="M8586">
            <v>5250</v>
          </cell>
        </row>
        <row r="8587">
          <cell r="A8587">
            <v>8584</v>
          </cell>
          <cell r="B8587">
            <v>10556</v>
          </cell>
          <cell r="E8587" t="str">
            <v>Системний блок Impression P+</v>
          </cell>
          <cell r="F8587" t="str">
            <v>Системний блок Impression P+</v>
          </cell>
          <cell r="G8587">
            <v>42079</v>
          </cell>
          <cell r="H8587">
            <v>7398</v>
          </cell>
          <cell r="I8587">
            <v>5178.6000000000004</v>
          </cell>
          <cell r="J8587" t="str">
            <v>м. Київ, вул. Хохлових №8, частана корпусу №4  (склад)</v>
          </cell>
          <cell r="K8587" t="str">
            <v>Задовільний</v>
          </cell>
          <cell r="M8587">
            <v>5250</v>
          </cell>
        </row>
        <row r="8588">
          <cell r="A8588">
            <v>8585</v>
          </cell>
          <cell r="B8588">
            <v>10557</v>
          </cell>
          <cell r="E8588" t="str">
            <v>Системний блок Impression P+</v>
          </cell>
          <cell r="F8588" t="str">
            <v>Системний блок Impression P+</v>
          </cell>
          <cell r="G8588">
            <v>42079</v>
          </cell>
          <cell r="H8588">
            <v>7398</v>
          </cell>
          <cell r="I8588">
            <v>5178.6000000000004</v>
          </cell>
          <cell r="J8588" t="str">
            <v>ОПЕРУ</v>
          </cell>
          <cell r="K8588" t="str">
            <v>Задовільний</v>
          </cell>
          <cell r="M8588">
            <v>5250</v>
          </cell>
        </row>
        <row r="8589">
          <cell r="A8589">
            <v>8586</v>
          </cell>
          <cell r="B8589">
            <v>10558</v>
          </cell>
          <cell r="E8589" t="str">
            <v>Системний блок Impression P+</v>
          </cell>
          <cell r="F8589" t="str">
            <v>Системний блок Impression P+</v>
          </cell>
          <cell r="G8589">
            <v>42079</v>
          </cell>
          <cell r="H8589">
            <v>7398</v>
          </cell>
          <cell r="I8589">
            <v>5178.6000000000004</v>
          </cell>
          <cell r="J8589" t="str">
            <v>ОПЕРУ</v>
          </cell>
          <cell r="K8589" t="str">
            <v>Задовільний</v>
          </cell>
          <cell r="M8589">
            <v>5250</v>
          </cell>
        </row>
        <row r="8590">
          <cell r="A8590">
            <v>8587</v>
          </cell>
          <cell r="B8590">
            <v>10559</v>
          </cell>
          <cell r="E8590" t="str">
            <v>Системний блок Impression P+</v>
          </cell>
          <cell r="F8590" t="str">
            <v>Системний блок Impression P+</v>
          </cell>
          <cell r="G8590">
            <v>42079</v>
          </cell>
          <cell r="H8590">
            <v>7398</v>
          </cell>
          <cell r="I8590">
            <v>5178.6000000000004</v>
          </cell>
          <cell r="J8590" t="str">
            <v>Сумське РВ</v>
          </cell>
          <cell r="K8590" t="str">
            <v>Задовільний</v>
          </cell>
          <cell r="M8590">
            <v>5250</v>
          </cell>
        </row>
        <row r="8591">
          <cell r="A8591">
            <v>8588</v>
          </cell>
          <cell r="B8591">
            <v>10560</v>
          </cell>
          <cell r="E8591" t="str">
            <v>Системний блок Impression P+</v>
          </cell>
          <cell r="F8591" t="str">
            <v>Системний блок Impression P+</v>
          </cell>
          <cell r="G8591">
            <v>42079</v>
          </cell>
          <cell r="H8591">
            <v>7398</v>
          </cell>
          <cell r="I8591">
            <v>5178.6000000000004</v>
          </cell>
          <cell r="J8591" t="str">
            <v>Подільське відд.</v>
          </cell>
          <cell r="K8591" t="str">
            <v>Задовільний</v>
          </cell>
          <cell r="M8591">
            <v>5250</v>
          </cell>
        </row>
        <row r="8592">
          <cell r="A8592">
            <v>8589</v>
          </cell>
          <cell r="B8592">
            <v>10561</v>
          </cell>
          <cell r="E8592" t="str">
            <v>Системний блок Impression P+</v>
          </cell>
          <cell r="F8592" t="str">
            <v>Системний блок Impression P+</v>
          </cell>
          <cell r="G8592">
            <v>42079</v>
          </cell>
          <cell r="H8592">
            <v>7398</v>
          </cell>
          <cell r="I8592">
            <v>5178.6000000000004</v>
          </cell>
          <cell r="J8592" t="str">
            <v>Тернопільське РВ</v>
          </cell>
          <cell r="K8592" t="str">
            <v>Задовільний</v>
          </cell>
          <cell r="M8592">
            <v>5250</v>
          </cell>
        </row>
        <row r="8593">
          <cell r="A8593">
            <v>8590</v>
          </cell>
          <cell r="B8593">
            <v>10562</v>
          </cell>
          <cell r="E8593" t="str">
            <v>Системний блок Impression P+</v>
          </cell>
          <cell r="F8593" t="str">
            <v>Системний блок Impression P+</v>
          </cell>
          <cell r="G8593">
            <v>42069</v>
          </cell>
          <cell r="H8593">
            <v>7398</v>
          </cell>
          <cell r="I8593">
            <v>5178.6000000000004</v>
          </cell>
          <cell r="J8593" t="str">
            <v>Тернопільське РВ</v>
          </cell>
          <cell r="K8593" t="str">
            <v>Задовільний</v>
          </cell>
          <cell r="M8593">
            <v>5250</v>
          </cell>
        </row>
        <row r="8594">
          <cell r="A8594">
            <v>8591</v>
          </cell>
          <cell r="B8594">
            <v>10563</v>
          </cell>
          <cell r="E8594" t="str">
            <v>Системний блок Impression P+</v>
          </cell>
          <cell r="F8594" t="str">
            <v>Системний блок Impression P+</v>
          </cell>
          <cell r="G8594">
            <v>42069</v>
          </cell>
          <cell r="H8594">
            <v>7398</v>
          </cell>
          <cell r="I8594">
            <v>5178.6000000000004</v>
          </cell>
          <cell r="J8594" t="str">
            <v xml:space="preserve"> м.Київ, вул. Магнітогорська,1Д (склад)</v>
          </cell>
          <cell r="K8594" t="str">
            <v>Задовільний</v>
          </cell>
          <cell r="M8594">
            <v>5250</v>
          </cell>
        </row>
        <row r="8595">
          <cell r="A8595">
            <v>8592</v>
          </cell>
          <cell r="B8595">
            <v>10564</v>
          </cell>
          <cell r="E8595" t="str">
            <v>Системний блок Impression P+</v>
          </cell>
          <cell r="F8595" t="str">
            <v>Системний блок Impression P+</v>
          </cell>
          <cell r="G8595">
            <v>42069</v>
          </cell>
          <cell r="H8595">
            <v>7398</v>
          </cell>
          <cell r="I8595">
            <v>5178.6000000000004</v>
          </cell>
          <cell r="J8595" t="str">
            <v>вул.Прорізна ,8а</v>
          </cell>
          <cell r="K8595" t="str">
            <v>Задовільний</v>
          </cell>
          <cell r="M8595">
            <v>5250</v>
          </cell>
        </row>
        <row r="8596">
          <cell r="A8596">
            <v>8593</v>
          </cell>
          <cell r="B8596">
            <v>10565</v>
          </cell>
          <cell r="E8596" t="str">
            <v>Системний блок Impression P+</v>
          </cell>
          <cell r="F8596" t="str">
            <v>Системний блок Impression P+</v>
          </cell>
          <cell r="G8596">
            <v>42069</v>
          </cell>
          <cell r="H8596">
            <v>7398</v>
          </cell>
          <cell r="I8596">
            <v>5178.6000000000004</v>
          </cell>
          <cell r="J8596" t="str">
            <v>Тернопільське РВ</v>
          </cell>
          <cell r="K8596" t="str">
            <v>Задовільний</v>
          </cell>
          <cell r="M8596">
            <v>5250</v>
          </cell>
        </row>
        <row r="8597">
          <cell r="A8597">
            <v>8594</v>
          </cell>
          <cell r="B8597">
            <v>10566</v>
          </cell>
          <cell r="E8597" t="str">
            <v>Системний блок Impression P+</v>
          </cell>
          <cell r="F8597" t="str">
            <v>Системний блок Impression P+</v>
          </cell>
          <cell r="G8597">
            <v>42069</v>
          </cell>
          <cell r="H8597">
            <v>7398</v>
          </cell>
          <cell r="I8597">
            <v>5178.6000000000004</v>
          </cell>
          <cell r="J8597" t="str">
            <v>вул.Прорізна ,8а</v>
          </cell>
          <cell r="K8597" t="str">
            <v>Задовільний</v>
          </cell>
          <cell r="M8597">
            <v>5250</v>
          </cell>
        </row>
        <row r="8598">
          <cell r="A8598">
            <v>8595</v>
          </cell>
          <cell r="B8598">
            <v>10567</v>
          </cell>
          <cell r="E8598" t="str">
            <v>Системний блок Impression P+</v>
          </cell>
          <cell r="F8598" t="str">
            <v>Системний блок Impression P+</v>
          </cell>
          <cell r="G8598">
            <v>42069</v>
          </cell>
          <cell r="H8598">
            <v>7398</v>
          </cell>
          <cell r="I8598">
            <v>5178.6000000000004</v>
          </cell>
          <cell r="J8598" t="str">
            <v>Тернопільське РВ</v>
          </cell>
          <cell r="K8598" t="str">
            <v>Задовільний</v>
          </cell>
          <cell r="M8598">
            <v>5250</v>
          </cell>
        </row>
        <row r="8599">
          <cell r="A8599">
            <v>8596</v>
          </cell>
          <cell r="B8599">
            <v>10568</v>
          </cell>
          <cell r="E8599" t="str">
            <v>Системний блок Impression P+</v>
          </cell>
          <cell r="F8599" t="str">
            <v>Системний блок Impression P+</v>
          </cell>
          <cell r="G8599">
            <v>42069</v>
          </cell>
          <cell r="H8599">
            <v>7398</v>
          </cell>
          <cell r="I8599">
            <v>5178.6000000000004</v>
          </cell>
          <cell r="J8599" t="str">
            <v>м. Київ, вул.Кирилівська,82 (склад)</v>
          </cell>
          <cell r="K8599" t="str">
            <v>Задовільний</v>
          </cell>
          <cell r="M8599">
            <v>5250</v>
          </cell>
        </row>
        <row r="8600">
          <cell r="A8600">
            <v>8597</v>
          </cell>
          <cell r="B8600">
            <v>10569</v>
          </cell>
          <cell r="E8600" t="str">
            <v>Системний блок Impression P+</v>
          </cell>
          <cell r="F8600" t="str">
            <v>Системний блок Impression P+</v>
          </cell>
          <cell r="G8600">
            <v>42069</v>
          </cell>
          <cell r="H8600">
            <v>7398</v>
          </cell>
          <cell r="I8600">
            <v>5178.6000000000004</v>
          </cell>
          <cell r="J8600" t="str">
            <v>м. Київ, вул.Кирилівська,82 (склад)</v>
          </cell>
          <cell r="K8600" t="str">
            <v>Задовільний</v>
          </cell>
          <cell r="M8600">
            <v>5250</v>
          </cell>
        </row>
        <row r="8601">
          <cell r="A8601">
            <v>8598</v>
          </cell>
          <cell r="B8601">
            <v>10570</v>
          </cell>
          <cell r="E8601" t="str">
            <v>Системний блок Impression P+</v>
          </cell>
          <cell r="F8601" t="str">
            <v>Системний блок Impression P+</v>
          </cell>
          <cell r="G8601">
            <v>42069</v>
          </cell>
          <cell r="H8601">
            <v>7398</v>
          </cell>
          <cell r="I8601">
            <v>5178.6000000000004</v>
          </cell>
          <cell r="J8601" t="str">
            <v>м. Київ, вул.Кирилівська,82 (склад)</v>
          </cell>
          <cell r="K8601" t="str">
            <v>Задовільний</v>
          </cell>
          <cell r="M8601">
            <v>5250</v>
          </cell>
        </row>
        <row r="8602">
          <cell r="A8602">
            <v>8599</v>
          </cell>
          <cell r="B8602">
            <v>10571</v>
          </cell>
          <cell r="E8602" t="str">
            <v>Системний блок Impression P+</v>
          </cell>
          <cell r="F8602" t="str">
            <v>Системний блок Impression P+</v>
          </cell>
          <cell r="G8602">
            <v>42069</v>
          </cell>
          <cell r="H8602">
            <v>7398</v>
          </cell>
          <cell r="I8602">
            <v>5178.6000000000004</v>
          </cell>
          <cell r="J8602" t="str">
            <v>м. Київ, вул.Кирилівська,82 (склад)</v>
          </cell>
          <cell r="K8602" t="str">
            <v>Незадовільний</v>
          </cell>
          <cell r="L8602" t="str">
            <v>Не вмикається</v>
          </cell>
          <cell r="M8602">
            <v>5250</v>
          </cell>
        </row>
        <row r="8603">
          <cell r="A8603">
            <v>8600</v>
          </cell>
          <cell r="B8603">
            <v>10572</v>
          </cell>
          <cell r="E8603" t="str">
            <v>Системний блок Impression P+</v>
          </cell>
          <cell r="F8603" t="str">
            <v>Системний блок Impression P+</v>
          </cell>
          <cell r="G8603">
            <v>42069</v>
          </cell>
          <cell r="H8603">
            <v>7398</v>
          </cell>
          <cell r="I8603">
            <v>5178.6000000000004</v>
          </cell>
          <cell r="J8603" t="str">
            <v>м. Київ, вул.Кирилівська,82 (склад)</v>
          </cell>
          <cell r="K8603" t="str">
            <v>Незадовільний</v>
          </cell>
          <cell r="L8603" t="str">
            <v>Не вмикається</v>
          </cell>
          <cell r="M8603">
            <v>5250</v>
          </cell>
        </row>
        <row r="8604">
          <cell r="A8604">
            <v>8601</v>
          </cell>
          <cell r="B8604">
            <v>10573</v>
          </cell>
          <cell r="E8604" t="str">
            <v>Системний блок Impression P+</v>
          </cell>
          <cell r="F8604" t="str">
            <v>Системний блок Impression P+</v>
          </cell>
          <cell r="G8604">
            <v>42069</v>
          </cell>
          <cell r="H8604">
            <v>7398</v>
          </cell>
          <cell r="I8604">
            <v>5178.6000000000004</v>
          </cell>
          <cell r="J8604" t="str">
            <v>м. Київ, вул.Кирилівська,82 (склад)</v>
          </cell>
          <cell r="K8604" t="str">
            <v>Задовільний</v>
          </cell>
          <cell r="M8604">
            <v>5250</v>
          </cell>
        </row>
        <row r="8605">
          <cell r="A8605">
            <v>8602</v>
          </cell>
          <cell r="B8605">
            <v>10574</v>
          </cell>
          <cell r="E8605" t="str">
            <v>Системний блок Impression P+</v>
          </cell>
          <cell r="F8605" t="str">
            <v>Системний блок Impression P+</v>
          </cell>
          <cell r="G8605">
            <v>42069</v>
          </cell>
          <cell r="H8605">
            <v>7398</v>
          </cell>
          <cell r="I8605">
            <v>5178.6000000000004</v>
          </cell>
          <cell r="J8605" t="str">
            <v>м. Київ, вул. Хохлових №8, частана корпусу №4  (склад)</v>
          </cell>
          <cell r="K8605" t="str">
            <v>Задовільний</v>
          </cell>
          <cell r="M8605">
            <v>5250</v>
          </cell>
        </row>
        <row r="8606">
          <cell r="A8606">
            <v>8603</v>
          </cell>
          <cell r="B8606">
            <v>10575</v>
          </cell>
          <cell r="E8606" t="str">
            <v>Системний блок Impression P+</v>
          </cell>
          <cell r="F8606" t="str">
            <v>Системний блок Impression P+</v>
          </cell>
          <cell r="G8606">
            <v>42069</v>
          </cell>
          <cell r="H8606">
            <v>7398</v>
          </cell>
          <cell r="I8606">
            <v>5178.6000000000004</v>
          </cell>
          <cell r="J8606" t="str">
            <v>м. Київ, вул. Хохлових №8, частана корпусу №4  (склад)</v>
          </cell>
          <cell r="K8606" t="str">
            <v>Задовільний</v>
          </cell>
          <cell r="M8606">
            <v>5250</v>
          </cell>
        </row>
        <row r="8607">
          <cell r="A8607">
            <v>8604</v>
          </cell>
          <cell r="B8607">
            <v>10576</v>
          </cell>
          <cell r="E8607" t="str">
            <v>Системний блок Impression P+</v>
          </cell>
          <cell r="F8607" t="str">
            <v>Системний блок Impression P+</v>
          </cell>
          <cell r="G8607">
            <v>42069</v>
          </cell>
          <cell r="H8607">
            <v>7398</v>
          </cell>
          <cell r="I8607">
            <v>5178.6000000000004</v>
          </cell>
          <cell r="J8607" t="str">
            <v>м. Київ, вул. Хохлових №8, частана корпусу №4  (склад)</v>
          </cell>
          <cell r="K8607" t="str">
            <v>Незадовільний</v>
          </cell>
          <cell r="L8607" t="str">
            <v>Не вмикається</v>
          </cell>
          <cell r="M8607">
            <v>5250</v>
          </cell>
        </row>
        <row r="8608">
          <cell r="A8608">
            <v>8605</v>
          </cell>
          <cell r="B8608">
            <v>10577</v>
          </cell>
          <cell r="E8608" t="str">
            <v>Системний блок Impression P+</v>
          </cell>
          <cell r="F8608" t="str">
            <v>Системний блок Impression P+</v>
          </cell>
          <cell r="G8608">
            <v>42069</v>
          </cell>
          <cell r="H8608">
            <v>7398</v>
          </cell>
          <cell r="I8608">
            <v>5178.6000000000004</v>
          </cell>
          <cell r="J8608" t="str">
            <v>м. Київ, вул.Кирилівська,82 (склад)</v>
          </cell>
          <cell r="K8608" t="str">
            <v>Незадовільний</v>
          </cell>
          <cell r="L8608" t="str">
            <v>Не вмикається</v>
          </cell>
          <cell r="M8608">
            <v>5250</v>
          </cell>
        </row>
        <row r="8609">
          <cell r="A8609">
            <v>8606</v>
          </cell>
          <cell r="B8609">
            <v>10578</v>
          </cell>
          <cell r="E8609" t="str">
            <v>Системний блок Impression P+</v>
          </cell>
          <cell r="F8609" t="str">
            <v>Системний блок Impression P+</v>
          </cell>
          <cell r="G8609">
            <v>42069</v>
          </cell>
          <cell r="H8609">
            <v>7398</v>
          </cell>
          <cell r="I8609">
            <v>5178.6000000000004</v>
          </cell>
          <cell r="J8609" t="str">
            <v>к.48</v>
          </cell>
          <cell r="K8609" t="str">
            <v>Задовільний</v>
          </cell>
          <cell r="M8609">
            <v>5250</v>
          </cell>
        </row>
        <row r="8610">
          <cell r="A8610">
            <v>8607</v>
          </cell>
          <cell r="B8610">
            <v>10579</v>
          </cell>
          <cell r="E8610" t="str">
            <v>Системний блок Impression P+</v>
          </cell>
          <cell r="F8610" t="str">
            <v>Системний блок Impression P+</v>
          </cell>
          <cell r="G8610">
            <v>42069</v>
          </cell>
          <cell r="H8610">
            <v>7398</v>
          </cell>
          <cell r="I8610">
            <v>5178.6000000000004</v>
          </cell>
          <cell r="J8610" t="str">
            <v>Конотопське відд.</v>
          </cell>
          <cell r="K8610" t="str">
            <v>Задовільний</v>
          </cell>
          <cell r="M8610">
            <v>5250</v>
          </cell>
        </row>
        <row r="8611">
          <cell r="A8611">
            <v>8608</v>
          </cell>
          <cell r="B8611">
            <v>10580</v>
          </cell>
          <cell r="E8611" t="str">
            <v>Системний блок Impression P+</v>
          </cell>
          <cell r="F8611" t="str">
            <v>Системний блок Impression P+</v>
          </cell>
          <cell r="G8611">
            <v>42069</v>
          </cell>
          <cell r="H8611">
            <v>7398</v>
          </cell>
          <cell r="I8611">
            <v>5178.6000000000004</v>
          </cell>
          <cell r="J8611" t="str">
            <v xml:space="preserve"> ПАТ "Мегабанк" м.Ромни, вул.Соборна,9(оренда)</v>
          </cell>
          <cell r="K8611" t="str">
            <v>Задовільний</v>
          </cell>
          <cell r="M8611">
            <v>5250</v>
          </cell>
        </row>
        <row r="8612">
          <cell r="A8612">
            <v>8609</v>
          </cell>
          <cell r="B8612">
            <v>10581</v>
          </cell>
          <cell r="E8612" t="str">
            <v>Системний блок Impression P+</v>
          </cell>
          <cell r="F8612" t="str">
            <v>Системний блок Impression P+</v>
          </cell>
          <cell r="G8612">
            <v>42069</v>
          </cell>
          <cell r="H8612">
            <v>7398</v>
          </cell>
          <cell r="I8612">
            <v>5178.6000000000004</v>
          </cell>
          <cell r="J8612" t="str">
            <v xml:space="preserve"> ПАТ "Мегабанк" м.Ромни, вул.Соборна,9(оренда)</v>
          </cell>
          <cell r="K8612" t="str">
            <v>Задовільний</v>
          </cell>
          <cell r="M8612">
            <v>5250</v>
          </cell>
        </row>
        <row r="8613">
          <cell r="A8613">
            <v>8610</v>
          </cell>
          <cell r="B8613">
            <v>10582</v>
          </cell>
          <cell r="E8613" t="str">
            <v>Системний блок Impression P+</v>
          </cell>
          <cell r="F8613" t="str">
            <v>Системний блок Impression P+</v>
          </cell>
          <cell r="G8613">
            <v>42069</v>
          </cell>
          <cell r="H8613">
            <v>7398</v>
          </cell>
          <cell r="I8613">
            <v>5178.6000000000004</v>
          </cell>
          <cell r="J8613" t="str">
            <v xml:space="preserve"> ПАТ "Мегабанк" м.Ромни, вул.Соборна,9(оренда)</v>
          </cell>
          <cell r="K8613" t="str">
            <v>Задовільний</v>
          </cell>
          <cell r="M8613">
            <v>5250</v>
          </cell>
        </row>
        <row r="8614">
          <cell r="A8614">
            <v>8611</v>
          </cell>
          <cell r="B8614">
            <v>10583</v>
          </cell>
          <cell r="E8614" t="str">
            <v>Системний блок Impression P+</v>
          </cell>
          <cell r="F8614" t="str">
            <v>Системний блок Impression P+</v>
          </cell>
          <cell r="G8614">
            <v>42069</v>
          </cell>
          <cell r="H8614">
            <v>7398</v>
          </cell>
          <cell r="I8614">
            <v>5178.6000000000004</v>
          </cell>
          <cell r="J8614" t="str">
            <v/>
          </cell>
          <cell r="K8614" t="str">
            <v>Задовільний</v>
          </cell>
          <cell r="M8614">
            <v>5250</v>
          </cell>
        </row>
        <row r="8615">
          <cell r="A8615">
            <v>8612</v>
          </cell>
          <cell r="B8615">
            <v>10584</v>
          </cell>
          <cell r="E8615" t="str">
            <v>Системний блок Impression P+</v>
          </cell>
          <cell r="F8615" t="str">
            <v>Системний блок Impression P+</v>
          </cell>
          <cell r="G8615">
            <v>42069</v>
          </cell>
          <cell r="H8615">
            <v>7398</v>
          </cell>
          <cell r="I8615">
            <v>5178.6000000000004</v>
          </cell>
          <cell r="J8615" t="str">
            <v>ПАТ "Банк Богуслав"м.Біляївка, Одес.обл.(в оренді)</v>
          </cell>
          <cell r="K8615" t="str">
            <v>Задовільний</v>
          </cell>
          <cell r="M8615">
            <v>5250</v>
          </cell>
        </row>
        <row r="8616">
          <cell r="A8616">
            <v>8613</v>
          </cell>
          <cell r="B8616">
            <v>10585</v>
          </cell>
          <cell r="E8616" t="str">
            <v>Системний блок Impression P+</v>
          </cell>
          <cell r="F8616" t="str">
            <v>Системний блок Impression P+</v>
          </cell>
          <cell r="G8616">
            <v>42069</v>
          </cell>
          <cell r="H8616">
            <v>7398</v>
          </cell>
          <cell r="I8616">
            <v>5178.6000000000004</v>
          </cell>
          <cell r="J8616" t="str">
            <v>Одеське регіональне відділення</v>
          </cell>
          <cell r="K8616" t="str">
            <v>Задовільний</v>
          </cell>
          <cell r="M8616">
            <v>5250</v>
          </cell>
        </row>
        <row r="8617">
          <cell r="A8617">
            <v>8614</v>
          </cell>
          <cell r="B8617">
            <v>10586</v>
          </cell>
          <cell r="E8617" t="str">
            <v>Системний блок Impression P+</v>
          </cell>
          <cell r="F8617" t="str">
            <v>Системний блок Impression P+</v>
          </cell>
          <cell r="G8617">
            <v>42069</v>
          </cell>
          <cell r="H8617">
            <v>7398</v>
          </cell>
          <cell r="I8617">
            <v>5178.6000000000004</v>
          </cell>
          <cell r="J8617" t="str">
            <v>ПАТ "Банк Богуслав"м.Біляївка, Одес.обл.(в оренді)</v>
          </cell>
          <cell r="K8617" t="str">
            <v>Задовільний</v>
          </cell>
          <cell r="M8617">
            <v>5250</v>
          </cell>
        </row>
        <row r="8618">
          <cell r="A8618">
            <v>8615</v>
          </cell>
          <cell r="B8618">
            <v>10587</v>
          </cell>
          <cell r="E8618" t="str">
            <v>Системний блок Impression P+</v>
          </cell>
          <cell r="F8618" t="str">
            <v>Системний блок Impression P+</v>
          </cell>
          <cell r="G8618">
            <v>42069</v>
          </cell>
          <cell r="H8618">
            <v>7398</v>
          </cell>
          <cell r="I8618">
            <v>5178.6000000000004</v>
          </cell>
          <cell r="J8618" t="str">
            <v>Одеське регіональне відділення</v>
          </cell>
          <cell r="K8618" t="str">
            <v>Задовільний</v>
          </cell>
          <cell r="M8618">
            <v>5250</v>
          </cell>
        </row>
        <row r="8619">
          <cell r="A8619">
            <v>8616</v>
          </cell>
          <cell r="B8619">
            <v>10588</v>
          </cell>
          <cell r="E8619" t="str">
            <v>Системний блок Impression P+</v>
          </cell>
          <cell r="F8619" t="str">
            <v>Системний блок Impression P+</v>
          </cell>
          <cell r="G8619">
            <v>42069</v>
          </cell>
          <cell r="H8619">
            <v>7398</v>
          </cell>
          <cell r="I8619">
            <v>5178.6000000000004</v>
          </cell>
          <cell r="J8619" t="str">
            <v>Одеське регіональне відділення</v>
          </cell>
          <cell r="K8619" t="str">
            <v>Задовільний</v>
          </cell>
          <cell r="M8619">
            <v>5250</v>
          </cell>
        </row>
        <row r="8620">
          <cell r="A8620">
            <v>8617</v>
          </cell>
          <cell r="B8620">
            <v>10589</v>
          </cell>
          <cell r="E8620" t="str">
            <v>Системний блок Impression P+</v>
          </cell>
          <cell r="F8620" t="str">
            <v>Системний блок Impression P+</v>
          </cell>
          <cell r="G8620">
            <v>42069</v>
          </cell>
          <cell r="H8620">
            <v>7398</v>
          </cell>
          <cell r="I8620">
            <v>5178.6000000000004</v>
          </cell>
          <cell r="J8620" t="str">
            <v>м. Київ, вул. Хохлових №8, частана корпусу №4  (склад)</v>
          </cell>
          <cell r="K8620" t="str">
            <v>Задовільний</v>
          </cell>
          <cell r="M8620">
            <v>5250</v>
          </cell>
        </row>
        <row r="8621">
          <cell r="A8621">
            <v>8618</v>
          </cell>
          <cell r="B8621">
            <v>10590</v>
          </cell>
          <cell r="E8621" t="str">
            <v>Системний блок Impression P+</v>
          </cell>
          <cell r="F8621" t="str">
            <v>Системний блок Impression P+</v>
          </cell>
          <cell r="G8621">
            <v>42079</v>
          </cell>
          <cell r="H8621">
            <v>7398</v>
          </cell>
          <cell r="I8621">
            <v>5178.6000000000004</v>
          </cell>
          <cell r="J8621" t="str">
            <v>Залізничне відділення</v>
          </cell>
          <cell r="K8621" t="str">
            <v>Задовільний</v>
          </cell>
          <cell r="M8621">
            <v>5250</v>
          </cell>
        </row>
        <row r="8622">
          <cell r="A8622">
            <v>8619</v>
          </cell>
          <cell r="B8622">
            <v>10591</v>
          </cell>
          <cell r="E8622" t="str">
            <v>Системний блок Impression P+</v>
          </cell>
          <cell r="F8622" t="str">
            <v>Системний блок Impression P+</v>
          </cell>
          <cell r="G8622">
            <v>42079</v>
          </cell>
          <cell r="H8622">
            <v>7398</v>
          </cell>
          <cell r="I8622">
            <v>5178.6000000000004</v>
          </cell>
          <cell r="J8622" t="str">
            <v>Замостянське відділення</v>
          </cell>
          <cell r="K8622" t="str">
            <v>Задовільний</v>
          </cell>
          <cell r="M8622">
            <v>5250</v>
          </cell>
        </row>
        <row r="8623">
          <cell r="A8623">
            <v>8620</v>
          </cell>
          <cell r="B8623">
            <v>10592</v>
          </cell>
          <cell r="E8623" t="str">
            <v>Системний блок Impression P+</v>
          </cell>
          <cell r="F8623" t="str">
            <v>Системний блок Impression P+</v>
          </cell>
          <cell r="G8623">
            <v>42079</v>
          </cell>
          <cell r="H8623">
            <v>7398</v>
          </cell>
          <cell r="I8623">
            <v>5178.6000000000004</v>
          </cell>
          <cell r="J8623" t="str">
            <v>Гоголівське відділення</v>
          </cell>
          <cell r="K8623" t="str">
            <v>Задовільний</v>
          </cell>
          <cell r="M8623">
            <v>5250</v>
          </cell>
        </row>
        <row r="8624">
          <cell r="A8624">
            <v>8621</v>
          </cell>
          <cell r="B8624">
            <v>10593</v>
          </cell>
          <cell r="E8624" t="str">
            <v>Системний блок Impression P+</v>
          </cell>
          <cell r="F8624" t="str">
            <v>Системний блок Impression P+</v>
          </cell>
          <cell r="G8624">
            <v>42079</v>
          </cell>
          <cell r="H8624">
            <v>7398</v>
          </cell>
          <cell r="I8624">
            <v>5178.6000000000004</v>
          </cell>
          <cell r="J8624" t="str">
            <v>Новоподільське відділення</v>
          </cell>
          <cell r="K8624" t="str">
            <v>Задовільний</v>
          </cell>
          <cell r="M8624">
            <v>5250</v>
          </cell>
        </row>
        <row r="8625">
          <cell r="A8625">
            <v>8622</v>
          </cell>
          <cell r="B8625">
            <v>10594</v>
          </cell>
          <cell r="E8625" t="str">
            <v>Системний блок Impression P+</v>
          </cell>
          <cell r="F8625" t="str">
            <v>Системний блок Impression P+</v>
          </cell>
          <cell r="G8625">
            <v>42079</v>
          </cell>
          <cell r="H8625">
            <v>7398</v>
          </cell>
          <cell r="I8625">
            <v>5178.6000000000004</v>
          </cell>
          <cell r="J8625" t="str">
            <v>Києво - Святошинське відділення (КРВ)</v>
          </cell>
          <cell r="K8625" t="str">
            <v>Задовільний</v>
          </cell>
          <cell r="M8625">
            <v>5250</v>
          </cell>
        </row>
        <row r="8626">
          <cell r="A8626">
            <v>8623</v>
          </cell>
          <cell r="B8626">
            <v>10595</v>
          </cell>
          <cell r="E8626" t="str">
            <v>Системний блок Impression P+</v>
          </cell>
          <cell r="F8626" t="str">
            <v>Системний блок Impression P+</v>
          </cell>
          <cell r="G8626">
            <v>42079</v>
          </cell>
          <cell r="H8626">
            <v>7398</v>
          </cell>
          <cell r="I8626">
            <v>5178.6000000000004</v>
          </cell>
          <cell r="J8626" t="str">
            <v>Південнобузьке відділення</v>
          </cell>
          <cell r="K8626" t="str">
            <v>Задовільний</v>
          </cell>
          <cell r="M8626">
            <v>5250</v>
          </cell>
        </row>
        <row r="8627">
          <cell r="A8627">
            <v>8624</v>
          </cell>
          <cell r="B8627">
            <v>10596</v>
          </cell>
          <cell r="E8627" t="str">
            <v>Системний блок Impression P+</v>
          </cell>
          <cell r="F8627" t="str">
            <v>Системний блок Impression P+</v>
          </cell>
          <cell r="G8627">
            <v>42079</v>
          </cell>
          <cell r="H8627">
            <v>7398</v>
          </cell>
          <cell r="I8627">
            <v>5178.6000000000004</v>
          </cell>
          <cell r="J8627" t="str">
            <v>Келецьке відділення</v>
          </cell>
          <cell r="K8627" t="str">
            <v>Задовільний</v>
          </cell>
          <cell r="M8627">
            <v>5250</v>
          </cell>
        </row>
        <row r="8628">
          <cell r="A8628">
            <v>8625</v>
          </cell>
          <cell r="B8628">
            <v>10597</v>
          </cell>
          <cell r="E8628" t="str">
            <v>Системний блок Impression P+</v>
          </cell>
          <cell r="F8628" t="str">
            <v>Системний блок Impression P+</v>
          </cell>
          <cell r="G8628">
            <v>42079</v>
          </cell>
          <cell r="H8628">
            <v>7398</v>
          </cell>
          <cell r="I8628">
            <v>5178.6000000000004</v>
          </cell>
          <cell r="J8628" t="str">
            <v xml:space="preserve"> м.Київ, вул. Магнітогорська,1Д (склад)</v>
          </cell>
          <cell r="K8628" t="str">
            <v>Задовільний</v>
          </cell>
          <cell r="M8628">
            <v>5250</v>
          </cell>
        </row>
        <row r="8629">
          <cell r="A8629">
            <v>8626</v>
          </cell>
          <cell r="B8629">
            <v>10598</v>
          </cell>
          <cell r="E8629" t="str">
            <v>Системний блок Impression P+</v>
          </cell>
          <cell r="F8629" t="str">
            <v>Системний блок Impression P+</v>
          </cell>
          <cell r="G8629">
            <v>42079</v>
          </cell>
          <cell r="H8629">
            <v>7398</v>
          </cell>
          <cell r="I8629">
            <v>5178.6000000000004</v>
          </cell>
          <cell r="J8629" t="str">
            <v xml:space="preserve"> м.Київ, вул. Магнітогорська,1Д (склад)</v>
          </cell>
          <cell r="K8629" t="str">
            <v>Задовільний</v>
          </cell>
          <cell r="M8629">
            <v>5250</v>
          </cell>
        </row>
        <row r="8630">
          <cell r="A8630">
            <v>8627</v>
          </cell>
          <cell r="B8630">
            <v>10599</v>
          </cell>
          <cell r="E8630" t="str">
            <v>Системний блок Impression P+</v>
          </cell>
          <cell r="F8630" t="str">
            <v>Системний блок Impression P+</v>
          </cell>
          <cell r="G8630">
            <v>42079</v>
          </cell>
          <cell r="H8630">
            <v>7398</v>
          </cell>
          <cell r="I8630">
            <v>5178.6000000000004</v>
          </cell>
          <cell r="J8630" t="str">
            <v>6 поверх Хрещатик 8а</v>
          </cell>
          <cell r="K8630" t="str">
            <v>Задовільний</v>
          </cell>
          <cell r="M8630">
            <v>5250</v>
          </cell>
        </row>
        <row r="8631">
          <cell r="A8631">
            <v>8628</v>
          </cell>
          <cell r="B8631">
            <v>10600</v>
          </cell>
          <cell r="E8631" t="str">
            <v>Системний блок Impression P+</v>
          </cell>
          <cell r="F8631" t="str">
            <v>Системний блок Impression P+</v>
          </cell>
          <cell r="G8631">
            <v>42079</v>
          </cell>
          <cell r="H8631">
            <v>7398</v>
          </cell>
          <cell r="I8631">
            <v>5178.6000000000004</v>
          </cell>
          <cell r="J8631" t="str">
            <v>м. Київ, вул.Кирилівська,82 (склад)</v>
          </cell>
          <cell r="K8631" t="str">
            <v>Задовільний</v>
          </cell>
          <cell r="M8631">
            <v>5250</v>
          </cell>
        </row>
        <row r="8632">
          <cell r="A8632">
            <v>8629</v>
          </cell>
          <cell r="B8632">
            <v>10601</v>
          </cell>
          <cell r="E8632" t="str">
            <v>Системний блок Impression P+</v>
          </cell>
          <cell r="F8632" t="str">
            <v>Системний блок Impression P+</v>
          </cell>
          <cell r="G8632">
            <v>42079</v>
          </cell>
          <cell r="H8632">
            <v>7398</v>
          </cell>
          <cell r="I8632">
            <v>5178.6000000000004</v>
          </cell>
          <cell r="J8632" t="str">
            <v xml:space="preserve"> м.Київ, вул. Магнітогорська,1Д (склад)</v>
          </cell>
          <cell r="K8632" t="str">
            <v>Задовільний</v>
          </cell>
          <cell r="M8632">
            <v>5250</v>
          </cell>
        </row>
        <row r="8633">
          <cell r="A8633">
            <v>8630</v>
          </cell>
          <cell r="B8633">
            <v>10602</v>
          </cell>
          <cell r="E8633" t="str">
            <v>Системний блок Impression P+</v>
          </cell>
          <cell r="F8633" t="str">
            <v>Системний блок Impression P+</v>
          </cell>
          <cell r="G8633">
            <v>42079</v>
          </cell>
          <cell r="H8633">
            <v>7398</v>
          </cell>
          <cell r="I8633">
            <v>5178.6000000000004</v>
          </cell>
          <cell r="J8633" t="str">
            <v>м. Київ, вул.Кирилівська,82 (склад)</v>
          </cell>
          <cell r="K8633" t="str">
            <v>Задовільний</v>
          </cell>
          <cell r="M8633">
            <v>5250</v>
          </cell>
        </row>
        <row r="8634">
          <cell r="A8634">
            <v>8631</v>
          </cell>
          <cell r="B8634">
            <v>10603</v>
          </cell>
          <cell r="E8634" t="str">
            <v>Системний блок Impression P+</v>
          </cell>
          <cell r="F8634" t="str">
            <v>Системний блок Impression P+</v>
          </cell>
          <cell r="G8634">
            <v>42079</v>
          </cell>
          <cell r="H8634">
            <v>7398</v>
          </cell>
          <cell r="I8634">
            <v>5178.6000000000004</v>
          </cell>
          <cell r="J8634" t="str">
            <v>м. Київ, вул.Кирилівська,82 (склад)</v>
          </cell>
          <cell r="K8634" t="str">
            <v>Задовільний</v>
          </cell>
          <cell r="M8634">
            <v>5250</v>
          </cell>
        </row>
        <row r="8635">
          <cell r="A8635">
            <v>8632</v>
          </cell>
          <cell r="B8635">
            <v>10604</v>
          </cell>
          <cell r="E8635" t="str">
            <v>Системний блок Impression P+</v>
          </cell>
          <cell r="F8635" t="str">
            <v>Системний блок Impression P+</v>
          </cell>
          <cell r="G8635">
            <v>42079</v>
          </cell>
          <cell r="H8635">
            <v>7398</v>
          </cell>
          <cell r="I8635">
            <v>5178.6000000000004</v>
          </cell>
          <cell r="J8635" t="str">
            <v>м. Київ, вул. Хохлових №8, частана корпусу №4  (склад)</v>
          </cell>
          <cell r="K8635" t="str">
            <v>Задовільний</v>
          </cell>
          <cell r="M8635">
            <v>5250</v>
          </cell>
        </row>
        <row r="8636">
          <cell r="A8636">
            <v>8633</v>
          </cell>
          <cell r="B8636">
            <v>10700</v>
          </cell>
          <cell r="E8636" t="str">
            <v>Системний блок Impression P+</v>
          </cell>
          <cell r="F8636" t="str">
            <v>Системний блок Impression P+</v>
          </cell>
          <cell r="G8636">
            <v>42153</v>
          </cell>
          <cell r="H8636">
            <v>10416</v>
          </cell>
          <cell r="I8636">
            <v>7638.4</v>
          </cell>
          <cell r="J8636" t="str">
            <v>Києво - Святошинське відділення (КРВ)</v>
          </cell>
          <cell r="K8636" t="str">
            <v>Задовільний</v>
          </cell>
          <cell r="M8636">
            <v>9449</v>
          </cell>
        </row>
        <row r="8637">
          <cell r="A8637">
            <v>8634</v>
          </cell>
          <cell r="B8637">
            <v>10701</v>
          </cell>
          <cell r="E8637" t="str">
            <v>Системний блок Impression P+</v>
          </cell>
          <cell r="F8637" t="str">
            <v>Системний блок Impression P+</v>
          </cell>
          <cell r="G8637">
            <v>42153</v>
          </cell>
          <cell r="H8637">
            <v>10416</v>
          </cell>
          <cell r="I8637">
            <v>7638.4</v>
          </cell>
          <cell r="J8637" t="str">
            <v>Прорізне відділення</v>
          </cell>
          <cell r="K8637" t="str">
            <v>Задовільний</v>
          </cell>
          <cell r="M8637">
            <v>9449</v>
          </cell>
        </row>
        <row r="8638">
          <cell r="A8638">
            <v>8635</v>
          </cell>
          <cell r="B8638">
            <v>10702</v>
          </cell>
          <cell r="E8638" t="str">
            <v>Системний блок Impression P+</v>
          </cell>
          <cell r="F8638" t="str">
            <v>Системний блок Impression P+</v>
          </cell>
          <cell r="G8638">
            <v>42153</v>
          </cell>
          <cell r="H8638">
            <v>10416</v>
          </cell>
          <cell r="I8638">
            <v>7638.4</v>
          </cell>
          <cell r="J8638" t="str">
            <v>Вишенське відділення</v>
          </cell>
          <cell r="K8638" t="str">
            <v>Задовільний</v>
          </cell>
          <cell r="M8638">
            <v>9449</v>
          </cell>
        </row>
        <row r="8639">
          <cell r="A8639">
            <v>8636</v>
          </cell>
          <cell r="B8639">
            <v>10703</v>
          </cell>
          <cell r="E8639" t="str">
            <v>Системний блок Impression P+</v>
          </cell>
          <cell r="F8639" t="str">
            <v>Системний блок Impression P+</v>
          </cell>
          <cell r="G8639">
            <v>42153</v>
          </cell>
          <cell r="H8639">
            <v>10416</v>
          </cell>
          <cell r="I8639">
            <v>7638.4</v>
          </cell>
          <cell r="J8639" t="str">
            <v>м. Київ, вул. Хохлових №8, частана корпусу №4  (склад)</v>
          </cell>
          <cell r="K8639" t="str">
            <v>Задовільний</v>
          </cell>
          <cell r="M8639">
            <v>9449</v>
          </cell>
        </row>
        <row r="8640">
          <cell r="A8640">
            <v>8637</v>
          </cell>
          <cell r="B8640">
            <v>10704</v>
          </cell>
          <cell r="E8640" t="str">
            <v>Системний блок Impression P+</v>
          </cell>
          <cell r="F8640" t="str">
            <v>Системний блок Impression P+</v>
          </cell>
          <cell r="G8640">
            <v>42153</v>
          </cell>
          <cell r="H8640">
            <v>10416</v>
          </cell>
          <cell r="I8640">
            <v>7638.4</v>
          </cell>
          <cell r="J8640" t="str">
            <v>м. Київ, вул. Хохлових №8, частана корпусу №4  (склад)</v>
          </cell>
          <cell r="K8640" t="str">
            <v>Задовільний</v>
          </cell>
          <cell r="M8640">
            <v>9449</v>
          </cell>
        </row>
        <row r="8641">
          <cell r="A8641">
            <v>8638</v>
          </cell>
          <cell r="B8641">
            <v>10823</v>
          </cell>
          <cell r="E8641" t="str">
            <v>Системний блок Impression P+</v>
          </cell>
          <cell r="F8641" t="str">
            <v>Системний блок Impression P+</v>
          </cell>
          <cell r="G8641">
            <v>42198</v>
          </cell>
          <cell r="H8641">
            <v>9159</v>
          </cell>
          <cell r="I8641">
            <v>7021.9</v>
          </cell>
          <cell r="J8641" t="str">
            <v>Південнобузьке відділення</v>
          </cell>
          <cell r="K8641" t="str">
            <v>Задовільний</v>
          </cell>
          <cell r="M8641">
            <v>9449</v>
          </cell>
        </row>
        <row r="8642">
          <cell r="A8642">
            <v>8639</v>
          </cell>
          <cell r="B8642">
            <v>10839</v>
          </cell>
          <cell r="E8642" t="str">
            <v>Системний блок Impression P+</v>
          </cell>
          <cell r="F8642" t="str">
            <v>Системний блок Impression P+</v>
          </cell>
          <cell r="G8642">
            <v>42237</v>
          </cell>
          <cell r="H8642">
            <v>9546</v>
          </cell>
          <cell r="I8642">
            <v>7477.7</v>
          </cell>
          <cell r="J8642" t="str">
            <v>Келецьке відділення</v>
          </cell>
          <cell r="K8642" t="str">
            <v>Задовільний</v>
          </cell>
          <cell r="M8642">
            <v>9449</v>
          </cell>
        </row>
        <row r="8643">
          <cell r="A8643">
            <v>8640</v>
          </cell>
          <cell r="B8643">
            <v>10840</v>
          </cell>
          <cell r="E8643" t="str">
            <v>Системний блок Impression P+</v>
          </cell>
          <cell r="F8643" t="str">
            <v>Системний блок Impression P+</v>
          </cell>
          <cell r="G8643">
            <v>42237</v>
          </cell>
          <cell r="H8643">
            <v>9546</v>
          </cell>
          <cell r="I8643">
            <v>7477.7</v>
          </cell>
          <cell r="J8643" t="str">
            <v>ПАТ "Агрокомбанк"(оренда)</v>
          </cell>
          <cell r="K8643" t="str">
            <v>Задовільний</v>
          </cell>
          <cell r="M8643">
            <v>9449</v>
          </cell>
        </row>
        <row r="8644">
          <cell r="A8644">
            <v>8641</v>
          </cell>
          <cell r="B8644">
            <v>10841</v>
          </cell>
          <cell r="E8644" t="str">
            <v>Системний блок Impression P+</v>
          </cell>
          <cell r="F8644" t="str">
            <v>Системний блок Impression P+</v>
          </cell>
          <cell r="G8644">
            <v>42237</v>
          </cell>
          <cell r="H8644">
            <v>9546</v>
          </cell>
          <cell r="I8644">
            <v>7477.7</v>
          </cell>
          <cell r="J8644" t="str">
            <v>ОПЕРУ</v>
          </cell>
          <cell r="K8644" t="str">
            <v>Задовільний</v>
          </cell>
          <cell r="M8644">
            <v>9449</v>
          </cell>
        </row>
        <row r="8645">
          <cell r="A8645">
            <v>8642</v>
          </cell>
          <cell r="B8645">
            <v>10842</v>
          </cell>
          <cell r="E8645" t="str">
            <v>Системний блок Impression P+</v>
          </cell>
          <cell r="F8645" t="str">
            <v>Системний блок Impression P+</v>
          </cell>
          <cell r="G8645">
            <v>42237</v>
          </cell>
          <cell r="H8645">
            <v>9546</v>
          </cell>
          <cell r="I8645">
            <v>7477.7</v>
          </cell>
          <cell r="J8645" t="str">
            <v>к.63</v>
          </cell>
          <cell r="K8645" t="str">
            <v>Задовільний</v>
          </cell>
          <cell r="M8645">
            <v>9449</v>
          </cell>
        </row>
        <row r="8646">
          <cell r="A8646">
            <v>8643</v>
          </cell>
          <cell r="B8646">
            <v>10843</v>
          </cell>
          <cell r="E8646" t="str">
            <v>Системний блок Impression P+</v>
          </cell>
          <cell r="F8646" t="str">
            <v>Системний блок Impression P+</v>
          </cell>
          <cell r="G8646">
            <v>42237</v>
          </cell>
          <cell r="H8646">
            <v>9546</v>
          </cell>
          <cell r="I8646">
            <v>7477.7</v>
          </cell>
          <cell r="J8646" t="str">
            <v>вул.Прорізна ,8а</v>
          </cell>
          <cell r="K8646" t="str">
            <v>Задовільний</v>
          </cell>
          <cell r="M8646">
            <v>9449</v>
          </cell>
        </row>
        <row r="8647">
          <cell r="A8647">
            <v>8644</v>
          </cell>
          <cell r="B8647">
            <v>10844</v>
          </cell>
          <cell r="E8647" t="str">
            <v>Системний блок Impression P+</v>
          </cell>
          <cell r="F8647" t="str">
            <v>Системний блок Impression P+</v>
          </cell>
          <cell r="G8647">
            <v>42237</v>
          </cell>
          <cell r="H8647">
            <v>9546</v>
          </cell>
          <cell r="I8647">
            <v>7477.7</v>
          </cell>
          <cell r="J8647" t="str">
            <v>к.20</v>
          </cell>
          <cell r="K8647" t="str">
            <v>Задовільний</v>
          </cell>
          <cell r="M8647">
            <v>9449</v>
          </cell>
        </row>
        <row r="8648">
          <cell r="A8648">
            <v>8645</v>
          </cell>
          <cell r="B8648">
            <v>10845</v>
          </cell>
          <cell r="E8648" t="str">
            <v>Системний блок Impression P+</v>
          </cell>
          <cell r="F8648" t="str">
            <v>Системний блок Impression P+</v>
          </cell>
          <cell r="G8648">
            <v>42237</v>
          </cell>
          <cell r="H8648">
            <v>9546</v>
          </cell>
          <cell r="I8648">
            <v>7477.7</v>
          </cell>
          <cell r="J8648" t="str">
            <v>Подільське відд.</v>
          </cell>
          <cell r="K8648" t="str">
            <v>Задовільний</v>
          </cell>
          <cell r="M8648">
            <v>9449</v>
          </cell>
        </row>
        <row r="8649">
          <cell r="A8649">
            <v>8646</v>
          </cell>
          <cell r="B8649">
            <v>10846</v>
          </cell>
          <cell r="E8649" t="str">
            <v>Системний блок Impression P+</v>
          </cell>
          <cell r="F8649" t="str">
            <v>Системний блок Impression P+</v>
          </cell>
          <cell r="G8649">
            <v>42237</v>
          </cell>
          <cell r="H8649">
            <v>9546</v>
          </cell>
          <cell r="I8649">
            <v>7477.7</v>
          </cell>
          <cell r="J8649" t="str">
            <v>(Процес.центр)</v>
          </cell>
          <cell r="K8649" t="str">
            <v>Задовільний</v>
          </cell>
          <cell r="M8649">
            <v>9449</v>
          </cell>
        </row>
        <row r="8650">
          <cell r="A8650">
            <v>8647</v>
          </cell>
          <cell r="B8650">
            <v>10847</v>
          </cell>
          <cell r="E8650" t="str">
            <v>Системний блок Impression P+</v>
          </cell>
          <cell r="F8650" t="str">
            <v>Системний блок Impression P+</v>
          </cell>
          <cell r="G8650">
            <v>42237</v>
          </cell>
          <cell r="H8650">
            <v>9546</v>
          </cell>
          <cell r="I8650">
            <v>7477.7</v>
          </cell>
          <cell r="J8650" t="str">
            <v>м. Київ, вул.Кирилівська,82 (склад)</v>
          </cell>
          <cell r="K8650" t="str">
            <v>Задовільний</v>
          </cell>
          <cell r="M8650">
            <v>9449</v>
          </cell>
        </row>
        <row r="8651">
          <cell r="A8651">
            <v>8648</v>
          </cell>
          <cell r="B8651">
            <v>10848</v>
          </cell>
          <cell r="E8651" t="str">
            <v>Системний блок Impression P+</v>
          </cell>
          <cell r="F8651" t="str">
            <v>Системний блок Impression P+</v>
          </cell>
          <cell r="G8651">
            <v>42237</v>
          </cell>
          <cell r="H8651">
            <v>9546</v>
          </cell>
          <cell r="I8651">
            <v>7477.7</v>
          </cell>
          <cell r="J8651" t="str">
            <v>м. Київ, вул.Кирилівська,82 (склад)</v>
          </cell>
          <cell r="K8651" t="str">
            <v>Задовільний</v>
          </cell>
          <cell r="M8651">
            <v>9449</v>
          </cell>
        </row>
        <row r="8652">
          <cell r="A8652">
            <v>8649</v>
          </cell>
          <cell r="B8652">
            <v>10849</v>
          </cell>
          <cell r="E8652" t="str">
            <v>Системний блок Impression P+</v>
          </cell>
          <cell r="F8652" t="str">
            <v>Системний блок Impression P+</v>
          </cell>
          <cell r="G8652">
            <v>42237</v>
          </cell>
          <cell r="H8652">
            <v>9546</v>
          </cell>
          <cell r="I8652">
            <v>7477.7</v>
          </cell>
          <cell r="J8652" t="str">
            <v>Головний банк</v>
          </cell>
          <cell r="K8652" t="str">
            <v>Задовільний</v>
          </cell>
          <cell r="M8652">
            <v>9449</v>
          </cell>
        </row>
        <row r="8653">
          <cell r="A8653">
            <v>8650</v>
          </cell>
          <cell r="B8653">
            <v>10850</v>
          </cell>
          <cell r="E8653" t="str">
            <v>Системний блок Impression P+</v>
          </cell>
          <cell r="F8653" t="str">
            <v>Системний блок Impression P+</v>
          </cell>
          <cell r="G8653">
            <v>42237</v>
          </cell>
          <cell r="H8653">
            <v>9546</v>
          </cell>
          <cell r="I8653">
            <v>7477.7</v>
          </cell>
          <cell r="J8653" t="str">
            <v>Головний банк</v>
          </cell>
          <cell r="K8653" t="str">
            <v>Задовільний</v>
          </cell>
          <cell r="M8653">
            <v>9449</v>
          </cell>
        </row>
        <row r="8654">
          <cell r="A8654">
            <v>8651</v>
          </cell>
          <cell r="B8654">
            <v>10851</v>
          </cell>
          <cell r="E8654" t="str">
            <v>Системний блок Impression P+</v>
          </cell>
          <cell r="F8654" t="str">
            <v>Системний блок Impression P+</v>
          </cell>
          <cell r="G8654">
            <v>42237</v>
          </cell>
          <cell r="H8654">
            <v>9546</v>
          </cell>
          <cell r="I8654">
            <v>7477.7</v>
          </cell>
          <cell r="J8654" t="str">
            <v>к.65</v>
          </cell>
          <cell r="K8654" t="str">
            <v>Задовільний</v>
          </cell>
          <cell r="M8654">
            <v>9449</v>
          </cell>
        </row>
        <row r="8655">
          <cell r="A8655">
            <v>8652</v>
          </cell>
          <cell r="B8655">
            <v>10852</v>
          </cell>
          <cell r="E8655" t="str">
            <v>Системний блок Impression P+</v>
          </cell>
          <cell r="F8655" t="str">
            <v>Системний блок Impression P+</v>
          </cell>
          <cell r="G8655">
            <v>42237</v>
          </cell>
          <cell r="H8655">
            <v>9546</v>
          </cell>
          <cell r="I8655">
            <v>7477.7</v>
          </cell>
          <cell r="J8655" t="str">
            <v>Рівненське РВ</v>
          </cell>
          <cell r="K8655" t="str">
            <v>Задовільний</v>
          </cell>
          <cell r="M8655">
            <v>9449</v>
          </cell>
        </row>
        <row r="8656">
          <cell r="A8656">
            <v>8653</v>
          </cell>
          <cell r="B8656">
            <v>10853</v>
          </cell>
          <cell r="E8656" t="str">
            <v>Системний блок Impression P+</v>
          </cell>
          <cell r="F8656" t="str">
            <v>Системний блок Impression P+</v>
          </cell>
          <cell r="G8656">
            <v>42237</v>
          </cell>
          <cell r="H8656">
            <v>9546</v>
          </cell>
          <cell r="I8656">
            <v>7477.7</v>
          </cell>
          <cell r="J8656" t="str">
            <v>к.41</v>
          </cell>
          <cell r="K8656" t="str">
            <v>Задовільний</v>
          </cell>
          <cell r="M8656">
            <v>9449</v>
          </cell>
        </row>
        <row r="8657">
          <cell r="A8657">
            <v>8654</v>
          </cell>
          <cell r="B8657">
            <v>10854</v>
          </cell>
          <cell r="E8657" t="str">
            <v>Системний блок Impression P+</v>
          </cell>
          <cell r="F8657" t="str">
            <v>Системний блок Impression P+</v>
          </cell>
          <cell r="G8657">
            <v>42237</v>
          </cell>
          <cell r="H8657">
            <v>9546</v>
          </cell>
          <cell r="I8657">
            <v>7477.7</v>
          </cell>
          <cell r="J8657" t="str">
            <v>вул.Прорізна ,8а</v>
          </cell>
          <cell r="K8657" t="str">
            <v>Задовільний</v>
          </cell>
          <cell r="M8657">
            <v>9449</v>
          </cell>
        </row>
        <row r="8658">
          <cell r="A8658">
            <v>8655</v>
          </cell>
          <cell r="B8658">
            <v>10855</v>
          </cell>
          <cell r="E8658" t="str">
            <v>Системний блок Impression P+</v>
          </cell>
          <cell r="F8658" t="str">
            <v>Системний блок Impression P+</v>
          </cell>
          <cell r="G8658">
            <v>42237</v>
          </cell>
          <cell r="H8658">
            <v>9546</v>
          </cell>
          <cell r="I8658">
            <v>7477.7</v>
          </cell>
          <cell r="J8658" t="str">
            <v>м. Київ, вул.Кирилівська,82 (склад)</v>
          </cell>
          <cell r="K8658" t="str">
            <v>Задовільний</v>
          </cell>
          <cell r="M8658">
            <v>9449</v>
          </cell>
        </row>
        <row r="8659">
          <cell r="A8659">
            <v>8656</v>
          </cell>
          <cell r="B8659">
            <v>10856</v>
          </cell>
          <cell r="E8659" t="str">
            <v>Системний блок Impression P+</v>
          </cell>
          <cell r="F8659" t="str">
            <v>Системний блок Impression P+</v>
          </cell>
          <cell r="G8659">
            <v>42237</v>
          </cell>
          <cell r="H8659">
            <v>9546</v>
          </cell>
          <cell r="I8659">
            <v>7477.7</v>
          </cell>
          <cell r="J8659" t="str">
            <v>м. Київ, вул.Кирилівська,82 (склад)</v>
          </cell>
          <cell r="K8659" t="str">
            <v>Задовільний</v>
          </cell>
          <cell r="M8659">
            <v>9449</v>
          </cell>
        </row>
        <row r="8660">
          <cell r="A8660">
            <v>8657</v>
          </cell>
          <cell r="B8660">
            <v>10857</v>
          </cell>
          <cell r="E8660" t="str">
            <v>Системний блок Impression P+</v>
          </cell>
          <cell r="F8660" t="str">
            <v>Системний блок Impression P+</v>
          </cell>
          <cell r="G8660">
            <v>42237</v>
          </cell>
          <cell r="H8660">
            <v>9546</v>
          </cell>
          <cell r="I8660">
            <v>7477.7</v>
          </cell>
          <cell r="J8660" t="str">
            <v>Васильківське відділення (КРВ)</v>
          </cell>
          <cell r="K8660" t="str">
            <v>Задовільний</v>
          </cell>
          <cell r="M8660">
            <v>9449</v>
          </cell>
        </row>
        <row r="8661">
          <cell r="A8661">
            <v>8658</v>
          </cell>
          <cell r="B8661">
            <v>10858</v>
          </cell>
          <cell r="E8661" t="str">
            <v>Системний блок Impression P+</v>
          </cell>
          <cell r="F8661" t="str">
            <v>Системний блок Impression P+</v>
          </cell>
          <cell r="G8661">
            <v>42237</v>
          </cell>
          <cell r="H8661">
            <v>9546</v>
          </cell>
          <cell r="I8661">
            <v>7477.7</v>
          </cell>
          <cell r="J8661" t="str">
            <v>м. Київ, вул.Кирилівська,82 (склад)</v>
          </cell>
          <cell r="K8661" t="str">
            <v>Задовільний</v>
          </cell>
          <cell r="M8661">
            <v>9449</v>
          </cell>
        </row>
        <row r="8662">
          <cell r="A8662">
            <v>8659</v>
          </cell>
          <cell r="B8662">
            <v>10859</v>
          </cell>
          <cell r="E8662" t="str">
            <v>Системний блок Impression P+</v>
          </cell>
          <cell r="F8662" t="str">
            <v>Системний блок Impression P+</v>
          </cell>
          <cell r="G8662">
            <v>42237</v>
          </cell>
          <cell r="H8662">
            <v>9546</v>
          </cell>
          <cell r="I8662">
            <v>7477.7</v>
          </cell>
          <cell r="J8662" t="str">
            <v>м. Київ, вул.Кирилівська,82 (склад)</v>
          </cell>
          <cell r="K8662" t="str">
            <v>Задовільний</v>
          </cell>
          <cell r="M8662">
            <v>9449</v>
          </cell>
        </row>
        <row r="8663">
          <cell r="A8663">
            <v>8660</v>
          </cell>
          <cell r="B8663">
            <v>10860</v>
          </cell>
          <cell r="E8663" t="str">
            <v>Системний блок Impression P+</v>
          </cell>
          <cell r="F8663" t="str">
            <v>Системний блок Impression P+</v>
          </cell>
          <cell r="G8663">
            <v>42237</v>
          </cell>
          <cell r="H8663">
            <v>9546</v>
          </cell>
          <cell r="I8663">
            <v>7477.7</v>
          </cell>
          <cell r="J8663" t="str">
            <v>м. Київ, вул.Кирилівська,82 (склад)</v>
          </cell>
          <cell r="K8663" t="str">
            <v>Задовільний</v>
          </cell>
          <cell r="M8663">
            <v>9449</v>
          </cell>
        </row>
        <row r="8664">
          <cell r="A8664">
            <v>8661</v>
          </cell>
          <cell r="B8664">
            <v>10861</v>
          </cell>
          <cell r="E8664" t="str">
            <v>Системний блок Impression P+</v>
          </cell>
          <cell r="F8664" t="str">
            <v>Системний блок Impression P+</v>
          </cell>
          <cell r="G8664">
            <v>42237</v>
          </cell>
          <cell r="H8664">
            <v>9546</v>
          </cell>
          <cell r="I8664">
            <v>7477.7</v>
          </cell>
          <cell r="J8664" t="str">
            <v>м. Київ, вул.Кирилівська,82 (склад)</v>
          </cell>
          <cell r="K8664" t="str">
            <v>Задовільний</v>
          </cell>
          <cell r="M8664">
            <v>9449</v>
          </cell>
        </row>
        <row r="8665">
          <cell r="A8665">
            <v>8662</v>
          </cell>
          <cell r="B8665">
            <v>10862</v>
          </cell>
          <cell r="E8665" t="str">
            <v>Системний блок Impression P+</v>
          </cell>
          <cell r="F8665" t="str">
            <v>Системний блок Impression P+</v>
          </cell>
          <cell r="G8665">
            <v>42237</v>
          </cell>
          <cell r="H8665">
            <v>9546</v>
          </cell>
          <cell r="I8665">
            <v>7477.7</v>
          </cell>
          <cell r="J8665" t="str">
            <v>к.34</v>
          </cell>
          <cell r="K8665" t="str">
            <v>Задовільний</v>
          </cell>
          <cell r="M8665">
            <v>9449</v>
          </cell>
        </row>
        <row r="8666">
          <cell r="A8666">
            <v>8663</v>
          </cell>
          <cell r="B8666">
            <v>10863</v>
          </cell>
          <cell r="E8666" t="str">
            <v>Системний блок Impression P+</v>
          </cell>
          <cell r="F8666" t="str">
            <v>Системний блок Impression P+</v>
          </cell>
          <cell r="G8666">
            <v>42237</v>
          </cell>
          <cell r="H8666">
            <v>9546</v>
          </cell>
          <cell r="I8666">
            <v>7477.7</v>
          </cell>
          <cell r="J8666" t="str">
            <v>м. Київ, вул.Кирилівська,82 (склад)</v>
          </cell>
          <cell r="K8666" t="str">
            <v>Задовільний</v>
          </cell>
          <cell r="M8666">
            <v>9449</v>
          </cell>
        </row>
        <row r="8667">
          <cell r="A8667">
            <v>8664</v>
          </cell>
          <cell r="B8667">
            <v>10948</v>
          </cell>
          <cell r="E8667" t="str">
            <v>Системний блок Impression P+</v>
          </cell>
          <cell r="F8667" t="str">
            <v>Системний блок Impression P+</v>
          </cell>
          <cell r="G8667">
            <v>42265</v>
          </cell>
          <cell r="H8667">
            <v>9546</v>
          </cell>
          <cell r="I8667">
            <v>7636.8</v>
          </cell>
          <cell r="J8667" t="str">
            <v>м. Київ, вул.Кирилівська,82 (склад)</v>
          </cell>
          <cell r="K8667" t="str">
            <v>Задовільний</v>
          </cell>
          <cell r="M8667">
            <v>9449</v>
          </cell>
        </row>
        <row r="8668">
          <cell r="A8668">
            <v>8665</v>
          </cell>
          <cell r="B8668">
            <v>10949</v>
          </cell>
          <cell r="E8668" t="str">
            <v>Системний блок Impression P+</v>
          </cell>
          <cell r="F8668" t="str">
            <v>Системний блок Impression P+</v>
          </cell>
          <cell r="G8668">
            <v>42265</v>
          </cell>
          <cell r="H8668">
            <v>9546</v>
          </cell>
          <cell r="I8668">
            <v>7636.8</v>
          </cell>
          <cell r="J8668" t="str">
            <v>Подільське відд.</v>
          </cell>
          <cell r="K8668" t="str">
            <v>Задовільний</v>
          </cell>
          <cell r="M8668">
            <v>9449</v>
          </cell>
        </row>
        <row r="8669">
          <cell r="A8669">
            <v>8666</v>
          </cell>
          <cell r="B8669">
            <v>10950</v>
          </cell>
          <cell r="E8669" t="str">
            <v>Системний блок Impression P+</v>
          </cell>
          <cell r="F8669" t="str">
            <v>Системний блок Impression P+</v>
          </cell>
          <cell r="G8669">
            <v>42265</v>
          </cell>
          <cell r="H8669">
            <v>9546</v>
          </cell>
          <cell r="I8669">
            <v>7636.8</v>
          </cell>
          <cell r="J8669" t="str">
            <v>Подільське відд.</v>
          </cell>
          <cell r="K8669" t="str">
            <v>Задовільний</v>
          </cell>
          <cell r="M8669">
            <v>9449</v>
          </cell>
        </row>
        <row r="8670">
          <cell r="A8670">
            <v>8667</v>
          </cell>
          <cell r="B8670">
            <v>10951</v>
          </cell>
          <cell r="E8670" t="str">
            <v>Системний блок Impression P+</v>
          </cell>
          <cell r="F8670" t="str">
            <v>Системний блок Impression P+</v>
          </cell>
          <cell r="G8670">
            <v>42265</v>
          </cell>
          <cell r="H8670">
            <v>9546</v>
          </cell>
          <cell r="I8670">
            <v>7636.8</v>
          </cell>
          <cell r="J8670" t="str">
            <v>к.33</v>
          </cell>
          <cell r="K8670" t="str">
            <v>Задовільний</v>
          </cell>
          <cell r="M8670">
            <v>9449</v>
          </cell>
        </row>
        <row r="8671">
          <cell r="A8671">
            <v>8668</v>
          </cell>
          <cell r="B8671">
            <v>10952</v>
          </cell>
          <cell r="E8671" t="str">
            <v>Системний блок Impression P+</v>
          </cell>
          <cell r="F8671" t="str">
            <v>Системний блок Impression P+</v>
          </cell>
          <cell r="G8671">
            <v>42265</v>
          </cell>
          <cell r="H8671">
            <v>9546</v>
          </cell>
          <cell r="I8671">
            <v>7636.8</v>
          </cell>
          <cell r="J8671" t="str">
            <v>вул.Прорізна ,8а</v>
          </cell>
          <cell r="K8671" t="str">
            <v>Задовільний</v>
          </cell>
          <cell r="M8671">
            <v>9449</v>
          </cell>
        </row>
        <row r="8672">
          <cell r="A8672">
            <v>8669</v>
          </cell>
          <cell r="B8672">
            <v>10953</v>
          </cell>
          <cell r="E8672" t="str">
            <v>Системний блок Impression P+</v>
          </cell>
          <cell r="F8672" t="str">
            <v>Системний блок Impression P+</v>
          </cell>
          <cell r="G8672">
            <v>42265</v>
          </cell>
          <cell r="H8672">
            <v>9546</v>
          </cell>
          <cell r="I8672">
            <v>7636.8</v>
          </cell>
          <cell r="J8672" t="str">
            <v xml:space="preserve"> м.Київ, вул. Магнітогорська,1Д (склад)</v>
          </cell>
          <cell r="K8672" t="str">
            <v>Задовільний</v>
          </cell>
          <cell r="M8672">
            <v>9449</v>
          </cell>
        </row>
        <row r="8673">
          <cell r="A8673">
            <v>8670</v>
          </cell>
          <cell r="B8673">
            <v>10954</v>
          </cell>
          <cell r="E8673" t="str">
            <v>Системний блок Impression P+</v>
          </cell>
          <cell r="F8673" t="str">
            <v>Системний блок Impression P+</v>
          </cell>
          <cell r="G8673">
            <v>42265</v>
          </cell>
          <cell r="H8673">
            <v>9546</v>
          </cell>
          <cell r="I8673">
            <v>7636.8</v>
          </cell>
          <cell r="J8673" t="str">
            <v>Прорізне відділення</v>
          </cell>
          <cell r="K8673" t="str">
            <v>Задовільний</v>
          </cell>
          <cell r="M8673">
            <v>9449</v>
          </cell>
        </row>
        <row r="8674">
          <cell r="A8674">
            <v>8671</v>
          </cell>
          <cell r="B8674">
            <v>11193</v>
          </cell>
          <cell r="E8674" t="str">
            <v>Системний блок Impression P+</v>
          </cell>
          <cell r="F8674" t="str">
            <v>Системний блок Impression P+</v>
          </cell>
          <cell r="G8674">
            <v>42345</v>
          </cell>
          <cell r="H8674">
            <v>10254</v>
          </cell>
          <cell r="I8674">
            <v>8715.9</v>
          </cell>
          <cell r="J8674" t="str">
            <v>Києво - Святошинське відділення (КРВ)</v>
          </cell>
          <cell r="K8674" t="str">
            <v>Задовільний</v>
          </cell>
          <cell r="M8674">
            <v>11999</v>
          </cell>
        </row>
        <row r="8675">
          <cell r="A8675">
            <v>8672</v>
          </cell>
          <cell r="B8675">
            <v>11194</v>
          </cell>
          <cell r="E8675" t="str">
            <v>Системний блок Impression P+</v>
          </cell>
          <cell r="F8675" t="str">
            <v>Системний блок Impression P+</v>
          </cell>
          <cell r="G8675">
            <v>42345</v>
          </cell>
          <cell r="H8675">
            <v>10254</v>
          </cell>
          <cell r="I8675">
            <v>8715.9</v>
          </cell>
          <cell r="J8675" t="str">
            <v>Києво - Святошинське відділення (КРВ)</v>
          </cell>
          <cell r="K8675" t="str">
            <v>Задовільний</v>
          </cell>
          <cell r="M8675">
            <v>11999</v>
          </cell>
        </row>
        <row r="8676">
          <cell r="A8676">
            <v>8673</v>
          </cell>
          <cell r="B8676">
            <v>11195</v>
          </cell>
          <cell r="E8676" t="str">
            <v>Системний блок Impression P+</v>
          </cell>
          <cell r="F8676" t="str">
            <v>Системний блок Impression P+</v>
          </cell>
          <cell r="G8676">
            <v>42345</v>
          </cell>
          <cell r="H8676">
            <v>10254</v>
          </cell>
          <cell r="I8676">
            <v>8715.9</v>
          </cell>
          <cell r="J8676" t="str">
            <v>Києво - Святошинське відділення (КРВ)</v>
          </cell>
          <cell r="K8676" t="str">
            <v>Задовільний</v>
          </cell>
          <cell r="M8676">
            <v>11999</v>
          </cell>
        </row>
        <row r="8677">
          <cell r="A8677">
            <v>8674</v>
          </cell>
          <cell r="B8677">
            <v>11196</v>
          </cell>
          <cell r="E8677" t="str">
            <v>Системний блок Impression P+</v>
          </cell>
          <cell r="F8677" t="str">
            <v>Системний блок Impression P+</v>
          </cell>
          <cell r="G8677">
            <v>42345</v>
          </cell>
          <cell r="H8677">
            <v>10254</v>
          </cell>
          <cell r="I8677">
            <v>8715.9</v>
          </cell>
          <cell r="J8677" t="str">
            <v>Києво - Святошинське відділення (КРВ)</v>
          </cell>
          <cell r="K8677" t="str">
            <v>Задовільний</v>
          </cell>
          <cell r="M8677">
            <v>11999</v>
          </cell>
        </row>
        <row r="8678">
          <cell r="A8678">
            <v>8675</v>
          </cell>
          <cell r="B8678">
            <v>11197</v>
          </cell>
          <cell r="E8678" t="str">
            <v>Системний блок Impression P+</v>
          </cell>
          <cell r="F8678" t="str">
            <v>Системний блок Impression P+</v>
          </cell>
          <cell r="G8678">
            <v>42345</v>
          </cell>
          <cell r="H8678">
            <v>10254</v>
          </cell>
          <cell r="I8678">
            <v>8715.9</v>
          </cell>
          <cell r="J8678" t="str">
            <v>Києво - Святошинське відділення (КРВ)</v>
          </cell>
          <cell r="K8678" t="str">
            <v>Задовільний</v>
          </cell>
          <cell r="M8678">
            <v>11999</v>
          </cell>
        </row>
        <row r="8679">
          <cell r="A8679">
            <v>8676</v>
          </cell>
          <cell r="B8679">
            <v>11198</v>
          </cell>
          <cell r="E8679" t="str">
            <v>Системний блок Impression P+</v>
          </cell>
          <cell r="F8679" t="str">
            <v>Системний блок Impression P+</v>
          </cell>
          <cell r="G8679">
            <v>42345</v>
          </cell>
          <cell r="H8679">
            <v>10254</v>
          </cell>
          <cell r="I8679">
            <v>8715.9</v>
          </cell>
          <cell r="J8679" t="str">
            <v>Києво - Святошинське відділення (КРВ)</v>
          </cell>
          <cell r="K8679" t="str">
            <v>Задовільний</v>
          </cell>
          <cell r="M8679">
            <v>11999</v>
          </cell>
        </row>
        <row r="8680">
          <cell r="A8680">
            <v>8677</v>
          </cell>
          <cell r="B8680">
            <v>11199</v>
          </cell>
          <cell r="E8680" t="str">
            <v>Системний блок Impression P+</v>
          </cell>
          <cell r="F8680" t="str">
            <v>Системний блок Impression P+</v>
          </cell>
          <cell r="G8680">
            <v>42345</v>
          </cell>
          <cell r="H8680">
            <v>10254</v>
          </cell>
          <cell r="I8680">
            <v>8715.9</v>
          </cell>
          <cell r="J8680" t="str">
            <v>Києво - Святошинське відділення (КРВ)</v>
          </cell>
          <cell r="K8680" t="str">
            <v>Задовільний</v>
          </cell>
          <cell r="M8680">
            <v>11999</v>
          </cell>
        </row>
        <row r="8681">
          <cell r="A8681">
            <v>8678</v>
          </cell>
          <cell r="B8681">
            <v>11200</v>
          </cell>
          <cell r="E8681" t="str">
            <v>Системний блок Impression P+</v>
          </cell>
          <cell r="F8681" t="str">
            <v>Системний блок Impression P+</v>
          </cell>
          <cell r="G8681">
            <v>42345</v>
          </cell>
          <cell r="H8681">
            <v>10254</v>
          </cell>
          <cell r="I8681">
            <v>8715.9</v>
          </cell>
          <cell r="J8681" t="str">
            <v>Києво - Святошинське відділення (КРВ)</v>
          </cell>
          <cell r="K8681" t="str">
            <v>Задовільний</v>
          </cell>
          <cell r="M8681">
            <v>11999</v>
          </cell>
        </row>
        <row r="8682">
          <cell r="A8682">
            <v>8679</v>
          </cell>
          <cell r="B8682">
            <v>11201</v>
          </cell>
          <cell r="E8682" t="str">
            <v>Системний блок Impression P+</v>
          </cell>
          <cell r="F8682" t="str">
            <v>Системний блок Impression P+</v>
          </cell>
          <cell r="G8682">
            <v>42345</v>
          </cell>
          <cell r="H8682">
            <v>10254</v>
          </cell>
          <cell r="I8682">
            <v>8715.9</v>
          </cell>
          <cell r="J8682" t="str">
            <v>Києво - Святошинське відділення (КРВ)</v>
          </cell>
          <cell r="K8682" t="str">
            <v>Задовільний</v>
          </cell>
          <cell r="M8682">
            <v>11999</v>
          </cell>
        </row>
        <row r="8683">
          <cell r="A8683">
            <v>8680</v>
          </cell>
          <cell r="B8683">
            <v>11202</v>
          </cell>
          <cell r="E8683" t="str">
            <v>Системний блок Impression P+</v>
          </cell>
          <cell r="F8683" t="str">
            <v>Системний блок Impression P+</v>
          </cell>
          <cell r="G8683">
            <v>42345</v>
          </cell>
          <cell r="H8683">
            <v>10254</v>
          </cell>
          <cell r="I8683">
            <v>8715.9</v>
          </cell>
          <cell r="J8683" t="str">
            <v>Києво - Святошинське відділення (КРВ)</v>
          </cell>
          <cell r="K8683" t="str">
            <v>Задовільний</v>
          </cell>
          <cell r="M8683">
            <v>11999</v>
          </cell>
        </row>
        <row r="8684">
          <cell r="A8684">
            <v>8681</v>
          </cell>
          <cell r="B8684">
            <v>11203</v>
          </cell>
          <cell r="E8684" t="str">
            <v>Системний блок Impression P+</v>
          </cell>
          <cell r="F8684" t="str">
            <v>Системний блок Impression P+</v>
          </cell>
          <cell r="G8684">
            <v>42345</v>
          </cell>
          <cell r="H8684">
            <v>10254</v>
          </cell>
          <cell r="I8684">
            <v>8715.9</v>
          </cell>
          <cell r="J8684" t="str">
            <v>Києво - Святошинське відділення (КРВ)</v>
          </cell>
          <cell r="K8684" t="str">
            <v>Задовільний</v>
          </cell>
          <cell r="M8684">
            <v>11999</v>
          </cell>
        </row>
        <row r="8685">
          <cell r="A8685">
            <v>8682</v>
          </cell>
          <cell r="B8685">
            <v>11204</v>
          </cell>
          <cell r="E8685" t="str">
            <v>Системний блок Impression P+</v>
          </cell>
          <cell r="F8685" t="str">
            <v>Системний блок Impression P+</v>
          </cell>
          <cell r="G8685">
            <v>42345</v>
          </cell>
          <cell r="H8685">
            <v>10254</v>
          </cell>
          <cell r="I8685">
            <v>8715.9</v>
          </cell>
          <cell r="J8685" t="str">
            <v>Києво - Святошинське відділення (КРВ)</v>
          </cell>
          <cell r="K8685" t="str">
            <v>Задовільний</v>
          </cell>
          <cell r="M8685">
            <v>11999</v>
          </cell>
        </row>
        <row r="8686">
          <cell r="A8686">
            <v>8683</v>
          </cell>
          <cell r="B8686">
            <v>11205</v>
          </cell>
          <cell r="E8686" t="str">
            <v>Системний блок Impression P+</v>
          </cell>
          <cell r="F8686" t="str">
            <v>Системний блок Impression P+</v>
          </cell>
          <cell r="G8686">
            <v>42345</v>
          </cell>
          <cell r="H8686">
            <v>10254</v>
          </cell>
          <cell r="I8686">
            <v>8715.9</v>
          </cell>
          <cell r="J8686" t="str">
            <v>Києво - Святошинське відділення (КРВ)</v>
          </cell>
          <cell r="K8686" t="str">
            <v>Задовільний</v>
          </cell>
          <cell r="M8686">
            <v>11999</v>
          </cell>
        </row>
        <row r="8687">
          <cell r="A8687">
            <v>8684</v>
          </cell>
          <cell r="B8687">
            <v>11206</v>
          </cell>
          <cell r="E8687" t="str">
            <v>Системний блок Impression P+</v>
          </cell>
          <cell r="F8687" t="str">
            <v>Системний блок Impression P+</v>
          </cell>
          <cell r="G8687">
            <v>42345</v>
          </cell>
          <cell r="H8687">
            <v>10254</v>
          </cell>
          <cell r="I8687">
            <v>8715.9</v>
          </cell>
          <cell r="J8687" t="str">
            <v>Києво - Святошинське відділення (КРВ)</v>
          </cell>
          <cell r="K8687" t="str">
            <v>Задовільний</v>
          </cell>
          <cell r="M8687">
            <v>11999</v>
          </cell>
        </row>
        <row r="8688">
          <cell r="A8688">
            <v>8685</v>
          </cell>
          <cell r="B8688">
            <v>11207</v>
          </cell>
          <cell r="E8688" t="str">
            <v>Системний блок Impression P+</v>
          </cell>
          <cell r="F8688" t="str">
            <v>Системний блок Impression P+</v>
          </cell>
          <cell r="G8688">
            <v>42345</v>
          </cell>
          <cell r="H8688">
            <v>10254</v>
          </cell>
          <cell r="I8688">
            <v>8715.9</v>
          </cell>
          <cell r="J8688" t="str">
            <v>Києво - Святошинське відділення (КРВ)</v>
          </cell>
          <cell r="K8688" t="str">
            <v>Задовільний</v>
          </cell>
          <cell r="M8688">
            <v>11999</v>
          </cell>
        </row>
        <row r="8689">
          <cell r="A8689">
            <v>8686</v>
          </cell>
          <cell r="B8689">
            <v>11208</v>
          </cell>
          <cell r="E8689" t="str">
            <v>Системний блок Impression P+</v>
          </cell>
          <cell r="F8689" t="str">
            <v>Системний блок Impression P+</v>
          </cell>
          <cell r="G8689">
            <v>42345</v>
          </cell>
          <cell r="H8689">
            <v>10254</v>
          </cell>
          <cell r="I8689">
            <v>8715.9</v>
          </cell>
          <cell r="J8689" t="str">
            <v>м. Київ, вул. Хохлових №8, частана корпусу №4  (склад)</v>
          </cell>
          <cell r="K8689" t="str">
            <v>Задовільний</v>
          </cell>
          <cell r="M8689">
            <v>11999</v>
          </cell>
        </row>
        <row r="8690">
          <cell r="A8690">
            <v>8687</v>
          </cell>
          <cell r="B8690">
            <v>11545</v>
          </cell>
          <cell r="E8690" t="str">
            <v>Системний блок Impression P+</v>
          </cell>
          <cell r="F8690" t="str">
            <v>Системний блок Impression P+</v>
          </cell>
          <cell r="G8690">
            <v>42354</v>
          </cell>
          <cell r="H8690">
            <v>10254</v>
          </cell>
          <cell r="I8690">
            <v>8715.9</v>
          </cell>
          <cell r="J8690" t="str">
            <v>Новоборщагівське відділення (КРВ)</v>
          </cell>
          <cell r="K8690" t="str">
            <v>Задовільний</v>
          </cell>
          <cell r="M8690">
            <v>11999</v>
          </cell>
        </row>
        <row r="8691">
          <cell r="A8691">
            <v>8688</v>
          </cell>
          <cell r="B8691">
            <v>11546</v>
          </cell>
          <cell r="E8691" t="str">
            <v>Системний блок Impression P+</v>
          </cell>
          <cell r="F8691" t="str">
            <v>Системний блок Impression P+</v>
          </cell>
          <cell r="G8691">
            <v>42354</v>
          </cell>
          <cell r="H8691">
            <v>10254</v>
          </cell>
          <cell r="I8691">
            <v>8715.9</v>
          </cell>
          <cell r="J8691" t="str">
            <v>Келецьке відділення</v>
          </cell>
          <cell r="K8691" t="str">
            <v>Задовільний</v>
          </cell>
          <cell r="M8691">
            <v>11999</v>
          </cell>
        </row>
        <row r="8692">
          <cell r="A8692">
            <v>8689</v>
          </cell>
          <cell r="B8692">
            <v>11547</v>
          </cell>
          <cell r="E8692" t="str">
            <v>Системний блок Impression P+</v>
          </cell>
          <cell r="F8692" t="str">
            <v>Системний блок Impression P+</v>
          </cell>
          <cell r="G8692">
            <v>42354</v>
          </cell>
          <cell r="H8692">
            <v>10254</v>
          </cell>
          <cell r="I8692">
            <v>8715.9</v>
          </cell>
          <cell r="J8692" t="str">
            <v>Південнобузьке відділення</v>
          </cell>
          <cell r="K8692" t="str">
            <v>Задовільний</v>
          </cell>
          <cell r="M8692">
            <v>11999</v>
          </cell>
        </row>
        <row r="8693">
          <cell r="A8693">
            <v>8690</v>
          </cell>
          <cell r="B8693">
            <v>11549</v>
          </cell>
          <cell r="E8693" t="str">
            <v>Системний блок Impression P+</v>
          </cell>
          <cell r="F8693" t="str">
            <v>Системний блок Impression P+</v>
          </cell>
          <cell r="G8693">
            <v>42354</v>
          </cell>
          <cell r="H8693">
            <v>10254</v>
          </cell>
          <cell r="I8693">
            <v>8715.9</v>
          </cell>
          <cell r="J8693" t="str">
            <v>Південнобузьке відділення</v>
          </cell>
          <cell r="K8693" t="str">
            <v>Задовільний</v>
          </cell>
          <cell r="M8693">
            <v>11999</v>
          </cell>
        </row>
        <row r="8694">
          <cell r="A8694">
            <v>8691</v>
          </cell>
          <cell r="B8694">
            <v>11820</v>
          </cell>
          <cell r="E8694" t="str">
            <v>Системний блок Impression P+</v>
          </cell>
          <cell r="F8694" t="str">
            <v>Системний блок Impression P+</v>
          </cell>
          <cell r="G8694">
            <v>42345</v>
          </cell>
          <cell r="H8694">
            <v>10254</v>
          </cell>
          <cell r="I8694">
            <v>8715.9</v>
          </cell>
          <cell r="J8694" t="str">
            <v>Харківське регіональне відділення</v>
          </cell>
          <cell r="K8694" t="str">
            <v>Задовільний</v>
          </cell>
          <cell r="M8694">
            <v>11999</v>
          </cell>
        </row>
        <row r="8695">
          <cell r="A8695">
            <v>8692</v>
          </cell>
          <cell r="B8695">
            <v>11821</v>
          </cell>
          <cell r="E8695" t="str">
            <v>Системний блок Impression P+</v>
          </cell>
          <cell r="F8695" t="str">
            <v>Системний блок Impression P+</v>
          </cell>
          <cell r="G8695">
            <v>42345</v>
          </cell>
          <cell r="H8695">
            <v>10254</v>
          </cell>
          <cell r="I8695">
            <v>8715.9</v>
          </cell>
          <cell r="J8695" t="str">
            <v>ПАТ "КБ"Центр" м.Одеса, вул.Торгова,26(в оренді)</v>
          </cell>
          <cell r="K8695" t="str">
            <v>Задовільний</v>
          </cell>
          <cell r="M8695">
            <v>11999</v>
          </cell>
        </row>
        <row r="8696">
          <cell r="A8696">
            <v>8693</v>
          </cell>
          <cell r="B8696">
            <v>11822</v>
          </cell>
          <cell r="E8696" t="str">
            <v>Системний блок Impression P+</v>
          </cell>
          <cell r="F8696" t="str">
            <v>Системний блок Impression P+</v>
          </cell>
          <cell r="G8696">
            <v>42345</v>
          </cell>
          <cell r="H8696">
            <v>10254</v>
          </cell>
          <cell r="I8696">
            <v>8715.9</v>
          </cell>
          <cell r="J8696" t="str">
            <v>м. Київ, вул. Хохлових №8, частана корпусу №4  (склад)</v>
          </cell>
          <cell r="K8696" t="str">
            <v>Задовільний</v>
          </cell>
          <cell r="M8696">
            <v>11999</v>
          </cell>
        </row>
        <row r="8697">
          <cell r="A8697">
            <v>8694</v>
          </cell>
          <cell r="B8697">
            <v>11823</v>
          </cell>
          <cell r="E8697" t="str">
            <v>Системний блок Impression P+</v>
          </cell>
          <cell r="F8697" t="str">
            <v>Системний блок Impression P+</v>
          </cell>
          <cell r="G8697">
            <v>42345</v>
          </cell>
          <cell r="H8697">
            <v>10254</v>
          </cell>
          <cell r="I8697">
            <v>8715.9</v>
          </cell>
          <cell r="J8697" t="str">
            <v>м. Київ, вул. Хохлових №8, частана корпусу №4  (склад)</v>
          </cell>
          <cell r="K8697" t="str">
            <v>Задовільний</v>
          </cell>
          <cell r="M8697">
            <v>11999</v>
          </cell>
        </row>
        <row r="8698">
          <cell r="A8698">
            <v>8695</v>
          </cell>
          <cell r="B8698">
            <v>11845</v>
          </cell>
          <cell r="E8698" t="str">
            <v>Системний блок Impression P+</v>
          </cell>
          <cell r="F8698" t="str">
            <v>Системний блок Impression P+</v>
          </cell>
          <cell r="G8698">
            <v>42367</v>
          </cell>
          <cell r="H8698">
            <v>10770</v>
          </cell>
          <cell r="I8698">
            <v>9154.5</v>
          </cell>
          <cell r="J8698" t="str">
            <v>вул.Прорізна ,8а</v>
          </cell>
          <cell r="K8698" t="str">
            <v>Задовільний</v>
          </cell>
          <cell r="M8698">
            <v>11999</v>
          </cell>
        </row>
        <row r="8699">
          <cell r="A8699">
            <v>8696</v>
          </cell>
          <cell r="B8699">
            <v>11846</v>
          </cell>
          <cell r="E8699" t="str">
            <v>Системний блок Impression P+</v>
          </cell>
          <cell r="F8699" t="str">
            <v>Системний блок Impression P+</v>
          </cell>
          <cell r="G8699">
            <v>42367</v>
          </cell>
          <cell r="H8699">
            <v>10770</v>
          </cell>
          <cell r="I8699">
            <v>9154.5</v>
          </cell>
          <cell r="J8699" t="str">
            <v>м. Київ, вул. Хохлових №8, частана корпусу №4  (склад)</v>
          </cell>
          <cell r="K8699" t="str">
            <v>Задовільний</v>
          </cell>
          <cell r="M8699">
            <v>11999</v>
          </cell>
        </row>
        <row r="8700">
          <cell r="A8700">
            <v>8697</v>
          </cell>
          <cell r="B8700">
            <v>11847</v>
          </cell>
          <cell r="E8700" t="str">
            <v>Системний блок Impression P+</v>
          </cell>
          <cell r="F8700" t="str">
            <v>Системний блок Impression P+</v>
          </cell>
          <cell r="G8700">
            <v>42367</v>
          </cell>
          <cell r="H8700">
            <v>10770</v>
          </cell>
          <cell r="I8700">
            <v>9154.5</v>
          </cell>
          <cell r="J8700" t="str">
            <v>Сумське РВ</v>
          </cell>
          <cell r="K8700" t="str">
            <v>Задовільний</v>
          </cell>
          <cell r="M8700">
            <v>11999</v>
          </cell>
        </row>
        <row r="8701">
          <cell r="A8701">
            <v>8698</v>
          </cell>
          <cell r="B8701">
            <v>11848</v>
          </cell>
          <cell r="E8701" t="str">
            <v>Системний блок Impression P+</v>
          </cell>
          <cell r="F8701" t="str">
            <v>Системний блок Impression P+</v>
          </cell>
          <cell r="G8701">
            <v>42367</v>
          </cell>
          <cell r="H8701">
            <v>10770</v>
          </cell>
          <cell r="I8701">
            <v>9154.5</v>
          </cell>
          <cell r="J8701" t="str">
            <v>Сумське РВ</v>
          </cell>
          <cell r="K8701" t="str">
            <v>Задовільний</v>
          </cell>
          <cell r="M8701">
            <v>11999</v>
          </cell>
        </row>
        <row r="8702">
          <cell r="A8702">
            <v>8699</v>
          </cell>
          <cell r="B8702">
            <v>11849</v>
          </cell>
          <cell r="E8702" t="str">
            <v>Системний блок Impression P+</v>
          </cell>
          <cell r="F8702" t="str">
            <v>Системний блок Impression P+</v>
          </cell>
          <cell r="G8702">
            <v>42367</v>
          </cell>
          <cell r="H8702">
            <v>10770</v>
          </cell>
          <cell r="I8702">
            <v>9154.5</v>
          </cell>
          <cell r="J8702" t="str">
            <v>м. Київ, вул.Кирилівська,82 (склад)</v>
          </cell>
          <cell r="K8702" t="str">
            <v>Задовільний</v>
          </cell>
          <cell r="M8702">
            <v>11999</v>
          </cell>
        </row>
        <row r="8703">
          <cell r="A8703">
            <v>8700</v>
          </cell>
          <cell r="B8703">
            <v>11850</v>
          </cell>
          <cell r="E8703" t="str">
            <v>Системний блок Impression P+</v>
          </cell>
          <cell r="F8703" t="str">
            <v>Системний блок Impression P+</v>
          </cell>
          <cell r="G8703">
            <v>42367</v>
          </cell>
          <cell r="H8703">
            <v>10770</v>
          </cell>
          <cell r="I8703">
            <v>9154.5</v>
          </cell>
          <cell r="J8703" t="str">
            <v>м. Київ, вул.Кирилівська,82 (склад)</v>
          </cell>
          <cell r="K8703" t="str">
            <v>Задовільний</v>
          </cell>
          <cell r="M8703">
            <v>11999</v>
          </cell>
        </row>
        <row r="8704">
          <cell r="A8704">
            <v>8701</v>
          </cell>
          <cell r="B8704">
            <v>11851</v>
          </cell>
          <cell r="E8704" t="str">
            <v>Системний блок Impression P+</v>
          </cell>
          <cell r="F8704" t="str">
            <v>Системний блок Impression P+</v>
          </cell>
          <cell r="G8704">
            <v>42367</v>
          </cell>
          <cell r="H8704">
            <v>10770</v>
          </cell>
          <cell r="I8704">
            <v>9154.5</v>
          </cell>
          <cell r="J8704" t="str">
            <v>м. Київ, вул.Кирилівська,82 (склад)</v>
          </cell>
          <cell r="K8704" t="str">
            <v>Задовільний</v>
          </cell>
          <cell r="M8704">
            <v>11999</v>
          </cell>
        </row>
        <row r="8705">
          <cell r="A8705">
            <v>8702</v>
          </cell>
          <cell r="B8705">
            <v>11853</v>
          </cell>
          <cell r="E8705" t="str">
            <v>Системний блок Impression P+</v>
          </cell>
          <cell r="F8705" t="str">
            <v>Системний блок Impression P+</v>
          </cell>
          <cell r="G8705">
            <v>42367</v>
          </cell>
          <cell r="H8705">
            <v>10770</v>
          </cell>
          <cell r="I8705">
            <v>9154.5</v>
          </cell>
          <cell r="J8705" t="str">
            <v>Борщівське відділення</v>
          </cell>
          <cell r="K8705" t="str">
            <v>Задовільний</v>
          </cell>
          <cell r="M8705">
            <v>11999</v>
          </cell>
        </row>
        <row r="8706">
          <cell r="A8706">
            <v>8703</v>
          </cell>
          <cell r="B8706">
            <v>11854</v>
          </cell>
          <cell r="E8706" t="str">
            <v>Системний блок Impression P+</v>
          </cell>
          <cell r="F8706" t="str">
            <v>Системний блок Impression P+</v>
          </cell>
          <cell r="G8706">
            <v>42367</v>
          </cell>
          <cell r="H8706">
            <v>10770</v>
          </cell>
          <cell r="I8706">
            <v>9154.5</v>
          </cell>
          <cell r="J8706" t="str">
            <v>Вул.Прорізна, каб.30 (Головний банк)</v>
          </cell>
          <cell r="K8706" t="str">
            <v>Задовільний</v>
          </cell>
          <cell r="M8706">
            <v>11999</v>
          </cell>
        </row>
        <row r="8707">
          <cell r="A8707">
            <v>8704</v>
          </cell>
          <cell r="B8707">
            <v>11855</v>
          </cell>
          <cell r="E8707" t="str">
            <v>Системний блок Impression P+</v>
          </cell>
          <cell r="F8707" t="str">
            <v>Системний блок Impression P+</v>
          </cell>
          <cell r="G8707">
            <v>42367</v>
          </cell>
          <cell r="H8707">
            <v>10770</v>
          </cell>
          <cell r="I8707">
            <v>9154.5</v>
          </cell>
          <cell r="J8707" t="str">
            <v>Вул.Прорізна, каб.30 (Головний банк)</v>
          </cell>
          <cell r="K8707" t="str">
            <v>Задовільний</v>
          </cell>
          <cell r="M8707">
            <v>11999</v>
          </cell>
        </row>
        <row r="8708">
          <cell r="A8708">
            <v>8705</v>
          </cell>
          <cell r="B8708">
            <v>11859</v>
          </cell>
          <cell r="E8708" t="str">
            <v>Системний блок Impression P+</v>
          </cell>
          <cell r="F8708" t="str">
            <v>Системний блок Impression P+</v>
          </cell>
          <cell r="G8708">
            <v>42368</v>
          </cell>
          <cell r="H8708">
            <v>10770</v>
          </cell>
          <cell r="I8708">
            <v>9154.5</v>
          </cell>
          <cell r="J8708" t="str">
            <v>Вул.Прорізна, каб.30 (Головний банк)</v>
          </cell>
          <cell r="K8708" t="str">
            <v>Задовільний</v>
          </cell>
          <cell r="M8708">
            <v>11999</v>
          </cell>
        </row>
        <row r="8709">
          <cell r="A8709">
            <v>8706</v>
          </cell>
          <cell r="B8709">
            <v>11860</v>
          </cell>
          <cell r="E8709" t="str">
            <v>Системний блок Impression P+</v>
          </cell>
          <cell r="F8709" t="str">
            <v>Системний блок Impression P+</v>
          </cell>
          <cell r="G8709">
            <v>42368</v>
          </cell>
          <cell r="H8709">
            <v>10770</v>
          </cell>
          <cell r="I8709">
            <v>9154.5</v>
          </cell>
          <cell r="J8709" t="str">
            <v>к.68</v>
          </cell>
          <cell r="K8709" t="str">
            <v>Задовільний</v>
          </cell>
          <cell r="M8709">
            <v>11999</v>
          </cell>
        </row>
        <row r="8710">
          <cell r="A8710">
            <v>8707</v>
          </cell>
          <cell r="B8710">
            <v>11861</v>
          </cell>
          <cell r="E8710" t="str">
            <v>Системний блок Impression P+</v>
          </cell>
          <cell r="F8710" t="str">
            <v>Системний блок Impression P+</v>
          </cell>
          <cell r="G8710">
            <v>42368</v>
          </cell>
          <cell r="H8710">
            <v>10770</v>
          </cell>
          <cell r="I8710">
            <v>9154.5</v>
          </cell>
          <cell r="J8710" t="str">
            <v>Прорізне відділення</v>
          </cell>
          <cell r="K8710" t="str">
            <v>Задовільний</v>
          </cell>
          <cell r="M8710">
            <v>11999</v>
          </cell>
        </row>
        <row r="8711">
          <cell r="A8711">
            <v>8708</v>
          </cell>
          <cell r="B8711">
            <v>11862</v>
          </cell>
          <cell r="E8711" t="str">
            <v>Системний блок Impression P+</v>
          </cell>
          <cell r="F8711" t="str">
            <v>Системний блок Impression P+</v>
          </cell>
          <cell r="G8711">
            <v>42368</v>
          </cell>
          <cell r="H8711">
            <v>10770</v>
          </cell>
          <cell r="I8711">
            <v>9154.5</v>
          </cell>
          <cell r="J8711" t="str">
            <v>Вул.Прорізна, каб.12 (Головний банк)</v>
          </cell>
          <cell r="K8711" t="str">
            <v>Задовільний</v>
          </cell>
          <cell r="M8711">
            <v>11999</v>
          </cell>
        </row>
        <row r="8712">
          <cell r="A8712">
            <v>8709</v>
          </cell>
          <cell r="B8712">
            <v>11863</v>
          </cell>
          <cell r="E8712" t="str">
            <v>Системний блок Impression P+</v>
          </cell>
          <cell r="F8712" t="str">
            <v>Системний блок Impression P+</v>
          </cell>
          <cell r="G8712">
            <v>42368</v>
          </cell>
          <cell r="H8712">
            <v>10770</v>
          </cell>
          <cell r="I8712">
            <v>9154.5</v>
          </cell>
          <cell r="J8712" t="str">
            <v>м. Київ, вул.Кирилівська,82 (склад)</v>
          </cell>
          <cell r="K8712" t="str">
            <v>Задовільний</v>
          </cell>
          <cell r="M8712">
            <v>11999</v>
          </cell>
        </row>
        <row r="8713">
          <cell r="A8713">
            <v>8710</v>
          </cell>
          <cell r="B8713">
            <v>111863</v>
          </cell>
          <cell r="E8713" t="str">
            <v>Системний блок Impression P+</v>
          </cell>
          <cell r="F8713" t="str">
            <v>Системний блок Impression P+</v>
          </cell>
          <cell r="G8713">
            <v>42300</v>
          </cell>
          <cell r="H8713">
            <v>9665</v>
          </cell>
          <cell r="I8713">
            <v>7893.12</v>
          </cell>
          <cell r="J8713" t="str">
            <v>Одеське регіональне відділення</v>
          </cell>
          <cell r="K8713" t="str">
            <v>Задовільний</v>
          </cell>
          <cell r="M8713">
            <v>9449</v>
          </cell>
        </row>
        <row r="8714">
          <cell r="A8714">
            <v>8711</v>
          </cell>
          <cell r="B8714">
            <v>4427</v>
          </cell>
          <cell r="E8714" t="str">
            <v>Системний блок Impression Р+</v>
          </cell>
          <cell r="F8714" t="str">
            <v>Системний блок Impression Р+</v>
          </cell>
          <cell r="G8714">
            <v>39351</v>
          </cell>
          <cell r="H8714">
            <v>2691</v>
          </cell>
          <cell r="I8714" t="str">
            <v>0</v>
          </cell>
          <cell r="J8714" t="str">
            <v>Подільське відд.</v>
          </cell>
          <cell r="K8714" t="str">
            <v>Задовільний</v>
          </cell>
          <cell r="M8714">
            <v>675</v>
          </cell>
        </row>
        <row r="8715">
          <cell r="A8715">
            <v>8712</v>
          </cell>
          <cell r="B8715">
            <v>4429</v>
          </cell>
          <cell r="E8715" t="str">
            <v>Системний блок Impression Р+</v>
          </cell>
          <cell r="F8715" t="str">
            <v>Системний блок Impression Р+</v>
          </cell>
          <cell r="G8715">
            <v>39351</v>
          </cell>
          <cell r="H8715">
            <v>2499</v>
          </cell>
          <cell r="I8715" t="str">
            <v>0</v>
          </cell>
          <cell r="J8715" t="str">
            <v>Подільське відд.</v>
          </cell>
          <cell r="K8715" t="str">
            <v>Задовільний</v>
          </cell>
          <cell r="M8715">
            <v>675</v>
          </cell>
        </row>
        <row r="8716">
          <cell r="A8716">
            <v>8713</v>
          </cell>
          <cell r="B8716">
            <v>4431</v>
          </cell>
          <cell r="E8716" t="str">
            <v>Системний блок Impression Р+</v>
          </cell>
          <cell r="F8716" t="str">
            <v>Системний блок Impression Р+</v>
          </cell>
          <cell r="G8716">
            <v>39351</v>
          </cell>
          <cell r="H8716">
            <v>2499</v>
          </cell>
          <cell r="I8716" t="str">
            <v>0</v>
          </cell>
          <cell r="J8716" t="str">
            <v>Подільське відд.</v>
          </cell>
          <cell r="K8716" t="str">
            <v>Задовільний</v>
          </cell>
          <cell r="M8716">
            <v>675</v>
          </cell>
        </row>
        <row r="8717">
          <cell r="A8717">
            <v>8714</v>
          </cell>
          <cell r="B8717">
            <v>4544</v>
          </cell>
          <cell r="E8717" t="str">
            <v>Системний блок Impression Р+</v>
          </cell>
          <cell r="F8717" t="str">
            <v>Системний блок Impression Р+</v>
          </cell>
          <cell r="G8717">
            <v>39352</v>
          </cell>
          <cell r="H8717">
            <v>3081</v>
          </cell>
          <cell r="I8717" t="str">
            <v>0</v>
          </cell>
          <cell r="J8717" t="str">
            <v>Подільське відд.</v>
          </cell>
          <cell r="K8717" t="str">
            <v>Задовільний</v>
          </cell>
          <cell r="M8717">
            <v>675</v>
          </cell>
        </row>
        <row r="8718">
          <cell r="A8718">
            <v>8715</v>
          </cell>
          <cell r="B8718">
            <v>4663</v>
          </cell>
          <cell r="E8718" t="str">
            <v>Системний блок Impression Р+</v>
          </cell>
          <cell r="F8718" t="str">
            <v>Системний блок Impression Р+</v>
          </cell>
          <cell r="G8718">
            <v>39365</v>
          </cell>
          <cell r="H8718">
            <v>2499</v>
          </cell>
          <cell r="I8718" t="str">
            <v>0</v>
          </cell>
          <cell r="J8718" t="str">
            <v>Подільське відд.</v>
          </cell>
          <cell r="K8718" t="str">
            <v>Задовільний</v>
          </cell>
          <cell r="M8718">
            <v>675</v>
          </cell>
        </row>
        <row r="8719">
          <cell r="A8719">
            <v>8716</v>
          </cell>
          <cell r="B8719">
            <v>4667</v>
          </cell>
          <cell r="E8719" t="str">
            <v>Системний блок Impression Р+</v>
          </cell>
          <cell r="F8719" t="str">
            <v>Системний блок Impression Р+</v>
          </cell>
          <cell r="G8719">
            <v>39365</v>
          </cell>
          <cell r="H8719">
            <v>2499</v>
          </cell>
          <cell r="I8719" t="str">
            <v>0</v>
          </cell>
          <cell r="J8719" t="str">
            <v>Подільське відд.</v>
          </cell>
          <cell r="K8719" t="str">
            <v>Задовільний</v>
          </cell>
          <cell r="M8719">
            <v>675</v>
          </cell>
        </row>
        <row r="8720">
          <cell r="A8720">
            <v>8717</v>
          </cell>
          <cell r="B8720">
            <v>4676</v>
          </cell>
          <cell r="E8720" t="str">
            <v>Системний блок Impression Р+</v>
          </cell>
          <cell r="F8720" t="str">
            <v>Системний блок Impression Р+</v>
          </cell>
          <cell r="G8720">
            <v>39365</v>
          </cell>
          <cell r="H8720">
            <v>2499</v>
          </cell>
          <cell r="I8720" t="str">
            <v>0</v>
          </cell>
          <cell r="J8720" t="str">
            <v>Подільське відд.</v>
          </cell>
          <cell r="K8720" t="str">
            <v>Задовільний</v>
          </cell>
          <cell r="M8720">
            <v>675</v>
          </cell>
        </row>
        <row r="8721">
          <cell r="A8721">
            <v>8718</v>
          </cell>
          <cell r="B8721">
            <v>4677</v>
          </cell>
          <cell r="E8721" t="str">
            <v>Системний блок Impression Р+</v>
          </cell>
          <cell r="F8721" t="str">
            <v>Системний блок Impression Р+</v>
          </cell>
          <cell r="G8721">
            <v>39365</v>
          </cell>
          <cell r="H8721">
            <v>2499</v>
          </cell>
          <cell r="I8721" t="str">
            <v>0</v>
          </cell>
          <cell r="J8721" t="str">
            <v>Подільське відд.</v>
          </cell>
          <cell r="K8721" t="str">
            <v>Задовільний</v>
          </cell>
          <cell r="M8721">
            <v>675</v>
          </cell>
        </row>
        <row r="8722">
          <cell r="A8722">
            <v>8719</v>
          </cell>
          <cell r="B8722">
            <v>4709</v>
          </cell>
          <cell r="E8722" t="str">
            <v>Системний блок Impression Р+</v>
          </cell>
          <cell r="F8722" t="str">
            <v>Системний блок Impression Р+</v>
          </cell>
          <cell r="G8722">
            <v>39379</v>
          </cell>
          <cell r="H8722">
            <v>2499</v>
          </cell>
          <cell r="I8722" t="str">
            <v>0</v>
          </cell>
          <cell r="J8722" t="str">
            <v>Подільське відд.</v>
          </cell>
          <cell r="K8722" t="str">
            <v>Задовільний</v>
          </cell>
          <cell r="M8722">
            <v>675</v>
          </cell>
        </row>
        <row r="8723">
          <cell r="A8723">
            <v>8720</v>
          </cell>
          <cell r="B8723">
            <v>4711</v>
          </cell>
          <cell r="E8723" t="str">
            <v>Системний блок Impression Р+</v>
          </cell>
          <cell r="F8723" t="str">
            <v>Системний блок Impression Р+</v>
          </cell>
          <cell r="G8723">
            <v>39379</v>
          </cell>
          <cell r="H8723">
            <v>2499</v>
          </cell>
          <cell r="I8723" t="str">
            <v>0</v>
          </cell>
          <cell r="J8723" t="str">
            <v>Подільське відд.</v>
          </cell>
          <cell r="K8723" t="str">
            <v>Задовільний</v>
          </cell>
          <cell r="M8723">
            <v>675</v>
          </cell>
        </row>
        <row r="8724">
          <cell r="A8724">
            <v>8721</v>
          </cell>
          <cell r="B8724">
            <v>4712</v>
          </cell>
          <cell r="E8724" t="str">
            <v>Системний блок Impression Р+</v>
          </cell>
          <cell r="F8724" t="str">
            <v>Системний блок Impression Р+</v>
          </cell>
          <cell r="G8724">
            <v>39379</v>
          </cell>
          <cell r="H8724">
            <v>2499</v>
          </cell>
          <cell r="I8724" t="str">
            <v>0</v>
          </cell>
          <cell r="J8724" t="str">
            <v>Подільське відд.</v>
          </cell>
          <cell r="K8724" t="str">
            <v>Задовільний</v>
          </cell>
          <cell r="M8724">
            <v>675</v>
          </cell>
        </row>
        <row r="8725">
          <cell r="A8725">
            <v>8722</v>
          </cell>
          <cell r="B8725">
            <v>4713</v>
          </cell>
          <cell r="E8725" t="str">
            <v>Системний блок Impression Р+</v>
          </cell>
          <cell r="F8725" t="str">
            <v>Системний блок Impression Р+</v>
          </cell>
          <cell r="G8725">
            <v>39379</v>
          </cell>
          <cell r="H8725">
            <v>2499</v>
          </cell>
          <cell r="I8725" t="str">
            <v>0</v>
          </cell>
          <cell r="J8725" t="str">
            <v>Подільське відд.</v>
          </cell>
          <cell r="K8725" t="str">
            <v>Задовільний</v>
          </cell>
          <cell r="M8725">
            <v>675</v>
          </cell>
        </row>
        <row r="8726">
          <cell r="A8726">
            <v>8723</v>
          </cell>
          <cell r="B8726">
            <v>4715</v>
          </cell>
          <cell r="E8726" t="str">
            <v>Системний блок Impression Р+</v>
          </cell>
          <cell r="F8726" t="str">
            <v>Системний блок Impression Р+</v>
          </cell>
          <cell r="G8726">
            <v>39379</v>
          </cell>
          <cell r="H8726">
            <v>2499</v>
          </cell>
          <cell r="I8726" t="str">
            <v>0</v>
          </cell>
          <cell r="J8726" t="str">
            <v>Подільське відд.</v>
          </cell>
          <cell r="K8726" t="str">
            <v>Задовільний</v>
          </cell>
          <cell r="M8726">
            <v>675</v>
          </cell>
        </row>
        <row r="8727">
          <cell r="A8727">
            <v>8724</v>
          </cell>
          <cell r="B8727" t="str">
            <v>KRF7769</v>
          </cell>
          <cell r="E8727" t="str">
            <v>Системний блок Impression Р+</v>
          </cell>
          <cell r="F8727" t="str">
            <v>Системний блок Impression Р+</v>
          </cell>
          <cell r="G8727">
            <v>37356</v>
          </cell>
          <cell r="H8727">
            <v>2499</v>
          </cell>
          <cell r="I8727" t="str">
            <v>0</v>
          </cell>
          <cell r="J8727" t="str">
            <v>Авт.АА 37 06 СТ</v>
          </cell>
          <cell r="K8727" t="str">
            <v>Задовільний</v>
          </cell>
          <cell r="M8727">
            <v>600</v>
          </cell>
        </row>
        <row r="8728">
          <cell r="A8728">
            <v>8725</v>
          </cell>
          <cell r="B8728" t="str">
            <v>XR290</v>
          </cell>
          <cell r="E8728" t="str">
            <v>Системний блок INTEL Dual-Core 2160</v>
          </cell>
          <cell r="F8728" t="str">
            <v>Системний блок INTEL Dual-Core 2160</v>
          </cell>
          <cell r="G8728">
            <v>38558</v>
          </cell>
          <cell r="H8728">
            <v>2500</v>
          </cell>
          <cell r="I8728" t="str">
            <v>0</v>
          </cell>
          <cell r="J8728" t="str">
            <v>(Процес.центр)</v>
          </cell>
          <cell r="K8728" t="str">
            <v>Задовільний</v>
          </cell>
          <cell r="M8728">
            <v>600</v>
          </cell>
        </row>
        <row r="8729">
          <cell r="A8729">
            <v>8726</v>
          </cell>
          <cell r="B8729" t="str">
            <v>XR291</v>
          </cell>
          <cell r="E8729" t="str">
            <v>Системний блок INTEL Dual-Core 2160</v>
          </cell>
          <cell r="F8729" t="str">
            <v>Системний блок INTEL Dual-Core 2160</v>
          </cell>
          <cell r="G8729">
            <v>38558</v>
          </cell>
          <cell r="H8729">
            <v>2500</v>
          </cell>
          <cell r="I8729" t="str">
            <v>0</v>
          </cell>
          <cell r="J8729" t="str">
            <v>вул.Прорізна ,8а</v>
          </cell>
          <cell r="K8729" t="str">
            <v>Задовільний</v>
          </cell>
          <cell r="M8729">
            <v>600</v>
          </cell>
        </row>
        <row r="8730">
          <cell r="A8730">
            <v>8727</v>
          </cell>
          <cell r="B8730" t="str">
            <v>XR292</v>
          </cell>
          <cell r="E8730" t="str">
            <v>Системний блок INTEL Dual-Core 2160</v>
          </cell>
          <cell r="F8730" t="str">
            <v>Системний блок INTEL Dual-Core 2160</v>
          </cell>
          <cell r="G8730">
            <v>38558</v>
          </cell>
          <cell r="H8730">
            <v>2500</v>
          </cell>
          <cell r="I8730" t="str">
            <v>0</v>
          </cell>
          <cell r="J8730" t="str">
            <v>вул.Прорізна ,8а</v>
          </cell>
          <cell r="K8730" t="str">
            <v>Задовільний</v>
          </cell>
          <cell r="M8730">
            <v>600</v>
          </cell>
        </row>
        <row r="8731">
          <cell r="A8731">
            <v>8728</v>
          </cell>
          <cell r="B8731" t="str">
            <v>ZAK497/44</v>
          </cell>
          <cell r="E8731" t="str">
            <v>Системний блок Intel E2200 ПЗ МС Windows XPHomeRus</v>
          </cell>
          <cell r="F8731" t="str">
            <v>Системний блок Intel E2200 ПЗ МС Windows XPHomeRus</v>
          </cell>
          <cell r="G8731">
            <v>39377</v>
          </cell>
          <cell r="H8731">
            <v>3068.76</v>
          </cell>
          <cell r="I8731" t="str">
            <v>0</v>
          </cell>
          <cell r="J8731" t="str">
            <v>Південнобузьке відділення</v>
          </cell>
          <cell r="K8731" t="str">
            <v>Задовільний</v>
          </cell>
          <cell r="M8731">
            <v>600</v>
          </cell>
        </row>
        <row r="8732">
          <cell r="A8732">
            <v>8729</v>
          </cell>
          <cell r="B8732" t="str">
            <v>VIN2400</v>
          </cell>
          <cell r="E8732" t="str">
            <v>Системний блок WB 10M B-S</v>
          </cell>
          <cell r="F8732" t="str">
            <v>Системний блок WB 10M B-S</v>
          </cell>
          <cell r="G8732">
            <v>38281</v>
          </cell>
          <cell r="H8732">
            <v>2035</v>
          </cell>
          <cell r="I8732" t="str">
            <v>0</v>
          </cell>
          <cell r="J8732" t="str">
            <v xml:space="preserve"> м.Київ, вул. Магнітогорська,1Д (склад)</v>
          </cell>
          <cell r="K8732" t="str">
            <v>Задовільний</v>
          </cell>
          <cell r="M8732">
            <v>400</v>
          </cell>
        </row>
        <row r="8733">
          <cell r="A8733">
            <v>8730</v>
          </cell>
          <cell r="B8733" t="str">
            <v>VIN2402</v>
          </cell>
          <cell r="E8733" t="str">
            <v>Системний блок WB 10M B-S</v>
          </cell>
          <cell r="F8733" t="str">
            <v>Системний блок WB 10M B-S</v>
          </cell>
          <cell r="G8733">
            <v>38281</v>
          </cell>
          <cell r="H8733">
            <v>2035</v>
          </cell>
          <cell r="I8733" t="str">
            <v>0</v>
          </cell>
          <cell r="J8733" t="str">
            <v>Новоподільське відділення</v>
          </cell>
          <cell r="K8733" t="str">
            <v>Задовільний</v>
          </cell>
          <cell r="M8733">
            <v>400</v>
          </cell>
        </row>
        <row r="8734">
          <cell r="A8734">
            <v>8731</v>
          </cell>
          <cell r="B8734" t="str">
            <v>VIN1455</v>
          </cell>
          <cell r="E8734" t="str">
            <v>Системний блок WB10M/P3.0/512/80</v>
          </cell>
          <cell r="F8734" t="str">
            <v>Системний блок WB10M/P3.0/512/80</v>
          </cell>
          <cell r="G8734">
            <v>38281</v>
          </cell>
          <cell r="H8734">
            <v>2106</v>
          </cell>
          <cell r="I8734" t="str">
            <v>0</v>
          </cell>
          <cell r="J8734" t="str">
            <v>м. Київ, вул.Кирилівська,82 (склад)</v>
          </cell>
          <cell r="K8734" t="str">
            <v>Задовільний</v>
          </cell>
          <cell r="M8734">
            <v>400</v>
          </cell>
        </row>
        <row r="8735">
          <cell r="A8735">
            <v>8732</v>
          </cell>
          <cell r="B8735" t="str">
            <v>VIN1470</v>
          </cell>
          <cell r="E8735" t="str">
            <v>Системний блок WB10M/P3.0/512/80</v>
          </cell>
          <cell r="F8735" t="str">
            <v>Системний блок WB10M/P3.0/512/80</v>
          </cell>
          <cell r="G8735">
            <v>38281</v>
          </cell>
          <cell r="H8735">
            <v>2106</v>
          </cell>
          <cell r="I8735" t="str">
            <v>0</v>
          </cell>
          <cell r="J8735" t="str">
            <v>Кременчуцьке відд ( ПОлтавське РВ)</v>
          </cell>
          <cell r="K8735" t="str">
            <v>Задовільний</v>
          </cell>
          <cell r="M8735">
            <v>400</v>
          </cell>
        </row>
        <row r="8736">
          <cell r="A8736">
            <v>8733</v>
          </cell>
          <cell r="B8736" t="str">
            <v>VIN1472</v>
          </cell>
          <cell r="E8736" t="str">
            <v>Системний блок WB10M/P3.0/512/80</v>
          </cell>
          <cell r="F8736" t="str">
            <v>Системний блок WB10M/P3.0/512/80</v>
          </cell>
          <cell r="G8736">
            <v>38281</v>
          </cell>
          <cell r="H8736">
            <v>2106</v>
          </cell>
          <cell r="I8736" t="str">
            <v>0</v>
          </cell>
          <cell r="J8736" t="str">
            <v>Великокопанське відд.(Херсонське РВ)</v>
          </cell>
          <cell r="K8736" t="str">
            <v>Задовільний</v>
          </cell>
          <cell r="M8736">
            <v>400</v>
          </cell>
        </row>
        <row r="8737">
          <cell r="A8737">
            <v>8734</v>
          </cell>
          <cell r="B8737" t="str">
            <v>VIN2004</v>
          </cell>
          <cell r="E8737" t="str">
            <v>Системний блок WB10M/P3.0/512/80</v>
          </cell>
          <cell r="F8737" t="str">
            <v>Системний блок WB10M/P3.0/512/80</v>
          </cell>
          <cell r="G8737">
            <v>38281</v>
          </cell>
          <cell r="H8737">
            <v>2064</v>
          </cell>
          <cell r="I8737" t="str">
            <v>0</v>
          </cell>
          <cell r="J8737" t="str">
            <v xml:space="preserve"> м.Київ, вул. Магнітогорська,1Д (склад)</v>
          </cell>
          <cell r="K8737" t="str">
            <v>Задовільний</v>
          </cell>
          <cell r="M8737">
            <v>400</v>
          </cell>
        </row>
        <row r="8738">
          <cell r="A8738">
            <v>8735</v>
          </cell>
          <cell r="B8738" t="str">
            <v>VIN1461</v>
          </cell>
          <cell r="E8738" t="str">
            <v>Системний блок WB10M/P3.0/512/80/DVD-ROM</v>
          </cell>
          <cell r="F8738" t="str">
            <v>Системний блок WB10M/P3.0/512/80/DVD-ROM</v>
          </cell>
          <cell r="G8738">
            <v>38281</v>
          </cell>
          <cell r="H8738">
            <v>2206</v>
          </cell>
          <cell r="I8738" t="str">
            <v>0</v>
          </cell>
          <cell r="J8738" t="str">
            <v>м. Київ, вул.Кирилівська,82 (склад)</v>
          </cell>
          <cell r="K8738" t="str">
            <v>Задовільний</v>
          </cell>
          <cell r="M8738">
            <v>400</v>
          </cell>
        </row>
        <row r="8739">
          <cell r="A8739">
            <v>8736</v>
          </cell>
          <cell r="B8739" t="str">
            <v>VIN1469</v>
          </cell>
          <cell r="E8739" t="str">
            <v>Системний блок WB10M/P3.0/512/80/DVD-ROM</v>
          </cell>
          <cell r="F8739" t="str">
            <v>Системний блок WB10M/P3.0/512/80/DVD-ROM</v>
          </cell>
          <cell r="G8739">
            <v>38281</v>
          </cell>
          <cell r="H8739">
            <v>2206</v>
          </cell>
          <cell r="I8739" t="str">
            <v>0</v>
          </cell>
          <cell r="J8739" t="str">
            <v>м. Київ, вул.Кирилівська,82 (склад)</v>
          </cell>
          <cell r="K8739" t="str">
            <v>Задовільний</v>
          </cell>
          <cell r="M8739">
            <v>400</v>
          </cell>
        </row>
        <row r="8740">
          <cell r="A8740">
            <v>8737</v>
          </cell>
          <cell r="B8740" t="str">
            <v>VIN1241</v>
          </cell>
          <cell r="E8740" t="str">
            <v>Системний блок WB9L/P3.0/512/80</v>
          </cell>
          <cell r="F8740" t="str">
            <v>Системний блок WB9L/P3.0/512/80</v>
          </cell>
          <cell r="G8740">
            <v>38281</v>
          </cell>
          <cell r="H8740">
            <v>1927</v>
          </cell>
          <cell r="I8740" t="str">
            <v>0</v>
          </cell>
          <cell r="J8740" t="str">
            <v>(Закарпатське РВ</v>
          </cell>
          <cell r="K8740" t="str">
            <v>Задовільний</v>
          </cell>
          <cell r="M8740">
            <v>400</v>
          </cell>
        </row>
        <row r="8741">
          <cell r="A8741">
            <v>8738</v>
          </cell>
          <cell r="B8741" t="str">
            <v>VIN1584</v>
          </cell>
          <cell r="E8741" t="str">
            <v>Системний блок WB9L/P3.0/512/80/км</v>
          </cell>
          <cell r="F8741" t="str">
            <v>Системний блок WB9L/P3.0/512/80/км</v>
          </cell>
          <cell r="G8741">
            <v>38281</v>
          </cell>
          <cell r="H8741">
            <v>1990</v>
          </cell>
          <cell r="I8741" t="str">
            <v>0</v>
          </cell>
          <cell r="J8741" t="str">
            <v>м. Київ, вул.Кирилівська,82 (склад)</v>
          </cell>
          <cell r="K8741" t="str">
            <v>Задовільний</v>
          </cell>
          <cell r="M8741">
            <v>400</v>
          </cell>
        </row>
        <row r="8742">
          <cell r="A8742">
            <v>8739</v>
          </cell>
          <cell r="B8742" t="str">
            <v>VIN1587</v>
          </cell>
          <cell r="E8742" t="str">
            <v>Системний блок WB9L/P3.0/512/80/км</v>
          </cell>
          <cell r="F8742" t="str">
            <v>Системний блок WB9L/P3.0/512/80/км</v>
          </cell>
          <cell r="G8742">
            <v>38281</v>
          </cell>
          <cell r="H8742">
            <v>1990</v>
          </cell>
          <cell r="I8742" t="str">
            <v>0</v>
          </cell>
          <cell r="J8742" t="str">
            <v xml:space="preserve"> м.Київ, вул. Магнітогорська,1Д (склад)</v>
          </cell>
          <cell r="K8742" t="str">
            <v>Задовільний</v>
          </cell>
          <cell r="M8742">
            <v>400</v>
          </cell>
        </row>
        <row r="8743">
          <cell r="A8743">
            <v>8740</v>
          </cell>
          <cell r="B8743" t="str">
            <v>VIN1588</v>
          </cell>
          <cell r="E8743" t="str">
            <v>Системний блок WB9L/P3.0/512/80/км</v>
          </cell>
          <cell r="F8743" t="str">
            <v>Системний блок WB9L/P3.0/512/80/км</v>
          </cell>
          <cell r="G8743">
            <v>38281</v>
          </cell>
          <cell r="H8743">
            <v>1990</v>
          </cell>
          <cell r="I8743" t="str">
            <v>0</v>
          </cell>
          <cell r="J8743" t="str">
            <v>Бершадське відділення</v>
          </cell>
          <cell r="K8743" t="str">
            <v>Задовільний</v>
          </cell>
          <cell r="M8743">
            <v>400</v>
          </cell>
        </row>
        <row r="8744">
          <cell r="A8744">
            <v>8741</v>
          </cell>
          <cell r="B8744" t="str">
            <v>VIN1593</v>
          </cell>
          <cell r="E8744" t="str">
            <v>Системний блок WB9L/P3.0/512/80/км</v>
          </cell>
          <cell r="F8744" t="str">
            <v>Системний блок WB9L/P3.0/512/80/км</v>
          </cell>
          <cell r="G8744">
            <v>38281</v>
          </cell>
          <cell r="H8744">
            <v>1990</v>
          </cell>
          <cell r="I8744" t="str">
            <v>0</v>
          </cell>
          <cell r="J8744" t="str">
            <v xml:space="preserve"> м.Київ, вул. Магнітогорська,1Д (склад)</v>
          </cell>
          <cell r="K8744" t="str">
            <v>Задовільний</v>
          </cell>
          <cell r="M8744">
            <v>400</v>
          </cell>
        </row>
        <row r="8745">
          <cell r="A8745">
            <v>8742</v>
          </cell>
          <cell r="B8745" t="str">
            <v>VIN1163</v>
          </cell>
          <cell r="E8745" t="str">
            <v>Системний блок WB9L/P3.0/512/80DVD-ROM</v>
          </cell>
          <cell r="F8745" t="str">
            <v>Системний блок WB9L/P3.0/512/80DVD-ROM</v>
          </cell>
          <cell r="G8745">
            <v>38281</v>
          </cell>
          <cell r="H8745">
            <v>2304</v>
          </cell>
          <cell r="I8745" t="str">
            <v>0</v>
          </cell>
          <cell r="J8745" t="str">
            <v xml:space="preserve"> м.Київ, вул. Магнітогорська,1Д (склад)</v>
          </cell>
          <cell r="K8745" t="str">
            <v>Задовільний</v>
          </cell>
          <cell r="M8745">
            <v>400</v>
          </cell>
        </row>
        <row r="8746">
          <cell r="A8746">
            <v>8743</v>
          </cell>
          <cell r="B8746" t="str">
            <v>VIN1231</v>
          </cell>
          <cell r="E8746" t="str">
            <v>Системний блок WB9L/P3.0/512/80DVD-ROM</v>
          </cell>
          <cell r="F8746" t="str">
            <v>Системний блок WB9L/P3.0/512/80DVD-ROM</v>
          </cell>
          <cell r="G8746">
            <v>38281</v>
          </cell>
          <cell r="H8746">
            <v>2412</v>
          </cell>
          <cell r="I8746" t="str">
            <v>0</v>
          </cell>
          <cell r="J8746" t="str">
            <v xml:space="preserve"> ПАТ "Мегабанк" м.Ромни, вул.Соборна,9(оренда)</v>
          </cell>
          <cell r="K8746" t="str">
            <v>Задовільний</v>
          </cell>
          <cell r="M8746">
            <v>400</v>
          </cell>
        </row>
        <row r="8747">
          <cell r="A8747">
            <v>8744</v>
          </cell>
          <cell r="B8747" t="str">
            <v>VIN683</v>
          </cell>
          <cell r="E8747" t="str">
            <v>Системний блок WBL 775/C2.53/512/80</v>
          </cell>
          <cell r="F8747" t="str">
            <v>Системний блок WBL 775/C2.53/512/80</v>
          </cell>
          <cell r="G8747">
            <v>38281</v>
          </cell>
          <cell r="H8747">
            <v>1960</v>
          </cell>
          <cell r="I8747" t="str">
            <v>0</v>
          </cell>
          <cell r="J8747" t="str">
            <v>Кіровоградське РВ</v>
          </cell>
          <cell r="K8747" t="str">
            <v>Задовільний</v>
          </cell>
          <cell r="M8747">
            <v>400</v>
          </cell>
        </row>
        <row r="8748">
          <cell r="A8748">
            <v>8745</v>
          </cell>
          <cell r="B8748" t="str">
            <v>VIN684</v>
          </cell>
          <cell r="E8748" t="str">
            <v>Системний блок WBL 775/C2.53/512/80</v>
          </cell>
          <cell r="F8748" t="str">
            <v>Системний блок WBL 775/C2.53/512/80</v>
          </cell>
          <cell r="G8748">
            <v>38281</v>
          </cell>
          <cell r="H8748">
            <v>1960</v>
          </cell>
          <cell r="I8748" t="str">
            <v>0</v>
          </cell>
          <cell r="J8748" t="str">
            <v>м. Київ, вул.Кирилівська,82 (склад)</v>
          </cell>
          <cell r="K8748" t="str">
            <v>Задовільний</v>
          </cell>
          <cell r="M8748">
            <v>400</v>
          </cell>
        </row>
        <row r="8749">
          <cell r="A8749">
            <v>8746</v>
          </cell>
          <cell r="B8749" t="str">
            <v>VIN393</v>
          </cell>
          <cell r="E8749" t="str">
            <v>Системний блок WBL/ C2.6/512/120/2</v>
          </cell>
          <cell r="F8749" t="str">
            <v>Системний блок WBL/ C2.6/512/120/2</v>
          </cell>
          <cell r="G8749">
            <v>38281</v>
          </cell>
          <cell r="H8749">
            <v>2114.86</v>
          </cell>
          <cell r="I8749" t="str">
            <v>0</v>
          </cell>
          <cell r="J8749" t="str">
            <v>Тетіївське відділення (КРВ)</v>
          </cell>
          <cell r="K8749" t="str">
            <v>Задовільний</v>
          </cell>
          <cell r="M8749">
            <v>400</v>
          </cell>
        </row>
        <row r="8750">
          <cell r="A8750">
            <v>8747</v>
          </cell>
          <cell r="B8750" t="str">
            <v>VIN801</v>
          </cell>
          <cell r="E8750" t="str">
            <v>Системний блок WBL775/C2.53/512/80</v>
          </cell>
          <cell r="F8750" t="str">
            <v>Системний блок WBL775/C2.53/512/80</v>
          </cell>
          <cell r="G8750">
            <v>38281</v>
          </cell>
          <cell r="H8750">
            <v>2060</v>
          </cell>
          <cell r="I8750" t="str">
            <v>0</v>
          </cell>
          <cell r="J8750" t="str">
            <v>Подільське відд.</v>
          </cell>
          <cell r="K8750" t="str">
            <v>Задовільний</v>
          </cell>
          <cell r="M8750">
            <v>400</v>
          </cell>
        </row>
        <row r="8751">
          <cell r="A8751">
            <v>8748</v>
          </cell>
          <cell r="B8751" t="str">
            <v>VIN802</v>
          </cell>
          <cell r="E8751" t="str">
            <v>Системний блок WBL775/C2.53/512/80</v>
          </cell>
          <cell r="F8751" t="str">
            <v>Системний блок WBL775/C2.53/512/80</v>
          </cell>
          <cell r="G8751">
            <v>38281</v>
          </cell>
          <cell r="H8751">
            <v>2060</v>
          </cell>
          <cell r="I8751" t="str">
            <v>0</v>
          </cell>
          <cell r="J8751" t="str">
            <v>Подільське відд.</v>
          </cell>
          <cell r="K8751" t="str">
            <v>Задовільний</v>
          </cell>
          <cell r="M8751">
            <v>400</v>
          </cell>
        </row>
        <row r="8752">
          <cell r="A8752">
            <v>8749</v>
          </cell>
          <cell r="B8752" t="str">
            <v>VIN449</v>
          </cell>
          <cell r="E8752" t="str">
            <v>Системний блок WBL775/C2.53/512/80/3</v>
          </cell>
          <cell r="F8752" t="str">
            <v>Системний блок WBL775/C2.53/512/80/3</v>
          </cell>
          <cell r="G8752">
            <v>38281</v>
          </cell>
          <cell r="H8752">
            <v>1719.5</v>
          </cell>
          <cell r="I8752" t="str">
            <v>0</v>
          </cell>
          <cell r="J8752" t="str">
            <v>м. Київ, вул.Кирилівська,82 (склад)</v>
          </cell>
          <cell r="K8752" t="str">
            <v>Задовільний</v>
          </cell>
          <cell r="M8752">
            <v>400</v>
          </cell>
        </row>
        <row r="8753">
          <cell r="A8753">
            <v>8750</v>
          </cell>
          <cell r="B8753" t="str">
            <v>VIN452</v>
          </cell>
          <cell r="E8753" t="str">
            <v>Системний блок WBL775/C2.53/512/80/6</v>
          </cell>
          <cell r="F8753" t="str">
            <v>Системний блок WBL775/C2.53/512/80/6</v>
          </cell>
          <cell r="G8753">
            <v>38281</v>
          </cell>
          <cell r="H8753">
            <v>1719.5</v>
          </cell>
          <cell r="I8753" t="str">
            <v>0</v>
          </cell>
          <cell r="J8753" t="str">
            <v xml:space="preserve"> м.Київ, вул. Магнітогорська,1Д (склад)</v>
          </cell>
          <cell r="K8753" t="str">
            <v>Задовільний</v>
          </cell>
          <cell r="M8753">
            <v>400</v>
          </cell>
        </row>
        <row r="8754">
          <cell r="A8754">
            <v>8751</v>
          </cell>
          <cell r="B8754" t="str">
            <v>KRF5670</v>
          </cell>
          <cell r="E8754" t="str">
            <v>Системний блок Адвантiс</v>
          </cell>
          <cell r="F8754" t="str">
            <v>Системний блок Адвантiс</v>
          </cell>
          <cell r="G8754">
            <v>37356</v>
          </cell>
          <cell r="H8754">
            <v>2688</v>
          </cell>
          <cell r="I8754" t="str">
            <v>0</v>
          </cell>
          <cell r="J8754" t="str">
            <v>вул.Прорізна ,8а</v>
          </cell>
          <cell r="K8754" t="str">
            <v>Задовільний</v>
          </cell>
          <cell r="M8754">
            <v>600</v>
          </cell>
        </row>
        <row r="8755">
          <cell r="A8755">
            <v>8752</v>
          </cell>
          <cell r="B8755" t="str">
            <v>VIN2434</v>
          </cell>
          <cell r="E8755" t="str">
            <v>Системний блок ПК НР МТ d*2300 C-420 80G 512M DVD</v>
          </cell>
          <cell r="F8755" t="str">
            <v>Системний блок ПК НР МТ d*2300 C-420 80G 512M DVD</v>
          </cell>
          <cell r="G8755">
            <v>38281</v>
          </cell>
          <cell r="H8755">
            <v>2017</v>
          </cell>
          <cell r="I8755" t="str">
            <v>0</v>
          </cell>
          <cell r="J8755" t="str">
            <v>м. Київ, вул. Хохлових №8, частана корпусу №4  (склад)</v>
          </cell>
          <cell r="K8755" t="str">
            <v>Задовільний</v>
          </cell>
          <cell r="M8755">
            <v>400</v>
          </cell>
        </row>
        <row r="8756">
          <cell r="A8756">
            <v>8753</v>
          </cell>
          <cell r="B8756" t="str">
            <v>VIN2441</v>
          </cell>
          <cell r="E8756" t="str">
            <v>Системний блок ПК НР МТ d*2300 C-420 80G 512M DVD</v>
          </cell>
          <cell r="F8756" t="str">
            <v>Системний блок ПК НР МТ d*2300 C-420 80G 512M DVD</v>
          </cell>
          <cell r="G8756">
            <v>38281</v>
          </cell>
          <cell r="H8756">
            <v>2017</v>
          </cell>
          <cell r="I8756" t="str">
            <v>0</v>
          </cell>
          <cell r="J8756" t="str">
            <v>Південнобузьке відділення</v>
          </cell>
          <cell r="K8756" t="str">
            <v>Задовільний</v>
          </cell>
          <cell r="M8756">
            <v>400</v>
          </cell>
        </row>
        <row r="8757">
          <cell r="A8757">
            <v>8754</v>
          </cell>
          <cell r="B8757">
            <v>7973</v>
          </cell>
          <cell r="E8757" t="str">
            <v>Системний блок Р+</v>
          </cell>
          <cell r="F8757" t="str">
            <v>Системний блок Р+</v>
          </cell>
          <cell r="G8757">
            <v>40644</v>
          </cell>
          <cell r="H8757">
            <v>3945.6</v>
          </cell>
          <cell r="I8757" t="str">
            <v>0</v>
          </cell>
          <cell r="J8757" t="str">
            <v>к.45</v>
          </cell>
          <cell r="K8757" t="str">
            <v>Задовільний</v>
          </cell>
          <cell r="M8757">
            <v>4500</v>
          </cell>
        </row>
        <row r="8758">
          <cell r="A8758">
            <v>8755</v>
          </cell>
          <cell r="B8758" t="str">
            <v>KRF6344</v>
          </cell>
          <cell r="E8758" t="str">
            <v>Системний блок"Advantis 9Mc2"Mini-tower</v>
          </cell>
          <cell r="F8758" t="str">
            <v>Системний блок"Advantis 9Mc2"Mini-tower</v>
          </cell>
          <cell r="G8758">
            <v>37356</v>
          </cell>
          <cell r="H8758">
            <v>2490</v>
          </cell>
          <cell r="I8758" t="str">
            <v>0</v>
          </cell>
          <cell r="J8758" t="str">
            <v/>
          </cell>
          <cell r="K8758" t="str">
            <v>Задовільний</v>
          </cell>
          <cell r="M8758">
            <v>600</v>
          </cell>
        </row>
        <row r="8759">
          <cell r="A8759">
            <v>8756</v>
          </cell>
          <cell r="B8759" t="str">
            <v>KRF6346</v>
          </cell>
          <cell r="E8759" t="str">
            <v>Системний блок"Advantis 9Mc2"Mini-tower</v>
          </cell>
          <cell r="F8759" t="str">
            <v>Системний блок"Advantis 9Mc2"Mini-tower</v>
          </cell>
          <cell r="G8759">
            <v>37356</v>
          </cell>
          <cell r="H8759">
            <v>2490</v>
          </cell>
          <cell r="I8759" t="str">
            <v>0</v>
          </cell>
          <cell r="J8759" t="str">
            <v/>
          </cell>
          <cell r="K8759" t="str">
            <v>Задовільний</v>
          </cell>
          <cell r="M8759">
            <v>600</v>
          </cell>
        </row>
        <row r="8760">
          <cell r="A8760">
            <v>8757</v>
          </cell>
          <cell r="B8760" t="str">
            <v>KRF6348</v>
          </cell>
          <cell r="E8760" t="str">
            <v>Системний блок"Advantis 9Mc2"Mini-tower</v>
          </cell>
          <cell r="F8760" t="str">
            <v>Системний блок"Advantis 9Mc2"Mini-tower</v>
          </cell>
          <cell r="G8760">
            <v>37356</v>
          </cell>
          <cell r="H8760">
            <v>2490</v>
          </cell>
          <cell r="I8760" t="str">
            <v>0</v>
          </cell>
          <cell r="J8760" t="str">
            <v/>
          </cell>
          <cell r="K8760" t="str">
            <v>Задовільний</v>
          </cell>
          <cell r="M8760">
            <v>600</v>
          </cell>
        </row>
        <row r="8761">
          <cell r="A8761">
            <v>8758</v>
          </cell>
          <cell r="B8761" t="str">
            <v>KRF6349</v>
          </cell>
          <cell r="E8761" t="str">
            <v>Системний блок"Advantis 9Mc2"Mini-tower</v>
          </cell>
          <cell r="F8761" t="str">
            <v>Системний блок"Advantis 9Mc2"Mini-tower</v>
          </cell>
          <cell r="G8761">
            <v>37356</v>
          </cell>
          <cell r="H8761">
            <v>2490</v>
          </cell>
          <cell r="I8761" t="str">
            <v>0</v>
          </cell>
          <cell r="J8761" t="str">
            <v/>
          </cell>
          <cell r="K8761" t="str">
            <v>Задовільний</v>
          </cell>
          <cell r="M8761">
            <v>600</v>
          </cell>
        </row>
        <row r="8762">
          <cell r="A8762">
            <v>8759</v>
          </cell>
          <cell r="B8762" t="str">
            <v>KRF6470</v>
          </cell>
          <cell r="E8762" t="str">
            <v>Системний блок"Advantis 9Mc2"Mini-tower</v>
          </cell>
          <cell r="F8762" t="str">
            <v>Системний блок"Advantis 9Mc2"Mini-tower</v>
          </cell>
          <cell r="G8762">
            <v>37356</v>
          </cell>
          <cell r="H8762">
            <v>2499</v>
          </cell>
          <cell r="I8762" t="str">
            <v>0</v>
          </cell>
          <cell r="J8762" t="str">
            <v/>
          </cell>
          <cell r="K8762" t="str">
            <v>Задовільний</v>
          </cell>
          <cell r="M8762">
            <v>600</v>
          </cell>
        </row>
        <row r="8763">
          <cell r="A8763">
            <v>8760</v>
          </cell>
          <cell r="B8763" t="str">
            <v>KRF6471</v>
          </cell>
          <cell r="E8763" t="str">
            <v>Системний блок"Advantis 9Mc2"Mini-tower</v>
          </cell>
          <cell r="F8763" t="str">
            <v>Системний блок"Advantis 9Mc2"Mini-tower</v>
          </cell>
          <cell r="G8763">
            <v>37356</v>
          </cell>
          <cell r="H8763">
            <v>2499</v>
          </cell>
          <cell r="I8763" t="str">
            <v>0</v>
          </cell>
          <cell r="J8763" t="str">
            <v/>
          </cell>
          <cell r="K8763" t="str">
            <v>Задовільний</v>
          </cell>
          <cell r="M8763">
            <v>600</v>
          </cell>
        </row>
        <row r="8764">
          <cell r="A8764">
            <v>8761</v>
          </cell>
          <cell r="B8764" t="str">
            <v>KRF6475</v>
          </cell>
          <cell r="E8764" t="str">
            <v>Системний блок"Advantis 9Mc2"Mini-tower</v>
          </cell>
          <cell r="F8764" t="str">
            <v>Системний блок"Advantis 9Mc2"Mini-tower</v>
          </cell>
          <cell r="G8764">
            <v>37356</v>
          </cell>
          <cell r="H8764">
            <v>2499</v>
          </cell>
          <cell r="I8764" t="str">
            <v>0</v>
          </cell>
          <cell r="J8764" t="str">
            <v/>
          </cell>
          <cell r="K8764" t="str">
            <v>Задовільний</v>
          </cell>
          <cell r="M8764">
            <v>600</v>
          </cell>
        </row>
        <row r="8765">
          <cell r="A8765">
            <v>8762</v>
          </cell>
          <cell r="B8765" t="str">
            <v>KRF6476</v>
          </cell>
          <cell r="E8765" t="str">
            <v>Системний блок"Advantis 9Mc2"Mini-tower</v>
          </cell>
          <cell r="F8765" t="str">
            <v>Системний блок"Advantis 9Mc2"Mini-tower</v>
          </cell>
          <cell r="G8765">
            <v>37356</v>
          </cell>
          <cell r="H8765">
            <v>2499</v>
          </cell>
          <cell r="I8765" t="str">
            <v>0</v>
          </cell>
          <cell r="J8765" t="str">
            <v/>
          </cell>
          <cell r="K8765" t="str">
            <v>Задовільний</v>
          </cell>
          <cell r="M8765">
            <v>600</v>
          </cell>
        </row>
        <row r="8766">
          <cell r="A8766">
            <v>8763</v>
          </cell>
          <cell r="B8766" t="str">
            <v>KRF6477</v>
          </cell>
          <cell r="E8766" t="str">
            <v>Системний блок"Advantis 9Mc2"Mini-tower</v>
          </cell>
          <cell r="F8766" t="str">
            <v>Системний блок"Advantis 9Mc2"Mini-tower</v>
          </cell>
          <cell r="G8766">
            <v>37356</v>
          </cell>
          <cell r="H8766">
            <v>2499</v>
          </cell>
          <cell r="I8766" t="str">
            <v>0</v>
          </cell>
          <cell r="J8766" t="str">
            <v/>
          </cell>
          <cell r="K8766" t="str">
            <v>Задовільний</v>
          </cell>
          <cell r="M8766">
            <v>600</v>
          </cell>
        </row>
        <row r="8767">
          <cell r="A8767">
            <v>8764</v>
          </cell>
          <cell r="B8767" t="str">
            <v>KRF6483</v>
          </cell>
          <cell r="E8767" t="str">
            <v>Системний блок"Advantis 9Mc2"Mini-tower</v>
          </cell>
          <cell r="F8767" t="str">
            <v>Системний блок"Advantis 9Mc2"Mini-tower</v>
          </cell>
          <cell r="G8767">
            <v>37356</v>
          </cell>
          <cell r="H8767">
            <v>2499</v>
          </cell>
          <cell r="I8767" t="str">
            <v>0</v>
          </cell>
          <cell r="J8767" t="str">
            <v/>
          </cell>
          <cell r="K8767" t="str">
            <v>Задовільний</v>
          </cell>
          <cell r="M8767">
            <v>600</v>
          </cell>
        </row>
        <row r="8768">
          <cell r="A8768">
            <v>8765</v>
          </cell>
          <cell r="B8768" t="str">
            <v>KRF6485</v>
          </cell>
          <cell r="E8768" t="str">
            <v>Системний блок"Advantis 9Mc2"Mini-tower</v>
          </cell>
          <cell r="F8768" t="str">
            <v>Системний блок"Advantis 9Mc2"Mini-tower</v>
          </cell>
          <cell r="G8768">
            <v>37356</v>
          </cell>
          <cell r="H8768">
            <v>2499</v>
          </cell>
          <cell r="I8768" t="str">
            <v>0</v>
          </cell>
          <cell r="J8768" t="str">
            <v/>
          </cell>
          <cell r="K8768" t="str">
            <v>Задовільний</v>
          </cell>
          <cell r="M8768">
            <v>600</v>
          </cell>
        </row>
        <row r="8769">
          <cell r="A8769">
            <v>8766</v>
          </cell>
          <cell r="B8769" t="str">
            <v>KRF6486</v>
          </cell>
          <cell r="E8769" t="str">
            <v>Системний блок"Advantis 9Mc2"Mini-tower</v>
          </cell>
          <cell r="F8769" t="str">
            <v>Системний блок"Advantis 9Mc2"Mini-tower</v>
          </cell>
          <cell r="G8769">
            <v>37356</v>
          </cell>
          <cell r="H8769">
            <v>2499</v>
          </cell>
          <cell r="I8769" t="str">
            <v>0</v>
          </cell>
          <cell r="J8769" t="str">
            <v>Залізничне відділення</v>
          </cell>
          <cell r="K8769" t="str">
            <v>Задовільний</v>
          </cell>
          <cell r="M8769">
            <v>600</v>
          </cell>
        </row>
        <row r="8770">
          <cell r="A8770">
            <v>8767</v>
          </cell>
          <cell r="B8770" t="str">
            <v>KRF6487</v>
          </cell>
          <cell r="E8770" t="str">
            <v>Системний блок"Advantis 9Mc2"Mini-tower</v>
          </cell>
          <cell r="F8770" t="str">
            <v>Системний блок"Advantis 9Mc2"Mini-tower</v>
          </cell>
          <cell r="G8770">
            <v>37356</v>
          </cell>
          <cell r="H8770">
            <v>2499</v>
          </cell>
          <cell r="I8770" t="str">
            <v>0</v>
          </cell>
          <cell r="J8770" t="str">
            <v>Залізничне відділення</v>
          </cell>
          <cell r="K8770" t="str">
            <v>Задовільний</v>
          </cell>
          <cell r="M8770">
            <v>600</v>
          </cell>
        </row>
        <row r="8771">
          <cell r="A8771">
            <v>8768</v>
          </cell>
          <cell r="B8771" t="str">
            <v>KRF6527</v>
          </cell>
          <cell r="E8771" t="str">
            <v>Системний блок"Advantis 9Mc2"Mini-tower</v>
          </cell>
          <cell r="F8771" t="str">
            <v>Системний блок"Advantis 9Mc2"Mini-tower</v>
          </cell>
          <cell r="G8771">
            <v>37356</v>
          </cell>
          <cell r="H8771">
            <v>2499</v>
          </cell>
          <cell r="I8771" t="str">
            <v>0</v>
          </cell>
          <cell r="J8771" t="str">
            <v>Залізничне відділення</v>
          </cell>
          <cell r="K8771" t="str">
            <v>Задовільний</v>
          </cell>
          <cell r="M8771">
            <v>600</v>
          </cell>
        </row>
        <row r="8772">
          <cell r="A8772">
            <v>8769</v>
          </cell>
          <cell r="B8772" t="str">
            <v>KRF6528</v>
          </cell>
          <cell r="E8772" t="str">
            <v>Системний блок"Advantis 9Mc2"Mini-tower</v>
          </cell>
          <cell r="F8772" t="str">
            <v>Системний блок"Advantis 9Mc2"Mini-tower</v>
          </cell>
          <cell r="G8772">
            <v>37356</v>
          </cell>
          <cell r="H8772">
            <v>2499</v>
          </cell>
          <cell r="I8772" t="str">
            <v>0</v>
          </cell>
          <cell r="J8772" t="str">
            <v>ПАТ"Укр.Буд.-Інвет.Банк"(в оренді) вул.Медова,2</v>
          </cell>
          <cell r="K8772" t="str">
            <v>Задовільний</v>
          </cell>
          <cell r="M8772">
            <v>600</v>
          </cell>
        </row>
        <row r="8773">
          <cell r="A8773">
            <v>8770</v>
          </cell>
          <cell r="B8773" t="str">
            <v>KRF6529</v>
          </cell>
          <cell r="E8773" t="str">
            <v>Системний блок"Advantis 9Mc2"Mini-tower</v>
          </cell>
          <cell r="F8773" t="str">
            <v>Системний блок"Advantis 9Mc2"Mini-tower</v>
          </cell>
          <cell r="G8773">
            <v>37356</v>
          </cell>
          <cell r="H8773">
            <v>2499</v>
          </cell>
          <cell r="I8773" t="str">
            <v>0</v>
          </cell>
          <cell r="J8773" t="str">
            <v>к.41</v>
          </cell>
          <cell r="K8773" t="str">
            <v>Задовільний</v>
          </cell>
          <cell r="M8773">
            <v>600</v>
          </cell>
        </row>
        <row r="8774">
          <cell r="A8774">
            <v>8771</v>
          </cell>
          <cell r="B8774" t="str">
            <v>KRF6530</v>
          </cell>
          <cell r="E8774" t="str">
            <v>Системний блок"Advantis 9Mc2"Mini-tower</v>
          </cell>
          <cell r="F8774" t="str">
            <v>Системний блок"Advantis 9Mc2"Mini-tower</v>
          </cell>
          <cell r="G8774">
            <v>37356</v>
          </cell>
          <cell r="H8774">
            <v>2499</v>
          </cell>
          <cell r="I8774" t="str">
            <v>0</v>
          </cell>
          <cell r="J8774" t="str">
            <v>к.41</v>
          </cell>
          <cell r="K8774" t="str">
            <v>Задовільний</v>
          </cell>
          <cell r="M8774">
            <v>600</v>
          </cell>
        </row>
        <row r="8775">
          <cell r="A8775">
            <v>8772</v>
          </cell>
          <cell r="B8775">
            <v>8643</v>
          </cell>
          <cell r="E8775" t="str">
            <v>Сортировщик GLORY GSF-120</v>
          </cell>
          <cell r="F8775" t="str">
            <v>Сортировщик GLORY GSF-120</v>
          </cell>
          <cell r="G8775">
            <v>41149</v>
          </cell>
          <cell r="H8775">
            <v>23400</v>
          </cell>
          <cell r="I8775">
            <v>11456.25</v>
          </cell>
          <cell r="J8775" t="str">
            <v>вул.Прорізна ,8а</v>
          </cell>
          <cell r="K8775" t="str">
            <v>Задовільний</v>
          </cell>
          <cell r="M8775">
            <v>25500.000000000004</v>
          </cell>
        </row>
        <row r="8776">
          <cell r="A8776">
            <v>8773</v>
          </cell>
          <cell r="B8776">
            <v>8637</v>
          </cell>
          <cell r="E8776" t="str">
            <v>Сортировщик GLORY USF-51E</v>
          </cell>
          <cell r="F8776" t="str">
            <v>Сортировщик GLORY USF-51E</v>
          </cell>
          <cell r="G8776">
            <v>41149</v>
          </cell>
          <cell r="H8776">
            <v>39500</v>
          </cell>
          <cell r="I8776">
            <v>19338.46</v>
          </cell>
          <cell r="J8776" t="str">
            <v>Харківське регіональне відділення</v>
          </cell>
          <cell r="K8776" t="str">
            <v>Задовільний</v>
          </cell>
          <cell r="M8776">
            <v>19626</v>
          </cell>
        </row>
        <row r="8777">
          <cell r="A8777">
            <v>8774</v>
          </cell>
          <cell r="B8777">
            <v>8638</v>
          </cell>
          <cell r="E8777" t="str">
            <v>Сортировщик GLORY USF-51E</v>
          </cell>
          <cell r="F8777" t="str">
            <v>Сортировщик GLORY USF-51E</v>
          </cell>
          <cell r="G8777">
            <v>41149</v>
          </cell>
          <cell r="H8777">
            <v>39500</v>
          </cell>
          <cell r="I8777">
            <v>19338.46</v>
          </cell>
          <cell r="J8777" t="str">
            <v>Харківське регіональне відділення</v>
          </cell>
          <cell r="K8777" t="str">
            <v>Задовільний</v>
          </cell>
          <cell r="M8777">
            <v>19626</v>
          </cell>
        </row>
        <row r="8778">
          <cell r="A8778">
            <v>8775</v>
          </cell>
          <cell r="B8778">
            <v>8639</v>
          </cell>
          <cell r="E8778" t="str">
            <v>Сортировщик GLORY USF-51E</v>
          </cell>
          <cell r="F8778" t="str">
            <v>Сортировщик GLORY USF-51E</v>
          </cell>
          <cell r="G8778">
            <v>41149</v>
          </cell>
          <cell r="H8778">
            <v>39500</v>
          </cell>
          <cell r="I8778">
            <v>19338.46</v>
          </cell>
          <cell r="J8778" t="str">
            <v>Харківське регіональне відділення</v>
          </cell>
          <cell r="K8778" t="str">
            <v>Задовільний</v>
          </cell>
          <cell r="M8778">
            <v>19626</v>
          </cell>
        </row>
        <row r="8779">
          <cell r="A8779">
            <v>8776</v>
          </cell>
          <cell r="B8779">
            <v>8640</v>
          </cell>
          <cell r="E8779" t="str">
            <v>Сортировщик GLORY USF-51E</v>
          </cell>
          <cell r="F8779" t="str">
            <v>Сортировщик GLORY USF-51E</v>
          </cell>
          <cell r="G8779">
            <v>41149</v>
          </cell>
          <cell r="H8779">
            <v>39500</v>
          </cell>
          <cell r="I8779">
            <v>19338.46</v>
          </cell>
          <cell r="J8779" t="str">
            <v>Харківське регіональне відділення</v>
          </cell>
          <cell r="K8779" t="str">
            <v>Задовільний</v>
          </cell>
          <cell r="M8779">
            <v>19626</v>
          </cell>
        </row>
        <row r="8780">
          <cell r="A8780">
            <v>8777</v>
          </cell>
          <cell r="B8780">
            <v>8644</v>
          </cell>
          <cell r="E8780" t="str">
            <v>Сортировщик GLORY USF-51E</v>
          </cell>
          <cell r="F8780" t="str">
            <v>Сортировщик GLORY USF-51E</v>
          </cell>
          <cell r="G8780">
            <v>41149</v>
          </cell>
          <cell r="H8780">
            <v>39500</v>
          </cell>
          <cell r="I8780">
            <v>19338.46</v>
          </cell>
          <cell r="J8780" t="str">
            <v>Харківське регіональне відділення</v>
          </cell>
          <cell r="K8780" t="str">
            <v>Задовільний</v>
          </cell>
          <cell r="M8780">
            <v>19626</v>
          </cell>
        </row>
        <row r="8781">
          <cell r="A8781">
            <v>8778</v>
          </cell>
          <cell r="B8781">
            <v>8645</v>
          </cell>
          <cell r="E8781" t="str">
            <v>Сортировщик GLORY USF-51E</v>
          </cell>
          <cell r="F8781" t="str">
            <v>Сортировщик GLORY USF-51E</v>
          </cell>
          <cell r="G8781">
            <v>41149</v>
          </cell>
          <cell r="H8781">
            <v>39500</v>
          </cell>
          <cell r="I8781">
            <v>19338.46</v>
          </cell>
          <cell r="J8781" t="str">
            <v>Харківське регіональне відділення</v>
          </cell>
          <cell r="K8781" t="str">
            <v>Задовільний</v>
          </cell>
          <cell r="M8781">
            <v>19626</v>
          </cell>
        </row>
        <row r="8782">
          <cell r="A8782">
            <v>8779</v>
          </cell>
          <cell r="B8782">
            <v>8646</v>
          </cell>
          <cell r="E8782" t="str">
            <v>Сортировщик GLORY USF-51E</v>
          </cell>
          <cell r="F8782" t="str">
            <v>Сортировщик GLORY USF-51E</v>
          </cell>
          <cell r="G8782">
            <v>41149</v>
          </cell>
          <cell r="H8782">
            <v>39500</v>
          </cell>
          <cell r="I8782">
            <v>19338.46</v>
          </cell>
          <cell r="J8782" t="str">
            <v>Харківське регіональне відділення</v>
          </cell>
          <cell r="K8782" t="str">
            <v>Задовільний</v>
          </cell>
          <cell r="M8782">
            <v>19626</v>
          </cell>
        </row>
        <row r="8783">
          <cell r="A8783">
            <v>8780</v>
          </cell>
          <cell r="B8783">
            <v>8647</v>
          </cell>
          <cell r="E8783" t="str">
            <v>Сортировщик GLORY USF-51E</v>
          </cell>
          <cell r="F8783" t="str">
            <v>Сортировщик GLORY USF-51E</v>
          </cell>
          <cell r="G8783">
            <v>41149</v>
          </cell>
          <cell r="H8783">
            <v>39500</v>
          </cell>
          <cell r="I8783">
            <v>19338.46</v>
          </cell>
          <cell r="J8783" t="str">
            <v>Харківське регіональне відділення</v>
          </cell>
          <cell r="K8783" t="str">
            <v>Задовільний</v>
          </cell>
          <cell r="M8783">
            <v>19626</v>
          </cell>
        </row>
        <row r="8784">
          <cell r="A8784">
            <v>8781</v>
          </cell>
          <cell r="B8784">
            <v>8648</v>
          </cell>
          <cell r="E8784" t="str">
            <v>Сортировщик GLORY USF-51E</v>
          </cell>
          <cell r="F8784" t="str">
            <v>Сортировщик GLORY USF-51E</v>
          </cell>
          <cell r="G8784">
            <v>41149</v>
          </cell>
          <cell r="H8784">
            <v>39500</v>
          </cell>
          <cell r="I8784">
            <v>19338.46</v>
          </cell>
          <cell r="J8784" t="str">
            <v>Вул.Прорізна, каб.30 (Головний банк)</v>
          </cell>
          <cell r="K8784" t="str">
            <v>Задовільний</v>
          </cell>
          <cell r="M8784">
            <v>19626</v>
          </cell>
        </row>
        <row r="8785">
          <cell r="A8785">
            <v>8782</v>
          </cell>
          <cell r="B8785">
            <v>8649</v>
          </cell>
          <cell r="E8785" t="str">
            <v>Сортировщик GLORY USF-51E</v>
          </cell>
          <cell r="F8785" t="str">
            <v>Сортировщик GLORY USF-51E</v>
          </cell>
          <cell r="G8785">
            <v>41149</v>
          </cell>
          <cell r="H8785">
            <v>39500</v>
          </cell>
          <cell r="I8785">
            <v>19338.46</v>
          </cell>
          <cell r="J8785" t="str">
            <v>м. Київ, вул. Хохлових №8, частана корпусу №4  (склад)</v>
          </cell>
          <cell r="K8785" t="str">
            <v>Задовільний</v>
          </cell>
          <cell r="M8785">
            <v>19626</v>
          </cell>
        </row>
        <row r="8786">
          <cell r="A8786">
            <v>8783</v>
          </cell>
          <cell r="B8786">
            <v>8650</v>
          </cell>
          <cell r="E8786" t="str">
            <v>Сортировщик GLORY USF-51E</v>
          </cell>
          <cell r="F8786" t="str">
            <v>Сортировщик GLORY USF-51E</v>
          </cell>
          <cell r="G8786">
            <v>41149</v>
          </cell>
          <cell r="H8786">
            <v>39500</v>
          </cell>
          <cell r="I8786">
            <v>19338.46</v>
          </cell>
          <cell r="J8786" t="str">
            <v>склад</v>
          </cell>
          <cell r="K8786" t="str">
            <v>Задовільний</v>
          </cell>
          <cell r="M8786">
            <v>19626</v>
          </cell>
        </row>
        <row r="8787">
          <cell r="A8787">
            <v>8784</v>
          </cell>
          <cell r="B8787">
            <v>8651</v>
          </cell>
          <cell r="E8787" t="str">
            <v>Сортировщик GLORY USF-51E</v>
          </cell>
          <cell r="F8787" t="str">
            <v>Сортировщик GLORY USF-51E</v>
          </cell>
          <cell r="G8787">
            <v>41149</v>
          </cell>
          <cell r="H8787">
            <v>39500</v>
          </cell>
          <cell r="I8787">
            <v>19338.46</v>
          </cell>
          <cell r="J8787" t="str">
            <v>м. Київ, вул. Хохлових №8, частана корпусу №4  (склад)</v>
          </cell>
          <cell r="K8787" t="str">
            <v>Задовільний</v>
          </cell>
          <cell r="M8787">
            <v>19626</v>
          </cell>
        </row>
        <row r="8788">
          <cell r="A8788">
            <v>8785</v>
          </cell>
          <cell r="B8788">
            <v>8652</v>
          </cell>
          <cell r="E8788" t="str">
            <v>Сортировщик GLORY USF-51E</v>
          </cell>
          <cell r="F8788" t="str">
            <v>Сортировщик GLORY USF-51E</v>
          </cell>
          <cell r="G8788">
            <v>41149</v>
          </cell>
          <cell r="H8788">
            <v>39500</v>
          </cell>
          <cell r="I8788">
            <v>19338.46</v>
          </cell>
          <cell r="J8788" t="str">
            <v>м. Київ, вул.Кирилівська,82 (склад)</v>
          </cell>
          <cell r="K8788" t="str">
            <v>Задовільний</v>
          </cell>
          <cell r="M8788">
            <v>19626</v>
          </cell>
        </row>
        <row r="8789">
          <cell r="A8789">
            <v>8786</v>
          </cell>
          <cell r="B8789">
            <v>8653</v>
          </cell>
          <cell r="E8789" t="str">
            <v>Сортировщик GLORY USF-51E</v>
          </cell>
          <cell r="F8789" t="str">
            <v>Сортировщик GLORY USF-51E</v>
          </cell>
          <cell r="G8789">
            <v>41149</v>
          </cell>
          <cell r="H8789">
            <v>39500</v>
          </cell>
          <cell r="I8789">
            <v>19338.46</v>
          </cell>
          <cell r="J8789" t="str">
            <v>Волинське РВ</v>
          </cell>
          <cell r="K8789" t="str">
            <v>Задовільний</v>
          </cell>
          <cell r="M8789">
            <v>19626</v>
          </cell>
        </row>
        <row r="8790">
          <cell r="A8790">
            <v>8787</v>
          </cell>
          <cell r="B8790">
            <v>8655</v>
          </cell>
          <cell r="E8790" t="str">
            <v>Сортировщик GLORY USF-51E</v>
          </cell>
          <cell r="F8790" t="str">
            <v>Сортировщик GLORY USF-51E</v>
          </cell>
          <cell r="G8790">
            <v>41149</v>
          </cell>
          <cell r="H8790">
            <v>39500</v>
          </cell>
          <cell r="I8790">
            <v>19338.46</v>
          </cell>
          <cell r="J8790" t="str">
            <v>м. Київ, вул.Кирилівська,82 (склад)</v>
          </cell>
          <cell r="K8790" t="str">
            <v>Задовільний</v>
          </cell>
          <cell r="M8790">
            <v>19626</v>
          </cell>
        </row>
        <row r="8791">
          <cell r="A8791">
            <v>8788</v>
          </cell>
          <cell r="B8791">
            <v>8656</v>
          </cell>
          <cell r="E8791" t="str">
            <v>Сортировщик GLORY USF-51E</v>
          </cell>
          <cell r="F8791" t="str">
            <v>Сортировщик GLORY USF-51E</v>
          </cell>
          <cell r="G8791">
            <v>41149</v>
          </cell>
          <cell r="H8791">
            <v>39500</v>
          </cell>
          <cell r="I8791">
            <v>19338.46</v>
          </cell>
          <cell r="J8791" t="str">
            <v>Івано-Франівське РВ</v>
          </cell>
          <cell r="K8791" t="str">
            <v>Задовільний</v>
          </cell>
          <cell r="M8791">
            <v>19626</v>
          </cell>
        </row>
        <row r="8792">
          <cell r="A8792">
            <v>8789</v>
          </cell>
          <cell r="B8792">
            <v>8657</v>
          </cell>
          <cell r="E8792" t="str">
            <v>Сортировщик GLORY USF-51E</v>
          </cell>
          <cell r="F8792" t="str">
            <v>Сортировщик GLORY USF-51E</v>
          </cell>
          <cell r="G8792">
            <v>41149</v>
          </cell>
          <cell r="H8792">
            <v>39500</v>
          </cell>
          <cell r="I8792">
            <v>19338.46</v>
          </cell>
          <cell r="J8792" t="str">
            <v xml:space="preserve"> м.Київ, вул. Магнітогорська,1Д (склад)</v>
          </cell>
          <cell r="K8792" t="str">
            <v>Задовільний</v>
          </cell>
          <cell r="M8792">
            <v>19626</v>
          </cell>
        </row>
        <row r="8793">
          <cell r="A8793">
            <v>8790</v>
          </cell>
          <cell r="B8793">
            <v>8658</v>
          </cell>
          <cell r="E8793" t="str">
            <v>Сортировщик GLORY USF-51E</v>
          </cell>
          <cell r="F8793" t="str">
            <v>Сортировщик GLORY USF-51E</v>
          </cell>
          <cell r="G8793">
            <v>41149</v>
          </cell>
          <cell r="H8793">
            <v>39500</v>
          </cell>
          <cell r="I8793">
            <v>19338.46</v>
          </cell>
          <cell r="J8793" t="str">
            <v>м. Київ, вул.Кирилівська,82 (склад)</v>
          </cell>
          <cell r="K8793" t="str">
            <v>Задовільний</v>
          </cell>
          <cell r="M8793">
            <v>19626</v>
          </cell>
        </row>
        <row r="8794">
          <cell r="A8794">
            <v>8791</v>
          </cell>
          <cell r="B8794">
            <v>8660</v>
          </cell>
          <cell r="E8794" t="str">
            <v>Сортировщик GLORY USF-51E</v>
          </cell>
          <cell r="F8794" t="str">
            <v>Сортировщик GLORY USF-51E</v>
          </cell>
          <cell r="G8794">
            <v>41149</v>
          </cell>
          <cell r="H8794">
            <v>39500</v>
          </cell>
          <cell r="I8794">
            <v>19338.46</v>
          </cell>
          <cell r="J8794" t="str">
            <v>м. Київ, вул. Хохлових №8, частана корпусу №4  (склад)</v>
          </cell>
          <cell r="K8794" t="str">
            <v>Задовільний</v>
          </cell>
          <cell r="M8794">
            <v>19626</v>
          </cell>
        </row>
        <row r="8795">
          <cell r="A8795">
            <v>8792</v>
          </cell>
          <cell r="B8795">
            <v>8661</v>
          </cell>
          <cell r="E8795" t="str">
            <v>Сортировщик GLORY USF-51E</v>
          </cell>
          <cell r="F8795" t="str">
            <v>Сортировщик GLORY USF-51E</v>
          </cell>
          <cell r="G8795">
            <v>41149</v>
          </cell>
          <cell r="H8795">
            <v>39500</v>
          </cell>
          <cell r="I8795">
            <v>19338.46</v>
          </cell>
          <cell r="J8795" t="str">
            <v>Харківське регіональне відділення</v>
          </cell>
          <cell r="K8795" t="str">
            <v>Задовільний</v>
          </cell>
          <cell r="M8795">
            <v>19626</v>
          </cell>
        </row>
        <row r="8796">
          <cell r="A8796">
            <v>8793</v>
          </cell>
          <cell r="B8796">
            <v>8662</v>
          </cell>
          <cell r="E8796" t="str">
            <v>Сортировщик GLORY USF-51E</v>
          </cell>
          <cell r="F8796" t="str">
            <v>Сортировщик GLORY USF-51E</v>
          </cell>
          <cell r="G8796">
            <v>41149</v>
          </cell>
          <cell r="H8796">
            <v>39500</v>
          </cell>
          <cell r="I8796">
            <v>19338.46</v>
          </cell>
          <cell r="J8796" t="str">
            <v>Харківське регіональне відділення</v>
          </cell>
          <cell r="K8796" t="str">
            <v>Задовільний</v>
          </cell>
          <cell r="M8796">
            <v>19626</v>
          </cell>
        </row>
        <row r="8797">
          <cell r="A8797">
            <v>8794</v>
          </cell>
          <cell r="B8797">
            <v>8663</v>
          </cell>
          <cell r="E8797" t="str">
            <v>Сортировщик GLORY USF-51E</v>
          </cell>
          <cell r="F8797" t="str">
            <v>Сортировщик GLORY USF-51E</v>
          </cell>
          <cell r="G8797">
            <v>41149</v>
          </cell>
          <cell r="H8797">
            <v>39500</v>
          </cell>
          <cell r="I8797">
            <v>19338.46</v>
          </cell>
          <cell r="J8797" t="str">
            <v>ПАТ "БАНК СІЧ"(в оренді)</v>
          </cell>
          <cell r="K8797" t="str">
            <v>Задовільний</v>
          </cell>
          <cell r="M8797">
            <v>19626</v>
          </cell>
        </row>
        <row r="8798">
          <cell r="A8798">
            <v>8795</v>
          </cell>
          <cell r="B8798">
            <v>8664</v>
          </cell>
          <cell r="E8798" t="str">
            <v>Сортировщик GLORY USF-51E</v>
          </cell>
          <cell r="F8798" t="str">
            <v>Сортировщик GLORY USF-51E</v>
          </cell>
          <cell r="G8798">
            <v>41149</v>
          </cell>
          <cell r="H8798">
            <v>39500</v>
          </cell>
          <cell r="I8798">
            <v>19338.46</v>
          </cell>
          <cell r="J8798" t="str">
            <v>ПАТ "БАНК СІЧ"(в оренді)</v>
          </cell>
          <cell r="K8798" t="str">
            <v>Задовільний</v>
          </cell>
          <cell r="M8798">
            <v>19626</v>
          </cell>
        </row>
        <row r="8799">
          <cell r="A8799">
            <v>8796</v>
          </cell>
          <cell r="B8799">
            <v>8665</v>
          </cell>
          <cell r="E8799" t="str">
            <v>Сортировщик GLORY USF-51E</v>
          </cell>
          <cell r="F8799" t="str">
            <v>Сортировщик GLORY USF-51E</v>
          </cell>
          <cell r="G8799">
            <v>41149</v>
          </cell>
          <cell r="H8799">
            <v>39500</v>
          </cell>
          <cell r="I8799">
            <v>19338.46</v>
          </cell>
          <cell r="J8799" t="str">
            <v>Чернівецьке РВ</v>
          </cell>
          <cell r="K8799" t="str">
            <v>Задовільний</v>
          </cell>
          <cell r="M8799">
            <v>19626</v>
          </cell>
        </row>
        <row r="8800">
          <cell r="A8800">
            <v>8797</v>
          </cell>
          <cell r="B8800">
            <v>8673</v>
          </cell>
          <cell r="E8800" t="str">
            <v>Сортировщик банкнот GLORY GSF-120</v>
          </cell>
          <cell r="F8800" t="str">
            <v>Сортировщик банкнот GLORY GSF-120</v>
          </cell>
          <cell r="G8800">
            <v>41149</v>
          </cell>
          <cell r="H8800">
            <v>23400</v>
          </cell>
          <cell r="I8800">
            <v>11456.25</v>
          </cell>
          <cell r="J8800" t="str">
            <v/>
          </cell>
          <cell r="K8800" t="str">
            <v>Задовільний</v>
          </cell>
          <cell r="M8800">
            <v>25500.000000000004</v>
          </cell>
        </row>
        <row r="8801">
          <cell r="A8801">
            <v>8798</v>
          </cell>
          <cell r="B8801">
            <v>8674</v>
          </cell>
          <cell r="E8801" t="str">
            <v>Сортировщик банкнот GLORY GSF-120</v>
          </cell>
          <cell r="F8801" t="str">
            <v>Сортировщик банкнот GLORY GSF-120</v>
          </cell>
          <cell r="G8801">
            <v>41149</v>
          </cell>
          <cell r="H8801">
            <v>23400</v>
          </cell>
          <cell r="I8801">
            <v>11456.25</v>
          </cell>
          <cell r="J8801" t="str">
            <v>к.64</v>
          </cell>
          <cell r="K8801" t="str">
            <v>Задовільний</v>
          </cell>
          <cell r="M8801">
            <v>25500.000000000004</v>
          </cell>
        </row>
        <row r="8802">
          <cell r="A8802">
            <v>8799</v>
          </cell>
          <cell r="B8802">
            <v>8675</v>
          </cell>
          <cell r="E8802" t="str">
            <v>Сортировщик банкнот GLORY GSF-120</v>
          </cell>
          <cell r="F8802" t="str">
            <v>Сортировщик банкнот GLORY GSF-120</v>
          </cell>
          <cell r="G8802">
            <v>41149</v>
          </cell>
          <cell r="H8802">
            <v>23400</v>
          </cell>
          <cell r="I8802">
            <v>11456.25</v>
          </cell>
          <cell r="J8802" t="str">
            <v>Одеське регіональне відділення</v>
          </cell>
          <cell r="K8802" t="str">
            <v>Задовільний</v>
          </cell>
          <cell r="M8802">
            <v>25500.000000000004</v>
          </cell>
        </row>
        <row r="8803">
          <cell r="A8803">
            <v>8800</v>
          </cell>
          <cell r="B8803">
            <v>8676</v>
          </cell>
          <cell r="E8803" t="str">
            <v>Сортировщик банкнот GLORY GSF-120</v>
          </cell>
          <cell r="F8803" t="str">
            <v>Сортировщик банкнот GLORY GSF-120</v>
          </cell>
          <cell r="G8803">
            <v>41149</v>
          </cell>
          <cell r="H8803">
            <v>23400</v>
          </cell>
          <cell r="I8803">
            <v>11456.25</v>
          </cell>
          <cell r="J8803" t="str">
            <v>Одеське регіональне відділення</v>
          </cell>
          <cell r="K8803" t="str">
            <v>Задовільний</v>
          </cell>
          <cell r="M8803">
            <v>25500.000000000004</v>
          </cell>
        </row>
        <row r="8804">
          <cell r="A8804">
            <v>8801</v>
          </cell>
          <cell r="B8804">
            <v>8677</v>
          </cell>
          <cell r="E8804" t="str">
            <v>Сортировщик банкнот GLORY GSF-120</v>
          </cell>
          <cell r="F8804" t="str">
            <v>Сортировщик банкнот GLORY GSF-120</v>
          </cell>
          <cell r="G8804">
            <v>41149</v>
          </cell>
          <cell r="H8804">
            <v>23400</v>
          </cell>
          <cell r="I8804">
            <v>11456.25</v>
          </cell>
          <cell r="J8804" t="str">
            <v>Одеське регіональне відділення</v>
          </cell>
          <cell r="K8804" t="str">
            <v>Задовільний</v>
          </cell>
          <cell r="M8804">
            <v>25500.000000000004</v>
          </cell>
        </row>
        <row r="8805">
          <cell r="A8805">
            <v>8802</v>
          </cell>
          <cell r="B8805">
            <v>8678</v>
          </cell>
          <cell r="E8805" t="str">
            <v>Сортировщик банкнот GLORY GSF-120</v>
          </cell>
          <cell r="F8805" t="str">
            <v>Сортировщик банкнот GLORY GSF-120</v>
          </cell>
          <cell r="G8805">
            <v>41149</v>
          </cell>
          <cell r="H8805">
            <v>23400</v>
          </cell>
          <cell r="I8805">
            <v>11456.25</v>
          </cell>
          <cell r="J8805" t="str">
            <v>Васильківське відділення (КРВ)</v>
          </cell>
          <cell r="K8805" t="str">
            <v>Задовільний</v>
          </cell>
          <cell r="M8805">
            <v>25500.000000000004</v>
          </cell>
        </row>
        <row r="8806">
          <cell r="A8806">
            <v>8803</v>
          </cell>
          <cell r="B8806">
            <v>8679</v>
          </cell>
          <cell r="E8806" t="str">
            <v>Сортировщик банкнот GLORY GSF-120</v>
          </cell>
          <cell r="F8806" t="str">
            <v>Сортировщик банкнот GLORY GSF-120</v>
          </cell>
          <cell r="G8806">
            <v>41149</v>
          </cell>
          <cell r="H8806">
            <v>23400</v>
          </cell>
          <cell r="I8806">
            <v>11456.25</v>
          </cell>
          <cell r="J8806" t="str">
            <v>вул.Прорізна ,8а</v>
          </cell>
          <cell r="K8806" t="str">
            <v>Задовільний</v>
          </cell>
          <cell r="M8806">
            <v>25500.000000000004</v>
          </cell>
        </row>
        <row r="8807">
          <cell r="A8807">
            <v>8804</v>
          </cell>
          <cell r="B8807">
            <v>8667</v>
          </cell>
          <cell r="E8807" t="str">
            <v>Сортировщик банкнот GLORY USF-51E</v>
          </cell>
          <cell r="F8807" t="str">
            <v>Сортировщик банкнот GLORY USF-51E</v>
          </cell>
          <cell r="G8807">
            <v>41149</v>
          </cell>
          <cell r="H8807">
            <v>39500</v>
          </cell>
          <cell r="I8807">
            <v>19338.46</v>
          </cell>
          <cell r="J8807" t="str">
            <v>Заньковецьке відділення</v>
          </cell>
          <cell r="K8807" t="str">
            <v>Задовільний</v>
          </cell>
          <cell r="M8807">
            <v>19626</v>
          </cell>
        </row>
        <row r="8808">
          <cell r="A8808">
            <v>8805</v>
          </cell>
          <cell r="B8808">
            <v>8668</v>
          </cell>
          <cell r="E8808" t="str">
            <v>Сортировщик банкнот GLORY USF-51E</v>
          </cell>
          <cell r="F8808" t="str">
            <v>Сортировщик банкнот GLORY USF-51E</v>
          </cell>
          <cell r="G8808">
            <v>41149</v>
          </cell>
          <cell r="H8808">
            <v>39500</v>
          </cell>
          <cell r="I8808">
            <v>19338.46</v>
          </cell>
          <cell r="J8808" t="str">
            <v>Васильківське відділення (КРВ)</v>
          </cell>
          <cell r="K8808" t="str">
            <v>Задовільний</v>
          </cell>
          <cell r="M8808">
            <v>19626</v>
          </cell>
        </row>
        <row r="8809">
          <cell r="A8809">
            <v>8806</v>
          </cell>
          <cell r="B8809">
            <v>8669</v>
          </cell>
          <cell r="E8809" t="str">
            <v>Сортировщик банкнот GLORY USF-51E</v>
          </cell>
          <cell r="F8809" t="str">
            <v>Сортировщик банкнот GLORY USF-51E</v>
          </cell>
          <cell r="G8809">
            <v>41149</v>
          </cell>
          <cell r="H8809">
            <v>39500</v>
          </cell>
          <cell r="I8809">
            <v>19338.46</v>
          </cell>
          <cell r="J8809" t="str">
            <v>вул.Прорізна ,8а</v>
          </cell>
          <cell r="K8809" t="str">
            <v>Задовільний</v>
          </cell>
          <cell r="M8809">
            <v>19626</v>
          </cell>
        </row>
        <row r="8810">
          <cell r="A8810">
            <v>8807</v>
          </cell>
          <cell r="B8810">
            <v>8670</v>
          </cell>
          <cell r="E8810" t="str">
            <v>Сортировщик банкнот GLORY USF-51E</v>
          </cell>
          <cell r="F8810" t="str">
            <v>Сортировщик банкнот GLORY USF-51E</v>
          </cell>
          <cell r="G8810">
            <v>41149</v>
          </cell>
          <cell r="H8810">
            <v>39500</v>
          </cell>
          <cell r="I8810">
            <v>19338.46</v>
          </cell>
          <cell r="J8810" t="str">
            <v xml:space="preserve"> м.Київ, вул. Магнітогорська,1Д (склад)</v>
          </cell>
          <cell r="K8810" t="str">
            <v>Задовільний</v>
          </cell>
          <cell r="M8810">
            <v>19626</v>
          </cell>
        </row>
        <row r="8811">
          <cell r="A8811">
            <v>8808</v>
          </cell>
          <cell r="B8811">
            <v>8671</v>
          </cell>
          <cell r="E8811" t="str">
            <v>Сортировщик банкнот GLORY USF-51E</v>
          </cell>
          <cell r="F8811" t="str">
            <v>Сортировщик банкнот GLORY USF-51E</v>
          </cell>
          <cell r="G8811">
            <v>41149</v>
          </cell>
          <cell r="H8811">
            <v>39500</v>
          </cell>
          <cell r="I8811">
            <v>19338.46</v>
          </cell>
          <cell r="J8811" t="str">
            <v xml:space="preserve"> м.Київ, вул. Магнітогорська,1Д (склад)</v>
          </cell>
          <cell r="K8811" t="str">
            <v>Задовільний</v>
          </cell>
          <cell r="M8811">
            <v>19626</v>
          </cell>
        </row>
        <row r="8812">
          <cell r="A8812">
            <v>8809</v>
          </cell>
          <cell r="B8812">
            <v>8672</v>
          </cell>
          <cell r="E8812" t="str">
            <v>Сортировщик банкнот GLORY USF-51E</v>
          </cell>
          <cell r="F8812" t="str">
            <v>Сортировщик банкнот GLORY USF-51E</v>
          </cell>
          <cell r="G8812">
            <v>41149</v>
          </cell>
          <cell r="H8812">
            <v>39500</v>
          </cell>
          <cell r="I8812">
            <v>19338.46</v>
          </cell>
          <cell r="J8812" t="str">
            <v>Івано-Франівське РВ</v>
          </cell>
          <cell r="K8812" t="str">
            <v>Задовільний</v>
          </cell>
          <cell r="M8812">
            <v>19626</v>
          </cell>
        </row>
        <row r="8813">
          <cell r="A8813">
            <v>8810</v>
          </cell>
          <cell r="B8813">
            <v>8680</v>
          </cell>
          <cell r="E8813" t="str">
            <v>Сортировщик банкнот GLORY USF-51E</v>
          </cell>
          <cell r="F8813" t="str">
            <v>Сортировщик банкнот GLORY USF-51E</v>
          </cell>
          <cell r="G8813">
            <v>41149</v>
          </cell>
          <cell r="H8813">
            <v>39500</v>
          </cell>
          <cell r="I8813">
            <v>19338.46</v>
          </cell>
          <cell r="J8813" t="str">
            <v>м. Київ, вул.Кирилівська,82 (склад)</v>
          </cell>
          <cell r="K8813" t="str">
            <v>Задовільний</v>
          </cell>
          <cell r="M8813">
            <v>19626</v>
          </cell>
        </row>
        <row r="8814">
          <cell r="A8814">
            <v>8811</v>
          </cell>
          <cell r="B8814">
            <v>9501</v>
          </cell>
          <cell r="E8814" t="str">
            <v>Сортировщик банкнот GLORY USF-51E</v>
          </cell>
          <cell r="F8814" t="str">
            <v>Сортировщик банкнот GLORY USF-51E</v>
          </cell>
          <cell r="G8814">
            <v>41758</v>
          </cell>
          <cell r="H8814">
            <v>45096</v>
          </cell>
          <cell r="I8814">
            <v>31473.25</v>
          </cell>
          <cell r="J8814" t="str">
            <v>Подільське відд.</v>
          </cell>
          <cell r="K8814" t="str">
            <v>Задовільний</v>
          </cell>
          <cell r="M8814">
            <v>19626</v>
          </cell>
        </row>
        <row r="8815">
          <cell r="A8815">
            <v>8812</v>
          </cell>
          <cell r="B8815">
            <v>8553</v>
          </cell>
          <cell r="E8815" t="str">
            <v>Сортувальник банкнот SBM SB-2000</v>
          </cell>
          <cell r="F8815" t="str">
            <v>Сортувальник банкнот SBM SB-2000</v>
          </cell>
          <cell r="G8815">
            <v>41117</v>
          </cell>
          <cell r="H8815">
            <v>35000</v>
          </cell>
          <cell r="I8815">
            <v>16771</v>
          </cell>
          <cell r="J8815" t="str">
            <v>Боярське відділення (КРВ)</v>
          </cell>
          <cell r="K8815" t="str">
            <v>Задовільний</v>
          </cell>
          <cell r="M8815">
            <v>22500</v>
          </cell>
        </row>
        <row r="8816">
          <cell r="A8816">
            <v>8813</v>
          </cell>
          <cell r="B8816">
            <v>8554</v>
          </cell>
          <cell r="E8816" t="str">
            <v>Сортувальник банкнот SBM SB-2000</v>
          </cell>
          <cell r="F8816" t="str">
            <v>Сортувальник банкнот SBM SB-2000</v>
          </cell>
          <cell r="G8816">
            <v>41117</v>
          </cell>
          <cell r="H8816">
            <v>35000</v>
          </cell>
          <cell r="I8816">
            <v>16771</v>
          </cell>
          <cell r="J8816" t="str">
            <v>Макарівське відділення (КРВ)</v>
          </cell>
          <cell r="K8816" t="str">
            <v>Задовільний</v>
          </cell>
          <cell r="M8816">
            <v>22500</v>
          </cell>
        </row>
        <row r="8817">
          <cell r="A8817">
            <v>8814</v>
          </cell>
          <cell r="B8817">
            <v>8555</v>
          </cell>
          <cell r="E8817" t="str">
            <v>Сортувальник банкнот SBM SB-2000</v>
          </cell>
          <cell r="F8817" t="str">
            <v>Сортувальник банкнот SBM SB-2000</v>
          </cell>
          <cell r="G8817">
            <v>41117</v>
          </cell>
          <cell r="H8817">
            <v>35000</v>
          </cell>
          <cell r="I8817">
            <v>16771</v>
          </cell>
          <cell r="J8817" t="str">
            <v>Макарівське відділення (КРВ)</v>
          </cell>
          <cell r="K8817" t="str">
            <v>Задовільний</v>
          </cell>
          <cell r="M8817">
            <v>22500</v>
          </cell>
        </row>
        <row r="8818">
          <cell r="A8818">
            <v>8815</v>
          </cell>
          <cell r="B8818">
            <v>8556</v>
          </cell>
          <cell r="E8818" t="str">
            <v>Сортувальник банкнот SBM SB-2000</v>
          </cell>
          <cell r="F8818" t="str">
            <v>Сортувальник банкнот SBM SB-2000</v>
          </cell>
          <cell r="G8818">
            <v>41117</v>
          </cell>
          <cell r="H8818">
            <v>35000</v>
          </cell>
          <cell r="I8818">
            <v>16771</v>
          </cell>
          <cell r="J8818" t="str">
            <v>Макарівське відділення (КРВ)</v>
          </cell>
          <cell r="K8818" t="str">
            <v>Задовільний</v>
          </cell>
          <cell r="M8818">
            <v>22500</v>
          </cell>
        </row>
        <row r="8819">
          <cell r="A8819">
            <v>8816</v>
          </cell>
          <cell r="B8819">
            <v>8557</v>
          </cell>
          <cell r="E8819" t="str">
            <v>Сортувальник банкнот SBM SB-2000</v>
          </cell>
          <cell r="F8819" t="str">
            <v>Сортувальник банкнот SBM SB-2000</v>
          </cell>
          <cell r="G8819">
            <v>41117</v>
          </cell>
          <cell r="H8819">
            <v>35000</v>
          </cell>
          <cell r="I8819">
            <v>16771</v>
          </cell>
          <cell r="J8819" t="str">
            <v>Макарівське відділення (КРВ)</v>
          </cell>
          <cell r="K8819" t="str">
            <v>Задовільний</v>
          </cell>
          <cell r="M8819">
            <v>22500</v>
          </cell>
        </row>
        <row r="8820">
          <cell r="A8820">
            <v>8817</v>
          </cell>
          <cell r="B8820">
            <v>8558</v>
          </cell>
          <cell r="E8820" t="str">
            <v>Сортувальник банкнот SBM SB-2000</v>
          </cell>
          <cell r="F8820" t="str">
            <v>Сортувальник банкнот SBM SB-2000</v>
          </cell>
          <cell r="G8820">
            <v>41117</v>
          </cell>
          <cell r="H8820">
            <v>35000</v>
          </cell>
          <cell r="I8820">
            <v>16771</v>
          </cell>
          <cell r="J8820" t="str">
            <v>Макарівське відділення (КРВ)</v>
          </cell>
          <cell r="K8820" t="str">
            <v>Задовільний</v>
          </cell>
          <cell r="M8820">
            <v>22500</v>
          </cell>
        </row>
        <row r="8821">
          <cell r="A8821">
            <v>8818</v>
          </cell>
          <cell r="B8821">
            <v>8559</v>
          </cell>
          <cell r="E8821" t="str">
            <v>Сортувальник банкнот SBM SB-2000</v>
          </cell>
          <cell r="F8821" t="str">
            <v>Сортувальник банкнот SBM SB-2000</v>
          </cell>
          <cell r="G8821">
            <v>41117</v>
          </cell>
          <cell r="H8821">
            <v>35000</v>
          </cell>
          <cell r="I8821">
            <v>16771</v>
          </cell>
          <cell r="J8821" t="str">
            <v>Тернопільське РВ</v>
          </cell>
          <cell r="K8821" t="str">
            <v>Задовільний</v>
          </cell>
          <cell r="M8821">
            <v>22500</v>
          </cell>
        </row>
        <row r="8822">
          <cell r="A8822">
            <v>8819</v>
          </cell>
          <cell r="B8822">
            <v>8560</v>
          </cell>
          <cell r="E8822" t="str">
            <v>Сортувальник банкнот SBM SB-2000</v>
          </cell>
          <cell r="F8822" t="str">
            <v>Сортувальник банкнот SBM SB-2000</v>
          </cell>
          <cell r="G8822">
            <v>41117</v>
          </cell>
          <cell r="H8822">
            <v>35000</v>
          </cell>
          <cell r="I8822">
            <v>16771</v>
          </cell>
          <cell r="J8822" t="str">
            <v>Сумське РВ</v>
          </cell>
          <cell r="K8822" t="str">
            <v>Задовільний</v>
          </cell>
          <cell r="M8822">
            <v>22500</v>
          </cell>
        </row>
        <row r="8823">
          <cell r="A8823">
            <v>8820</v>
          </cell>
          <cell r="B8823">
            <v>8561</v>
          </cell>
          <cell r="E8823" t="str">
            <v>Сортувальник банкнот SBM SB-2000</v>
          </cell>
          <cell r="F8823" t="str">
            <v>Сортувальник банкнот SBM SB-2000</v>
          </cell>
          <cell r="G8823">
            <v>41117</v>
          </cell>
          <cell r="H8823">
            <v>35000</v>
          </cell>
          <cell r="I8823">
            <v>16771</v>
          </cell>
          <cell r="J8823" t="str">
            <v>Макарівське відділення (КРВ)</v>
          </cell>
          <cell r="K8823" t="str">
            <v>Задовільний</v>
          </cell>
          <cell r="M8823">
            <v>22500</v>
          </cell>
        </row>
        <row r="8824">
          <cell r="A8824">
            <v>8821</v>
          </cell>
          <cell r="B8824">
            <v>8562</v>
          </cell>
          <cell r="E8824" t="str">
            <v>Сортувальник банкнот SBM SB-2000</v>
          </cell>
          <cell r="F8824" t="str">
            <v>Сортувальник банкнот SBM SB-2000</v>
          </cell>
          <cell r="G8824">
            <v>41117</v>
          </cell>
          <cell r="H8824">
            <v>35000</v>
          </cell>
          <cell r="I8824">
            <v>16771</v>
          </cell>
          <cell r="J8824" t="str">
            <v>Сумське РВ</v>
          </cell>
          <cell r="K8824" t="str">
            <v>Задовільний</v>
          </cell>
          <cell r="M8824">
            <v>22500</v>
          </cell>
        </row>
        <row r="8825">
          <cell r="A8825">
            <v>8822</v>
          </cell>
          <cell r="B8825">
            <v>8563</v>
          </cell>
          <cell r="E8825" t="str">
            <v>Сортувальник банкнот SBM SB-2000</v>
          </cell>
          <cell r="F8825" t="str">
            <v>Сортувальник банкнот SBM SB-2000</v>
          </cell>
          <cell r="G8825">
            <v>41117</v>
          </cell>
          <cell r="H8825">
            <v>35000</v>
          </cell>
          <cell r="I8825">
            <v>16771</v>
          </cell>
          <cell r="J8825" t="str">
            <v>Сумське РВ</v>
          </cell>
          <cell r="K8825" t="str">
            <v>Задовільний</v>
          </cell>
          <cell r="M8825">
            <v>22500</v>
          </cell>
        </row>
        <row r="8826">
          <cell r="A8826">
            <v>8823</v>
          </cell>
          <cell r="B8826">
            <v>8564</v>
          </cell>
          <cell r="E8826" t="str">
            <v>Сортувальник банкнот SBM SB-2000</v>
          </cell>
          <cell r="F8826" t="str">
            <v>Сортувальник банкнот SBM SB-2000</v>
          </cell>
          <cell r="G8826">
            <v>41117</v>
          </cell>
          <cell r="H8826">
            <v>35000</v>
          </cell>
          <cell r="I8826">
            <v>16771</v>
          </cell>
          <cell r="J8826" t="str">
            <v>(Закарпатське РВ</v>
          </cell>
          <cell r="K8826" t="str">
            <v>Задовільний</v>
          </cell>
          <cell r="M8826">
            <v>22500</v>
          </cell>
        </row>
        <row r="8827">
          <cell r="A8827">
            <v>8824</v>
          </cell>
          <cell r="B8827">
            <v>8565</v>
          </cell>
          <cell r="E8827" t="str">
            <v>Сортувальник банкнот SBM SB-2000</v>
          </cell>
          <cell r="F8827" t="str">
            <v>Сортувальник банкнот SBM SB-2000</v>
          </cell>
          <cell r="G8827">
            <v>41117</v>
          </cell>
          <cell r="H8827">
            <v>35000</v>
          </cell>
          <cell r="I8827">
            <v>16771</v>
          </cell>
          <cell r="J8827" t="str">
            <v>(Закарпатське РВ</v>
          </cell>
          <cell r="K8827" t="str">
            <v>Задовільний</v>
          </cell>
          <cell r="M8827">
            <v>22500</v>
          </cell>
        </row>
        <row r="8828">
          <cell r="A8828">
            <v>8825</v>
          </cell>
          <cell r="B8828">
            <v>8566</v>
          </cell>
          <cell r="E8828" t="str">
            <v>Сортувальник банкнот SBM SB-2000</v>
          </cell>
          <cell r="F8828" t="str">
            <v>Сортувальник банкнот SBM SB-2000</v>
          </cell>
          <cell r="G8828">
            <v>41117</v>
          </cell>
          <cell r="H8828">
            <v>35000</v>
          </cell>
          <cell r="I8828">
            <v>16771</v>
          </cell>
          <cell r="J8828" t="str">
            <v>м. Київ, вул.Кирилівська,82 (склад)</v>
          </cell>
          <cell r="K8828" t="str">
            <v>Задовільний</v>
          </cell>
          <cell r="M8828">
            <v>22500</v>
          </cell>
        </row>
        <row r="8829">
          <cell r="A8829">
            <v>8826</v>
          </cell>
          <cell r="B8829">
            <v>8567</v>
          </cell>
          <cell r="E8829" t="str">
            <v>Сортувальник банкнот SBM SB-2000</v>
          </cell>
          <cell r="F8829" t="str">
            <v>Сортувальник банкнот SBM SB-2000</v>
          </cell>
          <cell r="G8829">
            <v>41117</v>
          </cell>
          <cell r="H8829">
            <v>35000</v>
          </cell>
          <cell r="I8829">
            <v>16771</v>
          </cell>
          <cell r="J8829" t="str">
            <v>Макарівське відділення (КРВ)</v>
          </cell>
          <cell r="K8829" t="str">
            <v>Задовільний</v>
          </cell>
          <cell r="M8829">
            <v>22500</v>
          </cell>
        </row>
        <row r="8830">
          <cell r="A8830">
            <v>8827</v>
          </cell>
          <cell r="B8830">
            <v>8568</v>
          </cell>
          <cell r="E8830" t="str">
            <v>Сортувальник банкнот SBM SB-2000</v>
          </cell>
          <cell r="F8830" t="str">
            <v>Сортувальник банкнот SBM SB-2000</v>
          </cell>
          <cell r="G8830">
            <v>41117</v>
          </cell>
          <cell r="H8830">
            <v>35000</v>
          </cell>
          <cell r="I8830">
            <v>16771</v>
          </cell>
          <cell r="J8830" t="str">
            <v xml:space="preserve"> м.Київ, вул. Магнітогорська,1Д (склад)</v>
          </cell>
          <cell r="K8830" t="str">
            <v>Задовільний</v>
          </cell>
          <cell r="M8830">
            <v>22500</v>
          </cell>
        </row>
        <row r="8831">
          <cell r="A8831">
            <v>8828</v>
          </cell>
          <cell r="B8831">
            <v>8569</v>
          </cell>
          <cell r="E8831" t="str">
            <v>Сортувальник банкнот SBM SB-2000</v>
          </cell>
          <cell r="F8831" t="str">
            <v>Сортувальник банкнот SBM SB-2000</v>
          </cell>
          <cell r="G8831">
            <v>41117</v>
          </cell>
          <cell r="H8831">
            <v>35000</v>
          </cell>
          <cell r="I8831">
            <v>16771</v>
          </cell>
          <cell r="J8831" t="str">
            <v>Волинське РВ</v>
          </cell>
          <cell r="K8831" t="str">
            <v>Задовільний</v>
          </cell>
          <cell r="M8831">
            <v>22500</v>
          </cell>
        </row>
        <row r="8832">
          <cell r="A8832">
            <v>8829</v>
          </cell>
          <cell r="B8832">
            <v>8570</v>
          </cell>
          <cell r="E8832" t="str">
            <v>Сортувальник банкнот SBM SB-2000</v>
          </cell>
          <cell r="F8832" t="str">
            <v>Сортувальник банкнот SBM SB-2000</v>
          </cell>
          <cell r="G8832">
            <v>41117</v>
          </cell>
          <cell r="H8832">
            <v>35000</v>
          </cell>
          <cell r="I8832">
            <v>16771</v>
          </cell>
          <cell r="J8832" t="str">
            <v>Волинське РВ</v>
          </cell>
          <cell r="K8832" t="str">
            <v>Задовільний</v>
          </cell>
          <cell r="M8832">
            <v>22500</v>
          </cell>
        </row>
        <row r="8833">
          <cell r="A8833">
            <v>8830</v>
          </cell>
          <cell r="B8833">
            <v>8572</v>
          </cell>
          <cell r="E8833" t="str">
            <v>Сортувальник банкнот SBM SB-2000</v>
          </cell>
          <cell r="F8833" t="str">
            <v>Сортувальник банкнот SBM SB-2000</v>
          </cell>
          <cell r="G8833">
            <v>41117</v>
          </cell>
          <cell r="H8833">
            <v>35000</v>
          </cell>
          <cell r="I8833">
            <v>16771</v>
          </cell>
          <cell r="J8833" t="str">
            <v>Чернігівське РВ</v>
          </cell>
          <cell r="K8833" t="str">
            <v>Задовільний</v>
          </cell>
          <cell r="M8833">
            <v>22500</v>
          </cell>
        </row>
        <row r="8834">
          <cell r="A8834">
            <v>8831</v>
          </cell>
          <cell r="B8834">
            <v>8574</v>
          </cell>
          <cell r="E8834" t="str">
            <v>Сортувальник банкнот SBM SB-2000</v>
          </cell>
          <cell r="F8834" t="str">
            <v>Сортувальник банкнот SBM SB-2000</v>
          </cell>
          <cell r="G8834">
            <v>41117</v>
          </cell>
          <cell r="H8834">
            <v>35000</v>
          </cell>
          <cell r="I8834">
            <v>16771</v>
          </cell>
          <cell r="J8834" t="str">
            <v>Боярське відділення (КРВ)</v>
          </cell>
          <cell r="K8834" t="str">
            <v>Задовільний</v>
          </cell>
          <cell r="M8834">
            <v>22500</v>
          </cell>
        </row>
        <row r="8835">
          <cell r="A8835">
            <v>8832</v>
          </cell>
          <cell r="B8835">
            <v>8576</v>
          </cell>
          <cell r="E8835" t="str">
            <v>Сортувальник банкнот SBM SB-2000</v>
          </cell>
          <cell r="F8835" t="str">
            <v>Сортувальник банкнот SBM SB-2000</v>
          </cell>
          <cell r="G8835">
            <v>41117</v>
          </cell>
          <cell r="H8835">
            <v>35000</v>
          </cell>
          <cell r="I8835">
            <v>16771</v>
          </cell>
          <cell r="J8835" t="str">
            <v>м. Київ, вул. Хохлових №8, частана корпусу №4  (склад)</v>
          </cell>
          <cell r="K8835" t="str">
            <v>Задовільний</v>
          </cell>
          <cell r="M8835">
            <v>22500</v>
          </cell>
        </row>
        <row r="8836">
          <cell r="A8836">
            <v>8833</v>
          </cell>
          <cell r="B8836">
            <v>8577</v>
          </cell>
          <cell r="E8836" t="str">
            <v>Сортувальник банкнот SBM SB-2000</v>
          </cell>
          <cell r="F8836" t="str">
            <v>Сортувальник банкнот SBM SB-2000</v>
          </cell>
          <cell r="G8836">
            <v>41117</v>
          </cell>
          <cell r="H8836">
            <v>35000</v>
          </cell>
          <cell r="I8836">
            <v>16771</v>
          </cell>
          <cell r="J8836" t="str">
            <v>Макарівське відділення (КРВ)</v>
          </cell>
          <cell r="K8836" t="str">
            <v>Задовільний</v>
          </cell>
          <cell r="M8836">
            <v>22500</v>
          </cell>
        </row>
        <row r="8837">
          <cell r="A8837">
            <v>8834</v>
          </cell>
          <cell r="B8837">
            <v>8585</v>
          </cell>
          <cell r="E8837" t="str">
            <v>Сортувальник банкнот SBM SB-2000</v>
          </cell>
          <cell r="F8837" t="str">
            <v>Сортувальник банкнот SBM SB-2000</v>
          </cell>
          <cell r="G8837">
            <v>41117</v>
          </cell>
          <cell r="H8837">
            <v>35000</v>
          </cell>
          <cell r="I8837">
            <v>16771</v>
          </cell>
          <cell r="J8837" t="str">
            <v>м. Київ, вул. Хохлових №8, частана корпусу №4  (склад)</v>
          </cell>
          <cell r="K8837" t="str">
            <v>Задовільний</v>
          </cell>
          <cell r="M8837">
            <v>22500</v>
          </cell>
        </row>
        <row r="8838">
          <cell r="A8838">
            <v>8835</v>
          </cell>
          <cell r="B8838">
            <v>8586</v>
          </cell>
          <cell r="E8838" t="str">
            <v>Сортувальник банкнот SBM SB-2000</v>
          </cell>
          <cell r="F8838" t="str">
            <v>Сортувальник банкнот SBM SB-2000</v>
          </cell>
          <cell r="G8838">
            <v>41117</v>
          </cell>
          <cell r="H8838">
            <v>35000</v>
          </cell>
          <cell r="I8838">
            <v>16771</v>
          </cell>
          <cell r="J8838" t="str">
            <v xml:space="preserve"> м.Київ, вул. Магнітогорська,1Д (склад)</v>
          </cell>
          <cell r="K8838" t="str">
            <v>Задовільний</v>
          </cell>
          <cell r="M8838">
            <v>22500</v>
          </cell>
        </row>
        <row r="8839">
          <cell r="A8839">
            <v>8836</v>
          </cell>
          <cell r="B8839">
            <v>8587</v>
          </cell>
          <cell r="E8839" t="str">
            <v>Сортувальник банкнот SBM SB-2000</v>
          </cell>
          <cell r="F8839" t="str">
            <v>Сортувальник банкнот SBM SB-2000</v>
          </cell>
          <cell r="G8839">
            <v>41117</v>
          </cell>
          <cell r="H8839">
            <v>35000</v>
          </cell>
          <cell r="I8839">
            <v>16771</v>
          </cell>
          <cell r="J8839" t="str">
            <v>м. Київ, вул.Кирилівська,82 (склад)</v>
          </cell>
          <cell r="K8839" t="str">
            <v>Задовільний</v>
          </cell>
          <cell r="M8839">
            <v>22500</v>
          </cell>
        </row>
        <row r="8840">
          <cell r="A8840">
            <v>8837</v>
          </cell>
          <cell r="B8840">
            <v>8589</v>
          </cell>
          <cell r="E8840" t="str">
            <v>Сортувальник банкнот SBM SB-2000</v>
          </cell>
          <cell r="F8840" t="str">
            <v>Сортувальник банкнот SBM SB-2000</v>
          </cell>
          <cell r="G8840">
            <v>41117</v>
          </cell>
          <cell r="H8840">
            <v>35000</v>
          </cell>
          <cell r="I8840">
            <v>16771</v>
          </cell>
          <cell r="J8840" t="str">
            <v>Івано-Франівське РВ</v>
          </cell>
          <cell r="K8840" t="str">
            <v>Задовільний</v>
          </cell>
          <cell r="M8840">
            <v>22500</v>
          </cell>
        </row>
        <row r="8841">
          <cell r="A8841">
            <v>8838</v>
          </cell>
          <cell r="B8841">
            <v>8590</v>
          </cell>
          <cell r="E8841" t="str">
            <v>Сортувальник банкнот SBM SB-2000</v>
          </cell>
          <cell r="F8841" t="str">
            <v>Сортувальник банкнот SBM SB-2000</v>
          </cell>
          <cell r="G8841">
            <v>41117</v>
          </cell>
          <cell r="H8841">
            <v>35000</v>
          </cell>
          <cell r="I8841">
            <v>16771</v>
          </cell>
          <cell r="J8841" t="str">
            <v>Івано-Франівське РВ</v>
          </cell>
          <cell r="K8841" t="str">
            <v>Задовільний</v>
          </cell>
          <cell r="M8841">
            <v>22500</v>
          </cell>
        </row>
        <row r="8842">
          <cell r="A8842">
            <v>8839</v>
          </cell>
          <cell r="B8842">
            <v>8592</v>
          </cell>
          <cell r="E8842" t="str">
            <v>Сортувальник банкнот SBM SB-2000</v>
          </cell>
          <cell r="F8842" t="str">
            <v>Сортувальник банкнот SBM SB-2000</v>
          </cell>
          <cell r="G8842">
            <v>41117</v>
          </cell>
          <cell r="H8842">
            <v>35000</v>
          </cell>
          <cell r="I8842">
            <v>16771</v>
          </cell>
          <cell r="J8842" t="str">
            <v>Сумське РВ</v>
          </cell>
          <cell r="K8842" t="str">
            <v>Задовільний</v>
          </cell>
          <cell r="M8842">
            <v>22500</v>
          </cell>
        </row>
        <row r="8843">
          <cell r="A8843">
            <v>8840</v>
          </cell>
          <cell r="B8843">
            <v>8593</v>
          </cell>
          <cell r="E8843" t="str">
            <v>Сортувальник банкнот SBM SB-2000</v>
          </cell>
          <cell r="F8843" t="str">
            <v>Сортувальник банкнот SBM SB-2000</v>
          </cell>
          <cell r="G8843">
            <v>41117</v>
          </cell>
          <cell r="H8843">
            <v>35000</v>
          </cell>
          <cell r="I8843">
            <v>16771</v>
          </cell>
          <cell r="J8843" t="str">
            <v>вул.Прорізна ,8а</v>
          </cell>
          <cell r="K8843" t="str">
            <v>Задовільний</v>
          </cell>
          <cell r="M8843">
            <v>22500</v>
          </cell>
        </row>
        <row r="8844">
          <cell r="A8844">
            <v>8841</v>
          </cell>
          <cell r="B8844">
            <v>8594</v>
          </cell>
          <cell r="E8844" t="str">
            <v>Сортувальник банкнот SBM SB-2000</v>
          </cell>
          <cell r="F8844" t="str">
            <v>Сортувальник банкнот SBM SB-2000</v>
          </cell>
          <cell r="G8844">
            <v>41117</v>
          </cell>
          <cell r="H8844">
            <v>35000</v>
          </cell>
          <cell r="I8844">
            <v>16771</v>
          </cell>
          <cell r="J8844" t="str">
            <v xml:space="preserve"> м.Київ, вул. Магнітогорська,1Д (склад)</v>
          </cell>
          <cell r="K8844" t="str">
            <v>Задовільний</v>
          </cell>
          <cell r="M8844">
            <v>22500</v>
          </cell>
        </row>
        <row r="8845">
          <cell r="A8845">
            <v>8842</v>
          </cell>
          <cell r="B8845">
            <v>8595</v>
          </cell>
          <cell r="E8845" t="str">
            <v>Сортувальник банкнот SBM SB-2000</v>
          </cell>
          <cell r="F8845" t="str">
            <v>Сортувальник банкнот SBM SB-2000</v>
          </cell>
          <cell r="G8845">
            <v>41117</v>
          </cell>
          <cell r="H8845">
            <v>35000</v>
          </cell>
          <cell r="I8845">
            <v>16771</v>
          </cell>
          <cell r="J8845" t="str">
            <v>м. Київ, вул. Хохлових №8, частана корпусу №4  (склад)</v>
          </cell>
          <cell r="K8845" t="str">
            <v>Задовільний</v>
          </cell>
          <cell r="M8845">
            <v>22500</v>
          </cell>
        </row>
        <row r="8846">
          <cell r="A8846">
            <v>8843</v>
          </cell>
          <cell r="B8846">
            <v>8596</v>
          </cell>
          <cell r="E8846" t="str">
            <v>Сортувальник банкнот SBM SB-2000</v>
          </cell>
          <cell r="F8846" t="str">
            <v>Сортувальник банкнот SBM SB-2000</v>
          </cell>
          <cell r="G8846">
            <v>41117</v>
          </cell>
          <cell r="H8846">
            <v>35000</v>
          </cell>
          <cell r="I8846">
            <v>16771</v>
          </cell>
          <cell r="J8846" t="str">
            <v xml:space="preserve"> м.Київ, вул. Магнітогорська,1Д (склад)</v>
          </cell>
          <cell r="K8846" t="str">
            <v>Задовільний</v>
          </cell>
          <cell r="M8846">
            <v>22500</v>
          </cell>
        </row>
        <row r="8847">
          <cell r="A8847">
            <v>8844</v>
          </cell>
          <cell r="B8847">
            <v>8597</v>
          </cell>
          <cell r="E8847" t="str">
            <v>Сортувальник банкнот SBM SB-2000</v>
          </cell>
          <cell r="F8847" t="str">
            <v>Сортувальник банкнот SBM SB-2000</v>
          </cell>
          <cell r="G8847">
            <v>41117</v>
          </cell>
          <cell r="H8847">
            <v>35000</v>
          </cell>
          <cell r="I8847">
            <v>16771</v>
          </cell>
          <cell r="J8847" t="str">
            <v>Рівненське РВ</v>
          </cell>
          <cell r="K8847" t="str">
            <v>Задовільний</v>
          </cell>
          <cell r="M8847">
            <v>22500</v>
          </cell>
        </row>
        <row r="8848">
          <cell r="A8848">
            <v>8845</v>
          </cell>
          <cell r="B8848">
            <v>8598</v>
          </cell>
          <cell r="E8848" t="str">
            <v>Сортувальник банкнот SBM SB-2000</v>
          </cell>
          <cell r="F8848" t="str">
            <v>Сортувальник банкнот SBM SB-2000</v>
          </cell>
          <cell r="G8848">
            <v>41117</v>
          </cell>
          <cell r="H8848">
            <v>35000</v>
          </cell>
          <cell r="I8848">
            <v>16771</v>
          </cell>
          <cell r="J8848" t="str">
            <v>Рівненське РВ</v>
          </cell>
          <cell r="K8848" t="str">
            <v>Задовільний</v>
          </cell>
          <cell r="M8848">
            <v>22500</v>
          </cell>
        </row>
        <row r="8849">
          <cell r="A8849">
            <v>8846</v>
          </cell>
          <cell r="B8849">
            <v>8599</v>
          </cell>
          <cell r="E8849" t="str">
            <v>Сортувальник банкнот SBM SB-2000</v>
          </cell>
          <cell r="F8849" t="str">
            <v>Сортувальник банкнот SBM SB-2000</v>
          </cell>
          <cell r="G8849">
            <v>41117</v>
          </cell>
          <cell r="H8849">
            <v>35000</v>
          </cell>
          <cell r="I8849">
            <v>16771</v>
          </cell>
          <cell r="J8849" t="str">
            <v>Рівненське РВ</v>
          </cell>
          <cell r="K8849" t="str">
            <v>Задовільний</v>
          </cell>
          <cell r="M8849">
            <v>22500</v>
          </cell>
        </row>
        <row r="8850">
          <cell r="A8850">
            <v>8847</v>
          </cell>
          <cell r="B8850">
            <v>8600</v>
          </cell>
          <cell r="E8850" t="str">
            <v>Сортувальник банкнот SBM SB-2000</v>
          </cell>
          <cell r="F8850" t="str">
            <v>Сортувальник банкнот SBM SB-2000</v>
          </cell>
          <cell r="G8850">
            <v>41117</v>
          </cell>
          <cell r="H8850">
            <v>35000</v>
          </cell>
          <cell r="I8850">
            <v>16771</v>
          </cell>
          <cell r="J8850" t="str">
            <v>Рівненське РВ</v>
          </cell>
          <cell r="K8850" t="str">
            <v>Задовільний</v>
          </cell>
          <cell r="M8850">
            <v>22500</v>
          </cell>
        </row>
        <row r="8851">
          <cell r="A8851">
            <v>8848</v>
          </cell>
          <cell r="B8851">
            <v>8601</v>
          </cell>
          <cell r="E8851" t="str">
            <v>Сортувальник банкнот SBM SB-2000</v>
          </cell>
          <cell r="F8851" t="str">
            <v>Сортувальник банкнот SBM SB-2000</v>
          </cell>
          <cell r="G8851">
            <v>41117</v>
          </cell>
          <cell r="H8851">
            <v>35000</v>
          </cell>
          <cell r="I8851">
            <v>16771</v>
          </cell>
          <cell r="J8851" t="str">
            <v>м. Київ, вул. Хохлових №8, частана корпусу №4  (склад)</v>
          </cell>
          <cell r="K8851" t="str">
            <v>Задовільний</v>
          </cell>
          <cell r="M8851">
            <v>22500</v>
          </cell>
        </row>
        <row r="8852">
          <cell r="A8852">
            <v>8849</v>
          </cell>
          <cell r="B8852">
            <v>8602</v>
          </cell>
          <cell r="E8852" t="str">
            <v>Сортувальник банкнот SBM SB-2000</v>
          </cell>
          <cell r="F8852" t="str">
            <v>Сортувальник банкнот SBM SB-2000</v>
          </cell>
          <cell r="G8852">
            <v>41117</v>
          </cell>
          <cell r="H8852">
            <v>35000</v>
          </cell>
          <cell r="I8852">
            <v>16771</v>
          </cell>
          <cell r="J8852" t="str">
            <v>м. Київ, вул. Хохлових №8, частана корпусу №4  (склад)</v>
          </cell>
          <cell r="K8852" t="str">
            <v>Задовільний</v>
          </cell>
          <cell r="M8852">
            <v>22500</v>
          </cell>
        </row>
        <row r="8853">
          <cell r="A8853">
            <v>8850</v>
          </cell>
          <cell r="B8853">
            <v>8603</v>
          </cell>
          <cell r="E8853" t="str">
            <v>Сортувальник банкнот SBM SB-2000</v>
          </cell>
          <cell r="F8853" t="str">
            <v>Сортувальник банкнот SBM SB-2000</v>
          </cell>
          <cell r="G8853">
            <v>41117</v>
          </cell>
          <cell r="H8853">
            <v>35000</v>
          </cell>
          <cell r="I8853">
            <v>16771</v>
          </cell>
          <cell r="J8853" t="str">
            <v>Прорізне відділення</v>
          </cell>
          <cell r="K8853" t="str">
            <v>Задовільний</v>
          </cell>
          <cell r="M8853">
            <v>22500</v>
          </cell>
        </row>
        <row r="8854">
          <cell r="A8854">
            <v>8851</v>
          </cell>
          <cell r="B8854">
            <v>8604</v>
          </cell>
          <cell r="E8854" t="str">
            <v>Сортувальник банкнот SBM SB-2000</v>
          </cell>
          <cell r="F8854" t="str">
            <v>Сортувальник банкнот SBM SB-2000</v>
          </cell>
          <cell r="G8854">
            <v>41117</v>
          </cell>
          <cell r="H8854">
            <v>35000</v>
          </cell>
          <cell r="I8854">
            <v>16771</v>
          </cell>
          <cell r="J8854" t="str">
            <v>Прорізне відділення</v>
          </cell>
          <cell r="K8854" t="str">
            <v>Задовільний</v>
          </cell>
          <cell r="M8854">
            <v>22500</v>
          </cell>
        </row>
        <row r="8855">
          <cell r="A8855">
            <v>8852</v>
          </cell>
          <cell r="B8855">
            <v>8605</v>
          </cell>
          <cell r="E8855" t="str">
            <v>Сортувальник банкнот SBM SB-2000</v>
          </cell>
          <cell r="F8855" t="str">
            <v>Сортувальник банкнот SBM SB-2000</v>
          </cell>
          <cell r="G8855">
            <v>41117</v>
          </cell>
          <cell r="H8855">
            <v>35000</v>
          </cell>
          <cell r="I8855">
            <v>16771</v>
          </cell>
          <cell r="J8855" t="str">
            <v xml:space="preserve"> м.Київ, вул. Магнітогорська,1Д (склад)</v>
          </cell>
          <cell r="K8855" t="str">
            <v>Задовільний</v>
          </cell>
          <cell r="M8855">
            <v>22500</v>
          </cell>
        </row>
        <row r="8856">
          <cell r="A8856">
            <v>8853</v>
          </cell>
          <cell r="B8856">
            <v>8606</v>
          </cell>
          <cell r="E8856" t="str">
            <v>Сортувальник банкнот SBM SB-2000</v>
          </cell>
          <cell r="F8856" t="str">
            <v>Сортувальник банкнот SBM SB-2000</v>
          </cell>
          <cell r="G8856">
            <v>41117</v>
          </cell>
          <cell r="H8856">
            <v>35000</v>
          </cell>
          <cell r="I8856">
            <v>16771</v>
          </cell>
          <cell r="J8856" t="str">
            <v>м. Київ, вул. Хохлових №8, частана корпусу №4  (склад)</v>
          </cell>
          <cell r="K8856" t="str">
            <v>Задовільний</v>
          </cell>
          <cell r="M8856">
            <v>22500</v>
          </cell>
        </row>
        <row r="8857">
          <cell r="A8857">
            <v>8854</v>
          </cell>
          <cell r="B8857">
            <v>8607</v>
          </cell>
          <cell r="E8857" t="str">
            <v>Сортувальник банкнот SBM SB-2000</v>
          </cell>
          <cell r="F8857" t="str">
            <v>Сортувальник банкнот SBM SB-2000</v>
          </cell>
          <cell r="G8857">
            <v>41117</v>
          </cell>
          <cell r="H8857">
            <v>35000</v>
          </cell>
          <cell r="I8857">
            <v>16771</v>
          </cell>
          <cell r="J8857" t="str">
            <v xml:space="preserve"> м.Київ, вул. Магнітогорська,1Д (склад)</v>
          </cell>
          <cell r="K8857" t="str">
            <v>Задовільний</v>
          </cell>
          <cell r="M8857">
            <v>22500</v>
          </cell>
        </row>
        <row r="8858">
          <cell r="A8858">
            <v>8855</v>
          </cell>
          <cell r="B8858">
            <v>8608</v>
          </cell>
          <cell r="E8858" t="str">
            <v>Сортувальник банкнот SBM SB-2000</v>
          </cell>
          <cell r="F8858" t="str">
            <v>Сортувальник банкнот SBM SB-2000</v>
          </cell>
          <cell r="G8858">
            <v>41117</v>
          </cell>
          <cell r="H8858">
            <v>35000</v>
          </cell>
          <cell r="I8858">
            <v>16771</v>
          </cell>
          <cell r="J8858" t="str">
            <v>м. Київ, вул. Хохлових №8, частана корпусу №4  (склад)</v>
          </cell>
          <cell r="K8858" t="str">
            <v>Задовільний</v>
          </cell>
          <cell r="M8858">
            <v>22500</v>
          </cell>
        </row>
        <row r="8859">
          <cell r="A8859">
            <v>8856</v>
          </cell>
          <cell r="B8859">
            <v>8609</v>
          </cell>
          <cell r="E8859" t="str">
            <v>Сортувальник банкнот SBM SB-2000</v>
          </cell>
          <cell r="F8859" t="str">
            <v>Сортувальник банкнот SBM SB-2000</v>
          </cell>
          <cell r="G8859">
            <v>41117</v>
          </cell>
          <cell r="H8859">
            <v>35000</v>
          </cell>
          <cell r="I8859">
            <v>16771</v>
          </cell>
          <cell r="J8859" t="str">
            <v>Дніпровське відділення (КРВ)</v>
          </cell>
          <cell r="K8859" t="str">
            <v>Задовільний</v>
          </cell>
          <cell r="M8859">
            <v>22500</v>
          </cell>
        </row>
        <row r="8860">
          <cell r="A8860">
            <v>8857</v>
          </cell>
          <cell r="B8860">
            <v>9454</v>
          </cell>
          <cell r="E8860" t="str">
            <v>Сортувальщик GLORY USF-51E</v>
          </cell>
          <cell r="F8860" t="str">
            <v>Сортувальщик GLORY USF-51E</v>
          </cell>
          <cell r="G8860">
            <v>41667</v>
          </cell>
          <cell r="H8860">
            <v>45096</v>
          </cell>
          <cell r="I8860">
            <v>30064</v>
          </cell>
          <cell r="J8860" t="str">
            <v>Миколаївське відд.</v>
          </cell>
          <cell r="K8860" t="str">
            <v>Задовільний</v>
          </cell>
          <cell r="M8860">
            <v>19626</v>
          </cell>
        </row>
        <row r="8861">
          <cell r="A8861">
            <v>8858</v>
          </cell>
          <cell r="B8861">
            <v>9461</v>
          </cell>
          <cell r="E8861" t="str">
            <v>Сортувальщик GLORY USF-51E</v>
          </cell>
          <cell r="F8861" t="str">
            <v>Сортувальщик GLORY USF-51E</v>
          </cell>
          <cell r="G8861">
            <v>41667</v>
          </cell>
          <cell r="H8861">
            <v>45096</v>
          </cell>
          <cell r="I8861">
            <v>30064</v>
          </cell>
          <cell r="J8861" t="str">
            <v>Чернігівське РВ</v>
          </cell>
          <cell r="K8861" t="str">
            <v>Задовільний</v>
          </cell>
          <cell r="M8861">
            <v>19626</v>
          </cell>
        </row>
        <row r="8862">
          <cell r="A8862">
            <v>8859</v>
          </cell>
          <cell r="B8862">
            <v>9505</v>
          </cell>
          <cell r="E8862" t="str">
            <v>Сортувальщик GLORY USF-51E</v>
          </cell>
          <cell r="F8862" t="str">
            <v>Сортувальщик GLORY USF-51E</v>
          </cell>
          <cell r="G8862">
            <v>41758</v>
          </cell>
          <cell r="H8862">
            <v>45096</v>
          </cell>
          <cell r="I8862">
            <v>31473.25</v>
          </cell>
          <cell r="J8862" t="str">
            <v>Прорізне відділення</v>
          </cell>
          <cell r="K8862" t="str">
            <v>Задовільний</v>
          </cell>
          <cell r="M8862">
            <v>19626</v>
          </cell>
        </row>
        <row r="8863">
          <cell r="A8863">
            <v>8860</v>
          </cell>
          <cell r="B8863">
            <v>11836</v>
          </cell>
          <cell r="E8863" t="str">
            <v>Сортувальщик банкнот SBM 2000</v>
          </cell>
          <cell r="F8863" t="str">
            <v>Сортувальщик банкнот SBM 2000</v>
          </cell>
          <cell r="G8863">
            <v>42355</v>
          </cell>
          <cell r="H8863">
            <v>19962.05</v>
          </cell>
          <cell r="I8863">
            <v>18090.59</v>
          </cell>
          <cell r="J8863" t="str">
            <v>Дніпровське відділення (КРВ)</v>
          </cell>
          <cell r="K8863" t="str">
            <v>Задовільний</v>
          </cell>
          <cell r="M8863">
            <v>22500</v>
          </cell>
        </row>
        <row r="8864">
          <cell r="A8864">
            <v>8861</v>
          </cell>
          <cell r="B8864">
            <v>11837</v>
          </cell>
          <cell r="E8864" t="str">
            <v>Сортувальщик банкнот SBM 2000</v>
          </cell>
          <cell r="F8864" t="str">
            <v>Сортувальщик банкнот SBM 2000</v>
          </cell>
          <cell r="G8864">
            <v>42355</v>
          </cell>
          <cell r="H8864">
            <v>25264.47</v>
          </cell>
          <cell r="I8864">
            <v>22895.94</v>
          </cell>
          <cell r="J8864" t="str">
            <v>Дніпровське відділення (КРВ)</v>
          </cell>
          <cell r="K8864" t="str">
            <v>Задовільний</v>
          </cell>
          <cell r="M8864">
            <v>22500</v>
          </cell>
        </row>
        <row r="8865">
          <cell r="A8865">
            <v>8862</v>
          </cell>
          <cell r="B8865" t="str">
            <v>KRF4781</v>
          </cell>
          <cell r="E8865" t="str">
            <v>Стiйка до столу</v>
          </cell>
          <cell r="F8865" t="str">
            <v>Стiйка до столу</v>
          </cell>
          <cell r="G8865">
            <v>37356</v>
          </cell>
          <cell r="H8865">
            <v>1287.07</v>
          </cell>
          <cell r="I8865" t="str">
            <v>0</v>
          </cell>
          <cell r="J8865" t="str">
            <v>м. Київ, вул. Хохлових №8, частана корпусу №4  (склад)</v>
          </cell>
          <cell r="K8865" t="str">
            <v>Задовільний</v>
          </cell>
          <cell r="M8865">
            <v>133</v>
          </cell>
        </row>
        <row r="8866">
          <cell r="A8866">
            <v>8863</v>
          </cell>
          <cell r="B8866" t="str">
            <v>KRF4782</v>
          </cell>
          <cell r="E8866" t="str">
            <v>Стiйка до столу</v>
          </cell>
          <cell r="F8866" t="str">
            <v>Стiйка до столу</v>
          </cell>
          <cell r="G8866">
            <v>37356</v>
          </cell>
          <cell r="H8866">
            <v>1287.07</v>
          </cell>
          <cell r="I8866" t="str">
            <v>0</v>
          </cell>
          <cell r="J8866" t="str">
            <v xml:space="preserve"> м.Київ, вул. Магнітогорська,1Д (склад)</v>
          </cell>
          <cell r="K8866" t="str">
            <v>Задовільний</v>
          </cell>
          <cell r="M8866">
            <v>133</v>
          </cell>
        </row>
        <row r="8867">
          <cell r="A8867">
            <v>8864</v>
          </cell>
          <cell r="B8867" t="str">
            <v>P501</v>
          </cell>
          <cell r="E8867" t="str">
            <v>Стiл</v>
          </cell>
          <cell r="F8867" t="str">
            <v>Стiл</v>
          </cell>
          <cell r="G8867">
            <v>38182</v>
          </cell>
          <cell r="H8867">
            <v>1217.3499999999999</v>
          </cell>
          <cell r="I8867" t="str">
            <v>0</v>
          </cell>
          <cell r="J8867" t="str">
            <v>м. Київ, вул. Хохлових №8, частана корпусу №4  (склад)</v>
          </cell>
          <cell r="K8867" t="str">
            <v>Задовільний</v>
          </cell>
          <cell r="M8867">
            <v>133</v>
          </cell>
        </row>
        <row r="8868">
          <cell r="A8868">
            <v>8865</v>
          </cell>
          <cell r="B8868" t="str">
            <v>IF388</v>
          </cell>
          <cell r="E8868" t="str">
            <v>Стiл</v>
          </cell>
          <cell r="F8868" t="str">
            <v>Стiл</v>
          </cell>
          <cell r="G8868">
            <v>38818</v>
          </cell>
          <cell r="H8868">
            <v>1181.27</v>
          </cell>
          <cell r="I8868" t="str">
            <v>0</v>
          </cell>
          <cell r="J8868" t="str">
            <v>вул.Прорізна ,8а</v>
          </cell>
          <cell r="K8868" t="str">
            <v>Задовільний</v>
          </cell>
          <cell r="M8868">
            <v>133</v>
          </cell>
        </row>
        <row r="8869">
          <cell r="A8869">
            <v>8866</v>
          </cell>
          <cell r="B8869" t="str">
            <v>TR941</v>
          </cell>
          <cell r="E8869" t="str">
            <v>Стiл</v>
          </cell>
          <cell r="F8869" t="str">
            <v>Стiл</v>
          </cell>
          <cell r="G8869">
            <v>37399</v>
          </cell>
          <cell r="H8869">
            <v>1030</v>
          </cell>
          <cell r="I8869" t="str">
            <v>0</v>
          </cell>
          <cell r="J8869" t="str">
            <v>вул.Прорізна ,8а</v>
          </cell>
          <cell r="K8869" t="str">
            <v>Задовільний</v>
          </cell>
          <cell r="M8869">
            <v>133</v>
          </cell>
        </row>
        <row r="8870">
          <cell r="A8870">
            <v>8867</v>
          </cell>
          <cell r="B8870" t="str">
            <v>TR942</v>
          </cell>
          <cell r="E8870" t="str">
            <v>Стiл</v>
          </cell>
          <cell r="F8870" t="str">
            <v>Стiл</v>
          </cell>
          <cell r="G8870">
            <v>37399</v>
          </cell>
          <cell r="H8870">
            <v>1030</v>
          </cell>
          <cell r="I8870" t="str">
            <v>0</v>
          </cell>
          <cell r="J8870" t="str">
            <v xml:space="preserve"> м.Київ, вул. Магнітогорська,1Д (склад)</v>
          </cell>
          <cell r="K8870" t="str">
            <v>Задовільний</v>
          </cell>
          <cell r="M8870">
            <v>133</v>
          </cell>
        </row>
        <row r="8871">
          <cell r="A8871">
            <v>8868</v>
          </cell>
          <cell r="B8871" t="str">
            <v>KRF961</v>
          </cell>
          <cell r="E8871" t="str">
            <v>Стiл</v>
          </cell>
          <cell r="F8871" t="str">
            <v>Стiл</v>
          </cell>
          <cell r="G8871">
            <v>37356</v>
          </cell>
          <cell r="H8871">
            <v>329.87</v>
          </cell>
          <cell r="I8871" t="str">
            <v>0</v>
          </cell>
          <cell r="J8871" t="str">
            <v>вул.Прорізна ,8а</v>
          </cell>
          <cell r="K8871" t="str">
            <v>Задовільний</v>
          </cell>
          <cell r="M8871">
            <v>133</v>
          </cell>
        </row>
        <row r="8872">
          <cell r="A8872">
            <v>8869</v>
          </cell>
          <cell r="B8872" t="str">
            <v>CRN202</v>
          </cell>
          <cell r="E8872" t="str">
            <v>СТIЛ  СТ УЯД</v>
          </cell>
          <cell r="F8872" t="str">
            <v>СТIЛ  СТ УЯД</v>
          </cell>
          <cell r="G8872">
            <v>39426</v>
          </cell>
          <cell r="H8872">
            <v>1025</v>
          </cell>
          <cell r="I8872" t="str">
            <v>0</v>
          </cell>
          <cell r="J8872" t="str">
            <v>к.47</v>
          </cell>
          <cell r="K8872" t="str">
            <v>Задовільний</v>
          </cell>
          <cell r="M8872">
            <v>133</v>
          </cell>
        </row>
        <row r="8873">
          <cell r="A8873">
            <v>8870</v>
          </cell>
          <cell r="B8873" t="str">
            <v>SUM110</v>
          </cell>
          <cell r="E8873" t="str">
            <v>Стiл 1,30 б/у</v>
          </cell>
          <cell r="F8873" t="str">
            <v>Стiл 1,30 б/у</v>
          </cell>
          <cell r="G8873">
            <v>38805</v>
          </cell>
          <cell r="H8873">
            <v>392.69</v>
          </cell>
          <cell r="I8873" t="str">
            <v>0</v>
          </cell>
          <cell r="J8873" t="str">
            <v>м. Київ, вул. Хохлових №8, частана корпусу №4  (склад)</v>
          </cell>
          <cell r="K8873" t="str">
            <v>Задовільний</v>
          </cell>
          <cell r="M8873">
            <v>133</v>
          </cell>
        </row>
        <row r="8874">
          <cell r="A8874">
            <v>8871</v>
          </cell>
          <cell r="B8874" t="str">
            <v>SUM112</v>
          </cell>
          <cell r="E8874" t="str">
            <v>Стiл 1,60 б/у</v>
          </cell>
          <cell r="F8874" t="str">
            <v>Стiл 1,60 б/у</v>
          </cell>
          <cell r="G8874">
            <v>38805</v>
          </cell>
          <cell r="H8874">
            <v>478.89</v>
          </cell>
          <cell r="I8874" t="str">
            <v>0</v>
          </cell>
          <cell r="J8874" t="str">
            <v>к.33</v>
          </cell>
          <cell r="K8874" t="str">
            <v>Задовільний</v>
          </cell>
          <cell r="M8874">
            <v>133</v>
          </cell>
        </row>
        <row r="8875">
          <cell r="A8875">
            <v>8872</v>
          </cell>
          <cell r="B8875" t="str">
            <v>KRF644</v>
          </cell>
          <cell r="E8875" t="str">
            <v>Стiл 1.30</v>
          </cell>
          <cell r="F8875" t="str">
            <v>Стiл 1.30</v>
          </cell>
          <cell r="G8875">
            <v>37356</v>
          </cell>
          <cell r="H8875">
            <v>392.68</v>
          </cell>
          <cell r="I8875" t="str">
            <v>0</v>
          </cell>
          <cell r="J8875" t="str">
            <v>вул.Прорізна ,8а</v>
          </cell>
          <cell r="K8875" t="str">
            <v>Задовільний</v>
          </cell>
          <cell r="M8875">
            <v>133</v>
          </cell>
        </row>
        <row r="8876">
          <cell r="A8876">
            <v>8873</v>
          </cell>
          <cell r="B8876" t="str">
            <v>SUM111</v>
          </cell>
          <cell r="E8876" t="str">
            <v>Стiл 1.60 б/у</v>
          </cell>
          <cell r="F8876" t="str">
            <v>Стiл 1.60 б/у</v>
          </cell>
          <cell r="G8876">
            <v>38805</v>
          </cell>
          <cell r="H8876">
            <v>478.89</v>
          </cell>
          <cell r="I8876" t="str">
            <v>0</v>
          </cell>
          <cell r="J8876" t="str">
            <v/>
          </cell>
          <cell r="K8876" t="str">
            <v>Задовільний</v>
          </cell>
          <cell r="M8876">
            <v>133</v>
          </cell>
        </row>
        <row r="8877">
          <cell r="A8877">
            <v>8874</v>
          </cell>
          <cell r="B8877" t="str">
            <v>XR109</v>
          </cell>
          <cell r="E8877" t="str">
            <v>Стiл 1F.20.02</v>
          </cell>
          <cell r="F8877" t="str">
            <v>Стiл 1F.20.02</v>
          </cell>
          <cell r="G8877">
            <v>38558</v>
          </cell>
          <cell r="H8877">
            <v>1211.53</v>
          </cell>
          <cell r="I8877" t="str">
            <v>0</v>
          </cell>
          <cell r="J8877" t="str">
            <v>к.33</v>
          </cell>
          <cell r="K8877" t="str">
            <v>Задовільний</v>
          </cell>
          <cell r="M8877">
            <v>133</v>
          </cell>
        </row>
        <row r="8878">
          <cell r="A8878">
            <v>8875</v>
          </cell>
          <cell r="B8878" t="str">
            <v>KRF1133</v>
          </cell>
          <cell r="E8878" t="str">
            <v>Стiл 1F.20.02</v>
          </cell>
          <cell r="F8878" t="str">
            <v>Стiл 1F.20.02</v>
          </cell>
          <cell r="G8878">
            <v>37356</v>
          </cell>
          <cell r="H8878">
            <v>1147.7</v>
          </cell>
          <cell r="I8878" t="str">
            <v>0</v>
          </cell>
          <cell r="J8878" t="str">
            <v>к.45</v>
          </cell>
          <cell r="K8878" t="str">
            <v>Задовільний</v>
          </cell>
          <cell r="M8878">
            <v>133</v>
          </cell>
        </row>
        <row r="8879">
          <cell r="A8879">
            <v>8876</v>
          </cell>
          <cell r="B8879" t="str">
            <v>KIR3</v>
          </cell>
          <cell r="E8879" t="str">
            <v>Стiл 1Р 02.03</v>
          </cell>
          <cell r="F8879" t="str">
            <v>Стiл 1Р 02.03</v>
          </cell>
          <cell r="G8879">
            <v>39297</v>
          </cell>
          <cell r="H8879">
            <v>1058</v>
          </cell>
          <cell r="I8879" t="str">
            <v>0</v>
          </cell>
          <cell r="J8879" t="str">
            <v>м.Київ, вул.Героїв космосу,4</v>
          </cell>
          <cell r="K8879" t="str">
            <v>Задовільний</v>
          </cell>
          <cell r="M8879">
            <v>133</v>
          </cell>
        </row>
        <row r="8880">
          <cell r="A8880">
            <v>8877</v>
          </cell>
          <cell r="B8880" t="str">
            <v>LV414</v>
          </cell>
          <cell r="E8880" t="str">
            <v>Стiл 1Р.01.03</v>
          </cell>
          <cell r="F8880" t="str">
            <v>Стiл 1Р.01.03</v>
          </cell>
          <cell r="G8880">
            <v>38064</v>
          </cell>
          <cell r="H8880">
            <v>1005.1</v>
          </cell>
          <cell r="I8880" t="str">
            <v>0</v>
          </cell>
          <cell r="J8880" t="str">
            <v xml:space="preserve"> м.Київ, вул. Магнітогорська,1Д (склад)</v>
          </cell>
          <cell r="K8880" t="str">
            <v>Задовільний</v>
          </cell>
          <cell r="M8880">
            <v>133</v>
          </cell>
        </row>
        <row r="8881">
          <cell r="A8881">
            <v>8878</v>
          </cell>
          <cell r="B8881" t="str">
            <v>LV415</v>
          </cell>
          <cell r="E8881" t="str">
            <v>Стiл 1Р.01.03</v>
          </cell>
          <cell r="F8881" t="str">
            <v>Стiл 1Р.01.03</v>
          </cell>
          <cell r="G8881">
            <v>38064</v>
          </cell>
          <cell r="H8881">
            <v>1005.1</v>
          </cell>
          <cell r="I8881" t="str">
            <v>0</v>
          </cell>
          <cell r="J8881" t="str">
            <v>вул.Прорізна ,8а</v>
          </cell>
          <cell r="K8881" t="str">
            <v>Задовільний</v>
          </cell>
          <cell r="M8881">
            <v>133</v>
          </cell>
        </row>
        <row r="8882">
          <cell r="A8882">
            <v>8879</v>
          </cell>
          <cell r="B8882" t="str">
            <v>N75</v>
          </cell>
          <cell r="E8882" t="str">
            <v>Стiл 1Р.02.03</v>
          </cell>
          <cell r="F8882" t="str">
            <v>Стiл 1Р.02.03</v>
          </cell>
          <cell r="G8882">
            <v>38656</v>
          </cell>
          <cell r="H8882">
            <v>1005.11</v>
          </cell>
          <cell r="I8882" t="str">
            <v>0</v>
          </cell>
          <cell r="J8882" t="str">
            <v>вул.Прорізна ,8а</v>
          </cell>
          <cell r="K8882" t="str">
            <v>Задовільний</v>
          </cell>
          <cell r="M8882">
            <v>150</v>
          </cell>
        </row>
        <row r="8883">
          <cell r="A8883">
            <v>8880</v>
          </cell>
          <cell r="B8883" t="str">
            <v>ZP44000046</v>
          </cell>
          <cell r="E8883" t="str">
            <v>Стiл 1Р.03.04(Мод)</v>
          </cell>
          <cell r="F8883" t="str">
            <v>Стiл 1Р.03.04(Мод)</v>
          </cell>
          <cell r="G8883">
            <v>39413</v>
          </cell>
          <cell r="H8883">
            <v>1235</v>
          </cell>
          <cell r="I8883" t="str">
            <v>0</v>
          </cell>
          <cell r="J8883" t="str">
            <v>м. Київ, вул.Кирилівська,82 (склад)</v>
          </cell>
          <cell r="K8883" t="str">
            <v>Задовільний</v>
          </cell>
          <cell r="M8883">
            <v>133</v>
          </cell>
        </row>
        <row r="8884">
          <cell r="A8884">
            <v>8881</v>
          </cell>
          <cell r="B8884" t="str">
            <v>LV348</v>
          </cell>
          <cell r="E8884" t="str">
            <v>Стiл 2,73</v>
          </cell>
          <cell r="F8884" t="str">
            <v>Стiл 2,73</v>
          </cell>
          <cell r="G8884">
            <v>38064</v>
          </cell>
          <cell r="H8884">
            <v>783</v>
          </cell>
          <cell r="I8884" t="str">
            <v>0</v>
          </cell>
          <cell r="J8884" t="str">
            <v>Рівненське РВ</v>
          </cell>
          <cell r="K8884" t="str">
            <v>Задовільний</v>
          </cell>
          <cell r="M8884">
            <v>133</v>
          </cell>
        </row>
        <row r="8885">
          <cell r="A8885">
            <v>8882</v>
          </cell>
          <cell r="B8885" t="str">
            <v>KRF640</v>
          </cell>
          <cell r="E8885" t="str">
            <v>Стiл 2.73</v>
          </cell>
          <cell r="F8885" t="str">
            <v>Стiл 2.73</v>
          </cell>
          <cell r="G8885">
            <v>37356</v>
          </cell>
          <cell r="H8885">
            <v>684</v>
          </cell>
          <cell r="I8885" t="str">
            <v>0</v>
          </cell>
          <cell r="J8885" t="str">
            <v>к.35</v>
          </cell>
          <cell r="K8885" t="str">
            <v>Задовільний</v>
          </cell>
          <cell r="M8885">
            <v>133</v>
          </cell>
        </row>
        <row r="8886">
          <cell r="A8886">
            <v>8883</v>
          </cell>
          <cell r="B8886" t="str">
            <v>KRF54</v>
          </cell>
          <cell r="E8886" t="str">
            <v>Стiл iК 48.22</v>
          </cell>
          <cell r="F8886" t="str">
            <v>Стiл iК 48.22</v>
          </cell>
          <cell r="G8886">
            <v>37356</v>
          </cell>
          <cell r="H8886">
            <v>1020</v>
          </cell>
          <cell r="I8886" t="str">
            <v>0</v>
          </cell>
          <cell r="J8886" t="str">
            <v/>
          </cell>
          <cell r="K8886" t="str">
            <v>Задовільний</v>
          </cell>
          <cell r="M8886">
            <v>133</v>
          </cell>
        </row>
        <row r="8887">
          <cell r="A8887">
            <v>8884</v>
          </cell>
          <cell r="B8887" t="str">
            <v>KRF55</v>
          </cell>
          <cell r="E8887" t="str">
            <v>Стiл iК 48.22</v>
          </cell>
          <cell r="F8887" t="str">
            <v>Стiл iК 48.22</v>
          </cell>
          <cell r="G8887">
            <v>37356</v>
          </cell>
          <cell r="H8887">
            <v>1020</v>
          </cell>
          <cell r="I8887" t="str">
            <v>0</v>
          </cell>
          <cell r="J8887" t="str">
            <v>м. Київ, вул.Кирилівська,82 (склад)</v>
          </cell>
          <cell r="K8887" t="str">
            <v>Задовільний</v>
          </cell>
          <cell r="M8887">
            <v>133</v>
          </cell>
        </row>
        <row r="8888">
          <cell r="A8888">
            <v>8885</v>
          </cell>
          <cell r="B8888" t="str">
            <v>KRF3124</v>
          </cell>
          <cell r="E8888" t="str">
            <v>Стiл iндивiдуальний</v>
          </cell>
          <cell r="F8888" t="str">
            <v>Стiл iндивiдуальний</v>
          </cell>
          <cell r="G8888">
            <v>37356</v>
          </cell>
          <cell r="H8888">
            <v>1239</v>
          </cell>
          <cell r="I8888" t="str">
            <v>0</v>
          </cell>
          <cell r="J8888" t="str">
            <v>кім.42</v>
          </cell>
          <cell r="K8888" t="str">
            <v>Задовільний</v>
          </cell>
          <cell r="M8888">
            <v>133</v>
          </cell>
        </row>
        <row r="8889">
          <cell r="A8889">
            <v>8886</v>
          </cell>
          <cell r="B8889" t="str">
            <v>KRF4943</v>
          </cell>
          <cell r="E8889" t="str">
            <v>Стiл iндивiдуальний 1к. 30.16</v>
          </cell>
          <cell r="F8889" t="str">
            <v>Стiл iндивiдуальний 1к. 30.16</v>
          </cell>
          <cell r="G8889">
            <v>37356</v>
          </cell>
          <cell r="H8889">
            <v>1170</v>
          </cell>
          <cell r="I8889" t="str">
            <v>0</v>
          </cell>
          <cell r="J8889" t="str">
            <v>вул.Прорізна ,8а</v>
          </cell>
          <cell r="K8889" t="str">
            <v>Задовільний</v>
          </cell>
          <cell r="M8889">
            <v>133</v>
          </cell>
        </row>
        <row r="8890">
          <cell r="A8890">
            <v>8887</v>
          </cell>
          <cell r="B8890" t="str">
            <v>KRF4944</v>
          </cell>
          <cell r="E8890" t="str">
            <v>Стiл iндивiдуальний 1к. 30.16</v>
          </cell>
          <cell r="F8890" t="str">
            <v>Стiл iндивiдуальний 1к. 30.16</v>
          </cell>
          <cell r="G8890">
            <v>37356</v>
          </cell>
          <cell r="H8890">
            <v>1044</v>
          </cell>
          <cell r="I8890" t="str">
            <v>0</v>
          </cell>
          <cell r="J8890" t="str">
            <v>вул.Прорізна ,8а</v>
          </cell>
          <cell r="K8890" t="str">
            <v>Задовільний</v>
          </cell>
          <cell r="M8890">
            <v>133</v>
          </cell>
        </row>
        <row r="8891">
          <cell r="A8891">
            <v>8888</v>
          </cell>
          <cell r="B8891" t="str">
            <v>KRF4940</v>
          </cell>
          <cell r="E8891" t="str">
            <v>Стiл iндивiдуальний 1к.30.16</v>
          </cell>
          <cell r="F8891" t="str">
            <v>Стiл iндивiдуальний 1к.30.16</v>
          </cell>
          <cell r="G8891">
            <v>37356</v>
          </cell>
          <cell r="H8891">
            <v>1170</v>
          </cell>
          <cell r="I8891" t="str">
            <v>0</v>
          </cell>
          <cell r="J8891" t="str">
            <v>к.33</v>
          </cell>
          <cell r="K8891" t="str">
            <v>Задовільний</v>
          </cell>
          <cell r="M8891">
            <v>133</v>
          </cell>
        </row>
        <row r="8892">
          <cell r="A8892">
            <v>8889</v>
          </cell>
          <cell r="B8892" t="str">
            <v>KRF4941</v>
          </cell>
          <cell r="E8892" t="str">
            <v>Стiл iндивiдуальний 1к.30.16</v>
          </cell>
          <cell r="F8892" t="str">
            <v>Стiл iндивiдуальний 1к.30.16</v>
          </cell>
          <cell r="G8892">
            <v>37356</v>
          </cell>
          <cell r="H8892">
            <v>1170</v>
          </cell>
          <cell r="I8892" t="str">
            <v>0</v>
          </cell>
          <cell r="J8892" t="str">
            <v>кім.42</v>
          </cell>
          <cell r="K8892" t="str">
            <v>Задовільний</v>
          </cell>
          <cell r="M8892">
            <v>133</v>
          </cell>
        </row>
        <row r="8893">
          <cell r="A8893">
            <v>8890</v>
          </cell>
          <cell r="B8893" t="str">
            <v>KRF4942</v>
          </cell>
          <cell r="E8893" t="str">
            <v>Стiл iндивiдуальний 1к.30.16</v>
          </cell>
          <cell r="F8893" t="str">
            <v>Стiл iндивiдуальний 1к.30.16</v>
          </cell>
          <cell r="G8893">
            <v>37356</v>
          </cell>
          <cell r="H8893">
            <v>1170</v>
          </cell>
          <cell r="I8893" t="str">
            <v>0</v>
          </cell>
          <cell r="J8893" t="str">
            <v>вул.Прорізна ,8а</v>
          </cell>
          <cell r="K8893" t="str">
            <v>Задовільний</v>
          </cell>
          <cell r="M8893">
            <v>133</v>
          </cell>
        </row>
        <row r="8894">
          <cell r="A8894">
            <v>8891</v>
          </cell>
          <cell r="B8894" t="str">
            <v>KRF2574</v>
          </cell>
          <cell r="E8894" t="str">
            <v>Стiл iндивiдуальний №1</v>
          </cell>
          <cell r="F8894" t="str">
            <v>Стiл iндивiдуальний №1</v>
          </cell>
          <cell r="G8894">
            <v>37356</v>
          </cell>
          <cell r="H8894">
            <v>1079.01</v>
          </cell>
          <cell r="I8894" t="str">
            <v>0</v>
          </cell>
          <cell r="J8894" t="str">
            <v>м. Київ, вул. Космична, 12</v>
          </cell>
          <cell r="K8894" t="str">
            <v>Задовільний</v>
          </cell>
          <cell r="M8894">
            <v>133</v>
          </cell>
        </row>
        <row r="8895">
          <cell r="A8895">
            <v>8892</v>
          </cell>
          <cell r="B8895" t="str">
            <v>KRF2575</v>
          </cell>
          <cell r="E8895" t="str">
            <v>Стiл iндивiдуальний №2</v>
          </cell>
          <cell r="F8895" t="str">
            <v>Стiл iндивiдуальний №2</v>
          </cell>
          <cell r="G8895">
            <v>37356</v>
          </cell>
          <cell r="H8895">
            <v>1079.01</v>
          </cell>
          <cell r="I8895" t="str">
            <v>0</v>
          </cell>
          <cell r="J8895" t="str">
            <v>м. Ужгород, вул. Поштова, 3</v>
          </cell>
          <cell r="K8895" t="str">
            <v>Задовільний</v>
          </cell>
          <cell r="M8895">
            <v>133</v>
          </cell>
        </row>
        <row r="8896">
          <cell r="A8896">
            <v>8893</v>
          </cell>
          <cell r="B8896" t="str">
            <v>VIN2100</v>
          </cell>
          <cell r="E8896" t="str">
            <v>Стiл в касу</v>
          </cell>
          <cell r="F8896" t="str">
            <v>Стiл в касу</v>
          </cell>
          <cell r="G8896">
            <v>38281</v>
          </cell>
          <cell r="H8896">
            <v>1210</v>
          </cell>
          <cell r="I8896" t="str">
            <v>0</v>
          </cell>
          <cell r="J8896" t="str">
            <v>м.Вінниця, вул.600-річчя,17</v>
          </cell>
          <cell r="K8896" t="str">
            <v>Задовільний</v>
          </cell>
          <cell r="M8896">
            <v>133</v>
          </cell>
        </row>
        <row r="8897">
          <cell r="A8897">
            <v>8894</v>
          </cell>
          <cell r="B8897" t="str">
            <v>VIN1528</v>
          </cell>
          <cell r="E8897" t="str">
            <v>Стiл в касу кутовий з тумбою пiд сейф</v>
          </cell>
          <cell r="F8897" t="str">
            <v>Стiл в касу кутовий з тумбою пiд сейф</v>
          </cell>
          <cell r="G8897">
            <v>38281</v>
          </cell>
          <cell r="H8897">
            <v>1360</v>
          </cell>
          <cell r="I8897" t="str">
            <v>0</v>
          </cell>
          <cell r="J8897" t="str">
            <v>м.Харків, вул.Хабарова,2</v>
          </cell>
          <cell r="K8897" t="str">
            <v>Задовільний</v>
          </cell>
          <cell r="M8897">
            <v>150</v>
          </cell>
        </row>
        <row r="8898">
          <cell r="A8898">
            <v>8895</v>
          </cell>
          <cell r="B8898" t="str">
            <v>VIN1529</v>
          </cell>
          <cell r="E8898" t="str">
            <v>Стiл в касу кутовий з тумбою пiд сейф</v>
          </cell>
          <cell r="F8898" t="str">
            <v>Стiл в касу кутовий з тумбою пiд сейф</v>
          </cell>
          <cell r="G8898">
            <v>38281</v>
          </cell>
          <cell r="H8898">
            <v>1360</v>
          </cell>
          <cell r="I8898" t="str">
            <v>0</v>
          </cell>
          <cell r="J8898" t="str">
            <v>м. Київ, вул.Кирилівська,82 (склад)</v>
          </cell>
          <cell r="K8898" t="str">
            <v>Задовільний</v>
          </cell>
          <cell r="M8898">
            <v>150</v>
          </cell>
        </row>
        <row r="8899">
          <cell r="A8899">
            <v>8896</v>
          </cell>
          <cell r="B8899" t="str">
            <v>VIN2807</v>
          </cell>
          <cell r="E8899" t="str">
            <v>Стiл завiдуючого</v>
          </cell>
          <cell r="F8899" t="str">
            <v>Стiл завiдуючого</v>
          </cell>
          <cell r="G8899">
            <v>38281</v>
          </cell>
          <cell r="H8899">
            <v>1240</v>
          </cell>
          <cell r="I8899" t="str">
            <v>0</v>
          </cell>
          <cell r="J8899" t="str">
            <v>вул.Прорізна ,8а</v>
          </cell>
          <cell r="K8899" t="str">
            <v>Задовільний</v>
          </cell>
          <cell r="M8899">
            <v>133</v>
          </cell>
        </row>
        <row r="8900">
          <cell r="A8900">
            <v>8897</v>
          </cell>
          <cell r="B8900" t="str">
            <v>KRF670</v>
          </cell>
          <cell r="E8900" t="str">
            <v>Стiл К 31.22</v>
          </cell>
          <cell r="F8900" t="str">
            <v>Стiл К 31.22</v>
          </cell>
          <cell r="G8900">
            <v>37356</v>
          </cell>
          <cell r="H8900">
            <v>1041.5999999999999</v>
          </cell>
          <cell r="I8900" t="str">
            <v>0</v>
          </cell>
          <cell r="J8900" t="str">
            <v>вул.Прорізна ,8а</v>
          </cell>
          <cell r="K8900" t="str">
            <v>Задовільний</v>
          </cell>
          <cell r="M8900">
            <v>133</v>
          </cell>
        </row>
        <row r="8901">
          <cell r="A8901">
            <v>8898</v>
          </cell>
          <cell r="B8901" t="str">
            <v>KRF671</v>
          </cell>
          <cell r="E8901" t="str">
            <v>Стiл К 31.22</v>
          </cell>
          <cell r="F8901" t="str">
            <v>Стiл К 31.22</v>
          </cell>
          <cell r="G8901">
            <v>37356</v>
          </cell>
          <cell r="H8901">
            <v>1041.5999999999999</v>
          </cell>
          <cell r="I8901" t="str">
            <v>0</v>
          </cell>
          <cell r="J8901" t="str">
            <v>к.41</v>
          </cell>
          <cell r="K8901" t="str">
            <v>Задовільний</v>
          </cell>
          <cell r="M8901">
            <v>133</v>
          </cell>
        </row>
        <row r="8902">
          <cell r="A8902">
            <v>8899</v>
          </cell>
          <cell r="B8902" t="str">
            <v>KRF672</v>
          </cell>
          <cell r="E8902" t="str">
            <v>Стiл К 31.22</v>
          </cell>
          <cell r="F8902" t="str">
            <v>Стiл К 31.22</v>
          </cell>
          <cell r="G8902">
            <v>37356</v>
          </cell>
          <cell r="H8902">
            <v>1041.5999999999999</v>
          </cell>
          <cell r="I8902" t="str">
            <v>0</v>
          </cell>
          <cell r="J8902" t="str">
            <v>вул.Прорізна ,8а</v>
          </cell>
          <cell r="K8902" t="str">
            <v>Задовільний</v>
          </cell>
          <cell r="M8902">
            <v>133</v>
          </cell>
        </row>
        <row r="8903">
          <cell r="A8903">
            <v>8900</v>
          </cell>
          <cell r="B8903" t="str">
            <v>Z557</v>
          </cell>
          <cell r="E8903" t="str">
            <v>Стiл касира</v>
          </cell>
          <cell r="F8903" t="str">
            <v>Стiл касира</v>
          </cell>
          <cell r="G8903">
            <v>36675</v>
          </cell>
          <cell r="H8903">
            <v>1018</v>
          </cell>
          <cell r="I8903" t="str">
            <v>0</v>
          </cell>
          <cell r="J8903" t="str">
            <v>Шумаков Г.</v>
          </cell>
          <cell r="K8903" t="str">
            <v>Задовільний</v>
          </cell>
          <cell r="M8903">
            <v>133</v>
          </cell>
        </row>
        <row r="8904">
          <cell r="A8904">
            <v>8901</v>
          </cell>
          <cell r="B8904" t="str">
            <v>Z558</v>
          </cell>
          <cell r="E8904" t="str">
            <v>Стiл касира</v>
          </cell>
          <cell r="F8904" t="str">
            <v>Стiл касира</v>
          </cell>
          <cell r="G8904">
            <v>36675</v>
          </cell>
          <cell r="H8904">
            <v>1018</v>
          </cell>
          <cell r="I8904" t="str">
            <v>0</v>
          </cell>
          <cell r="J8904" t="str">
            <v>Шумаков Г.</v>
          </cell>
          <cell r="K8904" t="str">
            <v>Задовільний</v>
          </cell>
          <cell r="M8904">
            <v>133</v>
          </cell>
        </row>
        <row r="8905">
          <cell r="A8905">
            <v>8902</v>
          </cell>
          <cell r="B8905" t="str">
            <v>VIN2491</v>
          </cell>
          <cell r="E8905" t="str">
            <v>Стiл касира (1650*600*7800)</v>
          </cell>
          <cell r="F8905" t="str">
            <v>Стiл касира (1650*600*7800)</v>
          </cell>
          <cell r="G8905">
            <v>38281</v>
          </cell>
          <cell r="H8905">
            <v>1240</v>
          </cell>
          <cell r="I8905" t="str">
            <v>0</v>
          </cell>
          <cell r="J8905" t="str">
            <v>к.33</v>
          </cell>
          <cell r="K8905" t="str">
            <v>Задовільний</v>
          </cell>
          <cell r="M8905">
            <v>133</v>
          </cell>
        </row>
        <row r="8906">
          <cell r="A8906">
            <v>8903</v>
          </cell>
          <cell r="B8906" t="str">
            <v>VIN2501</v>
          </cell>
          <cell r="E8906" t="str">
            <v>Стiл касира (1650*600*7800)</v>
          </cell>
          <cell r="F8906" t="str">
            <v>Стiл касира (1650*600*7800)</v>
          </cell>
          <cell r="G8906">
            <v>38281</v>
          </cell>
          <cell r="H8906">
            <v>1240</v>
          </cell>
          <cell r="I8906" t="str">
            <v>0</v>
          </cell>
          <cell r="J8906" t="str">
            <v>ПАТ "Банк Січ"(в оренді)пр.Броварський,15</v>
          </cell>
          <cell r="K8906" t="str">
            <v>Задовільний</v>
          </cell>
          <cell r="M8906">
            <v>133</v>
          </cell>
        </row>
        <row r="8907">
          <cell r="A8907">
            <v>8904</v>
          </cell>
          <cell r="B8907" t="str">
            <v>KRF4777</v>
          </cell>
          <cell r="E8907" t="str">
            <v>Стiл керiвника</v>
          </cell>
          <cell r="F8907" t="str">
            <v>Стiл керiвника</v>
          </cell>
          <cell r="G8907">
            <v>37356</v>
          </cell>
          <cell r="H8907">
            <v>1102.08</v>
          </cell>
          <cell r="I8907" t="str">
            <v>0</v>
          </cell>
          <cell r="J8907" t="str">
            <v>вул.Прорізна ,8а</v>
          </cell>
          <cell r="K8907" t="str">
            <v>Задовільний</v>
          </cell>
          <cell r="M8907">
            <v>133</v>
          </cell>
        </row>
        <row r="8908">
          <cell r="A8908">
            <v>8905</v>
          </cell>
          <cell r="B8908" t="str">
            <v>VIN2178</v>
          </cell>
          <cell r="E8908" t="str">
            <v>Стiл керiвника</v>
          </cell>
          <cell r="F8908" t="str">
            <v>Стiл керiвника</v>
          </cell>
          <cell r="G8908">
            <v>38281</v>
          </cell>
          <cell r="H8908">
            <v>1280</v>
          </cell>
          <cell r="I8908" t="str">
            <v>0</v>
          </cell>
          <cell r="J8908" t="str">
            <v>к.35</v>
          </cell>
          <cell r="K8908" t="str">
            <v>Задовільний</v>
          </cell>
          <cell r="M8908">
            <v>133</v>
          </cell>
        </row>
        <row r="8909">
          <cell r="A8909">
            <v>8906</v>
          </cell>
          <cell r="B8909" t="str">
            <v>VIN757</v>
          </cell>
          <cell r="E8909" t="str">
            <v>Стiл керiвника (рецепцiя)</v>
          </cell>
          <cell r="F8909" t="str">
            <v>Стiл керiвника (рецепцiя)</v>
          </cell>
          <cell r="G8909">
            <v>38281</v>
          </cell>
          <cell r="H8909">
            <v>1250</v>
          </cell>
          <cell r="I8909" t="str">
            <v>0</v>
          </cell>
          <cell r="J8909" t="str">
            <v>Гриджук</v>
          </cell>
          <cell r="K8909" t="str">
            <v>Задовільний</v>
          </cell>
          <cell r="M8909">
            <v>133</v>
          </cell>
        </row>
        <row r="8910">
          <cell r="A8910">
            <v>8907</v>
          </cell>
          <cell r="B8910" t="str">
            <v>VIN2502</v>
          </cell>
          <cell r="E8910" t="str">
            <v>Стiл керуючого (1700*1500*750)</v>
          </cell>
          <cell r="F8910" t="str">
            <v>Стiл керуючого (1700*1500*750)</v>
          </cell>
          <cell r="G8910">
            <v>38281</v>
          </cell>
          <cell r="H8910">
            <v>1250</v>
          </cell>
          <cell r="I8910" t="str">
            <v>0</v>
          </cell>
          <cell r="J8910" t="str">
            <v>Вул.Прорізна, каб.25 (Головний банк)</v>
          </cell>
          <cell r="K8910" t="str">
            <v>Задовільний</v>
          </cell>
          <cell r="M8910">
            <v>133</v>
          </cell>
        </row>
        <row r="8911">
          <cell r="A8911">
            <v>8908</v>
          </cell>
          <cell r="B8911" t="str">
            <v>LV1364</v>
          </cell>
          <cell r="E8911" t="str">
            <v>Стiл ком"ютерний кутовий</v>
          </cell>
          <cell r="F8911" t="str">
            <v>Стiл ком"ютерний кутовий</v>
          </cell>
          <cell r="G8911">
            <v>38064</v>
          </cell>
          <cell r="H8911">
            <v>1887</v>
          </cell>
          <cell r="I8911">
            <v>234.9</v>
          </cell>
          <cell r="J8911" t="str">
            <v>Києво - Святошинське відділення (КРВ)</v>
          </cell>
          <cell r="K8911" t="str">
            <v>Задовільний</v>
          </cell>
          <cell r="M8911">
            <v>233</v>
          </cell>
        </row>
        <row r="8912">
          <cell r="A8912">
            <v>8909</v>
          </cell>
          <cell r="B8912" t="str">
            <v>LV1362</v>
          </cell>
          <cell r="E8912" t="str">
            <v>Стiл ком"ютерний кутовий з шухлядами</v>
          </cell>
          <cell r="F8912" t="str">
            <v>Стiл ком"ютерний кутовий з шухлядами</v>
          </cell>
          <cell r="G8912">
            <v>38064</v>
          </cell>
          <cell r="H8912">
            <v>1847</v>
          </cell>
          <cell r="I8912">
            <v>229.9</v>
          </cell>
          <cell r="J8912" t="str">
            <v>вул.Прорізна ,8а</v>
          </cell>
          <cell r="K8912" t="str">
            <v>Задовільний</v>
          </cell>
          <cell r="M8912">
            <v>233</v>
          </cell>
        </row>
        <row r="8913">
          <cell r="A8913">
            <v>8910</v>
          </cell>
          <cell r="B8913" t="str">
            <v>LV1363</v>
          </cell>
          <cell r="E8913" t="str">
            <v>Стiл ком"ютерний кутовий з шухлядами</v>
          </cell>
          <cell r="F8913" t="str">
            <v>Стiл ком"ютерний кутовий з шухлядами</v>
          </cell>
          <cell r="G8913">
            <v>38064</v>
          </cell>
          <cell r="H8913">
            <v>1847</v>
          </cell>
          <cell r="I8913">
            <v>229.9</v>
          </cell>
          <cell r="J8913" t="str">
            <v>к.33</v>
          </cell>
          <cell r="K8913" t="str">
            <v>Задовільний</v>
          </cell>
          <cell r="M8913">
            <v>233</v>
          </cell>
        </row>
        <row r="8914">
          <cell r="A8914">
            <v>8911</v>
          </cell>
          <cell r="B8914" t="str">
            <v>KRF2102</v>
          </cell>
          <cell r="E8914" t="str">
            <v>СТIЛ КОМП 1К 7222</v>
          </cell>
          <cell r="F8914" t="str">
            <v>СТIЛ КОМП 1К 7222</v>
          </cell>
          <cell r="G8914">
            <v>37356</v>
          </cell>
          <cell r="H8914">
            <v>1011</v>
          </cell>
          <cell r="I8914" t="str">
            <v>0</v>
          </cell>
          <cell r="J8914" t="str">
            <v>м. Київ, вул. Королёва, 7</v>
          </cell>
          <cell r="K8914" t="str">
            <v>Задовільний</v>
          </cell>
          <cell r="M8914">
            <v>133</v>
          </cell>
        </row>
        <row r="8915">
          <cell r="A8915">
            <v>8912</v>
          </cell>
          <cell r="B8915" t="str">
            <v>KRF2101</v>
          </cell>
          <cell r="E8915" t="str">
            <v>СТIЛ КОМП 1К7322</v>
          </cell>
          <cell r="F8915" t="str">
            <v>СТIЛ КОМП 1К7322</v>
          </cell>
          <cell r="G8915">
            <v>37356</v>
          </cell>
          <cell r="H8915">
            <v>1011</v>
          </cell>
          <cell r="I8915" t="str">
            <v>0</v>
          </cell>
          <cell r="J8915" t="str">
            <v>м.Київ, вул.Вишгородська,28/1</v>
          </cell>
          <cell r="K8915" t="str">
            <v>Задовільний</v>
          </cell>
          <cell r="M8915">
            <v>698</v>
          </cell>
        </row>
        <row r="8916">
          <cell r="A8916">
            <v>8913</v>
          </cell>
          <cell r="B8916" t="str">
            <v>KRF2311</v>
          </cell>
          <cell r="E8916" t="str">
            <v>Стiл комп"ютерний 1К.72.22</v>
          </cell>
          <cell r="F8916" t="str">
            <v>Стiл комп"ютерний 1К.72.22</v>
          </cell>
          <cell r="G8916">
            <v>37356</v>
          </cell>
          <cell r="H8916">
            <v>1011</v>
          </cell>
          <cell r="I8916" t="str">
            <v>0</v>
          </cell>
          <cell r="J8916" t="str">
            <v>м.Київ, ст.м."Дніпро"</v>
          </cell>
          <cell r="K8916" t="str">
            <v>Задовільний</v>
          </cell>
          <cell r="M8916">
            <v>133</v>
          </cell>
        </row>
        <row r="8917">
          <cell r="A8917">
            <v>8914</v>
          </cell>
          <cell r="B8917" t="str">
            <v>KRF2754</v>
          </cell>
          <cell r="E8917" t="str">
            <v>Стiл комп"ютерний 1К.72.22</v>
          </cell>
          <cell r="F8917" t="str">
            <v>Стiл комп"ютерний 1К.72.22</v>
          </cell>
          <cell r="G8917">
            <v>37356</v>
          </cell>
          <cell r="H8917">
            <v>1011</v>
          </cell>
          <cell r="I8917" t="str">
            <v>0</v>
          </cell>
          <cell r="J8917" t="str">
            <v>м. Вінниця, вул. Соборна, 59</v>
          </cell>
          <cell r="K8917" t="str">
            <v>Задовільний</v>
          </cell>
          <cell r="M8917">
            <v>133</v>
          </cell>
        </row>
        <row r="8918">
          <cell r="A8918">
            <v>8915</v>
          </cell>
          <cell r="B8918" t="str">
            <v>KRF2755</v>
          </cell>
          <cell r="E8918" t="str">
            <v>Стiл комп"ютерний 1К.72.22</v>
          </cell>
          <cell r="F8918" t="str">
            <v>Стiл комп"ютерний 1К.72.22</v>
          </cell>
          <cell r="G8918">
            <v>37356</v>
          </cell>
          <cell r="H8918">
            <v>1011</v>
          </cell>
          <cell r="I8918" t="str">
            <v>0</v>
          </cell>
          <cell r="J8918" t="str">
            <v>к.64</v>
          </cell>
          <cell r="K8918" t="str">
            <v>Задовільний</v>
          </cell>
          <cell r="M8918">
            <v>133</v>
          </cell>
        </row>
        <row r="8919">
          <cell r="A8919">
            <v>8916</v>
          </cell>
          <cell r="B8919" t="str">
            <v>KRF2756</v>
          </cell>
          <cell r="E8919" t="str">
            <v>Стiл комп"ютерний 1К.76.22</v>
          </cell>
          <cell r="F8919" t="str">
            <v>Стiл комп"ютерний 1К.76.22</v>
          </cell>
          <cell r="G8919">
            <v>37356</v>
          </cell>
          <cell r="H8919">
            <v>1060</v>
          </cell>
          <cell r="I8919" t="str">
            <v>0</v>
          </cell>
          <cell r="J8919" t="str">
            <v>вул.Прорізна ,8а</v>
          </cell>
          <cell r="K8919" t="str">
            <v>Задовільний</v>
          </cell>
          <cell r="M8919">
            <v>133</v>
          </cell>
        </row>
        <row r="8920">
          <cell r="A8920">
            <v>8917</v>
          </cell>
          <cell r="B8920" t="str">
            <v>TR104</v>
          </cell>
          <cell r="E8920" t="str">
            <v>Стiл компютерний</v>
          </cell>
          <cell r="F8920" t="str">
            <v>Стiл компютерний</v>
          </cell>
          <cell r="G8920">
            <v>37399</v>
          </cell>
          <cell r="H8920">
            <v>1200</v>
          </cell>
          <cell r="I8920" t="str">
            <v>0</v>
          </cell>
          <cell r="J8920" t="str">
            <v>(Процес.центр)</v>
          </cell>
          <cell r="K8920" t="str">
            <v>Задовільний</v>
          </cell>
          <cell r="M8920">
            <v>133</v>
          </cell>
        </row>
        <row r="8921">
          <cell r="A8921">
            <v>8918</v>
          </cell>
          <cell r="B8921" t="str">
            <v>VIN3034</v>
          </cell>
          <cell r="E8921" t="str">
            <v>Стiл комп'ютерний</v>
          </cell>
          <cell r="F8921" t="str">
            <v>Стiл комп'ютерний</v>
          </cell>
          <cell r="G8921">
            <v>38281</v>
          </cell>
          <cell r="H8921">
            <v>1200</v>
          </cell>
          <cell r="I8921" t="str">
            <v>0</v>
          </cell>
          <cell r="J8921" t="str">
            <v>(Процес.центр)</v>
          </cell>
          <cell r="K8921" t="str">
            <v>Задовільний</v>
          </cell>
          <cell r="M8921">
            <v>133</v>
          </cell>
        </row>
        <row r="8922">
          <cell r="A8922">
            <v>8919</v>
          </cell>
          <cell r="B8922" t="str">
            <v>TR1016</v>
          </cell>
          <cell r="E8922" t="str">
            <v>Стiл компютерний кутовий</v>
          </cell>
          <cell r="F8922" t="str">
            <v>Стiл компютерний кутовий</v>
          </cell>
          <cell r="G8922">
            <v>37399</v>
          </cell>
          <cell r="H8922">
            <v>1095</v>
          </cell>
          <cell r="I8922" t="str">
            <v>0</v>
          </cell>
          <cell r="J8922" t="str">
            <v>м.Біла Церква, бул.50-річчя Перемоги,99</v>
          </cell>
          <cell r="K8922" t="str">
            <v>Задовільний</v>
          </cell>
          <cell r="M8922">
            <v>133</v>
          </cell>
        </row>
        <row r="8923">
          <cell r="A8923">
            <v>8920</v>
          </cell>
          <cell r="B8923" t="str">
            <v>VIN843</v>
          </cell>
          <cell r="E8923" t="str">
            <v>Стiл кутовий</v>
          </cell>
          <cell r="F8923" t="str">
            <v>Стiл кутовий</v>
          </cell>
          <cell r="G8923">
            <v>38281</v>
          </cell>
          <cell r="H8923">
            <v>1250</v>
          </cell>
          <cell r="I8923" t="str">
            <v>0</v>
          </cell>
          <cell r="J8923" t="str">
            <v>3 поверх</v>
          </cell>
          <cell r="K8923" t="str">
            <v>Задовільний</v>
          </cell>
          <cell r="M8923">
            <v>133</v>
          </cell>
        </row>
        <row r="8924">
          <cell r="A8924">
            <v>8921</v>
          </cell>
          <cell r="B8924" t="str">
            <v>VIN1562</v>
          </cell>
          <cell r="E8924" t="str">
            <v>Стiл кутовий</v>
          </cell>
          <cell r="F8924" t="str">
            <v>Стiл кутовий</v>
          </cell>
          <cell r="G8924">
            <v>38281</v>
          </cell>
          <cell r="H8924">
            <v>1060</v>
          </cell>
          <cell r="I8924" t="str">
            <v>0</v>
          </cell>
          <cell r="J8924" t="str">
            <v>Каса</v>
          </cell>
          <cell r="K8924" t="str">
            <v>Задовільний</v>
          </cell>
          <cell r="M8924">
            <v>133</v>
          </cell>
        </row>
        <row r="8925">
          <cell r="A8925">
            <v>8922</v>
          </cell>
          <cell r="B8925" t="str">
            <v>VIN1566</v>
          </cell>
          <cell r="E8925" t="str">
            <v>Стiл кутовий</v>
          </cell>
          <cell r="F8925" t="str">
            <v>Стiл кутовий</v>
          </cell>
          <cell r="G8925">
            <v>38281</v>
          </cell>
          <cell r="H8925">
            <v>1080</v>
          </cell>
          <cell r="I8925" t="str">
            <v>0</v>
          </cell>
          <cell r="J8925" t="str">
            <v>к.33</v>
          </cell>
          <cell r="K8925" t="str">
            <v>Задовільний</v>
          </cell>
          <cell r="M8925">
            <v>133</v>
          </cell>
        </row>
        <row r="8926">
          <cell r="A8926">
            <v>8923</v>
          </cell>
          <cell r="B8926" t="str">
            <v>VIN3067</v>
          </cell>
          <cell r="E8926" t="str">
            <v>Стiл кутовий 1150*1200*750</v>
          </cell>
          <cell r="F8926" t="str">
            <v>Стiл кутовий 1150*1200*750</v>
          </cell>
          <cell r="G8926">
            <v>38281</v>
          </cell>
          <cell r="H8926">
            <v>1150</v>
          </cell>
          <cell r="I8926" t="str">
            <v>0</v>
          </cell>
          <cell r="J8926" t="str">
            <v xml:space="preserve"> м.Київ, вул. Магнітогорська,1Д (склад)</v>
          </cell>
          <cell r="K8926" t="str">
            <v>Задовільний</v>
          </cell>
          <cell r="M8926">
            <v>150</v>
          </cell>
        </row>
        <row r="8927">
          <cell r="A8927">
            <v>8924</v>
          </cell>
          <cell r="B8927" t="str">
            <v>VIN3068</v>
          </cell>
          <cell r="E8927" t="str">
            <v>Стiл кутовий 1150*1200*750</v>
          </cell>
          <cell r="F8927" t="str">
            <v>Стiл кутовий 1150*1200*750</v>
          </cell>
          <cell r="G8927">
            <v>38281</v>
          </cell>
          <cell r="H8927">
            <v>1150</v>
          </cell>
          <cell r="I8927" t="str">
            <v>0</v>
          </cell>
          <cell r="J8927" t="str">
            <v xml:space="preserve"> м.Київ, вул. Магнітогорська,1Д (склад)</v>
          </cell>
          <cell r="K8927" t="str">
            <v>Задовільний</v>
          </cell>
          <cell r="M8927">
            <v>150</v>
          </cell>
        </row>
        <row r="8928">
          <cell r="A8928">
            <v>8925</v>
          </cell>
          <cell r="B8928" t="str">
            <v>VIN510</v>
          </cell>
          <cell r="E8928" t="str">
            <v>Стiл кутовий №1/2000х2000х750мм</v>
          </cell>
          <cell r="F8928" t="str">
            <v>Стiл кутовий №1/2000х2000х750мм</v>
          </cell>
          <cell r="G8928">
            <v>38281</v>
          </cell>
          <cell r="H8928">
            <v>1179</v>
          </cell>
          <cell r="I8928" t="str">
            <v>0</v>
          </cell>
          <cell r="J8928" t="str">
            <v xml:space="preserve"> м.Київ, вул. Магнітогорська,1Д (склад)</v>
          </cell>
          <cell r="K8928" t="str">
            <v>Задовільний</v>
          </cell>
          <cell r="M8928">
            <v>133</v>
          </cell>
        </row>
        <row r="8929">
          <cell r="A8929">
            <v>8926</v>
          </cell>
          <cell r="B8929" t="str">
            <v>VIN511</v>
          </cell>
          <cell r="E8929" t="str">
            <v>Стiл кутовий №2/2000х2000х750мм</v>
          </cell>
          <cell r="F8929" t="str">
            <v>Стiл кутовий №2/2000х2000х750мм</v>
          </cell>
          <cell r="G8929">
            <v>38281</v>
          </cell>
          <cell r="H8929">
            <v>1179</v>
          </cell>
          <cell r="I8929" t="str">
            <v>0</v>
          </cell>
          <cell r="J8929" t="str">
            <v xml:space="preserve"> м.Київ, вул. Магнітогорська,1Д (склад)</v>
          </cell>
          <cell r="K8929" t="str">
            <v>Задовільний</v>
          </cell>
          <cell r="M8929">
            <v>133</v>
          </cell>
        </row>
        <row r="8930">
          <cell r="A8930">
            <v>8927</v>
          </cell>
          <cell r="B8930" t="str">
            <v>SUM125</v>
          </cell>
          <cell r="E8930" t="str">
            <v>Стiл кутовий б/у</v>
          </cell>
          <cell r="F8930" t="str">
            <v>Стiл кутовий б/у</v>
          </cell>
          <cell r="G8930">
            <v>38805</v>
          </cell>
          <cell r="H8930">
            <v>708</v>
          </cell>
          <cell r="I8930" t="str">
            <v>0</v>
          </cell>
          <cell r="J8930" t="str">
            <v>вул.Прорізна ,8а</v>
          </cell>
          <cell r="K8930" t="str">
            <v>Задовільний</v>
          </cell>
          <cell r="M8930">
            <v>133</v>
          </cell>
        </row>
        <row r="8931">
          <cell r="A8931">
            <v>8928</v>
          </cell>
          <cell r="B8931" t="str">
            <v>SUM126</v>
          </cell>
          <cell r="E8931" t="str">
            <v>Стiл кутовий б/у</v>
          </cell>
          <cell r="F8931" t="str">
            <v>Стiл кутовий б/у</v>
          </cell>
          <cell r="G8931">
            <v>38805</v>
          </cell>
          <cell r="H8931">
            <v>708</v>
          </cell>
          <cell r="I8931" t="str">
            <v>0</v>
          </cell>
          <cell r="J8931" t="str">
            <v>м. Київ, вул.Кирилівська,82 (склад)</v>
          </cell>
          <cell r="K8931" t="str">
            <v>Задовільний</v>
          </cell>
          <cell r="M8931">
            <v>133</v>
          </cell>
        </row>
        <row r="8932">
          <cell r="A8932">
            <v>8929</v>
          </cell>
          <cell r="B8932" t="str">
            <v>VIN2297</v>
          </cell>
          <cell r="E8932" t="str">
            <v>Стiл кутовий з двома тумбами</v>
          </cell>
          <cell r="F8932" t="str">
            <v>Стiл кутовий з двома тумбами</v>
          </cell>
          <cell r="G8932">
            <v>38281</v>
          </cell>
          <cell r="H8932">
            <v>1150</v>
          </cell>
          <cell r="I8932" t="str">
            <v>0</v>
          </cell>
          <cell r="J8932" t="str">
            <v xml:space="preserve"> м.Київ, вул. Магнітогорська,1Д (склад)</v>
          </cell>
          <cell r="K8932" t="str">
            <v>Задовільний</v>
          </cell>
          <cell r="M8932">
            <v>133</v>
          </cell>
        </row>
        <row r="8933">
          <cell r="A8933">
            <v>8930</v>
          </cell>
          <cell r="B8933" t="str">
            <v>IF317</v>
          </cell>
          <cell r="E8933" t="str">
            <v>Стiл кутовий тумбовий</v>
          </cell>
          <cell r="F8933" t="str">
            <v>Стiл кутовий тумбовий</v>
          </cell>
          <cell r="G8933">
            <v>38818</v>
          </cell>
          <cell r="H8933">
            <v>1751.01</v>
          </cell>
          <cell r="I8933">
            <v>257.04000000000002</v>
          </cell>
          <cell r="J8933" t="str">
            <v>к.45</v>
          </cell>
          <cell r="K8933" t="str">
            <v>Задовільний</v>
          </cell>
          <cell r="M8933">
            <v>233</v>
          </cell>
        </row>
        <row r="8934">
          <cell r="A8934">
            <v>8931</v>
          </cell>
          <cell r="B8934" t="str">
            <v>KRF7916</v>
          </cell>
          <cell r="E8934" t="str">
            <v>Стiл кутовий тумбовий</v>
          </cell>
          <cell r="F8934" t="str">
            <v>Стiл кутовий тумбовий</v>
          </cell>
          <cell r="G8934">
            <v>37356</v>
          </cell>
          <cell r="H8934">
            <v>1251.9000000000001</v>
          </cell>
          <cell r="I8934" t="str">
            <v>0</v>
          </cell>
          <cell r="J8934" t="str">
            <v xml:space="preserve"> м.Київ, вул. Магнітогорська,1Д (склад)</v>
          </cell>
          <cell r="K8934" t="str">
            <v>Задовільний</v>
          </cell>
          <cell r="M8934">
            <v>133</v>
          </cell>
        </row>
        <row r="8935">
          <cell r="A8935">
            <v>8932</v>
          </cell>
          <cell r="B8935" t="str">
            <v>LG44/246</v>
          </cell>
          <cell r="E8935" t="str">
            <v>Стiл левий з тумбою</v>
          </cell>
          <cell r="F8935" t="str">
            <v>Стiл левий з тумбою</v>
          </cell>
          <cell r="G8935">
            <v>38961</v>
          </cell>
          <cell r="H8935">
            <v>1010</v>
          </cell>
          <cell r="I8935" t="str">
            <v>0</v>
          </cell>
          <cell r="J8935" t="str">
            <v>вул.Прорізна ,8а</v>
          </cell>
          <cell r="K8935" t="str">
            <v>Задовільний</v>
          </cell>
          <cell r="M8935">
            <v>133</v>
          </cell>
        </row>
        <row r="8936">
          <cell r="A8936">
            <v>8933</v>
          </cell>
          <cell r="B8936" t="str">
            <v>LG44/247</v>
          </cell>
          <cell r="E8936" t="str">
            <v>Стiл левий з тумбою</v>
          </cell>
          <cell r="F8936" t="str">
            <v>Стiл левий з тумбою</v>
          </cell>
          <cell r="G8936">
            <v>38961</v>
          </cell>
          <cell r="H8936">
            <v>1010</v>
          </cell>
          <cell r="I8936" t="str">
            <v>0</v>
          </cell>
          <cell r="J8936" t="str">
            <v>м. Шумськ, вул. Українська, 41</v>
          </cell>
          <cell r="K8936" t="str">
            <v>Задовільний</v>
          </cell>
          <cell r="M8936">
            <v>133</v>
          </cell>
        </row>
        <row r="8937">
          <cell r="A8937">
            <v>8934</v>
          </cell>
          <cell r="B8937" t="str">
            <v>LG44/248</v>
          </cell>
          <cell r="E8937" t="str">
            <v>Стiл левий з тумбою</v>
          </cell>
          <cell r="F8937" t="str">
            <v>Стiл левий з тумбою</v>
          </cell>
          <cell r="G8937">
            <v>38961</v>
          </cell>
          <cell r="H8937">
            <v>1010</v>
          </cell>
          <cell r="I8937" t="str">
            <v>0</v>
          </cell>
          <cell r="J8937" t="str">
            <v>м. Підволочиськ, вул. Д. Галицького, 33</v>
          </cell>
          <cell r="K8937" t="str">
            <v>Задовільний</v>
          </cell>
          <cell r="M8937">
            <v>133</v>
          </cell>
        </row>
        <row r="8938">
          <cell r="A8938">
            <v>8935</v>
          </cell>
          <cell r="B8938" t="str">
            <v>PL44000537</v>
          </cell>
          <cell r="E8938" t="str">
            <v>Стiл оф.CAN</v>
          </cell>
          <cell r="F8938" t="str">
            <v>Стiл оф.CAN</v>
          </cell>
          <cell r="G8938">
            <v>38883</v>
          </cell>
          <cell r="H8938">
            <v>11349.23</v>
          </cell>
          <cell r="I8938">
            <v>2719.17</v>
          </cell>
          <cell r="J8938" t="str">
            <v>м. Київ, вул.Кирилівська,82 (склад)</v>
          </cell>
          <cell r="K8938" t="str">
            <v>Задовільний</v>
          </cell>
          <cell r="M8938">
            <v>25333</v>
          </cell>
        </row>
        <row r="8939">
          <cell r="A8939">
            <v>8936</v>
          </cell>
          <cell r="B8939" t="str">
            <v>PL44000538</v>
          </cell>
          <cell r="E8939" t="str">
            <v>Стiл оф.CAN/P</v>
          </cell>
          <cell r="F8939" t="str">
            <v>Стiл оф.CAN/P</v>
          </cell>
          <cell r="G8939">
            <v>38883</v>
          </cell>
          <cell r="H8939">
            <v>5895</v>
          </cell>
          <cell r="I8939">
            <v>1412.07</v>
          </cell>
          <cell r="J8939" t="str">
            <v>Тернопільське РВ</v>
          </cell>
          <cell r="K8939" t="str">
            <v>Задовільний</v>
          </cell>
          <cell r="M8939">
            <v>12667</v>
          </cell>
        </row>
        <row r="8940">
          <cell r="A8940">
            <v>8937</v>
          </cell>
          <cell r="B8940" t="str">
            <v>PL44000542</v>
          </cell>
          <cell r="E8940" t="str">
            <v>Стiл оф.TR/27</v>
          </cell>
          <cell r="F8940" t="str">
            <v>Стiл оф.TR/27</v>
          </cell>
          <cell r="G8940">
            <v>38883</v>
          </cell>
          <cell r="H8940">
            <v>20312.650000000001</v>
          </cell>
          <cell r="I8940">
            <v>4866.58</v>
          </cell>
          <cell r="J8940" t="str">
            <v>м. Київ, вул.Кирилівська,82 (склад)</v>
          </cell>
          <cell r="K8940" t="str">
            <v>Задовільний</v>
          </cell>
          <cell r="M8940">
            <v>25333</v>
          </cell>
        </row>
        <row r="8941">
          <cell r="A8941">
            <v>8938</v>
          </cell>
          <cell r="B8941" t="str">
            <v>PL44000539</v>
          </cell>
          <cell r="E8941" t="str">
            <v>Стiл оф.пр.TR CAN</v>
          </cell>
          <cell r="F8941" t="str">
            <v>Стiл оф.пр.TR CAN</v>
          </cell>
          <cell r="G8941">
            <v>38883</v>
          </cell>
          <cell r="H8941">
            <v>6498.21</v>
          </cell>
          <cell r="I8941">
            <v>1556.84</v>
          </cell>
          <cell r="J8941" t="str">
            <v>ПАТ "Банк Січ"(в оренді)пр.Броварський,15</v>
          </cell>
          <cell r="K8941" t="str">
            <v>Задовільний</v>
          </cell>
          <cell r="M8941">
            <v>12667</v>
          </cell>
        </row>
        <row r="8942">
          <cell r="A8942">
            <v>8939</v>
          </cell>
          <cell r="B8942" t="str">
            <v>PL44000567</v>
          </cell>
          <cell r="E8942" t="str">
            <v>Стiл офiсний "Меблева компанiя А-Елiта"</v>
          </cell>
          <cell r="F8942" t="str">
            <v>Стiл офiсний "Меблева компанiя А-Елiта"</v>
          </cell>
          <cell r="G8942">
            <v>38883</v>
          </cell>
          <cell r="H8942">
            <v>1015.96</v>
          </cell>
          <cell r="I8942" t="str">
            <v>0</v>
          </cell>
          <cell r="J8942" t="str">
            <v>вул.Прорізна ,8а</v>
          </cell>
          <cell r="K8942" t="str">
            <v>Задовільний</v>
          </cell>
          <cell r="M8942">
            <v>133</v>
          </cell>
        </row>
        <row r="8943">
          <cell r="A8943">
            <v>8940</v>
          </cell>
          <cell r="B8943" t="str">
            <v>PL44000568</v>
          </cell>
          <cell r="E8943" t="str">
            <v>Стiл офiсний (бук)</v>
          </cell>
          <cell r="F8943" t="str">
            <v>Стiл офiсний (бук)</v>
          </cell>
          <cell r="G8943">
            <v>38883</v>
          </cell>
          <cell r="H8943">
            <v>1015.97</v>
          </cell>
          <cell r="I8943" t="str">
            <v>0</v>
          </cell>
          <cell r="J8943" t="str">
            <v>ОПЕРУ</v>
          </cell>
          <cell r="K8943" t="str">
            <v>Задовільний</v>
          </cell>
          <cell r="M8943">
            <v>133</v>
          </cell>
        </row>
        <row r="8944">
          <cell r="A8944">
            <v>8941</v>
          </cell>
          <cell r="B8944" t="str">
            <v>PL44000569</v>
          </cell>
          <cell r="E8944" t="str">
            <v>Стiл офiсний (бук)</v>
          </cell>
          <cell r="F8944" t="str">
            <v>Стiл офiсний (бук)</v>
          </cell>
          <cell r="G8944">
            <v>38883</v>
          </cell>
          <cell r="H8944">
            <v>1015.97</v>
          </cell>
          <cell r="I8944" t="str">
            <v>0</v>
          </cell>
          <cell r="J8944" t="str">
            <v>ОПЕРУ</v>
          </cell>
          <cell r="K8944" t="str">
            <v>Задовільний</v>
          </cell>
          <cell r="M8944">
            <v>133</v>
          </cell>
        </row>
        <row r="8945">
          <cell r="A8945">
            <v>8942</v>
          </cell>
          <cell r="B8945" t="str">
            <v>PL44000599</v>
          </cell>
          <cell r="E8945" t="str">
            <v>Стiл офiсний (бук) з ф/п</v>
          </cell>
          <cell r="F8945" t="str">
            <v>Стiл офiсний (бук) з ф/п</v>
          </cell>
          <cell r="G8945">
            <v>38883</v>
          </cell>
          <cell r="H8945">
            <v>1170.3</v>
          </cell>
          <cell r="I8945" t="str">
            <v>0</v>
          </cell>
          <cell r="J8945" t="str">
            <v>вул.Прорізна ,8а</v>
          </cell>
          <cell r="K8945" t="str">
            <v>Задовільний</v>
          </cell>
          <cell r="M8945">
            <v>133</v>
          </cell>
        </row>
        <row r="8946">
          <cell r="A8946">
            <v>8943</v>
          </cell>
          <cell r="B8946" t="str">
            <v>TR673</v>
          </cell>
          <cell r="E8946" t="str">
            <v>Стiл офiсний тумбовий</v>
          </cell>
          <cell r="F8946" t="str">
            <v>Стiл офiсний тумбовий</v>
          </cell>
          <cell r="G8946">
            <v>37399</v>
          </cell>
          <cell r="H8946">
            <v>1032</v>
          </cell>
          <cell r="I8946" t="str">
            <v>0</v>
          </cell>
          <cell r="J8946" t="str">
            <v>вул.Прорізна ,8а</v>
          </cell>
          <cell r="K8946" t="str">
            <v>Задовільний</v>
          </cell>
          <cell r="M8946">
            <v>133</v>
          </cell>
        </row>
        <row r="8947">
          <cell r="A8947">
            <v>8944</v>
          </cell>
          <cell r="B8947" t="str">
            <v>TR674</v>
          </cell>
          <cell r="E8947" t="str">
            <v>Стiл офiсний тумбовий</v>
          </cell>
          <cell r="F8947" t="str">
            <v>Стiл офiсний тумбовий</v>
          </cell>
          <cell r="G8947">
            <v>37399</v>
          </cell>
          <cell r="H8947">
            <v>1032</v>
          </cell>
          <cell r="I8947" t="str">
            <v>0</v>
          </cell>
          <cell r="J8947" t="str">
            <v>к.34</v>
          </cell>
          <cell r="K8947" t="str">
            <v>Задовільний</v>
          </cell>
          <cell r="M8947">
            <v>133</v>
          </cell>
        </row>
        <row r="8948">
          <cell r="A8948">
            <v>8945</v>
          </cell>
          <cell r="B8948" t="str">
            <v>LG44/249</v>
          </cell>
          <cell r="E8948" t="str">
            <v>Стiл правий з тумбою</v>
          </cell>
          <cell r="F8948" t="str">
            <v>Стiл правий з тумбою</v>
          </cell>
          <cell r="G8948">
            <v>38961</v>
          </cell>
          <cell r="H8948">
            <v>1010</v>
          </cell>
          <cell r="I8948" t="str">
            <v>0</v>
          </cell>
          <cell r="J8948" t="str">
            <v>м.Вінниця, вул.Коцюбинського,70</v>
          </cell>
          <cell r="K8948" t="str">
            <v>Задовільний</v>
          </cell>
          <cell r="M8948">
            <v>133</v>
          </cell>
        </row>
        <row r="8949">
          <cell r="A8949">
            <v>8946</v>
          </cell>
          <cell r="B8949" t="str">
            <v>SUM113</v>
          </cell>
          <cell r="E8949" t="str">
            <v>Стiл приставний б/у</v>
          </cell>
          <cell r="F8949" t="str">
            <v>Стiл приставний б/у</v>
          </cell>
          <cell r="G8949">
            <v>38805</v>
          </cell>
          <cell r="H8949">
            <v>329.87</v>
          </cell>
          <cell r="I8949" t="str">
            <v>0</v>
          </cell>
          <cell r="J8949" t="str">
            <v>к.39</v>
          </cell>
          <cell r="K8949" t="str">
            <v>Задовільний</v>
          </cell>
          <cell r="M8949">
            <v>133</v>
          </cell>
        </row>
        <row r="8950">
          <cell r="A8950">
            <v>8947</v>
          </cell>
          <cell r="B8950" t="str">
            <v>SUM115</v>
          </cell>
          <cell r="E8950" t="str">
            <v>Стiл приставний б/у</v>
          </cell>
          <cell r="F8950" t="str">
            <v>Стiл приставний б/у</v>
          </cell>
          <cell r="G8950">
            <v>38805</v>
          </cell>
          <cell r="H8950">
            <v>329.87</v>
          </cell>
          <cell r="I8950" t="str">
            <v>0</v>
          </cell>
          <cell r="J8950" t="str">
            <v>к.63</v>
          </cell>
          <cell r="K8950" t="str">
            <v>Задовільний</v>
          </cell>
          <cell r="M8950">
            <v>133</v>
          </cell>
        </row>
        <row r="8951">
          <cell r="A8951">
            <v>8948</v>
          </cell>
          <cell r="B8951" t="str">
            <v>SUM116</v>
          </cell>
          <cell r="E8951" t="str">
            <v>Стiл приставний б/у</v>
          </cell>
          <cell r="F8951" t="str">
            <v>Стiл приставний б/у</v>
          </cell>
          <cell r="G8951">
            <v>38805</v>
          </cell>
          <cell r="H8951">
            <v>329.87</v>
          </cell>
          <cell r="I8951" t="str">
            <v>0</v>
          </cell>
          <cell r="J8951" t="str">
            <v>Каса</v>
          </cell>
          <cell r="K8951" t="str">
            <v>Задовільний</v>
          </cell>
          <cell r="M8951">
            <v>133</v>
          </cell>
        </row>
        <row r="8952">
          <cell r="A8952">
            <v>8949</v>
          </cell>
          <cell r="B8952" t="str">
            <v>Crk44204</v>
          </cell>
          <cell r="E8952" t="str">
            <v>Стiл приставний СУ01</v>
          </cell>
          <cell r="F8952" t="str">
            <v>Стiл приставний СУ01</v>
          </cell>
          <cell r="G8952">
            <v>39427</v>
          </cell>
          <cell r="H8952">
            <v>1272</v>
          </cell>
          <cell r="I8952" t="str">
            <v>0</v>
          </cell>
          <cell r="J8952" t="str">
            <v>м. Київ, вул. Хохлових №8, частана корпусу №4  (склад)</v>
          </cell>
          <cell r="K8952" t="str">
            <v>Задовільний</v>
          </cell>
          <cell r="M8952">
            <v>133</v>
          </cell>
        </row>
        <row r="8953">
          <cell r="A8953">
            <v>8950</v>
          </cell>
          <cell r="B8953" t="str">
            <v>ZP44000003</v>
          </cell>
          <cell r="E8953" t="str">
            <v>Стiл приставной СУ01</v>
          </cell>
          <cell r="F8953" t="str">
            <v>Стiл приставной СУ01</v>
          </cell>
          <cell r="G8953">
            <v>39413</v>
          </cell>
          <cell r="H8953">
            <v>1272</v>
          </cell>
          <cell r="I8953" t="str">
            <v>0</v>
          </cell>
          <cell r="J8953" t="str">
            <v>к.33</v>
          </cell>
          <cell r="K8953" t="str">
            <v>Задовільний</v>
          </cell>
          <cell r="M8953">
            <v>133</v>
          </cell>
        </row>
        <row r="8954">
          <cell r="A8954">
            <v>8951</v>
          </cell>
          <cell r="B8954" t="str">
            <v>PL44000523</v>
          </cell>
          <cell r="E8954" t="str">
            <v>Стiл робочий</v>
          </cell>
          <cell r="F8954" t="str">
            <v>Стiл робочий</v>
          </cell>
          <cell r="G8954">
            <v>38883</v>
          </cell>
          <cell r="H8954">
            <v>1968</v>
          </cell>
          <cell r="I8954">
            <v>451</v>
          </cell>
          <cell r="J8954" t="str">
            <v>к.46</v>
          </cell>
          <cell r="K8954" t="str">
            <v>Незадовільний</v>
          </cell>
          <cell r="L8954" t="str">
            <v>Розбитий екран</v>
          </cell>
          <cell r="M8954">
            <v>367</v>
          </cell>
        </row>
        <row r="8955">
          <cell r="A8955">
            <v>8952</v>
          </cell>
          <cell r="B8955" t="str">
            <v>PL44000524</v>
          </cell>
          <cell r="E8955" t="str">
            <v>Стiл робочий</v>
          </cell>
          <cell r="F8955" t="str">
            <v>Стiл робочий</v>
          </cell>
          <cell r="G8955">
            <v>38883</v>
          </cell>
          <cell r="H8955">
            <v>1968</v>
          </cell>
          <cell r="I8955">
            <v>451</v>
          </cell>
          <cell r="J8955" t="str">
            <v>(Процес.центр)</v>
          </cell>
          <cell r="K8955" t="str">
            <v>Незадовільний</v>
          </cell>
          <cell r="L8955" t="str">
            <v>Розбитий екран</v>
          </cell>
          <cell r="M8955">
            <v>367</v>
          </cell>
        </row>
        <row r="8956">
          <cell r="A8956">
            <v>8953</v>
          </cell>
          <cell r="B8956" t="str">
            <v>OD4400011</v>
          </cell>
          <cell r="E8956" t="str">
            <v>Стiл С-722</v>
          </cell>
          <cell r="F8956" t="str">
            <v>Стiл С-722</v>
          </cell>
          <cell r="G8956">
            <v>37607</v>
          </cell>
          <cell r="H8956">
            <v>1061.56</v>
          </cell>
          <cell r="I8956" t="str">
            <v>0</v>
          </cell>
          <cell r="J8956" t="str">
            <v>к.36</v>
          </cell>
          <cell r="K8956" t="str">
            <v>Задовільний</v>
          </cell>
          <cell r="M8956">
            <v>133</v>
          </cell>
        </row>
        <row r="8957">
          <cell r="A8957">
            <v>8954</v>
          </cell>
          <cell r="B8957" t="str">
            <v>OD4400012</v>
          </cell>
          <cell r="E8957" t="str">
            <v>Стiл С-722</v>
          </cell>
          <cell r="F8957" t="str">
            <v>Стiл С-722</v>
          </cell>
          <cell r="G8957">
            <v>37607</v>
          </cell>
          <cell r="H8957">
            <v>1061.56</v>
          </cell>
          <cell r="I8957" t="str">
            <v>0</v>
          </cell>
          <cell r="J8957" t="str">
            <v>(Процес.центр)</v>
          </cell>
          <cell r="K8957" t="str">
            <v>Задовільний</v>
          </cell>
          <cell r="M8957">
            <v>133</v>
          </cell>
        </row>
        <row r="8958">
          <cell r="A8958">
            <v>8955</v>
          </cell>
          <cell r="B8958" t="str">
            <v>OD4400013</v>
          </cell>
          <cell r="E8958" t="str">
            <v>Стiл С-722</v>
          </cell>
          <cell r="F8958" t="str">
            <v>Стiл С-722</v>
          </cell>
          <cell r="G8958">
            <v>37607</v>
          </cell>
          <cell r="H8958">
            <v>1061.56</v>
          </cell>
          <cell r="I8958" t="str">
            <v>0</v>
          </cell>
          <cell r="J8958" t="str">
            <v>(Процес.центр)</v>
          </cell>
          <cell r="K8958" t="str">
            <v>Задовільний</v>
          </cell>
          <cell r="M8958">
            <v>133</v>
          </cell>
        </row>
        <row r="8959">
          <cell r="A8959">
            <v>8956</v>
          </cell>
          <cell r="B8959" t="str">
            <v>CRN204</v>
          </cell>
          <cell r="E8959" t="str">
            <v>СТIЛ СТ УЯД</v>
          </cell>
          <cell r="F8959" t="str">
            <v>СТIЛ СТ УЯД</v>
          </cell>
          <cell r="G8959">
            <v>39426</v>
          </cell>
          <cell r="H8959">
            <v>1025</v>
          </cell>
          <cell r="I8959" t="str">
            <v>0</v>
          </cell>
          <cell r="J8959" t="str">
            <v>к.65</v>
          </cell>
          <cell r="K8959" t="str">
            <v>Задовільний</v>
          </cell>
          <cell r="M8959">
            <v>133</v>
          </cell>
        </row>
        <row r="8960">
          <cell r="A8960">
            <v>8957</v>
          </cell>
          <cell r="B8960" t="str">
            <v>TR670</v>
          </cell>
          <cell r="E8960" t="str">
            <v>Стiл тумбовий  офiсний</v>
          </cell>
          <cell r="F8960" t="str">
            <v>Стiл тумбовий  офiсний</v>
          </cell>
          <cell r="G8960">
            <v>37399</v>
          </cell>
          <cell r="H8960">
            <v>1108</v>
          </cell>
          <cell r="I8960" t="str">
            <v>0</v>
          </cell>
          <cell r="J8960" t="str">
            <v>вул.Прорізна ,8а</v>
          </cell>
          <cell r="K8960" t="str">
            <v>Задовільний</v>
          </cell>
          <cell r="M8960">
            <v>133</v>
          </cell>
        </row>
        <row r="8961">
          <cell r="A8961">
            <v>8958</v>
          </cell>
          <cell r="B8961" t="str">
            <v>TR672</v>
          </cell>
          <cell r="E8961" t="str">
            <v>Стiл тумбовий  офiсний</v>
          </cell>
          <cell r="F8961" t="str">
            <v>Стiл тумбовий  офiсний</v>
          </cell>
          <cell r="G8961">
            <v>37399</v>
          </cell>
          <cell r="H8961">
            <v>1108</v>
          </cell>
          <cell r="I8961" t="str">
            <v>0</v>
          </cell>
          <cell r="J8961" t="str">
            <v>к.67/2</v>
          </cell>
          <cell r="K8961" t="str">
            <v>Задовільний</v>
          </cell>
          <cell r="M8961">
            <v>133</v>
          </cell>
        </row>
        <row r="8962">
          <cell r="A8962">
            <v>8959</v>
          </cell>
          <cell r="B8962" t="str">
            <v>PL44000527</v>
          </cell>
          <cell r="E8962" t="str">
            <v>Стiнка офiсна</v>
          </cell>
          <cell r="F8962" t="str">
            <v>Стiнка офiсна</v>
          </cell>
          <cell r="G8962">
            <v>38883</v>
          </cell>
          <cell r="H8962">
            <v>7686</v>
          </cell>
          <cell r="I8962">
            <v>1761.43</v>
          </cell>
          <cell r="J8962" t="str">
            <v>Кіровоградське РВ</v>
          </cell>
          <cell r="K8962" t="str">
            <v>Задовільний</v>
          </cell>
          <cell r="M8962">
            <v>1200</v>
          </cell>
        </row>
        <row r="8963">
          <cell r="A8963">
            <v>8960</v>
          </cell>
          <cell r="B8963" t="str">
            <v>LV1357</v>
          </cell>
          <cell r="E8963" t="str">
            <v>Стелаж</v>
          </cell>
          <cell r="F8963" t="str">
            <v>Стелаж</v>
          </cell>
          <cell r="G8963">
            <v>38064</v>
          </cell>
          <cell r="H8963">
            <v>4350</v>
          </cell>
          <cell r="I8963">
            <v>906.3</v>
          </cell>
          <cell r="J8963" t="str">
            <v>Одеське регіональне відділення</v>
          </cell>
          <cell r="K8963" t="str">
            <v>Задовільний</v>
          </cell>
          <cell r="M8963">
            <v>800</v>
          </cell>
        </row>
        <row r="8964">
          <cell r="A8964">
            <v>8961</v>
          </cell>
          <cell r="B8964" t="str">
            <v>XR303</v>
          </cell>
          <cell r="E8964" t="str">
            <v>Стелаж Rmm301 RAL7035</v>
          </cell>
          <cell r="F8964" t="str">
            <v>Стелаж Rmm301 RAL7035</v>
          </cell>
          <cell r="G8964">
            <v>38558</v>
          </cell>
          <cell r="H8964">
            <v>1001</v>
          </cell>
          <cell r="I8964" t="str">
            <v>0</v>
          </cell>
          <cell r="J8964" t="str">
            <v>м.Київ, вул.Драгомирова,9а</v>
          </cell>
          <cell r="K8964" t="str">
            <v>Задовільний</v>
          </cell>
          <cell r="M8964">
            <v>133</v>
          </cell>
        </row>
        <row r="8965">
          <cell r="A8965">
            <v>8962</v>
          </cell>
          <cell r="B8965" t="str">
            <v>XR304</v>
          </cell>
          <cell r="E8965" t="str">
            <v>Стелаж Rmm301 RAL7035</v>
          </cell>
          <cell r="F8965" t="str">
            <v>Стелаж Rmm301 RAL7035</v>
          </cell>
          <cell r="G8965">
            <v>38558</v>
          </cell>
          <cell r="H8965">
            <v>1001</v>
          </cell>
          <cell r="I8965" t="str">
            <v>0</v>
          </cell>
          <cell r="J8965" t="str">
            <v>м.Київ, вул.Зоологічна,8а</v>
          </cell>
          <cell r="K8965" t="str">
            <v>Задовільний</v>
          </cell>
          <cell r="M8965">
            <v>133</v>
          </cell>
        </row>
        <row r="8966">
          <cell r="A8966">
            <v>8963</v>
          </cell>
          <cell r="B8966" t="str">
            <v>XR305</v>
          </cell>
          <cell r="E8966" t="str">
            <v>Стелаж Rmm301 RAL7035</v>
          </cell>
          <cell r="F8966" t="str">
            <v>Стелаж Rmm301 RAL7035</v>
          </cell>
          <cell r="G8966">
            <v>38558</v>
          </cell>
          <cell r="H8966">
            <v>1001</v>
          </cell>
          <cell r="I8966" t="str">
            <v>0</v>
          </cell>
          <cell r="J8966" t="str">
            <v>м.Київ, пр-кт Повітрофлотський,81</v>
          </cell>
          <cell r="K8966" t="str">
            <v>Задовільний</v>
          </cell>
          <cell r="M8966">
            <v>133</v>
          </cell>
        </row>
        <row r="8967">
          <cell r="A8967">
            <v>8964</v>
          </cell>
          <cell r="B8967" t="str">
            <v>XR306</v>
          </cell>
          <cell r="E8967" t="str">
            <v>Стелаж Rmm301 RAL7035</v>
          </cell>
          <cell r="F8967" t="str">
            <v>Стелаж Rmm301 RAL7035</v>
          </cell>
          <cell r="G8967">
            <v>38558</v>
          </cell>
          <cell r="H8967">
            <v>1001</v>
          </cell>
          <cell r="I8967" t="str">
            <v>0</v>
          </cell>
          <cell r="J8967" t="str">
            <v>м.Київ, пр-кт Маяковського,43/2</v>
          </cell>
          <cell r="K8967" t="str">
            <v>Задовільний</v>
          </cell>
          <cell r="M8967">
            <v>133</v>
          </cell>
        </row>
        <row r="8968">
          <cell r="A8968">
            <v>8965</v>
          </cell>
          <cell r="B8968" t="str">
            <v>XR307</v>
          </cell>
          <cell r="E8968" t="str">
            <v>Стелаж Rmm301 RAL7035</v>
          </cell>
          <cell r="F8968" t="str">
            <v>Стелаж Rmm301 RAL7035</v>
          </cell>
          <cell r="G8968">
            <v>38558</v>
          </cell>
          <cell r="H8968">
            <v>1001</v>
          </cell>
          <cell r="I8968" t="str">
            <v>0</v>
          </cell>
          <cell r="J8968" t="str">
            <v>м.Васильків, вул.Грушевського,17</v>
          </cell>
          <cell r="K8968" t="str">
            <v>Задовільний</v>
          </cell>
          <cell r="M8968">
            <v>133</v>
          </cell>
        </row>
        <row r="8969">
          <cell r="A8969">
            <v>8966</v>
          </cell>
          <cell r="B8969" t="str">
            <v>PL44000514</v>
          </cell>
          <cell r="E8969" t="str">
            <v>Стелаж для папiру</v>
          </cell>
          <cell r="F8969" t="str">
            <v>Стелаж для папiру</v>
          </cell>
          <cell r="G8969">
            <v>38883</v>
          </cell>
          <cell r="H8969">
            <v>1812</v>
          </cell>
          <cell r="I8969">
            <v>415.25</v>
          </cell>
          <cell r="J8969" t="str">
            <v>к.33</v>
          </cell>
          <cell r="K8969" t="str">
            <v>Задовільний</v>
          </cell>
          <cell r="M8969">
            <v>333</v>
          </cell>
        </row>
        <row r="8970">
          <cell r="A8970">
            <v>8967</v>
          </cell>
          <cell r="B8970" t="str">
            <v>PL44000515</v>
          </cell>
          <cell r="E8970" t="str">
            <v>Стелаж для папiру</v>
          </cell>
          <cell r="F8970" t="str">
            <v>Стелаж для папiру</v>
          </cell>
          <cell r="G8970">
            <v>38883</v>
          </cell>
          <cell r="H8970">
            <v>1812</v>
          </cell>
          <cell r="I8970">
            <v>415.25</v>
          </cell>
          <cell r="J8970" t="str">
            <v>вул.Прорізна ,8а</v>
          </cell>
          <cell r="K8970" t="str">
            <v>Задовільний</v>
          </cell>
          <cell r="M8970">
            <v>333</v>
          </cell>
        </row>
        <row r="8971">
          <cell r="A8971">
            <v>8968</v>
          </cell>
          <cell r="B8971" t="str">
            <v>PL44000516</v>
          </cell>
          <cell r="E8971" t="str">
            <v>Стелаж для папiру</v>
          </cell>
          <cell r="F8971" t="str">
            <v>Стелаж для папiру</v>
          </cell>
          <cell r="G8971">
            <v>38883</v>
          </cell>
          <cell r="H8971">
            <v>1812</v>
          </cell>
          <cell r="I8971">
            <v>415.25</v>
          </cell>
          <cell r="J8971" t="str">
            <v>Хрещатик,8а</v>
          </cell>
          <cell r="K8971" t="str">
            <v>Задовільний</v>
          </cell>
          <cell r="M8971">
            <v>333</v>
          </cell>
        </row>
        <row r="8972">
          <cell r="A8972">
            <v>8969</v>
          </cell>
          <cell r="B8972" t="str">
            <v>PL44000517</v>
          </cell>
          <cell r="E8972" t="str">
            <v>Стелаж для папiру</v>
          </cell>
          <cell r="F8972" t="str">
            <v>Стелаж для папiру</v>
          </cell>
          <cell r="G8972">
            <v>38883</v>
          </cell>
          <cell r="H8972">
            <v>1812</v>
          </cell>
          <cell r="I8972">
            <v>415.25</v>
          </cell>
          <cell r="J8972" t="str">
            <v>Подільське відд.</v>
          </cell>
          <cell r="K8972" t="str">
            <v>Задовільний</v>
          </cell>
          <cell r="M8972">
            <v>333</v>
          </cell>
        </row>
        <row r="8973">
          <cell r="A8973">
            <v>8970</v>
          </cell>
          <cell r="B8973" t="str">
            <v>PL44000518</v>
          </cell>
          <cell r="E8973" t="str">
            <v>Стелаж для папiру</v>
          </cell>
          <cell r="F8973" t="str">
            <v>Стелаж для папiру</v>
          </cell>
          <cell r="G8973">
            <v>38883</v>
          </cell>
          <cell r="H8973">
            <v>1812</v>
          </cell>
          <cell r="I8973">
            <v>415.25</v>
          </cell>
          <cell r="J8973" t="str">
            <v>м. Київ, вул.Кирилівська,82 (склад)</v>
          </cell>
          <cell r="K8973" t="str">
            <v>Задовільний</v>
          </cell>
          <cell r="M8973">
            <v>333</v>
          </cell>
        </row>
        <row r="8974">
          <cell r="A8974">
            <v>8971</v>
          </cell>
          <cell r="B8974" t="str">
            <v>PL44000519</v>
          </cell>
          <cell r="E8974" t="str">
            <v>Стелаж для папiру</v>
          </cell>
          <cell r="F8974" t="str">
            <v>Стелаж для папiру</v>
          </cell>
          <cell r="G8974">
            <v>38883</v>
          </cell>
          <cell r="H8974">
            <v>1812</v>
          </cell>
          <cell r="I8974">
            <v>415.25</v>
          </cell>
          <cell r="J8974" t="str">
            <v>(Процес.центр)</v>
          </cell>
          <cell r="K8974" t="str">
            <v>Задовільний</v>
          </cell>
          <cell r="M8974">
            <v>333</v>
          </cell>
        </row>
        <row r="8975">
          <cell r="A8975">
            <v>8972</v>
          </cell>
          <cell r="B8975" t="str">
            <v>PL44000520</v>
          </cell>
          <cell r="E8975" t="str">
            <v>Стелаж для папiру</v>
          </cell>
          <cell r="F8975" t="str">
            <v>Стелаж для папiру</v>
          </cell>
          <cell r="G8975">
            <v>38883</v>
          </cell>
          <cell r="H8975">
            <v>1812</v>
          </cell>
          <cell r="I8975">
            <v>415.25</v>
          </cell>
          <cell r="J8975" t="str">
            <v>(Процес.центр)</v>
          </cell>
          <cell r="K8975" t="str">
            <v>Задовільний</v>
          </cell>
          <cell r="M8975">
            <v>333</v>
          </cell>
        </row>
        <row r="8976">
          <cell r="A8976">
            <v>8973</v>
          </cell>
          <cell r="B8976" t="str">
            <v>PL44000521</v>
          </cell>
          <cell r="E8976" t="str">
            <v>Стелаж для папiру</v>
          </cell>
          <cell r="F8976" t="str">
            <v>Стелаж для папiру</v>
          </cell>
          <cell r="G8976">
            <v>38883</v>
          </cell>
          <cell r="H8976">
            <v>1812</v>
          </cell>
          <cell r="I8976">
            <v>415.25</v>
          </cell>
          <cell r="J8976" t="str">
            <v>(Процес.центр)</v>
          </cell>
          <cell r="K8976" t="str">
            <v>Задовільний</v>
          </cell>
          <cell r="M8976">
            <v>333</v>
          </cell>
        </row>
        <row r="8977">
          <cell r="A8977">
            <v>8974</v>
          </cell>
          <cell r="B8977" t="str">
            <v>PL44000522</v>
          </cell>
          <cell r="E8977" t="str">
            <v>Стелаж для папiру</v>
          </cell>
          <cell r="F8977" t="str">
            <v>Стелаж для папiру</v>
          </cell>
          <cell r="G8977">
            <v>38883</v>
          </cell>
          <cell r="H8977">
            <v>1812</v>
          </cell>
          <cell r="I8977">
            <v>415.25</v>
          </cell>
          <cell r="J8977" t="str">
            <v>(Процес.центр)</v>
          </cell>
          <cell r="K8977" t="str">
            <v>Задовільний</v>
          </cell>
          <cell r="M8977">
            <v>333</v>
          </cell>
        </row>
        <row r="8978">
          <cell r="A8978">
            <v>8975</v>
          </cell>
          <cell r="B8978" t="str">
            <v>SUM909</v>
          </cell>
          <cell r="E8978" t="str">
            <v>Стелаж метал.2500*300*1000мм 6полок</v>
          </cell>
          <cell r="F8978" t="str">
            <v>Стелаж метал.2500*300*1000мм 6полок</v>
          </cell>
          <cell r="G8978">
            <v>38805</v>
          </cell>
          <cell r="H8978">
            <v>1050</v>
          </cell>
          <cell r="I8978">
            <v>21.87</v>
          </cell>
          <cell r="J8978" t="str">
            <v/>
          </cell>
          <cell r="K8978" t="str">
            <v>Задовільний</v>
          </cell>
          <cell r="M8978">
            <v>133</v>
          </cell>
        </row>
        <row r="8979">
          <cell r="A8979">
            <v>8976</v>
          </cell>
          <cell r="B8979" t="str">
            <v>SUM910</v>
          </cell>
          <cell r="E8979" t="str">
            <v>Стелаж метал.2500*300*1000мм 6полок</v>
          </cell>
          <cell r="F8979" t="str">
            <v>Стелаж метал.2500*300*1000мм 6полок</v>
          </cell>
          <cell r="G8979">
            <v>38805</v>
          </cell>
          <cell r="H8979">
            <v>1050</v>
          </cell>
          <cell r="I8979">
            <v>21.87</v>
          </cell>
          <cell r="J8979" t="str">
            <v/>
          </cell>
          <cell r="K8979" t="str">
            <v>Задовільний</v>
          </cell>
          <cell r="M8979">
            <v>133</v>
          </cell>
        </row>
        <row r="8980">
          <cell r="A8980">
            <v>8977</v>
          </cell>
          <cell r="B8980" t="str">
            <v>SUM911</v>
          </cell>
          <cell r="E8980" t="str">
            <v>Стелаж метал.2500*300*1000мм 6полок</v>
          </cell>
          <cell r="F8980" t="str">
            <v>Стелаж метал.2500*300*1000мм 6полок</v>
          </cell>
          <cell r="G8980">
            <v>38805</v>
          </cell>
          <cell r="H8980">
            <v>1050</v>
          </cell>
          <cell r="I8980">
            <v>21.87</v>
          </cell>
          <cell r="J8980" t="str">
            <v/>
          </cell>
          <cell r="K8980" t="str">
            <v>Задовільний</v>
          </cell>
          <cell r="M8980">
            <v>133</v>
          </cell>
        </row>
        <row r="8981">
          <cell r="A8981">
            <v>8978</v>
          </cell>
          <cell r="B8981" t="str">
            <v>SUM912</v>
          </cell>
          <cell r="E8981" t="str">
            <v>Стелаж метал.2500*300*1000мм 6полок</v>
          </cell>
          <cell r="F8981" t="str">
            <v>Стелаж метал.2500*300*1000мм 6полок</v>
          </cell>
          <cell r="G8981">
            <v>38805</v>
          </cell>
          <cell r="H8981">
            <v>1050</v>
          </cell>
          <cell r="I8981">
            <v>21.87</v>
          </cell>
          <cell r="J8981" t="str">
            <v/>
          </cell>
          <cell r="K8981" t="str">
            <v>Задовільний</v>
          </cell>
          <cell r="M8981">
            <v>133</v>
          </cell>
        </row>
        <row r="8982">
          <cell r="A8982">
            <v>8979</v>
          </cell>
          <cell r="B8982" t="str">
            <v>SUM913</v>
          </cell>
          <cell r="E8982" t="str">
            <v>Стелаж метал.2500*600*1000мм 6полок</v>
          </cell>
          <cell r="F8982" t="str">
            <v>Стелаж метал.2500*600*1000мм 6полок</v>
          </cell>
          <cell r="G8982">
            <v>38805</v>
          </cell>
          <cell r="H8982">
            <v>1100</v>
          </cell>
          <cell r="I8982">
            <v>22.91</v>
          </cell>
          <cell r="J8982" t="str">
            <v xml:space="preserve"> м.Київ, вул. Магнітогорська,1Д (склад)</v>
          </cell>
          <cell r="K8982" t="str">
            <v>Задовільний</v>
          </cell>
          <cell r="M8982">
            <v>133</v>
          </cell>
        </row>
        <row r="8983">
          <cell r="A8983">
            <v>8980</v>
          </cell>
          <cell r="B8983" t="str">
            <v>SUM914</v>
          </cell>
          <cell r="E8983" t="str">
            <v>Стелаж метал.2500*600*1000мм 6полок</v>
          </cell>
          <cell r="F8983" t="str">
            <v>Стелаж метал.2500*600*1000мм 6полок</v>
          </cell>
          <cell r="G8983">
            <v>38805</v>
          </cell>
          <cell r="H8983">
            <v>1100</v>
          </cell>
          <cell r="I8983">
            <v>22.91</v>
          </cell>
          <cell r="J8983" t="str">
            <v>к.33</v>
          </cell>
          <cell r="K8983" t="str">
            <v>Задовільний</v>
          </cell>
          <cell r="M8983">
            <v>133</v>
          </cell>
        </row>
        <row r="8984">
          <cell r="A8984">
            <v>8981</v>
          </cell>
          <cell r="B8984" t="str">
            <v>SUM915</v>
          </cell>
          <cell r="E8984" t="str">
            <v>Стелаж метал.2500*600*1000мм 6полок</v>
          </cell>
          <cell r="F8984" t="str">
            <v>Стелаж метал.2500*600*1000мм 6полок</v>
          </cell>
          <cell r="G8984">
            <v>38805</v>
          </cell>
          <cell r="H8984">
            <v>1100</v>
          </cell>
          <cell r="I8984">
            <v>22.91</v>
          </cell>
          <cell r="J8984" t="str">
            <v/>
          </cell>
          <cell r="K8984" t="str">
            <v>Задовільний</v>
          </cell>
          <cell r="M8984">
            <v>133</v>
          </cell>
        </row>
        <row r="8985">
          <cell r="A8985">
            <v>8982</v>
          </cell>
          <cell r="B8985" t="str">
            <v>SUM990</v>
          </cell>
          <cell r="E8985" t="str">
            <v>Стелаж металевий (архiв)</v>
          </cell>
          <cell r="F8985" t="str">
            <v>Стелаж металевий (архiв)</v>
          </cell>
          <cell r="G8985">
            <v>38805</v>
          </cell>
          <cell r="H8985">
            <v>1155.6199999999999</v>
          </cell>
          <cell r="I8985">
            <v>385.12</v>
          </cell>
          <cell r="J8985" t="str">
            <v/>
          </cell>
          <cell r="K8985" t="str">
            <v>Задовільний</v>
          </cell>
          <cell r="M8985">
            <v>133</v>
          </cell>
        </row>
        <row r="8986">
          <cell r="A8986">
            <v>8983</v>
          </cell>
          <cell r="B8986" t="str">
            <v>SUM991</v>
          </cell>
          <cell r="E8986" t="str">
            <v>Стелаж металевий (архiв)</v>
          </cell>
          <cell r="F8986" t="str">
            <v>Стелаж металевий (архiв)</v>
          </cell>
          <cell r="G8986">
            <v>38805</v>
          </cell>
          <cell r="H8986">
            <v>1155.6199999999999</v>
          </cell>
          <cell r="I8986">
            <v>385.12</v>
          </cell>
          <cell r="J8986" t="str">
            <v/>
          </cell>
          <cell r="K8986" t="str">
            <v>Задовільний</v>
          </cell>
          <cell r="M8986">
            <v>133</v>
          </cell>
        </row>
        <row r="8987">
          <cell r="A8987">
            <v>8984</v>
          </cell>
          <cell r="B8987" t="str">
            <v>SUM992</v>
          </cell>
          <cell r="E8987" t="str">
            <v>Стелаж металевий (архiв)</v>
          </cell>
          <cell r="F8987" t="str">
            <v>Стелаж металевий (архiв)</v>
          </cell>
          <cell r="G8987">
            <v>38805</v>
          </cell>
          <cell r="H8987">
            <v>1155.6199999999999</v>
          </cell>
          <cell r="I8987">
            <v>385.12</v>
          </cell>
          <cell r="J8987" t="str">
            <v>вул.Прорізна ,8а</v>
          </cell>
          <cell r="K8987" t="str">
            <v>Задовільний</v>
          </cell>
          <cell r="M8987">
            <v>133</v>
          </cell>
        </row>
        <row r="8988">
          <cell r="A8988">
            <v>8985</v>
          </cell>
          <cell r="B8988" t="str">
            <v>SUM993</v>
          </cell>
          <cell r="E8988" t="str">
            <v>Стелаж металевий (архiв)</v>
          </cell>
          <cell r="F8988" t="str">
            <v>Стелаж металевий (архiв)</v>
          </cell>
          <cell r="G8988">
            <v>38805</v>
          </cell>
          <cell r="H8988">
            <v>1155.6199999999999</v>
          </cell>
          <cell r="I8988">
            <v>385.12</v>
          </cell>
          <cell r="J8988" t="str">
            <v>к.45</v>
          </cell>
          <cell r="K8988" t="str">
            <v>Задовільний</v>
          </cell>
          <cell r="M8988">
            <v>133</v>
          </cell>
        </row>
        <row r="8989">
          <cell r="A8989">
            <v>8986</v>
          </cell>
          <cell r="B8989" t="str">
            <v>SUM994</v>
          </cell>
          <cell r="E8989" t="str">
            <v>Стелаж металевий (архiв)</v>
          </cell>
          <cell r="F8989" t="str">
            <v>Стелаж металевий (архiв)</v>
          </cell>
          <cell r="G8989">
            <v>38805</v>
          </cell>
          <cell r="H8989">
            <v>1155.6199999999999</v>
          </cell>
          <cell r="I8989">
            <v>385.12</v>
          </cell>
          <cell r="J8989" t="str">
            <v>к.35</v>
          </cell>
          <cell r="K8989" t="str">
            <v>Задовільний</v>
          </cell>
          <cell r="M8989">
            <v>133</v>
          </cell>
        </row>
        <row r="8990">
          <cell r="A8990">
            <v>8987</v>
          </cell>
          <cell r="B8990" t="str">
            <v>SUM995</v>
          </cell>
          <cell r="E8990" t="str">
            <v>Стелаж металевий (архiв)</v>
          </cell>
          <cell r="F8990" t="str">
            <v>Стелаж металевий (архiв)</v>
          </cell>
          <cell r="G8990">
            <v>38805</v>
          </cell>
          <cell r="H8990">
            <v>1155.6199999999999</v>
          </cell>
          <cell r="I8990">
            <v>385.12</v>
          </cell>
          <cell r="J8990" t="str">
            <v>к.43</v>
          </cell>
          <cell r="K8990" t="str">
            <v>Задовільний</v>
          </cell>
          <cell r="M8990">
            <v>133</v>
          </cell>
        </row>
        <row r="8991">
          <cell r="A8991">
            <v>8988</v>
          </cell>
          <cell r="B8991" t="str">
            <v>SUM996</v>
          </cell>
          <cell r="E8991" t="str">
            <v>Стелаж металевий (архiв)</v>
          </cell>
          <cell r="F8991" t="str">
            <v>Стелаж металевий (архiв)</v>
          </cell>
          <cell r="G8991">
            <v>38805</v>
          </cell>
          <cell r="H8991">
            <v>1155.6300000000001</v>
          </cell>
          <cell r="I8991">
            <v>385.12</v>
          </cell>
          <cell r="J8991" t="str">
            <v>(Процес.центр)</v>
          </cell>
          <cell r="K8991" t="str">
            <v>Задовільний</v>
          </cell>
          <cell r="M8991">
            <v>133</v>
          </cell>
        </row>
        <row r="8992">
          <cell r="A8992">
            <v>8989</v>
          </cell>
          <cell r="B8992" t="str">
            <v>SUM997</v>
          </cell>
          <cell r="E8992" t="str">
            <v>Стелаж металевий (архiв)</v>
          </cell>
          <cell r="F8992" t="str">
            <v>Стелаж металевий (архiв)</v>
          </cell>
          <cell r="G8992">
            <v>38805</v>
          </cell>
          <cell r="H8992">
            <v>1155.6300000000001</v>
          </cell>
          <cell r="I8992">
            <v>385.12</v>
          </cell>
          <cell r="J8992" t="str">
            <v>(Процес.центр)</v>
          </cell>
          <cell r="K8992" t="str">
            <v>Задовільний</v>
          </cell>
          <cell r="M8992">
            <v>133</v>
          </cell>
        </row>
        <row r="8993">
          <cell r="A8993">
            <v>8990</v>
          </cell>
          <cell r="B8993" t="str">
            <v>SUM998</v>
          </cell>
          <cell r="E8993" t="str">
            <v>Стелаж металевий (архiв)</v>
          </cell>
          <cell r="F8993" t="str">
            <v>Стелаж металевий (архiв)</v>
          </cell>
          <cell r="G8993">
            <v>38805</v>
          </cell>
          <cell r="H8993">
            <v>1155.6300000000001</v>
          </cell>
          <cell r="I8993">
            <v>385.12</v>
          </cell>
          <cell r="J8993" t="str">
            <v>(Процес.центр)</v>
          </cell>
          <cell r="K8993" t="str">
            <v>Задовільний</v>
          </cell>
          <cell r="M8993">
            <v>133</v>
          </cell>
        </row>
        <row r="8994">
          <cell r="A8994">
            <v>8991</v>
          </cell>
          <cell r="B8994" t="str">
            <v>SUM999</v>
          </cell>
          <cell r="E8994" t="str">
            <v>Стелаж металевий (архiв)</v>
          </cell>
          <cell r="F8994" t="str">
            <v>Стелаж металевий (архiв)</v>
          </cell>
          <cell r="G8994">
            <v>38805</v>
          </cell>
          <cell r="H8994">
            <v>1155.6300000000001</v>
          </cell>
          <cell r="I8994">
            <v>385.12</v>
          </cell>
          <cell r="J8994" t="str">
            <v>м.Київ, прсп.Леся Курбаса,20</v>
          </cell>
          <cell r="K8994" t="str">
            <v>Задовільний</v>
          </cell>
          <cell r="M8994">
            <v>133</v>
          </cell>
        </row>
        <row r="8995">
          <cell r="A8995">
            <v>8992</v>
          </cell>
          <cell r="B8995">
            <v>3664</v>
          </cell>
          <cell r="E8995" t="str">
            <v>Стіл 1к.16,22</v>
          </cell>
          <cell r="F8995" t="str">
            <v>Стіл 1к.16,22</v>
          </cell>
          <cell r="G8995">
            <v>38925</v>
          </cell>
          <cell r="H8995">
            <v>1011.6</v>
          </cell>
          <cell r="I8995" t="str">
            <v>0</v>
          </cell>
          <cell r="J8995" t="str">
            <v>вул.Прорізна ,8а</v>
          </cell>
          <cell r="K8995" t="str">
            <v>Задовільний</v>
          </cell>
          <cell r="M8995">
            <v>150</v>
          </cell>
        </row>
        <row r="8996">
          <cell r="A8996">
            <v>8993</v>
          </cell>
          <cell r="B8996">
            <v>5276</v>
          </cell>
          <cell r="E8996" t="str">
            <v>Стіл 1Р.03.03</v>
          </cell>
          <cell r="F8996" t="str">
            <v>Стіл 1Р.03.03</v>
          </cell>
          <cell r="G8996">
            <v>39533</v>
          </cell>
          <cell r="H8996">
            <v>1000</v>
          </cell>
          <cell r="I8996" t="str">
            <v>0</v>
          </cell>
          <cell r="J8996" t="str">
            <v>к.68</v>
          </cell>
          <cell r="K8996" t="str">
            <v>Задовільний</v>
          </cell>
          <cell r="M8996">
            <v>150</v>
          </cell>
        </row>
        <row r="8997">
          <cell r="A8997">
            <v>8994</v>
          </cell>
          <cell r="B8997">
            <v>5277</v>
          </cell>
          <cell r="E8997" t="str">
            <v>Стіл 1Р.03.03</v>
          </cell>
          <cell r="F8997" t="str">
            <v>Стіл 1Р.03.03</v>
          </cell>
          <cell r="G8997">
            <v>39533</v>
          </cell>
          <cell r="H8997">
            <v>1000</v>
          </cell>
          <cell r="I8997" t="str">
            <v>0</v>
          </cell>
          <cell r="J8997" t="str">
            <v>к.32</v>
          </cell>
          <cell r="K8997" t="str">
            <v>Задовільний</v>
          </cell>
          <cell r="M8997">
            <v>150</v>
          </cell>
        </row>
        <row r="8998">
          <cell r="A8998">
            <v>8995</v>
          </cell>
          <cell r="B8998">
            <v>5278</v>
          </cell>
          <cell r="E8998" t="str">
            <v>Стіл 1Р.03.03</v>
          </cell>
          <cell r="F8998" t="str">
            <v>Стіл 1Р.03.03</v>
          </cell>
          <cell r="G8998">
            <v>39533</v>
          </cell>
          <cell r="H8998">
            <v>1000</v>
          </cell>
          <cell r="I8998" t="str">
            <v>0</v>
          </cell>
          <cell r="J8998" t="str">
            <v>к.32</v>
          </cell>
          <cell r="K8998" t="str">
            <v>Задовільний</v>
          </cell>
          <cell r="M8998">
            <v>150</v>
          </cell>
        </row>
        <row r="8999">
          <cell r="A8999">
            <v>8996</v>
          </cell>
          <cell r="B8999">
            <v>5198</v>
          </cell>
          <cell r="E8999" t="str">
            <v>Стіл 930*350*900</v>
          </cell>
          <cell r="F8999" t="str">
            <v>Стіл 930*350*900</v>
          </cell>
          <cell r="G8999">
            <v>39506</v>
          </cell>
          <cell r="H8999">
            <v>1032</v>
          </cell>
          <cell r="I8999" t="str">
            <v>0</v>
          </cell>
          <cell r="J8999" t="str">
            <v>(Процес.центр)</v>
          </cell>
          <cell r="K8999" t="str">
            <v>Задовільний</v>
          </cell>
          <cell r="M8999">
            <v>150</v>
          </cell>
        </row>
        <row r="9000">
          <cell r="A9000">
            <v>8997</v>
          </cell>
          <cell r="B9000">
            <v>5201</v>
          </cell>
          <cell r="E9000" t="str">
            <v>Стіл з полицею 850*430*800</v>
          </cell>
          <cell r="F9000" t="str">
            <v>Стіл з полицею 850*430*800</v>
          </cell>
          <cell r="G9000">
            <v>39506</v>
          </cell>
          <cell r="H9000">
            <v>1104</v>
          </cell>
          <cell r="I9000" t="str">
            <v>0</v>
          </cell>
          <cell r="J9000" t="str">
            <v>Залізничне відд.(ГБ)</v>
          </cell>
          <cell r="K9000" t="str">
            <v>Задовільний</v>
          </cell>
          <cell r="M9000">
            <v>150</v>
          </cell>
        </row>
        <row r="9001">
          <cell r="A9001">
            <v>8998</v>
          </cell>
          <cell r="B9001">
            <v>2889</v>
          </cell>
          <cell r="E9001" t="str">
            <v>Стіл інд.№ 2</v>
          </cell>
          <cell r="F9001" t="str">
            <v>Стіл інд.№ 2</v>
          </cell>
          <cell r="G9001">
            <v>38406</v>
          </cell>
          <cell r="H9001">
            <v>1360.22</v>
          </cell>
          <cell r="I9001" t="str">
            <v>0</v>
          </cell>
          <cell r="J9001" t="str">
            <v xml:space="preserve"> м.Київ, вул. Магнітогорська,1Д (склад)</v>
          </cell>
          <cell r="K9001" t="str">
            <v>Задовільний</v>
          </cell>
          <cell r="M9001">
            <v>150</v>
          </cell>
        </row>
        <row r="9002">
          <cell r="A9002">
            <v>8999</v>
          </cell>
          <cell r="B9002">
            <v>3997</v>
          </cell>
          <cell r="E9002" t="str">
            <v>Стіл кутовий тумбовий</v>
          </cell>
          <cell r="F9002" t="str">
            <v>Стіл кутовий тумбовий</v>
          </cell>
          <cell r="G9002">
            <v>39169</v>
          </cell>
          <cell r="H9002">
            <v>1144.22</v>
          </cell>
          <cell r="I9002" t="str">
            <v>0</v>
          </cell>
          <cell r="J9002" t="str">
            <v>вул.Прорізна ,8а</v>
          </cell>
          <cell r="K9002" t="str">
            <v>Задовільний</v>
          </cell>
          <cell r="M9002">
            <v>150</v>
          </cell>
        </row>
        <row r="9003">
          <cell r="A9003">
            <v>9000</v>
          </cell>
          <cell r="B9003">
            <v>3998</v>
          </cell>
          <cell r="E9003" t="str">
            <v>Стіл кутовий тумбовий</v>
          </cell>
          <cell r="F9003" t="str">
            <v>Стіл кутовий тумбовий</v>
          </cell>
          <cell r="G9003">
            <v>39169</v>
          </cell>
          <cell r="H9003">
            <v>1144.22</v>
          </cell>
          <cell r="I9003" t="str">
            <v>0</v>
          </cell>
          <cell r="J9003" t="str">
            <v>вул.Прорізна ,8а</v>
          </cell>
          <cell r="K9003" t="str">
            <v>Задовільний</v>
          </cell>
          <cell r="M9003">
            <v>150</v>
          </cell>
        </row>
        <row r="9004">
          <cell r="A9004">
            <v>9001</v>
          </cell>
          <cell r="B9004">
            <v>4000</v>
          </cell>
          <cell r="E9004" t="str">
            <v>Стіл кутовий тумбовий</v>
          </cell>
          <cell r="F9004" t="str">
            <v>Стіл кутовий тумбовий</v>
          </cell>
          <cell r="G9004">
            <v>39169</v>
          </cell>
          <cell r="H9004">
            <v>1144.22</v>
          </cell>
          <cell r="I9004" t="str">
            <v>0</v>
          </cell>
          <cell r="J9004" t="str">
            <v>вул.Прорізна ,8а</v>
          </cell>
          <cell r="K9004" t="str">
            <v>Задовільний</v>
          </cell>
          <cell r="M9004">
            <v>150</v>
          </cell>
        </row>
        <row r="9005">
          <cell r="A9005">
            <v>9002</v>
          </cell>
          <cell r="B9005">
            <v>4001</v>
          </cell>
          <cell r="E9005" t="str">
            <v>Стіл кутовий тумбовий</v>
          </cell>
          <cell r="F9005" t="str">
            <v>Стіл кутовий тумбовий</v>
          </cell>
          <cell r="G9005">
            <v>39169</v>
          </cell>
          <cell r="H9005">
            <v>1144.23</v>
          </cell>
          <cell r="I9005" t="str">
            <v>0</v>
          </cell>
          <cell r="J9005" t="str">
            <v>вул.Прорізна ,8а</v>
          </cell>
          <cell r="K9005" t="str">
            <v>Задовільний</v>
          </cell>
          <cell r="M9005">
            <v>150</v>
          </cell>
        </row>
        <row r="9006">
          <cell r="A9006">
            <v>9003</v>
          </cell>
          <cell r="B9006">
            <v>4002</v>
          </cell>
          <cell r="E9006" t="str">
            <v>Стіл кутовий тумбовий</v>
          </cell>
          <cell r="F9006" t="str">
            <v>Стіл кутовий тумбовий</v>
          </cell>
          <cell r="G9006">
            <v>39169</v>
          </cell>
          <cell r="H9006">
            <v>1144.23</v>
          </cell>
          <cell r="I9006" t="str">
            <v>0</v>
          </cell>
          <cell r="J9006" t="str">
            <v>вул.Прорізна ,8а</v>
          </cell>
          <cell r="K9006" t="str">
            <v>Задовільний</v>
          </cell>
          <cell r="M9006">
            <v>150</v>
          </cell>
        </row>
        <row r="9007">
          <cell r="A9007">
            <v>9004</v>
          </cell>
          <cell r="B9007">
            <v>4003</v>
          </cell>
          <cell r="E9007" t="str">
            <v>Стіл кутовий тумбовий</v>
          </cell>
          <cell r="F9007" t="str">
            <v>Стіл кутовий тумбовий</v>
          </cell>
          <cell r="G9007">
            <v>39169</v>
          </cell>
          <cell r="H9007">
            <v>1144.23</v>
          </cell>
          <cell r="I9007" t="str">
            <v>0</v>
          </cell>
          <cell r="J9007" t="str">
            <v>к.35</v>
          </cell>
          <cell r="K9007" t="str">
            <v>Задовільний</v>
          </cell>
          <cell r="M9007">
            <v>150</v>
          </cell>
        </row>
        <row r="9008">
          <cell r="A9008">
            <v>9005</v>
          </cell>
          <cell r="B9008">
            <v>4004</v>
          </cell>
          <cell r="E9008" t="str">
            <v>Стіл кутовий тумбовий 2</v>
          </cell>
          <cell r="F9008" t="str">
            <v>Стіл кутовий тумбовий 2</v>
          </cell>
          <cell r="G9008">
            <v>39169</v>
          </cell>
          <cell r="H9008">
            <v>1144.22</v>
          </cell>
          <cell r="I9008" t="str">
            <v>0</v>
          </cell>
          <cell r="J9008" t="str">
            <v>вул.Прорізна ,8а</v>
          </cell>
          <cell r="K9008" t="str">
            <v>Задовільний</v>
          </cell>
          <cell r="M9008">
            <v>150</v>
          </cell>
        </row>
        <row r="9009">
          <cell r="A9009">
            <v>9006</v>
          </cell>
          <cell r="B9009">
            <v>4005</v>
          </cell>
          <cell r="E9009" t="str">
            <v>Стіл кутовий тумбовий 2</v>
          </cell>
          <cell r="F9009" t="str">
            <v>Стіл кутовий тумбовий 2</v>
          </cell>
          <cell r="G9009">
            <v>39169</v>
          </cell>
          <cell r="H9009">
            <v>1144.22</v>
          </cell>
          <cell r="I9009" t="str">
            <v>0</v>
          </cell>
          <cell r="J9009" t="str">
            <v>Університетське відд.</v>
          </cell>
          <cell r="K9009" t="str">
            <v>Задовільний</v>
          </cell>
          <cell r="M9009">
            <v>150</v>
          </cell>
        </row>
        <row r="9010">
          <cell r="A9010">
            <v>9007</v>
          </cell>
          <cell r="B9010">
            <v>4006</v>
          </cell>
          <cell r="E9010" t="str">
            <v>Стіл кутовий тумбовий 2</v>
          </cell>
          <cell r="F9010" t="str">
            <v>Стіл кутовий тумбовий 2</v>
          </cell>
          <cell r="G9010">
            <v>39169</v>
          </cell>
          <cell r="H9010">
            <v>1144.22</v>
          </cell>
          <cell r="I9010" t="str">
            <v>0</v>
          </cell>
          <cell r="J9010" t="str">
            <v>вул.Прорізна ,8а</v>
          </cell>
          <cell r="K9010" t="str">
            <v>Задовільний</v>
          </cell>
          <cell r="M9010">
            <v>150</v>
          </cell>
        </row>
        <row r="9011">
          <cell r="A9011">
            <v>9008</v>
          </cell>
          <cell r="B9011">
            <v>4007</v>
          </cell>
          <cell r="E9011" t="str">
            <v>Стіл кутовий тумбовий 2</v>
          </cell>
          <cell r="F9011" t="str">
            <v>Стіл кутовий тумбовий 2</v>
          </cell>
          <cell r="G9011">
            <v>39169</v>
          </cell>
          <cell r="H9011">
            <v>1144.22</v>
          </cell>
          <cell r="I9011" t="str">
            <v>0</v>
          </cell>
          <cell r="J9011" t="str">
            <v>Вул.Прорізна, каб.30 (Головний банк)</v>
          </cell>
          <cell r="K9011" t="str">
            <v>Задовільний</v>
          </cell>
          <cell r="M9011">
            <v>150</v>
          </cell>
        </row>
        <row r="9012">
          <cell r="A9012">
            <v>9009</v>
          </cell>
          <cell r="B9012">
            <v>4008</v>
          </cell>
          <cell r="E9012" t="str">
            <v>Стіл кутовий тумбовий 2</v>
          </cell>
          <cell r="F9012" t="str">
            <v>Стіл кутовий тумбовий 2</v>
          </cell>
          <cell r="G9012">
            <v>39169</v>
          </cell>
          <cell r="H9012">
            <v>1144.23</v>
          </cell>
          <cell r="I9012" t="str">
            <v>0</v>
          </cell>
          <cell r="J9012" t="str">
            <v>вул.Прорізна ,8а</v>
          </cell>
          <cell r="K9012" t="str">
            <v>Задовільний</v>
          </cell>
          <cell r="M9012">
            <v>150</v>
          </cell>
        </row>
        <row r="9013">
          <cell r="A9013">
            <v>9010</v>
          </cell>
          <cell r="B9013">
            <v>4009</v>
          </cell>
          <cell r="E9013" t="str">
            <v>Стіл кутовий тумбовий 2</v>
          </cell>
          <cell r="F9013" t="str">
            <v>Стіл кутовий тумбовий 2</v>
          </cell>
          <cell r="G9013">
            <v>39169</v>
          </cell>
          <cell r="H9013">
            <v>1144.23</v>
          </cell>
          <cell r="I9013" t="str">
            <v>0</v>
          </cell>
          <cell r="J9013" t="str">
            <v>вул.Прорізна ,8а</v>
          </cell>
          <cell r="K9013" t="str">
            <v>Задовільний</v>
          </cell>
          <cell r="M9013">
            <v>150</v>
          </cell>
        </row>
        <row r="9014">
          <cell r="A9014">
            <v>9011</v>
          </cell>
          <cell r="B9014">
            <v>4010</v>
          </cell>
          <cell r="E9014" t="str">
            <v>Стіл кутовий тумбовий 2</v>
          </cell>
          <cell r="F9014" t="str">
            <v>Стіл кутовий тумбовий 2</v>
          </cell>
          <cell r="G9014">
            <v>39169</v>
          </cell>
          <cell r="H9014">
            <v>1144.23</v>
          </cell>
          <cell r="I9014" t="str">
            <v>0</v>
          </cell>
          <cell r="J9014" t="str">
            <v>вул.Прорізна ,8а</v>
          </cell>
          <cell r="K9014" t="str">
            <v>Задовільний</v>
          </cell>
          <cell r="M9014">
            <v>150</v>
          </cell>
        </row>
        <row r="9015">
          <cell r="A9015">
            <v>9012</v>
          </cell>
          <cell r="B9015">
            <v>4592</v>
          </cell>
          <cell r="E9015" t="str">
            <v>Стіл кутовий(1к.16.22)з тумбою(1к.80.22)</v>
          </cell>
          <cell r="F9015" t="str">
            <v>Стіл кутовий(1к.16.22)з тумбою(1к.80.22)</v>
          </cell>
          <cell r="G9015">
            <v>39353</v>
          </cell>
          <cell r="H9015">
            <v>1144.24</v>
          </cell>
          <cell r="I9015" t="str">
            <v>0</v>
          </cell>
          <cell r="J9015" t="str">
            <v>вул.Прорізна ,8а</v>
          </cell>
          <cell r="K9015" t="str">
            <v>Задовільний</v>
          </cell>
          <cell r="M9015">
            <v>150</v>
          </cell>
        </row>
        <row r="9016">
          <cell r="A9016">
            <v>9013</v>
          </cell>
          <cell r="B9016">
            <v>4593</v>
          </cell>
          <cell r="E9016" t="str">
            <v>Стіл кутовий(1к.16.22)з тумбою(1к.80.22)</v>
          </cell>
          <cell r="F9016" t="str">
            <v>Стіл кутовий(1к.16.22)з тумбою(1к.80.22)</v>
          </cell>
          <cell r="G9016">
            <v>39353</v>
          </cell>
          <cell r="H9016">
            <v>1144.24</v>
          </cell>
          <cell r="I9016" t="str">
            <v>0</v>
          </cell>
          <cell r="J9016" t="str">
            <v>м. Київ, вул. Хохлових №8, частана корпусу №4  (склад)</v>
          </cell>
          <cell r="K9016" t="str">
            <v>Задовільний</v>
          </cell>
          <cell r="M9016">
            <v>150</v>
          </cell>
        </row>
        <row r="9017">
          <cell r="A9017">
            <v>9014</v>
          </cell>
          <cell r="B9017">
            <v>4594</v>
          </cell>
          <cell r="E9017" t="str">
            <v>Стіл кутовий(1к.16.22)з тумбою(1к.80.22)</v>
          </cell>
          <cell r="F9017" t="str">
            <v>Стіл кутовий(1к.16.22)з тумбою(1к.80.22)</v>
          </cell>
          <cell r="G9017">
            <v>39353</v>
          </cell>
          <cell r="H9017">
            <v>1144.24</v>
          </cell>
          <cell r="I9017" t="str">
            <v>0</v>
          </cell>
          <cell r="J9017" t="str">
            <v>вул.Прорізна ,8а</v>
          </cell>
          <cell r="K9017" t="str">
            <v>Задовільний</v>
          </cell>
          <cell r="M9017">
            <v>150</v>
          </cell>
        </row>
        <row r="9018">
          <cell r="A9018">
            <v>9015</v>
          </cell>
          <cell r="B9018">
            <v>4595</v>
          </cell>
          <cell r="E9018" t="str">
            <v>Стіл кутовий(1к.16.22)з тумбою(1к.80.22)</v>
          </cell>
          <cell r="F9018" t="str">
            <v>Стіл кутовий(1к.16.22)з тумбою(1к.80.22)</v>
          </cell>
          <cell r="G9018">
            <v>39353</v>
          </cell>
          <cell r="H9018">
            <v>1144.24</v>
          </cell>
          <cell r="I9018" t="str">
            <v>0</v>
          </cell>
          <cell r="J9018" t="str">
            <v>вул.Прорізна ,8а</v>
          </cell>
          <cell r="K9018" t="str">
            <v>Задовільний</v>
          </cell>
          <cell r="M9018">
            <v>150</v>
          </cell>
        </row>
        <row r="9019">
          <cell r="A9019">
            <v>9016</v>
          </cell>
          <cell r="B9019">
            <v>4589</v>
          </cell>
          <cell r="E9019" t="str">
            <v>Стіл кутовий(1к.17.22)з тумбою(1к.80.22)</v>
          </cell>
          <cell r="F9019" t="str">
            <v>Стіл кутовий(1к.17.22)з тумбою(1к.80.22)</v>
          </cell>
          <cell r="G9019">
            <v>39353</v>
          </cell>
          <cell r="H9019">
            <v>1144.24</v>
          </cell>
          <cell r="I9019" t="str">
            <v>0</v>
          </cell>
          <cell r="J9019" t="str">
            <v>вул.Прорізна ,8а</v>
          </cell>
          <cell r="K9019" t="str">
            <v>Задовільний</v>
          </cell>
          <cell r="M9019">
            <v>150</v>
          </cell>
        </row>
        <row r="9020">
          <cell r="A9020">
            <v>9017</v>
          </cell>
          <cell r="B9020">
            <v>4590</v>
          </cell>
          <cell r="E9020" t="str">
            <v>Стіл кутовий(1к.17.22)з тумбою(1к.80.22)</v>
          </cell>
          <cell r="F9020" t="str">
            <v>Стіл кутовий(1к.17.22)з тумбою(1к.80.22)</v>
          </cell>
          <cell r="G9020">
            <v>39353</v>
          </cell>
          <cell r="H9020">
            <v>1144.24</v>
          </cell>
          <cell r="I9020" t="str">
            <v>0</v>
          </cell>
          <cell r="J9020" t="str">
            <v>вул.Прорізна ,8а</v>
          </cell>
          <cell r="K9020" t="str">
            <v>Задовільний</v>
          </cell>
          <cell r="M9020">
            <v>150</v>
          </cell>
        </row>
        <row r="9021">
          <cell r="A9021">
            <v>9018</v>
          </cell>
          <cell r="B9021">
            <v>4591</v>
          </cell>
          <cell r="E9021" t="str">
            <v>Стіл кутовий(1к.17.22)з тумбою(1к.80.22)</v>
          </cell>
          <cell r="F9021" t="str">
            <v>Стіл кутовий(1к.17.22)з тумбою(1к.80.22)</v>
          </cell>
          <cell r="G9021">
            <v>39353</v>
          </cell>
          <cell r="H9021">
            <v>1144.24</v>
          </cell>
          <cell r="I9021" t="str">
            <v>0</v>
          </cell>
          <cell r="J9021" t="str">
            <v>вул.Прорізна ,8а</v>
          </cell>
          <cell r="K9021" t="str">
            <v>Задовільний</v>
          </cell>
          <cell r="M9021">
            <v>150</v>
          </cell>
        </row>
        <row r="9022">
          <cell r="A9022">
            <v>9019</v>
          </cell>
          <cell r="B9022">
            <v>4273</v>
          </cell>
          <cell r="E9022" t="str">
            <v>Стіл кутовий(1к.40.22)з тумбою(1к.80.22)</v>
          </cell>
          <cell r="F9022" t="str">
            <v>Стіл кутовий(1к.40.22)з тумбою(1к.80.22)</v>
          </cell>
          <cell r="G9022">
            <v>39343</v>
          </cell>
          <cell r="H9022">
            <v>1315</v>
          </cell>
          <cell r="I9022" t="str">
            <v>0</v>
          </cell>
          <cell r="J9022" t="str">
            <v>ОПЕРУ</v>
          </cell>
          <cell r="K9022" t="str">
            <v>Задовільний</v>
          </cell>
          <cell r="M9022">
            <v>150</v>
          </cell>
        </row>
        <row r="9023">
          <cell r="A9023">
            <v>9020</v>
          </cell>
          <cell r="B9023">
            <v>4275</v>
          </cell>
          <cell r="E9023" t="str">
            <v>Стіл кутовий(1к.40.22)з тумбою(1к.80.22)</v>
          </cell>
          <cell r="F9023" t="str">
            <v>Стіл кутовий(1к.40.22)з тумбою(1к.80.22)</v>
          </cell>
          <cell r="G9023">
            <v>39343</v>
          </cell>
          <cell r="H9023">
            <v>1315</v>
          </cell>
          <cell r="I9023" t="str">
            <v>0</v>
          </cell>
          <cell r="J9023" t="str">
            <v>вул.Прорізна ,8а</v>
          </cell>
          <cell r="K9023" t="str">
            <v>Задовільний</v>
          </cell>
          <cell r="M9023">
            <v>150</v>
          </cell>
        </row>
        <row r="9024">
          <cell r="A9024">
            <v>9021</v>
          </cell>
          <cell r="B9024">
            <v>4298</v>
          </cell>
          <cell r="E9024" t="str">
            <v>Стіл кутовий(1к.40.22)з тумбою(1к.80.22)</v>
          </cell>
          <cell r="F9024" t="str">
            <v>Стіл кутовий(1к.40.22)з тумбою(1к.80.22)</v>
          </cell>
          <cell r="G9024">
            <v>39343</v>
          </cell>
          <cell r="H9024">
            <v>1313.13</v>
          </cell>
          <cell r="I9024" t="str">
            <v>0</v>
          </cell>
          <cell r="J9024" t="str">
            <v>вул.Прорізна ,8а</v>
          </cell>
          <cell r="K9024" t="str">
            <v>Задовільний</v>
          </cell>
          <cell r="M9024">
            <v>150</v>
          </cell>
        </row>
        <row r="9025">
          <cell r="A9025">
            <v>9022</v>
          </cell>
          <cell r="B9025">
            <v>4299</v>
          </cell>
          <cell r="E9025" t="str">
            <v>Стіл кутовий(1к.40.22)з тумбою(1к.80.22)</v>
          </cell>
          <cell r="F9025" t="str">
            <v>Стіл кутовий(1к.40.22)з тумбою(1к.80.22)</v>
          </cell>
          <cell r="G9025">
            <v>39343</v>
          </cell>
          <cell r="H9025">
            <v>1313.13</v>
          </cell>
          <cell r="I9025" t="str">
            <v>0</v>
          </cell>
          <cell r="J9025" t="str">
            <v>(Процес.центр)</v>
          </cell>
          <cell r="K9025" t="str">
            <v>Задовільний</v>
          </cell>
          <cell r="M9025">
            <v>150</v>
          </cell>
        </row>
        <row r="9026">
          <cell r="A9026">
            <v>9023</v>
          </cell>
          <cell r="B9026">
            <v>4300</v>
          </cell>
          <cell r="E9026" t="str">
            <v>Стіл кутовий(1к.40.22)з тумбою(1к.80.22)</v>
          </cell>
          <cell r="F9026" t="str">
            <v>Стіл кутовий(1к.40.22)з тумбою(1к.80.22)</v>
          </cell>
          <cell r="G9026">
            <v>39343</v>
          </cell>
          <cell r="H9026">
            <v>1313.13</v>
          </cell>
          <cell r="I9026" t="str">
            <v>0</v>
          </cell>
          <cell r="J9026" t="str">
            <v>вул.Прорізна ,8а</v>
          </cell>
          <cell r="K9026" t="str">
            <v>Задовільний</v>
          </cell>
          <cell r="M9026">
            <v>150</v>
          </cell>
        </row>
        <row r="9027">
          <cell r="A9027">
            <v>9024</v>
          </cell>
          <cell r="B9027">
            <v>4301</v>
          </cell>
          <cell r="E9027" t="str">
            <v>Стіл кутовий(1к.40.22)з тумбою(1к.80.22)</v>
          </cell>
          <cell r="F9027" t="str">
            <v>Стіл кутовий(1к.40.22)з тумбою(1к.80.22)</v>
          </cell>
          <cell r="G9027">
            <v>39343</v>
          </cell>
          <cell r="H9027">
            <v>1313.13</v>
          </cell>
          <cell r="I9027" t="str">
            <v>0</v>
          </cell>
          <cell r="J9027" t="str">
            <v>к.63</v>
          </cell>
          <cell r="K9027" t="str">
            <v>Задовільний</v>
          </cell>
          <cell r="M9027">
            <v>150</v>
          </cell>
        </row>
        <row r="9028">
          <cell r="A9028">
            <v>9025</v>
          </cell>
          <cell r="B9028">
            <v>4302</v>
          </cell>
          <cell r="E9028" t="str">
            <v>Стіл кутовий(1к.40.22)з тумбою(1к.80.22)</v>
          </cell>
          <cell r="F9028" t="str">
            <v>Стіл кутовий(1к.40.22)з тумбою(1к.80.22)</v>
          </cell>
          <cell r="G9028">
            <v>39343</v>
          </cell>
          <cell r="H9028">
            <v>1313.13</v>
          </cell>
          <cell r="I9028" t="str">
            <v>0</v>
          </cell>
          <cell r="J9028" t="str">
            <v>к.65</v>
          </cell>
          <cell r="K9028" t="str">
            <v>Задовільний</v>
          </cell>
          <cell r="M9028">
            <v>150</v>
          </cell>
        </row>
        <row r="9029">
          <cell r="A9029">
            <v>9026</v>
          </cell>
          <cell r="B9029">
            <v>4303</v>
          </cell>
          <cell r="E9029" t="str">
            <v>Стіл кутовий(1к.40.22)з тумбою(1к.80.22)</v>
          </cell>
          <cell r="F9029" t="str">
            <v>Стіл кутовий(1к.40.22)з тумбою(1к.80.22)</v>
          </cell>
          <cell r="G9029">
            <v>39343</v>
          </cell>
          <cell r="H9029">
            <v>1313.13</v>
          </cell>
          <cell r="I9029" t="str">
            <v>0</v>
          </cell>
          <cell r="J9029" t="str">
            <v>Виноград.відд.(ГБ)</v>
          </cell>
          <cell r="K9029" t="str">
            <v>Задовільний</v>
          </cell>
          <cell r="M9029">
            <v>150</v>
          </cell>
        </row>
        <row r="9030">
          <cell r="A9030">
            <v>9027</v>
          </cell>
          <cell r="B9030">
            <v>4304</v>
          </cell>
          <cell r="E9030" t="str">
            <v>Стіл кутовий(1к.40.22)з тумбою(1к.80.22)</v>
          </cell>
          <cell r="F9030" t="str">
            <v>Стіл кутовий(1к.40.22)з тумбою(1к.80.22)</v>
          </cell>
          <cell r="G9030">
            <v>39343</v>
          </cell>
          <cell r="H9030">
            <v>1313.13</v>
          </cell>
          <cell r="I9030" t="str">
            <v>0</v>
          </cell>
          <cell r="J9030" t="str">
            <v>вул.Прорізна ,8а</v>
          </cell>
          <cell r="K9030" t="str">
            <v>Задовільний</v>
          </cell>
          <cell r="M9030">
            <v>150</v>
          </cell>
        </row>
        <row r="9031">
          <cell r="A9031">
            <v>9028</v>
          </cell>
          <cell r="B9031">
            <v>4305</v>
          </cell>
          <cell r="E9031" t="str">
            <v>Стіл кутовий(1к.40.22)з тумбою(1к.80.22)</v>
          </cell>
          <cell r="F9031" t="str">
            <v>Стіл кутовий(1к.40.22)з тумбою(1к.80.22)</v>
          </cell>
          <cell r="G9031">
            <v>39343</v>
          </cell>
          <cell r="H9031">
            <v>1313.13</v>
          </cell>
          <cell r="I9031" t="str">
            <v>0</v>
          </cell>
          <cell r="J9031" t="str">
            <v>вул.Прорізна ,8а</v>
          </cell>
          <cell r="K9031" t="str">
            <v>Задовільний</v>
          </cell>
          <cell r="M9031">
            <v>150</v>
          </cell>
        </row>
        <row r="9032">
          <cell r="A9032">
            <v>9029</v>
          </cell>
          <cell r="B9032">
            <v>4306</v>
          </cell>
          <cell r="E9032" t="str">
            <v>Стіл кутовий(1к.40.22)з тумбою(1к.80.22)</v>
          </cell>
          <cell r="F9032" t="str">
            <v>Стіл кутовий(1к.40.22)з тумбою(1к.80.22)</v>
          </cell>
          <cell r="G9032">
            <v>39343</v>
          </cell>
          <cell r="H9032">
            <v>1313.13</v>
          </cell>
          <cell r="I9032" t="str">
            <v>0</v>
          </cell>
          <cell r="J9032" t="str">
            <v>Виноград.відд.(ГБ)</v>
          </cell>
          <cell r="K9032" t="str">
            <v>Задовільний</v>
          </cell>
          <cell r="M9032">
            <v>150</v>
          </cell>
        </row>
        <row r="9033">
          <cell r="A9033">
            <v>9030</v>
          </cell>
          <cell r="B9033">
            <v>4307</v>
          </cell>
          <cell r="E9033" t="str">
            <v>Стіл кутовий(1к.40.22)з тумбою(1к.80.22)</v>
          </cell>
          <cell r="F9033" t="str">
            <v>Стіл кутовий(1к.40.22)з тумбою(1к.80.22)</v>
          </cell>
          <cell r="G9033">
            <v>39343</v>
          </cell>
          <cell r="H9033">
            <v>1313.13</v>
          </cell>
          <cell r="I9033" t="str">
            <v>0</v>
          </cell>
          <cell r="J9033" t="str">
            <v>вул.Прорізна ,8а</v>
          </cell>
          <cell r="K9033" t="str">
            <v>Задовільний</v>
          </cell>
          <cell r="M9033">
            <v>150</v>
          </cell>
        </row>
        <row r="9034">
          <cell r="A9034">
            <v>9031</v>
          </cell>
          <cell r="B9034">
            <v>4308</v>
          </cell>
          <cell r="E9034" t="str">
            <v>Стіл кутовий(1к.40.22)з тумбою(1к.80.22)</v>
          </cell>
          <cell r="F9034" t="str">
            <v>Стіл кутовий(1к.40.22)з тумбою(1к.80.22)</v>
          </cell>
          <cell r="G9034">
            <v>39343</v>
          </cell>
          <cell r="H9034">
            <v>1313.13</v>
          </cell>
          <cell r="I9034" t="str">
            <v>0</v>
          </cell>
          <cell r="J9034" t="str">
            <v>вул.Прорізна ,8а</v>
          </cell>
          <cell r="K9034" t="str">
            <v>Задовільний</v>
          </cell>
          <cell r="M9034">
            <v>150</v>
          </cell>
        </row>
        <row r="9035">
          <cell r="A9035">
            <v>9032</v>
          </cell>
          <cell r="B9035">
            <v>4309</v>
          </cell>
          <cell r="E9035" t="str">
            <v>Стіл кутовий(1к.40.22)з тумбою(1к.80.22)</v>
          </cell>
          <cell r="F9035" t="str">
            <v>Стіл кутовий(1к.40.22)з тумбою(1к.80.22)</v>
          </cell>
          <cell r="G9035">
            <v>39343</v>
          </cell>
          <cell r="H9035">
            <v>1313.13</v>
          </cell>
          <cell r="I9035" t="str">
            <v>0</v>
          </cell>
          <cell r="J9035" t="str">
            <v xml:space="preserve"> м.Київ, вул. Магнітогорська,1Д (склад)</v>
          </cell>
          <cell r="K9035" t="str">
            <v>Задовільний</v>
          </cell>
          <cell r="M9035">
            <v>150</v>
          </cell>
        </row>
        <row r="9036">
          <cell r="A9036">
            <v>9033</v>
          </cell>
          <cell r="B9036">
            <v>4310</v>
          </cell>
          <cell r="E9036" t="str">
            <v>Стіл кутовий(1к.40.22)з тумбою(1к.80.22)</v>
          </cell>
          <cell r="F9036" t="str">
            <v>Стіл кутовий(1к.40.22)з тумбою(1к.80.22)</v>
          </cell>
          <cell r="G9036">
            <v>39343</v>
          </cell>
          <cell r="H9036">
            <v>1313.13</v>
          </cell>
          <cell r="I9036" t="str">
            <v>0</v>
          </cell>
          <cell r="J9036" t="str">
            <v>вул.Саксаганського,67</v>
          </cell>
          <cell r="K9036" t="str">
            <v>Задовільний</v>
          </cell>
          <cell r="M9036">
            <v>150</v>
          </cell>
        </row>
        <row r="9037">
          <cell r="A9037">
            <v>9034</v>
          </cell>
          <cell r="B9037">
            <v>4311</v>
          </cell>
          <cell r="E9037" t="str">
            <v>Стіл кутовий(1к.40.22)з тумбою(1к.80.22)</v>
          </cell>
          <cell r="F9037" t="str">
            <v>Стіл кутовий(1к.40.22)з тумбою(1к.80.22)</v>
          </cell>
          <cell r="G9037">
            <v>39343</v>
          </cell>
          <cell r="H9037">
            <v>1313.13</v>
          </cell>
          <cell r="I9037" t="str">
            <v>0</v>
          </cell>
          <cell r="J9037" t="str">
            <v>вул.Мельникова, 83д</v>
          </cell>
          <cell r="K9037" t="str">
            <v>Задовільний</v>
          </cell>
          <cell r="M9037">
            <v>150</v>
          </cell>
        </row>
        <row r="9038">
          <cell r="A9038">
            <v>9035</v>
          </cell>
          <cell r="B9038">
            <v>4312</v>
          </cell>
          <cell r="E9038" t="str">
            <v>Стіл кутовий(1к.40.22)з тумбою(1к.80.22)</v>
          </cell>
          <cell r="F9038" t="str">
            <v>Стіл кутовий(1к.40.22)з тумбою(1к.80.22)</v>
          </cell>
          <cell r="G9038">
            <v>39343</v>
          </cell>
          <cell r="H9038">
            <v>1313.13</v>
          </cell>
          <cell r="I9038" t="str">
            <v>0</v>
          </cell>
          <cell r="J9038" t="str">
            <v>вул.Бориспільська,24</v>
          </cell>
          <cell r="K9038" t="str">
            <v>Задовільний</v>
          </cell>
          <cell r="M9038">
            <v>150</v>
          </cell>
        </row>
        <row r="9039">
          <cell r="A9039">
            <v>9036</v>
          </cell>
          <cell r="B9039">
            <v>4313</v>
          </cell>
          <cell r="E9039" t="str">
            <v>Стіл кутовий(1к.40.22)з тумбою(1к.80.22)</v>
          </cell>
          <cell r="F9039" t="str">
            <v>Стіл кутовий(1к.40.22)з тумбою(1к.80.22)</v>
          </cell>
          <cell r="G9039">
            <v>39343</v>
          </cell>
          <cell r="H9039">
            <v>1313.13</v>
          </cell>
          <cell r="I9039" t="str">
            <v>0</v>
          </cell>
          <cell r="J9039" t="str">
            <v>вул.Вербова,21/23</v>
          </cell>
          <cell r="K9039" t="str">
            <v>Задовільний</v>
          </cell>
          <cell r="M9039">
            <v>150</v>
          </cell>
        </row>
        <row r="9040">
          <cell r="A9040">
            <v>9037</v>
          </cell>
          <cell r="B9040">
            <v>4314</v>
          </cell>
          <cell r="E9040" t="str">
            <v>Стіл кутовий(1к.40.22)з тумбою(1к.80.22)</v>
          </cell>
          <cell r="F9040" t="str">
            <v>Стіл кутовий(1к.40.22)з тумбою(1к.80.22)</v>
          </cell>
          <cell r="G9040">
            <v>39343</v>
          </cell>
          <cell r="H9040">
            <v>1313.13</v>
          </cell>
          <cell r="I9040" t="str">
            <v>0</v>
          </cell>
          <cell r="J9040" t="str">
            <v>Херсон, пр-кт Ушакова,77</v>
          </cell>
          <cell r="K9040" t="str">
            <v>Задовільний</v>
          </cell>
          <cell r="M9040">
            <v>150</v>
          </cell>
        </row>
        <row r="9041">
          <cell r="A9041">
            <v>9038</v>
          </cell>
          <cell r="B9041">
            <v>4315</v>
          </cell>
          <cell r="E9041" t="str">
            <v>Стіл кутовий(1к.40.22)з тумбою(1к.80.22)</v>
          </cell>
          <cell r="F9041" t="str">
            <v>Стіл кутовий(1к.40.22)з тумбою(1к.80.22)</v>
          </cell>
          <cell r="G9041">
            <v>39343</v>
          </cell>
          <cell r="H9041">
            <v>1313.13</v>
          </cell>
          <cell r="I9041" t="str">
            <v>0</v>
          </cell>
          <cell r="J9041" t="str">
            <v>пр-кт Правди,85</v>
          </cell>
          <cell r="K9041" t="str">
            <v>Задовільний</v>
          </cell>
          <cell r="M9041">
            <v>150</v>
          </cell>
        </row>
        <row r="9042">
          <cell r="A9042">
            <v>9039</v>
          </cell>
          <cell r="B9042">
            <v>4318</v>
          </cell>
          <cell r="E9042" t="str">
            <v>Стіл кутовий(1к.40.22)з тумбою(1к.80.22)</v>
          </cell>
          <cell r="F9042" t="str">
            <v>Стіл кутовий(1к.40.22)з тумбою(1к.80.22)</v>
          </cell>
          <cell r="G9042">
            <v>39343</v>
          </cell>
          <cell r="H9042">
            <v>1313.14</v>
          </cell>
          <cell r="I9042" t="str">
            <v>0</v>
          </cell>
          <cell r="J9042" t="str">
            <v>пр-кт Московський,10</v>
          </cell>
          <cell r="K9042" t="str">
            <v>Задовільний</v>
          </cell>
          <cell r="M9042">
            <v>150</v>
          </cell>
        </row>
        <row r="9043">
          <cell r="A9043">
            <v>9040</v>
          </cell>
          <cell r="B9043">
            <v>4320</v>
          </cell>
          <cell r="E9043" t="str">
            <v>Стіл кутовий(1к.40.22)з тумбою(1к.80.22)</v>
          </cell>
          <cell r="F9043" t="str">
            <v>Стіл кутовий(1к.40.22)з тумбою(1к.80.22)</v>
          </cell>
          <cell r="G9043">
            <v>39343</v>
          </cell>
          <cell r="H9043">
            <v>1313.14</v>
          </cell>
          <cell r="I9043" t="str">
            <v>0</v>
          </cell>
          <cell r="J9043" t="str">
            <v>пр-кт Броварський,15</v>
          </cell>
          <cell r="K9043" t="str">
            <v>Задовільний</v>
          </cell>
          <cell r="M9043">
            <v>150</v>
          </cell>
        </row>
        <row r="9044">
          <cell r="A9044">
            <v>9041</v>
          </cell>
          <cell r="B9044">
            <v>4323</v>
          </cell>
          <cell r="E9044" t="str">
            <v>Стіл кутовий(1к.40.22)з тумбою(1к.80.22)</v>
          </cell>
          <cell r="F9044" t="str">
            <v>Стіл кутовий(1к.40.22)з тумбою(1к.80.22)</v>
          </cell>
          <cell r="G9044">
            <v>39343</v>
          </cell>
          <cell r="H9044">
            <v>1313.14</v>
          </cell>
          <cell r="I9044" t="str">
            <v>0</v>
          </cell>
          <cell r="J9044" t="str">
            <v>вул.Межигірська,83</v>
          </cell>
          <cell r="K9044" t="str">
            <v>Задовільний</v>
          </cell>
          <cell r="M9044">
            <v>150</v>
          </cell>
        </row>
        <row r="9045">
          <cell r="A9045">
            <v>9042</v>
          </cell>
          <cell r="B9045">
            <v>4324</v>
          </cell>
          <cell r="E9045" t="str">
            <v>Стіл кутовий(1к.40.22)з тумбою(1к.80.22)</v>
          </cell>
          <cell r="F9045" t="str">
            <v>Стіл кутовий(1к.40.22)з тумбою(1к.80.22)</v>
          </cell>
          <cell r="G9045">
            <v>39343</v>
          </cell>
          <cell r="H9045">
            <v>1313.14</v>
          </cell>
          <cell r="I9045" t="str">
            <v>0</v>
          </cell>
          <cell r="J9045" t="str">
            <v>вул.Межигірська,83</v>
          </cell>
          <cell r="K9045" t="str">
            <v>Задовільний</v>
          </cell>
          <cell r="M9045">
            <v>150</v>
          </cell>
        </row>
        <row r="9046">
          <cell r="A9046">
            <v>9043</v>
          </cell>
          <cell r="B9046">
            <v>4325</v>
          </cell>
          <cell r="E9046" t="str">
            <v>Стіл кутовий(1к.40.22)з тумбою(1к.80.22)</v>
          </cell>
          <cell r="F9046" t="str">
            <v>Стіл кутовий(1к.40.22)з тумбою(1к.80.22)</v>
          </cell>
          <cell r="G9046">
            <v>39343</v>
          </cell>
          <cell r="H9046">
            <v>1313.14</v>
          </cell>
          <cell r="I9046" t="str">
            <v>0</v>
          </cell>
          <cell r="J9046" t="str">
            <v>вул.Прорізна,11</v>
          </cell>
          <cell r="K9046" t="str">
            <v>Задовільний</v>
          </cell>
          <cell r="M9046">
            <v>150</v>
          </cell>
        </row>
        <row r="9047">
          <cell r="A9047">
            <v>9044</v>
          </cell>
          <cell r="B9047">
            <v>4363</v>
          </cell>
          <cell r="E9047" t="str">
            <v>Стіл кутовий(1к.40.22)з тумбою(1к.80.22)</v>
          </cell>
          <cell r="F9047" t="str">
            <v>Стіл кутовий(1к.40.22)з тумбою(1к.80.22)</v>
          </cell>
          <cell r="G9047">
            <v>39343</v>
          </cell>
          <cell r="H9047">
            <v>1313.27</v>
          </cell>
          <cell r="I9047" t="str">
            <v>0</v>
          </cell>
          <cell r="J9047" t="str">
            <v>м.Миколаїв, вул.Адмірала Макарова,42/3</v>
          </cell>
          <cell r="K9047" t="str">
            <v>Задовільний</v>
          </cell>
          <cell r="M9047">
            <v>150</v>
          </cell>
        </row>
        <row r="9048">
          <cell r="A9048">
            <v>9045</v>
          </cell>
          <cell r="B9048">
            <v>4573</v>
          </cell>
          <cell r="E9048" t="str">
            <v>Стіл кутовий(1к.40.22)з тумбою(1к.80.22)</v>
          </cell>
          <cell r="F9048" t="str">
            <v>Стіл кутовий(1к.40.22)з тумбою(1к.80.22)</v>
          </cell>
          <cell r="G9048">
            <v>39353</v>
          </cell>
          <cell r="H9048">
            <v>1314.99</v>
          </cell>
          <cell r="I9048" t="str">
            <v>0</v>
          </cell>
          <cell r="J9048" t="str">
            <v>Суми, вул.Червоногвардійська,3</v>
          </cell>
          <cell r="K9048" t="str">
            <v>Задовільний</v>
          </cell>
          <cell r="M9048">
            <v>150</v>
          </cell>
        </row>
        <row r="9049">
          <cell r="A9049">
            <v>9046</v>
          </cell>
          <cell r="B9049">
            <v>4574</v>
          </cell>
          <cell r="E9049" t="str">
            <v>Стіл кутовий(1к.40.22)з тумбою(1к.80.22)</v>
          </cell>
          <cell r="F9049" t="str">
            <v>Стіл кутовий(1к.40.22)з тумбою(1к.80.22)</v>
          </cell>
          <cell r="G9049">
            <v>39353</v>
          </cell>
          <cell r="H9049">
            <v>1314.99</v>
          </cell>
          <cell r="I9049" t="str">
            <v>0</v>
          </cell>
          <cell r="J9049" t="str">
            <v>Лебедин, пл.Інтернаціональна,1</v>
          </cell>
          <cell r="K9049" t="str">
            <v>Незадовільний</v>
          </cell>
          <cell r="L9049" t="str">
            <v>Зламані кнопки</v>
          </cell>
          <cell r="M9049">
            <v>150</v>
          </cell>
        </row>
        <row r="9050">
          <cell r="A9050">
            <v>9047</v>
          </cell>
          <cell r="B9050">
            <v>4575</v>
          </cell>
          <cell r="E9050" t="str">
            <v>Стіл кутовий(1к.40.22)з тумбою(1к.80.22)</v>
          </cell>
          <cell r="F9050" t="str">
            <v>Стіл кутовий(1к.40.22)з тумбою(1к.80.22)</v>
          </cell>
          <cell r="G9050">
            <v>39353</v>
          </cell>
          <cell r="H9050">
            <v>1314.99</v>
          </cell>
          <cell r="I9050" t="str">
            <v>0</v>
          </cell>
          <cell r="J9050" t="str">
            <v>Тернопіль, вул.Франка,23</v>
          </cell>
          <cell r="K9050" t="str">
            <v>Незадовільний</v>
          </cell>
          <cell r="L9050" t="str">
            <v>Зламані кнопки</v>
          </cell>
          <cell r="M9050">
            <v>150</v>
          </cell>
        </row>
        <row r="9051">
          <cell r="A9051">
            <v>9048</v>
          </cell>
          <cell r="B9051">
            <v>4576</v>
          </cell>
          <cell r="E9051" t="str">
            <v>Стіл кутовий(1к.40.22)з тумбою(1к.80.22)</v>
          </cell>
          <cell r="F9051" t="str">
            <v>Стіл кутовий(1к.40.22)з тумбою(1к.80.22)</v>
          </cell>
          <cell r="G9051">
            <v>39353</v>
          </cell>
          <cell r="H9051">
            <v>1314.99</v>
          </cell>
          <cell r="I9051" t="str">
            <v>0</v>
          </cell>
          <cell r="J9051" t="str">
            <v>Борщів,вулС.Бандери,98б</v>
          </cell>
          <cell r="K9051" t="str">
            <v>Незадовільний</v>
          </cell>
          <cell r="L9051" t="str">
            <v>Зламані кнопки</v>
          </cell>
          <cell r="M9051">
            <v>150</v>
          </cell>
        </row>
        <row r="9052">
          <cell r="A9052">
            <v>9049</v>
          </cell>
          <cell r="B9052">
            <v>4577</v>
          </cell>
          <cell r="E9052" t="str">
            <v>Стіл кутовий(1к.40.22)з тумбою(1к.80.22)</v>
          </cell>
          <cell r="F9052" t="str">
            <v>Стіл кутовий(1к.40.22)з тумбою(1к.80.22)</v>
          </cell>
          <cell r="G9052">
            <v>39353</v>
          </cell>
          <cell r="H9052">
            <v>1314.99</v>
          </cell>
          <cell r="I9052" t="str">
            <v>0</v>
          </cell>
          <cell r="J9052" t="str">
            <v>Гусятин, вул.Незалежності,18а</v>
          </cell>
          <cell r="K9052" t="str">
            <v>Незадовільний</v>
          </cell>
          <cell r="L9052" t="str">
            <v>Зламані кнопки</v>
          </cell>
          <cell r="M9052">
            <v>150</v>
          </cell>
        </row>
        <row r="9053">
          <cell r="A9053">
            <v>9050</v>
          </cell>
          <cell r="B9053">
            <v>4578</v>
          </cell>
          <cell r="E9053" t="str">
            <v>Стіл кутовий(1к.40.22)з тумбою(1к.80.22)</v>
          </cell>
          <cell r="F9053" t="str">
            <v>Стіл кутовий(1к.40.22)з тумбою(1к.80.22)</v>
          </cell>
          <cell r="G9053">
            <v>39353</v>
          </cell>
          <cell r="H9053">
            <v>1314.99</v>
          </cell>
          <cell r="I9053" t="str">
            <v>0</v>
          </cell>
          <cell r="J9053" t="str">
            <v>Тернопіль,вул.Б.Хмельницького,10а</v>
          </cell>
          <cell r="K9053" t="str">
            <v>Задовільний</v>
          </cell>
          <cell r="M9053">
            <v>150</v>
          </cell>
        </row>
        <row r="9054">
          <cell r="A9054">
            <v>9051</v>
          </cell>
          <cell r="B9054">
            <v>4579</v>
          </cell>
          <cell r="E9054" t="str">
            <v>Стіл кутовий(1к.40.22)з тумбою(1к.80.22)</v>
          </cell>
          <cell r="F9054" t="str">
            <v>Стіл кутовий(1к.40.22)з тумбою(1к.80.22)</v>
          </cell>
          <cell r="G9054">
            <v>39353</v>
          </cell>
          <cell r="H9054">
            <v>1314.99</v>
          </cell>
          <cell r="I9054" t="str">
            <v>0</v>
          </cell>
          <cell r="J9054" t="str">
            <v>Шумськ, вул.Українська,41а</v>
          </cell>
          <cell r="K9054" t="str">
            <v>Задовільний</v>
          </cell>
          <cell r="M9054">
            <v>150</v>
          </cell>
        </row>
        <row r="9055">
          <cell r="A9055">
            <v>9052</v>
          </cell>
          <cell r="B9055">
            <v>4580</v>
          </cell>
          <cell r="E9055" t="str">
            <v>Стіл кутовий(1к.40.22)з тумбою(1к.80.22)</v>
          </cell>
          <cell r="F9055" t="str">
            <v>Стіл кутовий(1к.40.22)з тумбою(1к.80.22)</v>
          </cell>
          <cell r="G9055">
            <v>39353</v>
          </cell>
          <cell r="H9055">
            <v>1314.99</v>
          </cell>
          <cell r="I9055" t="str">
            <v>0</v>
          </cell>
          <cell r="J9055" t="str">
            <v>Харків,вул.Каразіна,1</v>
          </cell>
          <cell r="K9055" t="str">
            <v>Задовільний</v>
          </cell>
          <cell r="M9055">
            <v>150</v>
          </cell>
        </row>
        <row r="9056">
          <cell r="A9056">
            <v>9053</v>
          </cell>
          <cell r="B9056">
            <v>4276</v>
          </cell>
          <cell r="E9056" t="str">
            <v>Стіл кутовий(1к.41.22)з тумбою(1к.80.22)</v>
          </cell>
          <cell r="F9056" t="str">
            <v>Стіл кутовий(1к.41.22)з тумбою(1к.80.22)</v>
          </cell>
          <cell r="G9056">
            <v>39343</v>
          </cell>
          <cell r="H9056">
            <v>1315</v>
          </cell>
          <cell r="I9056" t="str">
            <v>0</v>
          </cell>
          <cell r="J9056" t="str">
            <v>к.47</v>
          </cell>
          <cell r="K9056" t="str">
            <v>Задовільний</v>
          </cell>
          <cell r="M9056">
            <v>150</v>
          </cell>
        </row>
        <row r="9057">
          <cell r="A9057">
            <v>9054</v>
          </cell>
          <cell r="B9057">
            <v>4277</v>
          </cell>
          <cell r="E9057" t="str">
            <v>Стіл кутовий(1к.41.22)з тумбою(1к.80.22)</v>
          </cell>
          <cell r="F9057" t="str">
            <v>Стіл кутовий(1к.41.22)з тумбою(1к.80.22)</v>
          </cell>
          <cell r="G9057">
            <v>39343</v>
          </cell>
          <cell r="H9057">
            <v>1315</v>
          </cell>
          <cell r="I9057" t="str">
            <v>0</v>
          </cell>
          <cell r="J9057" t="str">
            <v>Вул.Прорізна, каб.31 (Головний банк)</v>
          </cell>
          <cell r="K9057" t="str">
            <v>Задовільний</v>
          </cell>
          <cell r="M9057">
            <v>150</v>
          </cell>
        </row>
        <row r="9058">
          <cell r="A9058">
            <v>9055</v>
          </cell>
          <cell r="B9058">
            <v>4278</v>
          </cell>
          <cell r="E9058" t="str">
            <v>Стіл кутовий(1к.41.22)з тумбою(1к.80.22)</v>
          </cell>
          <cell r="F9058" t="str">
            <v>Стіл кутовий(1к.41.22)з тумбою(1к.80.22)</v>
          </cell>
          <cell r="G9058">
            <v>39343</v>
          </cell>
          <cell r="H9058">
            <v>1315</v>
          </cell>
          <cell r="I9058" t="str">
            <v>0</v>
          </cell>
          <cell r="J9058" t="str">
            <v>м.Тернопіль, вул.Тарнавського,11/43</v>
          </cell>
          <cell r="K9058" t="str">
            <v>Задовільний</v>
          </cell>
          <cell r="M9058">
            <v>150</v>
          </cell>
        </row>
        <row r="9059">
          <cell r="A9059">
            <v>9056</v>
          </cell>
          <cell r="B9059">
            <v>4279</v>
          </cell>
          <cell r="E9059" t="str">
            <v>Стіл кутовий(1к.41.22)з тумбою(1к.80.22)</v>
          </cell>
          <cell r="F9059" t="str">
            <v>Стіл кутовий(1к.41.22)з тумбою(1к.80.22)</v>
          </cell>
          <cell r="G9059">
            <v>39343</v>
          </cell>
          <cell r="H9059">
            <v>1315</v>
          </cell>
          <cell r="I9059" t="str">
            <v>0</v>
          </cell>
          <cell r="J9059" t="str">
            <v>м.Вінниця,вул.Свердлова,157</v>
          </cell>
          <cell r="K9059" t="str">
            <v>Задовільний</v>
          </cell>
          <cell r="M9059">
            <v>150</v>
          </cell>
        </row>
        <row r="9060">
          <cell r="A9060">
            <v>9057</v>
          </cell>
          <cell r="B9060">
            <v>4329</v>
          </cell>
          <cell r="E9060" t="str">
            <v>Стіл кутовий(1к.41.22)з тумбою(1к.80.22)</v>
          </cell>
          <cell r="F9060" t="str">
            <v>Стіл кутовий(1к.41.22)з тумбою(1к.80.22)</v>
          </cell>
          <cell r="G9060">
            <v>39343</v>
          </cell>
          <cell r="H9060">
            <v>1313.14</v>
          </cell>
          <cell r="I9060" t="str">
            <v>0</v>
          </cell>
          <cell r="J9060" t="str">
            <v>м.Ладижин, вул.Мікрорайон прибережний,7А</v>
          </cell>
          <cell r="K9060" t="str">
            <v>Задовільний</v>
          </cell>
          <cell r="M9060">
            <v>150</v>
          </cell>
        </row>
        <row r="9061">
          <cell r="A9061">
            <v>9058</v>
          </cell>
          <cell r="B9061">
            <v>4330</v>
          </cell>
          <cell r="E9061" t="str">
            <v>Стіл кутовий(1к.41.22)з тумбою(1к.80.22)</v>
          </cell>
          <cell r="F9061" t="str">
            <v>Стіл кутовий(1к.41.22)з тумбою(1к.80.22)</v>
          </cell>
          <cell r="G9061">
            <v>39343</v>
          </cell>
          <cell r="H9061">
            <v>1313.14</v>
          </cell>
          <cell r="I9061" t="str">
            <v>0</v>
          </cell>
          <cell r="J9061" t="str">
            <v>м.Рівне, вул.Приходька,75</v>
          </cell>
          <cell r="K9061" t="str">
            <v>Задовільний</v>
          </cell>
          <cell r="M9061">
            <v>150</v>
          </cell>
        </row>
        <row r="9062">
          <cell r="A9062">
            <v>9059</v>
          </cell>
          <cell r="B9062">
            <v>4331</v>
          </cell>
          <cell r="E9062" t="str">
            <v>Стіл кутовий(1к.41.22)з тумбою(1к.80.22)</v>
          </cell>
          <cell r="F9062" t="str">
            <v>Стіл кутовий(1к.41.22)з тумбою(1к.80.22)</v>
          </cell>
          <cell r="G9062">
            <v>39343</v>
          </cell>
          <cell r="H9062">
            <v>1313.14</v>
          </cell>
          <cell r="I9062" t="str">
            <v>0</v>
          </cell>
          <cell r="J9062" t="str">
            <v>вул.Жилянська,31</v>
          </cell>
          <cell r="K9062" t="str">
            <v>Задовільний</v>
          </cell>
          <cell r="M9062">
            <v>150</v>
          </cell>
        </row>
        <row r="9063">
          <cell r="A9063">
            <v>9060</v>
          </cell>
          <cell r="B9063">
            <v>4332</v>
          </cell>
          <cell r="E9063" t="str">
            <v>Стіл кутовий(1к.41.22)з тумбою(1к.80.22)</v>
          </cell>
          <cell r="F9063" t="str">
            <v>Стіл кутовий(1к.41.22)з тумбою(1к.80.22)</v>
          </cell>
          <cell r="G9063">
            <v>39343</v>
          </cell>
          <cell r="H9063">
            <v>1313.14</v>
          </cell>
          <cell r="I9063" t="str">
            <v>0</v>
          </cell>
          <cell r="J9063" t="str">
            <v>вул.С.Сагайдака,114а</v>
          </cell>
          <cell r="K9063" t="str">
            <v>Задовільний</v>
          </cell>
          <cell r="M9063">
            <v>150</v>
          </cell>
        </row>
        <row r="9064">
          <cell r="A9064">
            <v>9061</v>
          </cell>
          <cell r="B9064">
            <v>4333</v>
          </cell>
          <cell r="E9064" t="str">
            <v>Стіл кутовий(1к.41.22)з тумбою(1к.80.22)</v>
          </cell>
          <cell r="F9064" t="str">
            <v>Стіл кутовий(1к.41.22)з тумбою(1к.80.22)</v>
          </cell>
          <cell r="G9064">
            <v>39343</v>
          </cell>
          <cell r="H9064">
            <v>1313.14</v>
          </cell>
          <cell r="I9064" t="str">
            <v>0</v>
          </cell>
          <cell r="J9064" t="str">
            <v>вул,Героїв Космосу,4</v>
          </cell>
          <cell r="K9064" t="str">
            <v>Задовільний</v>
          </cell>
          <cell r="M9064">
            <v>150</v>
          </cell>
        </row>
        <row r="9065">
          <cell r="A9065">
            <v>9062</v>
          </cell>
          <cell r="B9065">
            <v>4334</v>
          </cell>
          <cell r="E9065" t="str">
            <v>Стіл кутовий(1к.41.22)з тумбою(1к.80.22)</v>
          </cell>
          <cell r="F9065" t="str">
            <v>Стіл кутовий(1к.41.22)з тумбою(1к.80.22)</v>
          </cell>
          <cell r="G9065">
            <v>39343</v>
          </cell>
          <cell r="H9065">
            <v>1313.14</v>
          </cell>
          <cell r="I9065" t="str">
            <v>0</v>
          </cell>
          <cell r="J9065" t="str">
            <v>вул.Трехсвятительська,4-в</v>
          </cell>
          <cell r="K9065" t="str">
            <v>Задовільний</v>
          </cell>
          <cell r="M9065">
            <v>150</v>
          </cell>
        </row>
        <row r="9066">
          <cell r="A9066">
            <v>9063</v>
          </cell>
          <cell r="B9066">
            <v>4335</v>
          </cell>
          <cell r="E9066" t="str">
            <v>Стіл кутовий(1к.41.22)з тумбою(1к.80.22)</v>
          </cell>
          <cell r="F9066" t="str">
            <v>Стіл кутовий(1к.41.22)з тумбою(1к.80.22)</v>
          </cell>
          <cell r="G9066">
            <v>39343</v>
          </cell>
          <cell r="H9066">
            <v>1313.14</v>
          </cell>
          <cell r="I9066" t="str">
            <v>0</v>
          </cell>
          <cell r="J9066" t="str">
            <v>вул.Кибальчича,13-б</v>
          </cell>
          <cell r="K9066" t="str">
            <v>Задовільний</v>
          </cell>
          <cell r="M9066">
            <v>150</v>
          </cell>
        </row>
        <row r="9067">
          <cell r="A9067">
            <v>9064</v>
          </cell>
          <cell r="B9067">
            <v>4336</v>
          </cell>
          <cell r="E9067" t="str">
            <v>Стіл кутовий(1к.41.22)з тумбою(1к.80.22)</v>
          </cell>
          <cell r="F9067" t="str">
            <v>Стіл кутовий(1к.41.22)з тумбою(1к.80.22)</v>
          </cell>
          <cell r="G9067">
            <v>39343</v>
          </cell>
          <cell r="H9067">
            <v>1313.14</v>
          </cell>
          <cell r="I9067" t="str">
            <v>0</v>
          </cell>
          <cell r="J9067" t="str">
            <v>вул.Героїв Сталінграда,45а</v>
          </cell>
          <cell r="K9067" t="str">
            <v>Задовільний</v>
          </cell>
          <cell r="M9067">
            <v>150</v>
          </cell>
        </row>
        <row r="9068">
          <cell r="A9068">
            <v>9065</v>
          </cell>
          <cell r="B9068">
            <v>4337</v>
          </cell>
          <cell r="E9068" t="str">
            <v>Стіл кутовий(1к.41.22)з тумбою(1к.80.22)</v>
          </cell>
          <cell r="F9068" t="str">
            <v>Стіл кутовий(1к.41.22)з тумбою(1к.80.22)</v>
          </cell>
          <cell r="G9068">
            <v>39343</v>
          </cell>
          <cell r="H9068">
            <v>1313.14</v>
          </cell>
          <cell r="I9068" t="str">
            <v>0</v>
          </cell>
          <cell r="J9068" t="str">
            <v>пр.Перемоги,100/1</v>
          </cell>
          <cell r="K9068" t="str">
            <v>Задовільний</v>
          </cell>
          <cell r="M9068">
            <v>150</v>
          </cell>
        </row>
        <row r="9069">
          <cell r="A9069">
            <v>9066</v>
          </cell>
          <cell r="B9069">
            <v>4338</v>
          </cell>
          <cell r="E9069" t="str">
            <v>Стіл кутовий(1к.41.22)з тумбою(1к.80.22)</v>
          </cell>
          <cell r="F9069" t="str">
            <v>Стіл кутовий(1к.41.22)з тумбою(1к.80.22)</v>
          </cell>
          <cell r="G9069">
            <v>39343</v>
          </cell>
          <cell r="H9069">
            <v>1313.14</v>
          </cell>
          <cell r="I9069" t="str">
            <v>0</v>
          </cell>
          <cell r="J9069" t="str">
            <v>б-р Шевченка,3</v>
          </cell>
          <cell r="K9069" t="str">
            <v>Незадовільний</v>
          </cell>
          <cell r="L9069" t="str">
            <v>Фізично зношений</v>
          </cell>
          <cell r="M9069">
            <v>150</v>
          </cell>
        </row>
        <row r="9070">
          <cell r="A9070">
            <v>9067</v>
          </cell>
          <cell r="B9070">
            <v>4339</v>
          </cell>
          <cell r="E9070" t="str">
            <v>Стіл кутовий(1к.41.22)з тумбою(1к.80.22)</v>
          </cell>
          <cell r="F9070" t="str">
            <v>Стіл кутовий(1к.41.22)з тумбою(1к.80.22)</v>
          </cell>
          <cell r="G9070">
            <v>39343</v>
          </cell>
          <cell r="H9070">
            <v>1313.14</v>
          </cell>
          <cell r="I9070" t="str">
            <v>0</v>
          </cell>
          <cell r="J9070" t="str">
            <v>Бар, вул.Пролетарська,20а</v>
          </cell>
          <cell r="K9070" t="str">
            <v>Незадовільний</v>
          </cell>
          <cell r="L9070" t="str">
            <v>Фізично зношений</v>
          </cell>
          <cell r="M9070">
            <v>150</v>
          </cell>
        </row>
        <row r="9071">
          <cell r="A9071">
            <v>9068</v>
          </cell>
          <cell r="B9071">
            <v>4340</v>
          </cell>
          <cell r="E9071" t="str">
            <v>Стіл кутовий(1к.41.22)з тумбою(1к.80.22)</v>
          </cell>
          <cell r="F9071" t="str">
            <v>Стіл кутовий(1к.41.22)з тумбою(1к.80.22)</v>
          </cell>
          <cell r="G9071">
            <v>39343</v>
          </cell>
          <cell r="H9071">
            <v>1313.14</v>
          </cell>
          <cell r="I9071" t="str">
            <v>0</v>
          </cell>
          <cell r="J9071" t="str">
            <v>Бершадь, вул.Червоноармійська,19</v>
          </cell>
          <cell r="K9071" t="str">
            <v>Задовільний</v>
          </cell>
          <cell r="M9071">
            <v>150</v>
          </cell>
        </row>
        <row r="9072">
          <cell r="A9072">
            <v>9069</v>
          </cell>
          <cell r="B9072">
            <v>4341</v>
          </cell>
          <cell r="E9072" t="str">
            <v>Стіл кутовий(1к.41.22)з тумбою(1к.80.22)</v>
          </cell>
          <cell r="F9072" t="str">
            <v>Стіл кутовий(1к.41.22)з тумбою(1к.80.22)</v>
          </cell>
          <cell r="G9072">
            <v>39343</v>
          </cell>
          <cell r="H9072">
            <v>1313.14</v>
          </cell>
          <cell r="I9072" t="str">
            <v>0</v>
          </cell>
          <cell r="J9072" t="str">
            <v>Вінниця, вул.600-річчя,17</v>
          </cell>
          <cell r="K9072" t="str">
            <v>Задовільний</v>
          </cell>
          <cell r="M9072">
            <v>150</v>
          </cell>
        </row>
        <row r="9073">
          <cell r="A9073">
            <v>9070</v>
          </cell>
          <cell r="B9073">
            <v>4342</v>
          </cell>
          <cell r="E9073" t="str">
            <v>Стіл кутовий(1к.41.22)з тумбою(1к.80.22)</v>
          </cell>
          <cell r="F9073" t="str">
            <v>Стіл кутовий(1к.41.22)з тумбою(1к.80.22)</v>
          </cell>
          <cell r="G9073">
            <v>39343</v>
          </cell>
          <cell r="H9073">
            <v>1313.14</v>
          </cell>
          <cell r="I9073" t="str">
            <v>0</v>
          </cell>
          <cell r="J9073" t="str">
            <v>Гайсин, вул.1-го Травня,35</v>
          </cell>
          <cell r="K9073" t="str">
            <v>Задовільний</v>
          </cell>
          <cell r="M9073">
            <v>150</v>
          </cell>
        </row>
        <row r="9074">
          <cell r="A9074">
            <v>9071</v>
          </cell>
          <cell r="B9074">
            <v>4343</v>
          </cell>
          <cell r="E9074" t="str">
            <v>Стіл кутовий(1к.41.22)з тумбою(1к.80.22)</v>
          </cell>
          <cell r="F9074" t="str">
            <v>Стіл кутовий(1к.41.22)з тумбою(1к.80.22)</v>
          </cell>
          <cell r="G9074">
            <v>39343</v>
          </cell>
          <cell r="H9074">
            <v>1313.14</v>
          </cell>
          <cell r="I9074" t="str">
            <v>0</v>
          </cell>
          <cell r="J9074" t="str">
            <v>Вінниця, вул.Гоголя,2</v>
          </cell>
          <cell r="K9074" t="str">
            <v>Задовільний</v>
          </cell>
          <cell r="M9074">
            <v>150</v>
          </cell>
        </row>
        <row r="9075">
          <cell r="A9075">
            <v>9072</v>
          </cell>
          <cell r="B9075">
            <v>4344</v>
          </cell>
          <cell r="E9075" t="str">
            <v>Стіл кутовий(1к.41.22)з тумбою(1к.80.22)</v>
          </cell>
          <cell r="F9075" t="str">
            <v>Стіл кутовий(1к.41.22)з тумбою(1к.80.22)</v>
          </cell>
          <cell r="G9075">
            <v>39343</v>
          </cell>
          <cell r="H9075">
            <v>1313.14</v>
          </cell>
          <cell r="I9075" t="str">
            <v>0</v>
          </cell>
          <cell r="J9075" t="str">
            <v>Вінниця, вул.Келецька,104</v>
          </cell>
          <cell r="K9075" t="str">
            <v>Задовільний</v>
          </cell>
          <cell r="M9075">
            <v>150</v>
          </cell>
        </row>
        <row r="9076">
          <cell r="A9076">
            <v>9073</v>
          </cell>
          <cell r="B9076">
            <v>4345</v>
          </cell>
          <cell r="E9076" t="str">
            <v>Стіл кутовий(1к.41.22)з тумбою(1к.80.22)</v>
          </cell>
          <cell r="F9076" t="str">
            <v>Стіл кутовий(1к.41.22)з тумбою(1к.80.22)</v>
          </cell>
          <cell r="G9076">
            <v>39343</v>
          </cell>
          <cell r="H9076">
            <v>1313.14</v>
          </cell>
          <cell r="I9076" t="str">
            <v>0</v>
          </cell>
          <cell r="J9076" t="str">
            <v>м.Вінниця, вул.Коцюбинського,35</v>
          </cell>
          <cell r="K9076" t="str">
            <v>Задовільний</v>
          </cell>
          <cell r="M9076">
            <v>150</v>
          </cell>
        </row>
        <row r="9077">
          <cell r="A9077">
            <v>9074</v>
          </cell>
          <cell r="B9077">
            <v>4346</v>
          </cell>
          <cell r="E9077" t="str">
            <v>Стіл кутовий(1к.41.22)з тумбою(1к.80.22)</v>
          </cell>
          <cell r="F9077" t="str">
            <v>Стіл кутовий(1к.41.22)з тумбою(1к.80.22)</v>
          </cell>
          <cell r="G9077">
            <v>39343</v>
          </cell>
          <cell r="H9077">
            <v>1313.13</v>
          </cell>
          <cell r="I9077" t="str">
            <v>0</v>
          </cell>
          <cell r="J9077" t="str">
            <v>Вінниця, вул.Зодчих,24</v>
          </cell>
          <cell r="K9077" t="str">
            <v>Задовільний</v>
          </cell>
          <cell r="M9077">
            <v>150</v>
          </cell>
        </row>
        <row r="9078">
          <cell r="A9078">
            <v>9075</v>
          </cell>
          <cell r="B9078">
            <v>4347</v>
          </cell>
          <cell r="E9078" t="str">
            <v>Стіл кутовий(1к.41.22)з тумбою(1к.80.22)</v>
          </cell>
          <cell r="F9078" t="str">
            <v>Стіл кутовий(1к.41.22)з тумбою(1к.80.22)</v>
          </cell>
          <cell r="G9078">
            <v>39343</v>
          </cell>
          <cell r="H9078">
            <v>1313.13</v>
          </cell>
          <cell r="I9078" t="str">
            <v>0</v>
          </cell>
          <cell r="J9078" t="str">
            <v>Вінниця, вул.Свердлова,157</v>
          </cell>
          <cell r="K9078" t="str">
            <v>Задовільний</v>
          </cell>
          <cell r="M9078">
            <v>150</v>
          </cell>
        </row>
        <row r="9079">
          <cell r="A9079">
            <v>9076</v>
          </cell>
          <cell r="B9079">
            <v>4348</v>
          </cell>
          <cell r="E9079" t="str">
            <v>Стіл кутовий(1к.41.22)з тумбою(1к.80.22)</v>
          </cell>
          <cell r="F9079" t="str">
            <v>Стіл кутовий(1к.41.22)з тумбою(1к.80.22)</v>
          </cell>
          <cell r="G9079">
            <v>39343</v>
          </cell>
          <cell r="H9079">
            <v>1313.13</v>
          </cell>
          <cell r="I9079" t="str">
            <v>0</v>
          </cell>
          <cell r="J9079" t="str">
            <v>Луцьк, вул.Л.Українки,49</v>
          </cell>
          <cell r="K9079" t="str">
            <v>Задовільний</v>
          </cell>
          <cell r="M9079">
            <v>150</v>
          </cell>
        </row>
        <row r="9080">
          <cell r="A9080">
            <v>9077</v>
          </cell>
          <cell r="B9080">
            <v>4349</v>
          </cell>
          <cell r="E9080" t="str">
            <v>Стіл кутовий(1к.41.22)з тумбою(1к.80.22)</v>
          </cell>
          <cell r="F9080" t="str">
            <v>Стіл кутовий(1к.41.22)з тумбою(1к.80.22)</v>
          </cell>
          <cell r="G9080">
            <v>39343</v>
          </cell>
          <cell r="H9080">
            <v>1313.13</v>
          </cell>
          <cell r="I9080" t="str">
            <v>0</v>
          </cell>
          <cell r="J9080" t="str">
            <v>м.Донецьк, вул.Р.Люксембург, 48б</v>
          </cell>
          <cell r="K9080" t="str">
            <v>Задовільний</v>
          </cell>
          <cell r="M9080">
            <v>150</v>
          </cell>
        </row>
        <row r="9081">
          <cell r="A9081">
            <v>9078</v>
          </cell>
          <cell r="B9081">
            <v>4350</v>
          </cell>
          <cell r="E9081" t="str">
            <v>Стіл кутовий(1к.41.22)з тумбою(1к.80.22)</v>
          </cell>
          <cell r="F9081" t="str">
            <v>Стіл кутовий(1к.41.22)з тумбою(1к.80.22)</v>
          </cell>
          <cell r="G9081">
            <v>39343</v>
          </cell>
          <cell r="H9081">
            <v>1313.13</v>
          </cell>
          <cell r="I9081" t="str">
            <v>0</v>
          </cell>
          <cell r="J9081" t="str">
            <v>Ужгород, вул.Собранецька,47/10</v>
          </cell>
          <cell r="K9081" t="str">
            <v>Задовільний</v>
          </cell>
          <cell r="M9081">
            <v>150</v>
          </cell>
        </row>
        <row r="9082">
          <cell r="A9082">
            <v>9079</v>
          </cell>
          <cell r="B9082">
            <v>4351</v>
          </cell>
          <cell r="E9082" t="str">
            <v>Стіл кутовий(1к.41.22)з тумбою(1к.80.22)</v>
          </cell>
          <cell r="F9082" t="str">
            <v>Стіл кутовий(1к.41.22)з тумбою(1к.80.22)</v>
          </cell>
          <cell r="G9082">
            <v>39343</v>
          </cell>
          <cell r="H9082">
            <v>1313.13</v>
          </cell>
          <cell r="I9082" t="str">
            <v>0</v>
          </cell>
          <cell r="J9082" t="str">
            <v>Ів.-Франківськ, вул.Грушевського,15</v>
          </cell>
          <cell r="K9082" t="str">
            <v>Задовільний</v>
          </cell>
          <cell r="M9082">
            <v>150</v>
          </cell>
        </row>
        <row r="9083">
          <cell r="A9083">
            <v>9080</v>
          </cell>
          <cell r="B9083">
            <v>4352</v>
          </cell>
          <cell r="E9083" t="str">
            <v>Стіл кутовий(1к.41.22)з тумбою(1к.80.22)</v>
          </cell>
          <cell r="F9083" t="str">
            <v>Стіл кутовий(1к.41.22)з тумбою(1к.80.22)</v>
          </cell>
          <cell r="G9083">
            <v>39343</v>
          </cell>
          <cell r="H9083">
            <v>1313.13</v>
          </cell>
          <cell r="I9083" t="str">
            <v>0</v>
          </cell>
          <cell r="J9083" t="str">
            <v>Коломия, вул,Театральна,16</v>
          </cell>
          <cell r="K9083" t="str">
            <v>Задовільний</v>
          </cell>
          <cell r="M9083">
            <v>150</v>
          </cell>
        </row>
        <row r="9084">
          <cell r="A9084">
            <v>9081</v>
          </cell>
          <cell r="B9084">
            <v>4353</v>
          </cell>
          <cell r="E9084" t="str">
            <v>Стіл кутовий(1к.41.22)з тумбою(1к.80.22)</v>
          </cell>
          <cell r="F9084" t="str">
            <v>Стіл кутовий(1к.41.22)з тумбою(1к.80.22)</v>
          </cell>
          <cell r="G9084">
            <v>39343</v>
          </cell>
          <cell r="H9084">
            <v>1313.13</v>
          </cell>
          <cell r="I9084" t="str">
            <v>0</v>
          </cell>
          <cell r="J9084" t="str">
            <v>Ів.-Франківськ, вул.Січових Стрільців,10</v>
          </cell>
          <cell r="K9084" t="str">
            <v>Задовільний</v>
          </cell>
          <cell r="M9084">
            <v>150</v>
          </cell>
        </row>
        <row r="9085">
          <cell r="A9085">
            <v>9082</v>
          </cell>
          <cell r="B9085">
            <v>4354</v>
          </cell>
          <cell r="E9085" t="str">
            <v>Стіл кутовий(1к.41.22)з тумбою(1к.80.22)</v>
          </cell>
          <cell r="F9085" t="str">
            <v>Стіл кутовий(1к.41.22)з тумбою(1к.80.22)</v>
          </cell>
          <cell r="G9085">
            <v>39343</v>
          </cell>
          <cell r="H9085">
            <v>1313.13</v>
          </cell>
          <cell r="I9085" t="str">
            <v>0</v>
          </cell>
          <cell r="J9085" t="str">
            <v>Симферополь, вул.Данилова,3</v>
          </cell>
          <cell r="K9085" t="str">
            <v>Задовільний</v>
          </cell>
          <cell r="M9085">
            <v>150</v>
          </cell>
        </row>
        <row r="9086">
          <cell r="A9086">
            <v>9083</v>
          </cell>
          <cell r="B9086">
            <v>4355</v>
          </cell>
          <cell r="E9086" t="str">
            <v>Стіл кутовий(1к.41.22)з тумбою(1к.80.22)</v>
          </cell>
          <cell r="F9086" t="str">
            <v>Стіл кутовий(1к.41.22)з тумбою(1к.80.22)</v>
          </cell>
          <cell r="G9086">
            <v>39343</v>
          </cell>
          <cell r="H9086">
            <v>1313.13</v>
          </cell>
          <cell r="I9086" t="str">
            <v>0</v>
          </cell>
          <cell r="J9086" t="str">
            <v>м.Київ, вул.Автозаводська.2</v>
          </cell>
          <cell r="K9086" t="str">
            <v>Задовільний</v>
          </cell>
          <cell r="M9086">
            <v>150</v>
          </cell>
        </row>
        <row r="9087">
          <cell r="A9087">
            <v>9084</v>
          </cell>
          <cell r="B9087">
            <v>4356</v>
          </cell>
          <cell r="E9087" t="str">
            <v>Стіл кутовий(1к.41.22)з тумбою(1к.80.22)</v>
          </cell>
          <cell r="F9087" t="str">
            <v>Стіл кутовий(1к.41.22)з тумбою(1к.80.22)</v>
          </cell>
          <cell r="G9087">
            <v>39343</v>
          </cell>
          <cell r="H9087">
            <v>1313.13</v>
          </cell>
          <cell r="I9087" t="str">
            <v>0</v>
          </cell>
          <cell r="J9087" t="str">
            <v>Львів,пр-кт Шевченка,5</v>
          </cell>
          <cell r="K9087" t="str">
            <v>Задовільний</v>
          </cell>
          <cell r="M9087">
            <v>150</v>
          </cell>
        </row>
        <row r="9088">
          <cell r="A9088">
            <v>9085</v>
          </cell>
          <cell r="B9088">
            <v>4357</v>
          </cell>
          <cell r="E9088" t="str">
            <v>Стіл кутовий(1к.41.22)з тумбою(1к.80.22)</v>
          </cell>
          <cell r="F9088" t="str">
            <v>Стіл кутовий(1к.41.22)з тумбою(1к.80.22)</v>
          </cell>
          <cell r="G9088">
            <v>39343</v>
          </cell>
          <cell r="H9088">
            <v>1313.13</v>
          </cell>
          <cell r="I9088" t="str">
            <v>0</v>
          </cell>
          <cell r="J9088" t="str">
            <v>Львів, вул.Зелена,115Б</v>
          </cell>
          <cell r="K9088" t="str">
            <v>Задовільний</v>
          </cell>
          <cell r="M9088">
            <v>150</v>
          </cell>
        </row>
        <row r="9089">
          <cell r="A9089">
            <v>9086</v>
          </cell>
          <cell r="B9089">
            <v>4358</v>
          </cell>
          <cell r="E9089" t="str">
            <v>Стіл кутовий(1к.41.22)з тумбою(1к.80.22)</v>
          </cell>
          <cell r="F9089" t="str">
            <v>Стіл кутовий(1к.41.22)з тумбою(1к.80.22)</v>
          </cell>
          <cell r="G9089">
            <v>39343</v>
          </cell>
          <cell r="H9089">
            <v>1313.13</v>
          </cell>
          <cell r="I9089" t="str">
            <v>0</v>
          </cell>
          <cell r="J9089" t="str">
            <v>Миколаїв, пл.Ринок,11</v>
          </cell>
          <cell r="K9089" t="str">
            <v>Задовільний</v>
          </cell>
          <cell r="M9089">
            <v>150</v>
          </cell>
        </row>
        <row r="9090">
          <cell r="A9090">
            <v>9087</v>
          </cell>
          <cell r="B9090">
            <v>4359</v>
          </cell>
          <cell r="E9090" t="str">
            <v>Стіл кутовий(1к.41.22)з тумбою(1к.80.22)</v>
          </cell>
          <cell r="F9090" t="str">
            <v>Стіл кутовий(1к.41.22)з тумбою(1к.80.22)</v>
          </cell>
          <cell r="G9090">
            <v>39343</v>
          </cell>
          <cell r="H9090">
            <v>1313.13</v>
          </cell>
          <cell r="I9090" t="str">
            <v>0</v>
          </cell>
          <cell r="J9090" t="str">
            <v>Львів, вул.Промислова,50/52</v>
          </cell>
          <cell r="K9090" t="str">
            <v>Задовільний</v>
          </cell>
          <cell r="M9090">
            <v>150</v>
          </cell>
        </row>
        <row r="9091">
          <cell r="A9091">
            <v>9088</v>
          </cell>
          <cell r="B9091">
            <v>4360</v>
          </cell>
          <cell r="E9091" t="str">
            <v>Стіл кутовий(1к.41.22)з тумбою(1к.80.22)</v>
          </cell>
          <cell r="F9091" t="str">
            <v>Стіл кутовий(1к.41.22)з тумбою(1к.80.22)</v>
          </cell>
          <cell r="G9091">
            <v>39343</v>
          </cell>
          <cell r="H9091">
            <v>1313.13</v>
          </cell>
          <cell r="I9091" t="str">
            <v>0</v>
          </cell>
          <cell r="J9091" t="str">
            <v>м.Миколаїв, вул.Адмірала Макарова,42/3</v>
          </cell>
          <cell r="K9091" t="str">
            <v>Задовільний</v>
          </cell>
          <cell r="M9091">
            <v>150</v>
          </cell>
        </row>
        <row r="9092">
          <cell r="A9092">
            <v>9089</v>
          </cell>
          <cell r="B9092">
            <v>4362</v>
          </cell>
          <cell r="E9092" t="str">
            <v>Стіл кутовий(1к.41.22)з тумбою(1к.80.22)</v>
          </cell>
          <cell r="F9092" t="str">
            <v>Стіл кутовий(1к.41.22)з тумбою(1к.80.22)</v>
          </cell>
          <cell r="G9092">
            <v>39343</v>
          </cell>
          <cell r="H9092">
            <v>1313.13</v>
          </cell>
          <cell r="I9092" t="str">
            <v>0</v>
          </cell>
          <cell r="J9092" t="str">
            <v/>
          </cell>
          <cell r="K9092" t="str">
            <v>Задовільний</v>
          </cell>
          <cell r="M9092">
            <v>150</v>
          </cell>
        </row>
        <row r="9093">
          <cell r="A9093">
            <v>9090</v>
          </cell>
          <cell r="B9093">
            <v>4581</v>
          </cell>
          <cell r="E9093" t="str">
            <v>Стіл кутовий(1к.41.22)з тумбою(1к.80.22)</v>
          </cell>
          <cell r="F9093" t="str">
            <v>Стіл кутовий(1к.41.22)з тумбою(1к.80.22)</v>
          </cell>
          <cell r="G9093">
            <v>39353</v>
          </cell>
          <cell r="H9093">
            <v>1314.99</v>
          </cell>
          <cell r="I9093" t="str">
            <v>0</v>
          </cell>
          <cell r="J9093" t="str">
            <v>Харків,вул.Гвардійців Широнінців,127</v>
          </cell>
          <cell r="K9093" t="str">
            <v>Задовільний</v>
          </cell>
          <cell r="M9093">
            <v>150</v>
          </cell>
        </row>
        <row r="9094">
          <cell r="A9094">
            <v>9091</v>
          </cell>
          <cell r="B9094">
            <v>4585</v>
          </cell>
          <cell r="E9094" t="str">
            <v>Стіл кутовий(1к.41.22)з тумбою(1к.80.22)</v>
          </cell>
          <cell r="F9094" t="str">
            <v>Стіл кутовий(1к.41.22)з тумбою(1к.80.22)</v>
          </cell>
          <cell r="G9094">
            <v>39353</v>
          </cell>
          <cell r="H9094">
            <v>1314.99</v>
          </cell>
          <cell r="I9094" t="str">
            <v>0</v>
          </cell>
          <cell r="J9094" t="str">
            <v>Херсон, вул.Петренка.18</v>
          </cell>
          <cell r="K9094" t="str">
            <v>Задовільний</v>
          </cell>
          <cell r="M9094">
            <v>150</v>
          </cell>
        </row>
        <row r="9095">
          <cell r="A9095">
            <v>9092</v>
          </cell>
          <cell r="B9095">
            <v>4586</v>
          </cell>
          <cell r="E9095" t="str">
            <v>Стіл кутовий(1к.41.22)з тумбою(1к.80.22)</v>
          </cell>
          <cell r="F9095" t="str">
            <v>Стіл кутовий(1к.41.22)з тумбою(1к.80.22)</v>
          </cell>
          <cell r="G9095">
            <v>39353</v>
          </cell>
          <cell r="H9095">
            <v>1314.99</v>
          </cell>
          <cell r="I9095" t="str">
            <v>0</v>
          </cell>
          <cell r="J9095" t="str">
            <v>Херсон, пр-кт Ушакова,77</v>
          </cell>
          <cell r="K9095" t="str">
            <v>Задовільний</v>
          </cell>
          <cell r="M9095">
            <v>150</v>
          </cell>
        </row>
        <row r="9096">
          <cell r="A9096">
            <v>9093</v>
          </cell>
          <cell r="B9096">
            <v>4587</v>
          </cell>
          <cell r="E9096" t="str">
            <v>Стіл кутовий(1к.41.22)з тумбою(1к.80.22)</v>
          </cell>
          <cell r="F9096" t="str">
            <v>Стіл кутовий(1к.41.22)з тумбою(1к.80.22)</v>
          </cell>
          <cell r="G9096">
            <v>39353</v>
          </cell>
          <cell r="H9096">
            <v>1314.99</v>
          </cell>
          <cell r="I9096" t="str">
            <v>0</v>
          </cell>
          <cell r="J9096" t="str">
            <v>к.64</v>
          </cell>
          <cell r="K9096" t="str">
            <v>Задовільний</v>
          </cell>
          <cell r="M9096">
            <v>150</v>
          </cell>
        </row>
        <row r="9097">
          <cell r="A9097">
            <v>9094</v>
          </cell>
          <cell r="B9097">
            <v>4588</v>
          </cell>
          <cell r="E9097" t="str">
            <v>Стіл кутовий(1к.41.22)з тумбою(1к.80.22)</v>
          </cell>
          <cell r="F9097" t="str">
            <v>Стіл кутовий(1к.41.22)з тумбою(1к.80.22)</v>
          </cell>
          <cell r="G9097">
            <v>39353</v>
          </cell>
          <cell r="H9097">
            <v>1314.99</v>
          </cell>
          <cell r="I9097" t="str">
            <v>0</v>
          </cell>
          <cell r="J9097" t="str">
            <v>к.34</v>
          </cell>
          <cell r="K9097" t="str">
            <v>Задовільний</v>
          </cell>
          <cell r="M9097">
            <v>150</v>
          </cell>
        </row>
        <row r="9098">
          <cell r="A9098">
            <v>9095</v>
          </cell>
          <cell r="B9098">
            <v>5296</v>
          </cell>
          <cell r="E9098" t="str">
            <v>Стіл приставний</v>
          </cell>
          <cell r="F9098" t="str">
            <v>Стіл приставний</v>
          </cell>
          <cell r="G9098">
            <v>39534</v>
          </cell>
          <cell r="H9098">
            <v>1171</v>
          </cell>
          <cell r="I9098" t="str">
            <v>0</v>
          </cell>
          <cell r="J9098" t="str">
            <v>к.42</v>
          </cell>
          <cell r="K9098" t="str">
            <v>Задовільний</v>
          </cell>
          <cell r="M9098">
            <v>150</v>
          </cell>
        </row>
        <row r="9099">
          <cell r="A9099">
            <v>9096</v>
          </cell>
          <cell r="B9099">
            <v>5297</v>
          </cell>
          <cell r="E9099" t="str">
            <v>Стіл приставний(брифинг)</v>
          </cell>
          <cell r="F9099" t="str">
            <v>Стіл приставний(брифинг)</v>
          </cell>
          <cell r="G9099">
            <v>39534</v>
          </cell>
          <cell r="H9099">
            <v>1040</v>
          </cell>
          <cell r="I9099" t="str">
            <v>0</v>
          </cell>
          <cell r="J9099" t="str">
            <v>ОПЕРУ</v>
          </cell>
          <cell r="K9099" t="str">
            <v>Задовільний</v>
          </cell>
          <cell r="M9099">
            <v>150</v>
          </cell>
        </row>
        <row r="9100">
          <cell r="A9100">
            <v>9097</v>
          </cell>
          <cell r="B9100">
            <v>1503</v>
          </cell>
          <cell r="E9100" t="str">
            <v>Стол 2.20</v>
          </cell>
          <cell r="F9100" t="str">
            <v>Стол 2.20</v>
          </cell>
          <cell r="G9100">
            <v>36755</v>
          </cell>
          <cell r="H9100">
            <v>1050</v>
          </cell>
          <cell r="I9100" t="str">
            <v>0</v>
          </cell>
          <cell r="J9100" t="str">
            <v>м. Київ, вул. Хохлових №8, частана корпусу №4  (склад)</v>
          </cell>
          <cell r="K9100" t="str">
            <v>Задовільний</v>
          </cell>
          <cell r="M9100">
            <v>150</v>
          </cell>
        </row>
        <row r="9101">
          <cell r="A9101">
            <v>9098</v>
          </cell>
          <cell r="B9101">
            <v>1501</v>
          </cell>
          <cell r="E9101" t="str">
            <v>Стол 2.21</v>
          </cell>
          <cell r="F9101" t="str">
            <v>Стол 2.21</v>
          </cell>
          <cell r="G9101">
            <v>36755</v>
          </cell>
          <cell r="H9101">
            <v>1015.59</v>
          </cell>
          <cell r="I9101" t="str">
            <v>0</v>
          </cell>
          <cell r="J9101" t="str">
            <v>вул.Прорізна ,8а</v>
          </cell>
          <cell r="K9101" t="str">
            <v>Задовільний</v>
          </cell>
          <cell r="M9101">
            <v>150</v>
          </cell>
        </row>
        <row r="9102">
          <cell r="A9102">
            <v>9099</v>
          </cell>
          <cell r="B9102">
            <v>1507</v>
          </cell>
          <cell r="E9102" t="str">
            <v>Стол 2.21</v>
          </cell>
          <cell r="F9102" t="str">
            <v>Стол 2.21</v>
          </cell>
          <cell r="G9102">
            <v>36755</v>
          </cell>
          <cell r="H9102">
            <v>1050</v>
          </cell>
          <cell r="I9102" t="str">
            <v>0</v>
          </cell>
          <cell r="J9102" t="str">
            <v>к.48</v>
          </cell>
          <cell r="K9102" t="str">
            <v>Задовільний</v>
          </cell>
          <cell r="M9102">
            <v>150</v>
          </cell>
        </row>
        <row r="9103">
          <cell r="A9103">
            <v>9100</v>
          </cell>
          <cell r="B9103">
            <v>1518</v>
          </cell>
          <cell r="E9103" t="str">
            <v>Стол 2.21</v>
          </cell>
          <cell r="F9103" t="str">
            <v>Стол 2.21</v>
          </cell>
          <cell r="G9103">
            <v>36768</v>
          </cell>
          <cell r="H9103">
            <v>1050</v>
          </cell>
          <cell r="I9103" t="str">
            <v>0</v>
          </cell>
          <cell r="J9103" t="str">
            <v>к.48</v>
          </cell>
          <cell r="K9103" t="str">
            <v>Задовільний</v>
          </cell>
          <cell r="M9103">
            <v>150</v>
          </cell>
        </row>
        <row r="9104">
          <cell r="A9104">
            <v>9101</v>
          </cell>
          <cell r="B9104">
            <v>1519</v>
          </cell>
          <cell r="E9104" t="str">
            <v>Стол 2.21</v>
          </cell>
          <cell r="F9104" t="str">
            <v>Стол 2.21</v>
          </cell>
          <cell r="G9104">
            <v>36768</v>
          </cell>
          <cell r="H9104">
            <v>1050</v>
          </cell>
          <cell r="I9104" t="str">
            <v>0</v>
          </cell>
          <cell r="J9104" t="str">
            <v>м. Київ, вул. Хохлових №8, частана корпусу №4  (склад)</v>
          </cell>
          <cell r="K9104" t="str">
            <v>Задовільний</v>
          </cell>
          <cell r="M9104">
            <v>150</v>
          </cell>
        </row>
        <row r="9105">
          <cell r="A9105">
            <v>9102</v>
          </cell>
          <cell r="B9105" t="str">
            <v>P103</v>
          </cell>
          <cell r="E9105" t="str">
            <v>Стол 2.2122</v>
          </cell>
          <cell r="F9105" t="str">
            <v>Стол 2.2122</v>
          </cell>
          <cell r="G9105">
            <v>38182</v>
          </cell>
          <cell r="H9105">
            <v>558</v>
          </cell>
          <cell r="I9105" t="str">
            <v>0</v>
          </cell>
          <cell r="J9105" t="str">
            <v>Полтавська обл., с. Пузикове, вул. Леніна, 4А</v>
          </cell>
          <cell r="K9105" t="str">
            <v>Задовільний</v>
          </cell>
          <cell r="M9105">
            <v>133</v>
          </cell>
        </row>
        <row r="9106">
          <cell r="A9106">
            <v>9103</v>
          </cell>
          <cell r="B9106">
            <v>1484</v>
          </cell>
          <cell r="E9106" t="str">
            <v>Стол 2.22</v>
          </cell>
          <cell r="F9106" t="str">
            <v>Стол 2.22</v>
          </cell>
          <cell r="G9106">
            <v>36738</v>
          </cell>
          <cell r="H9106">
            <v>1050</v>
          </cell>
          <cell r="I9106" t="str">
            <v>0</v>
          </cell>
          <cell r="J9106" t="str">
            <v>м. Київ, вул. Хохлових №8, частана корпусу №4  (склад)</v>
          </cell>
          <cell r="K9106" t="str">
            <v>Задовільний</v>
          </cell>
          <cell r="M9106">
            <v>150</v>
          </cell>
        </row>
        <row r="9107">
          <cell r="A9107">
            <v>9104</v>
          </cell>
          <cell r="B9107">
            <v>1485</v>
          </cell>
          <cell r="E9107" t="str">
            <v>Стол 2.22</v>
          </cell>
          <cell r="F9107" t="str">
            <v>Стол 2.22</v>
          </cell>
          <cell r="G9107">
            <v>36738</v>
          </cell>
          <cell r="H9107">
            <v>1050</v>
          </cell>
          <cell r="I9107" t="str">
            <v>0</v>
          </cell>
          <cell r="J9107" t="str">
            <v>к.58</v>
          </cell>
          <cell r="K9107" t="str">
            <v>Задовільний</v>
          </cell>
          <cell r="M9107">
            <v>150</v>
          </cell>
        </row>
        <row r="9108">
          <cell r="A9108">
            <v>9105</v>
          </cell>
          <cell r="B9108">
            <v>1523</v>
          </cell>
          <cell r="E9108" t="str">
            <v>Стол 2.22</v>
          </cell>
          <cell r="F9108" t="str">
            <v>Стол 2.22</v>
          </cell>
          <cell r="G9108">
            <v>36797</v>
          </cell>
          <cell r="H9108">
            <v>1050</v>
          </cell>
          <cell r="I9108" t="str">
            <v>0</v>
          </cell>
          <cell r="J9108" t="str">
            <v xml:space="preserve"> вул.Прорізна,9</v>
          </cell>
          <cell r="K9108" t="str">
            <v>Задовільний</v>
          </cell>
          <cell r="M9108">
            <v>150</v>
          </cell>
        </row>
        <row r="9109">
          <cell r="A9109">
            <v>9106</v>
          </cell>
          <cell r="B9109">
            <v>1559</v>
          </cell>
          <cell r="E9109" t="str">
            <v>Стол 2.22</v>
          </cell>
          <cell r="F9109" t="str">
            <v>Стол 2.22</v>
          </cell>
          <cell r="G9109">
            <v>36826</v>
          </cell>
          <cell r="H9109">
            <v>1050</v>
          </cell>
          <cell r="I9109" t="str">
            <v>0</v>
          </cell>
          <cell r="J9109" t="str">
            <v>вул.Прорізна ,8а</v>
          </cell>
          <cell r="K9109" t="str">
            <v>Задовільний</v>
          </cell>
          <cell r="M9109">
            <v>150</v>
          </cell>
        </row>
        <row r="9110">
          <cell r="A9110">
            <v>9107</v>
          </cell>
          <cell r="B9110">
            <v>1560</v>
          </cell>
          <cell r="E9110" t="str">
            <v>Стол 2.22</v>
          </cell>
          <cell r="F9110" t="str">
            <v>Стол 2.22</v>
          </cell>
          <cell r="G9110">
            <v>36826</v>
          </cell>
          <cell r="H9110">
            <v>1050</v>
          </cell>
          <cell r="I9110" t="str">
            <v>0</v>
          </cell>
          <cell r="J9110" t="str">
            <v>вул.Прорізна ,8а</v>
          </cell>
          <cell r="K9110" t="str">
            <v>Задовільний</v>
          </cell>
          <cell r="M9110">
            <v>150</v>
          </cell>
        </row>
        <row r="9111">
          <cell r="A9111">
            <v>9108</v>
          </cell>
          <cell r="B9111" t="str">
            <v>P75</v>
          </cell>
          <cell r="E9111" t="str">
            <v>Стол однотумб</v>
          </cell>
          <cell r="F9111" t="str">
            <v>Стол однотумб</v>
          </cell>
          <cell r="G9111">
            <v>38182</v>
          </cell>
          <cell r="H9111">
            <v>440</v>
          </cell>
          <cell r="I9111" t="str">
            <v>0</v>
          </cell>
          <cell r="J9111" t="str">
            <v/>
          </cell>
          <cell r="K9111" t="str">
            <v>Задовільний</v>
          </cell>
          <cell r="M9111">
            <v>133</v>
          </cell>
        </row>
        <row r="9112">
          <cell r="A9112">
            <v>9109</v>
          </cell>
          <cell r="B9112">
            <v>1571</v>
          </cell>
          <cell r="E9112" t="str">
            <v>Стол офисный</v>
          </cell>
          <cell r="F9112" t="str">
            <v>Стол офисный</v>
          </cell>
          <cell r="G9112">
            <v>36850</v>
          </cell>
          <cell r="H9112">
            <v>814.2</v>
          </cell>
          <cell r="I9112" t="str">
            <v>0</v>
          </cell>
          <cell r="J9112" t="str">
            <v>вул.Прорізна ,8а</v>
          </cell>
          <cell r="K9112" t="str">
            <v>Задовільний</v>
          </cell>
          <cell r="M9112">
            <v>150</v>
          </cell>
        </row>
        <row r="9113">
          <cell r="A9113">
            <v>9110</v>
          </cell>
          <cell r="B9113">
            <v>1572</v>
          </cell>
          <cell r="E9113" t="str">
            <v>Стол офисный</v>
          </cell>
          <cell r="F9113" t="str">
            <v>Стол офисный</v>
          </cell>
          <cell r="G9113">
            <v>36850</v>
          </cell>
          <cell r="H9113">
            <v>814.2</v>
          </cell>
          <cell r="I9113" t="str">
            <v>0</v>
          </cell>
          <cell r="J9113" t="str">
            <v>вул.Прорізна ,8а</v>
          </cell>
          <cell r="K9113" t="str">
            <v>Задовільний</v>
          </cell>
          <cell r="M9113">
            <v>150</v>
          </cell>
        </row>
        <row r="9114">
          <cell r="A9114">
            <v>9111</v>
          </cell>
          <cell r="B9114">
            <v>1632</v>
          </cell>
          <cell r="E9114" t="str">
            <v>Стол офисный 2.26 с тумбой 4.01</v>
          </cell>
          <cell r="F9114" t="str">
            <v>Стол офисный 2.26 с тумбой 4.01</v>
          </cell>
          <cell r="G9114">
            <v>36978</v>
          </cell>
          <cell r="H9114">
            <v>1289</v>
          </cell>
          <cell r="I9114" t="str">
            <v>0</v>
          </cell>
          <cell r="J9114" t="str">
            <v>м. Київ, вул. Хохлових №8, частана корпусу №4  (склад)</v>
          </cell>
          <cell r="K9114" t="str">
            <v>Задовільний</v>
          </cell>
          <cell r="M9114">
            <v>150</v>
          </cell>
        </row>
        <row r="9115">
          <cell r="A9115">
            <v>9112</v>
          </cell>
          <cell r="B9115" t="str">
            <v>СN375</v>
          </cell>
          <cell r="E9115" t="str">
            <v>Стол с тумбой</v>
          </cell>
          <cell r="F9115" t="str">
            <v>Стол с тумбой</v>
          </cell>
          <cell r="G9115">
            <v>39409</v>
          </cell>
          <cell r="H9115">
            <v>1287.58</v>
          </cell>
          <cell r="I9115">
            <v>13.41</v>
          </cell>
          <cell r="J9115" t="str">
            <v>м.Рівне, вул.Чорновола,10</v>
          </cell>
          <cell r="K9115" t="str">
            <v>Задовільний</v>
          </cell>
          <cell r="M9115">
            <v>133</v>
          </cell>
        </row>
        <row r="9116">
          <cell r="A9116">
            <v>9113</v>
          </cell>
          <cell r="B9116">
            <v>1358</v>
          </cell>
          <cell r="E9116" t="str">
            <v>Стол-возвратка NASCO</v>
          </cell>
          <cell r="F9116" t="str">
            <v>Стол-возвратка NASCO</v>
          </cell>
          <cell r="G9116">
            <v>36278</v>
          </cell>
          <cell r="H9116">
            <v>907</v>
          </cell>
          <cell r="I9116" t="str">
            <v>0</v>
          </cell>
          <cell r="J9116" t="str">
            <v>вул.Прорізна,11</v>
          </cell>
          <cell r="K9116" t="str">
            <v>Задовільний</v>
          </cell>
          <cell r="M9116">
            <v>150</v>
          </cell>
        </row>
        <row r="9117">
          <cell r="A9117">
            <v>9114</v>
          </cell>
          <cell r="B9117" t="str">
            <v>KRF996</v>
          </cell>
          <cell r="E9117" t="str">
            <v>Столик журнальний</v>
          </cell>
          <cell r="F9117" t="str">
            <v>Столик журнальний</v>
          </cell>
          <cell r="G9117">
            <v>37356</v>
          </cell>
          <cell r="H9117">
            <v>918</v>
          </cell>
          <cell r="I9117" t="str">
            <v>0</v>
          </cell>
          <cell r="J9117" t="str">
            <v>вул.Прорізна ,8а</v>
          </cell>
          <cell r="K9117" t="str">
            <v>Задовільний</v>
          </cell>
          <cell r="M9117">
            <v>133</v>
          </cell>
        </row>
        <row r="9118">
          <cell r="A9118">
            <v>9115</v>
          </cell>
          <cell r="B9118" t="str">
            <v>VIN1642</v>
          </cell>
          <cell r="E9118" t="str">
            <v>Столик журнальний мF 611</v>
          </cell>
          <cell r="F9118" t="str">
            <v>Столик журнальний мF 611</v>
          </cell>
          <cell r="G9118">
            <v>38281</v>
          </cell>
          <cell r="H9118">
            <v>1250</v>
          </cell>
          <cell r="I9118" t="str">
            <v>0</v>
          </cell>
          <cell r="J9118" t="str">
            <v>к.67/1</v>
          </cell>
          <cell r="K9118" t="str">
            <v>Задовільний</v>
          </cell>
          <cell r="M9118">
            <v>133</v>
          </cell>
        </row>
        <row r="9119">
          <cell r="A9119">
            <v>9116</v>
          </cell>
          <cell r="B9119">
            <v>1566</v>
          </cell>
          <cell r="E9119" t="str">
            <v>Стол-тумба</v>
          </cell>
          <cell r="F9119" t="str">
            <v>Стол-тумба</v>
          </cell>
          <cell r="G9119">
            <v>36844</v>
          </cell>
          <cell r="H9119">
            <v>796.5</v>
          </cell>
          <cell r="I9119" t="str">
            <v>0</v>
          </cell>
          <cell r="J9119" t="str">
            <v>вул.Прорізна ,8а</v>
          </cell>
          <cell r="K9119" t="str">
            <v>Задовільний</v>
          </cell>
          <cell r="M9119">
            <v>150</v>
          </cell>
        </row>
        <row r="9120">
          <cell r="A9120">
            <v>9117</v>
          </cell>
          <cell r="B9120">
            <v>1567</v>
          </cell>
          <cell r="E9120" t="str">
            <v>Стол-тумба</v>
          </cell>
          <cell r="F9120" t="str">
            <v>Стол-тумба</v>
          </cell>
          <cell r="G9120">
            <v>36844</v>
          </cell>
          <cell r="H9120">
            <v>796.5</v>
          </cell>
          <cell r="I9120" t="str">
            <v>0</v>
          </cell>
          <cell r="J9120" t="str">
            <v>вул.Прорізна ,8а</v>
          </cell>
          <cell r="K9120" t="str">
            <v>Задовільний</v>
          </cell>
          <cell r="M9120">
            <v>150</v>
          </cell>
        </row>
        <row r="9121">
          <cell r="A9121">
            <v>9118</v>
          </cell>
          <cell r="B9121" t="str">
            <v>P74</v>
          </cell>
          <cell r="E9121" t="str">
            <v>Столы однотумбовые</v>
          </cell>
          <cell r="F9121" t="str">
            <v>Столы однотумбовые</v>
          </cell>
          <cell r="G9121">
            <v>38182</v>
          </cell>
          <cell r="H9121">
            <v>440</v>
          </cell>
          <cell r="I9121" t="str">
            <v>0</v>
          </cell>
          <cell r="J9121" t="str">
            <v/>
          </cell>
          <cell r="K9121" t="str">
            <v>Задовільний</v>
          </cell>
          <cell r="M9121">
            <v>133</v>
          </cell>
        </row>
        <row r="9122">
          <cell r="A9122">
            <v>9119</v>
          </cell>
          <cell r="B9122" t="str">
            <v>P131</v>
          </cell>
          <cell r="E9122" t="str">
            <v>Стул ИСО</v>
          </cell>
          <cell r="F9122" t="str">
            <v>Стул ИСО</v>
          </cell>
          <cell r="G9122">
            <v>38182</v>
          </cell>
          <cell r="H9122">
            <v>80.239999999999995</v>
          </cell>
          <cell r="I9122" t="str">
            <v>0</v>
          </cell>
          <cell r="J9122" t="str">
            <v>Транспортний відд.</v>
          </cell>
          <cell r="K9122" t="str">
            <v>Задовільний</v>
          </cell>
          <cell r="M9122">
            <v>67</v>
          </cell>
        </row>
        <row r="9123">
          <cell r="A9123">
            <v>9120</v>
          </cell>
          <cell r="B9123" t="str">
            <v>P132</v>
          </cell>
          <cell r="E9123" t="str">
            <v>Стул ИСО</v>
          </cell>
          <cell r="F9123" t="str">
            <v>Стул ИСО</v>
          </cell>
          <cell r="G9123">
            <v>38182</v>
          </cell>
          <cell r="H9123">
            <v>80.239999999999995</v>
          </cell>
          <cell r="I9123" t="str">
            <v>0</v>
          </cell>
          <cell r="J9123" t="str">
            <v/>
          </cell>
          <cell r="K9123" t="str">
            <v>Задовільний</v>
          </cell>
          <cell r="M9123">
            <v>67</v>
          </cell>
        </row>
        <row r="9124">
          <cell r="A9124">
            <v>9121</v>
          </cell>
          <cell r="B9124" t="str">
            <v>P133</v>
          </cell>
          <cell r="E9124" t="str">
            <v>Стул ИСО</v>
          </cell>
          <cell r="F9124" t="str">
            <v>Стул ИСО</v>
          </cell>
          <cell r="G9124">
            <v>38182</v>
          </cell>
          <cell r="H9124">
            <v>80.239999999999995</v>
          </cell>
          <cell r="I9124" t="str">
            <v>0</v>
          </cell>
          <cell r="J9124" t="str">
            <v/>
          </cell>
          <cell r="K9124" t="str">
            <v>Задовільний</v>
          </cell>
          <cell r="M9124">
            <v>67</v>
          </cell>
        </row>
        <row r="9125">
          <cell r="A9125">
            <v>9122</v>
          </cell>
          <cell r="B9125" t="str">
            <v>P135</v>
          </cell>
          <cell r="E9125" t="str">
            <v>Стул ИСО</v>
          </cell>
          <cell r="F9125" t="str">
            <v>Стул ИСО</v>
          </cell>
          <cell r="G9125">
            <v>38182</v>
          </cell>
          <cell r="H9125">
            <v>80.239999999999995</v>
          </cell>
          <cell r="I9125" t="str">
            <v>0</v>
          </cell>
          <cell r="J9125" t="str">
            <v/>
          </cell>
          <cell r="K9125" t="str">
            <v>Задовільний</v>
          </cell>
          <cell r="M9125">
            <v>67</v>
          </cell>
        </row>
        <row r="9126">
          <cell r="A9126">
            <v>9123</v>
          </cell>
          <cell r="B9126" t="str">
            <v>P140</v>
          </cell>
          <cell r="E9126" t="str">
            <v>Стул ИСО</v>
          </cell>
          <cell r="F9126" t="str">
            <v>Стул ИСО</v>
          </cell>
          <cell r="G9126">
            <v>38182</v>
          </cell>
          <cell r="H9126">
            <v>80.25</v>
          </cell>
          <cell r="I9126" t="str">
            <v>0</v>
          </cell>
          <cell r="J9126" t="str">
            <v/>
          </cell>
          <cell r="K9126" t="str">
            <v>Задовільний</v>
          </cell>
          <cell r="M9126">
            <v>67</v>
          </cell>
        </row>
        <row r="9127">
          <cell r="A9127">
            <v>9124</v>
          </cell>
          <cell r="B9127" t="str">
            <v>P88</v>
          </cell>
          <cell r="E9127" t="str">
            <v>Стулья ИСО С11</v>
          </cell>
          <cell r="F9127" t="str">
            <v>Стулья ИСО С11</v>
          </cell>
          <cell r="G9127">
            <v>38182</v>
          </cell>
          <cell r="H9127">
            <v>113.52</v>
          </cell>
          <cell r="I9127" t="str">
            <v>0</v>
          </cell>
          <cell r="J9127" t="str">
            <v>Миколаївське відд.</v>
          </cell>
          <cell r="K9127" t="str">
            <v>Задовільний</v>
          </cell>
          <cell r="M9127">
            <v>67</v>
          </cell>
        </row>
        <row r="9128">
          <cell r="A9128">
            <v>9125</v>
          </cell>
          <cell r="B9128" t="str">
            <v>P89</v>
          </cell>
          <cell r="E9128" t="str">
            <v>Стулья ИСО С11</v>
          </cell>
          <cell r="F9128" t="str">
            <v>Стулья ИСО С11</v>
          </cell>
          <cell r="G9128">
            <v>38182</v>
          </cell>
          <cell r="H9128">
            <v>113.52</v>
          </cell>
          <cell r="I9128" t="str">
            <v>0</v>
          </cell>
          <cell r="J9128" t="str">
            <v>Миколаївське відд.</v>
          </cell>
          <cell r="K9128" t="str">
            <v>Задовільний</v>
          </cell>
          <cell r="M9128">
            <v>67</v>
          </cell>
        </row>
        <row r="9129">
          <cell r="A9129">
            <v>9126</v>
          </cell>
          <cell r="B9129" t="str">
            <v>P90</v>
          </cell>
          <cell r="E9129" t="str">
            <v>Стулья ИСО С11</v>
          </cell>
          <cell r="F9129" t="str">
            <v>Стулья ИСО С11</v>
          </cell>
          <cell r="G9129">
            <v>38182</v>
          </cell>
          <cell r="H9129">
            <v>113.52</v>
          </cell>
          <cell r="I9129" t="str">
            <v>0</v>
          </cell>
          <cell r="J9129" t="str">
            <v/>
          </cell>
          <cell r="K9129" t="str">
            <v>Задовільний</v>
          </cell>
          <cell r="M9129">
            <v>67</v>
          </cell>
        </row>
        <row r="9130">
          <cell r="A9130">
            <v>9127</v>
          </cell>
          <cell r="B9130" t="str">
            <v>P92</v>
          </cell>
          <cell r="E9130" t="str">
            <v>Стулья ИСО С11</v>
          </cell>
          <cell r="F9130" t="str">
            <v>Стулья ИСО С11</v>
          </cell>
          <cell r="G9130">
            <v>38182</v>
          </cell>
          <cell r="H9130">
            <v>113.52</v>
          </cell>
          <cell r="I9130" t="str">
            <v>0</v>
          </cell>
          <cell r="J9130" t="str">
            <v/>
          </cell>
          <cell r="K9130" t="str">
            <v>Задовільний</v>
          </cell>
          <cell r="M9130">
            <v>67</v>
          </cell>
        </row>
        <row r="9131">
          <cell r="A9131">
            <v>9128</v>
          </cell>
          <cell r="B9131" t="str">
            <v>N319</v>
          </cell>
          <cell r="E9131" t="str">
            <v>Термiнал Sprut Universal</v>
          </cell>
          <cell r="F9131" t="str">
            <v>Термiнал Sprut Universal</v>
          </cell>
          <cell r="G9131">
            <v>38656</v>
          </cell>
          <cell r="H9131">
            <v>1702</v>
          </cell>
          <cell r="I9131" t="str">
            <v>0</v>
          </cell>
          <cell r="J9131" t="str">
            <v>м. Київ, вул. Хохлових №8, частана корпусу №4  (склад)</v>
          </cell>
          <cell r="K9131" t="str">
            <v>Задовільний</v>
          </cell>
          <cell r="M9131">
            <v>263</v>
          </cell>
        </row>
        <row r="9132">
          <cell r="A9132">
            <v>9129</v>
          </cell>
          <cell r="B9132" t="str">
            <v>KIR107</v>
          </cell>
          <cell r="E9132" t="str">
            <v>Термiнал Sprut Universal</v>
          </cell>
          <cell r="F9132" t="str">
            <v>Термiнал Sprut Universal</v>
          </cell>
          <cell r="G9132">
            <v>39297</v>
          </cell>
          <cell r="H9132">
            <v>1395</v>
          </cell>
          <cell r="I9132" t="str">
            <v>0</v>
          </cell>
          <cell r="J9132" t="str">
            <v>вул.Прорізна ,8а</v>
          </cell>
          <cell r="K9132" t="str">
            <v>Задовільний</v>
          </cell>
          <cell r="M9132">
            <v>233</v>
          </cell>
        </row>
        <row r="9133">
          <cell r="A9133">
            <v>9130</v>
          </cell>
          <cell r="B9133">
            <v>1601</v>
          </cell>
          <cell r="E9133" t="str">
            <v>Терминал 6408D</v>
          </cell>
          <cell r="F9133" t="str">
            <v>Терминал 6408D</v>
          </cell>
          <cell r="G9133">
            <v>36859</v>
          </cell>
          <cell r="H9133">
            <v>1918.8</v>
          </cell>
          <cell r="I9133" t="str">
            <v>0</v>
          </cell>
          <cell r="J9133" t="str">
            <v>к.67/3</v>
          </cell>
          <cell r="K9133" t="str">
            <v>Задовільний</v>
          </cell>
          <cell r="M9133">
            <v>263</v>
          </cell>
        </row>
        <row r="9134">
          <cell r="A9134">
            <v>9131</v>
          </cell>
          <cell r="B9134">
            <v>1220</v>
          </cell>
          <cell r="E9134" t="str">
            <v>Терминал/системный телефон/LT 6408</v>
          </cell>
          <cell r="F9134" t="str">
            <v>Терминал/системный телефон/LT 6408</v>
          </cell>
          <cell r="G9134">
            <v>36160</v>
          </cell>
          <cell r="H9134">
            <v>1436.4</v>
          </cell>
          <cell r="I9134" t="str">
            <v>0</v>
          </cell>
          <cell r="J9134" t="str">
            <v>м.Київ, ст.м."Нивки"</v>
          </cell>
          <cell r="K9134" t="str">
            <v>Задовільний</v>
          </cell>
          <cell r="M9134">
            <v>263</v>
          </cell>
        </row>
        <row r="9135">
          <cell r="A9135">
            <v>9132</v>
          </cell>
          <cell r="B9135">
            <v>1221</v>
          </cell>
          <cell r="E9135" t="str">
            <v>Терминал/системный телефон/LT 6408</v>
          </cell>
          <cell r="F9135" t="str">
            <v>Терминал/системный телефон/LT 6408</v>
          </cell>
          <cell r="G9135">
            <v>36160</v>
          </cell>
          <cell r="H9135">
            <v>1436.4</v>
          </cell>
          <cell r="I9135" t="str">
            <v>0</v>
          </cell>
          <cell r="J9135" t="str">
            <v>(Процес.центр)</v>
          </cell>
          <cell r="K9135" t="str">
            <v>Задовільний</v>
          </cell>
          <cell r="M9135">
            <v>263</v>
          </cell>
        </row>
        <row r="9136">
          <cell r="A9136">
            <v>9133</v>
          </cell>
          <cell r="B9136">
            <v>1222</v>
          </cell>
          <cell r="E9136" t="str">
            <v>Терминал/системный телефон/LT 6408</v>
          </cell>
          <cell r="F9136" t="str">
            <v>Терминал/системный телефон/LT 6408</v>
          </cell>
          <cell r="G9136">
            <v>36160</v>
          </cell>
          <cell r="H9136">
            <v>1436.4</v>
          </cell>
          <cell r="I9136" t="str">
            <v>0</v>
          </cell>
          <cell r="J9136" t="str">
            <v>вул.Прорізна ,8а</v>
          </cell>
          <cell r="K9136" t="str">
            <v>Задовільний</v>
          </cell>
          <cell r="M9136">
            <v>263</v>
          </cell>
        </row>
        <row r="9137">
          <cell r="A9137">
            <v>9134</v>
          </cell>
          <cell r="B9137">
            <v>1223</v>
          </cell>
          <cell r="E9137" t="str">
            <v>Терминал/системный телефон/LT 6408</v>
          </cell>
          <cell r="F9137" t="str">
            <v>Терминал/системный телефон/LT 6408</v>
          </cell>
          <cell r="G9137">
            <v>36160</v>
          </cell>
          <cell r="H9137">
            <v>1436.4</v>
          </cell>
          <cell r="I9137" t="str">
            <v>0</v>
          </cell>
          <cell r="J9137" t="str">
            <v>к.33</v>
          </cell>
          <cell r="K9137" t="str">
            <v>Задовільний</v>
          </cell>
          <cell r="M9137">
            <v>263</v>
          </cell>
        </row>
        <row r="9138">
          <cell r="A9138">
            <v>9135</v>
          </cell>
          <cell r="B9138">
            <v>9425</v>
          </cell>
          <cell r="E9138" t="str">
            <v>Термінал  VХ680</v>
          </cell>
          <cell r="F9138" t="str">
            <v>Термінал  VХ680</v>
          </cell>
          <cell r="G9138">
            <v>41667</v>
          </cell>
          <cell r="H9138">
            <v>4320</v>
          </cell>
          <cell r="I9138">
            <v>2016</v>
          </cell>
          <cell r="J9138" t="str">
            <v>Харківське регіональне відділення</v>
          </cell>
          <cell r="K9138" t="str">
            <v>Задовільний</v>
          </cell>
          <cell r="M9138">
            <v>3750</v>
          </cell>
        </row>
        <row r="9139">
          <cell r="A9139">
            <v>9136</v>
          </cell>
          <cell r="B9139">
            <v>9426</v>
          </cell>
          <cell r="E9139" t="str">
            <v>Термінал  VХ680</v>
          </cell>
          <cell r="F9139" t="str">
            <v>Термінал  VХ680</v>
          </cell>
          <cell r="G9139">
            <v>41667</v>
          </cell>
          <cell r="H9139">
            <v>4320</v>
          </cell>
          <cell r="I9139">
            <v>2016</v>
          </cell>
          <cell r="J9139" t="str">
            <v>Харківське регіональне відділення</v>
          </cell>
          <cell r="K9139" t="str">
            <v>Задовільний</v>
          </cell>
          <cell r="M9139">
            <v>3750</v>
          </cell>
        </row>
        <row r="9140">
          <cell r="A9140">
            <v>9137</v>
          </cell>
          <cell r="B9140">
            <v>9427</v>
          </cell>
          <cell r="E9140" t="str">
            <v>Термінал  VХ680</v>
          </cell>
          <cell r="F9140" t="str">
            <v>Термінал  VХ680</v>
          </cell>
          <cell r="G9140">
            <v>41667</v>
          </cell>
          <cell r="H9140">
            <v>4320</v>
          </cell>
          <cell r="I9140">
            <v>2016</v>
          </cell>
          <cell r="J9140" t="str">
            <v>Харківське регіональне відділення</v>
          </cell>
          <cell r="K9140" t="str">
            <v>Задовільний</v>
          </cell>
          <cell r="M9140">
            <v>3750</v>
          </cell>
        </row>
        <row r="9141">
          <cell r="A9141">
            <v>9138</v>
          </cell>
          <cell r="B9141">
            <v>9428</v>
          </cell>
          <cell r="E9141" t="str">
            <v>Термінал  VХ680</v>
          </cell>
          <cell r="F9141" t="str">
            <v>Термінал  VХ680</v>
          </cell>
          <cell r="G9141">
            <v>41667</v>
          </cell>
          <cell r="H9141">
            <v>4320</v>
          </cell>
          <cell r="I9141">
            <v>2016</v>
          </cell>
          <cell r="J9141" t="str">
            <v>Харківське регіональне відділення</v>
          </cell>
          <cell r="K9141" t="str">
            <v>Задовільний</v>
          </cell>
          <cell r="M9141">
            <v>3750</v>
          </cell>
        </row>
        <row r="9142">
          <cell r="A9142">
            <v>9139</v>
          </cell>
          <cell r="B9142">
            <v>9137</v>
          </cell>
          <cell r="E9142" t="str">
            <v>Термінал POS Vx610 PCI PED</v>
          </cell>
          <cell r="F9142" t="str">
            <v>Термінал POS Vx610 PCI PED</v>
          </cell>
          <cell r="G9142">
            <v>41578</v>
          </cell>
          <cell r="H9142">
            <v>4950</v>
          </cell>
          <cell r="I9142">
            <v>2062.5</v>
          </cell>
          <cell r="J9142" t="str">
            <v>Харківське регіональне відділення</v>
          </cell>
          <cell r="K9142" t="str">
            <v>Задовільний</v>
          </cell>
          <cell r="M9142">
            <v>3750</v>
          </cell>
        </row>
        <row r="9143">
          <cell r="A9143">
            <v>9140</v>
          </cell>
          <cell r="B9143">
            <v>10157</v>
          </cell>
          <cell r="E9143" t="str">
            <v>Термінал V*520 Diai/ Enternet з ПЗ та SAM-модулем</v>
          </cell>
          <cell r="F9143" t="str">
            <v>Термінал V*520 Diai/ Enternet з ПЗ та SAM-модулем</v>
          </cell>
          <cell r="G9143">
            <v>41942</v>
          </cell>
          <cell r="H9143">
            <v>4082.82</v>
          </cell>
          <cell r="I9143">
            <v>2517.67</v>
          </cell>
          <cell r="J9143" t="str">
            <v>м. Київ, вул.Кирилівська,82 (склад)</v>
          </cell>
          <cell r="K9143" t="str">
            <v>Задовільний</v>
          </cell>
          <cell r="M9143">
            <v>3750</v>
          </cell>
        </row>
        <row r="9144">
          <cell r="A9144">
            <v>9141</v>
          </cell>
          <cell r="B9144">
            <v>10158</v>
          </cell>
          <cell r="E9144" t="str">
            <v>Термінал V*520 Diai/ Enternet з ПЗ та SAM-модулем</v>
          </cell>
          <cell r="F9144" t="str">
            <v>Термінал V*520 Diai/ Enternet з ПЗ та SAM-модулем</v>
          </cell>
          <cell r="G9144">
            <v>41942</v>
          </cell>
          <cell r="H9144">
            <v>4082.82</v>
          </cell>
          <cell r="I9144">
            <v>2517.67</v>
          </cell>
          <cell r="J9144" t="str">
            <v>Залізничне відділення</v>
          </cell>
          <cell r="K9144" t="str">
            <v>Задовільний</v>
          </cell>
          <cell r="M9144">
            <v>3750</v>
          </cell>
        </row>
        <row r="9145">
          <cell r="A9145">
            <v>9142</v>
          </cell>
          <cell r="B9145">
            <v>10159</v>
          </cell>
          <cell r="E9145" t="str">
            <v>Термінал V*520 Diai/ Enternet з ПЗ та SAM-модулем</v>
          </cell>
          <cell r="F9145" t="str">
            <v>Термінал V*520 Diai/ Enternet з ПЗ та SAM-модулем</v>
          </cell>
          <cell r="G9145">
            <v>41942</v>
          </cell>
          <cell r="H9145">
            <v>4082.82</v>
          </cell>
          <cell r="I9145">
            <v>2517.67</v>
          </cell>
          <cell r="J9145" t="str">
            <v>Залізничне відділення</v>
          </cell>
          <cell r="K9145" t="str">
            <v>Задовільний</v>
          </cell>
          <cell r="M9145">
            <v>3750</v>
          </cell>
        </row>
        <row r="9146">
          <cell r="A9146">
            <v>9143</v>
          </cell>
          <cell r="B9146">
            <v>10160</v>
          </cell>
          <cell r="E9146" t="str">
            <v>Термінал V*520 Diai/ Enternet з ПЗ та SAM-модулем</v>
          </cell>
          <cell r="F9146" t="str">
            <v>Термінал V*520 Diai/ Enternet з ПЗ та SAM-модулем</v>
          </cell>
          <cell r="G9146">
            <v>41942</v>
          </cell>
          <cell r="H9146">
            <v>4082.82</v>
          </cell>
          <cell r="I9146">
            <v>2517.67</v>
          </cell>
          <cell r="J9146" t="str">
            <v>Чернігівське РВ</v>
          </cell>
          <cell r="K9146" t="str">
            <v>Задовільний</v>
          </cell>
          <cell r="M9146">
            <v>3750</v>
          </cell>
        </row>
        <row r="9147">
          <cell r="A9147">
            <v>9144</v>
          </cell>
          <cell r="B9147">
            <v>10161</v>
          </cell>
          <cell r="E9147" t="str">
            <v>Термінал V*520 Diai/ Enternet з ПЗ та SAM-модулем</v>
          </cell>
          <cell r="F9147" t="str">
            <v>Термінал V*520 Diai/ Enternet з ПЗ та SAM-модулем</v>
          </cell>
          <cell r="G9147">
            <v>41942</v>
          </cell>
          <cell r="H9147">
            <v>4082.82</v>
          </cell>
          <cell r="I9147">
            <v>2517.67</v>
          </cell>
          <cell r="J9147" t="str">
            <v>Чернігівське РВ</v>
          </cell>
          <cell r="K9147" t="str">
            <v>Задовільний</v>
          </cell>
          <cell r="M9147">
            <v>3750</v>
          </cell>
        </row>
        <row r="9148">
          <cell r="A9148">
            <v>9145</v>
          </cell>
          <cell r="B9148">
            <v>10541</v>
          </cell>
          <cell r="E9148" t="str">
            <v>Термінал V*520 DiaI/Eth</v>
          </cell>
          <cell r="F9148" t="str">
            <v>Термінал V*520 DiaI/Eth</v>
          </cell>
          <cell r="G9148">
            <v>42069</v>
          </cell>
          <cell r="H9148">
            <v>5674.86</v>
          </cell>
          <cell r="I9148">
            <v>3972.42</v>
          </cell>
          <cell r="J9148" t="str">
            <v>Чернігівське РВ</v>
          </cell>
          <cell r="K9148" t="str">
            <v>Задовільний</v>
          </cell>
          <cell r="M9148">
            <v>3750</v>
          </cell>
        </row>
        <row r="9149">
          <cell r="A9149">
            <v>9146</v>
          </cell>
          <cell r="B9149">
            <v>10542</v>
          </cell>
          <cell r="E9149" t="str">
            <v>Термінал V*520 DiaI/Eth</v>
          </cell>
          <cell r="F9149" t="str">
            <v>Термінал V*520 DiaI/Eth</v>
          </cell>
          <cell r="G9149">
            <v>42069</v>
          </cell>
          <cell r="H9149">
            <v>5674.86</v>
          </cell>
          <cell r="I9149">
            <v>3972.42</v>
          </cell>
          <cell r="J9149" t="str">
            <v>Чернігівське РВ</v>
          </cell>
          <cell r="K9149" t="str">
            <v>Задовільний</v>
          </cell>
          <cell r="M9149">
            <v>3750</v>
          </cell>
        </row>
        <row r="9150">
          <cell r="A9150">
            <v>9147</v>
          </cell>
          <cell r="B9150">
            <v>10543</v>
          </cell>
          <cell r="E9150" t="str">
            <v>Термінал V*520 DiaI/Eth</v>
          </cell>
          <cell r="F9150" t="str">
            <v>Термінал V*520 DiaI/Eth</v>
          </cell>
          <cell r="G9150">
            <v>42069</v>
          </cell>
          <cell r="H9150">
            <v>5674.86</v>
          </cell>
          <cell r="I9150">
            <v>3972.42</v>
          </cell>
          <cell r="J9150" t="str">
            <v>Чернігівське РВ</v>
          </cell>
          <cell r="K9150" t="str">
            <v>Задовільний</v>
          </cell>
          <cell r="M9150">
            <v>3750</v>
          </cell>
        </row>
        <row r="9151">
          <cell r="A9151">
            <v>9148</v>
          </cell>
          <cell r="B9151">
            <v>10544</v>
          </cell>
          <cell r="E9151" t="str">
            <v>Термінал V*520 DiaI/Eth</v>
          </cell>
          <cell r="F9151" t="str">
            <v>Термінал V*520 DiaI/Eth</v>
          </cell>
          <cell r="G9151">
            <v>42069</v>
          </cell>
          <cell r="H9151">
            <v>5674.86</v>
          </cell>
          <cell r="I9151">
            <v>3972.42</v>
          </cell>
          <cell r="J9151" t="str">
            <v>Чернігівське РВ</v>
          </cell>
          <cell r="K9151" t="str">
            <v>Задовільний</v>
          </cell>
          <cell r="M9151">
            <v>3750</v>
          </cell>
        </row>
        <row r="9152">
          <cell r="A9152">
            <v>9149</v>
          </cell>
          <cell r="B9152">
            <v>10545</v>
          </cell>
          <cell r="E9152" t="str">
            <v>Термінал V*520 DiaI/Eth</v>
          </cell>
          <cell r="F9152" t="str">
            <v>Термінал V*520 DiaI/Eth</v>
          </cell>
          <cell r="G9152">
            <v>42069</v>
          </cell>
          <cell r="H9152">
            <v>5674.86</v>
          </cell>
          <cell r="I9152">
            <v>3972.42</v>
          </cell>
          <cell r="J9152" t="str">
            <v>Чернігівське РВ</v>
          </cell>
          <cell r="K9152" t="str">
            <v>Задовільний</v>
          </cell>
          <cell r="M9152">
            <v>3750</v>
          </cell>
        </row>
        <row r="9153">
          <cell r="A9153">
            <v>9150</v>
          </cell>
          <cell r="B9153">
            <v>10546</v>
          </cell>
          <cell r="E9153" t="str">
            <v>Термінал V*520 DiaI/Eth</v>
          </cell>
          <cell r="F9153" t="str">
            <v>Термінал V*520 DiaI/Eth</v>
          </cell>
          <cell r="G9153">
            <v>42069</v>
          </cell>
          <cell r="H9153">
            <v>5674.86</v>
          </cell>
          <cell r="I9153">
            <v>3972.42</v>
          </cell>
          <cell r="J9153" t="str">
            <v>Чернігівське РВ</v>
          </cell>
          <cell r="K9153" t="str">
            <v>Задовільний</v>
          </cell>
          <cell r="M9153">
            <v>3750</v>
          </cell>
        </row>
        <row r="9154">
          <cell r="A9154">
            <v>9151</v>
          </cell>
          <cell r="B9154">
            <v>10547</v>
          </cell>
          <cell r="E9154" t="str">
            <v>Термінал V*520 DiaI/Eth</v>
          </cell>
          <cell r="F9154" t="str">
            <v>Термінал V*520 DiaI/Eth</v>
          </cell>
          <cell r="G9154">
            <v>42069</v>
          </cell>
          <cell r="H9154">
            <v>5674.86</v>
          </cell>
          <cell r="I9154">
            <v>3972.42</v>
          </cell>
          <cell r="J9154" t="str">
            <v>Чернігівське РВ</v>
          </cell>
          <cell r="K9154" t="str">
            <v>Задовільний</v>
          </cell>
          <cell r="M9154">
            <v>3750</v>
          </cell>
        </row>
        <row r="9155">
          <cell r="A9155">
            <v>9152</v>
          </cell>
          <cell r="B9155">
            <v>10548</v>
          </cell>
          <cell r="E9155" t="str">
            <v>Термінал V*520 DiaI/Eth</v>
          </cell>
          <cell r="F9155" t="str">
            <v>Термінал V*520 DiaI/Eth</v>
          </cell>
          <cell r="G9155">
            <v>42069</v>
          </cell>
          <cell r="H9155">
            <v>5674.86</v>
          </cell>
          <cell r="I9155">
            <v>3972.42</v>
          </cell>
          <cell r="J9155" t="str">
            <v>Чернігівське РВ</v>
          </cell>
          <cell r="K9155" t="str">
            <v>Задовільний</v>
          </cell>
          <cell r="M9155">
            <v>3750</v>
          </cell>
        </row>
        <row r="9156">
          <cell r="A9156">
            <v>9153</v>
          </cell>
          <cell r="B9156">
            <v>10549</v>
          </cell>
          <cell r="E9156" t="str">
            <v>Термінал V*520 DiaI/Eth</v>
          </cell>
          <cell r="F9156" t="str">
            <v>Термінал V*520 DiaI/Eth</v>
          </cell>
          <cell r="G9156">
            <v>42069</v>
          </cell>
          <cell r="H9156">
            <v>5674.86</v>
          </cell>
          <cell r="I9156">
            <v>3972.42</v>
          </cell>
          <cell r="J9156" t="str">
            <v>Залізничне відділення</v>
          </cell>
          <cell r="K9156" t="str">
            <v>Задовільний</v>
          </cell>
          <cell r="M9156">
            <v>3750</v>
          </cell>
        </row>
        <row r="9157">
          <cell r="A9157">
            <v>9154</v>
          </cell>
          <cell r="B9157">
            <v>10550</v>
          </cell>
          <cell r="E9157" t="str">
            <v>Термінал V*520 DiaI/Eth</v>
          </cell>
          <cell r="F9157" t="str">
            <v>Термінал V*520 DiaI/Eth</v>
          </cell>
          <cell r="G9157">
            <v>42069</v>
          </cell>
          <cell r="H9157">
            <v>5674.86</v>
          </cell>
          <cell r="I9157">
            <v>3972.42</v>
          </cell>
          <cell r="J9157" t="str">
            <v>Чернігівське РВ</v>
          </cell>
          <cell r="K9157" t="str">
            <v>Задовільний</v>
          </cell>
          <cell r="M9157">
            <v>3750</v>
          </cell>
        </row>
        <row r="9158">
          <cell r="A9158">
            <v>9155</v>
          </cell>
          <cell r="B9158">
            <v>10551</v>
          </cell>
          <cell r="E9158" t="str">
            <v>Термінал V*520 DiaI/Eth</v>
          </cell>
          <cell r="F9158" t="str">
            <v>Термінал V*520 DiaI/Eth</v>
          </cell>
          <cell r="G9158">
            <v>42069</v>
          </cell>
          <cell r="H9158">
            <v>5674.86</v>
          </cell>
          <cell r="I9158">
            <v>3972.42</v>
          </cell>
          <cell r="J9158" t="str">
            <v>Чернігівське РВ</v>
          </cell>
          <cell r="K9158" t="str">
            <v>Задовільний</v>
          </cell>
          <cell r="M9158">
            <v>3750</v>
          </cell>
        </row>
        <row r="9159">
          <cell r="A9159">
            <v>9156</v>
          </cell>
          <cell r="B9159">
            <v>10552</v>
          </cell>
          <cell r="E9159" t="str">
            <v>Термінал V*520 DiaI/Eth</v>
          </cell>
          <cell r="F9159" t="str">
            <v>Термінал V*520 DiaI/Eth</v>
          </cell>
          <cell r="G9159">
            <v>42069</v>
          </cell>
          <cell r="H9159">
            <v>5674.86</v>
          </cell>
          <cell r="I9159">
            <v>3972.42</v>
          </cell>
          <cell r="J9159" t="str">
            <v>Чернігівське РВ</v>
          </cell>
          <cell r="K9159" t="str">
            <v>Задовільний</v>
          </cell>
          <cell r="M9159">
            <v>3750</v>
          </cell>
        </row>
        <row r="9160">
          <cell r="A9160">
            <v>9157</v>
          </cell>
          <cell r="B9160">
            <v>10553</v>
          </cell>
          <cell r="E9160" t="str">
            <v>Термінал V*520 DiaI/Eth</v>
          </cell>
          <cell r="F9160" t="str">
            <v>Термінал V*520 DiaI/Eth</v>
          </cell>
          <cell r="G9160">
            <v>42069</v>
          </cell>
          <cell r="H9160">
            <v>5674.86</v>
          </cell>
          <cell r="I9160">
            <v>3972.42</v>
          </cell>
          <cell r="J9160" t="str">
            <v>Чернігівське РВ</v>
          </cell>
          <cell r="K9160" t="str">
            <v>Задовільний</v>
          </cell>
          <cell r="M9160">
            <v>3750</v>
          </cell>
        </row>
        <row r="9161">
          <cell r="A9161">
            <v>9158</v>
          </cell>
          <cell r="B9161">
            <v>10554</v>
          </cell>
          <cell r="E9161" t="str">
            <v>Термінал V*520 DiaI/Eth</v>
          </cell>
          <cell r="F9161" t="str">
            <v>Термінал V*520 DiaI/Eth</v>
          </cell>
          <cell r="G9161">
            <v>42069</v>
          </cell>
          <cell r="H9161">
            <v>5674.86</v>
          </cell>
          <cell r="I9161">
            <v>3972.42</v>
          </cell>
          <cell r="J9161" t="str">
            <v>Чернігівське РВ</v>
          </cell>
          <cell r="K9161" t="str">
            <v>Задовільний</v>
          </cell>
          <cell r="M9161">
            <v>3750</v>
          </cell>
        </row>
        <row r="9162">
          <cell r="A9162">
            <v>9159</v>
          </cell>
          <cell r="B9162">
            <v>10555</v>
          </cell>
          <cell r="E9162" t="str">
            <v>Термінал V*520 DiaI/Eth</v>
          </cell>
          <cell r="F9162" t="str">
            <v>Термінал V*520 DiaI/Eth</v>
          </cell>
          <cell r="G9162">
            <v>42069</v>
          </cell>
          <cell r="H9162">
            <v>5674.86</v>
          </cell>
          <cell r="I9162">
            <v>3972.42</v>
          </cell>
          <cell r="J9162" t="str">
            <v>Чернігівське РВ</v>
          </cell>
          <cell r="K9162" t="str">
            <v>Задовільний</v>
          </cell>
          <cell r="M9162">
            <v>3750</v>
          </cell>
        </row>
        <row r="9163">
          <cell r="A9163">
            <v>9160</v>
          </cell>
          <cell r="B9163">
            <v>10739</v>
          </cell>
          <cell r="E9163" t="str">
            <v>Термінал V*520 DiaI/Eth</v>
          </cell>
          <cell r="F9163" t="str">
            <v>Термінал V*520 DiaI/Eth</v>
          </cell>
          <cell r="G9163">
            <v>42198</v>
          </cell>
          <cell r="H9163">
            <v>6491.46</v>
          </cell>
          <cell r="I9163">
            <v>4976.8</v>
          </cell>
          <cell r="J9163" t="str">
            <v>Чернігівське РВ</v>
          </cell>
          <cell r="K9163" t="str">
            <v>Задовільний</v>
          </cell>
          <cell r="M9163">
            <v>3750</v>
          </cell>
        </row>
        <row r="9164">
          <cell r="A9164">
            <v>9161</v>
          </cell>
          <cell r="B9164">
            <v>10740</v>
          </cell>
          <cell r="E9164" t="str">
            <v>Термінал V*520 DiaI/Eth</v>
          </cell>
          <cell r="F9164" t="str">
            <v>Термінал V*520 DiaI/Eth</v>
          </cell>
          <cell r="G9164">
            <v>42198</v>
          </cell>
          <cell r="H9164">
            <v>6491.46</v>
          </cell>
          <cell r="I9164">
            <v>4976.8</v>
          </cell>
          <cell r="J9164" t="str">
            <v>Чернігівське РВ</v>
          </cell>
          <cell r="K9164" t="str">
            <v>Задовільний</v>
          </cell>
          <cell r="M9164">
            <v>3750</v>
          </cell>
        </row>
        <row r="9165">
          <cell r="A9165">
            <v>9162</v>
          </cell>
          <cell r="B9165">
            <v>10741</v>
          </cell>
          <cell r="E9165" t="str">
            <v>Термінал V*520 DiaI/Eth</v>
          </cell>
          <cell r="F9165" t="str">
            <v>Термінал V*520 DiaI/Eth</v>
          </cell>
          <cell r="G9165">
            <v>42198</v>
          </cell>
          <cell r="H9165">
            <v>6491.46</v>
          </cell>
          <cell r="I9165">
            <v>4976.8</v>
          </cell>
          <cell r="J9165" t="str">
            <v>Чернігівське РВ</v>
          </cell>
          <cell r="K9165" t="str">
            <v>Задовільний</v>
          </cell>
          <cell r="M9165">
            <v>3750</v>
          </cell>
        </row>
        <row r="9166">
          <cell r="A9166">
            <v>9163</v>
          </cell>
          <cell r="B9166">
            <v>10742</v>
          </cell>
          <cell r="E9166" t="str">
            <v>Термінал V*520 DiaI/Eth</v>
          </cell>
          <cell r="F9166" t="str">
            <v>Термінал V*520 DiaI/Eth</v>
          </cell>
          <cell r="G9166">
            <v>42198</v>
          </cell>
          <cell r="H9166">
            <v>6491.46</v>
          </cell>
          <cell r="I9166">
            <v>4976.8</v>
          </cell>
          <cell r="J9166" t="str">
            <v>Чернігівське РВ</v>
          </cell>
          <cell r="K9166" t="str">
            <v>Задовільний</v>
          </cell>
          <cell r="M9166">
            <v>3750</v>
          </cell>
        </row>
        <row r="9167">
          <cell r="A9167">
            <v>9164</v>
          </cell>
          <cell r="B9167">
            <v>10743</v>
          </cell>
          <cell r="E9167" t="str">
            <v>Термінал V*520 DiaI/Eth</v>
          </cell>
          <cell r="F9167" t="str">
            <v>Термінал V*520 DiaI/Eth</v>
          </cell>
          <cell r="G9167">
            <v>42198</v>
          </cell>
          <cell r="H9167">
            <v>6491.46</v>
          </cell>
          <cell r="I9167">
            <v>4976.8</v>
          </cell>
          <cell r="J9167" t="str">
            <v>Чернігівське РВ</v>
          </cell>
          <cell r="K9167" t="str">
            <v>Задовільний</v>
          </cell>
          <cell r="M9167">
            <v>3750</v>
          </cell>
        </row>
        <row r="9168">
          <cell r="A9168">
            <v>9165</v>
          </cell>
          <cell r="B9168">
            <v>10744</v>
          </cell>
          <cell r="E9168" t="str">
            <v>Термінал V*520 DiaI/Eth</v>
          </cell>
          <cell r="F9168" t="str">
            <v>Термінал V*520 DiaI/Eth</v>
          </cell>
          <cell r="G9168">
            <v>42198</v>
          </cell>
          <cell r="H9168">
            <v>6491.46</v>
          </cell>
          <cell r="I9168">
            <v>4976.8</v>
          </cell>
          <cell r="J9168" t="str">
            <v>Чернігівське РВ</v>
          </cell>
          <cell r="K9168" t="str">
            <v>Задовільний</v>
          </cell>
          <cell r="M9168">
            <v>3750</v>
          </cell>
        </row>
        <row r="9169">
          <cell r="A9169">
            <v>9166</v>
          </cell>
          <cell r="B9169">
            <v>10745</v>
          </cell>
          <cell r="E9169" t="str">
            <v>Термінал V*520 DiaI/Eth</v>
          </cell>
          <cell r="F9169" t="str">
            <v>Термінал V*520 DiaI/Eth</v>
          </cell>
          <cell r="G9169">
            <v>42198</v>
          </cell>
          <cell r="H9169">
            <v>6491.46</v>
          </cell>
          <cell r="I9169">
            <v>4976.8</v>
          </cell>
          <cell r="J9169" t="str">
            <v>Чернігівське РВ</v>
          </cell>
          <cell r="K9169" t="str">
            <v>Задовільний</v>
          </cell>
          <cell r="M9169">
            <v>3750</v>
          </cell>
        </row>
        <row r="9170">
          <cell r="A9170">
            <v>9167</v>
          </cell>
          <cell r="B9170">
            <v>10746</v>
          </cell>
          <cell r="E9170" t="str">
            <v>Термінал V*520 DiaI/Eth</v>
          </cell>
          <cell r="F9170" t="str">
            <v>Термінал V*520 DiaI/Eth</v>
          </cell>
          <cell r="G9170">
            <v>42198</v>
          </cell>
          <cell r="H9170">
            <v>6491.46</v>
          </cell>
          <cell r="I9170">
            <v>4976.8</v>
          </cell>
          <cell r="J9170" t="str">
            <v>Чернігівське РВ</v>
          </cell>
          <cell r="K9170" t="str">
            <v>Задовільний</v>
          </cell>
          <cell r="M9170">
            <v>3750</v>
          </cell>
        </row>
        <row r="9171">
          <cell r="A9171">
            <v>9168</v>
          </cell>
          <cell r="B9171">
            <v>10798</v>
          </cell>
          <cell r="E9171" t="str">
            <v>Термінал V*520 Enternet з кабелем</v>
          </cell>
          <cell r="F9171" t="str">
            <v>Термінал V*520 Enternet з кабелем</v>
          </cell>
          <cell r="G9171">
            <v>42299</v>
          </cell>
          <cell r="H9171">
            <v>5393.28</v>
          </cell>
          <cell r="I9171">
            <v>4404.49</v>
          </cell>
          <cell r="J9171" t="str">
            <v>Чернігівське РВ</v>
          </cell>
          <cell r="K9171" t="str">
            <v>Задовільний</v>
          </cell>
          <cell r="M9171">
            <v>3750</v>
          </cell>
        </row>
        <row r="9172">
          <cell r="A9172">
            <v>9169</v>
          </cell>
          <cell r="B9172">
            <v>10799</v>
          </cell>
          <cell r="E9172" t="str">
            <v>Термінал V*520 Enternet з кабелем</v>
          </cell>
          <cell r="F9172" t="str">
            <v>Термінал V*520 Enternet з кабелем</v>
          </cell>
          <cell r="G9172">
            <v>42299</v>
          </cell>
          <cell r="H9172">
            <v>5393.28</v>
          </cell>
          <cell r="I9172">
            <v>4404.49</v>
          </cell>
          <cell r="J9172" t="str">
            <v>Чернігівське РВ</v>
          </cell>
          <cell r="K9172" t="str">
            <v>Задовільний</v>
          </cell>
          <cell r="M9172">
            <v>3750</v>
          </cell>
        </row>
        <row r="9173">
          <cell r="A9173">
            <v>9170</v>
          </cell>
          <cell r="B9173">
            <v>10800</v>
          </cell>
          <cell r="E9173" t="str">
            <v>Термінал V*520 Enternet з кабелем</v>
          </cell>
          <cell r="F9173" t="str">
            <v>Термінал V*520 Enternet з кабелем</v>
          </cell>
          <cell r="G9173">
            <v>42299</v>
          </cell>
          <cell r="H9173">
            <v>5393.28</v>
          </cell>
          <cell r="I9173">
            <v>4404.49</v>
          </cell>
          <cell r="J9173" t="str">
            <v>Чернігівське РВ</v>
          </cell>
          <cell r="K9173" t="str">
            <v>Задовільний</v>
          </cell>
          <cell r="M9173">
            <v>3750</v>
          </cell>
        </row>
        <row r="9174">
          <cell r="A9174">
            <v>9171</v>
          </cell>
          <cell r="B9174">
            <v>10801</v>
          </cell>
          <cell r="E9174" t="str">
            <v>Термінал V*520 Enternet з кабелем</v>
          </cell>
          <cell r="F9174" t="str">
            <v>Термінал V*520 Enternet з кабелем</v>
          </cell>
          <cell r="G9174">
            <v>42299</v>
          </cell>
          <cell r="H9174">
            <v>5393.28</v>
          </cell>
          <cell r="I9174">
            <v>4404.49</v>
          </cell>
          <cell r="J9174" t="str">
            <v>Чернігівське РВ</v>
          </cell>
          <cell r="K9174" t="str">
            <v>Задовільний</v>
          </cell>
          <cell r="M9174">
            <v>3750</v>
          </cell>
        </row>
        <row r="9175">
          <cell r="A9175">
            <v>9172</v>
          </cell>
          <cell r="B9175">
            <v>10802</v>
          </cell>
          <cell r="E9175" t="str">
            <v>Термінал V*520 Enternet з кабелем</v>
          </cell>
          <cell r="F9175" t="str">
            <v>Термінал V*520 Enternet з кабелем</v>
          </cell>
          <cell r="G9175">
            <v>42299</v>
          </cell>
          <cell r="H9175">
            <v>5393.28</v>
          </cell>
          <cell r="I9175">
            <v>4404.49</v>
          </cell>
          <cell r="J9175" t="str">
            <v>Чернігівське РВ</v>
          </cell>
          <cell r="K9175" t="str">
            <v>Задовільний</v>
          </cell>
          <cell r="M9175">
            <v>3750</v>
          </cell>
        </row>
        <row r="9176">
          <cell r="A9176">
            <v>9173</v>
          </cell>
          <cell r="B9176">
            <v>10803</v>
          </cell>
          <cell r="E9176" t="str">
            <v>Термінал V*520 Enternet з кабелем</v>
          </cell>
          <cell r="F9176" t="str">
            <v>Термінал V*520 Enternet з кабелем</v>
          </cell>
          <cell r="G9176">
            <v>42299</v>
          </cell>
          <cell r="H9176">
            <v>5393.28</v>
          </cell>
          <cell r="I9176">
            <v>4404.49</v>
          </cell>
          <cell r="J9176" t="str">
            <v>Чернігівське РВ</v>
          </cell>
          <cell r="K9176" t="str">
            <v>Задовільний</v>
          </cell>
          <cell r="M9176">
            <v>3750</v>
          </cell>
        </row>
        <row r="9177">
          <cell r="A9177">
            <v>9174</v>
          </cell>
          <cell r="B9177">
            <v>10804</v>
          </cell>
          <cell r="E9177" t="str">
            <v>Термінал V*520 Enternet з кабелем</v>
          </cell>
          <cell r="F9177" t="str">
            <v>Термінал V*520 Enternet з кабелем</v>
          </cell>
          <cell r="G9177">
            <v>42299</v>
          </cell>
          <cell r="H9177">
            <v>5393.28</v>
          </cell>
          <cell r="I9177">
            <v>4404.49</v>
          </cell>
          <cell r="J9177" t="str">
            <v>Чернігівське РВ</v>
          </cell>
          <cell r="K9177" t="str">
            <v>Задовільний</v>
          </cell>
          <cell r="M9177">
            <v>3750</v>
          </cell>
        </row>
        <row r="9178">
          <cell r="A9178">
            <v>9175</v>
          </cell>
          <cell r="B9178">
            <v>10805</v>
          </cell>
          <cell r="E9178" t="str">
            <v>Термінал V*520 Enternet з кабелем</v>
          </cell>
          <cell r="F9178" t="str">
            <v>Термінал V*520 Enternet з кабелем</v>
          </cell>
          <cell r="G9178">
            <v>42299</v>
          </cell>
          <cell r="H9178">
            <v>5393.28</v>
          </cell>
          <cell r="I9178">
            <v>4404.49</v>
          </cell>
          <cell r="J9178" t="str">
            <v>Чернігівське РВ</v>
          </cell>
          <cell r="K9178" t="str">
            <v>Задовільний</v>
          </cell>
          <cell r="M9178">
            <v>3750</v>
          </cell>
        </row>
        <row r="9179">
          <cell r="A9179">
            <v>9176</v>
          </cell>
          <cell r="B9179">
            <v>10806</v>
          </cell>
          <cell r="E9179" t="str">
            <v>Термінал V*520 Enternet з кабелем</v>
          </cell>
          <cell r="F9179" t="str">
            <v>Термінал V*520 Enternet з кабелем</v>
          </cell>
          <cell r="G9179">
            <v>42299</v>
          </cell>
          <cell r="H9179">
            <v>5393.28</v>
          </cell>
          <cell r="I9179">
            <v>4404.49</v>
          </cell>
          <cell r="J9179" t="str">
            <v>Чернігівське РВ</v>
          </cell>
          <cell r="K9179" t="str">
            <v>Задовільний</v>
          </cell>
          <cell r="M9179">
            <v>3750</v>
          </cell>
        </row>
        <row r="9180">
          <cell r="A9180">
            <v>9177</v>
          </cell>
          <cell r="B9180">
            <v>10807</v>
          </cell>
          <cell r="E9180" t="str">
            <v>Термінал V*520 Enternet з кабелем</v>
          </cell>
          <cell r="F9180" t="str">
            <v>Термінал V*520 Enternet з кабелем</v>
          </cell>
          <cell r="G9180">
            <v>42299</v>
          </cell>
          <cell r="H9180">
            <v>5393.28</v>
          </cell>
          <cell r="I9180">
            <v>4404.49</v>
          </cell>
          <cell r="J9180" t="str">
            <v>Чернігівське РВ</v>
          </cell>
          <cell r="K9180" t="str">
            <v>б/у</v>
          </cell>
          <cell r="M9180">
            <v>3750</v>
          </cell>
        </row>
        <row r="9181">
          <cell r="A9181">
            <v>9178</v>
          </cell>
          <cell r="B9181">
            <v>10808</v>
          </cell>
          <cell r="E9181" t="str">
            <v>Термінал V*520 Enternet з кабелем</v>
          </cell>
          <cell r="F9181" t="str">
            <v>Термінал V*520 Enternet з кабелем</v>
          </cell>
          <cell r="G9181">
            <v>42299</v>
          </cell>
          <cell r="H9181">
            <v>5393.28</v>
          </cell>
          <cell r="I9181">
            <v>4404.49</v>
          </cell>
          <cell r="J9181" t="str">
            <v>Чернігівське РВ</v>
          </cell>
          <cell r="K9181" t="str">
            <v>Задовільний</v>
          </cell>
          <cell r="M9181">
            <v>3750</v>
          </cell>
        </row>
        <row r="9182">
          <cell r="A9182">
            <v>9179</v>
          </cell>
          <cell r="B9182">
            <v>10809</v>
          </cell>
          <cell r="E9182" t="str">
            <v>Термінал V*520 Enternet з кабелем</v>
          </cell>
          <cell r="F9182" t="str">
            <v>Термінал V*520 Enternet з кабелем</v>
          </cell>
          <cell r="G9182">
            <v>42299</v>
          </cell>
          <cell r="H9182">
            <v>5393.28</v>
          </cell>
          <cell r="I9182">
            <v>4404.49</v>
          </cell>
          <cell r="J9182" t="str">
            <v>Чернігівське РВ</v>
          </cell>
          <cell r="K9182" t="str">
            <v>Задовільний</v>
          </cell>
          <cell r="M9182">
            <v>3750</v>
          </cell>
        </row>
        <row r="9183">
          <cell r="A9183">
            <v>9180</v>
          </cell>
          <cell r="B9183">
            <v>10810</v>
          </cell>
          <cell r="E9183" t="str">
            <v>Термінал V*520 Enternet з кабелем</v>
          </cell>
          <cell r="F9183" t="str">
            <v>Термінал V*520 Enternet з кабелем</v>
          </cell>
          <cell r="G9183">
            <v>42299</v>
          </cell>
          <cell r="H9183">
            <v>5393.28</v>
          </cell>
          <cell r="I9183">
            <v>4404.49</v>
          </cell>
          <cell r="J9183" t="str">
            <v>Чернігівське РВ</v>
          </cell>
          <cell r="K9183" t="str">
            <v>Задовільний</v>
          </cell>
          <cell r="M9183">
            <v>3750</v>
          </cell>
        </row>
        <row r="9184">
          <cell r="A9184">
            <v>9181</v>
          </cell>
          <cell r="B9184">
            <v>10811</v>
          </cell>
          <cell r="E9184" t="str">
            <v>Термінал V*520 Enternet з кабелем</v>
          </cell>
          <cell r="F9184" t="str">
            <v>Термінал V*520 Enternet з кабелем</v>
          </cell>
          <cell r="G9184">
            <v>42299</v>
          </cell>
          <cell r="H9184">
            <v>5393.28</v>
          </cell>
          <cell r="I9184">
            <v>4404.49</v>
          </cell>
          <cell r="J9184" t="str">
            <v>Чернігівське РВ</v>
          </cell>
          <cell r="K9184" t="str">
            <v>Задовільний</v>
          </cell>
          <cell r="M9184">
            <v>3750</v>
          </cell>
        </row>
        <row r="9185">
          <cell r="A9185">
            <v>9182</v>
          </cell>
          <cell r="B9185">
            <v>10812</v>
          </cell>
          <cell r="E9185" t="str">
            <v>Термінал V*520 Enternet з кабелем</v>
          </cell>
          <cell r="F9185" t="str">
            <v>Термінал V*520 Enternet з кабелем</v>
          </cell>
          <cell r="G9185">
            <v>42299</v>
          </cell>
          <cell r="H9185">
            <v>5393.28</v>
          </cell>
          <cell r="I9185">
            <v>4404.49</v>
          </cell>
          <cell r="J9185" t="str">
            <v>Чернігівське РВ</v>
          </cell>
          <cell r="K9185" t="str">
            <v>Задовільний</v>
          </cell>
          <cell r="M9185">
            <v>3750</v>
          </cell>
        </row>
        <row r="9186">
          <cell r="A9186">
            <v>9183</v>
          </cell>
          <cell r="B9186">
            <v>10813</v>
          </cell>
          <cell r="E9186" t="str">
            <v>Термінал V*520 Enternet з кабелем</v>
          </cell>
          <cell r="F9186" t="str">
            <v>Термінал V*520 Enternet з кабелем</v>
          </cell>
          <cell r="G9186">
            <v>42299</v>
          </cell>
          <cell r="H9186">
            <v>5393.28</v>
          </cell>
          <cell r="I9186">
            <v>4404.49</v>
          </cell>
          <cell r="J9186" t="str">
            <v>Чернігівське РВ</v>
          </cell>
          <cell r="K9186" t="str">
            <v>Задовільний</v>
          </cell>
          <cell r="M9186">
            <v>3750</v>
          </cell>
        </row>
        <row r="9187">
          <cell r="A9187">
            <v>9184</v>
          </cell>
          <cell r="B9187">
            <v>10814</v>
          </cell>
          <cell r="E9187" t="str">
            <v>Термінал V*520 Enternet з кабелем</v>
          </cell>
          <cell r="F9187" t="str">
            <v>Термінал V*520 Enternet з кабелем</v>
          </cell>
          <cell r="G9187">
            <v>42299</v>
          </cell>
          <cell r="H9187">
            <v>5393.28</v>
          </cell>
          <cell r="I9187">
            <v>4404.49</v>
          </cell>
          <cell r="J9187" t="str">
            <v>Чернігівське РВ</v>
          </cell>
          <cell r="K9187" t="str">
            <v>Задовільний</v>
          </cell>
          <cell r="M9187">
            <v>3750</v>
          </cell>
        </row>
        <row r="9188">
          <cell r="A9188">
            <v>9185</v>
          </cell>
          <cell r="B9188">
            <v>10815</v>
          </cell>
          <cell r="E9188" t="str">
            <v>Термінал V*520 Enternet з кабелем</v>
          </cell>
          <cell r="F9188" t="str">
            <v>Термінал V*520 Enternet з кабелем</v>
          </cell>
          <cell r="G9188">
            <v>42299</v>
          </cell>
          <cell r="H9188">
            <v>5393.28</v>
          </cell>
          <cell r="I9188">
            <v>4404.49</v>
          </cell>
          <cell r="J9188" t="str">
            <v>Чернігівське РВ</v>
          </cell>
          <cell r="K9188" t="str">
            <v>Задовільний</v>
          </cell>
          <cell r="M9188">
            <v>3750</v>
          </cell>
        </row>
        <row r="9189">
          <cell r="A9189">
            <v>9186</v>
          </cell>
          <cell r="B9189">
            <v>10816</v>
          </cell>
          <cell r="E9189" t="str">
            <v>Термінал V*520 Enternet з кабелем</v>
          </cell>
          <cell r="F9189" t="str">
            <v>Термінал V*520 Enternet з кабелем</v>
          </cell>
          <cell r="G9189">
            <v>42299</v>
          </cell>
          <cell r="H9189">
            <v>5393.28</v>
          </cell>
          <cell r="I9189">
            <v>4404.49</v>
          </cell>
          <cell r="J9189" t="str">
            <v>Чернігівське РВ</v>
          </cell>
          <cell r="K9189" t="str">
            <v>Задовільний</v>
          </cell>
          <cell r="M9189">
            <v>3750</v>
          </cell>
        </row>
        <row r="9190">
          <cell r="A9190">
            <v>9187</v>
          </cell>
          <cell r="B9190">
            <v>10817</v>
          </cell>
          <cell r="E9190" t="str">
            <v>Термінал V*520 Enternet з кабелем</v>
          </cell>
          <cell r="F9190" t="str">
            <v>Термінал V*520 Enternet з кабелем</v>
          </cell>
          <cell r="G9190">
            <v>42299</v>
          </cell>
          <cell r="H9190">
            <v>5393.28</v>
          </cell>
          <cell r="I9190">
            <v>4404.49</v>
          </cell>
          <cell r="J9190" t="str">
            <v>Тернопільське РВ</v>
          </cell>
          <cell r="K9190" t="str">
            <v>Задовільний</v>
          </cell>
          <cell r="M9190">
            <v>3750</v>
          </cell>
        </row>
        <row r="9191">
          <cell r="A9191">
            <v>9188</v>
          </cell>
          <cell r="B9191">
            <v>10818</v>
          </cell>
          <cell r="E9191" t="str">
            <v>Термінал V*520 Enternet з кабелем</v>
          </cell>
          <cell r="F9191" t="str">
            <v>Термінал V*520 Enternet з кабелем</v>
          </cell>
          <cell r="G9191">
            <v>42299</v>
          </cell>
          <cell r="H9191">
            <v>5393.28</v>
          </cell>
          <cell r="I9191">
            <v>4404.49</v>
          </cell>
          <cell r="J9191" t="str">
            <v>Миколаївське відд.</v>
          </cell>
          <cell r="K9191" t="str">
            <v>Задовільний</v>
          </cell>
          <cell r="M9191">
            <v>3750</v>
          </cell>
        </row>
        <row r="9192">
          <cell r="A9192">
            <v>9189</v>
          </cell>
          <cell r="B9192">
            <v>10819</v>
          </cell>
          <cell r="E9192" t="str">
            <v>Термінал V*520 Enternet з кабелем</v>
          </cell>
          <cell r="F9192" t="str">
            <v>Термінал V*520 Enternet з кабелем</v>
          </cell>
          <cell r="G9192">
            <v>42299</v>
          </cell>
          <cell r="H9192">
            <v>5393.28</v>
          </cell>
          <cell r="I9192">
            <v>4404.49</v>
          </cell>
          <cell r="J9192" t="str">
            <v>вул.Прорізна,11</v>
          </cell>
          <cell r="K9192" t="str">
            <v>Задовільний</v>
          </cell>
          <cell r="M9192">
            <v>3750</v>
          </cell>
        </row>
        <row r="9193">
          <cell r="A9193">
            <v>9190</v>
          </cell>
          <cell r="B9193">
            <v>10820</v>
          </cell>
          <cell r="E9193" t="str">
            <v>Термінал V*520 Enternet з кабелем</v>
          </cell>
          <cell r="F9193" t="str">
            <v>Термінал V*520 Enternet з кабелем</v>
          </cell>
          <cell r="G9193">
            <v>42299</v>
          </cell>
          <cell r="H9193">
            <v>5393.28</v>
          </cell>
          <cell r="I9193">
            <v>4404.49</v>
          </cell>
          <cell r="J9193" t="str">
            <v>вул.Прорізна,11</v>
          </cell>
          <cell r="K9193" t="str">
            <v>Задовільний</v>
          </cell>
          <cell r="M9193">
            <v>3750</v>
          </cell>
        </row>
        <row r="9194">
          <cell r="A9194">
            <v>9191</v>
          </cell>
          <cell r="B9194">
            <v>10821</v>
          </cell>
          <cell r="E9194" t="str">
            <v>Термінал V*520 Enternet з кабелем</v>
          </cell>
          <cell r="F9194" t="str">
            <v>Термінал V*520 Enternet з кабелем</v>
          </cell>
          <cell r="G9194">
            <v>42299</v>
          </cell>
          <cell r="H9194">
            <v>5393.28</v>
          </cell>
          <cell r="I9194">
            <v>4404.49</v>
          </cell>
          <cell r="J9194" t="str">
            <v>м. Київ, вул. Хохлових №8, частана корпусу №4  (склад)</v>
          </cell>
          <cell r="K9194" t="str">
            <v>Задовільний</v>
          </cell>
          <cell r="M9194">
            <v>3750</v>
          </cell>
        </row>
        <row r="9195">
          <cell r="A9195">
            <v>9192</v>
          </cell>
          <cell r="B9195">
            <v>10822</v>
          </cell>
          <cell r="E9195" t="str">
            <v>Термінал V*520 Enternet з кабелем</v>
          </cell>
          <cell r="F9195" t="str">
            <v>Термінал V*520 Enternet з кабелем</v>
          </cell>
          <cell r="G9195">
            <v>42299</v>
          </cell>
          <cell r="H9195">
            <v>5393.28</v>
          </cell>
          <cell r="I9195">
            <v>4404.49</v>
          </cell>
          <cell r="J9195" t="str">
            <v>м. Київ, вул. Хохлових №8, частана корпусу №4  (склад)</v>
          </cell>
          <cell r="K9195" t="str">
            <v>Задовільний</v>
          </cell>
          <cell r="M9195">
            <v>3750</v>
          </cell>
        </row>
        <row r="9196">
          <cell r="A9196">
            <v>9193</v>
          </cell>
          <cell r="B9196">
            <v>9806</v>
          </cell>
          <cell r="E9196" t="str">
            <v>Термінал V*520 Enternet/Dial-up</v>
          </cell>
          <cell r="F9196" t="str">
            <v>Термінал V*520 Enternet/Dial-up</v>
          </cell>
          <cell r="G9196">
            <v>41753</v>
          </cell>
          <cell r="H9196">
            <v>3657.54</v>
          </cell>
          <cell r="I9196">
            <v>1889.7</v>
          </cell>
          <cell r="J9196" t="str">
            <v>м. Київ, вул.Кирилівська,82 (склад)</v>
          </cell>
          <cell r="K9196" t="str">
            <v>Задовільний</v>
          </cell>
          <cell r="M9196">
            <v>1875</v>
          </cell>
        </row>
        <row r="9197">
          <cell r="A9197">
            <v>9194</v>
          </cell>
          <cell r="B9197">
            <v>9807</v>
          </cell>
          <cell r="E9197" t="str">
            <v>Термінал V*520 Enternet/Dial-up</v>
          </cell>
          <cell r="F9197" t="str">
            <v>Термінал V*520 Enternet/Dial-up</v>
          </cell>
          <cell r="G9197">
            <v>41753</v>
          </cell>
          <cell r="H9197">
            <v>3657.54</v>
          </cell>
          <cell r="I9197">
            <v>1889.7</v>
          </cell>
          <cell r="J9197" t="str">
            <v>Івано-Франівське РВ</v>
          </cell>
          <cell r="K9197" t="str">
            <v>Задовільний</v>
          </cell>
          <cell r="M9197">
            <v>1875</v>
          </cell>
        </row>
        <row r="9198">
          <cell r="A9198">
            <v>9195</v>
          </cell>
          <cell r="B9198">
            <v>9808</v>
          </cell>
          <cell r="E9198" t="str">
            <v>Термінал V*520 Enternet/Dial-up</v>
          </cell>
          <cell r="F9198" t="str">
            <v>Термінал V*520 Enternet/Dial-up</v>
          </cell>
          <cell r="G9198">
            <v>41753</v>
          </cell>
          <cell r="H9198">
            <v>3657.54</v>
          </cell>
          <cell r="I9198">
            <v>1889.7</v>
          </cell>
          <cell r="J9198" t="str">
            <v>м. Київ, вул.Кирилівська,82 (склад)</v>
          </cell>
          <cell r="K9198" t="str">
            <v>Задовільний</v>
          </cell>
          <cell r="M9198">
            <v>1875</v>
          </cell>
        </row>
        <row r="9199">
          <cell r="A9199">
            <v>9196</v>
          </cell>
          <cell r="B9199">
            <v>9809</v>
          </cell>
          <cell r="E9199" t="str">
            <v>Термінал V*520 Enternet/Dial-up</v>
          </cell>
          <cell r="F9199" t="str">
            <v>Термінал V*520 Enternet/Dial-up</v>
          </cell>
          <cell r="G9199">
            <v>41753</v>
          </cell>
          <cell r="H9199">
            <v>3657.54</v>
          </cell>
          <cell r="I9199">
            <v>1889.7</v>
          </cell>
          <cell r="J9199" t="str">
            <v>м. Київ, вул.Кирилівська,82 (склад)</v>
          </cell>
          <cell r="K9199" t="str">
            <v>Задовільний</v>
          </cell>
          <cell r="M9199">
            <v>1875</v>
          </cell>
        </row>
        <row r="9200">
          <cell r="A9200">
            <v>9197</v>
          </cell>
          <cell r="B9200">
            <v>9810</v>
          </cell>
          <cell r="E9200" t="str">
            <v>Термінал V*520 Enternet/Dial-up</v>
          </cell>
          <cell r="F9200" t="str">
            <v>Термінал V*520 Enternet/Dial-up</v>
          </cell>
          <cell r="G9200">
            <v>41753</v>
          </cell>
          <cell r="H9200">
            <v>3657.54</v>
          </cell>
          <cell r="I9200">
            <v>1889.7</v>
          </cell>
          <cell r="J9200" t="str">
            <v>м. Київ, вул.Кирилівська,82 (склад)</v>
          </cell>
          <cell r="K9200" t="str">
            <v>Задовільний</v>
          </cell>
          <cell r="M9200">
            <v>1875</v>
          </cell>
        </row>
        <row r="9201">
          <cell r="A9201">
            <v>9198</v>
          </cell>
          <cell r="B9201">
            <v>9811</v>
          </cell>
          <cell r="E9201" t="str">
            <v>Термінал V*520 Enternet/Dial-up</v>
          </cell>
          <cell r="F9201" t="str">
            <v>Термінал V*520 Enternet/Dial-up</v>
          </cell>
          <cell r="G9201">
            <v>41753</v>
          </cell>
          <cell r="H9201">
            <v>3657.54</v>
          </cell>
          <cell r="I9201">
            <v>1889.7</v>
          </cell>
          <cell r="J9201" t="str">
            <v>Чернігівське РВ</v>
          </cell>
          <cell r="K9201" t="str">
            <v>Задовільний</v>
          </cell>
          <cell r="M9201">
            <v>1875</v>
          </cell>
        </row>
        <row r="9202">
          <cell r="A9202">
            <v>9199</v>
          </cell>
          <cell r="B9202">
            <v>9812</v>
          </cell>
          <cell r="E9202" t="str">
            <v>Термінал V*520 Enternet/Dial-up</v>
          </cell>
          <cell r="F9202" t="str">
            <v>Термінал V*520 Enternet/Dial-up</v>
          </cell>
          <cell r="G9202">
            <v>41753</v>
          </cell>
          <cell r="H9202">
            <v>3657.54</v>
          </cell>
          <cell r="I9202">
            <v>1889.7</v>
          </cell>
          <cell r="J9202" t="str">
            <v>Івано-Франівське РВ</v>
          </cell>
          <cell r="K9202" t="str">
            <v>Задовільний</v>
          </cell>
          <cell r="M9202">
            <v>1875</v>
          </cell>
        </row>
        <row r="9203">
          <cell r="A9203">
            <v>9200</v>
          </cell>
          <cell r="B9203">
            <v>9813</v>
          </cell>
          <cell r="E9203" t="str">
            <v>Термінал V*520 Enternet/Dial-up</v>
          </cell>
          <cell r="F9203" t="str">
            <v>Термінал V*520 Enternet/Dial-up</v>
          </cell>
          <cell r="G9203">
            <v>41753</v>
          </cell>
          <cell r="H9203">
            <v>3657.54</v>
          </cell>
          <cell r="I9203">
            <v>1889.7</v>
          </cell>
          <cell r="J9203" t="str">
            <v>Івано-Франівське РВ</v>
          </cell>
          <cell r="K9203" t="str">
            <v>Задовільний</v>
          </cell>
          <cell r="M9203">
            <v>1875</v>
          </cell>
        </row>
        <row r="9204">
          <cell r="A9204">
            <v>9201</v>
          </cell>
          <cell r="B9204">
            <v>9814</v>
          </cell>
          <cell r="E9204" t="str">
            <v>Термінал V*520 Enternet/Dial-up</v>
          </cell>
          <cell r="F9204" t="str">
            <v>Термінал V*520 Enternet/Dial-up</v>
          </cell>
          <cell r="G9204">
            <v>41753</v>
          </cell>
          <cell r="H9204">
            <v>3657.54</v>
          </cell>
          <cell r="I9204">
            <v>1889.7</v>
          </cell>
          <cell r="J9204" t="str">
            <v>Івано-Франівське РВ</v>
          </cell>
          <cell r="K9204" t="str">
            <v>Задовільний</v>
          </cell>
          <cell r="M9204">
            <v>1875</v>
          </cell>
        </row>
        <row r="9205">
          <cell r="A9205">
            <v>9202</v>
          </cell>
          <cell r="B9205">
            <v>9815</v>
          </cell>
          <cell r="E9205" t="str">
            <v>Термінал V*520 Enternet/Dial-up</v>
          </cell>
          <cell r="F9205" t="str">
            <v>Термінал V*520 Enternet/Dial-up</v>
          </cell>
          <cell r="G9205">
            <v>41753</v>
          </cell>
          <cell r="H9205">
            <v>3657.54</v>
          </cell>
          <cell r="I9205">
            <v>1889.7</v>
          </cell>
          <cell r="J9205" t="str">
            <v>Івано-Франівське РВ</v>
          </cell>
          <cell r="K9205" t="str">
            <v>Задовільний</v>
          </cell>
          <cell r="M9205">
            <v>1875</v>
          </cell>
        </row>
        <row r="9206">
          <cell r="A9206">
            <v>9203</v>
          </cell>
          <cell r="B9206">
            <v>10239</v>
          </cell>
          <cell r="E9206" t="str">
            <v>Термінал V*520 GPRS</v>
          </cell>
          <cell r="F9206" t="str">
            <v>Термінал V*520 GPRS</v>
          </cell>
          <cell r="G9206">
            <v>42198</v>
          </cell>
          <cell r="H9206">
            <v>6455.28</v>
          </cell>
          <cell r="I9206">
            <v>4949.0200000000004</v>
          </cell>
          <cell r="J9206" t="str">
            <v>Чернігівське РВ</v>
          </cell>
          <cell r="K9206" t="str">
            <v>Задовільний</v>
          </cell>
          <cell r="M9206">
            <v>3750</v>
          </cell>
        </row>
        <row r="9207">
          <cell r="A9207">
            <v>9204</v>
          </cell>
          <cell r="B9207">
            <v>10240</v>
          </cell>
          <cell r="E9207" t="str">
            <v>Термінал V*520 GPRS</v>
          </cell>
          <cell r="F9207" t="str">
            <v>Термінал V*520 GPRS</v>
          </cell>
          <cell r="G9207">
            <v>42198</v>
          </cell>
          <cell r="H9207">
            <v>6455.28</v>
          </cell>
          <cell r="I9207">
            <v>4949.0200000000004</v>
          </cell>
          <cell r="J9207" t="str">
            <v>Чернігівське РВ</v>
          </cell>
          <cell r="K9207" t="str">
            <v>Задовільний</v>
          </cell>
          <cell r="M9207">
            <v>3750</v>
          </cell>
        </row>
        <row r="9208">
          <cell r="A9208">
            <v>9205</v>
          </cell>
          <cell r="B9208">
            <v>10241</v>
          </cell>
          <cell r="E9208" t="str">
            <v>Термінал V*520 GPRS</v>
          </cell>
          <cell r="F9208" t="str">
            <v>Термінал V*520 GPRS</v>
          </cell>
          <cell r="G9208">
            <v>42198</v>
          </cell>
          <cell r="H9208">
            <v>6455.28</v>
          </cell>
          <cell r="I9208">
            <v>4949.0200000000004</v>
          </cell>
          <cell r="J9208" t="str">
            <v>Чернігівське РВ</v>
          </cell>
          <cell r="K9208" t="str">
            <v>Задовільний</v>
          </cell>
          <cell r="M9208">
            <v>3750</v>
          </cell>
        </row>
        <row r="9209">
          <cell r="A9209">
            <v>9206</v>
          </cell>
          <cell r="B9209">
            <v>10242</v>
          </cell>
          <cell r="E9209" t="str">
            <v>Термінал V*520 GPRS</v>
          </cell>
          <cell r="F9209" t="str">
            <v>Термінал V*520 GPRS</v>
          </cell>
          <cell r="G9209">
            <v>42198</v>
          </cell>
          <cell r="H9209">
            <v>6455.28</v>
          </cell>
          <cell r="I9209">
            <v>4949.0200000000004</v>
          </cell>
          <cell r="J9209" t="str">
            <v>Чернігівське РВ</v>
          </cell>
          <cell r="K9209" t="str">
            <v>Задовільний</v>
          </cell>
          <cell r="M9209">
            <v>3750</v>
          </cell>
        </row>
        <row r="9210">
          <cell r="A9210">
            <v>9207</v>
          </cell>
          <cell r="B9210">
            <v>10243</v>
          </cell>
          <cell r="E9210" t="str">
            <v>Термінал V*520 GPRS</v>
          </cell>
          <cell r="F9210" t="str">
            <v>Термінал V*520 GPRS</v>
          </cell>
          <cell r="G9210">
            <v>42198</v>
          </cell>
          <cell r="H9210">
            <v>6455.28</v>
          </cell>
          <cell r="I9210">
            <v>4949.0200000000004</v>
          </cell>
          <cell r="J9210" t="str">
            <v>Чернігівське РВ</v>
          </cell>
          <cell r="K9210" t="str">
            <v>Задовільний</v>
          </cell>
          <cell r="M9210">
            <v>3750</v>
          </cell>
        </row>
        <row r="9211">
          <cell r="A9211">
            <v>9208</v>
          </cell>
          <cell r="B9211">
            <v>10244</v>
          </cell>
          <cell r="E9211" t="str">
            <v>Термінал V*520 GPRS</v>
          </cell>
          <cell r="F9211" t="str">
            <v>Термінал V*520 GPRS</v>
          </cell>
          <cell r="G9211">
            <v>42198</v>
          </cell>
          <cell r="H9211">
            <v>6455.28</v>
          </cell>
          <cell r="I9211">
            <v>4949.0200000000004</v>
          </cell>
          <cell r="J9211" t="str">
            <v>Чернігівське РВ</v>
          </cell>
          <cell r="K9211" t="str">
            <v>Задовільний</v>
          </cell>
          <cell r="M9211">
            <v>3750</v>
          </cell>
        </row>
        <row r="9212">
          <cell r="A9212">
            <v>9209</v>
          </cell>
          <cell r="B9212">
            <v>10245</v>
          </cell>
          <cell r="E9212" t="str">
            <v>Термінал V*520 GPRS</v>
          </cell>
          <cell r="F9212" t="str">
            <v>Термінал V*520 GPRS</v>
          </cell>
          <cell r="G9212">
            <v>42198</v>
          </cell>
          <cell r="H9212">
            <v>6455.28</v>
          </cell>
          <cell r="I9212">
            <v>4949.0200000000004</v>
          </cell>
          <cell r="J9212" t="str">
            <v>Чернігівське РВ</v>
          </cell>
          <cell r="K9212" t="str">
            <v>Задовільний</v>
          </cell>
          <cell r="M9212">
            <v>3750</v>
          </cell>
        </row>
        <row r="9213">
          <cell r="A9213">
            <v>9210</v>
          </cell>
          <cell r="B9213">
            <v>10246</v>
          </cell>
          <cell r="E9213" t="str">
            <v>Термінал V*520 GPRS</v>
          </cell>
          <cell r="F9213" t="str">
            <v>Термінал V*520 GPRS</v>
          </cell>
          <cell r="G9213">
            <v>42198</v>
          </cell>
          <cell r="H9213">
            <v>6455.28</v>
          </cell>
          <cell r="I9213">
            <v>4949.0200000000004</v>
          </cell>
          <cell r="J9213" t="str">
            <v>Чернігівське РВ</v>
          </cell>
          <cell r="K9213" t="str">
            <v>Задовільний</v>
          </cell>
          <cell r="M9213">
            <v>3750</v>
          </cell>
        </row>
        <row r="9214">
          <cell r="A9214">
            <v>9211</v>
          </cell>
          <cell r="B9214">
            <v>10247</v>
          </cell>
          <cell r="E9214" t="str">
            <v>Термінал V*520 GPRS</v>
          </cell>
          <cell r="F9214" t="str">
            <v>Термінал V*520 GPRS</v>
          </cell>
          <cell r="G9214">
            <v>42198</v>
          </cell>
          <cell r="H9214">
            <v>6455.28</v>
          </cell>
          <cell r="I9214">
            <v>4949.0200000000004</v>
          </cell>
          <cell r="J9214" t="str">
            <v>Чернігівське РВ</v>
          </cell>
          <cell r="K9214" t="str">
            <v>Задовільний</v>
          </cell>
          <cell r="M9214">
            <v>3750</v>
          </cell>
        </row>
        <row r="9215">
          <cell r="A9215">
            <v>9212</v>
          </cell>
          <cell r="B9215">
            <v>10248</v>
          </cell>
          <cell r="E9215" t="str">
            <v>Термінал V*520 GPRS</v>
          </cell>
          <cell r="F9215" t="str">
            <v>Термінал V*520 GPRS</v>
          </cell>
          <cell r="G9215">
            <v>42198</v>
          </cell>
          <cell r="H9215">
            <v>6455.28</v>
          </cell>
          <cell r="I9215">
            <v>4949.0200000000004</v>
          </cell>
          <cell r="J9215" t="str">
            <v>Чернігівське РВ</v>
          </cell>
          <cell r="K9215" t="str">
            <v>Задовільний</v>
          </cell>
          <cell r="M9215">
            <v>3750</v>
          </cell>
        </row>
        <row r="9216">
          <cell r="A9216">
            <v>9213</v>
          </cell>
          <cell r="B9216">
            <v>10249</v>
          </cell>
          <cell r="E9216" t="str">
            <v>Термінал V*520 GPRS</v>
          </cell>
          <cell r="F9216" t="str">
            <v>Термінал V*520 GPRS</v>
          </cell>
          <cell r="G9216">
            <v>42198</v>
          </cell>
          <cell r="H9216">
            <v>6455.28</v>
          </cell>
          <cell r="I9216">
            <v>4949.0200000000004</v>
          </cell>
          <cell r="J9216" t="str">
            <v>Чернігівське РВ</v>
          </cell>
          <cell r="K9216" t="str">
            <v>Задовільний</v>
          </cell>
          <cell r="M9216">
            <v>3750</v>
          </cell>
        </row>
        <row r="9217">
          <cell r="A9217">
            <v>9214</v>
          </cell>
          <cell r="B9217">
            <v>10250</v>
          </cell>
          <cell r="E9217" t="str">
            <v>Термінал V*520 GPRS</v>
          </cell>
          <cell r="F9217" t="str">
            <v>Термінал V*520 GPRS</v>
          </cell>
          <cell r="G9217">
            <v>42198</v>
          </cell>
          <cell r="H9217">
            <v>6455.28</v>
          </cell>
          <cell r="I9217">
            <v>4949.0200000000004</v>
          </cell>
          <cell r="J9217" t="str">
            <v>Чернігівське РВ</v>
          </cell>
          <cell r="K9217" t="str">
            <v>Задовільний</v>
          </cell>
          <cell r="M9217">
            <v>3750</v>
          </cell>
        </row>
        <row r="9218">
          <cell r="A9218">
            <v>9215</v>
          </cell>
          <cell r="B9218">
            <v>10251</v>
          </cell>
          <cell r="E9218" t="str">
            <v>Термінал V*520 GPRS</v>
          </cell>
          <cell r="F9218" t="str">
            <v>Термінал V*520 GPRS</v>
          </cell>
          <cell r="G9218">
            <v>42198</v>
          </cell>
          <cell r="H9218">
            <v>6455.28</v>
          </cell>
          <cell r="I9218">
            <v>4949.0200000000004</v>
          </cell>
          <cell r="J9218" t="str">
            <v>Чернігівське РВ</v>
          </cell>
          <cell r="K9218" t="str">
            <v>Задовільний</v>
          </cell>
          <cell r="M9218">
            <v>3750</v>
          </cell>
        </row>
        <row r="9219">
          <cell r="A9219">
            <v>9216</v>
          </cell>
          <cell r="B9219">
            <v>10252</v>
          </cell>
          <cell r="E9219" t="str">
            <v>Термінал V*520 GPRS</v>
          </cell>
          <cell r="F9219" t="str">
            <v>Термінал V*520 GPRS</v>
          </cell>
          <cell r="G9219">
            <v>42198</v>
          </cell>
          <cell r="H9219">
            <v>6455.28</v>
          </cell>
          <cell r="I9219">
            <v>4949.0200000000004</v>
          </cell>
          <cell r="J9219" t="str">
            <v>Чернігівське РВ</v>
          </cell>
          <cell r="K9219" t="str">
            <v>Задовільний</v>
          </cell>
          <cell r="M9219">
            <v>3750</v>
          </cell>
        </row>
        <row r="9220">
          <cell r="A9220">
            <v>9217</v>
          </cell>
          <cell r="B9220">
            <v>10253</v>
          </cell>
          <cell r="E9220" t="str">
            <v>Термінал V*520 GPRS</v>
          </cell>
          <cell r="F9220" t="str">
            <v>Термінал V*520 GPRS</v>
          </cell>
          <cell r="G9220">
            <v>42198</v>
          </cell>
          <cell r="H9220">
            <v>6455.28</v>
          </cell>
          <cell r="I9220">
            <v>4949.0200000000004</v>
          </cell>
          <cell r="J9220" t="str">
            <v>Чернігівське РВ</v>
          </cell>
          <cell r="K9220" t="str">
            <v>Задовільний</v>
          </cell>
          <cell r="M9220">
            <v>3750</v>
          </cell>
        </row>
        <row r="9221">
          <cell r="A9221">
            <v>9218</v>
          </cell>
          <cell r="B9221">
            <v>10254</v>
          </cell>
          <cell r="E9221" t="str">
            <v>Термінал V*520 GPRS</v>
          </cell>
          <cell r="F9221" t="str">
            <v>Термінал V*520 GPRS</v>
          </cell>
          <cell r="G9221">
            <v>42198</v>
          </cell>
          <cell r="H9221">
            <v>6455.28</v>
          </cell>
          <cell r="I9221">
            <v>4949.0200000000004</v>
          </cell>
          <cell r="J9221" t="str">
            <v>Чернігівське РВ</v>
          </cell>
          <cell r="K9221" t="str">
            <v>Задовільний</v>
          </cell>
          <cell r="M9221">
            <v>3750</v>
          </cell>
        </row>
        <row r="9222">
          <cell r="A9222">
            <v>9219</v>
          </cell>
          <cell r="B9222">
            <v>10255</v>
          </cell>
          <cell r="E9222" t="str">
            <v>Термінал V*520 GPRS</v>
          </cell>
          <cell r="F9222" t="str">
            <v>Термінал V*520 GPRS</v>
          </cell>
          <cell r="G9222">
            <v>42198</v>
          </cell>
          <cell r="H9222">
            <v>6455.28</v>
          </cell>
          <cell r="I9222">
            <v>4949.0200000000004</v>
          </cell>
          <cell r="J9222" t="str">
            <v>Чернігівське РВ</v>
          </cell>
          <cell r="K9222" t="str">
            <v>Задовільний</v>
          </cell>
          <cell r="M9222">
            <v>3750</v>
          </cell>
        </row>
        <row r="9223">
          <cell r="A9223">
            <v>9220</v>
          </cell>
          <cell r="B9223">
            <v>10256</v>
          </cell>
          <cell r="E9223" t="str">
            <v>Термінал V*520 GPRS</v>
          </cell>
          <cell r="F9223" t="str">
            <v>Термінал V*520 GPRS</v>
          </cell>
          <cell r="G9223">
            <v>42198</v>
          </cell>
          <cell r="H9223">
            <v>6455.28</v>
          </cell>
          <cell r="I9223">
            <v>4949.0200000000004</v>
          </cell>
          <cell r="J9223" t="str">
            <v>Чернігівське РВ</v>
          </cell>
          <cell r="K9223" t="str">
            <v>Задовільний</v>
          </cell>
          <cell r="M9223">
            <v>3750</v>
          </cell>
        </row>
        <row r="9224">
          <cell r="A9224">
            <v>9221</v>
          </cell>
          <cell r="B9224">
            <v>10277</v>
          </cell>
          <cell r="E9224" t="str">
            <v>Термінал V*520 GPRS з ПЗ</v>
          </cell>
          <cell r="F9224" t="str">
            <v>Термінал V*520 GPRS з ПЗ</v>
          </cell>
          <cell r="G9224">
            <v>42069</v>
          </cell>
          <cell r="H9224">
            <v>6777.9</v>
          </cell>
          <cell r="I9224">
            <v>4744.4399999999996</v>
          </cell>
          <cell r="J9224" t="str">
            <v>Чернігівське РВ</v>
          </cell>
          <cell r="K9224" t="str">
            <v>Задовільний</v>
          </cell>
          <cell r="M9224">
            <v>3750</v>
          </cell>
        </row>
        <row r="9225">
          <cell r="A9225">
            <v>9222</v>
          </cell>
          <cell r="B9225">
            <v>10278</v>
          </cell>
          <cell r="E9225" t="str">
            <v>Термінал V*520 GPRS з ПЗ</v>
          </cell>
          <cell r="F9225" t="str">
            <v>Термінал V*520 GPRS з ПЗ</v>
          </cell>
          <cell r="G9225">
            <v>42069</v>
          </cell>
          <cell r="H9225">
            <v>6777.9</v>
          </cell>
          <cell r="I9225">
            <v>4744.4399999999996</v>
          </cell>
          <cell r="J9225" t="str">
            <v>Чернігівське РВ</v>
          </cell>
          <cell r="K9225" t="str">
            <v>Задовільний</v>
          </cell>
          <cell r="M9225">
            <v>3750</v>
          </cell>
        </row>
        <row r="9226">
          <cell r="A9226">
            <v>9223</v>
          </cell>
          <cell r="B9226">
            <v>10279</v>
          </cell>
          <cell r="E9226" t="str">
            <v>Термінал V*520 GPRS з ПЗ</v>
          </cell>
          <cell r="F9226" t="str">
            <v>Термінал V*520 GPRS з ПЗ</v>
          </cell>
          <cell r="G9226">
            <v>42069</v>
          </cell>
          <cell r="H9226">
            <v>6777.9</v>
          </cell>
          <cell r="I9226">
            <v>4744.4399999999996</v>
          </cell>
          <cell r="J9226" t="str">
            <v>Чернігівське РВ</v>
          </cell>
          <cell r="K9226" t="str">
            <v>Задовільний</v>
          </cell>
          <cell r="M9226">
            <v>3750</v>
          </cell>
        </row>
        <row r="9227">
          <cell r="A9227">
            <v>9224</v>
          </cell>
          <cell r="B9227">
            <v>10280</v>
          </cell>
          <cell r="E9227" t="str">
            <v>Термінал V*520 GPRS з ПЗ</v>
          </cell>
          <cell r="F9227" t="str">
            <v>Термінал V*520 GPRS з ПЗ</v>
          </cell>
          <cell r="G9227">
            <v>42069</v>
          </cell>
          <cell r="H9227">
            <v>6777.9</v>
          </cell>
          <cell r="I9227">
            <v>4744.4399999999996</v>
          </cell>
          <cell r="J9227" t="str">
            <v>Чернігівське РВ</v>
          </cell>
          <cell r="K9227" t="str">
            <v>Задовільний</v>
          </cell>
          <cell r="M9227">
            <v>3750</v>
          </cell>
        </row>
        <row r="9228">
          <cell r="A9228">
            <v>9225</v>
          </cell>
          <cell r="B9228">
            <v>10281</v>
          </cell>
          <cell r="E9228" t="str">
            <v>Термінал V*520 GPRS з ПЗ</v>
          </cell>
          <cell r="F9228" t="str">
            <v>Термінал V*520 GPRS з ПЗ</v>
          </cell>
          <cell r="G9228">
            <v>42069</v>
          </cell>
          <cell r="H9228">
            <v>6777.9</v>
          </cell>
          <cell r="I9228">
            <v>4744.4399999999996</v>
          </cell>
          <cell r="J9228" t="str">
            <v>Чернігівське РВ</v>
          </cell>
          <cell r="K9228" t="str">
            <v>Задовільний</v>
          </cell>
          <cell r="M9228">
            <v>3750</v>
          </cell>
        </row>
        <row r="9229">
          <cell r="A9229">
            <v>9226</v>
          </cell>
          <cell r="B9229">
            <v>10282</v>
          </cell>
          <cell r="E9229" t="str">
            <v>Термінал V*520 GPRS з ПЗ</v>
          </cell>
          <cell r="F9229" t="str">
            <v>Термінал V*520 GPRS з ПЗ</v>
          </cell>
          <cell r="G9229">
            <v>42069</v>
          </cell>
          <cell r="H9229">
            <v>6777.9</v>
          </cell>
          <cell r="I9229">
            <v>4744.4399999999996</v>
          </cell>
          <cell r="J9229" t="str">
            <v>Чернігівське РВ</v>
          </cell>
          <cell r="K9229" t="str">
            <v>Задовільний</v>
          </cell>
          <cell r="M9229">
            <v>3750</v>
          </cell>
        </row>
        <row r="9230">
          <cell r="A9230">
            <v>9227</v>
          </cell>
          <cell r="B9230">
            <v>10283</v>
          </cell>
          <cell r="E9230" t="str">
            <v>Термінал V*520 GPRS з ПЗ</v>
          </cell>
          <cell r="F9230" t="str">
            <v>Термінал V*520 GPRS з ПЗ</v>
          </cell>
          <cell r="G9230">
            <v>42069</v>
          </cell>
          <cell r="H9230">
            <v>6777.9</v>
          </cell>
          <cell r="I9230">
            <v>4744.4399999999996</v>
          </cell>
          <cell r="J9230" t="str">
            <v>Чернігівське РВ</v>
          </cell>
          <cell r="K9230" t="str">
            <v>Задовільний</v>
          </cell>
          <cell r="M9230">
            <v>3750</v>
          </cell>
        </row>
        <row r="9231">
          <cell r="A9231">
            <v>9228</v>
          </cell>
          <cell r="B9231">
            <v>10284</v>
          </cell>
          <cell r="E9231" t="str">
            <v>Термінал V*520 GPRS з ПЗ</v>
          </cell>
          <cell r="F9231" t="str">
            <v>Термінал V*520 GPRS з ПЗ</v>
          </cell>
          <cell r="G9231">
            <v>42069</v>
          </cell>
          <cell r="H9231">
            <v>6777.9</v>
          </cell>
          <cell r="I9231">
            <v>4744.4399999999996</v>
          </cell>
          <cell r="J9231" t="str">
            <v>Чернігівське РВ</v>
          </cell>
          <cell r="K9231" t="str">
            <v>Задовільний</v>
          </cell>
          <cell r="M9231">
            <v>3750</v>
          </cell>
        </row>
        <row r="9232">
          <cell r="A9232">
            <v>9229</v>
          </cell>
          <cell r="B9232">
            <v>10285</v>
          </cell>
          <cell r="E9232" t="str">
            <v>Термінал V*520 GPRS з ПЗ</v>
          </cell>
          <cell r="F9232" t="str">
            <v>Термінал V*520 GPRS з ПЗ</v>
          </cell>
          <cell r="G9232">
            <v>42069</v>
          </cell>
          <cell r="H9232">
            <v>6777.9</v>
          </cell>
          <cell r="I9232">
            <v>4744.4399999999996</v>
          </cell>
          <cell r="J9232" t="str">
            <v>Чернігівське РВ</v>
          </cell>
          <cell r="K9232" t="str">
            <v>Задовільний</v>
          </cell>
          <cell r="M9232">
            <v>3750</v>
          </cell>
        </row>
        <row r="9233">
          <cell r="A9233">
            <v>9230</v>
          </cell>
          <cell r="B9233">
            <v>10286</v>
          </cell>
          <cell r="E9233" t="str">
            <v>Термінал V*520 GPRS з ПЗ</v>
          </cell>
          <cell r="F9233" t="str">
            <v>Термінал V*520 GPRS з ПЗ</v>
          </cell>
          <cell r="G9233">
            <v>42069</v>
          </cell>
          <cell r="H9233">
            <v>6777.9</v>
          </cell>
          <cell r="I9233">
            <v>4744.4399999999996</v>
          </cell>
          <cell r="J9233" t="str">
            <v>Чернігівське РВ</v>
          </cell>
          <cell r="K9233" t="str">
            <v>Задовільний</v>
          </cell>
          <cell r="M9233">
            <v>3750</v>
          </cell>
        </row>
        <row r="9234">
          <cell r="A9234">
            <v>9231</v>
          </cell>
          <cell r="B9234">
            <v>10287</v>
          </cell>
          <cell r="E9234" t="str">
            <v>Термінал V*520 GPRS з ПЗ</v>
          </cell>
          <cell r="F9234" t="str">
            <v>Термінал V*520 GPRS з ПЗ</v>
          </cell>
          <cell r="G9234">
            <v>42069</v>
          </cell>
          <cell r="H9234">
            <v>6777.9</v>
          </cell>
          <cell r="I9234">
            <v>4744.4399999999996</v>
          </cell>
          <cell r="J9234" t="str">
            <v>Чернігівське РВ</v>
          </cell>
          <cell r="K9234" t="str">
            <v>Задовільний</v>
          </cell>
          <cell r="M9234">
            <v>3750</v>
          </cell>
        </row>
        <row r="9235">
          <cell r="A9235">
            <v>9232</v>
          </cell>
          <cell r="B9235">
            <v>10288</v>
          </cell>
          <cell r="E9235" t="str">
            <v>Термінал V*520 GPRS з ПЗ</v>
          </cell>
          <cell r="F9235" t="str">
            <v>Термінал V*520 GPRS з ПЗ</v>
          </cell>
          <cell r="G9235">
            <v>42069</v>
          </cell>
          <cell r="H9235">
            <v>6777.9</v>
          </cell>
          <cell r="I9235">
            <v>4744.4399999999996</v>
          </cell>
          <cell r="J9235" t="str">
            <v>Чернігівське РВ</v>
          </cell>
          <cell r="K9235" t="str">
            <v>Задовільний</v>
          </cell>
          <cell r="M9235">
            <v>3750</v>
          </cell>
        </row>
        <row r="9236">
          <cell r="A9236">
            <v>9233</v>
          </cell>
          <cell r="B9236">
            <v>10289</v>
          </cell>
          <cell r="E9236" t="str">
            <v>Термінал V*520 GPRS з ПЗ</v>
          </cell>
          <cell r="F9236" t="str">
            <v>Термінал V*520 GPRS з ПЗ</v>
          </cell>
          <cell r="G9236">
            <v>42069</v>
          </cell>
          <cell r="H9236">
            <v>6777.9</v>
          </cell>
          <cell r="I9236">
            <v>4744.4399999999996</v>
          </cell>
          <cell r="J9236" t="str">
            <v>Чернігівське РВ</v>
          </cell>
          <cell r="K9236" t="str">
            <v>Задовільний</v>
          </cell>
          <cell r="M9236">
            <v>3750</v>
          </cell>
        </row>
        <row r="9237">
          <cell r="A9237">
            <v>9234</v>
          </cell>
          <cell r="B9237">
            <v>10290</v>
          </cell>
          <cell r="E9237" t="str">
            <v>Термінал V*520 GPRS з ПЗ</v>
          </cell>
          <cell r="F9237" t="str">
            <v>Термінал V*520 GPRS з ПЗ</v>
          </cell>
          <cell r="G9237">
            <v>42069</v>
          </cell>
          <cell r="H9237">
            <v>6777.9</v>
          </cell>
          <cell r="I9237">
            <v>4744.4399999999996</v>
          </cell>
          <cell r="J9237" t="str">
            <v>Чернігівське РВ</v>
          </cell>
          <cell r="K9237" t="str">
            <v>Задовільний</v>
          </cell>
          <cell r="M9237">
            <v>3750</v>
          </cell>
        </row>
        <row r="9238">
          <cell r="A9238">
            <v>9235</v>
          </cell>
          <cell r="B9238">
            <v>10291</v>
          </cell>
          <cell r="E9238" t="str">
            <v>Термінал V*520 GPRS з ПЗ</v>
          </cell>
          <cell r="F9238" t="str">
            <v>Термінал V*520 GPRS з ПЗ</v>
          </cell>
          <cell r="G9238">
            <v>42069</v>
          </cell>
          <cell r="H9238">
            <v>6777.9</v>
          </cell>
          <cell r="I9238">
            <v>4744.4399999999996</v>
          </cell>
          <cell r="J9238" t="str">
            <v>Чернігівське РВ</v>
          </cell>
          <cell r="K9238" t="str">
            <v>Задовільний</v>
          </cell>
          <cell r="M9238">
            <v>3750</v>
          </cell>
        </row>
        <row r="9239">
          <cell r="A9239">
            <v>9236</v>
          </cell>
          <cell r="B9239">
            <v>10114</v>
          </cell>
          <cell r="E9239" t="str">
            <v>Термінал V*520 GPRS з ПЗ і SAM модулем</v>
          </cell>
          <cell r="F9239" t="str">
            <v>Термінал V*520 GPRS з ПЗ і SAM модулем</v>
          </cell>
          <cell r="G9239">
            <v>41933</v>
          </cell>
          <cell r="H9239">
            <v>5559.84</v>
          </cell>
          <cell r="I9239">
            <v>3428.66</v>
          </cell>
          <cell r="J9239" t="str">
            <v>Залізничне відділення</v>
          </cell>
          <cell r="K9239" t="str">
            <v>Задовільний</v>
          </cell>
          <cell r="M9239">
            <v>3750</v>
          </cell>
        </row>
        <row r="9240">
          <cell r="A9240">
            <v>9237</v>
          </cell>
          <cell r="B9240">
            <v>10115</v>
          </cell>
          <cell r="E9240" t="str">
            <v>Термінал V*520 GPRS з ПЗ і SAM модулем</v>
          </cell>
          <cell r="F9240" t="str">
            <v>Термінал V*520 GPRS з ПЗ і SAM модулем</v>
          </cell>
          <cell r="G9240">
            <v>41933</v>
          </cell>
          <cell r="H9240">
            <v>5559.84</v>
          </cell>
          <cell r="I9240">
            <v>3428.66</v>
          </cell>
          <cell r="J9240" t="str">
            <v>к.38</v>
          </cell>
          <cell r="K9240" t="str">
            <v>Задовільний</v>
          </cell>
          <cell r="M9240">
            <v>3750</v>
          </cell>
        </row>
        <row r="9241">
          <cell r="A9241">
            <v>9238</v>
          </cell>
          <cell r="B9241">
            <v>10116</v>
          </cell>
          <cell r="E9241" t="str">
            <v>Термінал V*520 GPRS з ПЗ і SAM модулем</v>
          </cell>
          <cell r="F9241" t="str">
            <v>Термінал V*520 GPRS з ПЗ і SAM модулем</v>
          </cell>
          <cell r="G9241">
            <v>41933</v>
          </cell>
          <cell r="H9241">
            <v>5559.84</v>
          </cell>
          <cell r="I9241">
            <v>3428.66</v>
          </cell>
          <cell r="J9241" t="str">
            <v>вул.Волинська,25</v>
          </cell>
          <cell r="K9241" t="str">
            <v>Задовільний</v>
          </cell>
          <cell r="M9241">
            <v>3750</v>
          </cell>
        </row>
        <row r="9242">
          <cell r="A9242">
            <v>9239</v>
          </cell>
          <cell r="B9242">
            <v>10117</v>
          </cell>
          <cell r="E9242" t="str">
            <v>Термінал V*520 GPRS з ПЗ і SAM модулем</v>
          </cell>
          <cell r="F9242" t="str">
            <v>Термінал V*520 GPRS з ПЗ і SAM модулем</v>
          </cell>
          <cell r="G9242">
            <v>41933</v>
          </cell>
          <cell r="H9242">
            <v>5559.84</v>
          </cell>
          <cell r="I9242">
            <v>3428.66</v>
          </cell>
          <cell r="J9242" t="str">
            <v>вул.Волинська,25</v>
          </cell>
          <cell r="K9242" t="str">
            <v>Задовільний</v>
          </cell>
          <cell r="M9242">
            <v>3750</v>
          </cell>
        </row>
        <row r="9243">
          <cell r="A9243">
            <v>9240</v>
          </cell>
          <cell r="B9243">
            <v>10118</v>
          </cell>
          <cell r="E9243" t="str">
            <v>Термінал V*520 GPRS з ПЗ і SAM модулем</v>
          </cell>
          <cell r="F9243" t="str">
            <v>Термінал V*520 GPRS з ПЗ і SAM модулем</v>
          </cell>
          <cell r="G9243">
            <v>41933</v>
          </cell>
          <cell r="H9243">
            <v>5559.84</v>
          </cell>
          <cell r="I9243">
            <v>3428.66</v>
          </cell>
          <cell r="J9243" t="str">
            <v>Вінницьке РВ</v>
          </cell>
          <cell r="K9243" t="str">
            <v>Задовільний</v>
          </cell>
          <cell r="M9243">
            <v>3750</v>
          </cell>
        </row>
        <row r="9244">
          <cell r="A9244">
            <v>9241</v>
          </cell>
          <cell r="B9244">
            <v>10119</v>
          </cell>
          <cell r="E9244" t="str">
            <v>Термінал V*520 GPRS з ПЗ і SAM модулем</v>
          </cell>
          <cell r="F9244" t="str">
            <v>Термінал V*520 GPRS з ПЗ і SAM модулем</v>
          </cell>
          <cell r="G9244">
            <v>41933</v>
          </cell>
          <cell r="H9244">
            <v>5559.84</v>
          </cell>
          <cell r="I9244">
            <v>3428.66</v>
          </cell>
          <cell r="J9244" t="str">
            <v>Вінницьке РВ</v>
          </cell>
          <cell r="K9244" t="str">
            <v>Задовільний</v>
          </cell>
          <cell r="M9244">
            <v>3750</v>
          </cell>
        </row>
        <row r="9245">
          <cell r="A9245">
            <v>9242</v>
          </cell>
          <cell r="B9245">
            <v>10120</v>
          </cell>
          <cell r="E9245" t="str">
            <v>Термінал V*520 GPRS з ПЗ і SAM модулем</v>
          </cell>
          <cell r="F9245" t="str">
            <v>Термінал V*520 GPRS з ПЗ і SAM модулем</v>
          </cell>
          <cell r="G9245">
            <v>41933</v>
          </cell>
          <cell r="H9245">
            <v>5559.84</v>
          </cell>
          <cell r="I9245">
            <v>3428.66</v>
          </cell>
          <cell r="J9245" t="str">
            <v xml:space="preserve"> м.Київ, вул. Магнітогорська,1Д (склад)</v>
          </cell>
          <cell r="K9245" t="str">
            <v>Задовільний</v>
          </cell>
          <cell r="M9245">
            <v>3750</v>
          </cell>
        </row>
        <row r="9246">
          <cell r="A9246">
            <v>9243</v>
          </cell>
          <cell r="B9246">
            <v>10121</v>
          </cell>
          <cell r="E9246" t="str">
            <v>Термінал V*520 GPRS з ПЗ і SAM модулем</v>
          </cell>
          <cell r="F9246" t="str">
            <v>Термінал V*520 GPRS з ПЗ і SAM модулем</v>
          </cell>
          <cell r="G9246">
            <v>41933</v>
          </cell>
          <cell r="H9246">
            <v>5559.84</v>
          </cell>
          <cell r="I9246">
            <v>3428.66</v>
          </cell>
          <cell r="J9246" t="str">
            <v xml:space="preserve"> м.Київ, вул. Магнітогорська,1Д (склад)</v>
          </cell>
          <cell r="K9246" t="str">
            <v>Задовільний</v>
          </cell>
          <cell r="M9246">
            <v>3750</v>
          </cell>
        </row>
        <row r="9247">
          <cell r="A9247">
            <v>9244</v>
          </cell>
          <cell r="B9247">
            <v>10122</v>
          </cell>
          <cell r="E9247" t="str">
            <v>Термінал V*520 GPRS з ПЗ і SAM модулем</v>
          </cell>
          <cell r="F9247" t="str">
            <v>Термінал V*520 GPRS з ПЗ і SAM модулем</v>
          </cell>
          <cell r="G9247">
            <v>41933</v>
          </cell>
          <cell r="H9247">
            <v>5559.84</v>
          </cell>
          <cell r="I9247">
            <v>3428.66</v>
          </cell>
          <cell r="J9247" t="str">
            <v xml:space="preserve"> м.Київ, вул. Магнітогорська,1Д (склад)</v>
          </cell>
          <cell r="K9247" t="str">
            <v>Задовільний</v>
          </cell>
          <cell r="M9247">
            <v>3750</v>
          </cell>
        </row>
        <row r="9248">
          <cell r="A9248">
            <v>9245</v>
          </cell>
          <cell r="B9248">
            <v>10123</v>
          </cell>
          <cell r="E9248" t="str">
            <v>Термінал V*520 GPRS з ПЗ і SAM модулем</v>
          </cell>
          <cell r="F9248" t="str">
            <v>Термінал V*520 GPRS з ПЗ і SAM модулем</v>
          </cell>
          <cell r="G9248">
            <v>41933</v>
          </cell>
          <cell r="H9248">
            <v>5559.84</v>
          </cell>
          <cell r="I9248">
            <v>3428.66</v>
          </cell>
          <cell r="J9248" t="str">
            <v>Конотопське відд.</v>
          </cell>
          <cell r="K9248" t="str">
            <v>Задовільний</v>
          </cell>
          <cell r="M9248">
            <v>3750</v>
          </cell>
        </row>
        <row r="9249">
          <cell r="A9249">
            <v>9246</v>
          </cell>
          <cell r="B9249">
            <v>10124</v>
          </cell>
          <cell r="E9249" t="str">
            <v>Термінал V*520 GPRS з ПЗ і SAM модулем</v>
          </cell>
          <cell r="F9249" t="str">
            <v>Термінал V*520 GPRS з ПЗ і SAM модулем</v>
          </cell>
          <cell r="G9249">
            <v>41933</v>
          </cell>
          <cell r="H9249">
            <v>5559.84</v>
          </cell>
          <cell r="I9249">
            <v>3428.66</v>
          </cell>
          <cell r="J9249" t="str">
            <v>Тернопільське РВ</v>
          </cell>
          <cell r="K9249" t="str">
            <v>Задовільний</v>
          </cell>
          <cell r="M9249">
            <v>3750</v>
          </cell>
        </row>
        <row r="9250">
          <cell r="A9250">
            <v>9247</v>
          </cell>
          <cell r="B9250">
            <v>10125</v>
          </cell>
          <cell r="E9250" t="str">
            <v>Термінал V*520 GPRS з ПЗ і SAM модулем</v>
          </cell>
          <cell r="F9250" t="str">
            <v>Термінал V*520 GPRS з ПЗ і SAM модулем</v>
          </cell>
          <cell r="G9250">
            <v>41933</v>
          </cell>
          <cell r="H9250">
            <v>5559.84</v>
          </cell>
          <cell r="I9250">
            <v>3428.66</v>
          </cell>
          <cell r="J9250" t="str">
            <v>Тернопільське РВ</v>
          </cell>
          <cell r="K9250" t="str">
            <v>Задовільний</v>
          </cell>
          <cell r="M9250">
            <v>3750</v>
          </cell>
        </row>
        <row r="9251">
          <cell r="A9251">
            <v>9248</v>
          </cell>
          <cell r="B9251">
            <v>10126</v>
          </cell>
          <cell r="E9251" t="str">
            <v>Термінал V*520 GPRS з ПЗ і SAM модулем</v>
          </cell>
          <cell r="F9251" t="str">
            <v>Термінал V*520 GPRS з ПЗ і SAM модулем</v>
          </cell>
          <cell r="G9251">
            <v>41933</v>
          </cell>
          <cell r="H9251">
            <v>5559.84</v>
          </cell>
          <cell r="I9251">
            <v>3428.66</v>
          </cell>
          <cell r="J9251" t="str">
            <v>Тернопільське РВ</v>
          </cell>
          <cell r="K9251" t="str">
            <v>Задовільний</v>
          </cell>
          <cell r="M9251">
            <v>3750</v>
          </cell>
        </row>
        <row r="9252">
          <cell r="A9252">
            <v>9249</v>
          </cell>
          <cell r="B9252">
            <v>10127</v>
          </cell>
          <cell r="E9252" t="str">
            <v>Термінал V*520 GPRS з ПЗ і SAM модулем</v>
          </cell>
          <cell r="F9252" t="str">
            <v>Термінал V*520 GPRS з ПЗ і SAM модулем</v>
          </cell>
          <cell r="G9252">
            <v>41933</v>
          </cell>
          <cell r="H9252">
            <v>5559.84</v>
          </cell>
          <cell r="I9252">
            <v>3428.66</v>
          </cell>
          <cell r="J9252" t="str">
            <v>Тернопільське РВ</v>
          </cell>
          <cell r="K9252" t="str">
            <v>Задовільний</v>
          </cell>
          <cell r="M9252">
            <v>3750</v>
          </cell>
        </row>
        <row r="9253">
          <cell r="A9253">
            <v>9250</v>
          </cell>
          <cell r="B9253">
            <v>10128</v>
          </cell>
          <cell r="E9253" t="str">
            <v>Термінал V*520 GPRS з ПЗ і SAM модулем</v>
          </cell>
          <cell r="F9253" t="str">
            <v>Термінал V*520 GPRS з ПЗ і SAM модулем</v>
          </cell>
          <cell r="G9253">
            <v>41933</v>
          </cell>
          <cell r="H9253">
            <v>5559.84</v>
          </cell>
          <cell r="I9253">
            <v>3428.66</v>
          </cell>
          <cell r="J9253" t="str">
            <v>Тернопільське РВ</v>
          </cell>
          <cell r="K9253" t="str">
            <v>Задовільний</v>
          </cell>
          <cell r="M9253">
            <v>3750</v>
          </cell>
        </row>
        <row r="9254">
          <cell r="A9254">
            <v>9251</v>
          </cell>
          <cell r="B9254">
            <v>10129</v>
          </cell>
          <cell r="E9254" t="str">
            <v>Термінал V*520 GPRS з ПЗ і SAM модулем</v>
          </cell>
          <cell r="F9254" t="str">
            <v>Термінал V*520 GPRS з ПЗ і SAM модулем</v>
          </cell>
          <cell r="G9254">
            <v>41933</v>
          </cell>
          <cell r="H9254">
            <v>5559.84</v>
          </cell>
          <cell r="I9254">
            <v>3428.66</v>
          </cell>
          <cell r="J9254" t="str">
            <v>Тернопільське РВ</v>
          </cell>
          <cell r="K9254" t="str">
            <v>Задовільний</v>
          </cell>
          <cell r="M9254">
            <v>3750</v>
          </cell>
        </row>
        <row r="9255">
          <cell r="A9255">
            <v>9252</v>
          </cell>
          <cell r="B9255">
            <v>10130</v>
          </cell>
          <cell r="E9255" t="str">
            <v>Термінал V*520 GPRS з ПЗ і SAM модулем</v>
          </cell>
          <cell r="F9255" t="str">
            <v>Термінал V*520 GPRS з ПЗ і SAM модулем</v>
          </cell>
          <cell r="G9255">
            <v>41933</v>
          </cell>
          <cell r="H9255">
            <v>5559.84</v>
          </cell>
          <cell r="I9255">
            <v>3428.66</v>
          </cell>
          <cell r="J9255" t="str">
            <v>Вінницьке РВ</v>
          </cell>
          <cell r="K9255" t="str">
            <v>Задовільний</v>
          </cell>
          <cell r="M9255">
            <v>3750</v>
          </cell>
        </row>
        <row r="9256">
          <cell r="A9256">
            <v>9253</v>
          </cell>
          <cell r="B9256">
            <v>10131</v>
          </cell>
          <cell r="E9256" t="str">
            <v>Термінал V*520 GPRS з ПЗ і SAM модулем</v>
          </cell>
          <cell r="F9256" t="str">
            <v>Термінал V*520 GPRS з ПЗ і SAM модулем</v>
          </cell>
          <cell r="G9256">
            <v>41933</v>
          </cell>
          <cell r="H9256">
            <v>5559.84</v>
          </cell>
          <cell r="I9256">
            <v>3428.66</v>
          </cell>
          <cell r="J9256" t="str">
            <v>Харківське регіональне відділення</v>
          </cell>
          <cell r="K9256" t="str">
            <v>Задовільний</v>
          </cell>
          <cell r="M9256">
            <v>3750</v>
          </cell>
        </row>
        <row r="9257">
          <cell r="A9257">
            <v>9254</v>
          </cell>
          <cell r="B9257">
            <v>10132</v>
          </cell>
          <cell r="E9257" t="str">
            <v>Термінал V*520 GPRS з ПЗ і SAM модулем</v>
          </cell>
          <cell r="F9257" t="str">
            <v>Термінал V*520 GPRS з ПЗ і SAM модулем</v>
          </cell>
          <cell r="G9257">
            <v>41933</v>
          </cell>
          <cell r="H9257">
            <v>5559.84</v>
          </cell>
          <cell r="I9257">
            <v>3428.66</v>
          </cell>
          <cell r="J9257" t="str">
            <v>Харківське регіональне відділення</v>
          </cell>
          <cell r="K9257" t="str">
            <v>Задовільний</v>
          </cell>
          <cell r="M9257">
            <v>3750</v>
          </cell>
        </row>
        <row r="9258">
          <cell r="A9258">
            <v>9255</v>
          </cell>
          <cell r="B9258">
            <v>10133</v>
          </cell>
          <cell r="E9258" t="str">
            <v>Термінал V*520 GPRS з ПЗ і SAM модулем</v>
          </cell>
          <cell r="F9258" t="str">
            <v>Термінал V*520 GPRS з ПЗ і SAM модулем</v>
          </cell>
          <cell r="G9258">
            <v>41933</v>
          </cell>
          <cell r="H9258">
            <v>5559.84</v>
          </cell>
          <cell r="I9258">
            <v>3428.66</v>
          </cell>
          <cell r="J9258" t="str">
            <v>Харківське регіональне відділення</v>
          </cell>
          <cell r="K9258" t="str">
            <v>Задовільний</v>
          </cell>
          <cell r="M9258">
            <v>3750</v>
          </cell>
        </row>
        <row r="9259">
          <cell r="A9259">
            <v>9256</v>
          </cell>
          <cell r="B9259">
            <v>10162</v>
          </cell>
          <cell r="E9259" t="str">
            <v>Термінал V*520 GPRS з ПЗ та SAM-модулем</v>
          </cell>
          <cell r="F9259" t="str">
            <v>Термінал V*520 GPRS з ПЗ та SAM-модулем</v>
          </cell>
          <cell r="G9259">
            <v>41942</v>
          </cell>
          <cell r="H9259">
            <v>5570.1</v>
          </cell>
          <cell r="I9259">
            <v>3434.78</v>
          </cell>
          <cell r="J9259" t="str">
            <v>Чернігівське РВ</v>
          </cell>
          <cell r="K9259" t="str">
            <v>Задовільний</v>
          </cell>
          <cell r="M9259">
            <v>3750</v>
          </cell>
        </row>
        <row r="9260">
          <cell r="A9260">
            <v>9257</v>
          </cell>
          <cell r="B9260">
            <v>10163</v>
          </cell>
          <cell r="E9260" t="str">
            <v>Термінал V*520 GPRS з ПЗ та SAM-модулем</v>
          </cell>
          <cell r="F9260" t="str">
            <v>Термінал V*520 GPRS з ПЗ та SAM-модулем</v>
          </cell>
          <cell r="G9260">
            <v>41942</v>
          </cell>
          <cell r="H9260">
            <v>5570.1</v>
          </cell>
          <cell r="I9260">
            <v>3434.78</v>
          </cell>
          <cell r="J9260" t="str">
            <v>Чернігівське РВ</v>
          </cell>
          <cell r="K9260" t="str">
            <v>Задовільний</v>
          </cell>
          <cell r="M9260">
            <v>3750</v>
          </cell>
        </row>
        <row r="9261">
          <cell r="A9261">
            <v>9258</v>
          </cell>
          <cell r="B9261">
            <v>10164</v>
          </cell>
          <cell r="E9261" t="str">
            <v>Термінал V*520 GPRS з ПЗ та SAM-модулем</v>
          </cell>
          <cell r="F9261" t="str">
            <v>Термінал V*520 GPRS з ПЗ та SAM-модулем</v>
          </cell>
          <cell r="G9261">
            <v>41942</v>
          </cell>
          <cell r="H9261">
            <v>5570.1</v>
          </cell>
          <cell r="I9261">
            <v>3434.78</v>
          </cell>
          <cell r="J9261" t="str">
            <v>Чернігівське РВ</v>
          </cell>
          <cell r="K9261" t="str">
            <v>Задовільний</v>
          </cell>
          <cell r="M9261">
            <v>3750</v>
          </cell>
        </row>
        <row r="9262">
          <cell r="A9262">
            <v>9259</v>
          </cell>
          <cell r="B9262">
            <v>10165</v>
          </cell>
          <cell r="E9262" t="str">
            <v>Термінал V*520 GPRS з ПЗ та SAM-модулем</v>
          </cell>
          <cell r="F9262" t="str">
            <v>Термінал V*520 GPRS з ПЗ та SAM-модулем</v>
          </cell>
          <cell r="G9262">
            <v>41942</v>
          </cell>
          <cell r="H9262">
            <v>5570.1</v>
          </cell>
          <cell r="I9262">
            <v>3434.78</v>
          </cell>
          <cell r="J9262" t="str">
            <v>Чернігівське РВ</v>
          </cell>
          <cell r="K9262" t="str">
            <v>Задовільний</v>
          </cell>
          <cell r="M9262">
            <v>3750</v>
          </cell>
        </row>
        <row r="9263">
          <cell r="A9263">
            <v>9260</v>
          </cell>
          <cell r="B9263">
            <v>10166</v>
          </cell>
          <cell r="E9263" t="str">
            <v>Термінал V*520 GPRS з ПЗ та SAM-модулем</v>
          </cell>
          <cell r="F9263" t="str">
            <v>Термінал V*520 GPRS з ПЗ та SAM-модулем</v>
          </cell>
          <cell r="G9263">
            <v>41942</v>
          </cell>
          <cell r="H9263">
            <v>5570.1</v>
          </cell>
          <cell r="I9263">
            <v>3434.78</v>
          </cell>
          <cell r="J9263" t="str">
            <v>Чернігівське РВ</v>
          </cell>
          <cell r="K9263" t="str">
            <v>Задовільний</v>
          </cell>
          <cell r="M9263">
            <v>3750</v>
          </cell>
        </row>
        <row r="9264">
          <cell r="A9264">
            <v>9261</v>
          </cell>
          <cell r="B9264">
            <v>10167</v>
          </cell>
          <cell r="E9264" t="str">
            <v>Термінал V*520 GPRS з ПЗ та SAM-модулем</v>
          </cell>
          <cell r="F9264" t="str">
            <v>Термінал V*520 GPRS з ПЗ та SAM-модулем</v>
          </cell>
          <cell r="G9264">
            <v>41942</v>
          </cell>
          <cell r="H9264">
            <v>5570.1</v>
          </cell>
          <cell r="I9264">
            <v>3434.78</v>
          </cell>
          <cell r="J9264" t="str">
            <v>Чернігівське РВ</v>
          </cell>
          <cell r="K9264" t="str">
            <v>Задовільний</v>
          </cell>
          <cell r="M9264">
            <v>3750</v>
          </cell>
        </row>
        <row r="9265">
          <cell r="A9265">
            <v>9262</v>
          </cell>
          <cell r="B9265">
            <v>10168</v>
          </cell>
          <cell r="E9265" t="str">
            <v>Термінал V*520 GPRS з ПЗ та SAM-модулем</v>
          </cell>
          <cell r="F9265" t="str">
            <v>Термінал V*520 GPRS з ПЗ та SAM-модулем</v>
          </cell>
          <cell r="G9265">
            <v>41942</v>
          </cell>
          <cell r="H9265">
            <v>5570.1</v>
          </cell>
          <cell r="I9265">
            <v>3434.78</v>
          </cell>
          <cell r="J9265" t="str">
            <v>к.67/3</v>
          </cell>
          <cell r="K9265" t="str">
            <v>Задовільний</v>
          </cell>
          <cell r="M9265">
            <v>3750</v>
          </cell>
        </row>
        <row r="9266">
          <cell r="A9266">
            <v>9263</v>
          </cell>
          <cell r="B9266">
            <v>10169</v>
          </cell>
          <cell r="E9266" t="str">
            <v>Термінал V*520 GPRS з ПЗ та SAM-модулем</v>
          </cell>
          <cell r="F9266" t="str">
            <v>Термінал V*520 GPRS з ПЗ та SAM-модулем</v>
          </cell>
          <cell r="G9266">
            <v>41942</v>
          </cell>
          <cell r="H9266">
            <v>5570.1</v>
          </cell>
          <cell r="I9266">
            <v>3434.78</v>
          </cell>
          <cell r="J9266" t="str">
            <v>Чернігівське РВ</v>
          </cell>
          <cell r="K9266" t="str">
            <v>Задовільний</v>
          </cell>
          <cell r="M9266">
            <v>3750</v>
          </cell>
        </row>
        <row r="9267">
          <cell r="A9267">
            <v>9264</v>
          </cell>
          <cell r="B9267">
            <v>10170</v>
          </cell>
          <cell r="E9267" t="str">
            <v>Термінал V*520 GPRS з ПЗ та SAM-модулем</v>
          </cell>
          <cell r="F9267" t="str">
            <v>Термінал V*520 GPRS з ПЗ та SAM-модулем</v>
          </cell>
          <cell r="G9267">
            <v>41942</v>
          </cell>
          <cell r="H9267">
            <v>5570.1</v>
          </cell>
          <cell r="I9267">
            <v>3434.78</v>
          </cell>
          <cell r="J9267" t="str">
            <v>Чернігівське РВ</v>
          </cell>
          <cell r="K9267" t="str">
            <v>Задовільний</v>
          </cell>
          <cell r="M9267">
            <v>3750</v>
          </cell>
        </row>
        <row r="9268">
          <cell r="A9268">
            <v>9265</v>
          </cell>
          <cell r="B9268">
            <v>10171</v>
          </cell>
          <cell r="E9268" t="str">
            <v>Термінал V*520 GPRS з ПЗ та SAM-модулем</v>
          </cell>
          <cell r="F9268" t="str">
            <v>Термінал V*520 GPRS з ПЗ та SAM-модулем</v>
          </cell>
          <cell r="G9268">
            <v>41942</v>
          </cell>
          <cell r="H9268">
            <v>5570.1</v>
          </cell>
          <cell r="I9268">
            <v>3434.78</v>
          </cell>
          <cell r="J9268" t="str">
            <v>Чернігівське РВ</v>
          </cell>
          <cell r="K9268" t="str">
            <v>Задовільний</v>
          </cell>
          <cell r="M9268">
            <v>3750</v>
          </cell>
        </row>
        <row r="9269">
          <cell r="A9269">
            <v>9266</v>
          </cell>
          <cell r="B9269">
            <v>10172</v>
          </cell>
          <cell r="E9269" t="str">
            <v>Термінал V*520 GPRS з ПЗ та SAM-модулем</v>
          </cell>
          <cell r="F9269" t="str">
            <v>Термінал V*520 GPRS з ПЗ та SAM-модулем</v>
          </cell>
          <cell r="G9269">
            <v>41942</v>
          </cell>
          <cell r="H9269">
            <v>5570.1</v>
          </cell>
          <cell r="I9269">
            <v>3434.78</v>
          </cell>
          <cell r="J9269" t="str">
            <v>Чернігівське РВ</v>
          </cell>
          <cell r="K9269" t="str">
            <v>Задовільний</v>
          </cell>
          <cell r="M9269">
            <v>3750</v>
          </cell>
        </row>
        <row r="9270">
          <cell r="A9270">
            <v>9267</v>
          </cell>
          <cell r="B9270">
            <v>10173</v>
          </cell>
          <cell r="E9270" t="str">
            <v>Термінал V*520 GPRS з ПЗ та SAM-модулем</v>
          </cell>
          <cell r="F9270" t="str">
            <v>Термінал V*520 GPRS з ПЗ та SAM-модулем</v>
          </cell>
          <cell r="G9270">
            <v>41942</v>
          </cell>
          <cell r="H9270">
            <v>5570.1</v>
          </cell>
          <cell r="I9270">
            <v>3434.78</v>
          </cell>
          <cell r="J9270" t="str">
            <v>Чернігівське РВ</v>
          </cell>
          <cell r="K9270" t="str">
            <v>б/у</v>
          </cell>
          <cell r="M9270">
            <v>3750</v>
          </cell>
        </row>
        <row r="9271">
          <cell r="A9271">
            <v>9268</v>
          </cell>
          <cell r="B9271">
            <v>10174</v>
          </cell>
          <cell r="E9271" t="str">
            <v>Термінал V*520 GPRS з ПЗ та SAM-модулем</v>
          </cell>
          <cell r="F9271" t="str">
            <v>Термінал V*520 GPRS з ПЗ та SAM-модулем</v>
          </cell>
          <cell r="G9271">
            <v>41942</v>
          </cell>
          <cell r="H9271">
            <v>5570.1</v>
          </cell>
          <cell r="I9271">
            <v>3434.78</v>
          </cell>
          <cell r="J9271" t="str">
            <v>Чернігівське РВ</v>
          </cell>
          <cell r="K9271" t="str">
            <v>Задовільний</v>
          </cell>
          <cell r="M9271">
            <v>3750</v>
          </cell>
        </row>
        <row r="9272">
          <cell r="A9272">
            <v>9269</v>
          </cell>
          <cell r="B9272">
            <v>10175</v>
          </cell>
          <cell r="E9272" t="str">
            <v>Термінал V*520 GPRS з ПЗ та SAM-модулем</v>
          </cell>
          <cell r="F9272" t="str">
            <v>Термінал V*520 GPRS з ПЗ та SAM-модулем</v>
          </cell>
          <cell r="G9272">
            <v>41942</v>
          </cell>
          <cell r="H9272">
            <v>5570.1</v>
          </cell>
          <cell r="I9272">
            <v>3434.78</v>
          </cell>
          <cell r="J9272" t="str">
            <v>Чернігівське РВ</v>
          </cell>
          <cell r="K9272" t="str">
            <v>Задовільний</v>
          </cell>
          <cell r="M9272">
            <v>3750</v>
          </cell>
        </row>
        <row r="9273">
          <cell r="A9273">
            <v>9270</v>
          </cell>
          <cell r="B9273">
            <v>10176</v>
          </cell>
          <cell r="E9273" t="str">
            <v>Термінал V*520 GPRS з ПЗ та SAM-модулем</v>
          </cell>
          <cell r="F9273" t="str">
            <v>Термінал V*520 GPRS з ПЗ та SAM-модулем</v>
          </cell>
          <cell r="G9273">
            <v>41942</v>
          </cell>
          <cell r="H9273">
            <v>5570.1</v>
          </cell>
          <cell r="I9273">
            <v>3434.78</v>
          </cell>
          <cell r="J9273" t="str">
            <v>Чернігівське РВ</v>
          </cell>
          <cell r="K9273" t="str">
            <v>Задовільний</v>
          </cell>
          <cell r="M9273">
            <v>3750</v>
          </cell>
        </row>
        <row r="9274">
          <cell r="A9274">
            <v>9271</v>
          </cell>
          <cell r="B9274">
            <v>10177</v>
          </cell>
          <cell r="E9274" t="str">
            <v>Термінал V*520 GPRS з ПЗ та SAM-модулем</v>
          </cell>
          <cell r="F9274" t="str">
            <v>Термінал V*520 GPRS з ПЗ та SAM-модулем</v>
          </cell>
          <cell r="G9274">
            <v>41942</v>
          </cell>
          <cell r="H9274">
            <v>5570.1</v>
          </cell>
          <cell r="I9274">
            <v>3434.78</v>
          </cell>
          <cell r="J9274" t="str">
            <v>Чернігівське РВ</v>
          </cell>
          <cell r="K9274" t="str">
            <v>Задовільний</v>
          </cell>
          <cell r="M9274">
            <v>3750</v>
          </cell>
        </row>
        <row r="9275">
          <cell r="A9275">
            <v>9272</v>
          </cell>
          <cell r="B9275">
            <v>10178</v>
          </cell>
          <cell r="E9275" t="str">
            <v>Термінал V*520 GPRS з ПЗ та SAM-модулем</v>
          </cell>
          <cell r="F9275" t="str">
            <v>Термінал V*520 GPRS з ПЗ та SAM-модулем</v>
          </cell>
          <cell r="G9275">
            <v>41942</v>
          </cell>
          <cell r="H9275">
            <v>5570.1</v>
          </cell>
          <cell r="I9275">
            <v>3434.78</v>
          </cell>
          <cell r="J9275" t="str">
            <v>Чернігівське РВ</v>
          </cell>
          <cell r="K9275" t="str">
            <v>Задовільний</v>
          </cell>
          <cell r="M9275">
            <v>3750</v>
          </cell>
        </row>
        <row r="9276">
          <cell r="A9276">
            <v>9273</v>
          </cell>
          <cell r="B9276">
            <v>10179</v>
          </cell>
          <cell r="E9276" t="str">
            <v>Термінал V*520 GPRS з ПЗ та SAM-модулем</v>
          </cell>
          <cell r="F9276" t="str">
            <v>Термінал V*520 GPRS з ПЗ та SAM-модулем</v>
          </cell>
          <cell r="G9276">
            <v>41942</v>
          </cell>
          <cell r="H9276">
            <v>5570.1</v>
          </cell>
          <cell r="I9276">
            <v>3434.78</v>
          </cell>
          <cell r="J9276" t="str">
            <v>Чернігівське РВ</v>
          </cell>
          <cell r="K9276" t="str">
            <v>Задовільний</v>
          </cell>
          <cell r="M9276">
            <v>3750</v>
          </cell>
        </row>
        <row r="9277">
          <cell r="A9277">
            <v>9274</v>
          </cell>
          <cell r="B9277">
            <v>10180</v>
          </cell>
          <cell r="E9277" t="str">
            <v>Термінал V*520 GPRS з ПЗ та SAM-модулем</v>
          </cell>
          <cell r="F9277" t="str">
            <v>Термінал V*520 GPRS з ПЗ та SAM-модулем</v>
          </cell>
          <cell r="G9277">
            <v>41942</v>
          </cell>
          <cell r="H9277">
            <v>5570.1</v>
          </cell>
          <cell r="I9277">
            <v>3434.78</v>
          </cell>
          <cell r="J9277" t="str">
            <v>Чернігівське РВ</v>
          </cell>
          <cell r="K9277" t="str">
            <v>Задовільний</v>
          </cell>
          <cell r="M9277">
            <v>3750</v>
          </cell>
        </row>
        <row r="9278">
          <cell r="A9278">
            <v>9275</v>
          </cell>
          <cell r="B9278">
            <v>10181</v>
          </cell>
          <cell r="E9278" t="str">
            <v>Термінал V*520 GPRS з ПЗ та SAM-модулем</v>
          </cell>
          <cell r="F9278" t="str">
            <v>Термінал V*520 GPRS з ПЗ та SAM-модулем</v>
          </cell>
          <cell r="G9278">
            <v>41942</v>
          </cell>
          <cell r="H9278">
            <v>5570.1</v>
          </cell>
          <cell r="I9278">
            <v>3434.78</v>
          </cell>
          <cell r="J9278" t="str">
            <v>Чернігівське РВ</v>
          </cell>
          <cell r="K9278" t="str">
            <v>Задовільний</v>
          </cell>
          <cell r="M9278">
            <v>3750</v>
          </cell>
        </row>
        <row r="9279">
          <cell r="A9279">
            <v>9276</v>
          </cell>
          <cell r="B9279">
            <v>10705</v>
          </cell>
          <cell r="E9279" t="str">
            <v>Термінал V*520 GPRS з ПЗ та SAM-модулем</v>
          </cell>
          <cell r="F9279" t="str">
            <v>Термінал V*520 GPRS з ПЗ та SAM-модулем</v>
          </cell>
          <cell r="G9279">
            <v>42299</v>
          </cell>
          <cell r="H9279">
            <v>9572.16</v>
          </cell>
          <cell r="I9279">
            <v>7817.22</v>
          </cell>
          <cell r="J9279" t="str">
            <v>Вул.Прорізна, каб.31 (Головний банк)</v>
          </cell>
          <cell r="K9279" t="str">
            <v>Задовільний</v>
          </cell>
          <cell r="M9279">
            <v>7875</v>
          </cell>
        </row>
        <row r="9280">
          <cell r="A9280">
            <v>9277</v>
          </cell>
          <cell r="B9280">
            <v>10706</v>
          </cell>
          <cell r="E9280" t="str">
            <v>Термінал V*520 GPRS з ПЗ та SAM-модулем</v>
          </cell>
          <cell r="F9280" t="str">
            <v>Термінал V*520 GPRS з ПЗ та SAM-модулем</v>
          </cell>
          <cell r="G9280">
            <v>42299</v>
          </cell>
          <cell r="H9280">
            <v>9572.16</v>
          </cell>
          <cell r="I9280">
            <v>7817.22</v>
          </cell>
          <cell r="J9280" t="str">
            <v xml:space="preserve"> м.Київ, вул. Магнітогорська,1Д (склад)</v>
          </cell>
          <cell r="K9280" t="str">
            <v>Задовільний</v>
          </cell>
          <cell r="M9280">
            <v>7875</v>
          </cell>
        </row>
        <row r="9281">
          <cell r="A9281">
            <v>9278</v>
          </cell>
          <cell r="B9281">
            <v>10707</v>
          </cell>
          <cell r="E9281" t="str">
            <v>Термінал V*520 GPRS з ПЗ та SAM-модулем</v>
          </cell>
          <cell r="F9281" t="str">
            <v>Термінал V*520 GPRS з ПЗ та SAM-модулем</v>
          </cell>
          <cell r="G9281">
            <v>42299</v>
          </cell>
          <cell r="H9281">
            <v>9572.16</v>
          </cell>
          <cell r="I9281">
            <v>7817.22</v>
          </cell>
          <cell r="J9281" t="str">
            <v xml:space="preserve"> м.Київ, вул. Магнітогорська,1Д (склад)</v>
          </cell>
          <cell r="K9281" t="str">
            <v>Задовільний</v>
          </cell>
          <cell r="M9281">
            <v>7875</v>
          </cell>
        </row>
        <row r="9282">
          <cell r="A9282">
            <v>9279</v>
          </cell>
          <cell r="B9282">
            <v>10708</v>
          </cell>
          <cell r="E9282" t="str">
            <v>Термінал V*520 GPRS з ПЗ та SAM-модулем</v>
          </cell>
          <cell r="F9282" t="str">
            <v>Термінал V*520 GPRS з ПЗ та SAM-модулем</v>
          </cell>
          <cell r="G9282">
            <v>42299</v>
          </cell>
          <cell r="H9282">
            <v>9572.16</v>
          </cell>
          <cell r="I9282">
            <v>7817.22</v>
          </cell>
          <cell r="J9282" t="str">
            <v>Прорізне відділення</v>
          </cell>
          <cell r="K9282" t="str">
            <v>Задовільний</v>
          </cell>
          <cell r="M9282">
            <v>7875</v>
          </cell>
        </row>
        <row r="9283">
          <cell r="A9283">
            <v>9280</v>
          </cell>
          <cell r="B9283">
            <v>10709</v>
          </cell>
          <cell r="E9283" t="str">
            <v>Термінал V*520 GPRS з ПЗ та SAM-модулем</v>
          </cell>
          <cell r="F9283" t="str">
            <v>Термінал V*520 GPRS з ПЗ та SAM-модулем</v>
          </cell>
          <cell r="G9283">
            <v>42299</v>
          </cell>
          <cell r="H9283">
            <v>9572.16</v>
          </cell>
          <cell r="I9283">
            <v>7817.22</v>
          </cell>
          <cell r="J9283" t="str">
            <v>Вул.Прорізна, каб.12 (Головний банк)</v>
          </cell>
          <cell r="K9283" t="str">
            <v>Задовільний</v>
          </cell>
          <cell r="M9283">
            <v>7875</v>
          </cell>
        </row>
        <row r="9284">
          <cell r="A9284">
            <v>9281</v>
          </cell>
          <cell r="B9284">
            <v>10710</v>
          </cell>
          <cell r="E9284" t="str">
            <v>Термінал V*520 GPRS з ПЗ та SAM-модулем</v>
          </cell>
          <cell r="F9284" t="str">
            <v>Термінал V*520 GPRS з ПЗ та SAM-модулем</v>
          </cell>
          <cell r="G9284">
            <v>42299</v>
          </cell>
          <cell r="H9284">
            <v>9572.16</v>
          </cell>
          <cell r="I9284">
            <v>7817.22</v>
          </cell>
          <cell r="J9284" t="str">
            <v xml:space="preserve"> м.Київ, вул. Магнітогорська,1Д (склад)</v>
          </cell>
          <cell r="K9284" t="str">
            <v>Задовільний</v>
          </cell>
          <cell r="M9284">
            <v>7875</v>
          </cell>
        </row>
        <row r="9285">
          <cell r="A9285">
            <v>9282</v>
          </cell>
          <cell r="B9285">
            <v>10711</v>
          </cell>
          <cell r="E9285" t="str">
            <v>Термінал V*520 GPRS з ПЗ та SAM-модулем</v>
          </cell>
          <cell r="F9285" t="str">
            <v>Термінал V*520 GPRS з ПЗ та SAM-модулем</v>
          </cell>
          <cell r="G9285">
            <v>42299</v>
          </cell>
          <cell r="H9285">
            <v>9572.16</v>
          </cell>
          <cell r="I9285">
            <v>7817.22</v>
          </cell>
          <cell r="J9285" t="str">
            <v>к.32</v>
          </cell>
          <cell r="K9285" t="str">
            <v>Задовільний</v>
          </cell>
          <cell r="M9285">
            <v>7875</v>
          </cell>
        </row>
        <row r="9286">
          <cell r="A9286">
            <v>9283</v>
          </cell>
          <cell r="B9286">
            <v>10712</v>
          </cell>
          <cell r="E9286" t="str">
            <v>Термінал V*520 GPRS з ПЗ та SAM-модулем</v>
          </cell>
          <cell r="F9286" t="str">
            <v>Термінал V*520 GPRS з ПЗ та SAM-модулем</v>
          </cell>
          <cell r="G9286">
            <v>42299</v>
          </cell>
          <cell r="H9286">
            <v>9572.16</v>
          </cell>
          <cell r="I9286">
            <v>7817.22</v>
          </cell>
          <cell r="J9286" t="str">
            <v>Вул.Прорізна, каб.12 (Головний банк)</v>
          </cell>
          <cell r="K9286" t="str">
            <v>Задовільний</v>
          </cell>
          <cell r="M9286">
            <v>7875</v>
          </cell>
        </row>
        <row r="9287">
          <cell r="A9287">
            <v>9284</v>
          </cell>
          <cell r="B9287">
            <v>10713</v>
          </cell>
          <cell r="E9287" t="str">
            <v>Термінал V*520 GPRS з ПЗ та SAM-модулем</v>
          </cell>
          <cell r="F9287" t="str">
            <v>Термінал V*520 GPRS з ПЗ та SAM-модулем</v>
          </cell>
          <cell r="G9287">
            <v>42299</v>
          </cell>
          <cell r="H9287">
            <v>9572.16</v>
          </cell>
          <cell r="I9287">
            <v>7817.22</v>
          </cell>
          <cell r="J9287" t="str">
            <v>м. Київ, вул.Кирилівська,82 (склад)</v>
          </cell>
          <cell r="K9287" t="str">
            <v>Задовільний</v>
          </cell>
          <cell r="M9287">
            <v>7875</v>
          </cell>
        </row>
        <row r="9288">
          <cell r="A9288">
            <v>9285</v>
          </cell>
          <cell r="B9288">
            <v>10714</v>
          </cell>
          <cell r="E9288" t="str">
            <v>Термінал V*520 GPRS з ПЗ та SAM-модулем</v>
          </cell>
          <cell r="F9288" t="str">
            <v>Термінал V*520 GPRS з ПЗ та SAM-модулем</v>
          </cell>
          <cell r="G9288">
            <v>42299</v>
          </cell>
          <cell r="H9288">
            <v>9572.16</v>
          </cell>
          <cell r="I9288">
            <v>7817.22</v>
          </cell>
          <cell r="J9288" t="str">
            <v>Дніпровське відділення (КРВ)</v>
          </cell>
          <cell r="K9288" t="str">
            <v>Задовільний</v>
          </cell>
          <cell r="M9288">
            <v>7875</v>
          </cell>
        </row>
        <row r="9289">
          <cell r="A9289">
            <v>9286</v>
          </cell>
          <cell r="B9289">
            <v>10715</v>
          </cell>
          <cell r="E9289" t="str">
            <v>Термінал V*520 GPRS з ПЗ та SAM-модулем</v>
          </cell>
          <cell r="F9289" t="str">
            <v>Термінал V*520 GPRS з ПЗ та SAM-модулем</v>
          </cell>
          <cell r="G9289">
            <v>42299</v>
          </cell>
          <cell r="H9289">
            <v>9572.16</v>
          </cell>
          <cell r="I9289">
            <v>7817.22</v>
          </cell>
          <cell r="J9289" t="str">
            <v>м. Київ, вул. Хохлових №8, частана корпусу №4  (склад)</v>
          </cell>
          <cell r="K9289" t="str">
            <v>Задовільний</v>
          </cell>
          <cell r="M9289">
            <v>7875</v>
          </cell>
        </row>
        <row r="9290">
          <cell r="A9290">
            <v>9287</v>
          </cell>
          <cell r="B9290">
            <v>10716</v>
          </cell>
          <cell r="E9290" t="str">
            <v>Термінал V*520 GPRS з ПЗ та SAM-модулем</v>
          </cell>
          <cell r="F9290" t="str">
            <v>Термінал V*520 GPRS з ПЗ та SAM-модулем</v>
          </cell>
          <cell r="G9290">
            <v>42299</v>
          </cell>
          <cell r="H9290">
            <v>9572.16</v>
          </cell>
          <cell r="I9290">
            <v>7817.22</v>
          </cell>
          <cell r="J9290" t="str">
            <v>Вул.Прорізна, каб.27 (Головний банк)</v>
          </cell>
          <cell r="K9290" t="str">
            <v>Задовільний</v>
          </cell>
          <cell r="M9290">
            <v>7875</v>
          </cell>
        </row>
        <row r="9291">
          <cell r="A9291">
            <v>9288</v>
          </cell>
          <cell r="B9291">
            <v>10717</v>
          </cell>
          <cell r="E9291" t="str">
            <v>Термінал V*520 GPRS з ПЗ та SAM-модулем</v>
          </cell>
          <cell r="F9291" t="str">
            <v>Термінал V*520 GPRS з ПЗ та SAM-модулем</v>
          </cell>
          <cell r="G9291">
            <v>42299</v>
          </cell>
          <cell r="H9291">
            <v>9572.16</v>
          </cell>
          <cell r="I9291">
            <v>7817.22</v>
          </cell>
          <cell r="J9291" t="str">
            <v>Прорізне відділення</v>
          </cell>
          <cell r="K9291" t="str">
            <v>Задовільний</v>
          </cell>
          <cell r="M9291">
            <v>7875</v>
          </cell>
        </row>
        <row r="9292">
          <cell r="A9292">
            <v>9289</v>
          </cell>
          <cell r="B9292">
            <v>10718</v>
          </cell>
          <cell r="E9292" t="str">
            <v>Термінал V*520 GPRS з ПЗ та SAM-модулем</v>
          </cell>
          <cell r="F9292" t="str">
            <v>Термінал V*520 GPRS з ПЗ та SAM-модулем</v>
          </cell>
          <cell r="G9292">
            <v>42299</v>
          </cell>
          <cell r="H9292">
            <v>9572.16</v>
          </cell>
          <cell r="I9292">
            <v>7817.22</v>
          </cell>
          <cell r="J9292" t="str">
            <v xml:space="preserve"> м.Київ, вул. Магнітогорська,1Д (склад)</v>
          </cell>
          <cell r="K9292" t="str">
            <v>Задовільний</v>
          </cell>
          <cell r="M9292">
            <v>7875</v>
          </cell>
        </row>
        <row r="9293">
          <cell r="A9293">
            <v>9290</v>
          </cell>
          <cell r="B9293">
            <v>10719</v>
          </cell>
          <cell r="E9293" t="str">
            <v>Термінал V*520 GPRS з ПЗ та SAM-модулем</v>
          </cell>
          <cell r="F9293" t="str">
            <v>Термінал V*520 GPRS з ПЗ та SAM-модулем</v>
          </cell>
          <cell r="G9293">
            <v>42299</v>
          </cell>
          <cell r="H9293">
            <v>9572.16</v>
          </cell>
          <cell r="I9293">
            <v>7817.22</v>
          </cell>
          <cell r="J9293" t="str">
            <v>вул.Прорізна ,8а</v>
          </cell>
          <cell r="K9293" t="str">
            <v>Задовільний</v>
          </cell>
          <cell r="M9293">
            <v>7875</v>
          </cell>
        </row>
        <row r="9294">
          <cell r="A9294">
            <v>9291</v>
          </cell>
          <cell r="B9294">
            <v>9801</v>
          </cell>
          <cell r="E9294" t="str">
            <v>Термінал V*520 GPRS/Enternet/Dial-up</v>
          </cell>
          <cell r="F9294" t="str">
            <v>Термінал V*520 GPRS/Enternet/Dial-up</v>
          </cell>
          <cell r="G9294">
            <v>41753</v>
          </cell>
          <cell r="H9294">
            <v>4989.8999999999996</v>
          </cell>
          <cell r="I9294">
            <v>2577.9699999999998</v>
          </cell>
          <cell r="J9294" t="str">
            <v>(Процес.центр)</v>
          </cell>
          <cell r="K9294" t="str">
            <v>Задовільний</v>
          </cell>
          <cell r="M9294">
            <v>3750</v>
          </cell>
        </row>
        <row r="9295">
          <cell r="A9295">
            <v>9292</v>
          </cell>
          <cell r="B9295">
            <v>9802</v>
          </cell>
          <cell r="E9295" t="str">
            <v>Термінал V*520 GPRS/Enternet/Dial-up</v>
          </cell>
          <cell r="F9295" t="str">
            <v>Термінал V*520 GPRS/Enternet/Dial-up</v>
          </cell>
          <cell r="G9295">
            <v>41753</v>
          </cell>
          <cell r="H9295">
            <v>4989.8999999999996</v>
          </cell>
          <cell r="I9295">
            <v>2577.9699999999998</v>
          </cell>
          <cell r="J9295" t="str">
            <v xml:space="preserve"> м.Київ, вул. Магнітогорська,1Д (склад)</v>
          </cell>
          <cell r="K9295" t="str">
            <v>Задовільний</v>
          </cell>
          <cell r="M9295">
            <v>3750</v>
          </cell>
        </row>
        <row r="9296">
          <cell r="A9296">
            <v>9293</v>
          </cell>
          <cell r="B9296">
            <v>9803</v>
          </cell>
          <cell r="E9296" t="str">
            <v>Термінал V*520 GPRS/Enternet/Dial-up</v>
          </cell>
          <cell r="F9296" t="str">
            <v>Термінал V*520 GPRS/Enternet/Dial-up</v>
          </cell>
          <cell r="G9296">
            <v>41753</v>
          </cell>
          <cell r="H9296">
            <v>4989.8999999999996</v>
          </cell>
          <cell r="I9296">
            <v>2577.9699999999998</v>
          </cell>
          <cell r="J9296" t="str">
            <v>Залізничне відділення</v>
          </cell>
          <cell r="K9296" t="str">
            <v>Задовільний</v>
          </cell>
          <cell r="M9296">
            <v>3750</v>
          </cell>
        </row>
        <row r="9297">
          <cell r="A9297">
            <v>9294</v>
          </cell>
          <cell r="B9297">
            <v>9804</v>
          </cell>
          <cell r="E9297" t="str">
            <v>Термінал V*520 GPRS/Enternet/Dial-up</v>
          </cell>
          <cell r="F9297" t="str">
            <v>Термінал V*520 GPRS/Enternet/Dial-up</v>
          </cell>
          <cell r="G9297">
            <v>41753</v>
          </cell>
          <cell r="H9297">
            <v>4989.8999999999996</v>
          </cell>
          <cell r="I9297">
            <v>2577.9699999999998</v>
          </cell>
          <cell r="J9297" t="str">
            <v>Залізничне відділення</v>
          </cell>
          <cell r="K9297" t="str">
            <v>Задовільний</v>
          </cell>
          <cell r="M9297">
            <v>3750</v>
          </cell>
        </row>
        <row r="9298">
          <cell r="A9298">
            <v>9295</v>
          </cell>
          <cell r="B9298">
            <v>9805</v>
          </cell>
          <cell r="E9298" t="str">
            <v>Термінал V*520 GPRS/Enternet/Dial-up</v>
          </cell>
          <cell r="F9298" t="str">
            <v>Термінал V*520 GPRS/Enternet/Dial-up</v>
          </cell>
          <cell r="G9298">
            <v>41753</v>
          </cell>
          <cell r="H9298">
            <v>4989.8999999999996</v>
          </cell>
          <cell r="I9298">
            <v>2577.9699999999998</v>
          </cell>
          <cell r="J9298" t="str">
            <v>Залізничне відділення</v>
          </cell>
          <cell r="K9298" t="str">
            <v>Задовільний</v>
          </cell>
          <cell r="M9298">
            <v>3750</v>
          </cell>
        </row>
        <row r="9299">
          <cell r="A9299">
            <v>9296</v>
          </cell>
          <cell r="B9299">
            <v>10257</v>
          </cell>
          <cell r="E9299" t="str">
            <v>Термінал V*520/Dial/ЕТН</v>
          </cell>
          <cell r="F9299" t="str">
            <v>Термінал V*520/Dial/ЕТН</v>
          </cell>
          <cell r="G9299">
            <v>42198</v>
          </cell>
          <cell r="H9299">
            <v>4731.6000000000004</v>
          </cell>
          <cell r="I9299">
            <v>3627.56</v>
          </cell>
          <cell r="J9299" t="str">
            <v>Чернігівське РВ</v>
          </cell>
          <cell r="K9299" t="str">
            <v>Задовільний</v>
          </cell>
          <cell r="M9299">
            <v>3750</v>
          </cell>
        </row>
        <row r="9300">
          <cell r="A9300">
            <v>9297</v>
          </cell>
          <cell r="B9300">
            <v>10258</v>
          </cell>
          <cell r="E9300" t="str">
            <v>Термінал V*520/Dial/ЕТН</v>
          </cell>
          <cell r="F9300" t="str">
            <v>Термінал V*520/Dial/ЕТН</v>
          </cell>
          <cell r="G9300">
            <v>42198</v>
          </cell>
          <cell r="H9300">
            <v>4731.6000000000004</v>
          </cell>
          <cell r="I9300">
            <v>3627.56</v>
          </cell>
          <cell r="J9300" t="str">
            <v>Чернігівське РВ</v>
          </cell>
          <cell r="K9300" t="str">
            <v>Задовільний</v>
          </cell>
          <cell r="M9300">
            <v>3750</v>
          </cell>
        </row>
        <row r="9301">
          <cell r="A9301">
            <v>9298</v>
          </cell>
          <cell r="B9301">
            <v>10259</v>
          </cell>
          <cell r="E9301" t="str">
            <v>Термінал V*520/Dial/ЕТН</v>
          </cell>
          <cell r="F9301" t="str">
            <v>Термінал V*520/Dial/ЕТН</v>
          </cell>
          <cell r="G9301">
            <v>42198</v>
          </cell>
          <cell r="H9301">
            <v>4731.6000000000004</v>
          </cell>
          <cell r="I9301">
            <v>3627.56</v>
          </cell>
          <cell r="J9301" t="str">
            <v>Чернігівське РВ</v>
          </cell>
          <cell r="K9301" t="str">
            <v>Задовільний</v>
          </cell>
          <cell r="M9301">
            <v>3750</v>
          </cell>
        </row>
        <row r="9302">
          <cell r="A9302">
            <v>9299</v>
          </cell>
          <cell r="B9302">
            <v>10260</v>
          </cell>
          <cell r="E9302" t="str">
            <v>Термінал V*520/Dial/ЕТН</v>
          </cell>
          <cell r="F9302" t="str">
            <v>Термінал V*520/Dial/ЕТН</v>
          </cell>
          <cell r="G9302">
            <v>42198</v>
          </cell>
          <cell r="H9302">
            <v>4731.6000000000004</v>
          </cell>
          <cell r="I9302">
            <v>3627.56</v>
          </cell>
          <cell r="J9302" t="str">
            <v>Чернігівське РВ</v>
          </cell>
          <cell r="K9302" t="str">
            <v>Задовільний</v>
          </cell>
          <cell r="M9302">
            <v>3750</v>
          </cell>
        </row>
        <row r="9303">
          <cell r="A9303">
            <v>9300</v>
          </cell>
          <cell r="B9303">
            <v>10261</v>
          </cell>
          <cell r="E9303" t="str">
            <v>Термінал V*520/Dial/ЕТН</v>
          </cell>
          <cell r="F9303" t="str">
            <v>Термінал V*520/Dial/ЕТН</v>
          </cell>
          <cell r="G9303">
            <v>42198</v>
          </cell>
          <cell r="H9303">
            <v>4731.6000000000004</v>
          </cell>
          <cell r="I9303">
            <v>3627.56</v>
          </cell>
          <cell r="J9303" t="str">
            <v>Чернігівське РВ</v>
          </cell>
          <cell r="K9303" t="str">
            <v>Задовільний</v>
          </cell>
          <cell r="M9303">
            <v>3750</v>
          </cell>
        </row>
        <row r="9304">
          <cell r="A9304">
            <v>9301</v>
          </cell>
          <cell r="B9304">
            <v>10292</v>
          </cell>
          <cell r="E9304" t="str">
            <v>Термінал V*680 GPRS з ПЗ</v>
          </cell>
          <cell r="F9304" t="str">
            <v>Термінал V*680 GPRS з ПЗ</v>
          </cell>
          <cell r="G9304">
            <v>42069</v>
          </cell>
          <cell r="H9304">
            <v>8670.5400000000009</v>
          </cell>
          <cell r="I9304">
            <v>6069.36</v>
          </cell>
          <cell r="J9304" t="str">
            <v>к.46</v>
          </cell>
          <cell r="K9304" t="str">
            <v>Задовільний</v>
          </cell>
          <cell r="M9304">
            <v>7875</v>
          </cell>
        </row>
        <row r="9305">
          <cell r="A9305">
            <v>9302</v>
          </cell>
          <cell r="B9305">
            <v>10293</v>
          </cell>
          <cell r="E9305" t="str">
            <v>Термінал V*680 GPRS з ПЗ</v>
          </cell>
          <cell r="F9305" t="str">
            <v>Термінал V*680 GPRS з ПЗ</v>
          </cell>
          <cell r="G9305">
            <v>42069</v>
          </cell>
          <cell r="H9305">
            <v>8670.5400000000009</v>
          </cell>
          <cell r="I9305">
            <v>6069.36</v>
          </cell>
          <cell r="J9305" t="str">
            <v>Залізничне відділення</v>
          </cell>
          <cell r="K9305" t="str">
            <v>Задовільний</v>
          </cell>
          <cell r="M9305">
            <v>7875</v>
          </cell>
        </row>
        <row r="9306">
          <cell r="A9306">
            <v>9303</v>
          </cell>
          <cell r="B9306">
            <v>10294</v>
          </cell>
          <cell r="E9306" t="str">
            <v>Термінал V*680 GPRS з ПЗ</v>
          </cell>
          <cell r="F9306" t="str">
            <v>Термінал V*680 GPRS з ПЗ</v>
          </cell>
          <cell r="G9306">
            <v>42069</v>
          </cell>
          <cell r="H9306">
            <v>8670.5400000000009</v>
          </cell>
          <cell r="I9306">
            <v>6069.36</v>
          </cell>
          <cell r="J9306" t="str">
            <v>Васильківське відділення (КРВ)</v>
          </cell>
          <cell r="K9306" t="str">
            <v>Задовільний</v>
          </cell>
          <cell r="M9306">
            <v>7875</v>
          </cell>
        </row>
        <row r="9307">
          <cell r="A9307">
            <v>9304</v>
          </cell>
          <cell r="B9307">
            <v>10295</v>
          </cell>
          <cell r="E9307" t="str">
            <v>Термінал V*680 GPRS з ПЗ</v>
          </cell>
          <cell r="F9307" t="str">
            <v>Термінал V*680 GPRS з ПЗ</v>
          </cell>
          <cell r="G9307">
            <v>42069</v>
          </cell>
          <cell r="H9307">
            <v>8670.5400000000009</v>
          </cell>
          <cell r="I9307">
            <v>6069.36</v>
          </cell>
          <cell r="J9307" t="str">
            <v>Каса</v>
          </cell>
          <cell r="K9307" t="str">
            <v>Задовільний</v>
          </cell>
          <cell r="M9307">
            <v>7875</v>
          </cell>
        </row>
        <row r="9308">
          <cell r="A9308">
            <v>9305</v>
          </cell>
          <cell r="B9308">
            <v>10296</v>
          </cell>
          <cell r="E9308" t="str">
            <v>Термінал V*680 GPRS з ПЗ</v>
          </cell>
          <cell r="F9308" t="str">
            <v>Термінал V*680 GPRS з ПЗ</v>
          </cell>
          <cell r="G9308">
            <v>42069</v>
          </cell>
          <cell r="H9308">
            <v>8670.5400000000009</v>
          </cell>
          <cell r="I9308">
            <v>6069.36</v>
          </cell>
          <cell r="J9308" t="str">
            <v>Васильківське відділення (КРВ)</v>
          </cell>
          <cell r="K9308" t="str">
            <v>Задовільний</v>
          </cell>
          <cell r="M9308">
            <v>7875</v>
          </cell>
        </row>
        <row r="9309">
          <cell r="A9309">
            <v>9306</v>
          </cell>
          <cell r="B9309">
            <v>10297</v>
          </cell>
          <cell r="E9309" t="str">
            <v>Термінал V*680 GPRS з ПЗ</v>
          </cell>
          <cell r="F9309" t="str">
            <v>Термінал V*680 GPRS з ПЗ</v>
          </cell>
          <cell r="G9309">
            <v>42069</v>
          </cell>
          <cell r="H9309">
            <v>8670.5400000000009</v>
          </cell>
          <cell r="I9309">
            <v>6069.36</v>
          </cell>
          <cell r="J9309" t="str">
            <v>к.22</v>
          </cell>
          <cell r="K9309" t="str">
            <v>Задовільний</v>
          </cell>
          <cell r="M9309">
            <v>7875</v>
          </cell>
        </row>
        <row r="9310">
          <cell r="A9310">
            <v>9307</v>
          </cell>
          <cell r="B9310">
            <v>10298</v>
          </cell>
          <cell r="E9310" t="str">
            <v>Термінал V*680 GPRS з ПЗ</v>
          </cell>
          <cell r="F9310" t="str">
            <v>Термінал V*680 GPRS з ПЗ</v>
          </cell>
          <cell r="G9310">
            <v>42069</v>
          </cell>
          <cell r="H9310">
            <v>8670.5400000000009</v>
          </cell>
          <cell r="I9310">
            <v>6069.36</v>
          </cell>
          <cell r="J9310" t="str">
            <v xml:space="preserve"> м.Київ, вул. Магнітогорська,1Д (склад)</v>
          </cell>
          <cell r="K9310" t="str">
            <v>Задовільний</v>
          </cell>
          <cell r="M9310">
            <v>7875</v>
          </cell>
        </row>
        <row r="9311">
          <cell r="A9311">
            <v>9308</v>
          </cell>
          <cell r="B9311">
            <v>10299</v>
          </cell>
          <cell r="E9311" t="str">
            <v>Термінал V*680 GPRS з ПЗ</v>
          </cell>
          <cell r="F9311" t="str">
            <v>Термінал V*680 GPRS з ПЗ</v>
          </cell>
          <cell r="G9311">
            <v>42069</v>
          </cell>
          <cell r="H9311">
            <v>8670.5400000000009</v>
          </cell>
          <cell r="I9311">
            <v>6069.36</v>
          </cell>
          <cell r="J9311" t="str">
            <v>к.62</v>
          </cell>
          <cell r="K9311" t="str">
            <v>Задовільний</v>
          </cell>
          <cell r="M9311">
            <v>7875</v>
          </cell>
        </row>
        <row r="9312">
          <cell r="A9312">
            <v>9309</v>
          </cell>
          <cell r="B9312">
            <v>10720</v>
          </cell>
          <cell r="E9312" t="str">
            <v>Термінал V*680 GPRS з ПЗ та SAM-модулем</v>
          </cell>
          <cell r="F9312" t="str">
            <v>Термінал V*680 GPRS з ПЗ та SAM-модулем</v>
          </cell>
          <cell r="G9312">
            <v>42299</v>
          </cell>
          <cell r="H9312">
            <v>12245.04</v>
          </cell>
          <cell r="I9312">
            <v>10000.16</v>
          </cell>
          <cell r="J9312" t="str">
            <v>м. Київ, вул.Кирилівська,82 (склад)</v>
          </cell>
          <cell r="K9312" t="str">
            <v>Задовільний</v>
          </cell>
          <cell r="M9312">
            <v>7875</v>
          </cell>
        </row>
        <row r="9313">
          <cell r="A9313">
            <v>9310</v>
          </cell>
          <cell r="B9313">
            <v>10721</v>
          </cell>
          <cell r="E9313" t="str">
            <v>Термінал V*680 GPRS з ПЗ та SAM-модулем</v>
          </cell>
          <cell r="F9313" t="str">
            <v>Термінал V*680 GPRS з ПЗ та SAM-модулем</v>
          </cell>
          <cell r="G9313">
            <v>42299</v>
          </cell>
          <cell r="H9313">
            <v>12245.04</v>
          </cell>
          <cell r="I9313">
            <v>10000.16</v>
          </cell>
          <cell r="J9313" t="str">
            <v>м. Київ, вул.Кирилівська,82 (склад)</v>
          </cell>
          <cell r="K9313" t="str">
            <v>Задовільний</v>
          </cell>
          <cell r="M9313">
            <v>7875</v>
          </cell>
        </row>
        <row r="9314">
          <cell r="A9314">
            <v>9311</v>
          </cell>
          <cell r="B9314">
            <v>10722</v>
          </cell>
          <cell r="E9314" t="str">
            <v>Термінал V*680 GPRS з ПЗ та SAM-модулем</v>
          </cell>
          <cell r="F9314" t="str">
            <v>Термінал V*680 GPRS з ПЗ та SAM-модулем</v>
          </cell>
          <cell r="G9314">
            <v>42299</v>
          </cell>
          <cell r="H9314">
            <v>12245.04</v>
          </cell>
          <cell r="I9314">
            <v>10000.16</v>
          </cell>
          <cell r="J9314" t="str">
            <v>м. Київ, вул.Кирилівська,82 (склад)</v>
          </cell>
          <cell r="K9314" t="str">
            <v>Задовільний</v>
          </cell>
          <cell r="M9314">
            <v>7875</v>
          </cell>
        </row>
        <row r="9315">
          <cell r="A9315">
            <v>9312</v>
          </cell>
          <cell r="B9315">
            <v>10723</v>
          </cell>
          <cell r="E9315" t="str">
            <v>Термінал V*680 GPRS з ПЗ та SAM-модулем</v>
          </cell>
          <cell r="F9315" t="str">
            <v>Термінал V*680 GPRS з ПЗ та SAM-модулем</v>
          </cell>
          <cell r="G9315">
            <v>42299</v>
          </cell>
          <cell r="H9315">
            <v>12245.04</v>
          </cell>
          <cell r="I9315">
            <v>10000.16</v>
          </cell>
          <cell r="J9315" t="str">
            <v>м. Київ, вул.Кирилівська,82 (склад)</v>
          </cell>
          <cell r="K9315" t="str">
            <v>Задовільний</v>
          </cell>
          <cell r="M9315">
            <v>7875</v>
          </cell>
        </row>
        <row r="9316">
          <cell r="A9316">
            <v>9313</v>
          </cell>
          <cell r="B9316">
            <v>10724</v>
          </cell>
          <cell r="E9316" t="str">
            <v>Термінал V*680 GPRS з ПЗ та SAM-модулем</v>
          </cell>
          <cell r="F9316" t="str">
            <v>Термінал V*680 GPRS з ПЗ та SAM-модулем</v>
          </cell>
          <cell r="G9316">
            <v>42299</v>
          </cell>
          <cell r="H9316">
            <v>12245.04</v>
          </cell>
          <cell r="I9316">
            <v>10000.16</v>
          </cell>
          <cell r="J9316" t="str">
            <v>м. Київ, вул. Хохлових №8, частана корпусу №4  (склад)</v>
          </cell>
          <cell r="K9316" t="str">
            <v>Задовільний</v>
          </cell>
          <cell r="M9316">
            <v>7875</v>
          </cell>
        </row>
        <row r="9317">
          <cell r="A9317">
            <v>9314</v>
          </cell>
          <cell r="B9317">
            <v>8478</v>
          </cell>
          <cell r="E9317" t="str">
            <v>Термінал Vx510 PCI PED 4MF/2M</v>
          </cell>
          <cell r="F9317" t="str">
            <v>Термінал Vx510 PCI PED 4MF/2M</v>
          </cell>
          <cell r="G9317">
            <v>41065</v>
          </cell>
          <cell r="H9317">
            <v>3570</v>
          </cell>
          <cell r="I9317">
            <v>535.5</v>
          </cell>
          <cell r="J9317" t="str">
            <v>вул.Прорізна ,8а</v>
          </cell>
          <cell r="K9317" t="str">
            <v>Задовільний</v>
          </cell>
          <cell r="M9317">
            <v>1534.4151014500001</v>
          </cell>
        </row>
        <row r="9318">
          <cell r="A9318">
            <v>9315</v>
          </cell>
          <cell r="B9318">
            <v>8479</v>
          </cell>
          <cell r="E9318" t="str">
            <v>Термінал Vx510 PCI PED 4MF/2M</v>
          </cell>
          <cell r="F9318" t="str">
            <v>Термінал Vx510 PCI PED 4MF/2M</v>
          </cell>
          <cell r="G9318">
            <v>41065</v>
          </cell>
          <cell r="H9318">
            <v>3570</v>
          </cell>
          <cell r="I9318">
            <v>535.5</v>
          </cell>
          <cell r="J9318" t="str">
            <v>м.Київ, вул.Е.Потье,4</v>
          </cell>
          <cell r="K9318" t="str">
            <v>Задовільний</v>
          </cell>
          <cell r="M9318">
            <v>1534.4151014500001</v>
          </cell>
        </row>
        <row r="9319">
          <cell r="A9319">
            <v>9316</v>
          </cell>
          <cell r="B9319">
            <v>8480</v>
          </cell>
          <cell r="E9319" t="str">
            <v>Термінал Vx510 PCI PED 4MF/2M</v>
          </cell>
          <cell r="F9319" t="str">
            <v>Термінал Vx510 PCI PED 4MF/2M</v>
          </cell>
          <cell r="G9319">
            <v>41065</v>
          </cell>
          <cell r="H9319">
            <v>3570</v>
          </cell>
          <cell r="I9319">
            <v>535.5</v>
          </cell>
          <cell r="J9319" t="str">
            <v>м.Київ, вул.Воровського,15</v>
          </cell>
          <cell r="K9319" t="str">
            <v>Задовільний</v>
          </cell>
          <cell r="M9319">
            <v>1534.4151014500001</v>
          </cell>
        </row>
        <row r="9320">
          <cell r="A9320">
            <v>9317</v>
          </cell>
          <cell r="B9320">
            <v>8481</v>
          </cell>
          <cell r="E9320" t="str">
            <v>Термінал Vx510 PCI PED 4MF/2M</v>
          </cell>
          <cell r="F9320" t="str">
            <v>Термінал Vx510 PCI PED 4MF/2M</v>
          </cell>
          <cell r="G9320">
            <v>41065</v>
          </cell>
          <cell r="H9320">
            <v>3570</v>
          </cell>
          <cell r="I9320">
            <v>535.5</v>
          </cell>
          <cell r="J9320" t="str">
            <v>м.Київ, вул.Гришка,8</v>
          </cell>
          <cell r="K9320" t="str">
            <v>Задовільний</v>
          </cell>
          <cell r="M9320">
            <v>1534.4151014500001</v>
          </cell>
        </row>
        <row r="9321">
          <cell r="A9321">
            <v>9318</v>
          </cell>
          <cell r="B9321">
            <v>8482</v>
          </cell>
          <cell r="E9321" t="str">
            <v>Термінал Vx510 PCI PED 4MF/2M</v>
          </cell>
          <cell r="F9321" t="str">
            <v>Термінал Vx510 PCI PED 4MF/2M</v>
          </cell>
          <cell r="G9321">
            <v>41065</v>
          </cell>
          <cell r="H9321">
            <v>3570</v>
          </cell>
          <cell r="I9321">
            <v>535.5</v>
          </cell>
          <cell r="J9321" t="str">
            <v>м.Київ, вул.Павла Усенко,6</v>
          </cell>
          <cell r="K9321" t="str">
            <v>Задовільний</v>
          </cell>
          <cell r="M9321">
            <v>1534.4151014500001</v>
          </cell>
        </row>
        <row r="9322">
          <cell r="A9322">
            <v>9319</v>
          </cell>
          <cell r="B9322">
            <v>8483</v>
          </cell>
          <cell r="E9322" t="str">
            <v>Термінал Vx510 PCI PED 4MF/2M</v>
          </cell>
          <cell r="F9322" t="str">
            <v>Термінал Vx510 PCI PED 4MF/2M</v>
          </cell>
          <cell r="G9322">
            <v>41065</v>
          </cell>
          <cell r="H9322">
            <v>4512</v>
          </cell>
          <cell r="I9322">
            <v>676.8</v>
          </cell>
          <cell r="J9322" t="str">
            <v>Подільське відд.</v>
          </cell>
          <cell r="K9322" t="str">
            <v>Задовільний</v>
          </cell>
          <cell r="M9322">
            <v>1534.4151014500001</v>
          </cell>
        </row>
        <row r="9323">
          <cell r="A9323">
            <v>9320</v>
          </cell>
          <cell r="B9323">
            <v>8484</v>
          </cell>
          <cell r="E9323" t="str">
            <v>Термінал Vx510 PCI PED 4MF/2M</v>
          </cell>
          <cell r="F9323" t="str">
            <v>Термінал Vx510 PCI PED 4MF/2M</v>
          </cell>
          <cell r="G9323">
            <v>41065</v>
          </cell>
          <cell r="H9323">
            <v>4512</v>
          </cell>
          <cell r="I9323">
            <v>676.8</v>
          </cell>
          <cell r="J9323" t="str">
            <v>Подільське відд.</v>
          </cell>
          <cell r="K9323" t="str">
            <v>Задовільний</v>
          </cell>
          <cell r="M9323">
            <v>1534.4151014500001</v>
          </cell>
        </row>
        <row r="9324">
          <cell r="A9324">
            <v>9321</v>
          </cell>
          <cell r="B9324">
            <v>8485</v>
          </cell>
          <cell r="E9324" t="str">
            <v>Термінал Vx510 PCI PED 4MF/2M</v>
          </cell>
          <cell r="F9324" t="str">
            <v>Термінал Vx510 PCI PED 4MF/2M</v>
          </cell>
          <cell r="G9324">
            <v>41065</v>
          </cell>
          <cell r="H9324">
            <v>4512</v>
          </cell>
          <cell r="I9324">
            <v>676.8</v>
          </cell>
          <cell r="J9324" t="str">
            <v>Подільське відд.</v>
          </cell>
          <cell r="K9324" t="str">
            <v>Задовільний</v>
          </cell>
          <cell r="M9324">
            <v>1534.4151014500001</v>
          </cell>
        </row>
        <row r="9325">
          <cell r="A9325">
            <v>9322</v>
          </cell>
          <cell r="B9325">
            <v>8486</v>
          </cell>
          <cell r="E9325" t="str">
            <v>Термінал Vx510 PCI PED 4MF/2M</v>
          </cell>
          <cell r="F9325" t="str">
            <v>Термінал Vx510 PCI PED 4MF/2M</v>
          </cell>
          <cell r="G9325">
            <v>41065</v>
          </cell>
          <cell r="H9325">
            <v>4512</v>
          </cell>
          <cell r="I9325">
            <v>676.8</v>
          </cell>
          <cell r="J9325" t="str">
            <v>Залізничне відділення</v>
          </cell>
          <cell r="K9325" t="str">
            <v>Задовільний</v>
          </cell>
          <cell r="M9325">
            <v>1534.4151014500001</v>
          </cell>
        </row>
        <row r="9326">
          <cell r="A9326">
            <v>9323</v>
          </cell>
          <cell r="B9326">
            <v>8487</v>
          </cell>
          <cell r="E9326" t="str">
            <v>Термінал Vx510 PCI PED 4MF/2M</v>
          </cell>
          <cell r="F9326" t="str">
            <v>Термінал Vx510 PCI PED 4MF/2M</v>
          </cell>
          <cell r="G9326">
            <v>41065</v>
          </cell>
          <cell r="H9326">
            <v>4512</v>
          </cell>
          <cell r="I9326">
            <v>676.8</v>
          </cell>
          <cell r="J9326" t="str">
            <v>Залізничне відділення</v>
          </cell>
          <cell r="K9326" t="str">
            <v>Задовільний</v>
          </cell>
          <cell r="M9326">
            <v>1534.4151014500001</v>
          </cell>
        </row>
        <row r="9327">
          <cell r="A9327">
            <v>9324</v>
          </cell>
          <cell r="B9327">
            <v>8488</v>
          </cell>
          <cell r="E9327" t="str">
            <v>Термінал Vx510 PCI PED 4MF/2M</v>
          </cell>
          <cell r="F9327" t="str">
            <v>Термінал Vx510 PCI PED 4MF/2M</v>
          </cell>
          <cell r="G9327">
            <v>41065</v>
          </cell>
          <cell r="H9327">
            <v>4512</v>
          </cell>
          <cell r="I9327">
            <v>676.8</v>
          </cell>
          <cell r="J9327" t="str">
            <v>м.Київ, ст.м."Політехнічний інститут"</v>
          </cell>
          <cell r="K9327" t="str">
            <v>Задовільний</v>
          </cell>
          <cell r="M9327">
            <v>1534.4151014500001</v>
          </cell>
        </row>
        <row r="9328">
          <cell r="A9328">
            <v>9325</v>
          </cell>
          <cell r="B9328">
            <v>8489</v>
          </cell>
          <cell r="E9328" t="str">
            <v>Термінал Vx510 PCI PED 4MF/2M</v>
          </cell>
          <cell r="F9328" t="str">
            <v>Термінал Vx510 PCI PED 4MF/2M</v>
          </cell>
          <cell r="G9328">
            <v>41065</v>
          </cell>
          <cell r="H9328">
            <v>4512</v>
          </cell>
          <cell r="I9328">
            <v>676.8</v>
          </cell>
          <cell r="J9328" t="str">
            <v>м.Київ, пр-к Маяковського, 15</v>
          </cell>
          <cell r="K9328" t="str">
            <v>Задовільний</v>
          </cell>
          <cell r="M9328">
            <v>1534.4151014500001</v>
          </cell>
        </row>
        <row r="9329">
          <cell r="A9329">
            <v>9326</v>
          </cell>
          <cell r="B9329">
            <v>8490</v>
          </cell>
          <cell r="E9329" t="str">
            <v>Термінал Vx510 PCI PED 4MF/2M</v>
          </cell>
          <cell r="F9329" t="str">
            <v>Термінал Vx510 PCI PED 4MF/2M</v>
          </cell>
          <cell r="G9329">
            <v>41065</v>
          </cell>
          <cell r="H9329">
            <v>4512</v>
          </cell>
          <cell r="I9329">
            <v>676.8</v>
          </cell>
          <cell r="J9329" t="str">
            <v>(Процес.центр)</v>
          </cell>
          <cell r="K9329" t="str">
            <v>Задовільний</v>
          </cell>
          <cell r="M9329">
            <v>1534.4151014500001</v>
          </cell>
        </row>
        <row r="9330">
          <cell r="A9330">
            <v>9327</v>
          </cell>
          <cell r="B9330">
            <v>8491</v>
          </cell>
          <cell r="E9330" t="str">
            <v>Термінал Vx510 PCI PED 4MF/2M</v>
          </cell>
          <cell r="F9330" t="str">
            <v>Термінал Vx510 PCI PED 4MF/2M</v>
          </cell>
          <cell r="G9330">
            <v>41065</v>
          </cell>
          <cell r="H9330">
            <v>4512</v>
          </cell>
          <cell r="I9330">
            <v>676.8</v>
          </cell>
          <cell r="J9330" t="str">
            <v>м.Київ, ст.м.Деміївська"</v>
          </cell>
          <cell r="K9330" t="str">
            <v>Задовільний</v>
          </cell>
          <cell r="M9330">
            <v>1534.4151014500001</v>
          </cell>
        </row>
        <row r="9331">
          <cell r="A9331">
            <v>9328</v>
          </cell>
          <cell r="B9331">
            <v>8492</v>
          </cell>
          <cell r="E9331" t="str">
            <v>Термінал Vx510 PCI PED 4MF/2M</v>
          </cell>
          <cell r="F9331" t="str">
            <v>Термінал Vx510 PCI PED 4MF/2M</v>
          </cell>
          <cell r="G9331">
            <v>41065</v>
          </cell>
          <cell r="H9331">
            <v>4512</v>
          </cell>
          <cell r="I9331">
            <v>676.8</v>
          </cell>
          <cell r="J9331" t="str">
            <v>м.Київ, ст.м.Васильківська (1 вестибюль)</v>
          </cell>
          <cell r="K9331" t="str">
            <v>Задовільний</v>
          </cell>
          <cell r="M9331">
            <v>1534.4151014500001</v>
          </cell>
        </row>
        <row r="9332">
          <cell r="A9332">
            <v>9329</v>
          </cell>
          <cell r="B9332">
            <v>8493</v>
          </cell>
          <cell r="E9332" t="str">
            <v>Термінал Vx510 PCI PED 4MF/2M</v>
          </cell>
          <cell r="F9332" t="str">
            <v>Термінал Vx510 PCI PED 4MF/2M</v>
          </cell>
          <cell r="G9332">
            <v>41065</v>
          </cell>
          <cell r="H9332">
            <v>4512</v>
          </cell>
          <cell r="I9332">
            <v>676.8</v>
          </cell>
          <cell r="J9332" t="str">
            <v>м.Київ, ст.м."Васильківська"(2 вестибюль)</v>
          </cell>
          <cell r="K9332" t="str">
            <v>Задовільний</v>
          </cell>
          <cell r="M9332">
            <v>1534.4151014500001</v>
          </cell>
        </row>
        <row r="9333">
          <cell r="A9333">
            <v>9330</v>
          </cell>
          <cell r="B9333">
            <v>8494</v>
          </cell>
          <cell r="E9333" t="str">
            <v>Термінал Vx510 PCI PED 4MF/2M</v>
          </cell>
          <cell r="F9333" t="str">
            <v>Термінал Vx510 PCI PED 4MF/2M</v>
          </cell>
          <cell r="G9333">
            <v>41065</v>
          </cell>
          <cell r="H9333">
            <v>4512</v>
          </cell>
          <cell r="I9333">
            <v>676.8</v>
          </cell>
          <cell r="J9333" t="str">
            <v>м.Київ, ст.м."Голосіївська"</v>
          </cell>
          <cell r="K9333" t="str">
            <v>Задовільний</v>
          </cell>
          <cell r="M9333">
            <v>1534.4151014500001</v>
          </cell>
        </row>
        <row r="9334">
          <cell r="A9334">
            <v>9331</v>
          </cell>
          <cell r="B9334">
            <v>8495</v>
          </cell>
          <cell r="E9334" t="str">
            <v>Термінал Vx510 PCI PED 4MF/2M</v>
          </cell>
          <cell r="F9334" t="str">
            <v>Термінал Vx510 PCI PED 4MF/2M</v>
          </cell>
          <cell r="G9334">
            <v>41065</v>
          </cell>
          <cell r="H9334">
            <v>4512</v>
          </cell>
          <cell r="I9334">
            <v>676.8</v>
          </cell>
          <cell r="J9334" t="str">
            <v>Києво - Святошинське відділення (КРВ)</v>
          </cell>
          <cell r="K9334" t="str">
            <v>Задовільний</v>
          </cell>
          <cell r="M9334">
            <v>1534.4151014500001</v>
          </cell>
        </row>
        <row r="9335">
          <cell r="A9335">
            <v>9332</v>
          </cell>
          <cell r="B9335">
            <v>8496</v>
          </cell>
          <cell r="E9335" t="str">
            <v>Термінал Vx510 PCI PED 4MF/2M</v>
          </cell>
          <cell r="F9335" t="str">
            <v>Термінал Vx510 PCI PED 4MF/2M</v>
          </cell>
          <cell r="G9335">
            <v>41065</v>
          </cell>
          <cell r="H9335">
            <v>4512</v>
          </cell>
          <cell r="I9335">
            <v>676.8</v>
          </cell>
          <cell r="J9335" t="str">
            <v>вул.Прорізна ,8а</v>
          </cell>
          <cell r="K9335" t="str">
            <v>Задовільний</v>
          </cell>
          <cell r="M9335">
            <v>1534.4151014500001</v>
          </cell>
        </row>
        <row r="9336">
          <cell r="A9336">
            <v>9333</v>
          </cell>
          <cell r="B9336">
            <v>8497</v>
          </cell>
          <cell r="E9336" t="str">
            <v>Термінал Vx510 PCI PED 4MF/2M</v>
          </cell>
          <cell r="F9336" t="str">
            <v>Термінал Vx510 PCI PED 4MF/2M</v>
          </cell>
          <cell r="G9336">
            <v>41065</v>
          </cell>
          <cell r="H9336">
            <v>4512</v>
          </cell>
          <cell r="I9336">
            <v>676.8</v>
          </cell>
          <cell r="J9336" t="str">
            <v>вул.Прорізна ,8а</v>
          </cell>
          <cell r="K9336" t="str">
            <v>Задовільний</v>
          </cell>
          <cell r="M9336">
            <v>1534.4151014500001</v>
          </cell>
        </row>
        <row r="9337">
          <cell r="A9337">
            <v>9334</v>
          </cell>
          <cell r="B9337">
            <v>8897</v>
          </cell>
          <cell r="E9337" t="str">
            <v>Термінал Vx510 PCI PED 4MF/2M</v>
          </cell>
          <cell r="F9337" t="str">
            <v>Термінал Vx510 PCI PED 4MF/2M</v>
          </cell>
          <cell r="G9337">
            <v>41436</v>
          </cell>
          <cell r="H9337">
            <v>4512</v>
          </cell>
          <cell r="I9337">
            <v>1579.2</v>
          </cell>
          <cell r="J9337" t="str">
            <v/>
          </cell>
          <cell r="K9337" t="str">
            <v>Задовільний</v>
          </cell>
          <cell r="M9337">
            <v>2346.7525081000003</v>
          </cell>
        </row>
        <row r="9338">
          <cell r="A9338">
            <v>9335</v>
          </cell>
          <cell r="B9338">
            <v>8898</v>
          </cell>
          <cell r="E9338" t="str">
            <v>Термінал Vx510 PCI PED 4MF/2M</v>
          </cell>
          <cell r="F9338" t="str">
            <v>Термінал Vx510 PCI PED 4MF/2M</v>
          </cell>
          <cell r="G9338">
            <v>41436</v>
          </cell>
          <cell r="H9338">
            <v>4512</v>
          </cell>
          <cell r="I9338">
            <v>1579.2</v>
          </cell>
          <cell r="J9338" t="str">
            <v>м.Запоріжжя, вул.Леніна,147</v>
          </cell>
          <cell r="K9338" t="str">
            <v>Задовільний</v>
          </cell>
          <cell r="M9338">
            <v>2346.7525081000003</v>
          </cell>
        </row>
        <row r="9339">
          <cell r="A9339">
            <v>9336</v>
          </cell>
          <cell r="B9339">
            <v>8899</v>
          </cell>
          <cell r="E9339" t="str">
            <v>Термінал Vx510 PCI PED 4MF/2M</v>
          </cell>
          <cell r="F9339" t="str">
            <v>Термінал Vx510 PCI PED 4MF/2M</v>
          </cell>
          <cell r="G9339">
            <v>41436</v>
          </cell>
          <cell r="H9339">
            <v>4512</v>
          </cell>
          <cell r="I9339">
            <v>1579.2</v>
          </cell>
          <cell r="J9339" t="str">
            <v>м. Київ, вул.Кирилівська,82 (склад)</v>
          </cell>
          <cell r="K9339" t="str">
            <v>Задовільний</v>
          </cell>
          <cell r="M9339">
            <v>2346.7525081000003</v>
          </cell>
        </row>
        <row r="9340">
          <cell r="A9340">
            <v>9337</v>
          </cell>
          <cell r="B9340">
            <v>8901</v>
          </cell>
          <cell r="E9340" t="str">
            <v>Термінал Vx510 PCI PED 4MF/2M</v>
          </cell>
          <cell r="F9340" t="str">
            <v>Термінал Vx510 PCI PED 4MF/2M</v>
          </cell>
          <cell r="G9340">
            <v>41436</v>
          </cell>
          <cell r="H9340">
            <v>4512</v>
          </cell>
          <cell r="I9340">
            <v>1579.2</v>
          </cell>
          <cell r="J9340" t="str">
            <v>м. Київ, вул.Кирилівська,82 (склад)</v>
          </cell>
          <cell r="K9340" t="str">
            <v>Задовільний</v>
          </cell>
          <cell r="M9340">
            <v>2346.7525081000003</v>
          </cell>
        </row>
        <row r="9341">
          <cell r="A9341">
            <v>9338</v>
          </cell>
          <cell r="B9341">
            <v>8902</v>
          </cell>
          <cell r="E9341" t="str">
            <v>Термінал Vx510 PCI PED 4MF/2M</v>
          </cell>
          <cell r="F9341" t="str">
            <v>Термінал Vx510 PCI PED 4MF/2M</v>
          </cell>
          <cell r="G9341">
            <v>41436</v>
          </cell>
          <cell r="H9341">
            <v>4512</v>
          </cell>
          <cell r="I9341">
            <v>1579.2</v>
          </cell>
          <cell r="J9341" t="str">
            <v>м. Київ, вул.Кирилівська,82 (склад)</v>
          </cell>
          <cell r="K9341" t="str">
            <v>Задовільний</v>
          </cell>
          <cell r="M9341">
            <v>2346.7525081000003</v>
          </cell>
        </row>
        <row r="9342">
          <cell r="A9342">
            <v>9339</v>
          </cell>
          <cell r="B9342">
            <v>8903</v>
          </cell>
          <cell r="E9342" t="str">
            <v>Термінал Vx510 PCI PED 4MF/2M</v>
          </cell>
          <cell r="F9342" t="str">
            <v>Термінал Vx510 PCI PED 4MF/2M</v>
          </cell>
          <cell r="G9342">
            <v>41436</v>
          </cell>
          <cell r="H9342">
            <v>4512</v>
          </cell>
          <cell r="I9342">
            <v>1579.2</v>
          </cell>
          <cell r="J9342" t="str">
            <v>м. Київ, вул.Кирилівська,82 (склад)</v>
          </cell>
          <cell r="K9342" t="str">
            <v>Задовільний</v>
          </cell>
          <cell r="M9342">
            <v>2346.7525081000003</v>
          </cell>
        </row>
        <row r="9343">
          <cell r="A9343">
            <v>9340</v>
          </cell>
          <cell r="B9343">
            <v>8904</v>
          </cell>
          <cell r="E9343" t="str">
            <v>Термінал Vx510 PCI PED 4MF/2M</v>
          </cell>
          <cell r="F9343" t="str">
            <v>Термінал Vx510 PCI PED 4MF/2M</v>
          </cell>
          <cell r="G9343">
            <v>41436</v>
          </cell>
          <cell r="H9343">
            <v>3570</v>
          </cell>
          <cell r="I9343">
            <v>1249.5</v>
          </cell>
          <cell r="J9343" t="str">
            <v>(Процес.центр)</v>
          </cell>
          <cell r="K9343" t="str">
            <v>Задовільний</v>
          </cell>
          <cell r="M9343">
            <v>2346.7525081000003</v>
          </cell>
        </row>
        <row r="9344">
          <cell r="A9344">
            <v>9341</v>
          </cell>
          <cell r="B9344">
            <v>8905</v>
          </cell>
          <cell r="E9344" t="str">
            <v>Термінал Vx510 PCI PED 4MF/2M</v>
          </cell>
          <cell r="F9344" t="str">
            <v>Термінал Vx510 PCI PED 4MF/2M</v>
          </cell>
          <cell r="G9344">
            <v>41436</v>
          </cell>
          <cell r="H9344">
            <v>3570</v>
          </cell>
          <cell r="I9344">
            <v>1249.5</v>
          </cell>
          <cell r="J9344" t="str">
            <v>(Процес.центр)</v>
          </cell>
          <cell r="K9344" t="str">
            <v>Задовільний</v>
          </cell>
          <cell r="M9344">
            <v>2346.7525081000003</v>
          </cell>
        </row>
        <row r="9345">
          <cell r="A9345">
            <v>9342</v>
          </cell>
          <cell r="B9345">
            <v>8906</v>
          </cell>
          <cell r="E9345" t="str">
            <v>Термінал Vx510 PCI PED 4MF/2M</v>
          </cell>
          <cell r="F9345" t="str">
            <v>Термінал Vx510 PCI PED 4MF/2M</v>
          </cell>
          <cell r="G9345">
            <v>41436</v>
          </cell>
          <cell r="H9345">
            <v>3570</v>
          </cell>
          <cell r="I9345">
            <v>1249.5</v>
          </cell>
          <cell r="J9345" t="str">
            <v>(Процес.центр)</v>
          </cell>
          <cell r="K9345" t="str">
            <v>Задовільний</v>
          </cell>
          <cell r="M9345">
            <v>2346.7525081000003</v>
          </cell>
        </row>
        <row r="9346">
          <cell r="A9346">
            <v>9343</v>
          </cell>
          <cell r="B9346">
            <v>8907</v>
          </cell>
          <cell r="E9346" t="str">
            <v>Термінал Vx510 PCI PED 4MF/2M</v>
          </cell>
          <cell r="F9346" t="str">
            <v>Термінал Vx510 PCI PED 4MF/2M</v>
          </cell>
          <cell r="G9346">
            <v>41436</v>
          </cell>
          <cell r="H9346">
            <v>3672</v>
          </cell>
          <cell r="I9346">
            <v>1285.2</v>
          </cell>
          <cell r="J9346" t="str">
            <v>(Процес.центр)</v>
          </cell>
          <cell r="K9346" t="str">
            <v>Задовільний</v>
          </cell>
          <cell r="M9346">
            <v>2346.7525081000003</v>
          </cell>
        </row>
        <row r="9347">
          <cell r="A9347">
            <v>9344</v>
          </cell>
          <cell r="B9347">
            <v>8908</v>
          </cell>
          <cell r="E9347" t="str">
            <v>Термінал Vx510 PCI PED 4MF/2M</v>
          </cell>
          <cell r="F9347" t="str">
            <v>Термінал Vx510 PCI PED 4MF/2M</v>
          </cell>
          <cell r="G9347">
            <v>41436</v>
          </cell>
          <cell r="H9347">
            <v>3672</v>
          </cell>
          <cell r="I9347">
            <v>1285.2</v>
          </cell>
          <cell r="J9347" t="str">
            <v>(Процес.центр)</v>
          </cell>
          <cell r="K9347" t="str">
            <v>Задовільний</v>
          </cell>
          <cell r="M9347">
            <v>2346.7525081000003</v>
          </cell>
        </row>
        <row r="9348">
          <cell r="A9348">
            <v>9345</v>
          </cell>
          <cell r="B9348">
            <v>8909</v>
          </cell>
          <cell r="E9348" t="str">
            <v>Термінал Vx510 PCI PED 4MF/2M</v>
          </cell>
          <cell r="F9348" t="str">
            <v>Термінал Vx510 PCI PED 4MF/2M</v>
          </cell>
          <cell r="G9348">
            <v>41436</v>
          </cell>
          <cell r="H9348">
            <v>3672</v>
          </cell>
          <cell r="I9348">
            <v>1285.2</v>
          </cell>
          <cell r="J9348" t="str">
            <v>(Процес.центр)</v>
          </cell>
          <cell r="K9348" t="str">
            <v>Задовільний</v>
          </cell>
          <cell r="M9348">
            <v>2346.7525081000003</v>
          </cell>
        </row>
        <row r="9349">
          <cell r="A9349">
            <v>9346</v>
          </cell>
          <cell r="B9349">
            <v>8910</v>
          </cell>
          <cell r="E9349" t="str">
            <v>Термінал Vx510 PCI PED 4MF/2M</v>
          </cell>
          <cell r="F9349" t="str">
            <v>Термінал Vx510 PCI PED 4MF/2M</v>
          </cell>
          <cell r="G9349">
            <v>41436</v>
          </cell>
          <cell r="H9349">
            <v>3672</v>
          </cell>
          <cell r="I9349">
            <v>1285.2</v>
          </cell>
          <cell r="J9349" t="str">
            <v>(Процес.центр)</v>
          </cell>
          <cell r="K9349" t="str">
            <v>Задовільний</v>
          </cell>
          <cell r="M9349">
            <v>2346.7525081000003</v>
          </cell>
        </row>
        <row r="9350">
          <cell r="A9350">
            <v>9347</v>
          </cell>
          <cell r="B9350">
            <v>8911</v>
          </cell>
          <cell r="E9350" t="str">
            <v>Термінал Vx510 PCI PED 4MF/2M</v>
          </cell>
          <cell r="F9350" t="str">
            <v>Термінал Vx510 PCI PED 4MF/2M</v>
          </cell>
          <cell r="G9350">
            <v>41436</v>
          </cell>
          <cell r="H9350">
            <v>3672</v>
          </cell>
          <cell r="I9350">
            <v>1285.2</v>
          </cell>
          <cell r="J9350" t="str">
            <v>(Процес.центр)</v>
          </cell>
          <cell r="K9350" t="str">
            <v>Задовільний</v>
          </cell>
          <cell r="M9350">
            <v>2346.7525081000003</v>
          </cell>
        </row>
        <row r="9351">
          <cell r="A9351">
            <v>9348</v>
          </cell>
          <cell r="B9351">
            <v>8912</v>
          </cell>
          <cell r="E9351" t="str">
            <v>Термінал Vx510 PCI PED 4MF/2M</v>
          </cell>
          <cell r="F9351" t="str">
            <v>Термінал Vx510 PCI PED 4MF/2M</v>
          </cell>
          <cell r="G9351">
            <v>41436</v>
          </cell>
          <cell r="H9351">
            <v>3672</v>
          </cell>
          <cell r="I9351">
            <v>1285.2</v>
          </cell>
          <cell r="J9351" t="str">
            <v>(Процес.центр)</v>
          </cell>
          <cell r="K9351" t="str">
            <v>Задовільний</v>
          </cell>
          <cell r="M9351">
            <v>2346.7525081000003</v>
          </cell>
        </row>
        <row r="9352">
          <cell r="A9352">
            <v>9349</v>
          </cell>
          <cell r="B9352">
            <v>8913</v>
          </cell>
          <cell r="E9352" t="str">
            <v>Термінал Vx510 PCI PED 4MF/2M</v>
          </cell>
          <cell r="F9352" t="str">
            <v>Термінал Vx510 PCI PED 4MF/2M</v>
          </cell>
          <cell r="G9352">
            <v>41436</v>
          </cell>
          <cell r="H9352">
            <v>3672</v>
          </cell>
          <cell r="I9352">
            <v>1285.2</v>
          </cell>
          <cell r="J9352" t="str">
            <v>(Процес.центр)</v>
          </cell>
          <cell r="K9352" t="str">
            <v>Задовільний</v>
          </cell>
          <cell r="M9352">
            <v>2346.7525081000003</v>
          </cell>
        </row>
        <row r="9353">
          <cell r="A9353">
            <v>9350</v>
          </cell>
          <cell r="B9353">
            <v>8914</v>
          </cell>
          <cell r="E9353" t="str">
            <v>Термінал Vx510 PCI PED 4MF/2M</v>
          </cell>
          <cell r="F9353" t="str">
            <v>Термінал Vx510 PCI PED 4MF/2M</v>
          </cell>
          <cell r="G9353">
            <v>41436</v>
          </cell>
          <cell r="H9353">
            <v>3672</v>
          </cell>
          <cell r="I9353">
            <v>1285.2</v>
          </cell>
          <cell r="J9353" t="str">
            <v>(Процес.центр)</v>
          </cell>
          <cell r="K9353" t="str">
            <v>Задовільний</v>
          </cell>
          <cell r="M9353">
            <v>2346.7525081000003</v>
          </cell>
        </row>
        <row r="9354">
          <cell r="A9354">
            <v>9351</v>
          </cell>
          <cell r="B9354">
            <v>8915</v>
          </cell>
          <cell r="E9354" t="str">
            <v>Термінал Vx510 PCI PED 4MF/2M</v>
          </cell>
          <cell r="F9354" t="str">
            <v>Термінал Vx510 PCI PED 4MF/2M</v>
          </cell>
          <cell r="G9354">
            <v>41436</v>
          </cell>
          <cell r="H9354">
            <v>3672</v>
          </cell>
          <cell r="I9354">
            <v>1285.2</v>
          </cell>
          <cell r="J9354" t="str">
            <v>(Процес.центр)</v>
          </cell>
          <cell r="K9354" t="str">
            <v>Задовільний</v>
          </cell>
          <cell r="M9354">
            <v>2346.7525081000003</v>
          </cell>
        </row>
        <row r="9355">
          <cell r="A9355">
            <v>9352</v>
          </cell>
          <cell r="B9355">
            <v>8916</v>
          </cell>
          <cell r="E9355" t="str">
            <v>Термінал Vx510 PCI PED 4MF/2M</v>
          </cell>
          <cell r="F9355" t="str">
            <v>Термінал Vx510 PCI PED 4MF/2M</v>
          </cell>
          <cell r="G9355">
            <v>41436</v>
          </cell>
          <cell r="H9355">
            <v>3672</v>
          </cell>
          <cell r="I9355">
            <v>1285.2</v>
          </cell>
          <cell r="J9355" t="str">
            <v>(Процес.центр)</v>
          </cell>
          <cell r="K9355" t="str">
            <v>Задовільний</v>
          </cell>
          <cell r="M9355">
            <v>2346.7525081000003</v>
          </cell>
        </row>
        <row r="9356">
          <cell r="A9356">
            <v>9353</v>
          </cell>
          <cell r="B9356">
            <v>8917</v>
          </cell>
          <cell r="E9356" t="str">
            <v>Термінал Vx510 PCI PED 4MF/2M</v>
          </cell>
          <cell r="F9356" t="str">
            <v>Термінал Vx510 PCI PED 4MF/2M</v>
          </cell>
          <cell r="G9356">
            <v>41436</v>
          </cell>
          <cell r="H9356">
            <v>3672</v>
          </cell>
          <cell r="I9356">
            <v>1285.2</v>
          </cell>
          <cell r="J9356" t="str">
            <v>(Процес.центр)</v>
          </cell>
          <cell r="K9356" t="str">
            <v>Задовільний</v>
          </cell>
          <cell r="M9356">
            <v>2346.7525081000003</v>
          </cell>
        </row>
        <row r="9357">
          <cell r="A9357">
            <v>9354</v>
          </cell>
          <cell r="B9357">
            <v>8918</v>
          </cell>
          <cell r="E9357" t="str">
            <v>Термінал Vx510 PCI PED 4MF/2M</v>
          </cell>
          <cell r="F9357" t="str">
            <v>Термінал Vx510 PCI PED 4MF/2M</v>
          </cell>
          <cell r="G9357">
            <v>41436</v>
          </cell>
          <cell r="H9357">
            <v>3672</v>
          </cell>
          <cell r="I9357">
            <v>1285.2</v>
          </cell>
          <cell r="J9357" t="str">
            <v>(Процес.центр)</v>
          </cell>
          <cell r="K9357" t="str">
            <v>Задовільний</v>
          </cell>
          <cell r="M9357">
            <v>2346.7525081000003</v>
          </cell>
        </row>
        <row r="9358">
          <cell r="A9358">
            <v>9355</v>
          </cell>
          <cell r="B9358">
            <v>8919</v>
          </cell>
          <cell r="E9358" t="str">
            <v>Термінал Vx510 PCI PED 4MF/2M</v>
          </cell>
          <cell r="F9358" t="str">
            <v>Термінал Vx510 PCI PED 4MF/2M</v>
          </cell>
          <cell r="G9358">
            <v>41436</v>
          </cell>
          <cell r="H9358">
            <v>3672</v>
          </cell>
          <cell r="I9358">
            <v>1285.2</v>
          </cell>
          <cell r="J9358" t="str">
            <v>(Процес.центр)</v>
          </cell>
          <cell r="K9358" t="str">
            <v>Задовільний</v>
          </cell>
          <cell r="M9358">
            <v>2346.7525081000003</v>
          </cell>
        </row>
        <row r="9359">
          <cell r="A9359">
            <v>9356</v>
          </cell>
          <cell r="B9359">
            <v>8920</v>
          </cell>
          <cell r="E9359" t="str">
            <v>Термінал Vx510 PCI PED 4MF/2M</v>
          </cell>
          <cell r="F9359" t="str">
            <v>Термінал Vx510 PCI PED 4MF/2M</v>
          </cell>
          <cell r="G9359">
            <v>41436</v>
          </cell>
          <cell r="H9359">
            <v>3672</v>
          </cell>
          <cell r="I9359">
            <v>1285.2</v>
          </cell>
          <cell r="J9359" t="str">
            <v>(Процес.центр)</v>
          </cell>
          <cell r="K9359" t="str">
            <v>Задовільний</v>
          </cell>
          <cell r="M9359">
            <v>2346.7525081000003</v>
          </cell>
        </row>
        <row r="9360">
          <cell r="A9360">
            <v>9357</v>
          </cell>
          <cell r="B9360">
            <v>8921</v>
          </cell>
          <cell r="E9360" t="str">
            <v>Термінал Vx510 PCI PED 4MF/2M</v>
          </cell>
          <cell r="F9360" t="str">
            <v>Термінал Vx510 PCI PED 4MF/2M</v>
          </cell>
          <cell r="G9360">
            <v>41436</v>
          </cell>
          <cell r="H9360">
            <v>3672</v>
          </cell>
          <cell r="I9360">
            <v>1285.2</v>
          </cell>
          <cell r="J9360" t="str">
            <v>(Процес.центр)</v>
          </cell>
          <cell r="K9360" t="str">
            <v>Задовільний</v>
          </cell>
          <cell r="M9360">
            <v>2346.7525081000003</v>
          </cell>
        </row>
        <row r="9361">
          <cell r="A9361">
            <v>9358</v>
          </cell>
          <cell r="B9361">
            <v>8407</v>
          </cell>
          <cell r="E9361" t="str">
            <v>Термінал Vx510 PCI PED 4MF/2M з кабелем</v>
          </cell>
          <cell r="F9361" t="str">
            <v>Термінал Vx510 PCI PED 4MF/2M з кабелем</v>
          </cell>
          <cell r="G9361">
            <v>41065</v>
          </cell>
          <cell r="H9361">
            <v>3672</v>
          </cell>
          <cell r="I9361">
            <v>550.79999999999995</v>
          </cell>
          <cell r="J9361" t="str">
            <v>Боярське відділення (КРВ)</v>
          </cell>
          <cell r="K9361" t="str">
            <v>Задовільний</v>
          </cell>
          <cell r="M9361">
            <v>1534.4151014500001</v>
          </cell>
        </row>
        <row r="9362">
          <cell r="A9362">
            <v>9359</v>
          </cell>
          <cell r="B9362">
            <v>8408</v>
          </cell>
          <cell r="E9362" t="str">
            <v>Термінал Vx510 PCI PED 4MF/2M з кабелем</v>
          </cell>
          <cell r="F9362" t="str">
            <v>Термінал Vx510 PCI PED 4MF/2M з кабелем</v>
          </cell>
          <cell r="G9362">
            <v>41065</v>
          </cell>
          <cell r="H9362">
            <v>3672</v>
          </cell>
          <cell r="I9362">
            <v>550.79999999999995</v>
          </cell>
          <cell r="J9362" t="str">
            <v>Сумське РВ</v>
          </cell>
          <cell r="K9362" t="str">
            <v>Задовільний</v>
          </cell>
          <cell r="M9362">
            <v>1534.4151014500001</v>
          </cell>
        </row>
        <row r="9363">
          <cell r="A9363">
            <v>9360</v>
          </cell>
          <cell r="B9363">
            <v>8409</v>
          </cell>
          <cell r="E9363" t="str">
            <v>Термінал Vx510 PCI PED 4MF/2M з кабелем</v>
          </cell>
          <cell r="F9363" t="str">
            <v>Термінал Vx510 PCI PED 4MF/2M з кабелем</v>
          </cell>
          <cell r="G9363">
            <v>41065</v>
          </cell>
          <cell r="H9363">
            <v>3672</v>
          </cell>
          <cell r="I9363">
            <v>550.79999999999995</v>
          </cell>
          <cell r="J9363" t="str">
            <v>Сумське РВ</v>
          </cell>
          <cell r="K9363" t="str">
            <v>Задовільний</v>
          </cell>
          <cell r="M9363">
            <v>1534.4151014500001</v>
          </cell>
        </row>
        <row r="9364">
          <cell r="A9364">
            <v>9361</v>
          </cell>
          <cell r="B9364">
            <v>8410</v>
          </cell>
          <cell r="E9364" t="str">
            <v>Термінал Vx510 PCI PED 4MF/2M з кабелем</v>
          </cell>
          <cell r="F9364" t="str">
            <v>Термінал Vx510 PCI PED 4MF/2M з кабелем</v>
          </cell>
          <cell r="G9364">
            <v>41065</v>
          </cell>
          <cell r="H9364">
            <v>3672</v>
          </cell>
          <cell r="I9364">
            <v>550.79999999999995</v>
          </cell>
          <cell r="J9364" t="str">
            <v>м. Київ, вул. Хохлових №8, частана корпусу №4  (склад)</v>
          </cell>
          <cell r="K9364" t="str">
            <v>Задовільний</v>
          </cell>
          <cell r="M9364">
            <v>1534.4151014500001</v>
          </cell>
        </row>
        <row r="9365">
          <cell r="A9365">
            <v>9362</v>
          </cell>
          <cell r="B9365">
            <v>8411</v>
          </cell>
          <cell r="E9365" t="str">
            <v>Термінал Vx510 PCI PED 4MF/2M з кабелем</v>
          </cell>
          <cell r="F9365" t="str">
            <v>Термінал Vx510 PCI PED 4MF/2M з кабелем</v>
          </cell>
          <cell r="G9365">
            <v>41065</v>
          </cell>
          <cell r="H9365">
            <v>3672</v>
          </cell>
          <cell r="I9365">
            <v>550.79999999999995</v>
          </cell>
          <cell r="J9365" t="str">
            <v>м. Київ, вул.Кирилівська,82 (склад)</v>
          </cell>
          <cell r="K9365" t="str">
            <v>Задовільний</v>
          </cell>
          <cell r="M9365">
            <v>1534.4151014500001</v>
          </cell>
        </row>
        <row r="9366">
          <cell r="A9366">
            <v>9363</v>
          </cell>
          <cell r="B9366">
            <v>8412</v>
          </cell>
          <cell r="E9366" t="str">
            <v>Термінал Vx510 PCI PED 4MF/2M з кабелем</v>
          </cell>
          <cell r="F9366" t="str">
            <v>Термінал Vx510 PCI PED 4MF/2M з кабелем</v>
          </cell>
          <cell r="G9366">
            <v>41065</v>
          </cell>
          <cell r="H9366">
            <v>3672</v>
          </cell>
          <cell r="I9366">
            <v>550.79999999999995</v>
          </cell>
          <cell r="J9366" t="str">
            <v>Подільське відд.</v>
          </cell>
          <cell r="K9366" t="str">
            <v>Задовільний</v>
          </cell>
          <cell r="M9366">
            <v>1534.4151014500001</v>
          </cell>
        </row>
        <row r="9367">
          <cell r="A9367">
            <v>9364</v>
          </cell>
          <cell r="B9367">
            <v>8413</v>
          </cell>
          <cell r="E9367" t="str">
            <v>Термінал Vx510 PCI PED 4MF/2M з кабелем</v>
          </cell>
          <cell r="F9367" t="str">
            <v>Термінал Vx510 PCI PED 4MF/2M з кабелем</v>
          </cell>
          <cell r="G9367">
            <v>41065</v>
          </cell>
          <cell r="H9367">
            <v>3672</v>
          </cell>
          <cell r="I9367">
            <v>550.79999999999995</v>
          </cell>
          <cell r="J9367" t="str">
            <v>м. Київ, вул. Хохлових №8, частана корпусу №4  (склад)</v>
          </cell>
          <cell r="K9367" t="str">
            <v>Задовільний</v>
          </cell>
          <cell r="M9367">
            <v>1534.4151014500001</v>
          </cell>
        </row>
        <row r="9368">
          <cell r="A9368">
            <v>9365</v>
          </cell>
          <cell r="B9368">
            <v>8414</v>
          </cell>
          <cell r="E9368" t="str">
            <v>Термінал Vx510 PCI PED 4MF/2M з кабелем</v>
          </cell>
          <cell r="F9368" t="str">
            <v>Термінал Vx510 PCI PED 4MF/2M з кабелем</v>
          </cell>
          <cell r="G9368">
            <v>41065</v>
          </cell>
          <cell r="H9368">
            <v>3672</v>
          </cell>
          <cell r="I9368">
            <v>550.79999999999995</v>
          </cell>
          <cell r="J9368" t="str">
            <v>Подільське відд.</v>
          </cell>
          <cell r="K9368" t="str">
            <v>Задовільний</v>
          </cell>
          <cell r="M9368">
            <v>1534.4151014500001</v>
          </cell>
        </row>
        <row r="9369">
          <cell r="A9369">
            <v>9366</v>
          </cell>
          <cell r="B9369">
            <v>8415</v>
          </cell>
          <cell r="E9369" t="str">
            <v>Термінал Vx510 PCI PED 4MF/2M з кабелем</v>
          </cell>
          <cell r="F9369" t="str">
            <v>Термінал Vx510 PCI PED 4MF/2M з кабелем</v>
          </cell>
          <cell r="G9369">
            <v>41065</v>
          </cell>
          <cell r="H9369">
            <v>3672</v>
          </cell>
          <cell r="I9369">
            <v>550.79999999999995</v>
          </cell>
          <cell r="J9369" t="str">
            <v>Подільське відд.</v>
          </cell>
          <cell r="K9369" t="str">
            <v>Задовільний</v>
          </cell>
          <cell r="M9369">
            <v>1534.4151014500001</v>
          </cell>
        </row>
        <row r="9370">
          <cell r="A9370">
            <v>9367</v>
          </cell>
          <cell r="B9370">
            <v>8416</v>
          </cell>
          <cell r="E9370" t="str">
            <v>Термінал Vx510 PCI PED 4MF/2M з кабелем</v>
          </cell>
          <cell r="F9370" t="str">
            <v>Термінал Vx510 PCI PED 4MF/2M з кабелем</v>
          </cell>
          <cell r="G9370">
            <v>41065</v>
          </cell>
          <cell r="H9370">
            <v>3672</v>
          </cell>
          <cell r="I9370">
            <v>550.79999999999995</v>
          </cell>
          <cell r="J9370" t="str">
            <v>Подільське відд.</v>
          </cell>
          <cell r="K9370" t="str">
            <v>Задовільний</v>
          </cell>
          <cell r="M9370">
            <v>1534.4151014500001</v>
          </cell>
        </row>
        <row r="9371">
          <cell r="A9371">
            <v>9368</v>
          </cell>
          <cell r="B9371">
            <v>8417</v>
          </cell>
          <cell r="E9371" t="str">
            <v>Термінал Vx510 PCI PED 4MF/2M з кабелем</v>
          </cell>
          <cell r="F9371" t="str">
            <v>Термінал Vx510 PCI PED 4MF/2M з кабелем</v>
          </cell>
          <cell r="G9371">
            <v>41065</v>
          </cell>
          <cell r="H9371">
            <v>3672</v>
          </cell>
          <cell r="I9371">
            <v>550.79999999999995</v>
          </cell>
          <cell r="J9371" t="str">
            <v>вул.Прорізна ,8а</v>
          </cell>
          <cell r="K9371" t="str">
            <v>Задовільний</v>
          </cell>
          <cell r="M9371">
            <v>1534.4151014500001</v>
          </cell>
        </row>
        <row r="9372">
          <cell r="A9372">
            <v>9369</v>
          </cell>
          <cell r="B9372">
            <v>8418</v>
          </cell>
          <cell r="E9372" t="str">
            <v>Термінал Vx510 PCI PED 4MF/2M з кабелем</v>
          </cell>
          <cell r="F9372" t="str">
            <v>Термінал Vx510 PCI PED 4MF/2M з кабелем</v>
          </cell>
          <cell r="G9372">
            <v>41065</v>
          </cell>
          <cell r="H9372">
            <v>3672</v>
          </cell>
          <cell r="I9372">
            <v>550.79999999999995</v>
          </cell>
          <cell r="J9372" t="str">
            <v>Харківське регіональне відділення</v>
          </cell>
          <cell r="K9372" t="str">
            <v>Задовільний</v>
          </cell>
          <cell r="M9372">
            <v>1534.4151014500001</v>
          </cell>
        </row>
        <row r="9373">
          <cell r="A9373">
            <v>9370</v>
          </cell>
          <cell r="B9373">
            <v>8419</v>
          </cell>
          <cell r="E9373" t="str">
            <v>Термінал Vx510 PCI PED 4MF/2M з кабелем</v>
          </cell>
          <cell r="F9373" t="str">
            <v>Термінал Vx510 PCI PED 4MF/2M з кабелем</v>
          </cell>
          <cell r="G9373">
            <v>41065</v>
          </cell>
          <cell r="H9373">
            <v>3672</v>
          </cell>
          <cell r="I9373">
            <v>550.79999999999995</v>
          </cell>
          <cell r="J9373" t="str">
            <v>Сумське РВ</v>
          </cell>
          <cell r="K9373" t="str">
            <v>Задовільний</v>
          </cell>
          <cell r="M9373">
            <v>1534.4151014500001</v>
          </cell>
        </row>
        <row r="9374">
          <cell r="A9374">
            <v>9371</v>
          </cell>
          <cell r="B9374">
            <v>8420</v>
          </cell>
          <cell r="E9374" t="str">
            <v>Термінал Vx510 PCI PED 4MF/2M з кабелем</v>
          </cell>
          <cell r="F9374" t="str">
            <v>Термінал Vx510 PCI PED 4MF/2M з кабелем</v>
          </cell>
          <cell r="G9374">
            <v>41065</v>
          </cell>
          <cell r="H9374">
            <v>3672</v>
          </cell>
          <cell r="I9374">
            <v>550.79999999999995</v>
          </cell>
          <cell r="J9374" t="str">
            <v>Боярське відділення (КРВ)</v>
          </cell>
          <cell r="K9374" t="str">
            <v>б/у</v>
          </cell>
          <cell r="M9374">
            <v>1534.4151014500001</v>
          </cell>
        </row>
        <row r="9375">
          <cell r="A9375">
            <v>9372</v>
          </cell>
          <cell r="B9375">
            <v>8421</v>
          </cell>
          <cell r="E9375" t="str">
            <v>Термінал Vx510 PCI PED 4MF/2M з кабелем</v>
          </cell>
          <cell r="F9375" t="str">
            <v>Термінал Vx510 PCI PED 4MF/2M з кабелем</v>
          </cell>
          <cell r="G9375">
            <v>41065</v>
          </cell>
          <cell r="H9375">
            <v>3672</v>
          </cell>
          <cell r="I9375">
            <v>550.79999999999995</v>
          </cell>
          <cell r="J9375" t="str">
            <v>Васильківське відділення (КРВ)</v>
          </cell>
          <cell r="K9375" t="str">
            <v>Задовільний</v>
          </cell>
          <cell r="M9375">
            <v>1534.4151014500001</v>
          </cell>
        </row>
        <row r="9376">
          <cell r="A9376">
            <v>9373</v>
          </cell>
          <cell r="B9376">
            <v>8422</v>
          </cell>
          <cell r="E9376" t="str">
            <v>Термінал Vx510 PCI PED 4MF/2M з кабелем</v>
          </cell>
          <cell r="F9376" t="str">
            <v>Термінал Vx510 PCI PED 4MF/2M з кабелем</v>
          </cell>
          <cell r="G9376">
            <v>41065</v>
          </cell>
          <cell r="H9376">
            <v>3672</v>
          </cell>
          <cell r="I9376">
            <v>550.79999999999995</v>
          </cell>
          <cell r="J9376" t="str">
            <v>к.65</v>
          </cell>
          <cell r="K9376" t="str">
            <v>Задовільний</v>
          </cell>
          <cell r="M9376">
            <v>1534.4151014500001</v>
          </cell>
        </row>
        <row r="9377">
          <cell r="A9377">
            <v>9374</v>
          </cell>
          <cell r="B9377">
            <v>8423</v>
          </cell>
          <cell r="E9377" t="str">
            <v>Термінал Vx510 PCI PED 4MF/2M з кабелем</v>
          </cell>
          <cell r="F9377" t="str">
            <v>Термінал Vx510 PCI PED 4MF/2M з кабелем</v>
          </cell>
          <cell r="G9377">
            <v>41065</v>
          </cell>
          <cell r="H9377">
            <v>3672</v>
          </cell>
          <cell r="I9377">
            <v>550.79999999999995</v>
          </cell>
          <cell r="J9377" t="str">
            <v>ПАТ "Агрокомбанк"(оренда)</v>
          </cell>
          <cell r="K9377" t="str">
            <v>Задовільний</v>
          </cell>
          <cell r="M9377">
            <v>1534.4151014500001</v>
          </cell>
        </row>
        <row r="9378">
          <cell r="A9378">
            <v>9375</v>
          </cell>
          <cell r="B9378">
            <v>8424</v>
          </cell>
          <cell r="E9378" t="str">
            <v>Термінал Vx510 PCI PED 4MF/2M з кабелем</v>
          </cell>
          <cell r="F9378" t="str">
            <v>Термінал Vx510 PCI PED 4MF/2M з кабелем</v>
          </cell>
          <cell r="G9378">
            <v>41065</v>
          </cell>
          <cell r="H9378">
            <v>3672</v>
          </cell>
          <cell r="I9378">
            <v>550.79999999999995</v>
          </cell>
          <cell r="J9378" t="str">
            <v>м.Київ, вул.Донецька,8/10</v>
          </cell>
          <cell r="K9378" t="str">
            <v>Задовільний</v>
          </cell>
          <cell r="M9378">
            <v>1534.4151014500001</v>
          </cell>
        </row>
        <row r="9379">
          <cell r="A9379">
            <v>9376</v>
          </cell>
          <cell r="B9379">
            <v>8425</v>
          </cell>
          <cell r="E9379" t="str">
            <v>Термінал Vx510 PCI PED 4MF/2M з кабелем</v>
          </cell>
          <cell r="F9379" t="str">
            <v>Термінал Vx510 PCI PED 4MF/2M з кабелем</v>
          </cell>
          <cell r="G9379">
            <v>41065</v>
          </cell>
          <cell r="H9379">
            <v>3672</v>
          </cell>
          <cell r="I9379">
            <v>550.79999999999995</v>
          </cell>
          <cell r="J9379" t="str">
            <v>(Процес.центр)</v>
          </cell>
          <cell r="K9379" t="str">
            <v>Задовільний</v>
          </cell>
          <cell r="M9379">
            <v>1534.4151014500001</v>
          </cell>
        </row>
        <row r="9380">
          <cell r="A9380">
            <v>9377</v>
          </cell>
          <cell r="B9380">
            <v>8426</v>
          </cell>
          <cell r="E9380" t="str">
            <v>Термінал Vx510 PCI PED 4MF/2M з кабелем</v>
          </cell>
          <cell r="F9380" t="str">
            <v>Термінал Vx510 PCI PED 4MF/2M з кабелем</v>
          </cell>
          <cell r="G9380">
            <v>41065</v>
          </cell>
          <cell r="H9380">
            <v>3672</v>
          </cell>
          <cell r="I9380">
            <v>550.79999999999995</v>
          </cell>
          <cell r="J9380" t="str">
            <v>(Процес.центр)</v>
          </cell>
          <cell r="K9380" t="str">
            <v>Задовільний</v>
          </cell>
          <cell r="M9380">
            <v>1534.4151014500001</v>
          </cell>
        </row>
        <row r="9381">
          <cell r="A9381">
            <v>9378</v>
          </cell>
          <cell r="B9381">
            <v>8427</v>
          </cell>
          <cell r="E9381" t="str">
            <v>Термінал Vx510 PCI PED 4MF/2M з кабелем</v>
          </cell>
          <cell r="F9381" t="str">
            <v>Термінал Vx510 PCI PED 4MF/2M з кабелем</v>
          </cell>
          <cell r="G9381">
            <v>41065</v>
          </cell>
          <cell r="H9381">
            <v>3672</v>
          </cell>
          <cell r="I9381">
            <v>550.79999999999995</v>
          </cell>
          <cell r="J9381" t="str">
            <v>м.Київ, вул.Героїв Космосу,4</v>
          </cell>
          <cell r="K9381" t="str">
            <v>Задовільний</v>
          </cell>
          <cell r="M9381">
            <v>1534.4151014500001</v>
          </cell>
        </row>
        <row r="9382">
          <cell r="A9382">
            <v>9379</v>
          </cell>
          <cell r="B9382">
            <v>8428</v>
          </cell>
          <cell r="E9382" t="str">
            <v>Термінал Vx510 PCI PED 4MF/2M з кабелем</v>
          </cell>
          <cell r="F9382" t="str">
            <v>Термінал Vx510 PCI PED 4MF/2M з кабелем</v>
          </cell>
          <cell r="G9382">
            <v>41065</v>
          </cell>
          <cell r="H9382">
            <v>3672</v>
          </cell>
          <cell r="I9382">
            <v>550.79999999999995</v>
          </cell>
          <cell r="J9382" t="str">
            <v>м.Київ, вул.Сагайдачного,14В</v>
          </cell>
          <cell r="K9382" t="str">
            <v>Задовільний</v>
          </cell>
          <cell r="M9382">
            <v>1534.4151014500001</v>
          </cell>
        </row>
        <row r="9383">
          <cell r="A9383">
            <v>9380</v>
          </cell>
          <cell r="B9383">
            <v>8429</v>
          </cell>
          <cell r="E9383" t="str">
            <v>Термінал Vx510 PCI PED 4MF/2M з кабелем</v>
          </cell>
          <cell r="F9383" t="str">
            <v>Термінал Vx510 PCI PED 4MF/2M з кабелем</v>
          </cell>
          <cell r="G9383">
            <v>41065</v>
          </cell>
          <cell r="H9383">
            <v>3672</v>
          </cell>
          <cell r="I9383">
            <v>550.79999999999995</v>
          </cell>
          <cell r="J9383" t="str">
            <v>м.Київ, вул.Ярославська, 13А</v>
          </cell>
          <cell r="K9383" t="str">
            <v>Задовільний</v>
          </cell>
          <cell r="M9383">
            <v>1534.4151014500001</v>
          </cell>
        </row>
        <row r="9384">
          <cell r="A9384">
            <v>9381</v>
          </cell>
          <cell r="B9384">
            <v>8430</v>
          </cell>
          <cell r="E9384" t="str">
            <v>Термінал Vx510 PCI PED 4MF/2M з кабелем</v>
          </cell>
          <cell r="F9384" t="str">
            <v>Термінал Vx510 PCI PED 4MF/2M з кабелем</v>
          </cell>
          <cell r="G9384">
            <v>41065</v>
          </cell>
          <cell r="H9384">
            <v>3672</v>
          </cell>
          <cell r="I9384">
            <v>550.79999999999995</v>
          </cell>
          <cell r="J9384" t="str">
            <v xml:space="preserve"> м.Київ, вул.Електротехнічна,5А</v>
          </cell>
          <cell r="K9384" t="str">
            <v>Задовільний</v>
          </cell>
          <cell r="M9384">
            <v>1534.4151014500001</v>
          </cell>
        </row>
        <row r="9385">
          <cell r="A9385">
            <v>9382</v>
          </cell>
          <cell r="B9385">
            <v>8431</v>
          </cell>
          <cell r="E9385" t="str">
            <v>Термінал Vx510 PCI PED 4MF/2M з кабелем</v>
          </cell>
          <cell r="F9385" t="str">
            <v>Термінал Vx510 PCI PED 4MF/2M з кабелем</v>
          </cell>
          <cell r="G9385">
            <v>41065</v>
          </cell>
          <cell r="H9385">
            <v>3672</v>
          </cell>
          <cell r="I9385">
            <v>550.79999999999995</v>
          </cell>
          <cell r="J9385" t="str">
            <v>м.Київ, вул.Вірменська, 29</v>
          </cell>
          <cell r="K9385" t="str">
            <v>Задовільний</v>
          </cell>
          <cell r="M9385">
            <v>1534.4151014500001</v>
          </cell>
        </row>
        <row r="9386">
          <cell r="A9386">
            <v>9383</v>
          </cell>
          <cell r="B9386">
            <v>8432</v>
          </cell>
          <cell r="E9386" t="str">
            <v>Термінал Vx510 PCI PED 4MF/2M з кабелем</v>
          </cell>
          <cell r="F9386" t="str">
            <v>Термінал Vx510 PCI PED 4MF/2M з кабелем</v>
          </cell>
          <cell r="G9386">
            <v>41065</v>
          </cell>
          <cell r="H9386">
            <v>3672</v>
          </cell>
          <cell r="I9386">
            <v>550.79999999999995</v>
          </cell>
          <cell r="J9386" t="str">
            <v>м.Київ, вул.Тургенівська, 4А</v>
          </cell>
          <cell r="K9386" t="str">
            <v>Задовільний</v>
          </cell>
          <cell r="M9386">
            <v>1534.4151014500001</v>
          </cell>
        </row>
        <row r="9387">
          <cell r="A9387">
            <v>9384</v>
          </cell>
          <cell r="B9387">
            <v>8433</v>
          </cell>
          <cell r="E9387" t="str">
            <v>Термінал Vx510 PCI PED 4MF/2M з кабелем</v>
          </cell>
          <cell r="F9387" t="str">
            <v>Термінал Vx510 PCI PED 4MF/2M з кабелем</v>
          </cell>
          <cell r="G9387">
            <v>41065</v>
          </cell>
          <cell r="H9387">
            <v>3672</v>
          </cell>
          <cell r="I9387">
            <v>550.79999999999995</v>
          </cell>
          <cell r="J9387" t="str">
            <v>м.Київ, вул.В.Васильківська, 47</v>
          </cell>
          <cell r="K9387" t="str">
            <v>Задовільний</v>
          </cell>
          <cell r="M9387">
            <v>1534.4151014500001</v>
          </cell>
        </row>
        <row r="9388">
          <cell r="A9388">
            <v>9385</v>
          </cell>
          <cell r="B9388">
            <v>8434</v>
          </cell>
          <cell r="E9388" t="str">
            <v>Термінал Vx510 PCI PED 4MF/2M з кабелем</v>
          </cell>
          <cell r="F9388" t="str">
            <v>Термінал Vx510 PCI PED 4MF/2M з кабелем</v>
          </cell>
          <cell r="G9388">
            <v>41065</v>
          </cell>
          <cell r="H9388">
            <v>3672</v>
          </cell>
          <cell r="I9388">
            <v>550.79999999999995</v>
          </cell>
          <cell r="J9388" t="str">
            <v>м.Київ, вул.івана Пулюя,5</v>
          </cell>
          <cell r="K9388" t="str">
            <v>Задовільний</v>
          </cell>
          <cell r="M9388">
            <v>1534.4151014500001</v>
          </cell>
        </row>
        <row r="9389">
          <cell r="A9389">
            <v>9386</v>
          </cell>
          <cell r="B9389">
            <v>8435</v>
          </cell>
          <cell r="E9389" t="str">
            <v>Термінал Vx510 PCI PED 4MF/2M з кабелем</v>
          </cell>
          <cell r="F9389" t="str">
            <v>Термінал Vx510 PCI PED 4MF/2M з кабелем</v>
          </cell>
          <cell r="G9389">
            <v>41065</v>
          </cell>
          <cell r="H9389">
            <v>3672</v>
          </cell>
          <cell r="I9389">
            <v>550.79999999999995</v>
          </cell>
          <cell r="J9389" t="str">
            <v>м.Лебедин, пл.Інтернаціональна,34(Суми)</v>
          </cell>
          <cell r="K9389" t="str">
            <v>Задовільний</v>
          </cell>
          <cell r="M9389">
            <v>1534.4151014500001</v>
          </cell>
        </row>
        <row r="9390">
          <cell r="A9390">
            <v>9387</v>
          </cell>
          <cell r="B9390">
            <v>8436</v>
          </cell>
          <cell r="E9390" t="str">
            <v>Термінал Vx510 PCI PED 4MF/2M з кабелем</v>
          </cell>
          <cell r="F9390" t="str">
            <v>Термінал Vx510 PCI PED 4MF/2M з кабелем</v>
          </cell>
          <cell r="G9390">
            <v>41065</v>
          </cell>
          <cell r="H9390">
            <v>3672</v>
          </cell>
          <cell r="I9390">
            <v>550.79999999999995</v>
          </cell>
          <cell r="J9390" t="str">
            <v>к.67/1</v>
          </cell>
          <cell r="K9390" t="str">
            <v>Задовільний</v>
          </cell>
          <cell r="M9390">
            <v>1534.4151014500001</v>
          </cell>
        </row>
        <row r="9391">
          <cell r="A9391">
            <v>9388</v>
          </cell>
          <cell r="B9391">
            <v>8437</v>
          </cell>
          <cell r="E9391" t="str">
            <v>Термінал Vx510 PCI PED 4MF/2M з кабелем</v>
          </cell>
          <cell r="F9391" t="str">
            <v>Термінал Vx510 PCI PED 4MF/2M з кабелем</v>
          </cell>
          <cell r="G9391">
            <v>41065</v>
          </cell>
          <cell r="H9391">
            <v>3672</v>
          </cell>
          <cell r="I9391">
            <v>550.79999999999995</v>
          </cell>
          <cell r="J9391" t="str">
            <v>вул.Прорізна ,8а</v>
          </cell>
          <cell r="K9391" t="str">
            <v>Задовільний</v>
          </cell>
          <cell r="M9391">
            <v>1534.4151014500001</v>
          </cell>
        </row>
        <row r="9392">
          <cell r="A9392">
            <v>9389</v>
          </cell>
          <cell r="B9392">
            <v>8438</v>
          </cell>
          <cell r="E9392" t="str">
            <v>Термінал Vx510 PCI PED 4MF/2M з кабелем</v>
          </cell>
          <cell r="F9392" t="str">
            <v>Термінал Vx510 PCI PED 4MF/2M з кабелем</v>
          </cell>
          <cell r="G9392">
            <v>41065</v>
          </cell>
          <cell r="H9392">
            <v>3672</v>
          </cell>
          <cell r="I9392">
            <v>550.79999999999995</v>
          </cell>
          <cell r="J9392" t="str">
            <v>Вул.Прорізна (Головний банк)</v>
          </cell>
          <cell r="K9392" t="str">
            <v>Задовільний</v>
          </cell>
          <cell r="M9392">
            <v>1534.4151014500001</v>
          </cell>
        </row>
        <row r="9393">
          <cell r="A9393">
            <v>9390</v>
          </cell>
          <cell r="B9393">
            <v>8439</v>
          </cell>
          <cell r="E9393" t="str">
            <v>Термінал Vx510 PCI PED 4MF/2M з кабелем</v>
          </cell>
          <cell r="F9393" t="str">
            <v>Термінал Vx510 PCI PED 4MF/2M з кабелем</v>
          </cell>
          <cell r="G9393">
            <v>41065</v>
          </cell>
          <cell r="H9393">
            <v>3672</v>
          </cell>
          <cell r="I9393">
            <v>550.79999999999995</v>
          </cell>
          <cell r="J9393" t="str">
            <v xml:space="preserve"> м.Київ, вул. Магнітогорська,1Д (склад)</v>
          </cell>
          <cell r="K9393" t="str">
            <v>Задовільний</v>
          </cell>
          <cell r="M9393">
            <v>1534.4151014500001</v>
          </cell>
        </row>
        <row r="9394">
          <cell r="A9394">
            <v>9391</v>
          </cell>
          <cell r="B9394">
            <v>8440</v>
          </cell>
          <cell r="E9394" t="str">
            <v>Термінал Vx510 PCI PED 4MF/2M з кабелем</v>
          </cell>
          <cell r="F9394" t="str">
            <v>Термінал Vx510 PCI PED 4MF/2M з кабелем</v>
          </cell>
          <cell r="G9394">
            <v>41065</v>
          </cell>
          <cell r="H9394">
            <v>3672</v>
          </cell>
          <cell r="I9394">
            <v>550.79999999999995</v>
          </cell>
          <cell r="J9394" t="str">
            <v>Вул.Прорізна (Головний банк)</v>
          </cell>
          <cell r="K9394" t="str">
            <v>Задовільний</v>
          </cell>
          <cell r="M9394">
            <v>1534.4151014500001</v>
          </cell>
        </row>
        <row r="9395">
          <cell r="A9395">
            <v>9392</v>
          </cell>
          <cell r="B9395">
            <v>8441</v>
          </cell>
          <cell r="E9395" t="str">
            <v>Термінал Vx510 PCI PED 4MF/2M з кабелем</v>
          </cell>
          <cell r="F9395" t="str">
            <v>Термінал Vx510 PCI PED 4MF/2M з кабелем</v>
          </cell>
          <cell r="G9395">
            <v>41065</v>
          </cell>
          <cell r="H9395">
            <v>3672</v>
          </cell>
          <cell r="I9395">
            <v>550.79999999999995</v>
          </cell>
          <cell r="J9395" t="str">
            <v>м. Київ, вул.Кирилівська,82 (склад)</v>
          </cell>
          <cell r="K9395" t="str">
            <v>Задовільний</v>
          </cell>
          <cell r="M9395">
            <v>1534.4151014500001</v>
          </cell>
        </row>
        <row r="9396">
          <cell r="A9396">
            <v>9393</v>
          </cell>
          <cell r="B9396">
            <v>8442</v>
          </cell>
          <cell r="E9396" t="str">
            <v>Термінал Vx510 PCI PED 4MF/2M з кабелем</v>
          </cell>
          <cell r="F9396" t="str">
            <v>Термінал Vx510 PCI PED 4MF/2M з кабелем</v>
          </cell>
          <cell r="G9396">
            <v>41065</v>
          </cell>
          <cell r="H9396">
            <v>3672</v>
          </cell>
          <cell r="I9396">
            <v>550.79999999999995</v>
          </cell>
          <cell r="J9396" t="str">
            <v>м.Фастів, вул.Соборна, 43</v>
          </cell>
          <cell r="K9396" t="str">
            <v>Задовільний</v>
          </cell>
          <cell r="M9396">
            <v>1534.4151014500001</v>
          </cell>
        </row>
        <row r="9397">
          <cell r="A9397">
            <v>9394</v>
          </cell>
          <cell r="B9397">
            <v>8443</v>
          </cell>
          <cell r="E9397" t="str">
            <v>Термінал Vx510 PCI PED 4MF/2M з кабелем</v>
          </cell>
          <cell r="F9397" t="str">
            <v>Термінал Vx510 PCI PED 4MF/2M з кабелем</v>
          </cell>
          <cell r="G9397">
            <v>41065</v>
          </cell>
          <cell r="H9397">
            <v>3672</v>
          </cell>
          <cell r="I9397">
            <v>550.79999999999995</v>
          </cell>
          <cell r="J9397" t="str">
            <v>м.Фастів, вул.Соборна, 25</v>
          </cell>
          <cell r="K9397" t="str">
            <v>Задовільний</v>
          </cell>
          <cell r="M9397">
            <v>1534.4151014500001</v>
          </cell>
        </row>
        <row r="9398">
          <cell r="A9398">
            <v>9395</v>
          </cell>
          <cell r="B9398">
            <v>8444</v>
          </cell>
          <cell r="E9398" t="str">
            <v>Термінал Vx510 PCI PED 4MF/2M з кабелем</v>
          </cell>
          <cell r="F9398" t="str">
            <v>Термінал Vx510 PCI PED 4MF/2M з кабелем</v>
          </cell>
          <cell r="G9398">
            <v>41065</v>
          </cell>
          <cell r="H9398">
            <v>3672</v>
          </cell>
          <cell r="I9398">
            <v>550.79999999999995</v>
          </cell>
          <cell r="J9398" t="str">
            <v>м.Київ, вул.Вишгородська,45а/5</v>
          </cell>
          <cell r="K9398" t="str">
            <v>Задовільний</v>
          </cell>
          <cell r="M9398">
            <v>1534.4151014500001</v>
          </cell>
        </row>
        <row r="9399">
          <cell r="A9399">
            <v>9396</v>
          </cell>
          <cell r="B9399">
            <v>8445</v>
          </cell>
          <cell r="E9399" t="str">
            <v>Термінал Vx510 PCI PED 4MF/2M з кабелем</v>
          </cell>
          <cell r="F9399" t="str">
            <v>Термінал Vx510 PCI PED 4MF/2M з кабелем</v>
          </cell>
          <cell r="G9399">
            <v>41065</v>
          </cell>
          <cell r="H9399">
            <v>3672</v>
          </cell>
          <cell r="I9399">
            <v>550.79999999999995</v>
          </cell>
          <cell r="J9399" t="str">
            <v>м.Київ, пр-кт Броварський,15</v>
          </cell>
          <cell r="K9399" t="str">
            <v>Задовільний</v>
          </cell>
          <cell r="M9399">
            <v>1534.4151014500001</v>
          </cell>
        </row>
        <row r="9400">
          <cell r="A9400">
            <v>9397</v>
          </cell>
          <cell r="B9400">
            <v>8446</v>
          </cell>
          <cell r="E9400" t="str">
            <v>Термінал Vx510 PCI PED 4MF/2M з кабелем</v>
          </cell>
          <cell r="F9400" t="str">
            <v>Термінал Vx510 PCI PED 4MF/2M з кабелем</v>
          </cell>
          <cell r="G9400">
            <v>41065</v>
          </cell>
          <cell r="H9400">
            <v>3672</v>
          </cell>
          <cell r="I9400">
            <v>550.79999999999995</v>
          </cell>
          <cell r="J9400" t="str">
            <v>(Процес.центр)</v>
          </cell>
          <cell r="K9400" t="str">
            <v>Задовільний</v>
          </cell>
          <cell r="M9400">
            <v>1534.4151014500001</v>
          </cell>
        </row>
        <row r="9401">
          <cell r="A9401">
            <v>9398</v>
          </cell>
          <cell r="B9401">
            <v>8447</v>
          </cell>
          <cell r="E9401" t="str">
            <v>Термінал Vx510 PCI PED 4MF/2M з кабелем</v>
          </cell>
          <cell r="F9401" t="str">
            <v>Термінал Vx510 PCI PED 4MF/2M з кабелем</v>
          </cell>
          <cell r="G9401">
            <v>41065</v>
          </cell>
          <cell r="H9401">
            <v>3672</v>
          </cell>
          <cell r="I9401">
            <v>550.79999999999995</v>
          </cell>
          <cell r="J9401" t="str">
            <v>(Процес.центр)</v>
          </cell>
          <cell r="K9401" t="str">
            <v>б/у</v>
          </cell>
          <cell r="M9401">
            <v>1534.4151014500001</v>
          </cell>
        </row>
        <row r="9402">
          <cell r="A9402">
            <v>9399</v>
          </cell>
          <cell r="B9402">
            <v>8448</v>
          </cell>
          <cell r="E9402" t="str">
            <v>Термінал Vx510 PCI PED 4MF/2M з кабелем</v>
          </cell>
          <cell r="F9402" t="str">
            <v>Термінал Vx510 PCI PED 4MF/2M з кабелем</v>
          </cell>
          <cell r="G9402">
            <v>41065</v>
          </cell>
          <cell r="H9402">
            <v>3672</v>
          </cell>
          <cell r="I9402">
            <v>550.79999999999995</v>
          </cell>
          <cell r="J9402" t="str">
            <v>м.Київ, вул.Маршала Малиносвського, 12</v>
          </cell>
          <cell r="K9402" t="str">
            <v>Задовільний</v>
          </cell>
          <cell r="M9402">
            <v>1534.4151014500001</v>
          </cell>
        </row>
        <row r="9403">
          <cell r="A9403">
            <v>9400</v>
          </cell>
          <cell r="B9403">
            <v>8449</v>
          </cell>
          <cell r="E9403" t="str">
            <v>Термінал Vx510 PCI PED 4MF/2M з кабелем</v>
          </cell>
          <cell r="F9403" t="str">
            <v>Термінал Vx510 PCI PED 4MF/2M з кабелем</v>
          </cell>
          <cell r="G9403">
            <v>41065</v>
          </cell>
          <cell r="H9403">
            <v>3672</v>
          </cell>
          <cell r="I9403">
            <v>550.79999999999995</v>
          </cell>
          <cell r="J9403" t="str">
            <v>м.Київ, вул.Горького,115</v>
          </cell>
          <cell r="K9403" t="str">
            <v>Задовільний</v>
          </cell>
          <cell r="M9403">
            <v>1534.4151014500001</v>
          </cell>
        </row>
        <row r="9404">
          <cell r="A9404">
            <v>9401</v>
          </cell>
          <cell r="B9404">
            <v>8450</v>
          </cell>
          <cell r="E9404" t="str">
            <v>Термінал Vx510 PCI PED 4MF/2M з кабелем</v>
          </cell>
          <cell r="F9404" t="str">
            <v>Термінал Vx510 PCI PED 4MF/2M з кабелем</v>
          </cell>
          <cell r="G9404">
            <v>41065</v>
          </cell>
          <cell r="H9404">
            <v>3672</v>
          </cell>
          <cell r="I9404">
            <v>550.79999999999995</v>
          </cell>
          <cell r="J9404" t="str">
            <v>м. Київ, вул.Кирилівська,82 (склад)</v>
          </cell>
          <cell r="K9404" t="str">
            <v>Задовільний</v>
          </cell>
          <cell r="M9404">
            <v>1534.4151014500001</v>
          </cell>
        </row>
        <row r="9405">
          <cell r="A9405">
            <v>9402</v>
          </cell>
          <cell r="B9405">
            <v>8451</v>
          </cell>
          <cell r="E9405" t="str">
            <v>Термінал Vx510 PCI PED 4MF/2M з кабелем</v>
          </cell>
          <cell r="F9405" t="str">
            <v>Термінал Vx510 PCI PED 4MF/2M з кабелем</v>
          </cell>
          <cell r="G9405">
            <v>41065</v>
          </cell>
          <cell r="H9405">
            <v>3672</v>
          </cell>
          <cell r="I9405">
            <v>550.79999999999995</v>
          </cell>
          <cell r="J9405" t="str">
            <v>м.Бровари , вул.Металургів.2</v>
          </cell>
          <cell r="K9405" t="str">
            <v>Задовільний</v>
          </cell>
          <cell r="M9405">
            <v>1534.4151014500001</v>
          </cell>
        </row>
        <row r="9406">
          <cell r="A9406">
            <v>9403</v>
          </cell>
          <cell r="B9406">
            <v>8452</v>
          </cell>
          <cell r="E9406" t="str">
            <v>Термінал Vx510 PCI PED 4MF/2M з кабелем</v>
          </cell>
          <cell r="F9406" t="str">
            <v>Термінал Vx510 PCI PED 4MF/2M з кабелем</v>
          </cell>
          <cell r="G9406">
            <v>41065</v>
          </cell>
          <cell r="H9406">
            <v>3672</v>
          </cell>
          <cell r="I9406">
            <v>550.79999999999995</v>
          </cell>
          <cell r="J9406" t="str">
            <v>м.Бровари, вул.Київська, 294</v>
          </cell>
          <cell r="K9406" t="str">
            <v>Задовільний</v>
          </cell>
          <cell r="M9406">
            <v>1534.4151014500001</v>
          </cell>
        </row>
        <row r="9407">
          <cell r="A9407">
            <v>9404</v>
          </cell>
          <cell r="B9407">
            <v>8453</v>
          </cell>
          <cell r="E9407" t="str">
            <v>Термінал Vx510 PCI PED 4MF/2M з кабелем</v>
          </cell>
          <cell r="F9407" t="str">
            <v>Термінал Vx510 PCI PED 4MF/2M з кабелем</v>
          </cell>
          <cell r="G9407">
            <v>41065</v>
          </cell>
          <cell r="H9407">
            <v>3672</v>
          </cell>
          <cell r="I9407">
            <v>550.79999999999995</v>
          </cell>
          <cell r="J9407" t="str">
            <v>(Процес.центр)</v>
          </cell>
          <cell r="K9407" t="str">
            <v>Задовільний</v>
          </cell>
          <cell r="M9407">
            <v>1534.4151014500001</v>
          </cell>
        </row>
        <row r="9408">
          <cell r="A9408">
            <v>9405</v>
          </cell>
          <cell r="B9408">
            <v>8454</v>
          </cell>
          <cell r="E9408" t="str">
            <v>Термінал Vx510 PCI PED 4MF/2M з кабелем</v>
          </cell>
          <cell r="F9408" t="str">
            <v>Термінал Vx510 PCI PED 4MF/2M з кабелем</v>
          </cell>
          <cell r="G9408">
            <v>41065</v>
          </cell>
          <cell r="H9408">
            <v>3672</v>
          </cell>
          <cell r="I9408">
            <v>550.79999999999995</v>
          </cell>
          <cell r="J9408" t="str">
            <v>м.Київ вул. Богатирська, 5</v>
          </cell>
          <cell r="K9408" t="str">
            <v>Задовільний</v>
          </cell>
          <cell r="M9408">
            <v>1534.4151014500001</v>
          </cell>
        </row>
        <row r="9409">
          <cell r="A9409">
            <v>9406</v>
          </cell>
          <cell r="B9409">
            <v>8455</v>
          </cell>
          <cell r="E9409" t="str">
            <v>Термінал Vx510 PCI PED 4MF/2M з кабелем</v>
          </cell>
          <cell r="F9409" t="str">
            <v>Термінал Vx510 PCI PED 4MF/2M з кабелем</v>
          </cell>
          <cell r="G9409">
            <v>41065</v>
          </cell>
          <cell r="H9409">
            <v>3672</v>
          </cell>
          <cell r="I9409">
            <v>550.79999999999995</v>
          </cell>
          <cell r="J9409" t="str">
            <v>(Процес.центр)</v>
          </cell>
          <cell r="K9409" t="str">
            <v>Задовільний</v>
          </cell>
          <cell r="M9409">
            <v>1534.4151014500001</v>
          </cell>
        </row>
        <row r="9410">
          <cell r="A9410">
            <v>9407</v>
          </cell>
          <cell r="B9410">
            <v>8456</v>
          </cell>
          <cell r="E9410" t="str">
            <v>Термінал Vx510 PCI PED 4MF/2M з кабелем</v>
          </cell>
          <cell r="F9410" t="str">
            <v>Термінал Vx510 PCI PED 4MF/2M з кабелем</v>
          </cell>
          <cell r="G9410">
            <v>41065</v>
          </cell>
          <cell r="H9410">
            <v>3672</v>
          </cell>
          <cell r="I9410">
            <v>550.79999999999995</v>
          </cell>
          <cell r="J9410" t="str">
            <v>(Процес.центр)</v>
          </cell>
          <cell r="K9410" t="str">
            <v>Задовільний</v>
          </cell>
          <cell r="M9410">
            <v>1534.4151014500001</v>
          </cell>
        </row>
        <row r="9411">
          <cell r="A9411">
            <v>9408</v>
          </cell>
          <cell r="B9411">
            <v>8457</v>
          </cell>
          <cell r="E9411" t="str">
            <v>Термінал Vx510 PCI PED 4MF/2M з кабелем</v>
          </cell>
          <cell r="F9411" t="str">
            <v>Термінал Vx510 PCI PED 4MF/2M з кабелем</v>
          </cell>
          <cell r="G9411">
            <v>41065</v>
          </cell>
          <cell r="H9411">
            <v>3672</v>
          </cell>
          <cell r="I9411">
            <v>550.79999999999995</v>
          </cell>
          <cell r="J9411" t="str">
            <v>(Процес.центр)</v>
          </cell>
          <cell r="K9411" t="str">
            <v>Задовільний</v>
          </cell>
          <cell r="M9411">
            <v>1534.4151014500001</v>
          </cell>
        </row>
        <row r="9412">
          <cell r="A9412">
            <v>9409</v>
          </cell>
          <cell r="B9412">
            <v>8458</v>
          </cell>
          <cell r="E9412" t="str">
            <v>Термінал Vx510 PCI PED 4MF/2M з кабелем</v>
          </cell>
          <cell r="F9412" t="str">
            <v>Термінал Vx510 PCI PED 4MF/2M з кабелем</v>
          </cell>
          <cell r="G9412">
            <v>41065</v>
          </cell>
          <cell r="H9412">
            <v>3672</v>
          </cell>
          <cell r="I9412">
            <v>550.79999999999995</v>
          </cell>
          <cell r="J9412" t="str">
            <v>м.Київ вул. Терещенківська, 5 кв. 1, 3</v>
          </cell>
          <cell r="K9412" t="str">
            <v>Задовільний</v>
          </cell>
          <cell r="M9412">
            <v>1534.4151014500001</v>
          </cell>
        </row>
        <row r="9413">
          <cell r="A9413">
            <v>9410</v>
          </cell>
          <cell r="B9413">
            <v>8459</v>
          </cell>
          <cell r="E9413" t="str">
            <v>Термінал Vx510 PCI PED 4MF/2M з кабелем</v>
          </cell>
          <cell r="F9413" t="str">
            <v>Термінал Vx510 PCI PED 4MF/2M з кабелем</v>
          </cell>
          <cell r="G9413">
            <v>41065</v>
          </cell>
          <cell r="H9413">
            <v>3672</v>
          </cell>
          <cell r="I9413">
            <v>550.79999999999995</v>
          </cell>
          <cell r="J9413" t="str">
            <v>Новоборщагівське відділення (КРВ)</v>
          </cell>
          <cell r="K9413" t="str">
            <v>Задовільний</v>
          </cell>
          <cell r="M9413">
            <v>1534.4151014500001</v>
          </cell>
        </row>
        <row r="9414">
          <cell r="A9414">
            <v>9411</v>
          </cell>
          <cell r="B9414">
            <v>8460</v>
          </cell>
          <cell r="E9414" t="str">
            <v>Термінал Vx510 PCI PED 4MF/2M з кабелем</v>
          </cell>
          <cell r="F9414" t="str">
            <v>Термінал Vx510 PCI PED 4MF/2M з кабелем</v>
          </cell>
          <cell r="G9414">
            <v>41065</v>
          </cell>
          <cell r="H9414">
            <v>3672</v>
          </cell>
          <cell r="I9414">
            <v>550.79999999999995</v>
          </cell>
          <cell r="J9414" t="str">
            <v>Вул.Прорізна (Головний банк)</v>
          </cell>
          <cell r="K9414" t="str">
            <v>Задовільний</v>
          </cell>
          <cell r="M9414">
            <v>1534.4151014500001</v>
          </cell>
        </row>
        <row r="9415">
          <cell r="A9415">
            <v>9412</v>
          </cell>
          <cell r="B9415">
            <v>8461</v>
          </cell>
          <cell r="E9415" t="str">
            <v>Термінал Vx510 PCI PED 4MF/2M з кабелем</v>
          </cell>
          <cell r="F9415" t="str">
            <v>Термінал Vx510 PCI PED 4MF/2M з кабелем</v>
          </cell>
          <cell r="G9415">
            <v>41065</v>
          </cell>
          <cell r="H9415">
            <v>3672</v>
          </cell>
          <cell r="I9415">
            <v>550.79999999999995</v>
          </cell>
          <cell r="J9415" t="str">
            <v>Вул.Прорізна (Головний банк)</v>
          </cell>
          <cell r="K9415" t="str">
            <v>Задовільний</v>
          </cell>
          <cell r="M9415">
            <v>1534.4151014500001</v>
          </cell>
        </row>
        <row r="9416">
          <cell r="A9416">
            <v>9413</v>
          </cell>
          <cell r="B9416">
            <v>8462</v>
          </cell>
          <cell r="E9416" t="str">
            <v>Термінал Vx510 PCI PED 4MF/2M з кабелем</v>
          </cell>
          <cell r="F9416" t="str">
            <v>Термінал Vx510 PCI PED 4MF/2M з кабелем</v>
          </cell>
          <cell r="G9416">
            <v>41065</v>
          </cell>
          <cell r="H9416">
            <v>3672</v>
          </cell>
          <cell r="I9416">
            <v>550.79999999999995</v>
          </cell>
          <cell r="J9416" t="str">
            <v>к.59</v>
          </cell>
          <cell r="K9416" t="str">
            <v>Задовільний</v>
          </cell>
          <cell r="M9416">
            <v>1534.4151014500001</v>
          </cell>
        </row>
        <row r="9417">
          <cell r="A9417">
            <v>9414</v>
          </cell>
          <cell r="B9417">
            <v>8463</v>
          </cell>
          <cell r="E9417" t="str">
            <v>Термінал Vx510 PCI PED 4MF/2M з кабелем</v>
          </cell>
          <cell r="F9417" t="str">
            <v>Термінал Vx510 PCI PED 4MF/2M з кабелем</v>
          </cell>
          <cell r="G9417">
            <v>41065</v>
          </cell>
          <cell r="H9417">
            <v>3672</v>
          </cell>
          <cell r="I9417">
            <v>550.79999999999995</v>
          </cell>
          <cell r="J9417" t="str">
            <v>м. Київ, вул.Кирилівська,82 (склад)</v>
          </cell>
          <cell r="K9417" t="str">
            <v>Задовільний</v>
          </cell>
          <cell r="M9417">
            <v>1534.4151014500001</v>
          </cell>
        </row>
        <row r="9418">
          <cell r="A9418">
            <v>9415</v>
          </cell>
          <cell r="B9418">
            <v>8464</v>
          </cell>
          <cell r="E9418" t="str">
            <v>Термінал Vx510 PCI PED 4MF/2M з кабелем</v>
          </cell>
          <cell r="F9418" t="str">
            <v>Термінал Vx510 PCI PED 4MF/2M з кабелем</v>
          </cell>
          <cell r="G9418">
            <v>41065</v>
          </cell>
          <cell r="H9418">
            <v>3672</v>
          </cell>
          <cell r="I9418">
            <v>550.79999999999995</v>
          </cell>
          <cell r="J9418" t="str">
            <v>к.31</v>
          </cell>
          <cell r="K9418" t="str">
            <v>Задовільний</v>
          </cell>
          <cell r="M9418">
            <v>1534.4151014500001</v>
          </cell>
        </row>
        <row r="9419">
          <cell r="A9419">
            <v>9416</v>
          </cell>
          <cell r="B9419">
            <v>8465</v>
          </cell>
          <cell r="E9419" t="str">
            <v>Термінал Vx510 PCI PED 4MF/2M з кабелем</v>
          </cell>
          <cell r="F9419" t="str">
            <v>Термінал Vx510 PCI PED 4MF/2M з кабелем</v>
          </cell>
          <cell r="G9419">
            <v>41065</v>
          </cell>
          <cell r="H9419">
            <v>3672</v>
          </cell>
          <cell r="I9419">
            <v>550.79999999999995</v>
          </cell>
          <cell r="J9419" t="str">
            <v>к.33</v>
          </cell>
          <cell r="K9419" t="str">
            <v>Задовільний</v>
          </cell>
          <cell r="M9419">
            <v>1534.4151014500001</v>
          </cell>
        </row>
        <row r="9420">
          <cell r="A9420">
            <v>9417</v>
          </cell>
          <cell r="B9420">
            <v>8466</v>
          </cell>
          <cell r="E9420" t="str">
            <v>Термінал Vx510 PCI PED 4MF/2M з кабелем</v>
          </cell>
          <cell r="F9420" t="str">
            <v>Термінал Vx510 PCI PED 4MF/2M з кабелем</v>
          </cell>
          <cell r="G9420">
            <v>41065</v>
          </cell>
          <cell r="H9420">
            <v>3672</v>
          </cell>
          <cell r="I9420">
            <v>550.79999999999995</v>
          </cell>
          <cell r="J9420" t="str">
            <v>к.33</v>
          </cell>
          <cell r="K9420" t="str">
            <v>Задовільний</v>
          </cell>
          <cell r="M9420">
            <v>1534.4151014500001</v>
          </cell>
        </row>
        <row r="9421">
          <cell r="A9421">
            <v>9418</v>
          </cell>
          <cell r="B9421">
            <v>8467</v>
          </cell>
          <cell r="E9421" t="str">
            <v>Термінал Vx510 PCI PED 4MF/2M з кабелем</v>
          </cell>
          <cell r="F9421" t="str">
            <v>Термінал Vx510 PCI PED 4MF/2M з кабелем</v>
          </cell>
          <cell r="G9421">
            <v>41065</v>
          </cell>
          <cell r="H9421">
            <v>3672</v>
          </cell>
          <cell r="I9421">
            <v>550.79999999999995</v>
          </cell>
          <cell r="J9421" t="str">
            <v>ПАТ "Агрокомбанк"(оренда)</v>
          </cell>
          <cell r="K9421" t="str">
            <v>Задовільний</v>
          </cell>
          <cell r="M9421">
            <v>1534.4151014500001</v>
          </cell>
        </row>
        <row r="9422">
          <cell r="A9422">
            <v>9419</v>
          </cell>
          <cell r="B9422">
            <v>8468</v>
          </cell>
          <cell r="E9422" t="str">
            <v>Термінал Vx510 PCI PED 4MF/2M з кабелем</v>
          </cell>
          <cell r="F9422" t="str">
            <v>Термінал Vx510 PCI PED 4MF/2M з кабелем</v>
          </cell>
          <cell r="G9422">
            <v>41065</v>
          </cell>
          <cell r="H9422">
            <v>3672</v>
          </cell>
          <cell r="I9422">
            <v>550.79999999999995</v>
          </cell>
          <cell r="J9422" t="str">
            <v>вул.Прорізна ,8а</v>
          </cell>
          <cell r="K9422" t="str">
            <v>Задовільний</v>
          </cell>
          <cell r="M9422">
            <v>1534.4151014500001</v>
          </cell>
        </row>
        <row r="9423">
          <cell r="A9423">
            <v>9420</v>
          </cell>
          <cell r="B9423">
            <v>8469</v>
          </cell>
          <cell r="E9423" t="str">
            <v>Термінал Vx510 PCI PED 4MF/2M з кабелем</v>
          </cell>
          <cell r="F9423" t="str">
            <v>Термінал Vx510 PCI PED 4MF/2M з кабелем</v>
          </cell>
          <cell r="G9423">
            <v>41065</v>
          </cell>
          <cell r="H9423">
            <v>3672</v>
          </cell>
          <cell r="I9423">
            <v>550.79999999999995</v>
          </cell>
          <cell r="J9423" t="str">
            <v xml:space="preserve"> м.Київ, вул. Магнітогорська,1Д (склад)</v>
          </cell>
          <cell r="K9423" t="str">
            <v>Задовільний</v>
          </cell>
          <cell r="M9423">
            <v>1534.4151014500001</v>
          </cell>
        </row>
        <row r="9424">
          <cell r="A9424">
            <v>9421</v>
          </cell>
          <cell r="B9424">
            <v>8470</v>
          </cell>
          <cell r="E9424" t="str">
            <v>Термінал Vx510 PCI PED 4MF/2M з кабелем</v>
          </cell>
          <cell r="F9424" t="str">
            <v>Термінал Vx510 PCI PED 4MF/2M з кабелем</v>
          </cell>
          <cell r="G9424">
            <v>41065</v>
          </cell>
          <cell r="H9424">
            <v>3672</v>
          </cell>
          <cell r="I9424">
            <v>550.79999999999995</v>
          </cell>
          <cell r="J9424" t="str">
            <v xml:space="preserve"> м.Київ, вул. Магнітогорська,1Д (склад)</v>
          </cell>
          <cell r="K9424" t="str">
            <v>Задовільний</v>
          </cell>
          <cell r="M9424">
            <v>1534.4151014500001</v>
          </cell>
        </row>
        <row r="9425">
          <cell r="A9425">
            <v>9422</v>
          </cell>
          <cell r="B9425">
            <v>8471</v>
          </cell>
          <cell r="E9425" t="str">
            <v>Термінал Vx510 PCI PED 4MF/2M з кабелем</v>
          </cell>
          <cell r="F9425" t="str">
            <v>Термінал Vx510 PCI PED 4MF/2M з кабелем</v>
          </cell>
          <cell r="G9425">
            <v>41065</v>
          </cell>
          <cell r="H9425">
            <v>3672</v>
          </cell>
          <cell r="I9425">
            <v>550.79999999999995</v>
          </cell>
          <cell r="J9425" t="str">
            <v xml:space="preserve"> м.Київ, вул. Магнітогорська,1Д (склад)</v>
          </cell>
          <cell r="K9425" t="str">
            <v>Задовільний</v>
          </cell>
          <cell r="M9425">
            <v>1534.4151014500001</v>
          </cell>
        </row>
        <row r="9426">
          <cell r="A9426">
            <v>9423</v>
          </cell>
          <cell r="B9426">
            <v>8472</v>
          </cell>
          <cell r="E9426" t="str">
            <v>Термінал Vx510 PCI PED 4MF/2M з кабелем</v>
          </cell>
          <cell r="F9426" t="str">
            <v>Термінал Vx510 PCI PED 4MF/2M з кабелем</v>
          </cell>
          <cell r="G9426">
            <v>41065</v>
          </cell>
          <cell r="H9426">
            <v>3672</v>
          </cell>
          <cell r="I9426">
            <v>550.79999999999995</v>
          </cell>
          <cell r="J9426" t="str">
            <v xml:space="preserve"> м.Київ, вул. Магнітогорська,1Д (склад)</v>
          </cell>
          <cell r="K9426" t="str">
            <v>Задовільний</v>
          </cell>
          <cell r="M9426">
            <v>1534.4151014500001</v>
          </cell>
        </row>
        <row r="9427">
          <cell r="A9427">
            <v>9424</v>
          </cell>
          <cell r="B9427">
            <v>8473</v>
          </cell>
          <cell r="E9427" t="str">
            <v>Термінал Vx510 PCI PED 4MF/2M з кабелем</v>
          </cell>
          <cell r="F9427" t="str">
            <v>Термінал Vx510 PCI PED 4MF/2M з кабелем</v>
          </cell>
          <cell r="G9427">
            <v>41065</v>
          </cell>
          <cell r="H9427">
            <v>3672</v>
          </cell>
          <cell r="I9427">
            <v>550.79999999999995</v>
          </cell>
          <cell r="J9427" t="str">
            <v xml:space="preserve"> м.Київ, вул. Магнітогорська,1Д (склад)</v>
          </cell>
          <cell r="K9427" t="str">
            <v>Задовільний</v>
          </cell>
          <cell r="M9427">
            <v>1534.4151014500001</v>
          </cell>
        </row>
        <row r="9428">
          <cell r="A9428">
            <v>9425</v>
          </cell>
          <cell r="B9428">
            <v>8474</v>
          </cell>
          <cell r="E9428" t="str">
            <v>Термінал Vx510 PCI PED 4MF/2M з кабелем</v>
          </cell>
          <cell r="F9428" t="str">
            <v>Термінал Vx510 PCI PED 4MF/2M з кабелем</v>
          </cell>
          <cell r="G9428">
            <v>41065</v>
          </cell>
          <cell r="H9428">
            <v>3672</v>
          </cell>
          <cell r="I9428">
            <v>550.79999999999995</v>
          </cell>
          <cell r="J9428" t="str">
            <v>к.45</v>
          </cell>
          <cell r="K9428" t="str">
            <v>Задовільний</v>
          </cell>
          <cell r="M9428">
            <v>1534.4151014500001</v>
          </cell>
        </row>
        <row r="9429">
          <cell r="A9429">
            <v>9426</v>
          </cell>
          <cell r="B9429">
            <v>8475</v>
          </cell>
          <cell r="E9429" t="str">
            <v>Термінал Vx510 PCI PED 4MF/2M з кабелем</v>
          </cell>
          <cell r="F9429" t="str">
            <v>Термінал Vx510 PCI PED 4MF/2M з кабелем</v>
          </cell>
          <cell r="G9429">
            <v>41065</v>
          </cell>
          <cell r="H9429">
            <v>3672</v>
          </cell>
          <cell r="I9429">
            <v>550.79999999999995</v>
          </cell>
          <cell r="J9429" t="str">
            <v>вул.Прорізна ,8а</v>
          </cell>
          <cell r="K9429" t="str">
            <v>Задовільний</v>
          </cell>
          <cell r="M9429">
            <v>1534.4151014500001</v>
          </cell>
        </row>
        <row r="9430">
          <cell r="A9430">
            <v>9427</v>
          </cell>
          <cell r="B9430">
            <v>8476</v>
          </cell>
          <cell r="E9430" t="str">
            <v>Термінал Vx510 PCI PED 4MF/2M з кабелем</v>
          </cell>
          <cell r="F9430" t="str">
            <v>Термінал Vx510 PCI PED 4MF/2M з кабелем</v>
          </cell>
          <cell r="G9430">
            <v>41065</v>
          </cell>
          <cell r="H9430">
            <v>3672</v>
          </cell>
          <cell r="I9430">
            <v>550.79999999999995</v>
          </cell>
          <cell r="J9430" t="str">
            <v>Лелет Р.Я.</v>
          </cell>
          <cell r="K9430" t="str">
            <v>Задовільний</v>
          </cell>
          <cell r="M9430">
            <v>1534.4151014500001</v>
          </cell>
        </row>
        <row r="9431">
          <cell r="A9431">
            <v>9428</v>
          </cell>
          <cell r="B9431">
            <v>7869</v>
          </cell>
          <cell r="E9431" t="str">
            <v>Термінал Vx510 PCI PED 4МF/2M</v>
          </cell>
          <cell r="F9431" t="str">
            <v>Термінал Vx510 PCI PED 4МF/2M</v>
          </cell>
          <cell r="G9431">
            <v>40564</v>
          </cell>
          <cell r="H9431">
            <v>5850</v>
          </cell>
          <cell r="I9431" t="str">
            <v>0</v>
          </cell>
          <cell r="J9431" t="str">
            <v>Залізничне відділення</v>
          </cell>
          <cell r="K9431" t="str">
            <v>Задовільний</v>
          </cell>
          <cell r="M9431">
            <v>1534.4151014500001</v>
          </cell>
        </row>
        <row r="9432">
          <cell r="A9432">
            <v>9429</v>
          </cell>
          <cell r="B9432">
            <v>7871</v>
          </cell>
          <cell r="E9432" t="str">
            <v>Термінал Vx510 PCI PED 4МF/2M</v>
          </cell>
          <cell r="F9432" t="str">
            <v>Термінал Vx510 PCI PED 4МF/2M</v>
          </cell>
          <cell r="G9432">
            <v>40564</v>
          </cell>
          <cell r="H9432">
            <v>5850</v>
          </cell>
          <cell r="I9432" t="str">
            <v>0</v>
          </cell>
          <cell r="J9432" t="str">
            <v>Вул.Прорізна (Головний банк)</v>
          </cell>
          <cell r="K9432" t="str">
            <v>Задовільний</v>
          </cell>
          <cell r="M9432">
            <v>1534.4151014500001</v>
          </cell>
        </row>
        <row r="9433">
          <cell r="A9433">
            <v>9430</v>
          </cell>
          <cell r="B9433">
            <v>8116</v>
          </cell>
          <cell r="E9433" t="str">
            <v>Термінал Vx510 PCI PED 4МF/2M</v>
          </cell>
          <cell r="F9433" t="str">
            <v>Термінал Vx510 PCI PED 4МF/2M</v>
          </cell>
          <cell r="G9433">
            <v>40794</v>
          </cell>
          <cell r="H9433">
            <v>4920</v>
          </cell>
          <cell r="I9433" t="str">
            <v>0</v>
          </cell>
          <cell r="J9433" t="str">
            <v>к.31</v>
          </cell>
          <cell r="K9433" t="str">
            <v>Задовільний</v>
          </cell>
          <cell r="M9433">
            <v>1534.4151014500001</v>
          </cell>
        </row>
        <row r="9434">
          <cell r="A9434">
            <v>9431</v>
          </cell>
          <cell r="B9434">
            <v>8117</v>
          </cell>
          <cell r="E9434" t="str">
            <v>Термінал Vx510 PCI PED 4МF/2M</v>
          </cell>
          <cell r="F9434" t="str">
            <v>Термінал Vx510 PCI PED 4МF/2M</v>
          </cell>
          <cell r="G9434">
            <v>40794</v>
          </cell>
          <cell r="H9434">
            <v>4920</v>
          </cell>
          <cell r="I9434" t="str">
            <v>0</v>
          </cell>
          <cell r="J9434" t="str">
            <v>вул.Прорізна ,8а</v>
          </cell>
          <cell r="K9434" t="str">
            <v>Задовільний</v>
          </cell>
          <cell r="M9434">
            <v>1534.4151014500001</v>
          </cell>
        </row>
        <row r="9435">
          <cell r="A9435">
            <v>9432</v>
          </cell>
          <cell r="B9435">
            <v>8118</v>
          </cell>
          <cell r="E9435" t="str">
            <v>Термінал Vx510 PCI PED 4МF/2M</v>
          </cell>
          <cell r="F9435" t="str">
            <v>Термінал Vx510 PCI PED 4МF/2M</v>
          </cell>
          <cell r="G9435">
            <v>40794</v>
          </cell>
          <cell r="H9435">
            <v>4920</v>
          </cell>
          <cell r="I9435" t="str">
            <v>0</v>
          </cell>
          <cell r="J9435" t="str">
            <v>вул.Прорізна ,8а</v>
          </cell>
          <cell r="K9435" t="str">
            <v>Задовільний</v>
          </cell>
          <cell r="M9435">
            <v>1534.4151014500001</v>
          </cell>
        </row>
        <row r="9436">
          <cell r="A9436">
            <v>9433</v>
          </cell>
          <cell r="B9436">
            <v>8120</v>
          </cell>
          <cell r="E9436" t="str">
            <v>Термінал Vx510 PCI PED 4МF/2M</v>
          </cell>
          <cell r="F9436" t="str">
            <v>Термінал Vx510 PCI PED 4МF/2M</v>
          </cell>
          <cell r="G9436">
            <v>40794</v>
          </cell>
          <cell r="H9436">
            <v>4920</v>
          </cell>
          <cell r="I9436" t="str">
            <v>0</v>
          </cell>
          <cell r="J9436" t="str">
            <v>вул.Прорізна ,8а</v>
          </cell>
          <cell r="K9436" t="str">
            <v>Задовільний</v>
          </cell>
          <cell r="M9436">
            <v>1534.4151014500001</v>
          </cell>
        </row>
        <row r="9437">
          <cell r="A9437">
            <v>9434</v>
          </cell>
          <cell r="B9437">
            <v>8121</v>
          </cell>
          <cell r="E9437" t="str">
            <v>Термінал Vx510 PCI PED 4МF/2M</v>
          </cell>
          <cell r="F9437" t="str">
            <v>Термінал Vx510 PCI PED 4МF/2M</v>
          </cell>
          <cell r="G9437">
            <v>40794</v>
          </cell>
          <cell r="H9437">
            <v>4920</v>
          </cell>
          <cell r="I9437" t="str">
            <v>0</v>
          </cell>
          <cell r="J9437" t="str">
            <v>к.62</v>
          </cell>
          <cell r="K9437" t="str">
            <v>Задовільний</v>
          </cell>
          <cell r="M9437">
            <v>1534.4151014500001</v>
          </cell>
        </row>
        <row r="9438">
          <cell r="A9438">
            <v>9435</v>
          </cell>
          <cell r="B9438">
            <v>8122</v>
          </cell>
          <cell r="E9438" t="str">
            <v>Термінал Vx510 PCI PED 4МF/2M</v>
          </cell>
          <cell r="F9438" t="str">
            <v>Термінал Vx510 PCI PED 4МF/2M</v>
          </cell>
          <cell r="G9438">
            <v>40794</v>
          </cell>
          <cell r="H9438">
            <v>4920</v>
          </cell>
          <cell r="I9438" t="str">
            <v>0</v>
          </cell>
          <cell r="J9438" t="str">
            <v>вул.Прорізна ,8а</v>
          </cell>
          <cell r="K9438" t="str">
            <v>Задовільний</v>
          </cell>
          <cell r="M9438">
            <v>1534.4151014500001</v>
          </cell>
        </row>
        <row r="9439">
          <cell r="A9439">
            <v>9436</v>
          </cell>
          <cell r="B9439">
            <v>8123</v>
          </cell>
          <cell r="E9439" t="str">
            <v>Термінал Vx510 PCI PED 4МF/2M</v>
          </cell>
          <cell r="F9439" t="str">
            <v>Термінал Vx510 PCI PED 4МF/2M</v>
          </cell>
          <cell r="G9439">
            <v>40794</v>
          </cell>
          <cell r="H9439">
            <v>4920</v>
          </cell>
          <cell r="I9439" t="str">
            <v>0</v>
          </cell>
          <cell r="J9439" t="str">
            <v>вул.Прорізна ,8а</v>
          </cell>
          <cell r="K9439" t="str">
            <v>Задовільний</v>
          </cell>
          <cell r="M9439">
            <v>1534.4151014500001</v>
          </cell>
        </row>
        <row r="9440">
          <cell r="A9440">
            <v>9437</v>
          </cell>
          <cell r="B9440">
            <v>8124</v>
          </cell>
          <cell r="E9440" t="str">
            <v>Термінал Vx510 PCI PED 4МF/2M</v>
          </cell>
          <cell r="F9440" t="str">
            <v>Термінал Vx510 PCI PED 4МF/2M</v>
          </cell>
          <cell r="G9440">
            <v>40794</v>
          </cell>
          <cell r="H9440">
            <v>4920</v>
          </cell>
          <cell r="I9440" t="str">
            <v>0</v>
          </cell>
          <cell r="J9440" t="str">
            <v>к.34</v>
          </cell>
          <cell r="K9440" t="str">
            <v>Задовільний</v>
          </cell>
          <cell r="M9440">
            <v>1534.4151014500001</v>
          </cell>
        </row>
        <row r="9441">
          <cell r="A9441">
            <v>9438</v>
          </cell>
          <cell r="B9441">
            <v>8125</v>
          </cell>
          <cell r="E9441" t="str">
            <v>Термінал Vx510 PCI PED 4МF/2M</v>
          </cell>
          <cell r="F9441" t="str">
            <v>Термінал Vx510 PCI PED 4МF/2M</v>
          </cell>
          <cell r="G9441">
            <v>40794</v>
          </cell>
          <cell r="H9441">
            <v>4920</v>
          </cell>
          <cell r="I9441" t="str">
            <v>0</v>
          </cell>
          <cell r="J9441" t="str">
            <v>вул.Прорізна ,8а</v>
          </cell>
          <cell r="K9441" t="str">
            <v>Задовільний</v>
          </cell>
          <cell r="M9441">
            <v>1534.4151014500001</v>
          </cell>
        </row>
        <row r="9442">
          <cell r="A9442">
            <v>9439</v>
          </cell>
          <cell r="B9442">
            <v>8278</v>
          </cell>
          <cell r="E9442" t="str">
            <v>Термінал Vx510 PCI PED 4МF/2M</v>
          </cell>
          <cell r="F9442" t="str">
            <v>Термінал Vx510 PCI PED 4МF/2M</v>
          </cell>
          <cell r="G9442">
            <v>40952</v>
          </cell>
          <cell r="H9442">
            <v>4512</v>
          </cell>
          <cell r="I9442">
            <v>376</v>
          </cell>
          <cell r="J9442" t="str">
            <v>к.22</v>
          </cell>
          <cell r="K9442" t="str">
            <v>Задовільний</v>
          </cell>
          <cell r="M9442">
            <v>1534.4151014500001</v>
          </cell>
        </row>
        <row r="9443">
          <cell r="A9443">
            <v>9440</v>
          </cell>
          <cell r="B9443">
            <v>8280</v>
          </cell>
          <cell r="E9443" t="str">
            <v>Термінал Vx510 PCI PED 4МF/2M</v>
          </cell>
          <cell r="F9443" t="str">
            <v>Термінал Vx510 PCI PED 4МF/2M</v>
          </cell>
          <cell r="G9443">
            <v>40952</v>
          </cell>
          <cell r="H9443">
            <v>4512</v>
          </cell>
          <cell r="I9443">
            <v>376</v>
          </cell>
          <cell r="J9443" t="str">
            <v>к.22</v>
          </cell>
          <cell r="K9443" t="str">
            <v>Задовільний</v>
          </cell>
          <cell r="M9443">
            <v>1534.4151014500001</v>
          </cell>
        </row>
        <row r="9444">
          <cell r="A9444">
            <v>9441</v>
          </cell>
          <cell r="B9444">
            <v>8281</v>
          </cell>
          <cell r="E9444" t="str">
            <v>Термінал Vx510 PCI PED 4МF/2M</v>
          </cell>
          <cell r="F9444" t="str">
            <v>Термінал Vx510 PCI PED 4МF/2M</v>
          </cell>
          <cell r="G9444">
            <v>40952</v>
          </cell>
          <cell r="H9444">
            <v>4512</v>
          </cell>
          <cell r="I9444">
            <v>376</v>
          </cell>
          <cell r="J9444" t="str">
            <v>(Процес.центр)</v>
          </cell>
          <cell r="K9444" t="str">
            <v>Задовільний</v>
          </cell>
          <cell r="M9444">
            <v>1534.4151014500001</v>
          </cell>
        </row>
        <row r="9445">
          <cell r="A9445">
            <v>9442</v>
          </cell>
          <cell r="B9445">
            <v>8282</v>
          </cell>
          <cell r="E9445" t="str">
            <v>Термінал Vx510 PCI PED 4МF/2M</v>
          </cell>
          <cell r="F9445" t="str">
            <v>Термінал Vx510 PCI PED 4МF/2M</v>
          </cell>
          <cell r="G9445">
            <v>40952</v>
          </cell>
          <cell r="H9445">
            <v>4512</v>
          </cell>
          <cell r="I9445">
            <v>376</v>
          </cell>
          <cell r="J9445" t="str">
            <v>вул.Прорізна ,8а</v>
          </cell>
          <cell r="K9445" t="str">
            <v>Задовільний</v>
          </cell>
          <cell r="M9445">
            <v>1534.4151014500001</v>
          </cell>
        </row>
        <row r="9446">
          <cell r="A9446">
            <v>9443</v>
          </cell>
          <cell r="B9446">
            <v>8283</v>
          </cell>
          <cell r="E9446" t="str">
            <v>Термінал Vx510 PCI PED 4МF/2M</v>
          </cell>
          <cell r="F9446" t="str">
            <v>Термінал Vx510 PCI PED 4МF/2M</v>
          </cell>
          <cell r="G9446">
            <v>40952</v>
          </cell>
          <cell r="H9446">
            <v>4512</v>
          </cell>
          <cell r="I9446">
            <v>376</v>
          </cell>
          <cell r="J9446" t="str">
            <v>к.67/1</v>
          </cell>
          <cell r="K9446" t="str">
            <v>Задовільний</v>
          </cell>
          <cell r="M9446">
            <v>1534.4151014500001</v>
          </cell>
        </row>
        <row r="9447">
          <cell r="A9447">
            <v>9444</v>
          </cell>
          <cell r="B9447">
            <v>8284</v>
          </cell>
          <cell r="E9447" t="str">
            <v>Термінал Vx510 PCI PED 4МF/2M</v>
          </cell>
          <cell r="F9447" t="str">
            <v>Термінал Vx510 PCI PED 4МF/2M</v>
          </cell>
          <cell r="G9447">
            <v>40952</v>
          </cell>
          <cell r="H9447">
            <v>4512</v>
          </cell>
          <cell r="I9447">
            <v>376</v>
          </cell>
          <cell r="J9447" t="str">
            <v>(Процес.центр)</v>
          </cell>
          <cell r="K9447" t="str">
            <v>Задовільний</v>
          </cell>
          <cell r="M9447">
            <v>1534.4151014500001</v>
          </cell>
        </row>
        <row r="9448">
          <cell r="A9448">
            <v>9445</v>
          </cell>
          <cell r="B9448">
            <v>8285</v>
          </cell>
          <cell r="E9448" t="str">
            <v>Термінал Vx510 PCI PED 4МF/2M</v>
          </cell>
          <cell r="F9448" t="str">
            <v>Термінал Vx510 PCI PED 4МF/2M</v>
          </cell>
          <cell r="G9448">
            <v>40952</v>
          </cell>
          <cell r="H9448">
            <v>4512</v>
          </cell>
          <cell r="I9448">
            <v>376</v>
          </cell>
          <cell r="J9448" t="str">
            <v>к.62</v>
          </cell>
          <cell r="K9448" t="str">
            <v>Задовільний</v>
          </cell>
          <cell r="M9448">
            <v>1534.4151014500001</v>
          </cell>
        </row>
        <row r="9449">
          <cell r="A9449">
            <v>9446</v>
          </cell>
          <cell r="B9449">
            <v>8286</v>
          </cell>
          <cell r="E9449" t="str">
            <v>Термінал Vx510 PCI PED 4МF/2M</v>
          </cell>
          <cell r="F9449" t="str">
            <v>Термінал Vx510 PCI PED 4МF/2M</v>
          </cell>
          <cell r="G9449">
            <v>40952</v>
          </cell>
          <cell r="H9449">
            <v>4512</v>
          </cell>
          <cell r="I9449">
            <v>376</v>
          </cell>
          <cell r="J9449" t="str">
            <v>кладова</v>
          </cell>
          <cell r="K9449" t="str">
            <v>Задовільний</v>
          </cell>
          <cell r="M9449">
            <v>1534.4151014500001</v>
          </cell>
        </row>
        <row r="9450">
          <cell r="A9450">
            <v>9447</v>
          </cell>
          <cell r="B9450">
            <v>8287</v>
          </cell>
          <cell r="E9450" t="str">
            <v>Термінал Vx510 PCI PED 4МF/2M</v>
          </cell>
          <cell r="F9450" t="str">
            <v>Термінал Vx510 PCI PED 4МF/2M</v>
          </cell>
          <cell r="G9450">
            <v>40952</v>
          </cell>
          <cell r="H9450">
            <v>4512</v>
          </cell>
          <cell r="I9450">
            <v>376</v>
          </cell>
          <cell r="J9450" t="str">
            <v>к.59</v>
          </cell>
          <cell r="K9450" t="str">
            <v>Задовільний</v>
          </cell>
          <cell r="M9450">
            <v>1534.4151014500001</v>
          </cell>
        </row>
        <row r="9451">
          <cell r="A9451">
            <v>9448</v>
          </cell>
          <cell r="B9451">
            <v>8288</v>
          </cell>
          <cell r="E9451" t="str">
            <v>Термінал Vx510 PCI PED 4МF/2M</v>
          </cell>
          <cell r="F9451" t="str">
            <v>Термінал Vx510 PCI PED 4МF/2M</v>
          </cell>
          <cell r="G9451">
            <v>40952</v>
          </cell>
          <cell r="H9451">
            <v>4512</v>
          </cell>
          <cell r="I9451">
            <v>376</v>
          </cell>
          <cell r="J9451" t="str">
            <v>Вхід в банк</v>
          </cell>
          <cell r="K9451" t="str">
            <v>Задовільний</v>
          </cell>
          <cell r="M9451">
            <v>1534.4151014500001</v>
          </cell>
        </row>
        <row r="9452">
          <cell r="A9452">
            <v>9449</v>
          </cell>
          <cell r="B9452">
            <v>8289</v>
          </cell>
          <cell r="E9452" t="str">
            <v>Термінал Vx510 PCI PED 4МF/2M</v>
          </cell>
          <cell r="F9452" t="str">
            <v>Термінал Vx510 PCI PED 4МF/2M</v>
          </cell>
          <cell r="G9452">
            <v>40952</v>
          </cell>
          <cell r="H9452">
            <v>4512</v>
          </cell>
          <cell r="I9452">
            <v>376</v>
          </cell>
          <cell r="J9452" t="str">
            <v>м. Київ, вул.Кирилівська,82 (склад)</v>
          </cell>
          <cell r="K9452" t="str">
            <v>Задовільний</v>
          </cell>
          <cell r="M9452">
            <v>1534.4151014500001</v>
          </cell>
        </row>
        <row r="9453">
          <cell r="A9453">
            <v>9450</v>
          </cell>
          <cell r="B9453">
            <v>8290</v>
          </cell>
          <cell r="E9453" t="str">
            <v>Термінал Vx510 PCI PED 4МF/2M</v>
          </cell>
          <cell r="F9453" t="str">
            <v>Термінал Vx510 PCI PED 4МF/2M</v>
          </cell>
          <cell r="G9453">
            <v>40952</v>
          </cell>
          <cell r="H9453">
            <v>4512</v>
          </cell>
          <cell r="I9453">
            <v>376</v>
          </cell>
          <cell r="J9453" t="str">
            <v/>
          </cell>
          <cell r="K9453" t="str">
            <v>Задовільний</v>
          </cell>
          <cell r="M9453">
            <v>1534.4151014500001</v>
          </cell>
        </row>
        <row r="9454">
          <cell r="A9454">
            <v>9451</v>
          </cell>
          <cell r="B9454">
            <v>8291</v>
          </cell>
          <cell r="E9454" t="str">
            <v>Термінал Vx510 PCI PED 4МF/2M</v>
          </cell>
          <cell r="F9454" t="str">
            <v>Термінал Vx510 PCI PED 4МF/2M</v>
          </cell>
          <cell r="G9454">
            <v>40952</v>
          </cell>
          <cell r="H9454">
            <v>4512</v>
          </cell>
          <cell r="I9454">
            <v>376</v>
          </cell>
          <cell r="J9454" t="str">
            <v>м. Київ, вул.Кирилівська,82 (склад)</v>
          </cell>
          <cell r="K9454" t="str">
            <v>Задовільний</v>
          </cell>
          <cell r="M9454">
            <v>1534.4151014500001</v>
          </cell>
        </row>
        <row r="9455">
          <cell r="A9455">
            <v>9452</v>
          </cell>
          <cell r="B9455">
            <v>8292</v>
          </cell>
          <cell r="E9455" t="str">
            <v>Термінал Vx510 PCI PED 4МF/2M</v>
          </cell>
          <cell r="F9455" t="str">
            <v>Термінал Vx510 PCI PED 4МF/2M</v>
          </cell>
          <cell r="G9455">
            <v>40952</v>
          </cell>
          <cell r="H9455">
            <v>4512</v>
          </cell>
          <cell r="I9455">
            <v>376</v>
          </cell>
          <cell r="J9455" t="str">
            <v>Подільське відд.</v>
          </cell>
          <cell r="K9455" t="str">
            <v>Задовільний</v>
          </cell>
          <cell r="M9455">
            <v>1534.4151014500001</v>
          </cell>
        </row>
        <row r="9456">
          <cell r="A9456">
            <v>9453</v>
          </cell>
          <cell r="B9456">
            <v>8293</v>
          </cell>
          <cell r="E9456" t="str">
            <v>Термінал Vx510 PCI PED 4МF/2M</v>
          </cell>
          <cell r="F9456" t="str">
            <v>Термінал Vx510 PCI PED 4МF/2M</v>
          </cell>
          <cell r="G9456">
            <v>40952</v>
          </cell>
          <cell r="H9456">
            <v>4512</v>
          </cell>
          <cell r="I9456">
            <v>376</v>
          </cell>
          <cell r="J9456" t="str">
            <v>Подільське відд.</v>
          </cell>
          <cell r="K9456" t="str">
            <v>Задовільний</v>
          </cell>
          <cell r="M9456">
            <v>1534.4151014500001</v>
          </cell>
        </row>
        <row r="9457">
          <cell r="A9457">
            <v>9454</v>
          </cell>
          <cell r="B9457">
            <v>8294</v>
          </cell>
          <cell r="E9457" t="str">
            <v>Термінал Vx510 PCI PED 4МF/2M</v>
          </cell>
          <cell r="F9457" t="str">
            <v>Термінал Vx510 PCI PED 4МF/2M</v>
          </cell>
          <cell r="G9457">
            <v>40952</v>
          </cell>
          <cell r="H9457">
            <v>4512</v>
          </cell>
          <cell r="I9457">
            <v>376</v>
          </cell>
          <cell r="J9457" t="str">
            <v>Сховище</v>
          </cell>
          <cell r="K9457" t="str">
            <v>Задовільний</v>
          </cell>
          <cell r="M9457">
            <v>1534.4151014500001</v>
          </cell>
        </row>
        <row r="9458">
          <cell r="A9458">
            <v>9455</v>
          </cell>
          <cell r="B9458">
            <v>8295</v>
          </cell>
          <cell r="E9458" t="str">
            <v>Термінал Vx510 PCI PED 4МF/2M</v>
          </cell>
          <cell r="F9458" t="str">
            <v>Термінал Vx510 PCI PED 4МF/2M</v>
          </cell>
          <cell r="G9458">
            <v>40952</v>
          </cell>
          <cell r="H9458">
            <v>4512</v>
          </cell>
          <cell r="I9458">
            <v>376</v>
          </cell>
          <cell r="J9458" t="str">
            <v>к.59</v>
          </cell>
          <cell r="K9458" t="str">
            <v>Задовільний</v>
          </cell>
          <cell r="M9458">
            <v>1534.4151014500001</v>
          </cell>
        </row>
        <row r="9459">
          <cell r="A9459">
            <v>9456</v>
          </cell>
          <cell r="B9459">
            <v>8296</v>
          </cell>
          <cell r="E9459" t="str">
            <v>Термінал Vx510 PCI PED 4МF/2M</v>
          </cell>
          <cell r="F9459" t="str">
            <v>Термінал Vx510 PCI PED 4МF/2M</v>
          </cell>
          <cell r="G9459">
            <v>40952</v>
          </cell>
          <cell r="H9459">
            <v>4512</v>
          </cell>
          <cell r="I9459">
            <v>376</v>
          </cell>
          <cell r="J9459" t="str">
            <v>Подільське відд.</v>
          </cell>
          <cell r="K9459" t="str">
            <v>Задовільний</v>
          </cell>
          <cell r="M9459">
            <v>1534.4151014500001</v>
          </cell>
        </row>
        <row r="9460">
          <cell r="A9460">
            <v>9457</v>
          </cell>
          <cell r="B9460">
            <v>8297</v>
          </cell>
          <cell r="E9460" t="str">
            <v>Термінал Vx510 PCI PED 4МF/2M</v>
          </cell>
          <cell r="F9460" t="str">
            <v>Термінал Vx510 PCI PED 4МF/2M</v>
          </cell>
          <cell r="G9460">
            <v>40952</v>
          </cell>
          <cell r="H9460">
            <v>4512</v>
          </cell>
          <cell r="I9460">
            <v>376</v>
          </cell>
          <cell r="J9460" t="str">
            <v>вул.Прорізна ,8а</v>
          </cell>
          <cell r="K9460" t="str">
            <v>Задовільний</v>
          </cell>
          <cell r="M9460">
            <v>1534.4151014500001</v>
          </cell>
        </row>
        <row r="9461">
          <cell r="A9461">
            <v>9458</v>
          </cell>
          <cell r="B9461">
            <v>8298</v>
          </cell>
          <cell r="E9461" t="str">
            <v>Термінал Vx510 PCI PED 4МF/2M</v>
          </cell>
          <cell r="F9461" t="str">
            <v>Термінал Vx510 PCI PED 4МF/2M</v>
          </cell>
          <cell r="G9461">
            <v>40952</v>
          </cell>
          <cell r="H9461">
            <v>4512</v>
          </cell>
          <cell r="I9461">
            <v>376</v>
          </cell>
          <cell r="J9461" t="str">
            <v>Головін М.</v>
          </cell>
          <cell r="K9461" t="str">
            <v>Задовільний</v>
          </cell>
          <cell r="M9461">
            <v>1534.4151014500001</v>
          </cell>
        </row>
        <row r="9462">
          <cell r="A9462">
            <v>9459</v>
          </cell>
          <cell r="B9462">
            <v>8299</v>
          </cell>
          <cell r="E9462" t="str">
            <v>Термінал Vx510 PCI PED 4МF/2M</v>
          </cell>
          <cell r="F9462" t="str">
            <v>Термінал Vx510 PCI PED 4МF/2M</v>
          </cell>
          <cell r="G9462">
            <v>40952</v>
          </cell>
          <cell r="H9462">
            <v>4512</v>
          </cell>
          <cell r="I9462">
            <v>376</v>
          </cell>
          <cell r="J9462" t="str">
            <v>к.41</v>
          </cell>
          <cell r="K9462" t="str">
            <v>Задовільний</v>
          </cell>
          <cell r="M9462">
            <v>1534.4151014500001</v>
          </cell>
        </row>
        <row r="9463">
          <cell r="A9463">
            <v>9460</v>
          </cell>
          <cell r="B9463">
            <v>8300</v>
          </cell>
          <cell r="E9463" t="str">
            <v>Термінал Vx510 PCI PED 4МF/2M</v>
          </cell>
          <cell r="F9463" t="str">
            <v>Термінал Vx510 PCI PED 4МF/2M</v>
          </cell>
          <cell r="G9463">
            <v>40952</v>
          </cell>
          <cell r="H9463">
            <v>4512</v>
          </cell>
          <cell r="I9463">
            <v>376</v>
          </cell>
          <cell r="J9463" t="str">
            <v>м. Київ, вул. Хохлових №8, частана корпусу №4  (склад)</v>
          </cell>
          <cell r="K9463" t="str">
            <v>Задовільний</v>
          </cell>
          <cell r="M9463">
            <v>1534.4151014500001</v>
          </cell>
        </row>
        <row r="9464">
          <cell r="A9464">
            <v>9461</v>
          </cell>
          <cell r="B9464">
            <v>8301</v>
          </cell>
          <cell r="E9464" t="str">
            <v>Термінал Vx510 PCI PED 4МF/2M</v>
          </cell>
          <cell r="F9464" t="str">
            <v>Термінал Vx510 PCI PED 4МF/2M</v>
          </cell>
          <cell r="G9464">
            <v>40952</v>
          </cell>
          <cell r="H9464">
            <v>4512</v>
          </cell>
          <cell r="I9464">
            <v>376</v>
          </cell>
          <cell r="J9464" t="str">
            <v>Прорізне відділення</v>
          </cell>
          <cell r="K9464" t="str">
            <v>Задовільний</v>
          </cell>
          <cell r="M9464">
            <v>1534.4151014500001</v>
          </cell>
        </row>
        <row r="9465">
          <cell r="A9465">
            <v>9462</v>
          </cell>
          <cell r="B9465">
            <v>8302</v>
          </cell>
          <cell r="E9465" t="str">
            <v>Термінал Vx510 PCI PED 4МF/2M</v>
          </cell>
          <cell r="F9465" t="str">
            <v>Термінал Vx510 PCI PED 4МF/2M</v>
          </cell>
          <cell r="G9465">
            <v>40952</v>
          </cell>
          <cell r="H9465">
            <v>4512</v>
          </cell>
          <cell r="I9465">
            <v>376</v>
          </cell>
          <cell r="J9465" t="str">
            <v>м. Київ, вул.Кирилівська,82 (склад)</v>
          </cell>
          <cell r="K9465" t="str">
            <v>Задовільний</v>
          </cell>
          <cell r="M9465">
            <v>1534.4151014500001</v>
          </cell>
        </row>
        <row r="9466">
          <cell r="A9466">
            <v>9463</v>
          </cell>
          <cell r="B9466">
            <v>8303</v>
          </cell>
          <cell r="E9466" t="str">
            <v>Термінал Vx510 PCI PED 4МF/2M</v>
          </cell>
          <cell r="F9466" t="str">
            <v>Термінал Vx510 PCI PED 4МF/2M</v>
          </cell>
          <cell r="G9466">
            <v>40952</v>
          </cell>
          <cell r="H9466">
            <v>4512</v>
          </cell>
          <cell r="I9466">
            <v>376</v>
          </cell>
          <cell r="J9466" t="str">
            <v>м. Київ, вул.Кирилівська,82 (склад)</v>
          </cell>
          <cell r="K9466" t="str">
            <v>Задовільний</v>
          </cell>
          <cell r="M9466">
            <v>1534.4151014500001</v>
          </cell>
        </row>
        <row r="9467">
          <cell r="A9467">
            <v>9464</v>
          </cell>
          <cell r="B9467">
            <v>8340</v>
          </cell>
          <cell r="E9467" t="str">
            <v>Термінал Vx510 PCI PED 4МF/2M</v>
          </cell>
          <cell r="F9467" t="str">
            <v>Термінал Vx510 PCI PED 4МF/2M</v>
          </cell>
          <cell r="G9467">
            <v>40996</v>
          </cell>
          <cell r="H9467">
            <v>4512</v>
          </cell>
          <cell r="I9467">
            <v>451.2</v>
          </cell>
          <cell r="J9467" t="str">
            <v>м.Київ, пр-кт Перемоги,148/1</v>
          </cell>
          <cell r="K9467" t="str">
            <v>новий</v>
          </cell>
          <cell r="M9467">
            <v>1534.4151014500001</v>
          </cell>
        </row>
        <row r="9468">
          <cell r="A9468">
            <v>9465</v>
          </cell>
          <cell r="B9468">
            <v>8341</v>
          </cell>
          <cell r="E9468" t="str">
            <v>Термінал Vx510 PCI PED 4МF/2M</v>
          </cell>
          <cell r="F9468" t="str">
            <v>Термінал Vx510 PCI PED 4МF/2M</v>
          </cell>
          <cell r="G9468">
            <v>40996</v>
          </cell>
          <cell r="H9468">
            <v>4512</v>
          </cell>
          <cell r="I9468">
            <v>451.2</v>
          </cell>
          <cell r="J9468" t="str">
            <v>м.Київ, вул.Чаадаєва,5</v>
          </cell>
          <cell r="K9468" t="str">
            <v>Задовільний</v>
          </cell>
          <cell r="M9468">
            <v>1534.4151014500001</v>
          </cell>
        </row>
        <row r="9469">
          <cell r="A9469">
            <v>9466</v>
          </cell>
          <cell r="B9469">
            <v>8342</v>
          </cell>
          <cell r="E9469" t="str">
            <v>Термінал Vx510 PCI PED 4МF/2M</v>
          </cell>
          <cell r="F9469" t="str">
            <v>Термінал Vx510 PCI PED 4МF/2M</v>
          </cell>
          <cell r="G9469">
            <v>40996</v>
          </cell>
          <cell r="H9469">
            <v>4512</v>
          </cell>
          <cell r="I9469">
            <v>451.2</v>
          </cell>
          <cell r="J9469" t="str">
            <v>м.Київ, вул.Чаадаєва,5</v>
          </cell>
          <cell r="K9469" t="str">
            <v>Задовільний</v>
          </cell>
          <cell r="M9469">
            <v>1534.4151014500001</v>
          </cell>
        </row>
        <row r="9470">
          <cell r="A9470">
            <v>9467</v>
          </cell>
          <cell r="B9470">
            <v>8343</v>
          </cell>
          <cell r="E9470" t="str">
            <v>Термінал Vx510 PCI PED 4МF/2M</v>
          </cell>
          <cell r="F9470" t="str">
            <v>Термінал Vx510 PCI PED 4МF/2M</v>
          </cell>
          <cell r="G9470">
            <v>40996</v>
          </cell>
          <cell r="H9470">
            <v>4512</v>
          </cell>
          <cell r="I9470">
            <v>451.2</v>
          </cell>
          <cell r="J9470" t="str">
            <v>м.Київ, вул. Русанівська Набережна, 24/51</v>
          </cell>
          <cell r="K9470" t="str">
            <v>Задовільний</v>
          </cell>
          <cell r="M9470">
            <v>1534.4151014500001</v>
          </cell>
        </row>
        <row r="9471">
          <cell r="A9471">
            <v>9468</v>
          </cell>
          <cell r="B9471">
            <v>8344</v>
          </cell>
          <cell r="E9471" t="str">
            <v>Термінал Vx510 PCI PED 4МF/2M</v>
          </cell>
          <cell r="F9471" t="str">
            <v>Термінал Vx510 PCI PED 4МF/2M</v>
          </cell>
          <cell r="G9471">
            <v>40996</v>
          </cell>
          <cell r="H9471">
            <v>4512</v>
          </cell>
          <cell r="I9471">
            <v>451.2</v>
          </cell>
          <cell r="J9471" t="str">
            <v>м.Київ, пр-кт Героїв Сталінграду,26а</v>
          </cell>
          <cell r="K9471" t="str">
            <v>Задовільний</v>
          </cell>
          <cell r="M9471">
            <v>1534.4151014500001</v>
          </cell>
        </row>
        <row r="9472">
          <cell r="A9472">
            <v>9469</v>
          </cell>
          <cell r="B9472">
            <v>8345</v>
          </cell>
          <cell r="E9472" t="str">
            <v>Термінал Vx510 PCI PED 4МF/2M</v>
          </cell>
          <cell r="F9472" t="str">
            <v>Термінал Vx510 PCI PED 4МF/2M</v>
          </cell>
          <cell r="G9472">
            <v>40996</v>
          </cell>
          <cell r="H9472">
            <v>4512</v>
          </cell>
          <cell r="I9472">
            <v>451.2</v>
          </cell>
          <cell r="J9472" t="str">
            <v>м.Київ, вул.Воровського,15</v>
          </cell>
          <cell r="K9472" t="str">
            <v>Задовільний</v>
          </cell>
          <cell r="M9472">
            <v>1534.4151014500001</v>
          </cell>
        </row>
        <row r="9473">
          <cell r="A9473">
            <v>9470</v>
          </cell>
          <cell r="B9473">
            <v>8346</v>
          </cell>
          <cell r="E9473" t="str">
            <v>Термінал Vx510 PCI PED 4МF/2M</v>
          </cell>
          <cell r="F9473" t="str">
            <v>Термінал Vx510 PCI PED 4МF/2M</v>
          </cell>
          <cell r="G9473">
            <v>40996</v>
          </cell>
          <cell r="H9473">
            <v>4512</v>
          </cell>
          <cell r="I9473">
            <v>451.2</v>
          </cell>
          <cell r="J9473" t="str">
            <v>к.33</v>
          </cell>
          <cell r="K9473" t="str">
            <v>Задовільний</v>
          </cell>
          <cell r="M9473">
            <v>1534.4151014500001</v>
          </cell>
        </row>
        <row r="9474">
          <cell r="A9474">
            <v>9471</v>
          </cell>
          <cell r="B9474">
            <v>8347</v>
          </cell>
          <cell r="E9474" t="str">
            <v>Термінал Vx510 PCI PED 4МF/2M</v>
          </cell>
          <cell r="F9474" t="str">
            <v>Термінал Vx510 PCI PED 4МF/2M</v>
          </cell>
          <cell r="G9474">
            <v>40996</v>
          </cell>
          <cell r="H9474">
            <v>4512</v>
          </cell>
          <cell r="I9474">
            <v>451.2</v>
          </cell>
          <cell r="J9474" t="str">
            <v>Кол.центр</v>
          </cell>
          <cell r="K9474" t="str">
            <v>Задовільний</v>
          </cell>
          <cell r="M9474">
            <v>1534.4151014500001</v>
          </cell>
        </row>
        <row r="9475">
          <cell r="A9475">
            <v>9472</v>
          </cell>
          <cell r="B9475">
            <v>8348</v>
          </cell>
          <cell r="E9475" t="str">
            <v>Термінал Vx510 PCI PED 4МF/2M</v>
          </cell>
          <cell r="F9475" t="str">
            <v>Термінал Vx510 PCI PED 4МF/2M</v>
          </cell>
          <cell r="G9475">
            <v>40996</v>
          </cell>
          <cell r="H9475">
            <v>4512</v>
          </cell>
          <cell r="I9475">
            <v>451.2</v>
          </cell>
          <cell r="J9475" t="str">
            <v>м.Київ, вул. Кибальчича, 11Б</v>
          </cell>
          <cell r="K9475" t="str">
            <v>Задовільний</v>
          </cell>
          <cell r="M9475">
            <v>1534.4151014500001</v>
          </cell>
        </row>
        <row r="9476">
          <cell r="A9476">
            <v>9473</v>
          </cell>
          <cell r="B9476">
            <v>8349</v>
          </cell>
          <cell r="E9476" t="str">
            <v>Термінал Vx510 PCI PED 4МF/2M</v>
          </cell>
          <cell r="F9476" t="str">
            <v>Термінал Vx510 PCI PED 4МF/2M</v>
          </cell>
          <cell r="G9476">
            <v>40996</v>
          </cell>
          <cell r="H9476">
            <v>4512</v>
          </cell>
          <cell r="I9476">
            <v>451.2</v>
          </cell>
          <cell r="J9476" t="str">
            <v>м.Київ, вул.Межова, 26</v>
          </cell>
          <cell r="K9476" t="str">
            <v>Задовільний</v>
          </cell>
          <cell r="M9476">
            <v>1534.4151014500001</v>
          </cell>
        </row>
        <row r="9477">
          <cell r="A9477">
            <v>9474</v>
          </cell>
          <cell r="B9477">
            <v>8350</v>
          </cell>
          <cell r="E9477" t="str">
            <v>Термінал Vx510 PCI PED 4МF/2M</v>
          </cell>
          <cell r="F9477" t="str">
            <v>Термінал Vx510 PCI PED 4МF/2M</v>
          </cell>
          <cell r="G9477">
            <v>40996</v>
          </cell>
          <cell r="H9477">
            <v>4512</v>
          </cell>
          <cell r="I9477">
            <v>451.2</v>
          </cell>
          <cell r="J9477" t="str">
            <v>м.Бровари , вул. Грушевського, 7</v>
          </cell>
          <cell r="K9477" t="str">
            <v>Задовільний</v>
          </cell>
          <cell r="M9477">
            <v>1534.4151014500001</v>
          </cell>
        </row>
        <row r="9478">
          <cell r="A9478">
            <v>9475</v>
          </cell>
          <cell r="B9478">
            <v>8351</v>
          </cell>
          <cell r="E9478" t="str">
            <v>Термінал Vx510 PCI PED 4МF/2M</v>
          </cell>
          <cell r="F9478" t="str">
            <v>Термінал Vx510 PCI PED 4МF/2M</v>
          </cell>
          <cell r="G9478">
            <v>40996</v>
          </cell>
          <cell r="H9478">
            <v>4512</v>
          </cell>
          <cell r="I9478">
            <v>451.2</v>
          </cell>
          <cell r="J9478" t="str">
            <v>м.Семенівка, вул.Шевченка,27А (Полтава)</v>
          </cell>
          <cell r="K9478" t="str">
            <v>Задовільний</v>
          </cell>
          <cell r="M9478">
            <v>1534.4151014500001</v>
          </cell>
        </row>
        <row r="9479">
          <cell r="A9479">
            <v>9476</v>
          </cell>
          <cell r="B9479">
            <v>8352</v>
          </cell>
          <cell r="E9479" t="str">
            <v>Термінал Vx510 PCI PED 4МF/2M</v>
          </cell>
          <cell r="F9479" t="str">
            <v>Термінал Vx510 PCI PED 4МF/2M</v>
          </cell>
          <cell r="G9479">
            <v>40996</v>
          </cell>
          <cell r="H9479">
            <v>4512</v>
          </cell>
          <cell r="I9479">
            <v>451.2</v>
          </cell>
          <cell r="J9479" t="str">
            <v>м.Київ, вул.Межова, 26</v>
          </cell>
          <cell r="K9479" t="str">
            <v>Задовільний</v>
          </cell>
          <cell r="M9479">
            <v>1534.4151014500001</v>
          </cell>
        </row>
        <row r="9480">
          <cell r="A9480">
            <v>9477</v>
          </cell>
          <cell r="B9480">
            <v>8353</v>
          </cell>
          <cell r="E9480" t="str">
            <v>Термінал Vx510 PCI PED 4МF/2M</v>
          </cell>
          <cell r="F9480" t="str">
            <v>Термінал Vx510 PCI PED 4МF/2M</v>
          </cell>
          <cell r="G9480">
            <v>40996</v>
          </cell>
          <cell r="H9480">
            <v>4512</v>
          </cell>
          <cell r="I9480">
            <v>451.2</v>
          </cell>
          <cell r="J9480" t="str">
            <v>м.Київ, вул.Межова, 26</v>
          </cell>
          <cell r="K9480" t="str">
            <v>Задовільний</v>
          </cell>
          <cell r="M9480">
            <v>1534.4151014500001</v>
          </cell>
        </row>
        <row r="9481">
          <cell r="A9481">
            <v>9478</v>
          </cell>
          <cell r="B9481">
            <v>8354</v>
          </cell>
          <cell r="E9481" t="str">
            <v>Термінал Vx510 PCI PED 4МF/2M</v>
          </cell>
          <cell r="F9481" t="str">
            <v>Термінал Vx510 PCI PED 4МF/2M</v>
          </cell>
          <cell r="G9481">
            <v>40996</v>
          </cell>
          <cell r="H9481">
            <v>4512</v>
          </cell>
          <cell r="I9481">
            <v>451.2</v>
          </cell>
          <cell r="J9481" t="str">
            <v>м.Київ, вул.Малиновського,9А</v>
          </cell>
          <cell r="K9481" t="str">
            <v>Задовільний</v>
          </cell>
          <cell r="M9481">
            <v>1534.4151014500001</v>
          </cell>
        </row>
        <row r="9482">
          <cell r="A9482">
            <v>9479</v>
          </cell>
          <cell r="B9482">
            <v>8355</v>
          </cell>
          <cell r="E9482" t="str">
            <v>Термінал Vx510 PCI PED 4МF/2M</v>
          </cell>
          <cell r="F9482" t="str">
            <v>Термінал Vx510 PCI PED 4МF/2M</v>
          </cell>
          <cell r="G9482">
            <v>40996</v>
          </cell>
          <cell r="H9482">
            <v>4512</v>
          </cell>
          <cell r="I9482">
            <v>451.2</v>
          </cell>
          <cell r="J9482" t="str">
            <v>м.Київ, вул.Урицького,40</v>
          </cell>
          <cell r="K9482" t="str">
            <v>Задовільний</v>
          </cell>
          <cell r="M9482">
            <v>1534.4151014500001</v>
          </cell>
        </row>
        <row r="9483">
          <cell r="A9483">
            <v>9480</v>
          </cell>
          <cell r="B9483">
            <v>8356</v>
          </cell>
          <cell r="E9483" t="str">
            <v>Термінал Vx510 PCI PED 4МF/2M</v>
          </cell>
          <cell r="F9483" t="str">
            <v>Термінал Vx510 PCI PED 4МF/2M</v>
          </cell>
          <cell r="G9483">
            <v>40996</v>
          </cell>
          <cell r="H9483">
            <v>4512</v>
          </cell>
          <cell r="I9483">
            <v>451.2</v>
          </cell>
          <cell r="J9483" t="str">
            <v>(Процес.центр)</v>
          </cell>
          <cell r="K9483" t="str">
            <v>Задовільний</v>
          </cell>
          <cell r="M9483">
            <v>1534.4151014500001</v>
          </cell>
        </row>
        <row r="9484">
          <cell r="A9484">
            <v>9481</v>
          </cell>
          <cell r="B9484">
            <v>8357</v>
          </cell>
          <cell r="E9484" t="str">
            <v>Термінал Vx510 PCI PED 4МF/2M</v>
          </cell>
          <cell r="F9484" t="str">
            <v>Термінал Vx510 PCI PED 4МF/2M</v>
          </cell>
          <cell r="G9484">
            <v>40996</v>
          </cell>
          <cell r="H9484">
            <v>4512</v>
          </cell>
          <cell r="I9484">
            <v>451.2</v>
          </cell>
          <cell r="J9484" t="str">
            <v>(Процес.центр)</v>
          </cell>
          <cell r="K9484" t="str">
            <v>Задовільний</v>
          </cell>
          <cell r="M9484">
            <v>1534.4151014500001</v>
          </cell>
        </row>
        <row r="9485">
          <cell r="A9485">
            <v>9482</v>
          </cell>
          <cell r="B9485">
            <v>8358</v>
          </cell>
          <cell r="E9485" t="str">
            <v>Термінал Vx510 PCI PED 4МF/2M</v>
          </cell>
          <cell r="F9485" t="str">
            <v>Термінал Vx510 PCI PED 4МF/2M</v>
          </cell>
          <cell r="G9485">
            <v>40996</v>
          </cell>
          <cell r="H9485">
            <v>4512</v>
          </cell>
          <cell r="I9485">
            <v>451.2</v>
          </cell>
          <cell r="J9485" t="str">
            <v>к.38</v>
          </cell>
          <cell r="K9485" t="str">
            <v>Задовільний</v>
          </cell>
          <cell r="M9485">
            <v>1534.4151014500001</v>
          </cell>
        </row>
        <row r="9486">
          <cell r="A9486">
            <v>9483</v>
          </cell>
          <cell r="B9486">
            <v>8359</v>
          </cell>
          <cell r="E9486" t="str">
            <v>Термінал Vx510 PCI PED 4МF/2M</v>
          </cell>
          <cell r="F9486" t="str">
            <v>Термінал Vx510 PCI PED 4МF/2M</v>
          </cell>
          <cell r="G9486">
            <v>40996</v>
          </cell>
          <cell r="H9486">
            <v>4512</v>
          </cell>
          <cell r="I9486">
            <v>451.2</v>
          </cell>
          <cell r="J9486" t="str">
            <v>Приймальна</v>
          </cell>
          <cell r="K9486" t="str">
            <v>Задовільний</v>
          </cell>
          <cell r="M9486">
            <v>1534.4151014500001</v>
          </cell>
        </row>
        <row r="9487">
          <cell r="A9487">
            <v>9484</v>
          </cell>
          <cell r="B9487">
            <v>8360</v>
          </cell>
          <cell r="E9487" t="str">
            <v>Термінал Vx510 PCI PED 4МF/2M</v>
          </cell>
          <cell r="F9487" t="str">
            <v>Термінал Vx510 PCI PED 4МF/2M</v>
          </cell>
          <cell r="G9487">
            <v>40996</v>
          </cell>
          <cell r="H9487">
            <v>4512</v>
          </cell>
          <cell r="I9487">
            <v>451.2</v>
          </cell>
          <cell r="J9487" t="str">
            <v>вул.Прорізна ,8а</v>
          </cell>
          <cell r="K9487" t="str">
            <v>Задовільний</v>
          </cell>
          <cell r="M9487">
            <v>1534.4151014500001</v>
          </cell>
        </row>
        <row r="9488">
          <cell r="A9488">
            <v>9485</v>
          </cell>
          <cell r="B9488">
            <v>8361</v>
          </cell>
          <cell r="E9488" t="str">
            <v>Термінал Vx510 PCI PED 4МF/2M</v>
          </cell>
          <cell r="F9488" t="str">
            <v>Термінал Vx510 PCI PED 4МF/2M</v>
          </cell>
          <cell r="G9488">
            <v>40996</v>
          </cell>
          <cell r="H9488">
            <v>4512</v>
          </cell>
          <cell r="I9488">
            <v>451.2</v>
          </cell>
          <cell r="J9488" t="str">
            <v>Харківське регіональне відділення</v>
          </cell>
          <cell r="K9488" t="str">
            <v>Задовільний</v>
          </cell>
          <cell r="M9488">
            <v>1534.4151014500001</v>
          </cell>
        </row>
        <row r="9489">
          <cell r="A9489">
            <v>9486</v>
          </cell>
          <cell r="B9489">
            <v>8362</v>
          </cell>
          <cell r="E9489" t="str">
            <v>Термінал Vx510 PCI PED 4МF/2M</v>
          </cell>
          <cell r="F9489" t="str">
            <v>Термінал Vx510 PCI PED 4МF/2M</v>
          </cell>
          <cell r="G9489">
            <v>40996</v>
          </cell>
          <cell r="H9489">
            <v>4512</v>
          </cell>
          <cell r="I9489">
            <v>451.2</v>
          </cell>
          <cell r="J9489" t="str">
            <v>Боярське відділення (КРВ)</v>
          </cell>
          <cell r="K9489" t="str">
            <v>Задовільний</v>
          </cell>
          <cell r="M9489">
            <v>1534.4151014500001</v>
          </cell>
        </row>
        <row r="9490">
          <cell r="A9490">
            <v>9487</v>
          </cell>
          <cell r="B9490">
            <v>8363</v>
          </cell>
          <cell r="E9490" t="str">
            <v>Термінал Vx510 PCI PED 4МF/2M</v>
          </cell>
          <cell r="F9490" t="str">
            <v>Термінал Vx510 PCI PED 4МF/2M</v>
          </cell>
          <cell r="G9490">
            <v>40996</v>
          </cell>
          <cell r="H9490">
            <v>4512</v>
          </cell>
          <cell r="I9490">
            <v>451.2</v>
          </cell>
          <cell r="J9490" t="str">
            <v>Кіровоградське РВ</v>
          </cell>
          <cell r="K9490" t="str">
            <v>Задовільний</v>
          </cell>
          <cell r="M9490">
            <v>1534.4151014500001</v>
          </cell>
        </row>
        <row r="9491">
          <cell r="A9491">
            <v>9488</v>
          </cell>
          <cell r="B9491">
            <v>8610</v>
          </cell>
          <cell r="E9491" t="str">
            <v>Термінал Vx510 PCI PED 4МF/2M</v>
          </cell>
          <cell r="F9491" t="str">
            <v>Термінал Vx510 PCI PED 4МF/2M</v>
          </cell>
          <cell r="G9491">
            <v>41120</v>
          </cell>
          <cell r="H9491">
            <v>3570</v>
          </cell>
          <cell r="I9491">
            <v>595</v>
          </cell>
          <cell r="J9491" t="str">
            <v>вул.Прорізна ,8а</v>
          </cell>
          <cell r="K9491" t="str">
            <v>Задовільний</v>
          </cell>
          <cell r="M9491">
            <v>1534.4151014500001</v>
          </cell>
        </row>
        <row r="9492">
          <cell r="A9492">
            <v>9489</v>
          </cell>
          <cell r="B9492">
            <v>8611</v>
          </cell>
          <cell r="E9492" t="str">
            <v>Термінал Vx510 PCI PED 4МF/2M</v>
          </cell>
          <cell r="F9492" t="str">
            <v>Термінал Vx510 PCI PED 4МF/2M</v>
          </cell>
          <cell r="G9492">
            <v>41120</v>
          </cell>
          <cell r="H9492">
            <v>3570</v>
          </cell>
          <cell r="I9492">
            <v>595</v>
          </cell>
          <cell r="J9492" t="str">
            <v>Підволочиське відділення</v>
          </cell>
          <cell r="K9492" t="str">
            <v>Задовільний</v>
          </cell>
          <cell r="M9492">
            <v>1534.4151014500001</v>
          </cell>
        </row>
        <row r="9493">
          <cell r="A9493">
            <v>9490</v>
          </cell>
          <cell r="B9493">
            <v>8612</v>
          </cell>
          <cell r="E9493" t="str">
            <v>Термінал Vx510 PCI PED 4МF/2M</v>
          </cell>
          <cell r="F9493" t="str">
            <v>Термінал Vx510 PCI PED 4МF/2M</v>
          </cell>
          <cell r="G9493">
            <v>41120</v>
          </cell>
          <cell r="H9493">
            <v>3570</v>
          </cell>
          <cell r="I9493">
            <v>595</v>
          </cell>
          <cell r="J9493" t="str">
            <v>м. Київ, вул.Кирилівська,82 (склад)</v>
          </cell>
          <cell r="K9493" t="str">
            <v>Задовільний</v>
          </cell>
          <cell r="M9493">
            <v>1534.4151014500001</v>
          </cell>
        </row>
        <row r="9494">
          <cell r="A9494">
            <v>9491</v>
          </cell>
          <cell r="B9494">
            <v>8613</v>
          </cell>
          <cell r="E9494" t="str">
            <v>Термінал Vx510 PCI PED 4МF/2M</v>
          </cell>
          <cell r="F9494" t="str">
            <v>Термінал Vx510 PCI PED 4МF/2M</v>
          </cell>
          <cell r="G9494">
            <v>41120</v>
          </cell>
          <cell r="H9494">
            <v>3570</v>
          </cell>
          <cell r="I9494">
            <v>595</v>
          </cell>
          <cell r="J9494" t="str">
            <v>Харківське регіональне відділення</v>
          </cell>
          <cell r="K9494" t="str">
            <v>Задовільний</v>
          </cell>
          <cell r="M9494">
            <v>1534.4151014500001</v>
          </cell>
        </row>
        <row r="9495">
          <cell r="A9495">
            <v>9492</v>
          </cell>
          <cell r="B9495">
            <v>8614</v>
          </cell>
          <cell r="E9495" t="str">
            <v>Термінал Vx510 PCI PED 4МF/2M</v>
          </cell>
          <cell r="F9495" t="str">
            <v>Термінал Vx510 PCI PED 4МF/2M</v>
          </cell>
          <cell r="G9495">
            <v>41120</v>
          </cell>
          <cell r="H9495">
            <v>3570</v>
          </cell>
          <cell r="I9495">
            <v>595</v>
          </cell>
          <cell r="J9495" t="str">
            <v>Прорізне відділення</v>
          </cell>
          <cell r="K9495" t="str">
            <v>Задовільний</v>
          </cell>
          <cell r="M9495">
            <v>1534.4151014500001</v>
          </cell>
        </row>
        <row r="9496">
          <cell r="A9496">
            <v>9493</v>
          </cell>
          <cell r="B9496">
            <v>8615</v>
          </cell>
          <cell r="E9496" t="str">
            <v>Термінал Vx510 PCI PED 4МF/2M</v>
          </cell>
          <cell r="F9496" t="str">
            <v>Термінал Vx510 PCI PED 4МF/2M</v>
          </cell>
          <cell r="G9496">
            <v>41120</v>
          </cell>
          <cell r="H9496">
            <v>3570</v>
          </cell>
          <cell r="I9496">
            <v>595</v>
          </cell>
          <cell r="J9496" t="str">
            <v>Гриджук</v>
          </cell>
          <cell r="K9496" t="str">
            <v>Задовільний</v>
          </cell>
          <cell r="M9496">
            <v>1534.4151014500001</v>
          </cell>
        </row>
        <row r="9497">
          <cell r="A9497">
            <v>9494</v>
          </cell>
          <cell r="B9497">
            <v>8616</v>
          </cell>
          <cell r="E9497" t="str">
            <v>Термінал Vx510 PCI PED 4МF/2M</v>
          </cell>
          <cell r="F9497" t="str">
            <v>Термінал Vx510 PCI PED 4МF/2M</v>
          </cell>
          <cell r="G9497">
            <v>41120</v>
          </cell>
          <cell r="H9497">
            <v>3570</v>
          </cell>
          <cell r="I9497">
            <v>595</v>
          </cell>
          <cell r="J9497" t="str">
            <v>вул.Прорізна ,8а</v>
          </cell>
          <cell r="K9497" t="str">
            <v>Задовільний</v>
          </cell>
          <cell r="M9497">
            <v>1534.4151014500001</v>
          </cell>
        </row>
        <row r="9498">
          <cell r="A9498">
            <v>9495</v>
          </cell>
          <cell r="B9498">
            <v>8617</v>
          </cell>
          <cell r="E9498" t="str">
            <v>Термінал Vx510 PCI PED 4МF/2M</v>
          </cell>
          <cell r="F9498" t="str">
            <v>Термінал Vx510 PCI PED 4МF/2M</v>
          </cell>
          <cell r="G9498">
            <v>41120</v>
          </cell>
          <cell r="H9498">
            <v>3570</v>
          </cell>
          <cell r="I9498">
            <v>595</v>
          </cell>
          <cell r="J9498" t="str">
            <v>к.21</v>
          </cell>
          <cell r="K9498" t="str">
            <v>Задовільний</v>
          </cell>
          <cell r="M9498">
            <v>1534.4151014500001</v>
          </cell>
        </row>
        <row r="9499">
          <cell r="A9499">
            <v>9496</v>
          </cell>
          <cell r="B9499">
            <v>8618</v>
          </cell>
          <cell r="E9499" t="str">
            <v>Термінал Vx510 PCI PED 4МF/2M</v>
          </cell>
          <cell r="F9499" t="str">
            <v>Термінал Vx510 PCI PED 4МF/2M</v>
          </cell>
          <cell r="G9499">
            <v>41120</v>
          </cell>
          <cell r="H9499">
            <v>3570</v>
          </cell>
          <cell r="I9499">
            <v>595</v>
          </cell>
          <cell r="J9499" t="str">
            <v>м. Київ, вул.Кирилівська,82 (склад)</v>
          </cell>
          <cell r="K9499" t="str">
            <v>Задовільний</v>
          </cell>
          <cell r="M9499">
            <v>1534.4151014500001</v>
          </cell>
        </row>
        <row r="9500">
          <cell r="A9500">
            <v>9497</v>
          </cell>
          <cell r="B9500">
            <v>8619</v>
          </cell>
          <cell r="E9500" t="str">
            <v>Термінал Vx510 PCI PED 4МF/2M</v>
          </cell>
          <cell r="F9500" t="str">
            <v>Термінал Vx510 PCI PED 4МF/2M</v>
          </cell>
          <cell r="G9500">
            <v>41120</v>
          </cell>
          <cell r="H9500">
            <v>3570</v>
          </cell>
          <cell r="I9500">
            <v>595</v>
          </cell>
          <cell r="J9500" t="str">
            <v>м. Київ, вул.Кирилівська,82 (склад)</v>
          </cell>
          <cell r="K9500" t="str">
            <v>Задовільний</v>
          </cell>
          <cell r="M9500">
            <v>1534.4151014500001</v>
          </cell>
        </row>
        <row r="9501">
          <cell r="A9501">
            <v>9498</v>
          </cell>
          <cell r="B9501">
            <v>8620</v>
          </cell>
          <cell r="E9501" t="str">
            <v>Термінал Vx510 PCI PED 4МF/2M</v>
          </cell>
          <cell r="F9501" t="str">
            <v>Термінал Vx510 PCI PED 4МF/2M</v>
          </cell>
          <cell r="G9501">
            <v>41120</v>
          </cell>
          <cell r="H9501">
            <v>3570</v>
          </cell>
          <cell r="I9501">
            <v>595</v>
          </cell>
          <cell r="J9501" t="str">
            <v>Вул.Прорізна (Головний банк)</v>
          </cell>
          <cell r="K9501" t="str">
            <v>Задовільний</v>
          </cell>
          <cell r="M9501">
            <v>1534.4151014500001</v>
          </cell>
        </row>
        <row r="9502">
          <cell r="A9502">
            <v>9499</v>
          </cell>
          <cell r="B9502">
            <v>8621</v>
          </cell>
          <cell r="E9502" t="str">
            <v>Термінал Vx510 PCI PED 4МF/2M</v>
          </cell>
          <cell r="F9502" t="str">
            <v>Термінал Vx510 PCI PED 4МF/2M</v>
          </cell>
          <cell r="G9502">
            <v>41120</v>
          </cell>
          <cell r="H9502">
            <v>3570</v>
          </cell>
          <cell r="I9502">
            <v>595</v>
          </cell>
          <cell r="J9502" t="str">
            <v>м. Київ, вул.Кирилівська,82 (склад)</v>
          </cell>
          <cell r="K9502" t="str">
            <v>Задовільний</v>
          </cell>
          <cell r="M9502">
            <v>1534.4151014500001</v>
          </cell>
        </row>
        <row r="9503">
          <cell r="A9503">
            <v>9500</v>
          </cell>
          <cell r="B9503">
            <v>8622</v>
          </cell>
          <cell r="E9503" t="str">
            <v>Термінал Vx510 PCI PED 4МF/2M</v>
          </cell>
          <cell r="F9503" t="str">
            <v>Термінал Vx510 PCI PED 4МF/2M</v>
          </cell>
          <cell r="G9503">
            <v>41120</v>
          </cell>
          <cell r="H9503">
            <v>3570</v>
          </cell>
          <cell r="I9503">
            <v>595</v>
          </cell>
          <cell r="J9503" t="str">
            <v>к.45</v>
          </cell>
          <cell r="K9503" t="str">
            <v>Задовільний</v>
          </cell>
          <cell r="M9503">
            <v>1534.4151014500001</v>
          </cell>
        </row>
        <row r="9504">
          <cell r="A9504">
            <v>9501</v>
          </cell>
          <cell r="B9504">
            <v>8623</v>
          </cell>
          <cell r="E9504" t="str">
            <v>Термінал Vx510 PCI PED 4МF/2M</v>
          </cell>
          <cell r="F9504" t="str">
            <v>Термінал Vx510 PCI PED 4МF/2M</v>
          </cell>
          <cell r="G9504">
            <v>41120</v>
          </cell>
          <cell r="H9504">
            <v>3570</v>
          </cell>
          <cell r="I9504">
            <v>595</v>
          </cell>
          <cell r="J9504" t="str">
            <v>вул.Прорізна ,8а</v>
          </cell>
          <cell r="K9504" t="str">
            <v>Задовільний</v>
          </cell>
          <cell r="M9504">
            <v>1534.4151014500001</v>
          </cell>
        </row>
        <row r="9505">
          <cell r="A9505">
            <v>9502</v>
          </cell>
          <cell r="B9505">
            <v>8624</v>
          </cell>
          <cell r="E9505" t="str">
            <v>Термінал Vx510 PCI PED 4МF/2M</v>
          </cell>
          <cell r="F9505" t="str">
            <v>Термінал Vx510 PCI PED 4МF/2M</v>
          </cell>
          <cell r="G9505">
            <v>41120</v>
          </cell>
          <cell r="H9505">
            <v>3570</v>
          </cell>
          <cell r="I9505">
            <v>595</v>
          </cell>
          <cell r="J9505" t="str">
            <v>Вінницьке РВ</v>
          </cell>
          <cell r="K9505" t="str">
            <v>Задовільний</v>
          </cell>
          <cell r="M9505">
            <v>1534.4151014500001</v>
          </cell>
        </row>
        <row r="9506">
          <cell r="A9506">
            <v>9503</v>
          </cell>
          <cell r="B9506">
            <v>8625</v>
          </cell>
          <cell r="E9506" t="str">
            <v>Термінал Vx510 PCI PED 4МF/2M</v>
          </cell>
          <cell r="F9506" t="str">
            <v>Термінал Vx510 PCI PED 4МF/2M</v>
          </cell>
          <cell r="G9506">
            <v>41120</v>
          </cell>
          <cell r="H9506">
            <v>3570</v>
          </cell>
          <cell r="I9506">
            <v>595</v>
          </cell>
          <cell r="J9506" t="str">
            <v>вул.Прорізна ,8а</v>
          </cell>
          <cell r="K9506" t="str">
            <v>Задовільний</v>
          </cell>
          <cell r="M9506">
            <v>1534.4151014500001</v>
          </cell>
        </row>
        <row r="9507">
          <cell r="A9507">
            <v>9504</v>
          </cell>
          <cell r="B9507">
            <v>8626</v>
          </cell>
          <cell r="E9507" t="str">
            <v>Термінал Vx510 PCI PED 4МF/2M</v>
          </cell>
          <cell r="F9507" t="str">
            <v>Термінал Vx510 PCI PED 4МF/2M</v>
          </cell>
          <cell r="G9507">
            <v>41120</v>
          </cell>
          <cell r="H9507">
            <v>3570</v>
          </cell>
          <cell r="I9507">
            <v>595</v>
          </cell>
          <cell r="J9507" t="str">
            <v>вул.Прорізна ,8а</v>
          </cell>
          <cell r="K9507" t="str">
            <v>Задовільний</v>
          </cell>
          <cell r="M9507">
            <v>1534.4151014500001</v>
          </cell>
        </row>
        <row r="9508">
          <cell r="A9508">
            <v>9505</v>
          </cell>
          <cell r="B9508">
            <v>8627</v>
          </cell>
          <cell r="E9508" t="str">
            <v>Термінал Vx510 PCI PED 4МF/2M</v>
          </cell>
          <cell r="F9508" t="str">
            <v>Термінал Vx510 PCI PED 4МF/2M</v>
          </cell>
          <cell r="G9508">
            <v>41120</v>
          </cell>
          <cell r="H9508">
            <v>3570</v>
          </cell>
          <cell r="I9508">
            <v>595</v>
          </cell>
          <cell r="J9508" t="str">
            <v>вул.Прорізна ,8а</v>
          </cell>
          <cell r="K9508" t="str">
            <v>Задовільний</v>
          </cell>
          <cell r="M9508">
            <v>1534.4151014500001</v>
          </cell>
        </row>
        <row r="9509">
          <cell r="A9509">
            <v>9506</v>
          </cell>
          <cell r="B9509">
            <v>8628</v>
          </cell>
          <cell r="E9509" t="str">
            <v>Термінал Vx510 PCI PED 4МF/2M</v>
          </cell>
          <cell r="F9509" t="str">
            <v>Термінал Vx510 PCI PED 4МF/2M</v>
          </cell>
          <cell r="G9509">
            <v>41120</v>
          </cell>
          <cell r="H9509">
            <v>3570</v>
          </cell>
          <cell r="I9509">
            <v>595</v>
          </cell>
          <cell r="J9509" t="str">
            <v>вул.Прорізна ,8а</v>
          </cell>
          <cell r="K9509" t="str">
            <v>Задовільний</v>
          </cell>
          <cell r="M9509">
            <v>1534.4151014500001</v>
          </cell>
        </row>
        <row r="9510">
          <cell r="A9510">
            <v>9507</v>
          </cell>
          <cell r="B9510">
            <v>8629</v>
          </cell>
          <cell r="E9510" t="str">
            <v>Термінал Vx510 PCI PED 4МF/2M</v>
          </cell>
          <cell r="F9510" t="str">
            <v>Термінал Vx510 PCI PED 4МF/2M</v>
          </cell>
          <cell r="G9510">
            <v>41120</v>
          </cell>
          <cell r="H9510">
            <v>3570</v>
          </cell>
          <cell r="I9510">
            <v>595</v>
          </cell>
          <cell r="J9510" t="str">
            <v>Тернопільське РВ</v>
          </cell>
          <cell r="K9510" t="str">
            <v>Задовільний</v>
          </cell>
          <cell r="M9510">
            <v>1534.4151014500001</v>
          </cell>
        </row>
        <row r="9511">
          <cell r="A9511">
            <v>9508</v>
          </cell>
          <cell r="B9511">
            <v>8681</v>
          </cell>
          <cell r="E9511" t="str">
            <v>Термінал Vx510 PCI PED 4МF/2M</v>
          </cell>
          <cell r="F9511" t="str">
            <v>Термінал Vx510 PCI PED 4МF/2M</v>
          </cell>
          <cell r="G9511">
            <v>41151</v>
          </cell>
          <cell r="H9511">
            <v>4512</v>
          </cell>
          <cell r="I9511">
            <v>827.2</v>
          </cell>
          <cell r="J9511" t="str">
            <v>м. Київ, вул.Кирилівська,82 (склад)</v>
          </cell>
          <cell r="K9511" t="str">
            <v>Задовільний</v>
          </cell>
          <cell r="M9511">
            <v>1534.4151014500001</v>
          </cell>
        </row>
        <row r="9512">
          <cell r="A9512">
            <v>9509</v>
          </cell>
          <cell r="B9512">
            <v>8682</v>
          </cell>
          <cell r="E9512" t="str">
            <v>Термінал Vx510 PCI PED 4МF/2M</v>
          </cell>
          <cell r="F9512" t="str">
            <v>Термінал Vx510 PCI PED 4МF/2M</v>
          </cell>
          <cell r="G9512">
            <v>41151</v>
          </cell>
          <cell r="H9512">
            <v>4512</v>
          </cell>
          <cell r="I9512">
            <v>827.2</v>
          </cell>
          <cell r="J9512" t="str">
            <v>м. Київ, вул.Кирилівська,82 (склад)</v>
          </cell>
          <cell r="K9512" t="str">
            <v>Задовільний</v>
          </cell>
          <cell r="M9512">
            <v>1534.4151014500001</v>
          </cell>
        </row>
        <row r="9513">
          <cell r="A9513">
            <v>9510</v>
          </cell>
          <cell r="B9513">
            <v>8683</v>
          </cell>
          <cell r="E9513" t="str">
            <v>Термінал Vx510 PCI PED 4МF/2M</v>
          </cell>
          <cell r="F9513" t="str">
            <v>Термінал Vx510 PCI PED 4МF/2M</v>
          </cell>
          <cell r="G9513">
            <v>41151</v>
          </cell>
          <cell r="H9513">
            <v>4512</v>
          </cell>
          <cell r="I9513">
            <v>827.2</v>
          </cell>
          <cell r="J9513" t="str">
            <v>к.33</v>
          </cell>
          <cell r="K9513" t="str">
            <v>Задовільний</v>
          </cell>
          <cell r="M9513">
            <v>1534.4151014500001</v>
          </cell>
        </row>
        <row r="9514">
          <cell r="A9514">
            <v>9511</v>
          </cell>
          <cell r="B9514">
            <v>8684</v>
          </cell>
          <cell r="E9514" t="str">
            <v>Термінал Vx510 PCI PED 4МF/2M</v>
          </cell>
          <cell r="F9514" t="str">
            <v>Термінал Vx510 PCI PED 4МF/2M</v>
          </cell>
          <cell r="G9514">
            <v>41151</v>
          </cell>
          <cell r="H9514">
            <v>4512</v>
          </cell>
          <cell r="I9514">
            <v>827.2</v>
          </cell>
          <cell r="J9514" t="str">
            <v>к.33</v>
          </cell>
          <cell r="K9514" t="str">
            <v>Задовільний</v>
          </cell>
          <cell r="M9514">
            <v>1534.4151014500001</v>
          </cell>
        </row>
        <row r="9515">
          <cell r="A9515">
            <v>9512</v>
          </cell>
          <cell r="B9515">
            <v>8685</v>
          </cell>
          <cell r="E9515" t="str">
            <v>Термінал Vx510 PCI PED 4МF/2M</v>
          </cell>
          <cell r="F9515" t="str">
            <v>Термінал Vx510 PCI PED 4МF/2M</v>
          </cell>
          <cell r="G9515">
            <v>41151</v>
          </cell>
          <cell r="H9515">
            <v>4512</v>
          </cell>
          <cell r="I9515">
            <v>827.2</v>
          </cell>
          <cell r="J9515" t="str">
            <v>к.33</v>
          </cell>
          <cell r="K9515" t="str">
            <v>Задовільний</v>
          </cell>
          <cell r="M9515">
            <v>1534.4151014500001</v>
          </cell>
        </row>
        <row r="9516">
          <cell r="A9516">
            <v>9513</v>
          </cell>
          <cell r="B9516">
            <v>8686</v>
          </cell>
          <cell r="E9516" t="str">
            <v>Термінал Vx510 PCI PED 4МF/2M</v>
          </cell>
          <cell r="F9516" t="str">
            <v>Термінал Vx510 PCI PED 4МF/2M</v>
          </cell>
          <cell r="G9516">
            <v>41151</v>
          </cell>
          <cell r="H9516">
            <v>4512</v>
          </cell>
          <cell r="I9516">
            <v>827.2</v>
          </cell>
          <cell r="J9516" t="str">
            <v>Харківське регіональне відділення</v>
          </cell>
          <cell r="K9516" t="str">
            <v>Задовільний</v>
          </cell>
          <cell r="M9516">
            <v>1534.4151014500001</v>
          </cell>
        </row>
        <row r="9517">
          <cell r="A9517">
            <v>9514</v>
          </cell>
          <cell r="B9517">
            <v>8687</v>
          </cell>
          <cell r="E9517" t="str">
            <v>Термінал Vx510 PCI PED 4МF/2M</v>
          </cell>
          <cell r="F9517" t="str">
            <v>Термінал Vx510 PCI PED 4МF/2M</v>
          </cell>
          <cell r="G9517">
            <v>41151</v>
          </cell>
          <cell r="H9517">
            <v>4512</v>
          </cell>
          <cell r="I9517">
            <v>827.2</v>
          </cell>
          <cell r="J9517" t="str">
            <v>м. Київ, вул. Хохлових №8, частана корпусу №4  (склад)</v>
          </cell>
          <cell r="K9517" t="str">
            <v>Задовільний</v>
          </cell>
          <cell r="M9517">
            <v>1534.4151014500001</v>
          </cell>
        </row>
        <row r="9518">
          <cell r="A9518">
            <v>9515</v>
          </cell>
          <cell r="B9518">
            <v>8688</v>
          </cell>
          <cell r="E9518" t="str">
            <v>Термінал Vx510 PCI PED 4МF/2M</v>
          </cell>
          <cell r="F9518" t="str">
            <v>Термінал Vx510 PCI PED 4МF/2M</v>
          </cell>
          <cell r="G9518">
            <v>41151</v>
          </cell>
          <cell r="H9518">
            <v>4512</v>
          </cell>
          <cell r="I9518">
            <v>827.2</v>
          </cell>
          <cell r="J9518" t="str">
            <v>м. Київ, вул. Хохлових №8, частана корпусу №4  (склад)</v>
          </cell>
          <cell r="K9518" t="str">
            <v>Задовільний</v>
          </cell>
          <cell r="M9518">
            <v>1534.4151014500001</v>
          </cell>
        </row>
        <row r="9519">
          <cell r="A9519">
            <v>9516</v>
          </cell>
          <cell r="B9519">
            <v>8689</v>
          </cell>
          <cell r="E9519" t="str">
            <v>Термінал Vx510 PCI PED 4МF/2M</v>
          </cell>
          <cell r="F9519" t="str">
            <v>Термінал Vx510 PCI PED 4МF/2M</v>
          </cell>
          <cell r="G9519">
            <v>41151</v>
          </cell>
          <cell r="H9519">
            <v>4512</v>
          </cell>
          <cell r="I9519">
            <v>827.2</v>
          </cell>
          <cell r="J9519" t="str">
            <v>м. Київ, вул. Хохлових №8, частана корпусу №4  (склад)</v>
          </cell>
          <cell r="K9519" t="str">
            <v>Задовільний</v>
          </cell>
          <cell r="M9519">
            <v>1534.4151014500001</v>
          </cell>
        </row>
        <row r="9520">
          <cell r="A9520">
            <v>9517</v>
          </cell>
          <cell r="B9520">
            <v>8690</v>
          </cell>
          <cell r="E9520" t="str">
            <v>Термінал Vx510 PCI PED 4МF/2M</v>
          </cell>
          <cell r="F9520" t="str">
            <v>Термінал Vx510 PCI PED 4МF/2M</v>
          </cell>
          <cell r="G9520">
            <v>41151</v>
          </cell>
          <cell r="H9520">
            <v>4512</v>
          </cell>
          <cell r="I9520">
            <v>827.2</v>
          </cell>
          <cell r="J9520" t="str">
            <v>м. Київ, вул. Хохлових №8, частана корпусу №4  (склад)</v>
          </cell>
          <cell r="K9520" t="str">
            <v>Задовільний</v>
          </cell>
          <cell r="M9520">
            <v>1534.4151014500001</v>
          </cell>
        </row>
        <row r="9521">
          <cell r="A9521">
            <v>9518</v>
          </cell>
          <cell r="B9521">
            <v>9004</v>
          </cell>
          <cell r="E9521" t="str">
            <v>Термінал Vx510 PCI PED 4МF/2M</v>
          </cell>
          <cell r="F9521" t="str">
            <v>Термінал Vx510 PCI PED 4МF/2M</v>
          </cell>
          <cell r="G9521">
            <v>41452</v>
          </cell>
          <cell r="H9521">
            <v>4512</v>
          </cell>
          <cell r="I9521">
            <v>1579.2</v>
          </cell>
          <cell r="J9521" t="str">
            <v>м.Київ, вул.Межигірська, 83</v>
          </cell>
          <cell r="K9521" t="str">
            <v>Задовільний</v>
          </cell>
          <cell r="M9521">
            <v>2346.7525081000003</v>
          </cell>
        </row>
        <row r="9522">
          <cell r="A9522">
            <v>9519</v>
          </cell>
          <cell r="B9522">
            <v>9005</v>
          </cell>
          <cell r="E9522" t="str">
            <v>Термінал Vx510 PCI PED 4МF/2M</v>
          </cell>
          <cell r="F9522" t="str">
            <v>Термінал Vx510 PCI PED 4МF/2M</v>
          </cell>
          <cell r="G9522">
            <v>41452</v>
          </cell>
          <cell r="H9522">
            <v>4512</v>
          </cell>
          <cell r="I9522">
            <v>1579.2</v>
          </cell>
          <cell r="J9522" t="str">
            <v/>
          </cell>
          <cell r="K9522" t="str">
            <v>Задовільний</v>
          </cell>
          <cell r="M9522">
            <v>2346.7525081000003</v>
          </cell>
        </row>
        <row r="9523">
          <cell r="A9523">
            <v>9520</v>
          </cell>
          <cell r="B9523">
            <v>9006</v>
          </cell>
          <cell r="E9523" t="str">
            <v>Термінал Vx510 PCI PED 4МF/2M</v>
          </cell>
          <cell r="F9523" t="str">
            <v>Термінал Vx510 PCI PED 4МF/2M</v>
          </cell>
          <cell r="G9523">
            <v>41452</v>
          </cell>
          <cell r="H9523">
            <v>4512</v>
          </cell>
          <cell r="I9523">
            <v>1579.2</v>
          </cell>
          <cell r="J9523" t="str">
            <v>м. Київ, пр.Радянської України, 28-а</v>
          </cell>
          <cell r="K9523" t="str">
            <v>Задовільний</v>
          </cell>
          <cell r="M9523">
            <v>2346.7525081000003</v>
          </cell>
        </row>
        <row r="9524">
          <cell r="A9524">
            <v>9521</v>
          </cell>
          <cell r="B9524">
            <v>9007</v>
          </cell>
          <cell r="E9524" t="str">
            <v>Термінал Vx510 PCI PED 4МF/2M</v>
          </cell>
          <cell r="F9524" t="str">
            <v>Термінал Vx510 PCI PED 4МF/2M</v>
          </cell>
          <cell r="G9524">
            <v>41452</v>
          </cell>
          <cell r="H9524">
            <v>4512</v>
          </cell>
          <cell r="I9524">
            <v>1579.2</v>
          </cell>
          <cell r="J9524" t="str">
            <v/>
          </cell>
          <cell r="K9524" t="str">
            <v>Задовільний</v>
          </cell>
          <cell r="M9524">
            <v>2346.7525081000003</v>
          </cell>
        </row>
        <row r="9525">
          <cell r="A9525">
            <v>9522</v>
          </cell>
          <cell r="B9525">
            <v>9008</v>
          </cell>
          <cell r="E9525" t="str">
            <v>Термінал Vx510 PCI PED 4МF/2M</v>
          </cell>
          <cell r="F9525" t="str">
            <v>Термінал Vx510 PCI PED 4МF/2M</v>
          </cell>
          <cell r="G9525">
            <v>41452</v>
          </cell>
          <cell r="H9525">
            <v>4512</v>
          </cell>
          <cell r="I9525">
            <v>1579.2</v>
          </cell>
          <cell r="J9525" t="str">
            <v>м.Запоріжжя, вул.40-річчя Радянської України,51</v>
          </cell>
          <cell r="K9525" t="str">
            <v>Задовільний</v>
          </cell>
          <cell r="M9525">
            <v>2346.7525081000003</v>
          </cell>
        </row>
        <row r="9526">
          <cell r="A9526">
            <v>9523</v>
          </cell>
          <cell r="B9526">
            <v>9009</v>
          </cell>
          <cell r="E9526" t="str">
            <v>Термінал Vx510 PCI PED 4МF/2M</v>
          </cell>
          <cell r="F9526" t="str">
            <v>Термінал Vx510 PCI PED 4МF/2M</v>
          </cell>
          <cell r="G9526">
            <v>41452</v>
          </cell>
          <cell r="H9526">
            <v>4512</v>
          </cell>
          <cell r="I9526">
            <v>1579.2</v>
          </cell>
          <cell r="J9526" t="str">
            <v>м.Київ, б-р Л.Українки,14</v>
          </cell>
          <cell r="K9526" t="str">
            <v>Задовільний</v>
          </cell>
          <cell r="M9526">
            <v>2346.7525081000003</v>
          </cell>
        </row>
        <row r="9527">
          <cell r="A9527">
            <v>9524</v>
          </cell>
          <cell r="B9527">
            <v>9010</v>
          </cell>
          <cell r="E9527" t="str">
            <v>Термінал Vx510 PCI PED 4МF/2M</v>
          </cell>
          <cell r="F9527" t="str">
            <v>Термінал Vx510 PCI PED 4МF/2M</v>
          </cell>
          <cell r="G9527">
            <v>41452</v>
          </cell>
          <cell r="H9527">
            <v>4512</v>
          </cell>
          <cell r="I9527">
            <v>1579.2</v>
          </cell>
          <cell r="J9527" t="str">
            <v>м.Київ, вул.Сагайдачного.8а</v>
          </cell>
          <cell r="K9527" t="str">
            <v>Задовільний</v>
          </cell>
          <cell r="M9527">
            <v>2346.7525081000003</v>
          </cell>
        </row>
        <row r="9528">
          <cell r="A9528">
            <v>9525</v>
          </cell>
          <cell r="B9528">
            <v>9011</v>
          </cell>
          <cell r="E9528" t="str">
            <v>Термінал Vx510 PCI PED 4МF/2M</v>
          </cell>
          <cell r="F9528" t="str">
            <v>Термінал Vx510 PCI PED 4МF/2M</v>
          </cell>
          <cell r="G9528">
            <v>41452</v>
          </cell>
          <cell r="H9528">
            <v>3570</v>
          </cell>
          <cell r="I9528">
            <v>1249.5</v>
          </cell>
          <cell r="J9528" t="str">
            <v>(Процес.центр)</v>
          </cell>
          <cell r="K9528" t="str">
            <v>Задовільний</v>
          </cell>
          <cell r="M9528">
            <v>2346.7525081000003</v>
          </cell>
        </row>
        <row r="9529">
          <cell r="A9529">
            <v>9526</v>
          </cell>
          <cell r="B9529">
            <v>9012</v>
          </cell>
          <cell r="E9529" t="str">
            <v>Термінал Vx510 PCI PED 4МF/2M</v>
          </cell>
          <cell r="F9529" t="str">
            <v>Термінал Vx510 PCI PED 4МF/2M</v>
          </cell>
          <cell r="G9529">
            <v>41452</v>
          </cell>
          <cell r="H9529">
            <v>3570</v>
          </cell>
          <cell r="I9529">
            <v>1249.5</v>
          </cell>
          <cell r="J9529" t="str">
            <v>(Процес.центр)</v>
          </cell>
          <cell r="K9529" t="str">
            <v>Задовільний</v>
          </cell>
          <cell r="M9529">
            <v>2346.7525081000003</v>
          </cell>
        </row>
        <row r="9530">
          <cell r="A9530">
            <v>9527</v>
          </cell>
          <cell r="B9530">
            <v>9013</v>
          </cell>
          <cell r="E9530" t="str">
            <v>Термінал Vx510 PCI PED 4МF/2M</v>
          </cell>
          <cell r="F9530" t="str">
            <v>Термінал Vx510 PCI PED 4МF/2M</v>
          </cell>
          <cell r="G9530">
            <v>41452</v>
          </cell>
          <cell r="H9530">
            <v>3570</v>
          </cell>
          <cell r="I9530">
            <v>1249.5</v>
          </cell>
          <cell r="J9530" t="str">
            <v>(Процес.центр)</v>
          </cell>
          <cell r="K9530" t="str">
            <v>Задовільний</v>
          </cell>
          <cell r="M9530">
            <v>2346.7525081000003</v>
          </cell>
        </row>
        <row r="9531">
          <cell r="A9531">
            <v>9528</v>
          </cell>
          <cell r="B9531">
            <v>9014</v>
          </cell>
          <cell r="E9531" t="str">
            <v>Термінал Vx510 PCI PED 4МF/2M</v>
          </cell>
          <cell r="F9531" t="str">
            <v>Термінал Vx510 PCI PED 4МF/2M</v>
          </cell>
          <cell r="G9531">
            <v>41452</v>
          </cell>
          <cell r="H9531">
            <v>3570</v>
          </cell>
          <cell r="I9531">
            <v>1249.5</v>
          </cell>
          <cell r="J9531" t="str">
            <v>(Процес.центр)</v>
          </cell>
          <cell r="K9531" t="str">
            <v>Задовільний</v>
          </cell>
          <cell r="M9531">
            <v>2346.7525081000003</v>
          </cell>
        </row>
        <row r="9532">
          <cell r="A9532">
            <v>9529</v>
          </cell>
          <cell r="B9532">
            <v>9015</v>
          </cell>
          <cell r="E9532" t="str">
            <v>Термінал Vx510 PCI PED 4МF/2M</v>
          </cell>
          <cell r="F9532" t="str">
            <v>Термінал Vx510 PCI PED 4МF/2M</v>
          </cell>
          <cell r="G9532">
            <v>41452</v>
          </cell>
          <cell r="H9532">
            <v>3570</v>
          </cell>
          <cell r="I9532">
            <v>1249.5</v>
          </cell>
          <cell r="J9532" t="str">
            <v>(Процес.центр)</v>
          </cell>
          <cell r="K9532" t="str">
            <v>Задовільний</v>
          </cell>
          <cell r="M9532">
            <v>2346.7525081000003</v>
          </cell>
        </row>
        <row r="9533">
          <cell r="A9533">
            <v>9530</v>
          </cell>
          <cell r="B9533">
            <v>9016</v>
          </cell>
          <cell r="E9533" t="str">
            <v>Термінал Vx510 PCI PED 4МF/2M</v>
          </cell>
          <cell r="F9533" t="str">
            <v>Термінал Vx510 PCI PED 4МF/2M</v>
          </cell>
          <cell r="G9533">
            <v>41452</v>
          </cell>
          <cell r="H9533">
            <v>3570</v>
          </cell>
          <cell r="I9533">
            <v>1249.5</v>
          </cell>
          <cell r="J9533" t="str">
            <v>(Процес.центр)</v>
          </cell>
          <cell r="K9533" t="str">
            <v>Задовільний</v>
          </cell>
          <cell r="M9533">
            <v>2346.7525081000003</v>
          </cell>
        </row>
        <row r="9534">
          <cell r="A9534">
            <v>9531</v>
          </cell>
          <cell r="B9534">
            <v>9021</v>
          </cell>
          <cell r="E9534" t="str">
            <v>Термінал Vx510 PCI PED 4МF/2M</v>
          </cell>
          <cell r="F9534" t="str">
            <v>Термінал Vx510 PCI PED 4МF/2M</v>
          </cell>
          <cell r="G9534">
            <v>41470</v>
          </cell>
          <cell r="H9534">
            <v>4512</v>
          </cell>
          <cell r="I9534">
            <v>1654.4</v>
          </cell>
          <cell r="J9534" t="str">
            <v/>
          </cell>
          <cell r="K9534" t="str">
            <v>Задовільний</v>
          </cell>
          <cell r="M9534">
            <v>2346.7525081000003</v>
          </cell>
        </row>
        <row r="9535">
          <cell r="A9535">
            <v>9532</v>
          </cell>
          <cell r="B9535">
            <v>9022</v>
          </cell>
          <cell r="E9535" t="str">
            <v>Термінал Vx510 PCI PED 4МF/2M</v>
          </cell>
          <cell r="F9535" t="str">
            <v>Термінал Vx510 PCI PED 4МF/2M</v>
          </cell>
          <cell r="G9535">
            <v>41470</v>
          </cell>
          <cell r="H9535">
            <v>4512</v>
          </cell>
          <cell r="I9535">
            <v>1654.4</v>
          </cell>
          <cell r="J9535" t="str">
            <v/>
          </cell>
          <cell r="K9535" t="str">
            <v>Задовільний</v>
          </cell>
          <cell r="M9535">
            <v>2346.7525081000003</v>
          </cell>
        </row>
        <row r="9536">
          <cell r="A9536">
            <v>9533</v>
          </cell>
          <cell r="B9536">
            <v>9024</v>
          </cell>
          <cell r="E9536" t="str">
            <v>Термінал Vx510 PCI PED 4МF/2M</v>
          </cell>
          <cell r="F9536" t="str">
            <v>Термінал Vx510 PCI PED 4МF/2M</v>
          </cell>
          <cell r="G9536">
            <v>41470</v>
          </cell>
          <cell r="H9536">
            <v>4512</v>
          </cell>
          <cell r="I9536">
            <v>1654.4</v>
          </cell>
          <cell r="J9536" t="str">
            <v>м.Київ, вул.Лятошинського,24</v>
          </cell>
          <cell r="K9536" t="str">
            <v>Задовільний</v>
          </cell>
          <cell r="M9536">
            <v>2346.7525081000003</v>
          </cell>
        </row>
        <row r="9537">
          <cell r="A9537">
            <v>9534</v>
          </cell>
          <cell r="B9537">
            <v>9025</v>
          </cell>
          <cell r="E9537" t="str">
            <v>Термінал Vx510 PCI PED 4МF/2M</v>
          </cell>
          <cell r="F9537" t="str">
            <v>Термінал Vx510 PCI PED 4МF/2M</v>
          </cell>
          <cell r="G9537">
            <v>41470</v>
          </cell>
          <cell r="H9537">
            <v>4512</v>
          </cell>
          <cell r="I9537">
            <v>1654.4</v>
          </cell>
          <cell r="J9537" t="str">
            <v>м.Біла Церква, бул.50-річчя Перемоги,99</v>
          </cell>
          <cell r="K9537" t="str">
            <v>Задовільний</v>
          </cell>
          <cell r="M9537">
            <v>2346.7525081000003</v>
          </cell>
        </row>
        <row r="9538">
          <cell r="A9538">
            <v>9535</v>
          </cell>
          <cell r="B9538">
            <v>9027</v>
          </cell>
          <cell r="E9538" t="str">
            <v>Термінал Vx510 PCI PED 4МF/2M</v>
          </cell>
          <cell r="F9538" t="str">
            <v>Термінал Vx510 PCI PED 4МF/2M</v>
          </cell>
          <cell r="G9538">
            <v>41470</v>
          </cell>
          <cell r="H9538">
            <v>4512</v>
          </cell>
          <cell r="I9538">
            <v>1654.4</v>
          </cell>
          <cell r="J9538" t="str">
            <v>м. Київ, пр-т. Перемоги, 100/1</v>
          </cell>
          <cell r="K9538" t="str">
            <v>Задовільний</v>
          </cell>
          <cell r="M9538">
            <v>2346.7525081000003</v>
          </cell>
        </row>
        <row r="9539">
          <cell r="A9539">
            <v>9536</v>
          </cell>
          <cell r="B9539">
            <v>9028</v>
          </cell>
          <cell r="E9539" t="str">
            <v>Термінал Vx510 PCI PED 4МF/2M</v>
          </cell>
          <cell r="F9539" t="str">
            <v>Термінал Vx510 PCI PED 4МF/2M</v>
          </cell>
          <cell r="G9539">
            <v>41470</v>
          </cell>
          <cell r="H9539">
            <v>4512</v>
          </cell>
          <cell r="I9539">
            <v>1654.4</v>
          </cell>
          <cell r="J9539" t="str">
            <v>м. Київ, вул.Кирилівська,82 (склад)</v>
          </cell>
          <cell r="K9539" t="str">
            <v>Задовільний</v>
          </cell>
          <cell r="M9539">
            <v>2346.7525081000003</v>
          </cell>
        </row>
        <row r="9540">
          <cell r="A9540">
            <v>9537</v>
          </cell>
          <cell r="B9540">
            <v>9029</v>
          </cell>
          <cell r="E9540" t="str">
            <v>Термінал Vx510 PCI PED 4МF/2M</v>
          </cell>
          <cell r="F9540" t="str">
            <v>Термінал Vx510 PCI PED 4МF/2M</v>
          </cell>
          <cell r="G9540">
            <v>41470</v>
          </cell>
          <cell r="H9540">
            <v>4512</v>
          </cell>
          <cell r="I9540">
            <v>1654.4</v>
          </cell>
          <cell r="J9540" t="str">
            <v>м. Київ, вул.Кирилівська,82 (склад)</v>
          </cell>
          <cell r="K9540" t="str">
            <v>Задовільний</v>
          </cell>
          <cell r="M9540">
            <v>2346.7525081000003</v>
          </cell>
        </row>
        <row r="9541">
          <cell r="A9541">
            <v>9538</v>
          </cell>
          <cell r="B9541">
            <v>9030</v>
          </cell>
          <cell r="E9541" t="str">
            <v>Термінал Vx510 PCI PED 4МF/2M</v>
          </cell>
          <cell r="F9541" t="str">
            <v>Термінал Vx510 PCI PED 4МF/2M</v>
          </cell>
          <cell r="G9541">
            <v>41470</v>
          </cell>
          <cell r="H9541">
            <v>4512</v>
          </cell>
          <cell r="I9541">
            <v>1654.4</v>
          </cell>
          <cell r="J9541" t="str">
            <v>м. Київ, вул.Кирилівська,82 (склад)</v>
          </cell>
          <cell r="K9541" t="str">
            <v>Задовільний</v>
          </cell>
          <cell r="M9541">
            <v>2346.7525081000003</v>
          </cell>
        </row>
        <row r="9542">
          <cell r="A9542">
            <v>9539</v>
          </cell>
          <cell r="B9542">
            <v>9031</v>
          </cell>
          <cell r="E9542" t="str">
            <v>Термінал Vx510 PCI PED 4МF/2M</v>
          </cell>
          <cell r="F9542" t="str">
            <v>Термінал Vx510 PCI PED 4МF/2M</v>
          </cell>
          <cell r="G9542">
            <v>41470</v>
          </cell>
          <cell r="H9542">
            <v>3570</v>
          </cell>
          <cell r="I9542">
            <v>1309</v>
          </cell>
          <cell r="J9542" t="str">
            <v>(Процес.центр)</v>
          </cell>
          <cell r="K9542" t="str">
            <v>Задовільний</v>
          </cell>
          <cell r="M9542">
            <v>2346.7525081000003</v>
          </cell>
        </row>
        <row r="9543">
          <cell r="A9543">
            <v>9540</v>
          </cell>
          <cell r="B9543">
            <v>9032</v>
          </cell>
          <cell r="E9543" t="str">
            <v>Термінал Vx510 PCI PED 4МF/2M</v>
          </cell>
          <cell r="F9543" t="str">
            <v>Термінал Vx510 PCI PED 4МF/2M</v>
          </cell>
          <cell r="G9543">
            <v>41470</v>
          </cell>
          <cell r="H9543">
            <v>3570</v>
          </cell>
          <cell r="I9543">
            <v>1309</v>
          </cell>
          <cell r="J9543" t="str">
            <v>(Процес.центр)</v>
          </cell>
          <cell r="K9543" t="str">
            <v>Задовільний</v>
          </cell>
          <cell r="M9543">
            <v>2346.7525081000003</v>
          </cell>
        </row>
        <row r="9544">
          <cell r="A9544">
            <v>9541</v>
          </cell>
          <cell r="B9544">
            <v>9062</v>
          </cell>
          <cell r="E9544" t="str">
            <v>Термінал Vx510 PCI PED 4МF/2M</v>
          </cell>
          <cell r="F9544" t="str">
            <v>Термінал Vx510 PCI PED 4МF/2M</v>
          </cell>
          <cell r="G9544">
            <v>41495</v>
          </cell>
          <cell r="H9544">
            <v>4512</v>
          </cell>
          <cell r="I9544">
            <v>1729.6</v>
          </cell>
          <cell r="J9544" t="str">
            <v>м. Київ, вул.Кирилівська,82 (склад)</v>
          </cell>
          <cell r="K9544" t="str">
            <v>Задовільний</v>
          </cell>
          <cell r="M9544">
            <v>2346.7525081000003</v>
          </cell>
        </row>
        <row r="9545">
          <cell r="A9545">
            <v>9542</v>
          </cell>
          <cell r="B9545">
            <v>9063</v>
          </cell>
          <cell r="E9545" t="str">
            <v>Термінал Vx510 PCI PED 4МF/2M</v>
          </cell>
          <cell r="F9545" t="str">
            <v>Термінал Vx510 PCI PED 4МF/2M</v>
          </cell>
          <cell r="G9545">
            <v>41495</v>
          </cell>
          <cell r="H9545">
            <v>4512</v>
          </cell>
          <cell r="I9545">
            <v>1729.6</v>
          </cell>
          <cell r="J9545" t="str">
            <v>м. Київ, вул.Кирилівська,82 (склад)</v>
          </cell>
          <cell r="K9545" t="str">
            <v>Задовільний</v>
          </cell>
          <cell r="M9545">
            <v>2346.7525081000003</v>
          </cell>
        </row>
        <row r="9546">
          <cell r="A9546">
            <v>9543</v>
          </cell>
          <cell r="B9546">
            <v>9064</v>
          </cell>
          <cell r="E9546" t="str">
            <v>Термінал Vx510 PCI PED 4МF/2M</v>
          </cell>
          <cell r="F9546" t="str">
            <v>Термінал Vx510 PCI PED 4МF/2M</v>
          </cell>
          <cell r="G9546">
            <v>41495</v>
          </cell>
          <cell r="H9546">
            <v>4512</v>
          </cell>
          <cell r="I9546">
            <v>1729.6</v>
          </cell>
          <cell r="J9546" t="str">
            <v>м. Київ, вул.Кирилівська,82 (склад)</v>
          </cell>
          <cell r="K9546" t="str">
            <v>Задовільний</v>
          </cell>
          <cell r="M9546">
            <v>2346.7525081000003</v>
          </cell>
        </row>
        <row r="9547">
          <cell r="A9547">
            <v>9544</v>
          </cell>
          <cell r="B9547">
            <v>9065</v>
          </cell>
          <cell r="E9547" t="str">
            <v>Термінал Vx510 PCI PED 4МF/2M</v>
          </cell>
          <cell r="F9547" t="str">
            <v>Термінал Vx510 PCI PED 4МF/2M</v>
          </cell>
          <cell r="G9547">
            <v>41495</v>
          </cell>
          <cell r="H9547">
            <v>4512</v>
          </cell>
          <cell r="I9547">
            <v>1729.6</v>
          </cell>
          <cell r="J9547" t="str">
            <v>м. Київ, вул.Кирилівська,82 (склад)</v>
          </cell>
          <cell r="K9547" t="str">
            <v>Задовільний</v>
          </cell>
          <cell r="M9547">
            <v>2346.7525081000003</v>
          </cell>
        </row>
        <row r="9548">
          <cell r="A9548">
            <v>9545</v>
          </cell>
          <cell r="B9548">
            <v>9066</v>
          </cell>
          <cell r="E9548" t="str">
            <v>Термінал Vx510 PCI PED 4МF/2M</v>
          </cell>
          <cell r="F9548" t="str">
            <v>Термінал Vx510 PCI PED 4МF/2M</v>
          </cell>
          <cell r="G9548">
            <v>41495</v>
          </cell>
          <cell r="H9548">
            <v>4512</v>
          </cell>
          <cell r="I9548">
            <v>1729.6</v>
          </cell>
          <cell r="J9548" t="str">
            <v>м. Київ, вул.Кирилівська,82 (склад)</v>
          </cell>
          <cell r="K9548" t="str">
            <v>Задовільний</v>
          </cell>
          <cell r="M9548">
            <v>2346.7525081000003</v>
          </cell>
        </row>
        <row r="9549">
          <cell r="A9549">
            <v>9546</v>
          </cell>
          <cell r="B9549">
            <v>9067</v>
          </cell>
          <cell r="E9549" t="str">
            <v>Термінал Vx510 PCI PED 4МF/2M</v>
          </cell>
          <cell r="F9549" t="str">
            <v>Термінал Vx510 PCI PED 4МF/2M</v>
          </cell>
          <cell r="G9549">
            <v>41495</v>
          </cell>
          <cell r="H9549">
            <v>4512</v>
          </cell>
          <cell r="I9549">
            <v>1729.6</v>
          </cell>
          <cell r="J9549" t="str">
            <v>Івано-Франівське РВ</v>
          </cell>
          <cell r="K9549" t="str">
            <v>Задовільний</v>
          </cell>
          <cell r="M9549">
            <v>2346.7525081000003</v>
          </cell>
        </row>
        <row r="9550">
          <cell r="A9550">
            <v>9547</v>
          </cell>
          <cell r="B9550">
            <v>9068</v>
          </cell>
          <cell r="E9550" t="str">
            <v>Термінал Vx510 PCI PED 4МF/2M</v>
          </cell>
          <cell r="F9550" t="str">
            <v>Термінал Vx510 PCI PED 4МF/2M</v>
          </cell>
          <cell r="G9550">
            <v>41495</v>
          </cell>
          <cell r="H9550">
            <v>4512</v>
          </cell>
          <cell r="I9550">
            <v>1729.6</v>
          </cell>
          <cell r="J9550" t="str">
            <v>м. Київ, вул.Кирилівська,82 (склад)</v>
          </cell>
          <cell r="K9550" t="str">
            <v>Задовільний</v>
          </cell>
          <cell r="M9550">
            <v>2346.7525081000003</v>
          </cell>
        </row>
        <row r="9551">
          <cell r="A9551">
            <v>9548</v>
          </cell>
          <cell r="B9551">
            <v>9069</v>
          </cell>
          <cell r="E9551" t="str">
            <v>Термінал Vx510 PCI PED 4МF/2M</v>
          </cell>
          <cell r="F9551" t="str">
            <v>Термінал Vx510 PCI PED 4МF/2M</v>
          </cell>
          <cell r="G9551">
            <v>41495</v>
          </cell>
          <cell r="H9551">
            <v>4512</v>
          </cell>
          <cell r="I9551">
            <v>1729.6</v>
          </cell>
          <cell r="J9551" t="str">
            <v>м. Київ, вул.Кирилівська,82 (склад)</v>
          </cell>
          <cell r="K9551" t="str">
            <v>Задовільний</v>
          </cell>
          <cell r="M9551">
            <v>2346.7525081000003</v>
          </cell>
        </row>
        <row r="9552">
          <cell r="A9552">
            <v>9549</v>
          </cell>
          <cell r="B9552">
            <v>9070</v>
          </cell>
          <cell r="E9552" t="str">
            <v>Термінал Vx510 PCI PED 4МF/2M</v>
          </cell>
          <cell r="F9552" t="str">
            <v>Термінал Vx510 PCI PED 4МF/2M</v>
          </cell>
          <cell r="G9552">
            <v>41495</v>
          </cell>
          <cell r="H9552">
            <v>3570</v>
          </cell>
          <cell r="I9552">
            <v>1368.5</v>
          </cell>
          <cell r="J9552" t="str">
            <v>(Процес.центр)</v>
          </cell>
          <cell r="K9552" t="str">
            <v>Задовільний</v>
          </cell>
          <cell r="M9552">
            <v>2346.7525081000003</v>
          </cell>
        </row>
        <row r="9553">
          <cell r="A9553">
            <v>9550</v>
          </cell>
          <cell r="B9553">
            <v>9071</v>
          </cell>
          <cell r="E9553" t="str">
            <v>Термінал Vx510 PCI PED 4МF/2M</v>
          </cell>
          <cell r="F9553" t="str">
            <v>Термінал Vx510 PCI PED 4МF/2M</v>
          </cell>
          <cell r="G9553">
            <v>41495</v>
          </cell>
          <cell r="H9553">
            <v>3570</v>
          </cell>
          <cell r="I9553">
            <v>1368.5</v>
          </cell>
          <cell r="J9553" t="str">
            <v>(Процес.центр)</v>
          </cell>
          <cell r="K9553" t="str">
            <v>Задовільний</v>
          </cell>
          <cell r="M9553">
            <v>2346.7525081000003</v>
          </cell>
        </row>
        <row r="9554">
          <cell r="A9554">
            <v>9551</v>
          </cell>
          <cell r="B9554">
            <v>9072</v>
          </cell>
          <cell r="E9554" t="str">
            <v>Термінал Vx510 PCI PED 4МF/2M</v>
          </cell>
          <cell r="F9554" t="str">
            <v>Термінал Vx510 PCI PED 4МF/2M</v>
          </cell>
          <cell r="G9554">
            <v>41495</v>
          </cell>
          <cell r="H9554">
            <v>3570</v>
          </cell>
          <cell r="I9554">
            <v>1368.5</v>
          </cell>
          <cell r="J9554" t="str">
            <v>(Процес.центр)</v>
          </cell>
          <cell r="K9554" t="str">
            <v>Задовільний</v>
          </cell>
          <cell r="M9554">
            <v>2346.7525081000003</v>
          </cell>
        </row>
        <row r="9555">
          <cell r="A9555">
            <v>9552</v>
          </cell>
          <cell r="B9555">
            <v>9073</v>
          </cell>
          <cell r="E9555" t="str">
            <v>Термінал Vx510 PCI PED 4МF/2M</v>
          </cell>
          <cell r="F9555" t="str">
            <v>Термінал Vx510 PCI PED 4МF/2M</v>
          </cell>
          <cell r="G9555">
            <v>41495</v>
          </cell>
          <cell r="H9555">
            <v>3570</v>
          </cell>
          <cell r="I9555">
            <v>1368.5</v>
          </cell>
          <cell r="J9555" t="str">
            <v>(Процес.центр)</v>
          </cell>
          <cell r="K9555" t="str">
            <v>Задовільний</v>
          </cell>
          <cell r="M9555">
            <v>2346.7525081000003</v>
          </cell>
        </row>
        <row r="9556">
          <cell r="A9556">
            <v>9553</v>
          </cell>
          <cell r="B9556">
            <v>9203</v>
          </cell>
          <cell r="E9556" t="str">
            <v>Термінал Vx510 PCI PED 4МF/2M</v>
          </cell>
          <cell r="F9556" t="str">
            <v>Термінал Vx510 PCI PED 4МF/2M</v>
          </cell>
          <cell r="G9556">
            <v>41701</v>
          </cell>
          <cell r="H9556">
            <v>2036</v>
          </cell>
          <cell r="I9556">
            <v>1018.1</v>
          </cell>
          <cell r="J9556" t="str">
            <v>м. Київ, вул. Хохлових №8, частана корпусу №4  (склад)</v>
          </cell>
          <cell r="K9556" t="str">
            <v>Задовільний</v>
          </cell>
          <cell r="M9556">
            <v>3113.960058825</v>
          </cell>
        </row>
        <row r="9557">
          <cell r="A9557">
            <v>9554</v>
          </cell>
          <cell r="B9557">
            <v>9204</v>
          </cell>
          <cell r="E9557" t="str">
            <v>Термінал Vx510 PCI PED 4МF/2M</v>
          </cell>
          <cell r="F9557" t="str">
            <v>Термінал Vx510 PCI PED 4МF/2M</v>
          </cell>
          <cell r="G9557">
            <v>41701</v>
          </cell>
          <cell r="H9557">
            <v>2036</v>
          </cell>
          <cell r="I9557">
            <v>1018.1</v>
          </cell>
          <cell r="J9557" t="str">
            <v>м. Київ, вул. Хохлових №8, частана корпусу №4  (склад)</v>
          </cell>
          <cell r="K9557" t="str">
            <v>Задовільний</v>
          </cell>
          <cell r="M9557">
            <v>3113.960058825</v>
          </cell>
        </row>
        <row r="9558">
          <cell r="A9558">
            <v>9555</v>
          </cell>
          <cell r="B9558">
            <v>9205</v>
          </cell>
          <cell r="E9558" t="str">
            <v>Термінал Vx510 PCI PED 4МF/2M</v>
          </cell>
          <cell r="F9558" t="str">
            <v>Термінал Vx510 PCI PED 4МF/2M</v>
          </cell>
          <cell r="G9558">
            <v>41701</v>
          </cell>
          <cell r="H9558">
            <v>2036</v>
          </cell>
          <cell r="I9558">
            <v>1018.1</v>
          </cell>
          <cell r="J9558" t="str">
            <v>м. Київ, вул. Хохлових №8, частана корпусу №4  (склад)</v>
          </cell>
          <cell r="K9558" t="str">
            <v>Задовільний</v>
          </cell>
          <cell r="M9558">
            <v>3113.960058825</v>
          </cell>
        </row>
        <row r="9559">
          <cell r="A9559">
            <v>9556</v>
          </cell>
          <cell r="B9559">
            <v>9206</v>
          </cell>
          <cell r="E9559" t="str">
            <v>Термінал Vx510 PCI PED 4МF/2M</v>
          </cell>
          <cell r="F9559" t="str">
            <v>Термінал Vx510 PCI PED 4МF/2M</v>
          </cell>
          <cell r="G9559">
            <v>41701</v>
          </cell>
          <cell r="H9559">
            <v>2036</v>
          </cell>
          <cell r="I9559">
            <v>1018.1</v>
          </cell>
          <cell r="J9559" t="str">
            <v>Харківське регіональне відділення</v>
          </cell>
          <cell r="K9559" t="str">
            <v>Задовільний</v>
          </cell>
          <cell r="M9559">
            <v>3113.960058825</v>
          </cell>
        </row>
        <row r="9560">
          <cell r="A9560">
            <v>9557</v>
          </cell>
          <cell r="B9560">
            <v>9207</v>
          </cell>
          <cell r="E9560" t="str">
            <v>Термінал Vx510 PCI PED 4МF/2M</v>
          </cell>
          <cell r="F9560" t="str">
            <v>Термінал Vx510 PCI PED 4МF/2M</v>
          </cell>
          <cell r="G9560">
            <v>41701</v>
          </cell>
          <cell r="H9560">
            <v>2036</v>
          </cell>
          <cell r="I9560">
            <v>1018.1</v>
          </cell>
          <cell r="J9560" t="str">
            <v>Харківське регіональне відділення</v>
          </cell>
          <cell r="K9560" t="str">
            <v>Задовільний</v>
          </cell>
          <cell r="M9560">
            <v>3113.960058825</v>
          </cell>
        </row>
        <row r="9561">
          <cell r="A9561">
            <v>9558</v>
          </cell>
          <cell r="B9561">
            <v>9208</v>
          </cell>
          <cell r="E9561" t="str">
            <v>Термінал Vx510 PCI PED 4МF/2M</v>
          </cell>
          <cell r="F9561" t="str">
            <v>Термінал Vx510 PCI PED 4МF/2M</v>
          </cell>
          <cell r="G9561">
            <v>41701</v>
          </cell>
          <cell r="H9561">
            <v>2036</v>
          </cell>
          <cell r="I9561">
            <v>1018.1</v>
          </cell>
          <cell r="J9561" t="str">
            <v>Харківське регіональне відділення</v>
          </cell>
          <cell r="K9561" t="str">
            <v>Задовільний</v>
          </cell>
          <cell r="M9561">
            <v>3113.960058825</v>
          </cell>
        </row>
        <row r="9562">
          <cell r="A9562">
            <v>9559</v>
          </cell>
          <cell r="B9562">
            <v>9209</v>
          </cell>
          <cell r="E9562" t="str">
            <v>Термінал Vx510 PCI PED 4МF/2M</v>
          </cell>
          <cell r="F9562" t="str">
            <v>Термінал Vx510 PCI PED 4МF/2M</v>
          </cell>
          <cell r="G9562">
            <v>41701</v>
          </cell>
          <cell r="H9562">
            <v>2400</v>
          </cell>
          <cell r="I9562">
            <v>1200</v>
          </cell>
          <cell r="J9562" t="str">
            <v>(Процес.центр)</v>
          </cell>
          <cell r="K9562" t="str">
            <v>Задовільний</v>
          </cell>
          <cell r="M9562">
            <v>3113.960058825</v>
          </cell>
        </row>
        <row r="9563">
          <cell r="A9563">
            <v>9560</v>
          </cell>
          <cell r="B9563">
            <v>9210</v>
          </cell>
          <cell r="E9563" t="str">
            <v>Термінал Vx510 PCI PED 4МF/2M</v>
          </cell>
          <cell r="F9563" t="str">
            <v>Термінал Vx510 PCI PED 4МF/2M</v>
          </cell>
          <cell r="G9563">
            <v>41701</v>
          </cell>
          <cell r="H9563">
            <v>2400</v>
          </cell>
          <cell r="I9563">
            <v>1200</v>
          </cell>
          <cell r="J9563" t="str">
            <v>(Процес.центр)</v>
          </cell>
          <cell r="K9563" t="str">
            <v>Задовільний</v>
          </cell>
          <cell r="M9563">
            <v>3113.960058825</v>
          </cell>
        </row>
        <row r="9564">
          <cell r="A9564">
            <v>9561</v>
          </cell>
          <cell r="B9564">
            <v>9211</v>
          </cell>
          <cell r="E9564" t="str">
            <v>Термінал Vx510 PCI PED 4МF/2M</v>
          </cell>
          <cell r="F9564" t="str">
            <v>Термінал Vx510 PCI PED 4МF/2M</v>
          </cell>
          <cell r="G9564">
            <v>41701</v>
          </cell>
          <cell r="H9564">
            <v>2400</v>
          </cell>
          <cell r="I9564">
            <v>1200</v>
          </cell>
          <cell r="J9564" t="str">
            <v>(Процес.центр)</v>
          </cell>
          <cell r="K9564" t="str">
            <v>Задовільний</v>
          </cell>
          <cell r="M9564">
            <v>3113.960058825</v>
          </cell>
        </row>
        <row r="9565">
          <cell r="A9565">
            <v>9562</v>
          </cell>
          <cell r="B9565">
            <v>9212</v>
          </cell>
          <cell r="E9565" t="str">
            <v>Термінал Vx510 PCI PED 4МF/2M</v>
          </cell>
          <cell r="F9565" t="str">
            <v>Термінал Vx510 PCI PED 4МF/2M</v>
          </cell>
          <cell r="G9565">
            <v>41736</v>
          </cell>
          <cell r="H9565">
            <v>2036.5</v>
          </cell>
          <cell r="I9565">
            <v>1052.24</v>
          </cell>
          <cell r="J9565" t="str">
            <v>м. Київ, вул.Кирилівська,82 (склад)</v>
          </cell>
          <cell r="K9565" t="str">
            <v>Задовільний</v>
          </cell>
          <cell r="M9565">
            <v>3113.960058825</v>
          </cell>
        </row>
        <row r="9566">
          <cell r="A9566">
            <v>9563</v>
          </cell>
          <cell r="B9566">
            <v>9213</v>
          </cell>
          <cell r="E9566" t="str">
            <v>Термінал Vx510 PCI PED 4МF/2M</v>
          </cell>
          <cell r="F9566" t="str">
            <v>Термінал Vx510 PCI PED 4МF/2M</v>
          </cell>
          <cell r="G9566">
            <v>41736</v>
          </cell>
          <cell r="H9566">
            <v>2036.5</v>
          </cell>
          <cell r="I9566">
            <v>1052.24</v>
          </cell>
          <cell r="J9566" t="str">
            <v>м. Київ, вул.Кирилівська,82 (склад)</v>
          </cell>
          <cell r="K9566" t="str">
            <v>Задовільний</v>
          </cell>
          <cell r="M9566">
            <v>3113.960058825</v>
          </cell>
        </row>
        <row r="9567">
          <cell r="A9567">
            <v>9564</v>
          </cell>
          <cell r="B9567">
            <v>9214</v>
          </cell>
          <cell r="E9567" t="str">
            <v>Термінал Vx510 PCI PED 4МF/2M</v>
          </cell>
          <cell r="F9567" t="str">
            <v>Термінал Vx510 PCI PED 4МF/2M</v>
          </cell>
          <cell r="G9567">
            <v>41736</v>
          </cell>
          <cell r="H9567">
            <v>2036.5</v>
          </cell>
          <cell r="I9567">
            <v>1052.24</v>
          </cell>
          <cell r="J9567" t="str">
            <v>м. Київ, вул.Кирилівська,82 (склад)</v>
          </cell>
          <cell r="K9567" t="str">
            <v>Задовільний</v>
          </cell>
          <cell r="M9567">
            <v>3113.960058825</v>
          </cell>
        </row>
        <row r="9568">
          <cell r="A9568">
            <v>9565</v>
          </cell>
          <cell r="B9568">
            <v>9215</v>
          </cell>
          <cell r="E9568" t="str">
            <v>Термінал Vx510 PCI PED 4МF/2M</v>
          </cell>
          <cell r="F9568" t="str">
            <v>Термінал Vx510 PCI PED 4МF/2M</v>
          </cell>
          <cell r="G9568">
            <v>41736</v>
          </cell>
          <cell r="H9568">
            <v>2036.5</v>
          </cell>
          <cell r="I9568">
            <v>1052.24</v>
          </cell>
          <cell r="J9568" t="str">
            <v>м. Київ, вул.Кирилівська,82 (склад)</v>
          </cell>
          <cell r="K9568" t="str">
            <v>Задовільний</v>
          </cell>
          <cell r="M9568">
            <v>3113.960058825</v>
          </cell>
        </row>
        <row r="9569">
          <cell r="A9569">
            <v>9566</v>
          </cell>
          <cell r="B9569">
            <v>9216</v>
          </cell>
          <cell r="E9569" t="str">
            <v>Термінал Vx510 PCI PED 4МF/2M</v>
          </cell>
          <cell r="F9569" t="str">
            <v>Термінал Vx510 PCI PED 4МF/2M</v>
          </cell>
          <cell r="G9569">
            <v>41736</v>
          </cell>
          <cell r="H9569">
            <v>2036.5</v>
          </cell>
          <cell r="I9569">
            <v>1052.24</v>
          </cell>
          <cell r="J9569" t="str">
            <v>м. Київ, вул.Кирилівська,82 (склад)</v>
          </cell>
          <cell r="K9569" t="str">
            <v>Задовільний</v>
          </cell>
          <cell r="M9569">
            <v>3113.960058825</v>
          </cell>
        </row>
        <row r="9570">
          <cell r="A9570">
            <v>9567</v>
          </cell>
          <cell r="B9570">
            <v>9217</v>
          </cell>
          <cell r="E9570" t="str">
            <v>Термінал Vx510 PCI PED 4МF/2M</v>
          </cell>
          <cell r="F9570" t="str">
            <v>Термінал Vx510 PCI PED 4МF/2M</v>
          </cell>
          <cell r="G9570">
            <v>41736</v>
          </cell>
          <cell r="H9570">
            <v>2036.5</v>
          </cell>
          <cell r="I9570">
            <v>1052.24</v>
          </cell>
          <cell r="J9570" t="str">
            <v>м. Київ, вул.Кирилівська,82 (склад)</v>
          </cell>
          <cell r="K9570" t="str">
            <v>Незадовільний</v>
          </cell>
          <cell r="L9570" t="str">
            <v>Зношені ролики</v>
          </cell>
          <cell r="M9570">
            <v>3113.960058825</v>
          </cell>
        </row>
        <row r="9571">
          <cell r="A9571">
            <v>9568</v>
          </cell>
          <cell r="B9571">
            <v>9218</v>
          </cell>
          <cell r="E9571" t="str">
            <v>Термінал Vx510 PCI PED 4МF/2M</v>
          </cell>
          <cell r="F9571" t="str">
            <v>Термінал Vx510 PCI PED 4МF/2M</v>
          </cell>
          <cell r="G9571">
            <v>41736</v>
          </cell>
          <cell r="H9571">
            <v>2036.5</v>
          </cell>
          <cell r="I9571">
            <v>1052.24</v>
          </cell>
          <cell r="J9571" t="str">
            <v>м. Київ, вул.Кирилівська,82 (склад)</v>
          </cell>
          <cell r="K9571" t="str">
            <v>Незадовільний</v>
          </cell>
          <cell r="L9571" t="str">
            <v>Зламаний</v>
          </cell>
          <cell r="M9571">
            <v>3113.960058825</v>
          </cell>
        </row>
        <row r="9572">
          <cell r="A9572">
            <v>9569</v>
          </cell>
          <cell r="B9572">
            <v>9219</v>
          </cell>
          <cell r="E9572" t="str">
            <v>Термінал Vx510 PCI PED 4МF/2M</v>
          </cell>
          <cell r="F9572" t="str">
            <v>Термінал Vx510 PCI PED 4МF/2M</v>
          </cell>
          <cell r="G9572">
            <v>41736</v>
          </cell>
          <cell r="H9572">
            <v>2036.5</v>
          </cell>
          <cell r="I9572">
            <v>1052.24</v>
          </cell>
          <cell r="J9572" t="str">
            <v>м. Київ, вул.Кирилівська,82 (склад)</v>
          </cell>
          <cell r="K9572" t="str">
            <v>Незадовільний</v>
          </cell>
          <cell r="L9572" t="str">
            <v>Зламаний</v>
          </cell>
          <cell r="M9572">
            <v>3113.960058825</v>
          </cell>
        </row>
        <row r="9573">
          <cell r="A9573">
            <v>9570</v>
          </cell>
          <cell r="B9573">
            <v>9220</v>
          </cell>
          <cell r="E9573" t="str">
            <v>Термінал Vx510 PCI PED 4МF/2M</v>
          </cell>
          <cell r="F9573" t="str">
            <v>Термінал Vx510 PCI PED 4МF/2M</v>
          </cell>
          <cell r="G9573">
            <v>41736</v>
          </cell>
          <cell r="H9573">
            <v>2036.5</v>
          </cell>
          <cell r="I9573">
            <v>1052.24</v>
          </cell>
          <cell r="J9573" t="str">
            <v>м. Київ, вул.Кирилівська,82 (склад)</v>
          </cell>
          <cell r="K9573" t="str">
            <v>Задовільний</v>
          </cell>
          <cell r="M9573">
            <v>3113.960058825</v>
          </cell>
        </row>
        <row r="9574">
          <cell r="A9574">
            <v>9571</v>
          </cell>
          <cell r="B9574">
            <v>9221</v>
          </cell>
          <cell r="E9574" t="str">
            <v>Термінал Vx510 PCI PED 4МF/2M</v>
          </cell>
          <cell r="F9574" t="str">
            <v>Термінал Vx510 PCI PED 4МF/2M</v>
          </cell>
          <cell r="G9574">
            <v>41736</v>
          </cell>
          <cell r="H9574">
            <v>2036.5</v>
          </cell>
          <cell r="I9574">
            <v>1052.24</v>
          </cell>
          <cell r="J9574" t="str">
            <v>м. Київ, вул.Кирилівська,82 (склад)</v>
          </cell>
          <cell r="K9574" t="str">
            <v>Задовільний</v>
          </cell>
          <cell r="M9574">
            <v>3113.960058825</v>
          </cell>
        </row>
        <row r="9575">
          <cell r="A9575">
            <v>9572</v>
          </cell>
          <cell r="B9575">
            <v>9222</v>
          </cell>
          <cell r="E9575" t="str">
            <v>Термінал Vx510 PCI PED 4МF/2M</v>
          </cell>
          <cell r="F9575" t="str">
            <v>Термінал Vx510 PCI PED 4МF/2M</v>
          </cell>
          <cell r="G9575">
            <v>41736</v>
          </cell>
          <cell r="H9575">
            <v>2036.5</v>
          </cell>
          <cell r="I9575">
            <v>1052.24</v>
          </cell>
          <cell r="J9575" t="str">
            <v>м. Київ, вул.Кирилівська,82 (склад)</v>
          </cell>
          <cell r="K9575" t="str">
            <v>Задовільний</v>
          </cell>
          <cell r="M9575">
            <v>3113.960058825</v>
          </cell>
        </row>
        <row r="9576">
          <cell r="A9576">
            <v>9573</v>
          </cell>
          <cell r="B9576">
            <v>9223</v>
          </cell>
          <cell r="E9576" t="str">
            <v>Термінал Vx510 PCI PED 4МF/2M</v>
          </cell>
          <cell r="F9576" t="str">
            <v>Термінал Vx510 PCI PED 4МF/2M</v>
          </cell>
          <cell r="G9576">
            <v>41736</v>
          </cell>
          <cell r="H9576">
            <v>2036.5</v>
          </cell>
          <cell r="I9576">
            <v>1052.24</v>
          </cell>
          <cell r="J9576" t="str">
            <v>м. Київ, вул.Кирилівська,82 (склад)</v>
          </cell>
          <cell r="K9576" t="str">
            <v>Незадовільний</v>
          </cell>
          <cell r="L9576" t="str">
            <v>Зношені ролики</v>
          </cell>
          <cell r="M9576">
            <v>3113.960058825</v>
          </cell>
        </row>
        <row r="9577">
          <cell r="A9577">
            <v>9574</v>
          </cell>
          <cell r="B9577">
            <v>9224</v>
          </cell>
          <cell r="E9577" t="str">
            <v>Термінал Vx510 PCI PED 4МF/2M</v>
          </cell>
          <cell r="F9577" t="str">
            <v>Термінал Vx510 PCI PED 4МF/2M</v>
          </cell>
          <cell r="G9577">
            <v>41736</v>
          </cell>
          <cell r="H9577">
            <v>2036.5</v>
          </cell>
          <cell r="I9577">
            <v>1052.24</v>
          </cell>
          <cell r="J9577" t="str">
            <v>м. Київ, вул.Кирилівська,82 (склад)</v>
          </cell>
          <cell r="K9577" t="str">
            <v>Незадовільний</v>
          </cell>
          <cell r="L9577" t="str">
            <v>Зламаний</v>
          </cell>
          <cell r="M9577">
            <v>3113.960058825</v>
          </cell>
        </row>
        <row r="9578">
          <cell r="A9578">
            <v>9575</v>
          </cell>
          <cell r="B9578">
            <v>9225</v>
          </cell>
          <cell r="E9578" t="str">
            <v>Термінал Vx510 PCI PED 4МF/2M</v>
          </cell>
          <cell r="F9578" t="str">
            <v>Термінал Vx510 PCI PED 4МF/2M</v>
          </cell>
          <cell r="G9578">
            <v>41736</v>
          </cell>
          <cell r="H9578">
            <v>2036.5</v>
          </cell>
          <cell r="I9578">
            <v>1052.24</v>
          </cell>
          <cell r="J9578" t="str">
            <v>м. Київ, вул.Кирилівська,82 (склад)</v>
          </cell>
          <cell r="K9578" t="str">
            <v>Незадовільний</v>
          </cell>
          <cell r="L9578" t="str">
            <v>Зламаний</v>
          </cell>
          <cell r="M9578">
            <v>3113.960058825</v>
          </cell>
        </row>
        <row r="9579">
          <cell r="A9579">
            <v>9576</v>
          </cell>
          <cell r="B9579">
            <v>9226</v>
          </cell>
          <cell r="E9579" t="str">
            <v>Термінал Vx510 PCI PED 4МF/2M</v>
          </cell>
          <cell r="F9579" t="str">
            <v>Термінал Vx510 PCI PED 4МF/2M</v>
          </cell>
          <cell r="G9579">
            <v>41736</v>
          </cell>
          <cell r="H9579">
            <v>2036.5</v>
          </cell>
          <cell r="I9579">
            <v>1052.24</v>
          </cell>
          <cell r="J9579" t="str">
            <v>м. Київ, вул.Кирилівська,82 (склад)</v>
          </cell>
          <cell r="K9579" t="str">
            <v>Задовільний</v>
          </cell>
          <cell r="M9579">
            <v>3113.960058825</v>
          </cell>
        </row>
        <row r="9580">
          <cell r="A9580">
            <v>9577</v>
          </cell>
          <cell r="B9580">
            <v>9227</v>
          </cell>
          <cell r="E9580" t="str">
            <v>Термінал Vx510 PCI PED 4МF/2M</v>
          </cell>
          <cell r="F9580" t="str">
            <v>Термінал Vx510 PCI PED 4МF/2M</v>
          </cell>
          <cell r="G9580">
            <v>41736</v>
          </cell>
          <cell r="H9580">
            <v>2036.5</v>
          </cell>
          <cell r="I9580">
            <v>1052.24</v>
          </cell>
          <cell r="J9580" t="str">
            <v>Херсонське РВ</v>
          </cell>
          <cell r="K9580" t="str">
            <v>Задовільний</v>
          </cell>
          <cell r="M9580">
            <v>3113.960058825</v>
          </cell>
        </row>
        <row r="9581">
          <cell r="A9581">
            <v>9578</v>
          </cell>
          <cell r="B9581">
            <v>9228</v>
          </cell>
          <cell r="E9581" t="str">
            <v>Термінал Vx510 PCI PED 4МF/2M</v>
          </cell>
          <cell r="F9581" t="str">
            <v>Термінал Vx510 PCI PED 4МF/2M</v>
          </cell>
          <cell r="G9581">
            <v>41736</v>
          </cell>
          <cell r="H9581">
            <v>2036.5</v>
          </cell>
          <cell r="I9581">
            <v>1052.24</v>
          </cell>
          <cell r="J9581" t="str">
            <v>Херсонське РВ</v>
          </cell>
          <cell r="K9581" t="str">
            <v>Задовільний</v>
          </cell>
          <cell r="M9581">
            <v>3113.960058825</v>
          </cell>
        </row>
        <row r="9582">
          <cell r="A9582">
            <v>9579</v>
          </cell>
          <cell r="B9582">
            <v>9229</v>
          </cell>
          <cell r="E9582" t="str">
            <v>Термінал Vx510 PCI PED 4МF/2M</v>
          </cell>
          <cell r="F9582" t="str">
            <v>Термінал Vx510 PCI PED 4МF/2M</v>
          </cell>
          <cell r="G9582">
            <v>41736</v>
          </cell>
          <cell r="H9582">
            <v>2036.5</v>
          </cell>
          <cell r="I9582">
            <v>1052.24</v>
          </cell>
          <cell r="J9582" t="str">
            <v>Херсонське РВ</v>
          </cell>
          <cell r="K9582" t="str">
            <v>Задовільний</v>
          </cell>
          <cell r="M9582">
            <v>3113.960058825</v>
          </cell>
        </row>
        <row r="9583">
          <cell r="A9583">
            <v>9580</v>
          </cell>
          <cell r="B9583">
            <v>9230</v>
          </cell>
          <cell r="E9583" t="str">
            <v>Термінал Vx510 PCI PED 4МF/2M</v>
          </cell>
          <cell r="F9583" t="str">
            <v>Термінал Vx510 PCI PED 4МF/2M</v>
          </cell>
          <cell r="G9583">
            <v>41736</v>
          </cell>
          <cell r="H9583">
            <v>2036.5</v>
          </cell>
          <cell r="I9583">
            <v>1052.24</v>
          </cell>
          <cell r="J9583" t="str">
            <v>Херсонське РВ</v>
          </cell>
          <cell r="K9583" t="str">
            <v>Задовільний</v>
          </cell>
          <cell r="M9583">
            <v>3113.960058825</v>
          </cell>
        </row>
        <row r="9584">
          <cell r="A9584">
            <v>9581</v>
          </cell>
          <cell r="B9584">
            <v>9231</v>
          </cell>
          <cell r="E9584" t="str">
            <v>Термінал Vx510 PCI PED 4МF/2M</v>
          </cell>
          <cell r="F9584" t="str">
            <v>Термінал Vx510 PCI PED 4МF/2M</v>
          </cell>
          <cell r="G9584">
            <v>41736</v>
          </cell>
          <cell r="H9584">
            <v>2036.5</v>
          </cell>
          <cell r="I9584">
            <v>1052.24</v>
          </cell>
          <cell r="J9584" t="str">
            <v>Херсонське РВ</v>
          </cell>
          <cell r="K9584" t="str">
            <v>Задовільний</v>
          </cell>
          <cell r="M9584">
            <v>3113.960058825</v>
          </cell>
        </row>
        <row r="9585">
          <cell r="A9585">
            <v>9582</v>
          </cell>
          <cell r="B9585">
            <v>9232</v>
          </cell>
          <cell r="E9585" t="str">
            <v>Термінал Vx510 PCI PED 4МF/2M</v>
          </cell>
          <cell r="F9585" t="str">
            <v>Термінал Vx510 PCI PED 4МF/2M</v>
          </cell>
          <cell r="G9585">
            <v>41736</v>
          </cell>
          <cell r="H9585">
            <v>2036.5</v>
          </cell>
          <cell r="I9585">
            <v>1052.24</v>
          </cell>
          <cell r="J9585" t="str">
            <v>м. Київ, вул.Кирилівська,82 (склад)</v>
          </cell>
          <cell r="K9585" t="str">
            <v>Задовільний</v>
          </cell>
          <cell r="M9585">
            <v>3113.960058825</v>
          </cell>
        </row>
        <row r="9586">
          <cell r="A9586">
            <v>9583</v>
          </cell>
          <cell r="B9586">
            <v>9233</v>
          </cell>
          <cell r="E9586" t="str">
            <v>Термінал Vx510 PCI PED 4МF/2M</v>
          </cell>
          <cell r="F9586" t="str">
            <v>Термінал Vx510 PCI PED 4МF/2M</v>
          </cell>
          <cell r="G9586">
            <v>41736</v>
          </cell>
          <cell r="H9586">
            <v>2036.5</v>
          </cell>
          <cell r="I9586">
            <v>1052.24</v>
          </cell>
          <cell r="J9586" t="str">
            <v>м. Київ, вул.Кирилівська,82 (склад)</v>
          </cell>
          <cell r="K9586" t="str">
            <v>Задовільний</v>
          </cell>
          <cell r="M9586">
            <v>3113.960058825</v>
          </cell>
        </row>
        <row r="9587">
          <cell r="A9587">
            <v>9584</v>
          </cell>
          <cell r="B9587">
            <v>9234</v>
          </cell>
          <cell r="E9587" t="str">
            <v>Термінал Vx510 PCI PED 4МF/2M</v>
          </cell>
          <cell r="F9587" t="str">
            <v>Термінал Vx510 PCI PED 4МF/2M</v>
          </cell>
          <cell r="G9587">
            <v>41736</v>
          </cell>
          <cell r="H9587">
            <v>2036.5</v>
          </cell>
          <cell r="I9587">
            <v>1052.24</v>
          </cell>
          <cell r="J9587" t="str">
            <v>Херсонське РВ</v>
          </cell>
          <cell r="K9587" t="str">
            <v>Задовільний</v>
          </cell>
          <cell r="M9587">
            <v>3113.960058825</v>
          </cell>
        </row>
        <row r="9588">
          <cell r="A9588">
            <v>9585</v>
          </cell>
          <cell r="B9588">
            <v>9235</v>
          </cell>
          <cell r="E9588" t="str">
            <v>Термінал Vx510 PCI PED 4МF/2M</v>
          </cell>
          <cell r="F9588" t="str">
            <v>Термінал Vx510 PCI PED 4МF/2M</v>
          </cell>
          <cell r="G9588">
            <v>41736</v>
          </cell>
          <cell r="H9588">
            <v>2036.5</v>
          </cell>
          <cell r="I9588">
            <v>1052.24</v>
          </cell>
          <cell r="J9588" t="str">
            <v>Херсонське РВ</v>
          </cell>
          <cell r="K9588" t="str">
            <v>Задовільний</v>
          </cell>
          <cell r="M9588">
            <v>3113.960058825</v>
          </cell>
        </row>
        <row r="9589">
          <cell r="A9589">
            <v>9586</v>
          </cell>
          <cell r="B9589">
            <v>9236</v>
          </cell>
          <cell r="E9589" t="str">
            <v>Термінал Vx510 PCI PED 4МF/2M</v>
          </cell>
          <cell r="F9589" t="str">
            <v>Термінал Vx510 PCI PED 4МF/2M</v>
          </cell>
          <cell r="G9589">
            <v>41736</v>
          </cell>
          <cell r="H9589">
            <v>2036.5</v>
          </cell>
          <cell r="I9589">
            <v>1052.24</v>
          </cell>
          <cell r="J9589" t="str">
            <v>Херсонське РВ</v>
          </cell>
          <cell r="K9589" t="str">
            <v>Задовільний</v>
          </cell>
          <cell r="M9589">
            <v>3113.960058825</v>
          </cell>
        </row>
        <row r="9590">
          <cell r="A9590">
            <v>9587</v>
          </cell>
          <cell r="B9590">
            <v>9237</v>
          </cell>
          <cell r="E9590" t="str">
            <v>Термінал Vx510 PCI PED 4МF/2M</v>
          </cell>
          <cell r="F9590" t="str">
            <v>Термінал Vx510 PCI PED 4МF/2M</v>
          </cell>
          <cell r="G9590">
            <v>41736</v>
          </cell>
          <cell r="H9590">
            <v>2036.5</v>
          </cell>
          <cell r="I9590">
            <v>1052.24</v>
          </cell>
          <cell r="J9590" t="str">
            <v>Херсонське РВ</v>
          </cell>
          <cell r="K9590" t="str">
            <v>Задовільний</v>
          </cell>
          <cell r="M9590">
            <v>3113.960058825</v>
          </cell>
        </row>
        <row r="9591">
          <cell r="A9591">
            <v>9588</v>
          </cell>
          <cell r="B9591">
            <v>9238</v>
          </cell>
          <cell r="E9591" t="str">
            <v>Термінал Vx510 PCI PED 4МF/2M</v>
          </cell>
          <cell r="F9591" t="str">
            <v>Термінал Vx510 PCI PED 4МF/2M</v>
          </cell>
          <cell r="G9591">
            <v>41736</v>
          </cell>
          <cell r="H9591">
            <v>2036.5</v>
          </cell>
          <cell r="I9591">
            <v>1052.24</v>
          </cell>
          <cell r="J9591" t="str">
            <v>Херсонське РВ</v>
          </cell>
          <cell r="K9591" t="str">
            <v>Задовільний</v>
          </cell>
          <cell r="M9591">
            <v>3113.960058825</v>
          </cell>
        </row>
        <row r="9592">
          <cell r="A9592">
            <v>9589</v>
          </cell>
          <cell r="B9592">
            <v>9239</v>
          </cell>
          <cell r="E9592" t="str">
            <v>Термінал Vx510 PCI PED 4МF/2M</v>
          </cell>
          <cell r="F9592" t="str">
            <v>Термінал Vx510 PCI PED 4МF/2M</v>
          </cell>
          <cell r="G9592">
            <v>41736</v>
          </cell>
          <cell r="H9592">
            <v>2036.5</v>
          </cell>
          <cell r="I9592">
            <v>1052.24</v>
          </cell>
          <cell r="J9592" t="str">
            <v>Харківське регіональне відділення</v>
          </cell>
          <cell r="K9592" t="str">
            <v>Задовільний</v>
          </cell>
          <cell r="M9592">
            <v>3113.960058825</v>
          </cell>
        </row>
        <row r="9593">
          <cell r="A9593">
            <v>9590</v>
          </cell>
          <cell r="B9593">
            <v>9240</v>
          </cell>
          <cell r="E9593" t="str">
            <v>Термінал Vx510 PCI PED 4МF/2M</v>
          </cell>
          <cell r="F9593" t="str">
            <v>Термінал Vx510 PCI PED 4МF/2M</v>
          </cell>
          <cell r="G9593">
            <v>41736</v>
          </cell>
          <cell r="H9593">
            <v>2036.5</v>
          </cell>
          <cell r="I9593">
            <v>1052.24</v>
          </cell>
          <cell r="J9593" t="str">
            <v>Харківське регіональне відділення</v>
          </cell>
          <cell r="K9593" t="str">
            <v>Задовільний</v>
          </cell>
          <cell r="M9593">
            <v>3113.960058825</v>
          </cell>
        </row>
        <row r="9594">
          <cell r="A9594">
            <v>9591</v>
          </cell>
          <cell r="B9594">
            <v>9241</v>
          </cell>
          <cell r="E9594" t="str">
            <v>Термінал Vx510 PCI PED 4МF/2M</v>
          </cell>
          <cell r="F9594" t="str">
            <v>Термінал Vx510 PCI PED 4МF/2M</v>
          </cell>
          <cell r="G9594">
            <v>41736</v>
          </cell>
          <cell r="H9594">
            <v>2036.5</v>
          </cell>
          <cell r="I9594">
            <v>1052.24</v>
          </cell>
          <cell r="J9594" t="str">
            <v>м. Київ, вул.Кирилівська,82 (склад)</v>
          </cell>
          <cell r="K9594" t="str">
            <v>Задовільний</v>
          </cell>
          <cell r="M9594">
            <v>3113.960058825</v>
          </cell>
        </row>
        <row r="9595">
          <cell r="A9595">
            <v>9592</v>
          </cell>
          <cell r="B9595">
            <v>9242</v>
          </cell>
          <cell r="E9595" t="str">
            <v>Термінал Vx510 PCI PED 4МF/2M</v>
          </cell>
          <cell r="F9595" t="str">
            <v>Термінал Vx510 PCI PED 4МF/2M</v>
          </cell>
          <cell r="G9595">
            <v>41736</v>
          </cell>
          <cell r="H9595">
            <v>2036.5</v>
          </cell>
          <cell r="I9595">
            <v>1052.24</v>
          </cell>
          <cell r="J9595" t="str">
            <v>м. Київ, вул.Кирилівська,82 (склад)</v>
          </cell>
          <cell r="K9595" t="str">
            <v>Задовільний</v>
          </cell>
          <cell r="M9595">
            <v>3113.960058825</v>
          </cell>
        </row>
        <row r="9596">
          <cell r="A9596">
            <v>9593</v>
          </cell>
          <cell r="B9596">
            <v>9243</v>
          </cell>
          <cell r="E9596" t="str">
            <v>Термінал Vx510 PCI PED 4МF/2M</v>
          </cell>
          <cell r="F9596" t="str">
            <v>Термінал Vx510 PCI PED 4МF/2M</v>
          </cell>
          <cell r="G9596">
            <v>41736</v>
          </cell>
          <cell r="H9596">
            <v>2036.5</v>
          </cell>
          <cell r="I9596">
            <v>1052.24</v>
          </cell>
          <cell r="J9596" t="str">
            <v>м. Київ, вул.Кирилівська,82 (склад)</v>
          </cell>
          <cell r="K9596" t="str">
            <v>Задовільний</v>
          </cell>
          <cell r="M9596">
            <v>3113.960058825</v>
          </cell>
        </row>
        <row r="9597">
          <cell r="A9597">
            <v>9594</v>
          </cell>
          <cell r="B9597">
            <v>9244</v>
          </cell>
          <cell r="E9597" t="str">
            <v>Термінал Vx510 PCI PED 4МF/2M</v>
          </cell>
          <cell r="F9597" t="str">
            <v>Термінал Vx510 PCI PED 4МF/2M</v>
          </cell>
          <cell r="G9597">
            <v>41736</v>
          </cell>
          <cell r="H9597">
            <v>2036.5</v>
          </cell>
          <cell r="I9597">
            <v>1052.24</v>
          </cell>
          <cell r="J9597" t="str">
            <v>м. Київ, вул.Кирилівська,82 (склад)</v>
          </cell>
          <cell r="K9597" t="str">
            <v>Задовільний</v>
          </cell>
          <cell r="M9597">
            <v>3113.960058825</v>
          </cell>
        </row>
        <row r="9598">
          <cell r="A9598">
            <v>9595</v>
          </cell>
          <cell r="B9598">
            <v>9245</v>
          </cell>
          <cell r="E9598" t="str">
            <v>Термінал Vx510 PCI PED 4МF/2M</v>
          </cell>
          <cell r="F9598" t="str">
            <v>Термінал Vx510 PCI PED 4МF/2M</v>
          </cell>
          <cell r="G9598">
            <v>41736</v>
          </cell>
          <cell r="H9598">
            <v>4458</v>
          </cell>
          <cell r="I9598">
            <v>2303.3000000000002</v>
          </cell>
          <cell r="J9598" t="str">
            <v>Харківське регіональне відділення</v>
          </cell>
          <cell r="K9598" t="str">
            <v>Задовільний</v>
          </cell>
          <cell r="M9598">
            <v>3750</v>
          </cell>
        </row>
        <row r="9599">
          <cell r="A9599">
            <v>9596</v>
          </cell>
          <cell r="B9599">
            <v>9246</v>
          </cell>
          <cell r="E9599" t="str">
            <v>Термінал Vx510 PCI PED 4МF/2M</v>
          </cell>
          <cell r="F9599" t="str">
            <v>Термінал Vx510 PCI PED 4МF/2M</v>
          </cell>
          <cell r="G9599">
            <v>41736</v>
          </cell>
          <cell r="H9599">
            <v>4458</v>
          </cell>
          <cell r="I9599">
            <v>2303.3000000000002</v>
          </cell>
          <cell r="J9599" t="str">
            <v>Харківське регіональне відділення</v>
          </cell>
          <cell r="K9599" t="str">
            <v>Задовільний</v>
          </cell>
          <cell r="M9599">
            <v>3750</v>
          </cell>
        </row>
        <row r="9600">
          <cell r="A9600">
            <v>9597</v>
          </cell>
          <cell r="B9600">
            <v>9247</v>
          </cell>
          <cell r="E9600" t="str">
            <v>Термінал Vx510 PCI PED 4МF/2M</v>
          </cell>
          <cell r="F9600" t="str">
            <v>Термінал Vx510 PCI PED 4МF/2M</v>
          </cell>
          <cell r="G9600">
            <v>41736</v>
          </cell>
          <cell r="H9600">
            <v>4458</v>
          </cell>
          <cell r="I9600">
            <v>2303.3000000000002</v>
          </cell>
          <cell r="J9600" t="str">
            <v>Харківське регіональне відділення</v>
          </cell>
          <cell r="K9600" t="str">
            <v>Задовільний</v>
          </cell>
          <cell r="M9600">
            <v>3750</v>
          </cell>
        </row>
        <row r="9601">
          <cell r="A9601">
            <v>9598</v>
          </cell>
          <cell r="B9601">
            <v>9248</v>
          </cell>
          <cell r="E9601" t="str">
            <v>Термінал Vx510 PCI PED 4МF/2M</v>
          </cell>
          <cell r="F9601" t="str">
            <v>Термінал Vx510 PCI PED 4МF/2M</v>
          </cell>
          <cell r="G9601">
            <v>41736</v>
          </cell>
          <cell r="H9601">
            <v>4458</v>
          </cell>
          <cell r="I9601">
            <v>2303.3000000000002</v>
          </cell>
          <cell r="J9601" t="str">
            <v>Харківське регіональне відділення</v>
          </cell>
          <cell r="K9601" t="str">
            <v>Задовільний</v>
          </cell>
          <cell r="M9601">
            <v>3750</v>
          </cell>
        </row>
        <row r="9602">
          <cell r="A9602">
            <v>9599</v>
          </cell>
          <cell r="B9602">
            <v>9251</v>
          </cell>
          <cell r="E9602" t="str">
            <v>Термінал Vx510 PCI PED 4МF/2M</v>
          </cell>
          <cell r="F9602" t="str">
            <v>Термінал Vx510 PCI PED 4МF/2M</v>
          </cell>
          <cell r="G9602">
            <v>41736</v>
          </cell>
          <cell r="H9602">
            <v>4458</v>
          </cell>
          <cell r="I9602">
            <v>2303.3000000000002</v>
          </cell>
          <cell r="J9602" t="str">
            <v>Харківське регіональне відділення</v>
          </cell>
          <cell r="K9602" t="str">
            <v>Задовільний</v>
          </cell>
          <cell r="M9602">
            <v>3750</v>
          </cell>
        </row>
        <row r="9603">
          <cell r="A9603">
            <v>9600</v>
          </cell>
          <cell r="B9603">
            <v>9252</v>
          </cell>
          <cell r="E9603" t="str">
            <v>Термінал Vx510 PCI PED 4МF/2M</v>
          </cell>
          <cell r="F9603" t="str">
            <v>Термінал Vx510 PCI PED 4МF/2M</v>
          </cell>
          <cell r="G9603">
            <v>41604</v>
          </cell>
          <cell r="H9603">
            <v>2036.5</v>
          </cell>
          <cell r="I9603">
            <v>882.54</v>
          </cell>
          <cell r="J9603" t="str">
            <v>м. Київ, вул.Кирилівська,82 (склад)</v>
          </cell>
          <cell r="K9603" t="str">
            <v>Задовільний</v>
          </cell>
          <cell r="M9603">
            <v>2346.7525081000003</v>
          </cell>
        </row>
        <row r="9604">
          <cell r="A9604">
            <v>9601</v>
          </cell>
          <cell r="B9604">
            <v>9253</v>
          </cell>
          <cell r="E9604" t="str">
            <v>Термінал Vx510 PCI PED 4МF/2M</v>
          </cell>
          <cell r="F9604" t="str">
            <v>Термінал Vx510 PCI PED 4МF/2M</v>
          </cell>
          <cell r="G9604">
            <v>41604</v>
          </cell>
          <cell r="H9604">
            <v>2036.5</v>
          </cell>
          <cell r="I9604">
            <v>882.54</v>
          </cell>
          <cell r="J9604" t="str">
            <v>м. Київ, вул.Кирилівська,82 (склад)</v>
          </cell>
          <cell r="K9604" t="str">
            <v>Задовільний</v>
          </cell>
          <cell r="M9604">
            <v>2346.7525081000003</v>
          </cell>
        </row>
        <row r="9605">
          <cell r="A9605">
            <v>9602</v>
          </cell>
          <cell r="B9605">
            <v>9254</v>
          </cell>
          <cell r="E9605" t="str">
            <v>Термінал Vx510 PCI PED 4МF/2M</v>
          </cell>
          <cell r="F9605" t="str">
            <v>Термінал Vx510 PCI PED 4МF/2M</v>
          </cell>
          <cell r="G9605">
            <v>41604</v>
          </cell>
          <cell r="H9605">
            <v>2036.5</v>
          </cell>
          <cell r="I9605">
            <v>882.54</v>
          </cell>
          <cell r="J9605" t="str">
            <v>м. Київ, вул.Кирилівська,82 (склад)</v>
          </cell>
          <cell r="K9605" t="str">
            <v>Задовільний</v>
          </cell>
          <cell r="M9605">
            <v>2346.7525081000003</v>
          </cell>
        </row>
        <row r="9606">
          <cell r="A9606">
            <v>9603</v>
          </cell>
          <cell r="B9606">
            <v>9255</v>
          </cell>
          <cell r="E9606" t="str">
            <v>Термінал Vx510 PCI PED 4МF/2M</v>
          </cell>
          <cell r="F9606" t="str">
            <v>Термінал Vx510 PCI PED 4МF/2M</v>
          </cell>
          <cell r="G9606">
            <v>41604</v>
          </cell>
          <cell r="H9606">
            <v>2036.5</v>
          </cell>
          <cell r="I9606">
            <v>882.54</v>
          </cell>
          <cell r="J9606" t="str">
            <v>Херсон.РВ(Великокопанське відд.)</v>
          </cell>
          <cell r="K9606" t="str">
            <v>Задовільний</v>
          </cell>
          <cell r="M9606">
            <v>2346.7525081000003</v>
          </cell>
        </row>
        <row r="9607">
          <cell r="A9607">
            <v>9604</v>
          </cell>
          <cell r="B9607">
            <v>9256</v>
          </cell>
          <cell r="E9607" t="str">
            <v>Термінал Vx510 PCI PED 4МF/2M</v>
          </cell>
          <cell r="F9607" t="str">
            <v>Термінал Vx510 PCI PED 4МF/2M</v>
          </cell>
          <cell r="G9607">
            <v>41604</v>
          </cell>
          <cell r="H9607">
            <v>2400</v>
          </cell>
          <cell r="I9607">
            <v>1040</v>
          </cell>
          <cell r="J9607" t="str">
            <v>Херсон.РВ(Великокопанське відд.)</v>
          </cell>
          <cell r="K9607" t="str">
            <v>Задовільний</v>
          </cell>
          <cell r="M9607">
            <v>2346.7525081000003</v>
          </cell>
        </row>
        <row r="9608">
          <cell r="A9608">
            <v>9605</v>
          </cell>
          <cell r="B9608">
            <v>9257</v>
          </cell>
          <cell r="E9608" t="str">
            <v>Термінал Vx510 PCI PED 4МF/2M</v>
          </cell>
          <cell r="F9608" t="str">
            <v>Термінал Vx510 PCI PED 4МF/2M</v>
          </cell>
          <cell r="G9608">
            <v>41604</v>
          </cell>
          <cell r="H9608">
            <v>2400</v>
          </cell>
          <cell r="I9608">
            <v>1040</v>
          </cell>
          <cell r="J9608" t="str">
            <v>Херсон.РВ(Великокопанське відд.)</v>
          </cell>
          <cell r="K9608" t="str">
            <v>Задовільний</v>
          </cell>
          <cell r="M9608">
            <v>2346.7525081000003</v>
          </cell>
        </row>
        <row r="9609">
          <cell r="A9609">
            <v>9606</v>
          </cell>
          <cell r="B9609">
            <v>9258</v>
          </cell>
          <cell r="E9609" t="str">
            <v>Термінал Vx510 PCI PED 4МF/2M</v>
          </cell>
          <cell r="F9609" t="str">
            <v>Термінал Vx510 PCI PED 4МF/2M</v>
          </cell>
          <cell r="G9609">
            <v>41604</v>
          </cell>
          <cell r="H9609">
            <v>2400</v>
          </cell>
          <cell r="I9609">
            <v>1040</v>
          </cell>
          <cell r="J9609" t="str">
            <v>Херсон.РВ(Великокопанське відд.)</v>
          </cell>
          <cell r="K9609" t="str">
            <v>Задовільний</v>
          </cell>
          <cell r="M9609">
            <v>2346.7525081000003</v>
          </cell>
        </row>
        <row r="9610">
          <cell r="A9610">
            <v>9607</v>
          </cell>
          <cell r="B9610">
            <v>9259</v>
          </cell>
          <cell r="E9610" t="str">
            <v>Термінал Vx510 PCI PED 4МF/2M</v>
          </cell>
          <cell r="F9610" t="str">
            <v>Термінал Vx510 PCI PED 4МF/2M</v>
          </cell>
          <cell r="G9610">
            <v>41604</v>
          </cell>
          <cell r="H9610">
            <v>2400</v>
          </cell>
          <cell r="I9610">
            <v>1040</v>
          </cell>
          <cell r="J9610" t="str">
            <v>ПОлтавське РВ</v>
          </cell>
          <cell r="K9610" t="str">
            <v>Задовільний</v>
          </cell>
          <cell r="M9610">
            <v>2346.7525081000003</v>
          </cell>
        </row>
        <row r="9611">
          <cell r="A9611">
            <v>9608</v>
          </cell>
          <cell r="B9611">
            <v>9260</v>
          </cell>
          <cell r="E9611" t="str">
            <v>Термінал Vx510 PCI PED 4МF/2M</v>
          </cell>
          <cell r="F9611" t="str">
            <v>Термінал Vx510 PCI PED 4МF/2M</v>
          </cell>
          <cell r="G9611">
            <v>41604</v>
          </cell>
          <cell r="H9611">
            <v>2400</v>
          </cell>
          <cell r="I9611">
            <v>1040</v>
          </cell>
          <cell r="J9611" t="str">
            <v>ПОлтавське РВ</v>
          </cell>
          <cell r="K9611" t="str">
            <v>Задовільний</v>
          </cell>
          <cell r="M9611">
            <v>2346.7525081000003</v>
          </cell>
        </row>
        <row r="9612">
          <cell r="A9612">
            <v>9609</v>
          </cell>
          <cell r="B9612">
            <v>9261</v>
          </cell>
          <cell r="E9612" t="str">
            <v>Термінал Vx510 PCI PED 4МF/2M</v>
          </cell>
          <cell r="F9612" t="str">
            <v>Термінал Vx510 PCI PED 4МF/2M</v>
          </cell>
          <cell r="G9612">
            <v>41604</v>
          </cell>
          <cell r="H9612">
            <v>2400</v>
          </cell>
          <cell r="I9612">
            <v>1040</v>
          </cell>
          <cell r="J9612" t="str">
            <v>ПОлтавське РВ</v>
          </cell>
          <cell r="K9612" t="str">
            <v>Задовільний</v>
          </cell>
          <cell r="M9612">
            <v>2346.7525081000003</v>
          </cell>
        </row>
        <row r="9613">
          <cell r="A9613">
            <v>9610</v>
          </cell>
          <cell r="B9613">
            <v>9262</v>
          </cell>
          <cell r="E9613" t="str">
            <v>Термінал Vx510 PCI PED 4МF/2M</v>
          </cell>
          <cell r="F9613" t="str">
            <v>Термінал Vx510 PCI PED 4МF/2M</v>
          </cell>
          <cell r="G9613">
            <v>41604</v>
          </cell>
          <cell r="H9613">
            <v>2400</v>
          </cell>
          <cell r="I9613">
            <v>1040</v>
          </cell>
          <cell r="J9613" t="str">
            <v>ПОлтавське РВ</v>
          </cell>
          <cell r="K9613" t="str">
            <v>Задовільний</v>
          </cell>
          <cell r="M9613">
            <v>2346.7525081000003</v>
          </cell>
        </row>
        <row r="9614">
          <cell r="A9614">
            <v>9611</v>
          </cell>
          <cell r="B9614">
            <v>9263</v>
          </cell>
          <cell r="E9614" t="str">
            <v>Термінал Vx510 PCI PED 4МF/2M</v>
          </cell>
          <cell r="F9614" t="str">
            <v>Термінал Vx510 PCI PED 4МF/2M</v>
          </cell>
          <cell r="G9614">
            <v>41604</v>
          </cell>
          <cell r="H9614">
            <v>2400</v>
          </cell>
          <cell r="I9614">
            <v>1040</v>
          </cell>
          <cell r="J9614" t="str">
            <v>ПОлтавське РВ</v>
          </cell>
          <cell r="K9614" t="str">
            <v>Задовільний</v>
          </cell>
          <cell r="M9614">
            <v>2346.7525081000003</v>
          </cell>
        </row>
        <row r="9615">
          <cell r="A9615">
            <v>9612</v>
          </cell>
          <cell r="B9615">
            <v>9264</v>
          </cell>
          <cell r="E9615" t="str">
            <v>Термінал Vx510 PCI PED 4МF/2M</v>
          </cell>
          <cell r="F9615" t="str">
            <v>Термінал Vx510 PCI PED 4МF/2M</v>
          </cell>
          <cell r="G9615">
            <v>41604</v>
          </cell>
          <cell r="H9615">
            <v>2400</v>
          </cell>
          <cell r="I9615">
            <v>1040</v>
          </cell>
          <cell r="J9615" t="str">
            <v>ПОлтавське РВ</v>
          </cell>
          <cell r="K9615" t="str">
            <v>Задовільний</v>
          </cell>
          <cell r="M9615">
            <v>2346.7525081000003</v>
          </cell>
        </row>
        <row r="9616">
          <cell r="A9616">
            <v>9613</v>
          </cell>
          <cell r="B9616">
            <v>9265</v>
          </cell>
          <cell r="E9616" t="str">
            <v>Термінал Vx510 PCI PED 4МF/2M</v>
          </cell>
          <cell r="F9616" t="str">
            <v>Термінал Vx510 PCI PED 4МF/2M</v>
          </cell>
          <cell r="G9616">
            <v>41604</v>
          </cell>
          <cell r="H9616">
            <v>2400</v>
          </cell>
          <cell r="I9616">
            <v>1040</v>
          </cell>
          <cell r="J9616" t="str">
            <v>ПОлтавське РВ</v>
          </cell>
          <cell r="K9616" t="str">
            <v>Задовільний</v>
          </cell>
          <cell r="M9616">
            <v>2346.7525081000003</v>
          </cell>
        </row>
        <row r="9617">
          <cell r="A9617">
            <v>9614</v>
          </cell>
          <cell r="B9617">
            <v>9266</v>
          </cell>
          <cell r="E9617" t="str">
            <v>Термінал Vx510 PCI PED 4МF/2M</v>
          </cell>
          <cell r="F9617" t="str">
            <v>Термінал Vx510 PCI PED 4МF/2M</v>
          </cell>
          <cell r="G9617">
            <v>41604</v>
          </cell>
          <cell r="H9617">
            <v>2400</v>
          </cell>
          <cell r="I9617">
            <v>1040</v>
          </cell>
          <cell r="J9617" t="str">
            <v>ПОлтавське РВ</v>
          </cell>
          <cell r="K9617" t="str">
            <v>Задовільний</v>
          </cell>
          <cell r="M9617">
            <v>2346.7525081000003</v>
          </cell>
        </row>
        <row r="9618">
          <cell r="A9618">
            <v>9615</v>
          </cell>
          <cell r="B9618">
            <v>9267</v>
          </cell>
          <cell r="E9618" t="str">
            <v>Термінал Vx510 PCI PED 4МF/2M</v>
          </cell>
          <cell r="F9618" t="str">
            <v>Термінал Vx510 PCI PED 4МF/2M</v>
          </cell>
          <cell r="G9618">
            <v>41604</v>
          </cell>
          <cell r="H9618">
            <v>2400</v>
          </cell>
          <cell r="I9618">
            <v>1040</v>
          </cell>
          <cell r="J9618" t="str">
            <v>ПОлтавське РВ</v>
          </cell>
          <cell r="K9618" t="str">
            <v>Задовільний</v>
          </cell>
          <cell r="M9618">
            <v>2346.7525081000003</v>
          </cell>
        </row>
        <row r="9619">
          <cell r="A9619">
            <v>9616</v>
          </cell>
          <cell r="B9619">
            <v>9268</v>
          </cell>
          <cell r="E9619" t="str">
            <v>Термінал Vx510 PCI PED 4МF/2M</v>
          </cell>
          <cell r="F9619" t="str">
            <v>Термінал Vx510 PCI PED 4МF/2M</v>
          </cell>
          <cell r="G9619">
            <v>41604</v>
          </cell>
          <cell r="H9619">
            <v>2400</v>
          </cell>
          <cell r="I9619">
            <v>1040</v>
          </cell>
          <cell r="J9619" t="str">
            <v>Кременчуцьке відд ( ПОлтавське РВ)</v>
          </cell>
          <cell r="K9619" t="str">
            <v>Задовільний</v>
          </cell>
          <cell r="M9619">
            <v>2346.7525081000003</v>
          </cell>
        </row>
        <row r="9620">
          <cell r="A9620">
            <v>9617</v>
          </cell>
          <cell r="B9620">
            <v>9269</v>
          </cell>
          <cell r="E9620" t="str">
            <v>Термінал Vx510 PCI PED 4МF/2M</v>
          </cell>
          <cell r="F9620" t="str">
            <v>Термінал Vx510 PCI PED 4МF/2M</v>
          </cell>
          <cell r="G9620">
            <v>41604</v>
          </cell>
          <cell r="H9620">
            <v>2400</v>
          </cell>
          <cell r="I9620">
            <v>1040</v>
          </cell>
          <cell r="J9620" t="str">
            <v>Кременчуцьке відд ( ПОлтавське РВ)</v>
          </cell>
          <cell r="K9620" t="str">
            <v>Задовільний</v>
          </cell>
          <cell r="M9620">
            <v>2346.7525081000003</v>
          </cell>
        </row>
        <row r="9621">
          <cell r="A9621">
            <v>9618</v>
          </cell>
          <cell r="B9621">
            <v>9270</v>
          </cell>
          <cell r="E9621" t="str">
            <v>Термінал Vx510 PCI PED 4МF/2M</v>
          </cell>
          <cell r="F9621" t="str">
            <v>Термінал Vx510 PCI PED 4МF/2M</v>
          </cell>
          <cell r="G9621">
            <v>41604</v>
          </cell>
          <cell r="H9621">
            <v>2400</v>
          </cell>
          <cell r="I9621">
            <v>1040</v>
          </cell>
          <cell r="J9621" t="str">
            <v>Кременчуцьке відд ( ПОлтавське РВ)</v>
          </cell>
          <cell r="K9621" t="str">
            <v>Задовільний</v>
          </cell>
          <cell r="M9621">
            <v>2346.7525081000003</v>
          </cell>
        </row>
        <row r="9622">
          <cell r="A9622">
            <v>9619</v>
          </cell>
          <cell r="B9622">
            <v>9271</v>
          </cell>
          <cell r="E9622" t="str">
            <v>Термінал Vx510 PCI PED 4МF/2M</v>
          </cell>
          <cell r="F9622" t="str">
            <v>Термінал Vx510 PCI PED 4МF/2M</v>
          </cell>
          <cell r="G9622">
            <v>41604</v>
          </cell>
          <cell r="H9622">
            <v>2400</v>
          </cell>
          <cell r="I9622">
            <v>1040</v>
          </cell>
          <cell r="J9622" t="str">
            <v>м. Київ, вул.Кирилівська,82 (склад)</v>
          </cell>
          <cell r="K9622" t="str">
            <v>Задовільний</v>
          </cell>
          <cell r="M9622">
            <v>2346.7525081000003</v>
          </cell>
        </row>
        <row r="9623">
          <cell r="A9623">
            <v>9620</v>
          </cell>
          <cell r="B9623">
            <v>9272</v>
          </cell>
          <cell r="E9623" t="str">
            <v>Термінал Vx510 PCI PED 4МF/2M</v>
          </cell>
          <cell r="F9623" t="str">
            <v>Термінал Vx510 PCI PED 4МF/2M</v>
          </cell>
          <cell r="G9623">
            <v>41604</v>
          </cell>
          <cell r="H9623">
            <v>2400</v>
          </cell>
          <cell r="I9623">
            <v>1040</v>
          </cell>
          <cell r="J9623" t="str">
            <v>м. Київ, вул.Кирилівська,82 (склад)</v>
          </cell>
          <cell r="K9623" t="str">
            <v>Задовільний</v>
          </cell>
          <cell r="M9623">
            <v>2346.7525081000003</v>
          </cell>
        </row>
        <row r="9624">
          <cell r="A9624">
            <v>9621</v>
          </cell>
          <cell r="B9624">
            <v>9273</v>
          </cell>
          <cell r="E9624" t="str">
            <v>Термінал Vx510 PCI PED 4МF/2M</v>
          </cell>
          <cell r="F9624" t="str">
            <v>Термінал Vx510 PCI PED 4МF/2M</v>
          </cell>
          <cell r="G9624">
            <v>41604</v>
          </cell>
          <cell r="H9624">
            <v>2400</v>
          </cell>
          <cell r="I9624">
            <v>1040</v>
          </cell>
          <cell r="J9624" t="str">
            <v>м. Київ, вул.Кирилівська,82 (склад)</v>
          </cell>
          <cell r="K9624" t="str">
            <v>Задовільний</v>
          </cell>
          <cell r="M9624">
            <v>2346.7525081000003</v>
          </cell>
        </row>
        <row r="9625">
          <cell r="A9625">
            <v>9622</v>
          </cell>
          <cell r="B9625">
            <v>9274</v>
          </cell>
          <cell r="E9625" t="str">
            <v>Термінал Vx510 PCI PED 4МF/2M</v>
          </cell>
          <cell r="F9625" t="str">
            <v>Термінал Vx510 PCI PED 4МF/2M</v>
          </cell>
          <cell r="G9625">
            <v>41604</v>
          </cell>
          <cell r="H9625">
            <v>2400</v>
          </cell>
          <cell r="I9625">
            <v>1040</v>
          </cell>
          <cell r="J9625" t="str">
            <v>м. Київ, вул.Кирилівська,82 (склад)</v>
          </cell>
          <cell r="K9625" t="str">
            <v>Задовільний</v>
          </cell>
          <cell r="M9625">
            <v>2346.7525081000003</v>
          </cell>
        </row>
        <row r="9626">
          <cell r="A9626">
            <v>9623</v>
          </cell>
          <cell r="B9626">
            <v>9275</v>
          </cell>
          <cell r="E9626" t="str">
            <v>Термінал Vx510 PCI PED 4МF/2M</v>
          </cell>
          <cell r="F9626" t="str">
            <v>Термінал Vx510 PCI PED 4МF/2M</v>
          </cell>
          <cell r="G9626">
            <v>41604</v>
          </cell>
          <cell r="H9626">
            <v>2400</v>
          </cell>
          <cell r="I9626">
            <v>1040</v>
          </cell>
          <cell r="J9626" t="str">
            <v>м. Київ, вул.Кирилівська,82 (склад)</v>
          </cell>
          <cell r="K9626" t="str">
            <v>Задовільний</v>
          </cell>
          <cell r="M9626">
            <v>2346.7525081000003</v>
          </cell>
        </row>
        <row r="9627">
          <cell r="A9627">
            <v>9624</v>
          </cell>
          <cell r="B9627">
            <v>9276</v>
          </cell>
          <cell r="E9627" t="str">
            <v>Термінал Vx510 PCI PED 4МF/2M</v>
          </cell>
          <cell r="F9627" t="str">
            <v>Термінал Vx510 PCI PED 4МF/2M</v>
          </cell>
          <cell r="G9627">
            <v>41604</v>
          </cell>
          <cell r="H9627">
            <v>2400</v>
          </cell>
          <cell r="I9627">
            <v>1040</v>
          </cell>
          <cell r="J9627" t="str">
            <v>м. Київ, вул.Кирилівська,82 (склад)</v>
          </cell>
          <cell r="K9627" t="str">
            <v>Задовільний</v>
          </cell>
          <cell r="M9627">
            <v>2346.7525081000003</v>
          </cell>
        </row>
        <row r="9628">
          <cell r="A9628">
            <v>9625</v>
          </cell>
          <cell r="B9628">
            <v>9277</v>
          </cell>
          <cell r="E9628" t="str">
            <v>Термінал Vx510 PCI PED 4МF/2M</v>
          </cell>
          <cell r="F9628" t="str">
            <v>Термінал Vx510 PCI PED 4МF/2M</v>
          </cell>
          <cell r="G9628">
            <v>41604</v>
          </cell>
          <cell r="H9628">
            <v>2400</v>
          </cell>
          <cell r="I9628">
            <v>1040</v>
          </cell>
          <cell r="J9628" t="str">
            <v>м. Київ, вул.Кирилівська,82 (склад)</v>
          </cell>
          <cell r="K9628" t="str">
            <v>Задовільний</v>
          </cell>
          <cell r="M9628">
            <v>2346.7525081000003</v>
          </cell>
        </row>
        <row r="9629">
          <cell r="A9629">
            <v>9626</v>
          </cell>
          <cell r="B9629">
            <v>9278</v>
          </cell>
          <cell r="E9629" t="str">
            <v>Термінал Vx510 PCI PED 4МF/2M</v>
          </cell>
          <cell r="F9629" t="str">
            <v>Термінал Vx510 PCI PED 4МF/2M</v>
          </cell>
          <cell r="G9629">
            <v>41604</v>
          </cell>
          <cell r="H9629">
            <v>2400</v>
          </cell>
          <cell r="I9629">
            <v>1040</v>
          </cell>
          <cell r="J9629" t="str">
            <v>м. Київ, вул.Кирилівська,82 (склад)</v>
          </cell>
          <cell r="K9629" t="str">
            <v>Задовільний</v>
          </cell>
          <cell r="M9629">
            <v>2346.7525081000003</v>
          </cell>
        </row>
        <row r="9630">
          <cell r="A9630">
            <v>9627</v>
          </cell>
          <cell r="B9630">
            <v>9279</v>
          </cell>
          <cell r="E9630" t="str">
            <v>Термінал Vx510 PCI PED 4МF/2M</v>
          </cell>
          <cell r="F9630" t="str">
            <v>Термінал Vx510 PCI PED 4МF/2M</v>
          </cell>
          <cell r="G9630">
            <v>41604</v>
          </cell>
          <cell r="H9630">
            <v>2400</v>
          </cell>
          <cell r="I9630">
            <v>1040</v>
          </cell>
          <cell r="J9630" t="str">
            <v>м. Київ, вул.Кирилівська,82 (склад)</v>
          </cell>
          <cell r="K9630" t="str">
            <v>Задовільний</v>
          </cell>
          <cell r="M9630">
            <v>2346.7525081000003</v>
          </cell>
        </row>
        <row r="9631">
          <cell r="A9631">
            <v>9628</v>
          </cell>
          <cell r="B9631">
            <v>9280</v>
          </cell>
          <cell r="E9631" t="str">
            <v>Термінал Vx510 PCI PED 4МF/2M</v>
          </cell>
          <cell r="F9631" t="str">
            <v>Термінал Vx510 PCI PED 4МF/2M</v>
          </cell>
          <cell r="G9631">
            <v>41604</v>
          </cell>
          <cell r="H9631">
            <v>2400</v>
          </cell>
          <cell r="I9631">
            <v>1040</v>
          </cell>
          <cell r="J9631" t="str">
            <v>ПАТ "БАНК СІЧ"(в оренді)</v>
          </cell>
          <cell r="K9631" t="str">
            <v>Задовільний</v>
          </cell>
          <cell r="M9631">
            <v>2346.7525081000003</v>
          </cell>
        </row>
        <row r="9632">
          <cell r="A9632">
            <v>9629</v>
          </cell>
          <cell r="B9632">
            <v>9281</v>
          </cell>
          <cell r="E9632" t="str">
            <v>Термінал Vx510 PCI PED 4МF/2M</v>
          </cell>
          <cell r="F9632" t="str">
            <v>Термінал Vx510 PCI PED 4МF/2M</v>
          </cell>
          <cell r="G9632">
            <v>41604</v>
          </cell>
          <cell r="H9632">
            <v>2036.5</v>
          </cell>
          <cell r="I9632">
            <v>882.54</v>
          </cell>
          <cell r="J9632" t="str">
            <v>Сумське РВ</v>
          </cell>
          <cell r="K9632" t="str">
            <v>Задовільний</v>
          </cell>
          <cell r="M9632">
            <v>2346.7525081000003</v>
          </cell>
        </row>
        <row r="9633">
          <cell r="A9633">
            <v>9630</v>
          </cell>
          <cell r="B9633">
            <v>9282</v>
          </cell>
          <cell r="E9633" t="str">
            <v>Термінал Vx510 PCI PED 4МF/2M</v>
          </cell>
          <cell r="F9633" t="str">
            <v>Термінал Vx510 PCI PED 4МF/2M</v>
          </cell>
          <cell r="G9633">
            <v>41604</v>
          </cell>
          <cell r="H9633">
            <v>2036.5</v>
          </cell>
          <cell r="I9633">
            <v>882.54</v>
          </cell>
          <cell r="J9633" t="str">
            <v>Сумське РВ</v>
          </cell>
          <cell r="K9633" t="str">
            <v>Задовільний</v>
          </cell>
          <cell r="M9633">
            <v>2346.7525081000003</v>
          </cell>
        </row>
        <row r="9634">
          <cell r="A9634">
            <v>9631</v>
          </cell>
          <cell r="B9634">
            <v>9283</v>
          </cell>
          <cell r="E9634" t="str">
            <v>Термінал Vx510 PCI PED 4МF/2M</v>
          </cell>
          <cell r="F9634" t="str">
            <v>Термінал Vx510 PCI PED 4МF/2M</v>
          </cell>
          <cell r="G9634">
            <v>41604</v>
          </cell>
          <cell r="H9634">
            <v>2036.5</v>
          </cell>
          <cell r="I9634">
            <v>882.54</v>
          </cell>
          <cell r="J9634" t="str">
            <v>Сумське РВ</v>
          </cell>
          <cell r="K9634" t="str">
            <v>Задовільний</v>
          </cell>
          <cell r="M9634">
            <v>2346.7525081000003</v>
          </cell>
        </row>
        <row r="9635">
          <cell r="A9635">
            <v>9632</v>
          </cell>
          <cell r="B9635">
            <v>9284</v>
          </cell>
          <cell r="E9635" t="str">
            <v>Термінал Vx510 PCI PED 4МF/2M</v>
          </cell>
          <cell r="F9635" t="str">
            <v>Термінал Vx510 PCI PED 4МF/2M</v>
          </cell>
          <cell r="G9635">
            <v>41604</v>
          </cell>
          <cell r="H9635">
            <v>2036.5</v>
          </cell>
          <cell r="I9635">
            <v>882.54</v>
          </cell>
          <cell r="J9635" t="str">
            <v>Сумське РВ</v>
          </cell>
          <cell r="K9635" t="str">
            <v>Задовільний</v>
          </cell>
          <cell r="M9635">
            <v>2346.7525081000003</v>
          </cell>
        </row>
        <row r="9636">
          <cell r="A9636">
            <v>9633</v>
          </cell>
          <cell r="B9636">
            <v>9285</v>
          </cell>
          <cell r="E9636" t="str">
            <v>Термінал Vx510 PCI PED 4МF/2M</v>
          </cell>
          <cell r="F9636" t="str">
            <v>Термінал Vx510 PCI PED 4МF/2M</v>
          </cell>
          <cell r="G9636">
            <v>41604</v>
          </cell>
          <cell r="H9636">
            <v>2036.5</v>
          </cell>
          <cell r="I9636">
            <v>882.54</v>
          </cell>
          <cell r="J9636" t="str">
            <v>Сумське РВ</v>
          </cell>
          <cell r="K9636" t="str">
            <v>Задовільний</v>
          </cell>
          <cell r="M9636">
            <v>2346.7525081000003</v>
          </cell>
        </row>
        <row r="9637">
          <cell r="A9637">
            <v>9634</v>
          </cell>
          <cell r="B9637">
            <v>9286</v>
          </cell>
          <cell r="E9637" t="str">
            <v>Термінал Vx510 PCI PED 4МF/2M</v>
          </cell>
          <cell r="F9637" t="str">
            <v>Термінал Vx510 PCI PED 4МF/2M</v>
          </cell>
          <cell r="G9637">
            <v>41604</v>
          </cell>
          <cell r="H9637">
            <v>2502</v>
          </cell>
          <cell r="I9637">
            <v>1084.2</v>
          </cell>
          <cell r="J9637" t="str">
            <v>Сумське РВ</v>
          </cell>
          <cell r="K9637" t="str">
            <v>Задовільний</v>
          </cell>
          <cell r="M9637">
            <v>2346.7525081000003</v>
          </cell>
        </row>
        <row r="9638">
          <cell r="A9638">
            <v>9635</v>
          </cell>
          <cell r="B9638">
            <v>9287</v>
          </cell>
          <cell r="E9638" t="str">
            <v>Термінал Vx510 PCI PED 4МF/2M</v>
          </cell>
          <cell r="F9638" t="str">
            <v>Термінал Vx510 PCI PED 4МF/2M</v>
          </cell>
          <cell r="G9638">
            <v>41604</v>
          </cell>
          <cell r="H9638">
            <v>2502</v>
          </cell>
          <cell r="I9638">
            <v>1084.2</v>
          </cell>
          <cell r="J9638" t="str">
            <v>Сумське РВ</v>
          </cell>
          <cell r="K9638" t="str">
            <v>Задовільний</v>
          </cell>
          <cell r="M9638">
            <v>2346.7525081000003</v>
          </cell>
        </row>
        <row r="9639">
          <cell r="A9639">
            <v>9636</v>
          </cell>
          <cell r="B9639">
            <v>9288</v>
          </cell>
          <cell r="E9639" t="str">
            <v>Термінал Vx510 PCI PED 4МF/2M</v>
          </cell>
          <cell r="F9639" t="str">
            <v>Термінал Vx510 PCI PED 4МF/2M</v>
          </cell>
          <cell r="G9639">
            <v>41604</v>
          </cell>
          <cell r="H9639">
            <v>2502</v>
          </cell>
          <cell r="I9639">
            <v>1084.2</v>
          </cell>
          <cell r="J9639" t="str">
            <v>Сумське РВ</v>
          </cell>
          <cell r="K9639" t="str">
            <v>Задовільний</v>
          </cell>
          <cell r="M9639">
            <v>2346.7525081000003</v>
          </cell>
        </row>
        <row r="9640">
          <cell r="A9640">
            <v>9637</v>
          </cell>
          <cell r="B9640">
            <v>9289</v>
          </cell>
          <cell r="E9640" t="str">
            <v>Термінал Vx510 PCI PED 4МF/2M</v>
          </cell>
          <cell r="F9640" t="str">
            <v>Термінал Vx510 PCI PED 4МF/2M</v>
          </cell>
          <cell r="G9640">
            <v>41604</v>
          </cell>
          <cell r="H9640">
            <v>2502</v>
          </cell>
          <cell r="I9640">
            <v>1084.2</v>
          </cell>
          <cell r="J9640" t="str">
            <v>Сумське РВ</v>
          </cell>
          <cell r="K9640" t="str">
            <v>Задовільний</v>
          </cell>
          <cell r="M9640">
            <v>2346.7525081000003</v>
          </cell>
        </row>
        <row r="9641">
          <cell r="A9641">
            <v>9638</v>
          </cell>
          <cell r="B9641">
            <v>9290</v>
          </cell>
          <cell r="E9641" t="str">
            <v>Термінал Vx510 PCI PED 4МF/2M</v>
          </cell>
          <cell r="F9641" t="str">
            <v>Термінал Vx510 PCI PED 4МF/2M</v>
          </cell>
          <cell r="G9641">
            <v>41604</v>
          </cell>
          <cell r="H9641">
            <v>2502</v>
          </cell>
          <cell r="I9641">
            <v>1084.2</v>
          </cell>
          <cell r="J9641" t="str">
            <v>Сумське РВ</v>
          </cell>
          <cell r="K9641" t="str">
            <v>Задовільний</v>
          </cell>
          <cell r="M9641">
            <v>2346.7525081000003</v>
          </cell>
        </row>
        <row r="9642">
          <cell r="A9642">
            <v>9639</v>
          </cell>
          <cell r="B9642">
            <v>9291</v>
          </cell>
          <cell r="E9642" t="str">
            <v>Термінал Vx510 PCI PED 4МF/2M</v>
          </cell>
          <cell r="F9642" t="str">
            <v>Термінал Vx510 PCI PED 4МF/2M</v>
          </cell>
          <cell r="G9642">
            <v>41604</v>
          </cell>
          <cell r="H9642">
            <v>2502</v>
          </cell>
          <cell r="I9642">
            <v>1084.2</v>
          </cell>
          <cell r="J9642" t="str">
            <v>Сумське РВ</v>
          </cell>
          <cell r="K9642" t="str">
            <v>Задовільний</v>
          </cell>
          <cell r="M9642">
            <v>2346.7525081000003</v>
          </cell>
        </row>
        <row r="9643">
          <cell r="A9643">
            <v>9640</v>
          </cell>
          <cell r="B9643">
            <v>9292</v>
          </cell>
          <cell r="E9643" t="str">
            <v>Термінал Vx510 PCI PED 4МF/2M</v>
          </cell>
          <cell r="F9643" t="str">
            <v>Термінал Vx510 PCI PED 4МF/2M</v>
          </cell>
          <cell r="G9643">
            <v>41604</v>
          </cell>
          <cell r="H9643">
            <v>2502</v>
          </cell>
          <cell r="I9643">
            <v>1084.2</v>
          </cell>
          <cell r="J9643" t="str">
            <v>Сумське РВ</v>
          </cell>
          <cell r="K9643" t="str">
            <v>Задовільний</v>
          </cell>
          <cell r="M9643">
            <v>2346.7525081000003</v>
          </cell>
        </row>
        <row r="9644">
          <cell r="A9644">
            <v>9641</v>
          </cell>
          <cell r="B9644">
            <v>9293</v>
          </cell>
          <cell r="E9644" t="str">
            <v>Термінал Vx510 PCI PED 4МF/2M</v>
          </cell>
          <cell r="F9644" t="str">
            <v>Термінал Vx510 PCI PED 4МF/2M</v>
          </cell>
          <cell r="G9644">
            <v>41604</v>
          </cell>
          <cell r="H9644">
            <v>2502</v>
          </cell>
          <cell r="I9644">
            <v>1084.2</v>
          </cell>
          <cell r="J9644" t="str">
            <v>Сумське РВ</v>
          </cell>
          <cell r="K9644" t="str">
            <v>новий</v>
          </cell>
          <cell r="M9644">
            <v>2346.7525081000003</v>
          </cell>
        </row>
        <row r="9645">
          <cell r="A9645">
            <v>9642</v>
          </cell>
          <cell r="B9645">
            <v>9294</v>
          </cell>
          <cell r="E9645" t="str">
            <v>Термінал Vx510 PCI PED 4МF/2M</v>
          </cell>
          <cell r="F9645" t="str">
            <v>Термінал Vx510 PCI PED 4МF/2M</v>
          </cell>
          <cell r="G9645">
            <v>41604</v>
          </cell>
          <cell r="H9645">
            <v>2502</v>
          </cell>
          <cell r="I9645">
            <v>1084.2</v>
          </cell>
          <cell r="J9645" t="str">
            <v>Сумське РВ</v>
          </cell>
          <cell r="K9645" t="str">
            <v>Задовільний</v>
          </cell>
          <cell r="M9645">
            <v>2346.7525081000003</v>
          </cell>
        </row>
        <row r="9646">
          <cell r="A9646">
            <v>9643</v>
          </cell>
          <cell r="B9646">
            <v>9295</v>
          </cell>
          <cell r="E9646" t="str">
            <v>Термінал Vx510 PCI PED 4МF/2M</v>
          </cell>
          <cell r="F9646" t="str">
            <v>Термінал Vx510 PCI PED 4МF/2M</v>
          </cell>
          <cell r="G9646">
            <v>41604</v>
          </cell>
          <cell r="H9646">
            <v>2502</v>
          </cell>
          <cell r="I9646">
            <v>1084.2</v>
          </cell>
          <cell r="J9646" t="str">
            <v>Сумське РВ</v>
          </cell>
          <cell r="K9646" t="str">
            <v>Задовільний</v>
          </cell>
          <cell r="M9646">
            <v>2346.7525081000003</v>
          </cell>
        </row>
        <row r="9647">
          <cell r="A9647">
            <v>9644</v>
          </cell>
          <cell r="B9647">
            <v>9344</v>
          </cell>
          <cell r="E9647" t="str">
            <v>Термінал Vx510 PCI PED 4МF/2M</v>
          </cell>
          <cell r="F9647" t="str">
            <v>Термінал Vx510 PCI PED 4МF/2M</v>
          </cell>
          <cell r="G9647">
            <v>41634</v>
          </cell>
          <cell r="H9647">
            <v>2760</v>
          </cell>
          <cell r="I9647">
            <v>1242</v>
          </cell>
          <cell r="J9647" t="str">
            <v>(Процес.центр)</v>
          </cell>
          <cell r="K9647" t="str">
            <v>Задовільний</v>
          </cell>
          <cell r="M9647">
            <v>2346.7525081000003</v>
          </cell>
        </row>
        <row r="9648">
          <cell r="A9648">
            <v>9645</v>
          </cell>
          <cell r="B9648">
            <v>9345</v>
          </cell>
          <cell r="E9648" t="str">
            <v>Термінал Vx510 PCI PED 4МF/2M</v>
          </cell>
          <cell r="F9648" t="str">
            <v>Термінал Vx510 PCI PED 4МF/2M</v>
          </cell>
          <cell r="G9648">
            <v>41634</v>
          </cell>
          <cell r="H9648">
            <v>2760</v>
          </cell>
          <cell r="I9648">
            <v>1242</v>
          </cell>
          <cell r="J9648" t="str">
            <v>(Процес.центр)</v>
          </cell>
          <cell r="K9648" t="str">
            <v>Задовільний</v>
          </cell>
          <cell r="M9648">
            <v>2346.7525081000003</v>
          </cell>
        </row>
        <row r="9649">
          <cell r="A9649">
            <v>9646</v>
          </cell>
          <cell r="B9649">
            <v>9346</v>
          </cell>
          <cell r="E9649" t="str">
            <v>Термінал Vx510 PCI PED 4МF/2M</v>
          </cell>
          <cell r="F9649" t="str">
            <v>Термінал Vx510 PCI PED 4МF/2M</v>
          </cell>
          <cell r="G9649">
            <v>41634</v>
          </cell>
          <cell r="H9649">
            <v>2760</v>
          </cell>
          <cell r="I9649">
            <v>1242</v>
          </cell>
          <cell r="J9649" t="str">
            <v>(Процес.центр)</v>
          </cell>
          <cell r="K9649" t="str">
            <v>Задовільний</v>
          </cell>
          <cell r="M9649">
            <v>2346.7525081000003</v>
          </cell>
        </row>
        <row r="9650">
          <cell r="A9650">
            <v>9647</v>
          </cell>
          <cell r="B9650">
            <v>9347</v>
          </cell>
          <cell r="E9650" t="str">
            <v>Термінал Vx510 PCI PED 4МF/2M</v>
          </cell>
          <cell r="F9650" t="str">
            <v>Термінал Vx510 PCI PED 4МF/2M</v>
          </cell>
          <cell r="G9650">
            <v>41634</v>
          </cell>
          <cell r="H9650">
            <v>2760</v>
          </cell>
          <cell r="I9650">
            <v>1242</v>
          </cell>
          <cell r="J9650" t="str">
            <v>(Процес.центр)</v>
          </cell>
          <cell r="K9650" t="str">
            <v>Задовільний</v>
          </cell>
          <cell r="M9650">
            <v>2346.7525081000003</v>
          </cell>
        </row>
        <row r="9651">
          <cell r="A9651">
            <v>9648</v>
          </cell>
          <cell r="B9651">
            <v>9348</v>
          </cell>
          <cell r="E9651" t="str">
            <v>Термінал Vx510 PCI PED 4МF/2M</v>
          </cell>
          <cell r="F9651" t="str">
            <v>Термінал Vx510 PCI PED 4МF/2M</v>
          </cell>
          <cell r="G9651">
            <v>41634</v>
          </cell>
          <cell r="H9651">
            <v>2760</v>
          </cell>
          <cell r="I9651">
            <v>1242</v>
          </cell>
          <cell r="J9651" t="str">
            <v>(Процес.центр)</v>
          </cell>
          <cell r="K9651" t="str">
            <v>Задовільний</v>
          </cell>
          <cell r="M9651">
            <v>2346.7525081000003</v>
          </cell>
        </row>
        <row r="9652">
          <cell r="A9652">
            <v>9649</v>
          </cell>
          <cell r="B9652">
            <v>9349</v>
          </cell>
          <cell r="E9652" t="str">
            <v>Термінал Vx510 PCI PED 4МF/2M</v>
          </cell>
          <cell r="F9652" t="str">
            <v>Термінал Vx510 PCI PED 4МF/2M</v>
          </cell>
          <cell r="G9652">
            <v>41634</v>
          </cell>
          <cell r="H9652">
            <v>2760</v>
          </cell>
          <cell r="I9652">
            <v>1242</v>
          </cell>
          <cell r="J9652" t="str">
            <v>(Процес.центр)</v>
          </cell>
          <cell r="K9652" t="str">
            <v>Задовільний</v>
          </cell>
          <cell r="M9652">
            <v>2346.7525081000003</v>
          </cell>
        </row>
        <row r="9653">
          <cell r="A9653">
            <v>9650</v>
          </cell>
          <cell r="B9653">
            <v>9350</v>
          </cell>
          <cell r="E9653" t="str">
            <v>Термінал Vx510 PCI PED 4МF/2M</v>
          </cell>
          <cell r="F9653" t="str">
            <v>Термінал Vx510 PCI PED 4МF/2M</v>
          </cell>
          <cell r="G9653">
            <v>41634</v>
          </cell>
          <cell r="H9653">
            <v>2760</v>
          </cell>
          <cell r="I9653">
            <v>1242</v>
          </cell>
          <cell r="J9653" t="str">
            <v>(Процес.центр)</v>
          </cell>
          <cell r="K9653" t="str">
            <v>Задовільний</v>
          </cell>
          <cell r="M9653">
            <v>2346.7525081000003</v>
          </cell>
        </row>
        <row r="9654">
          <cell r="A9654">
            <v>9651</v>
          </cell>
          <cell r="B9654">
            <v>9351</v>
          </cell>
          <cell r="E9654" t="str">
            <v>Термінал Vx510 PCI PED 4МF/2M</v>
          </cell>
          <cell r="F9654" t="str">
            <v>Термінал Vx510 PCI PED 4МF/2M</v>
          </cell>
          <cell r="G9654">
            <v>41634</v>
          </cell>
          <cell r="H9654">
            <v>2760</v>
          </cell>
          <cell r="I9654">
            <v>1242</v>
          </cell>
          <cell r="J9654" t="str">
            <v>(Процес.центр)</v>
          </cell>
          <cell r="K9654" t="str">
            <v>Задовільний</v>
          </cell>
          <cell r="M9654">
            <v>2346.7525081000003</v>
          </cell>
        </row>
        <row r="9655">
          <cell r="A9655">
            <v>9652</v>
          </cell>
          <cell r="B9655">
            <v>9352</v>
          </cell>
          <cell r="E9655" t="str">
            <v>Термінал Vx510 PCI PED 4МF/2M</v>
          </cell>
          <cell r="F9655" t="str">
            <v>Термінал Vx510 PCI PED 4МF/2M</v>
          </cell>
          <cell r="G9655">
            <v>41634</v>
          </cell>
          <cell r="H9655">
            <v>2760</v>
          </cell>
          <cell r="I9655">
            <v>1242</v>
          </cell>
          <cell r="J9655" t="str">
            <v>(Процес.центр)</v>
          </cell>
          <cell r="K9655" t="str">
            <v>Задовільний</v>
          </cell>
          <cell r="M9655">
            <v>2346.7525081000003</v>
          </cell>
        </row>
        <row r="9656">
          <cell r="A9656">
            <v>9653</v>
          </cell>
          <cell r="B9656">
            <v>9354</v>
          </cell>
          <cell r="E9656" t="str">
            <v>Термінал Vx510 PCI PED 4МF/2M</v>
          </cell>
          <cell r="F9656" t="str">
            <v>Термінал Vx510 PCI PED 4МF/2M</v>
          </cell>
          <cell r="G9656">
            <v>41634</v>
          </cell>
          <cell r="H9656">
            <v>2760</v>
          </cell>
          <cell r="I9656">
            <v>1242</v>
          </cell>
          <cell r="J9656" t="str">
            <v>(Процес.центр)</v>
          </cell>
          <cell r="K9656" t="str">
            <v>Задовільний</v>
          </cell>
          <cell r="M9656">
            <v>2346.7525081000003</v>
          </cell>
        </row>
        <row r="9657">
          <cell r="A9657">
            <v>9654</v>
          </cell>
          <cell r="B9657">
            <v>9355</v>
          </cell>
          <cell r="E9657" t="str">
            <v>Термінал Vx510 PCI PED 4МF/2M</v>
          </cell>
          <cell r="F9657" t="str">
            <v>Термінал Vx510 PCI PED 4МF/2M</v>
          </cell>
          <cell r="G9657">
            <v>41634</v>
          </cell>
          <cell r="H9657">
            <v>2760</v>
          </cell>
          <cell r="I9657">
            <v>1242</v>
          </cell>
          <cell r="J9657" t="str">
            <v>(Процес.центр)</v>
          </cell>
          <cell r="K9657" t="str">
            <v>Задовільний</v>
          </cell>
          <cell r="M9657">
            <v>2346.7525081000003</v>
          </cell>
        </row>
        <row r="9658">
          <cell r="A9658">
            <v>9655</v>
          </cell>
          <cell r="B9658">
            <v>9356</v>
          </cell>
          <cell r="E9658" t="str">
            <v>Термінал Vx510 PCI PED 4МF/2M</v>
          </cell>
          <cell r="F9658" t="str">
            <v>Термінал Vx510 PCI PED 4МF/2M</v>
          </cell>
          <cell r="G9658">
            <v>41634</v>
          </cell>
          <cell r="H9658">
            <v>2760</v>
          </cell>
          <cell r="I9658">
            <v>1242</v>
          </cell>
          <cell r="J9658" t="str">
            <v>(Процес.центр)</v>
          </cell>
          <cell r="K9658" t="str">
            <v>Задовільний</v>
          </cell>
          <cell r="M9658">
            <v>2346.7525081000003</v>
          </cell>
        </row>
        <row r="9659">
          <cell r="A9659">
            <v>9656</v>
          </cell>
          <cell r="B9659">
            <v>9357</v>
          </cell>
          <cell r="E9659" t="str">
            <v>Термінал Vx510 PCI PED 4МF/2M</v>
          </cell>
          <cell r="F9659" t="str">
            <v>Термінал Vx510 PCI PED 4МF/2M</v>
          </cell>
          <cell r="G9659">
            <v>41634</v>
          </cell>
          <cell r="H9659">
            <v>2760</v>
          </cell>
          <cell r="I9659">
            <v>1242</v>
          </cell>
          <cell r="J9659" t="str">
            <v>(Процес.центр)</v>
          </cell>
          <cell r="K9659" t="str">
            <v>Задовільний</v>
          </cell>
          <cell r="M9659">
            <v>2346.7525081000003</v>
          </cell>
        </row>
        <row r="9660">
          <cell r="A9660">
            <v>9657</v>
          </cell>
          <cell r="B9660">
            <v>9358</v>
          </cell>
          <cell r="E9660" t="str">
            <v>Термінал Vx510 PCI PED 4МF/2M</v>
          </cell>
          <cell r="F9660" t="str">
            <v>Термінал Vx510 PCI PED 4МF/2M</v>
          </cell>
          <cell r="G9660">
            <v>41634</v>
          </cell>
          <cell r="H9660">
            <v>2760</v>
          </cell>
          <cell r="I9660">
            <v>1242</v>
          </cell>
          <cell r="J9660" t="str">
            <v>(Процес.центр)</v>
          </cell>
          <cell r="K9660" t="str">
            <v>Задовільний</v>
          </cell>
          <cell r="M9660">
            <v>2346.7525081000003</v>
          </cell>
        </row>
        <row r="9661">
          <cell r="A9661">
            <v>9658</v>
          </cell>
          <cell r="B9661">
            <v>9359</v>
          </cell>
          <cell r="E9661" t="str">
            <v>Термінал Vx510 PCI PED 4МF/2M</v>
          </cell>
          <cell r="F9661" t="str">
            <v>Термінал Vx510 PCI PED 4МF/2M</v>
          </cell>
          <cell r="G9661">
            <v>41634</v>
          </cell>
          <cell r="H9661">
            <v>2760</v>
          </cell>
          <cell r="I9661">
            <v>1242</v>
          </cell>
          <cell r="J9661" t="str">
            <v>(Процес.центр)</v>
          </cell>
          <cell r="K9661" t="str">
            <v>Задовільний</v>
          </cell>
          <cell r="M9661">
            <v>2346.7525081000003</v>
          </cell>
        </row>
        <row r="9662">
          <cell r="A9662">
            <v>9659</v>
          </cell>
          <cell r="B9662">
            <v>9360</v>
          </cell>
          <cell r="E9662" t="str">
            <v>Термінал Vx510 PCI PED 4МF/2M</v>
          </cell>
          <cell r="F9662" t="str">
            <v>Термінал Vx510 PCI PED 4МF/2M</v>
          </cell>
          <cell r="G9662">
            <v>41634</v>
          </cell>
          <cell r="H9662">
            <v>2760</v>
          </cell>
          <cell r="I9662">
            <v>1242</v>
          </cell>
          <cell r="J9662" t="str">
            <v>(Процес.центр)</v>
          </cell>
          <cell r="K9662" t="str">
            <v>Задовільний</v>
          </cell>
          <cell r="M9662">
            <v>2346.7525081000003</v>
          </cell>
        </row>
        <row r="9663">
          <cell r="A9663">
            <v>9660</v>
          </cell>
          <cell r="B9663">
            <v>9361</v>
          </cell>
          <cell r="E9663" t="str">
            <v>Термінал Vx510 PCI PED 4МF/2M</v>
          </cell>
          <cell r="F9663" t="str">
            <v>Термінал Vx510 PCI PED 4МF/2M</v>
          </cell>
          <cell r="G9663">
            <v>41634</v>
          </cell>
          <cell r="H9663">
            <v>2760</v>
          </cell>
          <cell r="I9663">
            <v>1242</v>
          </cell>
          <cell r="J9663" t="str">
            <v>(Процес.центр)</v>
          </cell>
          <cell r="K9663" t="str">
            <v>Задовільний</v>
          </cell>
          <cell r="M9663">
            <v>2346.7525081000003</v>
          </cell>
        </row>
        <row r="9664">
          <cell r="A9664">
            <v>9661</v>
          </cell>
          <cell r="B9664">
            <v>9362</v>
          </cell>
          <cell r="E9664" t="str">
            <v>Термінал Vx510 PCI PED 4МF/2M</v>
          </cell>
          <cell r="F9664" t="str">
            <v>Термінал Vx510 PCI PED 4МF/2M</v>
          </cell>
          <cell r="G9664">
            <v>41634</v>
          </cell>
          <cell r="H9664">
            <v>2760</v>
          </cell>
          <cell r="I9664">
            <v>1242</v>
          </cell>
          <cell r="J9664" t="str">
            <v>(Процес.центр)</v>
          </cell>
          <cell r="K9664" t="str">
            <v>Задовільний</v>
          </cell>
          <cell r="M9664">
            <v>2346.7525081000003</v>
          </cell>
        </row>
        <row r="9665">
          <cell r="A9665">
            <v>9662</v>
          </cell>
          <cell r="B9665">
            <v>9363</v>
          </cell>
          <cell r="E9665" t="str">
            <v>Термінал Vx510 PCI PED 4МF/2M</v>
          </cell>
          <cell r="F9665" t="str">
            <v>Термінал Vx510 PCI PED 4МF/2M</v>
          </cell>
          <cell r="G9665">
            <v>41634</v>
          </cell>
          <cell r="H9665">
            <v>2760</v>
          </cell>
          <cell r="I9665">
            <v>1242</v>
          </cell>
          <cell r="J9665" t="str">
            <v>(Процес.центр)</v>
          </cell>
          <cell r="K9665" t="str">
            <v>Задовільний</v>
          </cell>
          <cell r="M9665">
            <v>2346.7525081000003</v>
          </cell>
        </row>
        <row r="9666">
          <cell r="A9666">
            <v>9663</v>
          </cell>
          <cell r="B9666">
            <v>9364</v>
          </cell>
          <cell r="E9666" t="str">
            <v>Термінал Vx510 PCI PED 4МF/2M</v>
          </cell>
          <cell r="F9666" t="str">
            <v>Термінал Vx510 PCI PED 4МF/2M</v>
          </cell>
          <cell r="G9666">
            <v>41634</v>
          </cell>
          <cell r="H9666">
            <v>2760</v>
          </cell>
          <cell r="I9666">
            <v>1242</v>
          </cell>
          <cell r="J9666" t="str">
            <v>(Процес.центр)</v>
          </cell>
          <cell r="K9666" t="str">
            <v>Задовільний</v>
          </cell>
          <cell r="M9666">
            <v>2346.7525081000003</v>
          </cell>
        </row>
        <row r="9667">
          <cell r="A9667">
            <v>9664</v>
          </cell>
          <cell r="B9667">
            <v>9365</v>
          </cell>
          <cell r="E9667" t="str">
            <v>Термінал Vx510 PCI PED 4МF/2M</v>
          </cell>
          <cell r="F9667" t="str">
            <v>Термінал Vx510 PCI PED 4МF/2M</v>
          </cell>
          <cell r="G9667">
            <v>41634</v>
          </cell>
          <cell r="H9667">
            <v>2760</v>
          </cell>
          <cell r="I9667">
            <v>1242</v>
          </cell>
          <cell r="J9667" t="str">
            <v>(Процес.центр)</v>
          </cell>
          <cell r="K9667" t="str">
            <v>Задовільний</v>
          </cell>
          <cell r="M9667">
            <v>2346.7525081000003</v>
          </cell>
        </row>
        <row r="9668">
          <cell r="A9668">
            <v>9665</v>
          </cell>
          <cell r="B9668">
            <v>9366</v>
          </cell>
          <cell r="E9668" t="str">
            <v>Термінал Vx510 PCI PED 4МF/2M</v>
          </cell>
          <cell r="F9668" t="str">
            <v>Термінал Vx510 PCI PED 4МF/2M</v>
          </cell>
          <cell r="G9668">
            <v>41634</v>
          </cell>
          <cell r="H9668">
            <v>2760</v>
          </cell>
          <cell r="I9668">
            <v>1242</v>
          </cell>
          <cell r="J9668" t="str">
            <v>(Процес.центр)</v>
          </cell>
          <cell r="K9668" t="str">
            <v>Задовільний</v>
          </cell>
          <cell r="M9668">
            <v>2346.7525081000003</v>
          </cell>
        </row>
        <row r="9669">
          <cell r="A9669">
            <v>9666</v>
          </cell>
          <cell r="B9669">
            <v>9367</v>
          </cell>
          <cell r="E9669" t="str">
            <v>Термінал Vx510 PCI PED 4МF/2M</v>
          </cell>
          <cell r="F9669" t="str">
            <v>Термінал Vx510 PCI PED 4МF/2M</v>
          </cell>
          <cell r="G9669">
            <v>41634</v>
          </cell>
          <cell r="H9669">
            <v>2760</v>
          </cell>
          <cell r="I9669">
            <v>1242</v>
          </cell>
          <cell r="J9669" t="str">
            <v>(Процес.центр)</v>
          </cell>
          <cell r="K9669" t="str">
            <v>Задовільний</v>
          </cell>
          <cell r="M9669">
            <v>2346.7525081000003</v>
          </cell>
        </row>
        <row r="9670">
          <cell r="A9670">
            <v>9667</v>
          </cell>
          <cell r="B9670">
            <v>9368</v>
          </cell>
          <cell r="E9670" t="str">
            <v>Термінал Vx510 PCI PED 4МF/2M</v>
          </cell>
          <cell r="F9670" t="str">
            <v>Термінал Vx510 PCI PED 4МF/2M</v>
          </cell>
          <cell r="G9670">
            <v>41634</v>
          </cell>
          <cell r="H9670">
            <v>2760</v>
          </cell>
          <cell r="I9670">
            <v>1242</v>
          </cell>
          <cell r="J9670" t="str">
            <v>(Процес.центр)</v>
          </cell>
          <cell r="K9670" t="str">
            <v>Задовільний</v>
          </cell>
          <cell r="M9670">
            <v>2346.7525081000003</v>
          </cell>
        </row>
        <row r="9671">
          <cell r="A9671">
            <v>9668</v>
          </cell>
          <cell r="B9671">
            <v>9369</v>
          </cell>
          <cell r="E9671" t="str">
            <v>Термінал Vx510 PCI PED 4МF/2M</v>
          </cell>
          <cell r="F9671" t="str">
            <v>Термінал Vx510 PCI PED 4МF/2M</v>
          </cell>
          <cell r="G9671">
            <v>41634</v>
          </cell>
          <cell r="H9671">
            <v>2760</v>
          </cell>
          <cell r="I9671">
            <v>1242</v>
          </cell>
          <cell r="J9671" t="str">
            <v>(Процес.центр)</v>
          </cell>
          <cell r="K9671" t="str">
            <v>Задовільний</v>
          </cell>
          <cell r="M9671">
            <v>2346.7525081000003</v>
          </cell>
        </row>
        <row r="9672">
          <cell r="A9672">
            <v>9669</v>
          </cell>
          <cell r="B9672">
            <v>9370</v>
          </cell>
          <cell r="E9672" t="str">
            <v>Термінал Vx510 PCI PED 4МF/2M</v>
          </cell>
          <cell r="F9672" t="str">
            <v>Термінал Vx510 PCI PED 4МF/2M</v>
          </cell>
          <cell r="G9672">
            <v>41634</v>
          </cell>
          <cell r="H9672">
            <v>2760</v>
          </cell>
          <cell r="I9672">
            <v>1242</v>
          </cell>
          <cell r="J9672" t="str">
            <v>(Процес.центр)</v>
          </cell>
          <cell r="K9672" t="str">
            <v>Задовільний</v>
          </cell>
          <cell r="M9672">
            <v>2346.7525081000003</v>
          </cell>
        </row>
        <row r="9673">
          <cell r="A9673">
            <v>9670</v>
          </cell>
          <cell r="B9673">
            <v>9371</v>
          </cell>
          <cell r="E9673" t="str">
            <v>Термінал Vx510 PCI PED 4МF/2M</v>
          </cell>
          <cell r="F9673" t="str">
            <v>Термінал Vx510 PCI PED 4МF/2M</v>
          </cell>
          <cell r="G9673">
            <v>41634</v>
          </cell>
          <cell r="H9673">
            <v>2760</v>
          </cell>
          <cell r="I9673">
            <v>1242</v>
          </cell>
          <cell r="J9673" t="str">
            <v>(Процес.центр)</v>
          </cell>
          <cell r="K9673" t="str">
            <v>Задовільний</v>
          </cell>
          <cell r="M9673">
            <v>2346.7525081000003</v>
          </cell>
        </row>
        <row r="9674">
          <cell r="A9674">
            <v>9671</v>
          </cell>
          <cell r="B9674">
            <v>9372</v>
          </cell>
          <cell r="E9674" t="str">
            <v>Термінал Vx510 PCI PED 4МF/2M</v>
          </cell>
          <cell r="F9674" t="str">
            <v>Термінал Vx510 PCI PED 4МF/2M</v>
          </cell>
          <cell r="G9674">
            <v>41634</v>
          </cell>
          <cell r="H9674">
            <v>2760</v>
          </cell>
          <cell r="I9674">
            <v>1242</v>
          </cell>
          <cell r="J9674" t="str">
            <v>(Процес.центр)</v>
          </cell>
          <cell r="K9674" t="str">
            <v>Задовільний</v>
          </cell>
          <cell r="M9674">
            <v>2346.7525081000003</v>
          </cell>
        </row>
        <row r="9675">
          <cell r="A9675">
            <v>9672</v>
          </cell>
          <cell r="B9675">
            <v>9373</v>
          </cell>
          <cell r="E9675" t="str">
            <v>Термінал Vx510 PCI PED 4МF/2M</v>
          </cell>
          <cell r="F9675" t="str">
            <v>Термінал Vx510 PCI PED 4МF/2M</v>
          </cell>
          <cell r="G9675">
            <v>41634</v>
          </cell>
          <cell r="H9675">
            <v>2760</v>
          </cell>
          <cell r="I9675">
            <v>1242</v>
          </cell>
          <cell r="J9675" t="str">
            <v>(Процес.центр)</v>
          </cell>
          <cell r="K9675" t="str">
            <v>Задовільний</v>
          </cell>
          <cell r="M9675">
            <v>2346.7525081000003</v>
          </cell>
        </row>
        <row r="9676">
          <cell r="A9676">
            <v>9673</v>
          </cell>
          <cell r="B9676">
            <v>9409</v>
          </cell>
          <cell r="E9676" t="str">
            <v>Термінал Vx510 PCI PED 4МF/2M</v>
          </cell>
          <cell r="F9676" t="str">
            <v>Термінал Vx510 PCI PED 4МF/2M</v>
          </cell>
          <cell r="G9676">
            <v>41667</v>
          </cell>
          <cell r="H9676">
            <v>2760</v>
          </cell>
          <cell r="I9676">
            <v>1288</v>
          </cell>
          <cell r="J9676" t="str">
            <v>(Процес.центр)</v>
          </cell>
          <cell r="K9676" t="str">
            <v>Задовільний</v>
          </cell>
          <cell r="M9676">
            <v>3113.960058825</v>
          </cell>
        </row>
        <row r="9677">
          <cell r="A9677">
            <v>9674</v>
          </cell>
          <cell r="B9677">
            <v>9410</v>
          </cell>
          <cell r="E9677" t="str">
            <v>Термінал Vx510 PCI PED 4МF/2M</v>
          </cell>
          <cell r="F9677" t="str">
            <v>Термінал Vx510 PCI PED 4МF/2M</v>
          </cell>
          <cell r="G9677">
            <v>41667</v>
          </cell>
          <cell r="H9677">
            <v>2760</v>
          </cell>
          <cell r="I9677">
            <v>1288</v>
          </cell>
          <cell r="J9677" t="str">
            <v>(Процес.центр)</v>
          </cell>
          <cell r="K9677" t="str">
            <v>Задовільний</v>
          </cell>
          <cell r="M9677">
            <v>3113.960058825</v>
          </cell>
        </row>
        <row r="9678">
          <cell r="A9678">
            <v>9675</v>
          </cell>
          <cell r="B9678">
            <v>9411</v>
          </cell>
          <cell r="E9678" t="str">
            <v>Термінал Vx510 PCI PED 4МF/2M</v>
          </cell>
          <cell r="F9678" t="str">
            <v>Термінал Vx510 PCI PED 4МF/2M</v>
          </cell>
          <cell r="G9678">
            <v>41667</v>
          </cell>
          <cell r="H9678">
            <v>2760</v>
          </cell>
          <cell r="I9678">
            <v>1288</v>
          </cell>
          <cell r="J9678" t="str">
            <v>(Процес.центр)</v>
          </cell>
          <cell r="K9678" t="str">
            <v>Задовільний</v>
          </cell>
          <cell r="M9678">
            <v>3113.960058825</v>
          </cell>
        </row>
        <row r="9679">
          <cell r="A9679">
            <v>9676</v>
          </cell>
          <cell r="B9679">
            <v>9412</v>
          </cell>
          <cell r="E9679" t="str">
            <v>Термінал Vx510 PCI PED 4МF/2M</v>
          </cell>
          <cell r="F9679" t="str">
            <v>Термінал Vx510 PCI PED 4МF/2M</v>
          </cell>
          <cell r="G9679">
            <v>41667</v>
          </cell>
          <cell r="H9679">
            <v>2760</v>
          </cell>
          <cell r="I9679">
            <v>1288</v>
          </cell>
          <cell r="J9679" t="str">
            <v>(Процес.центр)</v>
          </cell>
          <cell r="K9679" t="str">
            <v>Задовільний</v>
          </cell>
          <cell r="M9679">
            <v>3113.960058825</v>
          </cell>
        </row>
        <row r="9680">
          <cell r="A9680">
            <v>9677</v>
          </cell>
          <cell r="B9680">
            <v>9413</v>
          </cell>
          <cell r="E9680" t="str">
            <v>Термінал Vx510 PCI PED 4МF/2M</v>
          </cell>
          <cell r="F9680" t="str">
            <v>Термінал Vx510 PCI PED 4МF/2M</v>
          </cell>
          <cell r="G9680">
            <v>41667</v>
          </cell>
          <cell r="H9680">
            <v>2760</v>
          </cell>
          <cell r="I9680">
            <v>1288</v>
          </cell>
          <cell r="J9680" t="str">
            <v>(Процес.центр)</v>
          </cell>
          <cell r="K9680" t="str">
            <v>Задовільний</v>
          </cell>
          <cell r="M9680">
            <v>3113.960058825</v>
          </cell>
        </row>
        <row r="9681">
          <cell r="A9681">
            <v>9678</v>
          </cell>
          <cell r="B9681">
            <v>9414</v>
          </cell>
          <cell r="E9681" t="str">
            <v>Термінал Vx510 PCI PED 4МF/2M</v>
          </cell>
          <cell r="F9681" t="str">
            <v>Термінал Vx510 PCI PED 4МF/2M</v>
          </cell>
          <cell r="G9681">
            <v>41667</v>
          </cell>
          <cell r="H9681">
            <v>2760</v>
          </cell>
          <cell r="I9681">
            <v>1288</v>
          </cell>
          <cell r="J9681" t="str">
            <v>(Процес.центр)</v>
          </cell>
          <cell r="K9681" t="str">
            <v>Задовільний</v>
          </cell>
          <cell r="M9681">
            <v>3113.960058825</v>
          </cell>
        </row>
        <row r="9682">
          <cell r="A9682">
            <v>9679</v>
          </cell>
          <cell r="B9682">
            <v>9415</v>
          </cell>
          <cell r="E9682" t="str">
            <v>Термінал Vx510 PCI PED 4МF/2M</v>
          </cell>
          <cell r="F9682" t="str">
            <v>Термінал Vx510 PCI PED 4МF/2M</v>
          </cell>
          <cell r="G9682">
            <v>41667</v>
          </cell>
          <cell r="H9682">
            <v>2760</v>
          </cell>
          <cell r="I9682">
            <v>1288</v>
          </cell>
          <cell r="J9682" t="str">
            <v>(Процес.центр)</v>
          </cell>
          <cell r="K9682" t="str">
            <v>Задовільний</v>
          </cell>
          <cell r="M9682">
            <v>3113.960058825</v>
          </cell>
        </row>
        <row r="9683">
          <cell r="A9683">
            <v>9680</v>
          </cell>
          <cell r="B9683">
            <v>9416</v>
          </cell>
          <cell r="E9683" t="str">
            <v>Термінал Vx510 PCI PED 4МF/2M</v>
          </cell>
          <cell r="F9683" t="str">
            <v>Термінал Vx510 PCI PED 4МF/2M</v>
          </cell>
          <cell r="G9683">
            <v>41667</v>
          </cell>
          <cell r="H9683">
            <v>2760</v>
          </cell>
          <cell r="I9683">
            <v>1288</v>
          </cell>
          <cell r="J9683" t="str">
            <v>(Процес.центр)</v>
          </cell>
          <cell r="K9683" t="str">
            <v>Задовільний</v>
          </cell>
          <cell r="M9683">
            <v>3113.960058825</v>
          </cell>
        </row>
        <row r="9684">
          <cell r="A9684">
            <v>9681</v>
          </cell>
          <cell r="B9684">
            <v>9417</v>
          </cell>
          <cell r="E9684" t="str">
            <v>Термінал Vx510 PCI PED 4МF/2M</v>
          </cell>
          <cell r="F9684" t="str">
            <v>Термінал Vx510 PCI PED 4МF/2M</v>
          </cell>
          <cell r="G9684">
            <v>41667</v>
          </cell>
          <cell r="H9684">
            <v>2760</v>
          </cell>
          <cell r="I9684">
            <v>1288</v>
          </cell>
          <cell r="J9684" t="str">
            <v>(Процес.центр)</v>
          </cell>
          <cell r="K9684" t="str">
            <v>Задовільний</v>
          </cell>
          <cell r="M9684">
            <v>3113.960058825</v>
          </cell>
        </row>
        <row r="9685">
          <cell r="A9685">
            <v>9682</v>
          </cell>
          <cell r="B9685">
            <v>9418</v>
          </cell>
          <cell r="E9685" t="str">
            <v>Термінал Vx510 PCI PED 4МF/2M</v>
          </cell>
          <cell r="F9685" t="str">
            <v>Термінал Vx510 PCI PED 4МF/2M</v>
          </cell>
          <cell r="G9685">
            <v>41667</v>
          </cell>
          <cell r="H9685">
            <v>2760</v>
          </cell>
          <cell r="I9685">
            <v>1288</v>
          </cell>
          <cell r="J9685" t="str">
            <v>(Процес.центр)</v>
          </cell>
          <cell r="K9685" t="str">
            <v>Задовільний</v>
          </cell>
          <cell r="M9685">
            <v>3113.960058825</v>
          </cell>
        </row>
        <row r="9686">
          <cell r="A9686">
            <v>9683</v>
          </cell>
          <cell r="B9686">
            <v>9419</v>
          </cell>
          <cell r="E9686" t="str">
            <v>Термінал Vx510 PCI PED 4МF/2M</v>
          </cell>
          <cell r="F9686" t="str">
            <v>Термінал Vx510 PCI PED 4МF/2M</v>
          </cell>
          <cell r="G9686">
            <v>41667</v>
          </cell>
          <cell r="H9686">
            <v>2760</v>
          </cell>
          <cell r="I9686">
            <v>1288</v>
          </cell>
          <cell r="J9686" t="str">
            <v>(Процес.центр)</v>
          </cell>
          <cell r="K9686" t="str">
            <v>Задовільний</v>
          </cell>
          <cell r="M9686">
            <v>3113.960058825</v>
          </cell>
        </row>
        <row r="9687">
          <cell r="A9687">
            <v>9684</v>
          </cell>
          <cell r="B9687">
            <v>9420</v>
          </cell>
          <cell r="E9687" t="str">
            <v>Термінал Vx510 PCI PED 4МF/2M</v>
          </cell>
          <cell r="F9687" t="str">
            <v>Термінал Vx510 PCI PED 4МF/2M</v>
          </cell>
          <cell r="G9687">
            <v>41667</v>
          </cell>
          <cell r="H9687">
            <v>2760</v>
          </cell>
          <cell r="I9687">
            <v>1288</v>
          </cell>
          <cell r="J9687" t="str">
            <v>(Процес.центр)</v>
          </cell>
          <cell r="K9687" t="str">
            <v>Задовільний</v>
          </cell>
          <cell r="M9687">
            <v>3113.960058825</v>
          </cell>
        </row>
        <row r="9688">
          <cell r="A9688">
            <v>9685</v>
          </cell>
          <cell r="B9688">
            <v>9421</v>
          </cell>
          <cell r="E9688" t="str">
            <v>Термінал Vx510 PCI PED 4МF/2M</v>
          </cell>
          <cell r="F9688" t="str">
            <v>Термінал Vx510 PCI PED 4МF/2M</v>
          </cell>
          <cell r="G9688">
            <v>41667</v>
          </cell>
          <cell r="H9688">
            <v>2760</v>
          </cell>
          <cell r="I9688">
            <v>1288</v>
          </cell>
          <cell r="J9688" t="str">
            <v>(Процес.центр)</v>
          </cell>
          <cell r="K9688" t="str">
            <v>Задовільний</v>
          </cell>
          <cell r="M9688">
            <v>3113.960058825</v>
          </cell>
        </row>
        <row r="9689">
          <cell r="A9689">
            <v>9686</v>
          </cell>
          <cell r="B9689">
            <v>9422</v>
          </cell>
          <cell r="E9689" t="str">
            <v>Термінал Vx510 PCI PED 4МF/2M</v>
          </cell>
          <cell r="F9689" t="str">
            <v>Термінал Vx510 PCI PED 4МF/2M</v>
          </cell>
          <cell r="G9689">
            <v>41667</v>
          </cell>
          <cell r="H9689">
            <v>2760</v>
          </cell>
          <cell r="I9689">
            <v>1288</v>
          </cell>
          <cell r="J9689" t="str">
            <v>(Процес.центр)</v>
          </cell>
          <cell r="K9689" t="str">
            <v>Задовільний</v>
          </cell>
          <cell r="M9689">
            <v>3113.960058825</v>
          </cell>
        </row>
        <row r="9690">
          <cell r="A9690">
            <v>9687</v>
          </cell>
          <cell r="B9690">
            <v>9423</v>
          </cell>
          <cell r="E9690" t="str">
            <v>Термінал Vx510 PCI PED 4МF/2M</v>
          </cell>
          <cell r="F9690" t="str">
            <v>Термінал Vx510 PCI PED 4МF/2M</v>
          </cell>
          <cell r="G9690">
            <v>41667</v>
          </cell>
          <cell r="H9690">
            <v>2760</v>
          </cell>
          <cell r="I9690">
            <v>1288</v>
          </cell>
          <cell r="J9690" t="str">
            <v>(Процес.центр)</v>
          </cell>
          <cell r="K9690" t="str">
            <v>Задовільний</v>
          </cell>
          <cell r="M9690">
            <v>3113.960058825</v>
          </cell>
        </row>
        <row r="9691">
          <cell r="A9691">
            <v>9688</v>
          </cell>
          <cell r="B9691">
            <v>8992</v>
          </cell>
          <cell r="E9691" t="str">
            <v>Термінал Vx510 PCI PED POS 4MF/2M</v>
          </cell>
          <cell r="F9691" t="str">
            <v>Термінал Vx510 PCI PED POS 4MF/2M</v>
          </cell>
          <cell r="G9691">
            <v>41444</v>
          </cell>
          <cell r="H9691">
            <v>4512</v>
          </cell>
          <cell r="I9691">
            <v>1579.2</v>
          </cell>
          <cell r="J9691" t="str">
            <v>м. Київ, вул.Кирилівська,82 (склад)</v>
          </cell>
          <cell r="K9691" t="str">
            <v>Задовільний</v>
          </cell>
          <cell r="M9691">
            <v>2346.7525081000003</v>
          </cell>
        </row>
        <row r="9692">
          <cell r="A9692">
            <v>9689</v>
          </cell>
          <cell r="B9692">
            <v>8993</v>
          </cell>
          <cell r="E9692" t="str">
            <v>Термінал Vx510 PCI PED POS 4MF/2M</v>
          </cell>
          <cell r="F9692" t="str">
            <v>Термінал Vx510 PCI PED POS 4MF/2M</v>
          </cell>
          <cell r="G9692">
            <v>41444</v>
          </cell>
          <cell r="H9692">
            <v>4512</v>
          </cell>
          <cell r="I9692">
            <v>1579.2</v>
          </cell>
          <cell r="J9692" t="str">
            <v>м. Київ, вул.Кирилівська,82 (склад)</v>
          </cell>
          <cell r="K9692" t="str">
            <v>Задовільний</v>
          </cell>
          <cell r="M9692">
            <v>2346.7525081000003</v>
          </cell>
        </row>
        <row r="9693">
          <cell r="A9693">
            <v>9690</v>
          </cell>
          <cell r="B9693">
            <v>8994</v>
          </cell>
          <cell r="E9693" t="str">
            <v>Термінал Vx510 PCI PED POS 4MF/2M</v>
          </cell>
          <cell r="F9693" t="str">
            <v>Термінал Vx510 PCI PED POS 4MF/2M</v>
          </cell>
          <cell r="G9693">
            <v>41444</v>
          </cell>
          <cell r="H9693">
            <v>4512</v>
          </cell>
          <cell r="I9693">
            <v>1579.2</v>
          </cell>
          <cell r="J9693" t="str">
            <v>м. Київ, вул.Кирилівська,82 (склад)</v>
          </cell>
          <cell r="K9693" t="str">
            <v>Задовільний</v>
          </cell>
          <cell r="M9693">
            <v>2346.7525081000003</v>
          </cell>
        </row>
        <row r="9694">
          <cell r="A9694">
            <v>9691</v>
          </cell>
          <cell r="B9694">
            <v>9429</v>
          </cell>
          <cell r="E9694" t="str">
            <v xml:space="preserve">Термінал Vx520 </v>
          </cell>
          <cell r="F9694" t="str">
            <v xml:space="preserve">Термінал Vx520 </v>
          </cell>
          <cell r="G9694">
            <v>41667</v>
          </cell>
          <cell r="H9694">
            <v>2520</v>
          </cell>
          <cell r="I9694">
            <v>1176</v>
          </cell>
          <cell r="J9694" t="str">
            <v>вул.Прорізна ,8а</v>
          </cell>
          <cell r="K9694" t="str">
            <v>Задовільний</v>
          </cell>
          <cell r="M9694">
            <v>3737.5</v>
          </cell>
        </row>
        <row r="9695">
          <cell r="A9695">
            <v>9692</v>
          </cell>
          <cell r="B9695">
            <v>9430</v>
          </cell>
          <cell r="E9695" t="str">
            <v xml:space="preserve">Термінал Vx520 </v>
          </cell>
          <cell r="F9695" t="str">
            <v xml:space="preserve">Термінал Vx520 </v>
          </cell>
          <cell r="G9695">
            <v>41667</v>
          </cell>
          <cell r="H9695">
            <v>2520</v>
          </cell>
          <cell r="I9695">
            <v>1176</v>
          </cell>
          <cell r="J9695" t="str">
            <v>м. Київ, вул.Кирилівська,82 (склад)</v>
          </cell>
          <cell r="K9695" t="str">
            <v>Задовільний</v>
          </cell>
          <cell r="M9695">
            <v>3737.5</v>
          </cell>
        </row>
        <row r="9696">
          <cell r="A9696">
            <v>9693</v>
          </cell>
          <cell r="B9696">
            <v>9431</v>
          </cell>
          <cell r="E9696" t="str">
            <v xml:space="preserve">Термінал Vx520 </v>
          </cell>
          <cell r="F9696" t="str">
            <v xml:space="preserve">Термінал Vx520 </v>
          </cell>
          <cell r="G9696">
            <v>41667</v>
          </cell>
          <cell r="H9696">
            <v>2520</v>
          </cell>
          <cell r="I9696">
            <v>1176</v>
          </cell>
          <cell r="J9696" t="str">
            <v>м. Київ, вул.Кирилівська,82 (склад)</v>
          </cell>
          <cell r="K9696" t="str">
            <v>Задовільний</v>
          </cell>
          <cell r="M9696">
            <v>3737.5</v>
          </cell>
        </row>
        <row r="9697">
          <cell r="A9697">
            <v>9694</v>
          </cell>
          <cell r="B9697">
            <v>9432</v>
          </cell>
          <cell r="E9697" t="str">
            <v xml:space="preserve">Термінал Vx520 </v>
          </cell>
          <cell r="F9697" t="str">
            <v xml:space="preserve">Термінал Vx520 </v>
          </cell>
          <cell r="G9697">
            <v>41667</v>
          </cell>
          <cell r="H9697">
            <v>2520</v>
          </cell>
          <cell r="I9697">
            <v>1176</v>
          </cell>
          <cell r="J9697" t="str">
            <v>Кременчуцьке відд ( ПОлтавське РВ)</v>
          </cell>
          <cell r="K9697" t="str">
            <v>Задовільний</v>
          </cell>
          <cell r="M9697">
            <v>3737.5</v>
          </cell>
        </row>
        <row r="9698">
          <cell r="A9698">
            <v>9695</v>
          </cell>
          <cell r="B9698">
            <v>9433</v>
          </cell>
          <cell r="E9698" t="str">
            <v xml:space="preserve">Термінал Vx520 </v>
          </cell>
          <cell r="F9698" t="str">
            <v xml:space="preserve">Термінал Vx520 </v>
          </cell>
          <cell r="G9698">
            <v>41667</v>
          </cell>
          <cell r="H9698">
            <v>2520</v>
          </cell>
          <cell r="I9698">
            <v>1176</v>
          </cell>
          <cell r="J9698" t="str">
            <v>Конотопське відд.</v>
          </cell>
          <cell r="K9698" t="str">
            <v>Задовільний</v>
          </cell>
          <cell r="M9698">
            <v>3737.5</v>
          </cell>
        </row>
        <row r="9699">
          <cell r="A9699">
            <v>9696</v>
          </cell>
          <cell r="B9699">
            <v>9434</v>
          </cell>
          <cell r="E9699" t="str">
            <v xml:space="preserve">Термінал Vx520 </v>
          </cell>
          <cell r="F9699" t="str">
            <v xml:space="preserve">Термінал Vx520 </v>
          </cell>
          <cell r="G9699">
            <v>41667</v>
          </cell>
          <cell r="H9699">
            <v>2520</v>
          </cell>
          <cell r="I9699">
            <v>1176</v>
          </cell>
          <cell r="J9699" t="str">
            <v>(Процес.центр)</v>
          </cell>
          <cell r="K9699" t="str">
            <v>Задовільний</v>
          </cell>
          <cell r="M9699">
            <v>3737.5</v>
          </cell>
        </row>
        <row r="9700">
          <cell r="A9700">
            <v>9697</v>
          </cell>
          <cell r="B9700">
            <v>9435</v>
          </cell>
          <cell r="E9700" t="str">
            <v xml:space="preserve">Термінал Vx520 </v>
          </cell>
          <cell r="F9700" t="str">
            <v xml:space="preserve">Термінал Vx520 </v>
          </cell>
          <cell r="G9700">
            <v>41667</v>
          </cell>
          <cell r="H9700">
            <v>2520</v>
          </cell>
          <cell r="I9700">
            <v>1176</v>
          </cell>
          <cell r="J9700" t="str">
            <v>(Процес.центр)</v>
          </cell>
          <cell r="K9700" t="str">
            <v>Задовільний</v>
          </cell>
          <cell r="M9700">
            <v>3737.5</v>
          </cell>
        </row>
        <row r="9701">
          <cell r="A9701">
            <v>9698</v>
          </cell>
          <cell r="B9701">
            <v>9436</v>
          </cell>
          <cell r="E9701" t="str">
            <v xml:space="preserve">Термінал Vx520 </v>
          </cell>
          <cell r="F9701" t="str">
            <v xml:space="preserve">Термінал Vx520 </v>
          </cell>
          <cell r="G9701">
            <v>41667</v>
          </cell>
          <cell r="H9701">
            <v>2520</v>
          </cell>
          <cell r="I9701">
            <v>1176</v>
          </cell>
          <cell r="J9701" t="str">
            <v>(Процес.центр)</v>
          </cell>
          <cell r="K9701" t="str">
            <v>Задовільний</v>
          </cell>
          <cell r="M9701">
            <v>3737.5</v>
          </cell>
        </row>
        <row r="9702">
          <cell r="A9702">
            <v>9699</v>
          </cell>
          <cell r="B9702">
            <v>9437</v>
          </cell>
          <cell r="E9702" t="str">
            <v xml:space="preserve">Термінал Vx520 </v>
          </cell>
          <cell r="F9702" t="str">
            <v xml:space="preserve">Термінал Vx520 </v>
          </cell>
          <cell r="G9702">
            <v>41667</v>
          </cell>
          <cell r="H9702">
            <v>2520</v>
          </cell>
          <cell r="I9702">
            <v>1176</v>
          </cell>
          <cell r="J9702" t="str">
            <v>(Процес.центр)</v>
          </cell>
          <cell r="K9702" t="str">
            <v>Задовільний</v>
          </cell>
          <cell r="M9702">
            <v>3737.5</v>
          </cell>
        </row>
        <row r="9703">
          <cell r="A9703">
            <v>9700</v>
          </cell>
          <cell r="B9703">
            <v>9438</v>
          </cell>
          <cell r="E9703" t="str">
            <v xml:space="preserve">Термінал Vx520 </v>
          </cell>
          <cell r="F9703" t="str">
            <v xml:space="preserve">Термінал Vx520 </v>
          </cell>
          <cell r="G9703">
            <v>41667</v>
          </cell>
          <cell r="H9703">
            <v>2520</v>
          </cell>
          <cell r="I9703">
            <v>1176</v>
          </cell>
          <cell r="J9703" t="str">
            <v>(Процес.центр)</v>
          </cell>
          <cell r="K9703" t="str">
            <v>Задовільний</v>
          </cell>
          <cell r="M9703">
            <v>3737.5</v>
          </cell>
        </row>
        <row r="9704">
          <cell r="A9704">
            <v>9701</v>
          </cell>
          <cell r="B9704">
            <v>9318</v>
          </cell>
          <cell r="E9704" t="str">
            <v>Термінал Vx520 GPRS/CTLS, настільний термінал</v>
          </cell>
          <cell r="F9704" t="str">
            <v>Термінал Vx520 GPRS/CTLS, настільний термінал</v>
          </cell>
          <cell r="G9704">
            <v>41618</v>
          </cell>
          <cell r="H9704">
            <v>3774</v>
          </cell>
          <cell r="I9704">
            <v>1698.3</v>
          </cell>
          <cell r="J9704" t="str">
            <v>Сумське РВ</v>
          </cell>
          <cell r="K9704" t="str">
            <v>Задовільний</v>
          </cell>
          <cell r="M9704">
            <v>2816.666666666667</v>
          </cell>
        </row>
        <row r="9705">
          <cell r="A9705">
            <v>9702</v>
          </cell>
          <cell r="B9705">
            <v>9319</v>
          </cell>
          <cell r="E9705" t="str">
            <v>Термінал Vx520 GPRS/CTLS, настільний термінал</v>
          </cell>
          <cell r="F9705" t="str">
            <v>Термінал Vx520 GPRS/CTLS, настільний термінал</v>
          </cell>
          <cell r="G9705">
            <v>41618</v>
          </cell>
          <cell r="H9705">
            <v>3774</v>
          </cell>
          <cell r="I9705">
            <v>1698.3</v>
          </cell>
          <cell r="J9705" t="str">
            <v>Сумське РВ</v>
          </cell>
          <cell r="K9705" t="str">
            <v>Задовільний</v>
          </cell>
          <cell r="M9705">
            <v>2816.666666666667</v>
          </cell>
        </row>
        <row r="9706">
          <cell r="A9706">
            <v>9703</v>
          </cell>
          <cell r="B9706">
            <v>9320</v>
          </cell>
          <cell r="E9706" t="str">
            <v>Термінал Vx520 GPRS/CTLS, настільний термінал</v>
          </cell>
          <cell r="F9706" t="str">
            <v>Термінал Vx520 GPRS/CTLS, настільний термінал</v>
          </cell>
          <cell r="G9706">
            <v>41618</v>
          </cell>
          <cell r="H9706">
            <v>3774</v>
          </cell>
          <cell r="I9706">
            <v>1698.3</v>
          </cell>
          <cell r="J9706" t="str">
            <v>Семенов А.В.</v>
          </cell>
          <cell r="K9706" t="str">
            <v>Задовільний</v>
          </cell>
          <cell r="M9706">
            <v>2816.666666666667</v>
          </cell>
        </row>
        <row r="9707">
          <cell r="A9707">
            <v>9704</v>
          </cell>
          <cell r="B9707">
            <v>9321</v>
          </cell>
          <cell r="E9707" t="str">
            <v>Термінал Vx520 GPRS/CTLS, настільний термінал</v>
          </cell>
          <cell r="F9707" t="str">
            <v>Термінал Vx520 GPRS/CTLS, настільний термінал</v>
          </cell>
          <cell r="G9707">
            <v>41618</v>
          </cell>
          <cell r="H9707">
            <v>3774</v>
          </cell>
          <cell r="I9707">
            <v>1698.3</v>
          </cell>
          <cell r="J9707" t="str">
            <v>ПАТ"КБ"ГЛОБУС"(о оренді) вул.А.Ахматової,3</v>
          </cell>
          <cell r="K9707" t="str">
            <v>Задовільний</v>
          </cell>
          <cell r="M9707">
            <v>2816.666666666667</v>
          </cell>
        </row>
        <row r="9708">
          <cell r="A9708">
            <v>9705</v>
          </cell>
          <cell r="B9708">
            <v>9322</v>
          </cell>
          <cell r="E9708" t="str">
            <v>Термінал Vx520 GPRS/CTLS, настільний термінал</v>
          </cell>
          <cell r="F9708" t="str">
            <v>Термінал Vx520 GPRS/CTLS, настільний термінал</v>
          </cell>
          <cell r="G9708">
            <v>41618</v>
          </cell>
          <cell r="H9708">
            <v>3774</v>
          </cell>
          <cell r="I9708">
            <v>1698.3</v>
          </cell>
          <cell r="J9708" t="str">
            <v>Підволочиське відділення</v>
          </cell>
          <cell r="K9708" t="str">
            <v>Задовільний</v>
          </cell>
          <cell r="M9708">
            <v>2816.666666666667</v>
          </cell>
        </row>
        <row r="9709">
          <cell r="A9709">
            <v>9706</v>
          </cell>
          <cell r="B9709">
            <v>9323</v>
          </cell>
          <cell r="E9709" t="str">
            <v>Термінал Vx520 GPRS/CTLS, настільний термінал</v>
          </cell>
          <cell r="F9709" t="str">
            <v>Термінал Vx520 GPRS/CTLS, настільний термінал</v>
          </cell>
          <cell r="G9709">
            <v>41618</v>
          </cell>
          <cell r="H9709">
            <v>3774</v>
          </cell>
          <cell r="I9709">
            <v>1698.3</v>
          </cell>
          <cell r="J9709" t="str">
            <v>вул.Волинська,25</v>
          </cell>
          <cell r="K9709" t="str">
            <v>Задовільний</v>
          </cell>
          <cell r="M9709">
            <v>2816.666666666667</v>
          </cell>
        </row>
        <row r="9710">
          <cell r="A9710">
            <v>9707</v>
          </cell>
          <cell r="B9710">
            <v>9324</v>
          </cell>
          <cell r="E9710" t="str">
            <v>Термінал Vx520 GPRS/CTLS, настільний термінал</v>
          </cell>
          <cell r="F9710" t="str">
            <v>Термінал Vx520 GPRS/CTLS, настільний термінал</v>
          </cell>
          <cell r="G9710">
            <v>41618</v>
          </cell>
          <cell r="H9710">
            <v>3774</v>
          </cell>
          <cell r="I9710">
            <v>1698.3</v>
          </cell>
          <cell r="J9710" t="str">
            <v>Архів (вул.Південно-Сирецька, 1-3)</v>
          </cell>
          <cell r="K9710" t="str">
            <v>Задовільний</v>
          </cell>
          <cell r="M9710">
            <v>2816.666666666667</v>
          </cell>
        </row>
        <row r="9711">
          <cell r="A9711">
            <v>9708</v>
          </cell>
          <cell r="B9711">
            <v>9325</v>
          </cell>
          <cell r="E9711" t="str">
            <v>Термінал Vx520 GPRS/CTLS, настільний термінал</v>
          </cell>
          <cell r="F9711" t="str">
            <v>Термінал Vx520 GPRS/CTLS, настільний термінал</v>
          </cell>
          <cell r="G9711">
            <v>41618</v>
          </cell>
          <cell r="H9711">
            <v>3774</v>
          </cell>
          <cell r="I9711">
            <v>1698.3</v>
          </cell>
          <cell r="J9711" t="str">
            <v>Залізничне відд.(ГБ)</v>
          </cell>
          <cell r="K9711" t="str">
            <v>Задовільний</v>
          </cell>
          <cell r="M9711">
            <v>2816.666666666667</v>
          </cell>
        </row>
        <row r="9712">
          <cell r="A9712">
            <v>9709</v>
          </cell>
          <cell r="B9712">
            <v>9326</v>
          </cell>
          <cell r="E9712" t="str">
            <v>Термінал Vx520 GPRS/CTLS, настільний термінал</v>
          </cell>
          <cell r="F9712" t="str">
            <v>Термінал Vx520 GPRS/CTLS, настільний термінал</v>
          </cell>
          <cell r="G9712">
            <v>41618</v>
          </cell>
          <cell r="H9712">
            <v>3774</v>
          </cell>
          <cell r="I9712">
            <v>1698.3</v>
          </cell>
          <cell r="J9712" t="str">
            <v>Зарембо Т.О.</v>
          </cell>
          <cell r="K9712" t="str">
            <v>Задовільний</v>
          </cell>
          <cell r="M9712">
            <v>2816.666666666667</v>
          </cell>
        </row>
        <row r="9713">
          <cell r="A9713">
            <v>9710</v>
          </cell>
          <cell r="B9713">
            <v>9327</v>
          </cell>
          <cell r="E9713" t="str">
            <v>Термінал Vx520 GPRS/CTLS, настільний термінал</v>
          </cell>
          <cell r="F9713" t="str">
            <v>Термінал Vx520 GPRS/CTLS, настільний термінал</v>
          </cell>
          <cell r="G9713">
            <v>41618</v>
          </cell>
          <cell r="H9713">
            <v>3774</v>
          </cell>
          <cell r="I9713">
            <v>1698.3</v>
          </cell>
          <cell r="J9713" t="str">
            <v>к.33</v>
          </cell>
          <cell r="K9713" t="str">
            <v>новий</v>
          </cell>
          <cell r="M9713">
            <v>2816.666666666667</v>
          </cell>
        </row>
        <row r="9714">
          <cell r="A9714">
            <v>9711</v>
          </cell>
          <cell r="B9714">
            <v>9770</v>
          </cell>
          <cell r="E9714" t="str">
            <v>Термінал Vх520 GPRS/Dial-up</v>
          </cell>
          <cell r="F9714" t="str">
            <v>Термінал Vх520 GPRS/Dial-up</v>
          </cell>
          <cell r="G9714">
            <v>41753</v>
          </cell>
          <cell r="H9714">
            <v>4640.3999999999996</v>
          </cell>
          <cell r="I9714">
            <v>2397.54</v>
          </cell>
          <cell r="J9714" t="str">
            <v>Харківське регіональне відділення</v>
          </cell>
          <cell r="K9714" t="str">
            <v>Задовільний</v>
          </cell>
          <cell r="M9714">
            <v>3750</v>
          </cell>
        </row>
        <row r="9715">
          <cell r="A9715">
            <v>9712</v>
          </cell>
          <cell r="B9715">
            <v>9771</v>
          </cell>
          <cell r="E9715" t="str">
            <v>Термінал Vх520 GPRS/Dial-up</v>
          </cell>
          <cell r="F9715" t="str">
            <v>Термінал Vх520 GPRS/Dial-up</v>
          </cell>
          <cell r="G9715">
            <v>41753</v>
          </cell>
          <cell r="H9715">
            <v>4640.3999999999996</v>
          </cell>
          <cell r="I9715">
            <v>2397.54</v>
          </cell>
          <cell r="J9715" t="str">
            <v>Харківське регіональне відділення</v>
          </cell>
          <cell r="K9715" t="str">
            <v>Задовільний</v>
          </cell>
          <cell r="M9715">
            <v>3750</v>
          </cell>
        </row>
        <row r="9716">
          <cell r="A9716">
            <v>9713</v>
          </cell>
          <cell r="B9716">
            <v>9772</v>
          </cell>
          <cell r="E9716" t="str">
            <v>Термінал Vх520 GPRS/Dial-up</v>
          </cell>
          <cell r="F9716" t="str">
            <v>Термінал Vх520 GPRS/Dial-up</v>
          </cell>
          <cell r="G9716">
            <v>41753</v>
          </cell>
          <cell r="H9716">
            <v>4640.3999999999996</v>
          </cell>
          <cell r="I9716">
            <v>2397.54</v>
          </cell>
          <cell r="J9716" t="str">
            <v>Харківське регіональне відділення</v>
          </cell>
          <cell r="K9716" t="str">
            <v>Задовільний</v>
          </cell>
          <cell r="M9716">
            <v>3750</v>
          </cell>
        </row>
        <row r="9717">
          <cell r="A9717">
            <v>9714</v>
          </cell>
          <cell r="B9717">
            <v>9773</v>
          </cell>
          <cell r="E9717" t="str">
            <v>Термінал Vх520 GPRS/Dial-up</v>
          </cell>
          <cell r="F9717" t="str">
            <v>Термінал Vх520 GPRS/Dial-up</v>
          </cell>
          <cell r="G9717">
            <v>41753</v>
          </cell>
          <cell r="H9717">
            <v>4640.3999999999996</v>
          </cell>
          <cell r="I9717">
            <v>2397.54</v>
          </cell>
          <cell r="J9717" t="str">
            <v>Харківське регіональне відділення</v>
          </cell>
          <cell r="K9717" t="str">
            <v>Задовільний</v>
          </cell>
          <cell r="M9717">
            <v>3750</v>
          </cell>
        </row>
        <row r="9718">
          <cell r="A9718">
            <v>9715</v>
          </cell>
          <cell r="B9718">
            <v>9774</v>
          </cell>
          <cell r="E9718" t="str">
            <v>Термінал Vх520 GPRS/Dial-up</v>
          </cell>
          <cell r="F9718" t="str">
            <v>Термінал Vх520 GPRS/Dial-up</v>
          </cell>
          <cell r="G9718">
            <v>41753</v>
          </cell>
          <cell r="H9718">
            <v>4640.3999999999996</v>
          </cell>
          <cell r="I9718">
            <v>2397.54</v>
          </cell>
          <cell r="J9718" t="str">
            <v>Харківське регіональне відділення</v>
          </cell>
          <cell r="K9718" t="str">
            <v>Задовільний</v>
          </cell>
          <cell r="M9718">
            <v>3750</v>
          </cell>
        </row>
        <row r="9719">
          <cell r="A9719">
            <v>9716</v>
          </cell>
          <cell r="B9719">
            <v>9775</v>
          </cell>
          <cell r="E9719" t="str">
            <v>Термінал Vх520 GPRS/Dial-up</v>
          </cell>
          <cell r="F9719" t="str">
            <v>Термінал Vх520 GPRS/Dial-up</v>
          </cell>
          <cell r="G9719">
            <v>41753</v>
          </cell>
          <cell r="H9719">
            <v>4640.3999999999996</v>
          </cell>
          <cell r="I9719">
            <v>2397.54</v>
          </cell>
          <cell r="J9719" t="str">
            <v>(Процес.центр)</v>
          </cell>
          <cell r="K9719" t="str">
            <v>Задовільний</v>
          </cell>
          <cell r="M9719">
            <v>3750</v>
          </cell>
        </row>
        <row r="9720">
          <cell r="A9720">
            <v>9717</v>
          </cell>
          <cell r="B9720">
            <v>9776</v>
          </cell>
          <cell r="E9720" t="str">
            <v>Термінал Vх520 GPRS/Dial-up</v>
          </cell>
          <cell r="F9720" t="str">
            <v>Термінал Vх520 GPRS/Dial-up</v>
          </cell>
          <cell r="G9720">
            <v>41753</v>
          </cell>
          <cell r="H9720">
            <v>4640.3999999999996</v>
          </cell>
          <cell r="I9720">
            <v>2397.54</v>
          </cell>
          <cell r="J9720" t="str">
            <v>Харківське регіональне відділення</v>
          </cell>
          <cell r="K9720" t="str">
            <v>Задовільний</v>
          </cell>
          <cell r="M9720">
            <v>3750</v>
          </cell>
        </row>
        <row r="9721">
          <cell r="A9721">
            <v>9718</v>
          </cell>
          <cell r="B9721">
            <v>9777</v>
          </cell>
          <cell r="E9721" t="str">
            <v>Термінал Vх520 GPRS/Dial-up</v>
          </cell>
          <cell r="F9721" t="str">
            <v>Термінал Vх520 GPRS/Dial-up</v>
          </cell>
          <cell r="G9721">
            <v>41753</v>
          </cell>
          <cell r="H9721">
            <v>4640.3999999999996</v>
          </cell>
          <cell r="I9721">
            <v>2397.54</v>
          </cell>
          <cell r="J9721" t="str">
            <v>Харківське регіональне відділення</v>
          </cell>
          <cell r="K9721" t="str">
            <v>Задовільний</v>
          </cell>
          <cell r="M9721">
            <v>3750</v>
          </cell>
        </row>
        <row r="9722">
          <cell r="A9722">
            <v>9719</v>
          </cell>
          <cell r="B9722">
            <v>9778</v>
          </cell>
          <cell r="E9722" t="str">
            <v>Термінал Vх520 GPRS/Dial-up</v>
          </cell>
          <cell r="F9722" t="str">
            <v>Термінал Vх520 GPRS/Dial-up</v>
          </cell>
          <cell r="G9722">
            <v>41753</v>
          </cell>
          <cell r="H9722">
            <v>4640.3999999999996</v>
          </cell>
          <cell r="I9722">
            <v>2397.54</v>
          </cell>
          <cell r="J9722" t="str">
            <v>Харківське регіональне відділення</v>
          </cell>
          <cell r="K9722" t="str">
            <v>Задовільний</v>
          </cell>
          <cell r="M9722">
            <v>3750</v>
          </cell>
        </row>
        <row r="9723">
          <cell r="A9723">
            <v>9720</v>
          </cell>
          <cell r="B9723">
            <v>9779</v>
          </cell>
          <cell r="E9723" t="str">
            <v>Термінал Vх520 GPRS/Dial-up</v>
          </cell>
          <cell r="F9723" t="str">
            <v>Термінал Vх520 GPRS/Dial-up</v>
          </cell>
          <cell r="G9723">
            <v>41753</v>
          </cell>
          <cell r="H9723">
            <v>4640.3999999999996</v>
          </cell>
          <cell r="I9723">
            <v>2397.54</v>
          </cell>
          <cell r="J9723" t="str">
            <v>Харківське регіональне відділення</v>
          </cell>
          <cell r="K9723" t="str">
            <v>Задовільний</v>
          </cell>
          <cell r="M9723">
            <v>3750</v>
          </cell>
        </row>
        <row r="9724">
          <cell r="A9724">
            <v>9721</v>
          </cell>
          <cell r="B9724">
            <v>9780</v>
          </cell>
          <cell r="E9724" t="str">
            <v>Термінал Vх520 GPRS/Dial-up</v>
          </cell>
          <cell r="F9724" t="str">
            <v>Термінал Vх520 GPRS/Dial-up</v>
          </cell>
          <cell r="G9724">
            <v>41753</v>
          </cell>
          <cell r="H9724">
            <v>4640.3999999999996</v>
          </cell>
          <cell r="I9724">
            <v>2397.54</v>
          </cell>
          <cell r="J9724" t="str">
            <v>Харківське регіональне відділення</v>
          </cell>
          <cell r="K9724" t="str">
            <v>Задовільний</v>
          </cell>
          <cell r="M9724">
            <v>3750</v>
          </cell>
        </row>
        <row r="9725">
          <cell r="A9725">
            <v>9722</v>
          </cell>
          <cell r="B9725">
            <v>9781</v>
          </cell>
          <cell r="E9725" t="str">
            <v>Термінал Vх520 GPRS/Dial-up</v>
          </cell>
          <cell r="F9725" t="str">
            <v>Термінал Vх520 GPRS/Dial-up</v>
          </cell>
          <cell r="G9725">
            <v>41753</v>
          </cell>
          <cell r="H9725">
            <v>4640.3999999999996</v>
          </cell>
          <cell r="I9725">
            <v>2397.54</v>
          </cell>
          <cell r="J9725" t="str">
            <v>Харківське регіональне відділення</v>
          </cell>
          <cell r="K9725" t="str">
            <v>Задовільний</v>
          </cell>
          <cell r="M9725">
            <v>3750</v>
          </cell>
        </row>
        <row r="9726">
          <cell r="A9726">
            <v>9723</v>
          </cell>
          <cell r="B9726">
            <v>9782</v>
          </cell>
          <cell r="E9726" t="str">
            <v>Термінал Vх520 GPRS/Dial-up</v>
          </cell>
          <cell r="F9726" t="str">
            <v>Термінал Vх520 GPRS/Dial-up</v>
          </cell>
          <cell r="G9726">
            <v>41753</v>
          </cell>
          <cell r="H9726">
            <v>4640.3999999999996</v>
          </cell>
          <cell r="I9726">
            <v>2397.54</v>
          </cell>
          <cell r="J9726" t="str">
            <v>Харківське регіональне відділення</v>
          </cell>
          <cell r="K9726" t="str">
            <v>Задовільний</v>
          </cell>
          <cell r="M9726">
            <v>3750</v>
          </cell>
        </row>
        <row r="9727">
          <cell r="A9727">
            <v>9724</v>
          </cell>
          <cell r="B9727">
            <v>9783</v>
          </cell>
          <cell r="E9727" t="str">
            <v>Термінал Vх520 GPRS/Dial-up</v>
          </cell>
          <cell r="F9727" t="str">
            <v>Термінал Vх520 GPRS/Dial-up</v>
          </cell>
          <cell r="G9727">
            <v>41753</v>
          </cell>
          <cell r="H9727">
            <v>4640.3999999999996</v>
          </cell>
          <cell r="I9727">
            <v>2397.54</v>
          </cell>
          <cell r="J9727" t="str">
            <v>Харківське регіональне відділення</v>
          </cell>
          <cell r="K9727" t="str">
            <v>Задовільний</v>
          </cell>
          <cell r="M9727">
            <v>3750</v>
          </cell>
        </row>
        <row r="9728">
          <cell r="A9728">
            <v>9725</v>
          </cell>
          <cell r="B9728">
            <v>9784</v>
          </cell>
          <cell r="E9728" t="str">
            <v>Термінал Vх520 GPRS/Dial-up</v>
          </cell>
          <cell r="F9728" t="str">
            <v>Термінал Vх520 GPRS/Dial-up</v>
          </cell>
          <cell r="G9728">
            <v>41753</v>
          </cell>
          <cell r="H9728">
            <v>4640.3999999999996</v>
          </cell>
          <cell r="I9728">
            <v>2397.54</v>
          </cell>
          <cell r="J9728" t="str">
            <v>Харківське регіональне відділення</v>
          </cell>
          <cell r="K9728" t="str">
            <v>Задовільний</v>
          </cell>
          <cell r="M9728">
            <v>3750</v>
          </cell>
        </row>
        <row r="9729">
          <cell r="A9729">
            <v>9726</v>
          </cell>
          <cell r="B9729">
            <v>9785</v>
          </cell>
          <cell r="E9729" t="str">
            <v>Термінал Vх520 GPRS/Dial-up</v>
          </cell>
          <cell r="F9729" t="str">
            <v>Термінал Vх520 GPRS/Dial-up</v>
          </cell>
          <cell r="G9729">
            <v>41753</v>
          </cell>
          <cell r="H9729">
            <v>4640.3999999999996</v>
          </cell>
          <cell r="I9729">
            <v>2397.54</v>
          </cell>
          <cell r="J9729" t="str">
            <v>Харківське регіональне відділення</v>
          </cell>
          <cell r="K9729" t="str">
            <v>Задовільний</v>
          </cell>
          <cell r="M9729">
            <v>3750</v>
          </cell>
        </row>
        <row r="9730">
          <cell r="A9730">
            <v>9727</v>
          </cell>
          <cell r="B9730">
            <v>9787</v>
          </cell>
          <cell r="E9730" t="str">
            <v>Термінал Vх520 GPRS/Dial-up</v>
          </cell>
          <cell r="F9730" t="str">
            <v>Термінал Vх520 GPRS/Dial-up</v>
          </cell>
          <cell r="G9730">
            <v>41753</v>
          </cell>
          <cell r="H9730">
            <v>4640.3999999999996</v>
          </cell>
          <cell r="I9730">
            <v>2397.54</v>
          </cell>
          <cell r="J9730" t="str">
            <v>Харківське регіональне відділення</v>
          </cell>
          <cell r="K9730" t="str">
            <v>Задовільний</v>
          </cell>
          <cell r="M9730">
            <v>3750</v>
          </cell>
        </row>
        <row r="9731">
          <cell r="A9731">
            <v>9728</v>
          </cell>
          <cell r="B9731">
            <v>9788</v>
          </cell>
          <cell r="E9731" t="str">
            <v>Термінал Vх520 GPRS/Dial-up</v>
          </cell>
          <cell r="F9731" t="str">
            <v>Термінал Vх520 GPRS/Dial-up</v>
          </cell>
          <cell r="G9731">
            <v>41753</v>
          </cell>
          <cell r="H9731">
            <v>4640.3999999999996</v>
          </cell>
          <cell r="I9731">
            <v>2397.54</v>
          </cell>
          <cell r="J9731" t="str">
            <v>Харківське регіональне відділення</v>
          </cell>
          <cell r="K9731" t="str">
            <v>Задовільний</v>
          </cell>
          <cell r="M9731">
            <v>3750</v>
          </cell>
        </row>
        <row r="9732">
          <cell r="A9732">
            <v>9729</v>
          </cell>
          <cell r="B9732">
            <v>9789</v>
          </cell>
          <cell r="E9732" t="str">
            <v>Термінал Vх520 GPRS/Dial-up</v>
          </cell>
          <cell r="F9732" t="str">
            <v>Термінал Vх520 GPRS/Dial-up</v>
          </cell>
          <cell r="G9732">
            <v>41753</v>
          </cell>
          <cell r="H9732">
            <v>4640.3999999999996</v>
          </cell>
          <cell r="I9732">
            <v>2397.54</v>
          </cell>
          <cell r="J9732" t="str">
            <v>Харківське регіональне відділення</v>
          </cell>
          <cell r="K9732" t="str">
            <v>Задовільний</v>
          </cell>
          <cell r="M9732">
            <v>3750</v>
          </cell>
        </row>
        <row r="9733">
          <cell r="A9733">
            <v>9730</v>
          </cell>
          <cell r="B9733">
            <v>9790</v>
          </cell>
          <cell r="E9733" t="str">
            <v>Термінал Vх520 GPRS/Dial-up</v>
          </cell>
          <cell r="F9733" t="str">
            <v>Термінал Vх520 GPRS/Dial-up</v>
          </cell>
          <cell r="G9733">
            <v>41753</v>
          </cell>
          <cell r="H9733">
            <v>4640.3999999999996</v>
          </cell>
          <cell r="I9733">
            <v>2397.54</v>
          </cell>
          <cell r="J9733" t="str">
            <v>Харківське регіональне відділення</v>
          </cell>
          <cell r="K9733" t="str">
            <v>Задовільний</v>
          </cell>
          <cell r="M9733">
            <v>3750</v>
          </cell>
        </row>
        <row r="9734">
          <cell r="A9734">
            <v>9731</v>
          </cell>
          <cell r="B9734">
            <v>9791</v>
          </cell>
          <cell r="E9734" t="str">
            <v>Термінал Vх520 GPRS/Dial-up</v>
          </cell>
          <cell r="F9734" t="str">
            <v>Термінал Vх520 GPRS/Dial-up</v>
          </cell>
          <cell r="G9734">
            <v>41753</v>
          </cell>
          <cell r="H9734">
            <v>4640.3999999999996</v>
          </cell>
          <cell r="I9734">
            <v>2397.54</v>
          </cell>
          <cell r="J9734" t="str">
            <v>Харківське регіональне відділення</v>
          </cell>
          <cell r="K9734" t="str">
            <v>Задовільний</v>
          </cell>
          <cell r="M9734">
            <v>3750</v>
          </cell>
        </row>
        <row r="9735">
          <cell r="A9735">
            <v>9732</v>
          </cell>
          <cell r="B9735">
            <v>9792</v>
          </cell>
          <cell r="E9735" t="str">
            <v>Термінал Vх520 GPRS/Dial-up</v>
          </cell>
          <cell r="F9735" t="str">
            <v>Термінал Vх520 GPRS/Dial-up</v>
          </cell>
          <cell r="G9735">
            <v>41753</v>
          </cell>
          <cell r="H9735">
            <v>4640.3999999999996</v>
          </cell>
          <cell r="I9735">
            <v>2397.54</v>
          </cell>
          <cell r="J9735" t="str">
            <v>Харківське регіональне відділення</v>
          </cell>
          <cell r="K9735" t="str">
            <v>Задовільний</v>
          </cell>
          <cell r="M9735">
            <v>3750</v>
          </cell>
        </row>
        <row r="9736">
          <cell r="A9736">
            <v>9733</v>
          </cell>
          <cell r="B9736">
            <v>9793</v>
          </cell>
          <cell r="E9736" t="str">
            <v>Термінал Vх520 GPRS/Dial-up</v>
          </cell>
          <cell r="F9736" t="str">
            <v>Термінал Vх520 GPRS/Dial-up</v>
          </cell>
          <cell r="G9736">
            <v>41753</v>
          </cell>
          <cell r="H9736">
            <v>4640.3999999999996</v>
          </cell>
          <cell r="I9736">
            <v>2397.54</v>
          </cell>
          <cell r="J9736" t="str">
            <v>Харківське регіональне відділення</v>
          </cell>
          <cell r="K9736" t="str">
            <v>Задовільний</v>
          </cell>
          <cell r="M9736">
            <v>3750</v>
          </cell>
        </row>
        <row r="9737">
          <cell r="A9737">
            <v>9734</v>
          </cell>
          <cell r="B9737">
            <v>9794</v>
          </cell>
          <cell r="E9737" t="str">
            <v>Термінал Vх520 GPRS/Dial-up</v>
          </cell>
          <cell r="F9737" t="str">
            <v>Термінал Vх520 GPRS/Dial-up</v>
          </cell>
          <cell r="G9737">
            <v>41753</v>
          </cell>
          <cell r="H9737">
            <v>4640.3999999999996</v>
          </cell>
          <cell r="I9737">
            <v>2397.54</v>
          </cell>
          <cell r="J9737" t="str">
            <v>(Процес.центр)</v>
          </cell>
          <cell r="K9737" t="str">
            <v>Задовільний</v>
          </cell>
          <cell r="M9737">
            <v>3750</v>
          </cell>
        </row>
        <row r="9738">
          <cell r="A9738">
            <v>9735</v>
          </cell>
          <cell r="B9738">
            <v>9795</v>
          </cell>
          <cell r="E9738" t="str">
            <v>Термінал Vх520 GPRS/Dial-up</v>
          </cell>
          <cell r="F9738" t="str">
            <v>Термінал Vх520 GPRS/Dial-up</v>
          </cell>
          <cell r="G9738">
            <v>41753</v>
          </cell>
          <cell r="H9738">
            <v>4640.3999999999996</v>
          </cell>
          <cell r="I9738">
            <v>2397.54</v>
          </cell>
          <cell r="J9738" t="str">
            <v>Тернопільське РВ</v>
          </cell>
          <cell r="K9738" t="str">
            <v>Задовільний</v>
          </cell>
          <cell r="M9738">
            <v>3750</v>
          </cell>
        </row>
        <row r="9739">
          <cell r="A9739">
            <v>9736</v>
          </cell>
          <cell r="B9739">
            <v>9796</v>
          </cell>
          <cell r="E9739" t="str">
            <v>Термінал Vх520 GPRS/Dial-up</v>
          </cell>
          <cell r="F9739" t="str">
            <v>Термінал Vх520 GPRS/Dial-up</v>
          </cell>
          <cell r="G9739">
            <v>41753</v>
          </cell>
          <cell r="H9739">
            <v>4640.3999999999996</v>
          </cell>
          <cell r="I9739">
            <v>2397.54</v>
          </cell>
          <cell r="J9739" t="str">
            <v>(Процес.центр)</v>
          </cell>
          <cell r="K9739" t="str">
            <v>Задовільний</v>
          </cell>
          <cell r="M9739">
            <v>3750</v>
          </cell>
        </row>
        <row r="9740">
          <cell r="A9740">
            <v>9737</v>
          </cell>
          <cell r="B9740">
            <v>9797</v>
          </cell>
          <cell r="E9740" t="str">
            <v>Термінал Vх520 GPRS/Dial-up</v>
          </cell>
          <cell r="F9740" t="str">
            <v>Термінал Vх520 GPRS/Dial-up</v>
          </cell>
          <cell r="G9740">
            <v>41753</v>
          </cell>
          <cell r="H9740">
            <v>4640.3999999999996</v>
          </cell>
          <cell r="I9740">
            <v>2397.54</v>
          </cell>
          <cell r="J9740" t="str">
            <v>(Процес.центр)</v>
          </cell>
          <cell r="K9740" t="str">
            <v>Задовільний</v>
          </cell>
          <cell r="M9740">
            <v>3750</v>
          </cell>
        </row>
        <row r="9741">
          <cell r="A9741">
            <v>9738</v>
          </cell>
          <cell r="B9741">
            <v>9798</v>
          </cell>
          <cell r="E9741" t="str">
            <v>Термінал Vх520 GPRS/Dial-up</v>
          </cell>
          <cell r="F9741" t="str">
            <v>Термінал Vх520 GPRS/Dial-up</v>
          </cell>
          <cell r="G9741">
            <v>41753</v>
          </cell>
          <cell r="H9741">
            <v>4640.3999999999996</v>
          </cell>
          <cell r="I9741">
            <v>2397.54</v>
          </cell>
          <cell r="J9741" t="str">
            <v>(Процес.центр)</v>
          </cell>
          <cell r="K9741" t="str">
            <v>Задовільний</v>
          </cell>
          <cell r="M9741">
            <v>3750</v>
          </cell>
        </row>
        <row r="9742">
          <cell r="A9742">
            <v>9739</v>
          </cell>
          <cell r="B9742">
            <v>9799</v>
          </cell>
          <cell r="E9742" t="str">
            <v>Термінал Vх520 GPRS/Dial-up</v>
          </cell>
          <cell r="F9742" t="str">
            <v>Термінал Vх520 GPRS/Dial-up</v>
          </cell>
          <cell r="G9742">
            <v>41753</v>
          </cell>
          <cell r="H9742">
            <v>4640.3999999999996</v>
          </cell>
          <cell r="I9742">
            <v>2397.54</v>
          </cell>
          <cell r="J9742" t="str">
            <v>Харківське регіональне відділення</v>
          </cell>
          <cell r="K9742" t="str">
            <v>Задовільний</v>
          </cell>
          <cell r="M9742">
            <v>3750</v>
          </cell>
        </row>
        <row r="9743">
          <cell r="A9743">
            <v>9740</v>
          </cell>
          <cell r="B9743">
            <v>5268</v>
          </cell>
          <cell r="E9743" t="str">
            <v>Термінал цифровий, сірий 6408+GBL</v>
          </cell>
          <cell r="F9743" t="str">
            <v>Термінал цифровий, сірий 6408+GBL</v>
          </cell>
          <cell r="G9743">
            <v>39531</v>
          </cell>
          <cell r="H9743">
            <v>1671.14</v>
          </cell>
          <cell r="I9743" t="str">
            <v>0</v>
          </cell>
          <cell r="J9743" t="str">
            <v>м.Київ, вул.Бориспільська,24</v>
          </cell>
          <cell r="K9743" t="str">
            <v>Задовільний</v>
          </cell>
          <cell r="M9743">
            <v>263</v>
          </cell>
        </row>
        <row r="9744">
          <cell r="A9744">
            <v>9741</v>
          </cell>
          <cell r="B9744" t="str">
            <v>LV401</v>
          </cell>
          <cell r="E9744" t="str">
            <v>Тумба  01.07 зi склом</v>
          </cell>
          <cell r="F9744" t="str">
            <v>Тумба  01.07 зi склом</v>
          </cell>
          <cell r="G9744">
            <v>38064</v>
          </cell>
          <cell r="H9744">
            <v>1041.1600000000001</v>
          </cell>
          <cell r="I9744" t="str">
            <v>0</v>
          </cell>
          <cell r="J9744" t="str">
            <v>м.Київ, пр-кт Броварський,15</v>
          </cell>
          <cell r="K9744" t="str">
            <v>Задовільний</v>
          </cell>
          <cell r="M9744">
            <v>133</v>
          </cell>
        </row>
        <row r="9745">
          <cell r="A9745">
            <v>9742</v>
          </cell>
          <cell r="B9745" t="str">
            <v>SUM95</v>
          </cell>
          <cell r="E9745" t="str">
            <v>Тумба 1Р.02.07.</v>
          </cell>
          <cell r="F9745" t="str">
            <v>Тумба 1Р.02.07.</v>
          </cell>
          <cell r="G9745">
            <v>38805</v>
          </cell>
          <cell r="H9745">
            <v>1249.25</v>
          </cell>
          <cell r="I9745" t="str">
            <v>0</v>
          </cell>
          <cell r="J9745" t="str">
            <v>(Процес.центр)</v>
          </cell>
          <cell r="K9745" t="str">
            <v>Задовільний</v>
          </cell>
          <cell r="M9745">
            <v>133</v>
          </cell>
        </row>
        <row r="9746">
          <cell r="A9746">
            <v>9743</v>
          </cell>
          <cell r="B9746" t="str">
            <v>KRF2034</v>
          </cell>
          <cell r="E9746" t="str">
            <v>ТУМБА 42Х54Х63</v>
          </cell>
          <cell r="F9746" t="str">
            <v>ТУМБА 42Х54Х63</v>
          </cell>
          <cell r="G9746">
            <v>37356</v>
          </cell>
          <cell r="H9746">
            <v>1026.8</v>
          </cell>
          <cell r="I9746" t="str">
            <v>0</v>
          </cell>
          <cell r="J9746" t="str">
            <v>м.Київ, пр. Свободи,5</v>
          </cell>
          <cell r="K9746" t="str">
            <v>Задовільний</v>
          </cell>
          <cell r="M9746">
            <v>133</v>
          </cell>
        </row>
        <row r="9747">
          <cell r="A9747">
            <v>9744</v>
          </cell>
          <cell r="B9747" t="str">
            <v>N77</v>
          </cell>
          <cell r="E9747" t="str">
            <v>Тумба iндивiдуальна</v>
          </cell>
          <cell r="F9747" t="str">
            <v>Тумба iндивiдуальна</v>
          </cell>
          <cell r="G9747">
            <v>38656</v>
          </cell>
          <cell r="H9747">
            <v>1140</v>
          </cell>
          <cell r="I9747" t="str">
            <v>0</v>
          </cell>
          <cell r="J9747" t="str">
            <v>кім.42</v>
          </cell>
          <cell r="K9747" t="str">
            <v>Задовільний</v>
          </cell>
          <cell r="M9747">
            <v>149</v>
          </cell>
        </row>
        <row r="9748">
          <cell r="A9748">
            <v>9745</v>
          </cell>
          <cell r="B9748" t="str">
            <v>N78</v>
          </cell>
          <cell r="E9748" t="str">
            <v>Тумба iндивiдуальна</v>
          </cell>
          <cell r="F9748" t="str">
            <v>Тумба iндивiдуальна</v>
          </cell>
          <cell r="G9748">
            <v>38656</v>
          </cell>
          <cell r="H9748">
            <v>1230.25</v>
          </cell>
          <cell r="I9748" t="str">
            <v>0</v>
          </cell>
          <cell r="J9748" t="str">
            <v>к.48</v>
          </cell>
          <cell r="K9748" t="str">
            <v>Задовільний</v>
          </cell>
          <cell r="M9748">
            <v>149</v>
          </cell>
        </row>
        <row r="9749">
          <cell r="A9749">
            <v>9746</v>
          </cell>
          <cell r="B9749" t="str">
            <v>KRF47</v>
          </cell>
          <cell r="E9749" t="str">
            <v>Тумба АТ 211</v>
          </cell>
          <cell r="F9749" t="str">
            <v>Тумба АТ 211</v>
          </cell>
          <cell r="G9749">
            <v>37356</v>
          </cell>
          <cell r="H9749">
            <v>1159.95</v>
          </cell>
          <cell r="I9749" t="str">
            <v>0</v>
          </cell>
          <cell r="J9749" t="str">
            <v>м. Київ, вул. Хохлових №8, частана корпусу №4  (склад)</v>
          </cell>
          <cell r="K9749" t="str">
            <v>Задовільний</v>
          </cell>
          <cell r="M9749">
            <v>133</v>
          </cell>
        </row>
        <row r="9750">
          <cell r="A9750">
            <v>9747</v>
          </cell>
          <cell r="B9750">
            <v>1577</v>
          </cell>
          <cell r="E9750" t="str">
            <v>Тумба большая</v>
          </cell>
          <cell r="F9750" t="str">
            <v>Тумба большая</v>
          </cell>
          <cell r="G9750">
            <v>36850</v>
          </cell>
          <cell r="H9750">
            <v>790.59</v>
          </cell>
          <cell r="I9750" t="str">
            <v>0</v>
          </cell>
          <cell r="J9750" t="str">
            <v>вул.Прорізна ,8а</v>
          </cell>
          <cell r="K9750" t="str">
            <v>Задовільний</v>
          </cell>
          <cell r="M9750">
            <v>149</v>
          </cell>
        </row>
        <row r="9751">
          <cell r="A9751">
            <v>9748</v>
          </cell>
          <cell r="B9751">
            <v>1574</v>
          </cell>
          <cell r="E9751" t="str">
            <v>Тумба д\стола</v>
          </cell>
          <cell r="F9751" t="str">
            <v>Тумба д\стола</v>
          </cell>
          <cell r="G9751">
            <v>36850</v>
          </cell>
          <cell r="H9751">
            <v>731.58</v>
          </cell>
          <cell r="I9751" t="str">
            <v>0</v>
          </cell>
          <cell r="J9751" t="str">
            <v>вул.Прорізна ,8а</v>
          </cell>
          <cell r="K9751" t="str">
            <v>Задовільний</v>
          </cell>
          <cell r="M9751">
            <v>150</v>
          </cell>
        </row>
        <row r="9752">
          <cell r="A9752">
            <v>9749</v>
          </cell>
          <cell r="B9752">
            <v>1575</v>
          </cell>
          <cell r="E9752" t="str">
            <v>Тумба д\стола</v>
          </cell>
          <cell r="F9752" t="str">
            <v>Тумба д\стола</v>
          </cell>
          <cell r="G9752">
            <v>36850</v>
          </cell>
          <cell r="H9752">
            <v>731.58</v>
          </cell>
          <cell r="I9752" t="str">
            <v>0</v>
          </cell>
          <cell r="J9752" t="str">
            <v>вул.Прорізна ,8а</v>
          </cell>
          <cell r="K9752" t="str">
            <v>Задовільний</v>
          </cell>
          <cell r="M9752">
            <v>150</v>
          </cell>
        </row>
        <row r="9753">
          <cell r="A9753">
            <v>9750</v>
          </cell>
          <cell r="B9753">
            <v>1576</v>
          </cell>
          <cell r="E9753" t="str">
            <v>Тумба д\стола</v>
          </cell>
          <cell r="F9753" t="str">
            <v>Тумба д\стола</v>
          </cell>
          <cell r="G9753">
            <v>36850</v>
          </cell>
          <cell r="H9753">
            <v>731.62</v>
          </cell>
          <cell r="I9753" t="str">
            <v>0</v>
          </cell>
          <cell r="J9753" t="str">
            <v>м. Київ, вул. Хохлових №8, частана корпусу №4  (склад)</v>
          </cell>
          <cell r="K9753" t="str">
            <v>Задовільний</v>
          </cell>
          <cell r="M9753">
            <v>150</v>
          </cell>
        </row>
        <row r="9754">
          <cell r="A9754">
            <v>9751</v>
          </cell>
          <cell r="B9754">
            <v>1617</v>
          </cell>
          <cell r="E9754" t="str">
            <v>Тумба к столу</v>
          </cell>
          <cell r="F9754" t="str">
            <v>Тумба к столу</v>
          </cell>
          <cell r="G9754">
            <v>36890</v>
          </cell>
          <cell r="H9754">
            <v>719.19</v>
          </cell>
          <cell r="I9754" t="str">
            <v>0</v>
          </cell>
          <cell r="J9754" t="str">
            <v>м. Київ, вул. Хохлових №8, частана корпусу №4  (склад)</v>
          </cell>
          <cell r="K9754" t="str">
            <v>Задовільний</v>
          </cell>
          <cell r="M9754">
            <v>150</v>
          </cell>
        </row>
        <row r="9755">
          <cell r="A9755">
            <v>9752</v>
          </cell>
          <cell r="B9755">
            <v>1618</v>
          </cell>
          <cell r="E9755" t="str">
            <v>Тумба к столу</v>
          </cell>
          <cell r="F9755" t="str">
            <v>Тумба к столу</v>
          </cell>
          <cell r="G9755">
            <v>36890</v>
          </cell>
          <cell r="H9755">
            <v>719.19</v>
          </cell>
          <cell r="I9755" t="str">
            <v>0</v>
          </cell>
          <cell r="J9755" t="str">
            <v>вул.Прорізна ,8а</v>
          </cell>
          <cell r="K9755" t="str">
            <v>Задовільний</v>
          </cell>
          <cell r="M9755">
            <v>150</v>
          </cell>
        </row>
        <row r="9756">
          <cell r="A9756">
            <v>9753</v>
          </cell>
          <cell r="B9756" t="str">
            <v>KRF2048</v>
          </cell>
          <cell r="E9756" t="str">
            <v>ТУМБА МОБIЛЬНА</v>
          </cell>
          <cell r="F9756" t="str">
            <v>ТУМБА МОБIЛЬНА</v>
          </cell>
          <cell r="G9756">
            <v>37356</v>
          </cell>
          <cell r="H9756">
            <v>715.45</v>
          </cell>
          <cell r="I9756" t="str">
            <v>0</v>
          </cell>
          <cell r="J9756" t="str">
            <v>м.Київ, пр.кт Голосіївський, 104</v>
          </cell>
          <cell r="K9756" t="str">
            <v>Задовільний</v>
          </cell>
          <cell r="M9756">
            <v>133</v>
          </cell>
        </row>
        <row r="9757">
          <cell r="A9757">
            <v>9754</v>
          </cell>
          <cell r="B9757" t="str">
            <v>KRF2049</v>
          </cell>
          <cell r="E9757" t="str">
            <v>ТУМБА МОБIЛЬНА</v>
          </cell>
          <cell r="F9757" t="str">
            <v>ТУМБА МОБIЛЬНА</v>
          </cell>
          <cell r="G9757">
            <v>37356</v>
          </cell>
          <cell r="H9757">
            <v>715.45</v>
          </cell>
          <cell r="I9757" t="str">
            <v>0</v>
          </cell>
          <cell r="J9757" t="str">
            <v>м.Київ, вул.Чумака,7</v>
          </cell>
          <cell r="K9757" t="str">
            <v>Задовільний</v>
          </cell>
          <cell r="M9757">
            <v>133</v>
          </cell>
        </row>
        <row r="9758">
          <cell r="A9758">
            <v>9755</v>
          </cell>
          <cell r="B9758" t="str">
            <v>KRF2050</v>
          </cell>
          <cell r="E9758" t="str">
            <v>ТУМБА МОБIЛЬНА</v>
          </cell>
          <cell r="F9758" t="str">
            <v>ТУМБА МОБIЛЬНА</v>
          </cell>
          <cell r="G9758">
            <v>37356</v>
          </cell>
          <cell r="H9758">
            <v>715.45</v>
          </cell>
          <cell r="I9758" t="str">
            <v>0</v>
          </cell>
          <cell r="J9758" t="str">
            <v>м.Київ, вул.Єлизавети Чавдар,3</v>
          </cell>
          <cell r="K9758" t="str">
            <v>новий</v>
          </cell>
          <cell r="M9758">
            <v>133</v>
          </cell>
        </row>
        <row r="9759">
          <cell r="A9759">
            <v>9756</v>
          </cell>
          <cell r="B9759" t="str">
            <v>KRF2051</v>
          </cell>
          <cell r="E9759" t="str">
            <v>ТУМБА МОБIЛЬНА</v>
          </cell>
          <cell r="F9759" t="str">
            <v>ТУМБА МОБIЛЬНА</v>
          </cell>
          <cell r="G9759">
            <v>37356</v>
          </cell>
          <cell r="H9759">
            <v>715.45</v>
          </cell>
          <cell r="I9759" t="str">
            <v>0</v>
          </cell>
          <cell r="J9759" t="str">
            <v>м. Київ, вул. Хрещатик, 8а</v>
          </cell>
          <cell r="K9759" t="str">
            <v>Задовільний</v>
          </cell>
          <cell r="M9759">
            <v>133</v>
          </cell>
        </row>
        <row r="9760">
          <cell r="A9760">
            <v>9757</v>
          </cell>
          <cell r="B9760" t="str">
            <v>KRF2052</v>
          </cell>
          <cell r="E9760" t="str">
            <v>ТУМБА МОБIЛЬНА</v>
          </cell>
          <cell r="F9760" t="str">
            <v>ТУМБА МОБIЛЬНА</v>
          </cell>
          <cell r="G9760">
            <v>37356</v>
          </cell>
          <cell r="H9760">
            <v>715.45</v>
          </cell>
          <cell r="I9760" t="str">
            <v>0</v>
          </cell>
          <cell r="J9760" t="str">
            <v>смт.Бучач, вул.Галицька.72</v>
          </cell>
          <cell r="K9760" t="str">
            <v>Задовільний</v>
          </cell>
          <cell r="M9760">
            <v>133</v>
          </cell>
        </row>
        <row r="9761">
          <cell r="A9761">
            <v>9758</v>
          </cell>
          <cell r="B9761" t="str">
            <v>KRF2053</v>
          </cell>
          <cell r="E9761" t="str">
            <v>ТУМБА МОБIЛЬНА</v>
          </cell>
          <cell r="F9761" t="str">
            <v>ТУМБА МОБIЛЬНА</v>
          </cell>
          <cell r="G9761">
            <v>37356</v>
          </cell>
          <cell r="H9761">
            <v>715.45</v>
          </cell>
          <cell r="I9761" t="str">
            <v>0</v>
          </cell>
          <cell r="J9761" t="str">
            <v>вул.Івана Кудрі,33</v>
          </cell>
          <cell r="K9761" t="str">
            <v>Задовільний</v>
          </cell>
          <cell r="M9761">
            <v>133</v>
          </cell>
        </row>
        <row r="9762">
          <cell r="A9762">
            <v>9759</v>
          </cell>
          <cell r="B9762">
            <v>694</v>
          </cell>
          <cell r="E9762" t="str">
            <v>Тумба мобільна</v>
          </cell>
          <cell r="F9762" t="str">
            <v>Тумба мобільна</v>
          </cell>
          <cell r="G9762">
            <v>36068</v>
          </cell>
          <cell r="H9762">
            <v>486.37</v>
          </cell>
          <cell r="I9762" t="str">
            <v>0</v>
          </cell>
          <cell r="J9762" t="str">
            <v>к.21</v>
          </cell>
          <cell r="K9762" t="str">
            <v>Задовільний</v>
          </cell>
          <cell r="M9762">
            <v>149</v>
          </cell>
        </row>
        <row r="9763">
          <cell r="A9763">
            <v>9760</v>
          </cell>
          <cell r="B9763">
            <v>5299</v>
          </cell>
          <cell r="E9763" t="str">
            <v>Тумба мобільна</v>
          </cell>
          <cell r="F9763" t="str">
            <v>Тумба мобільна</v>
          </cell>
          <cell r="G9763">
            <v>39534</v>
          </cell>
          <cell r="H9763">
            <v>1078</v>
          </cell>
          <cell r="I9763" t="str">
            <v>0</v>
          </cell>
          <cell r="J9763" t="str">
            <v>м. Київ, вул. Хохлових №8, частана корпусу №4  (склад)</v>
          </cell>
          <cell r="K9763" t="str">
            <v>Задовільний</v>
          </cell>
          <cell r="M9763">
            <v>149</v>
          </cell>
        </row>
        <row r="9764">
          <cell r="A9764">
            <v>9761</v>
          </cell>
          <cell r="B9764">
            <v>8538</v>
          </cell>
          <cell r="E9764" t="str">
            <v>Тумба мобільна (мод)А2-00-01 398*500*620</v>
          </cell>
          <cell r="F9764" t="str">
            <v>Тумба мобільна (мод)А2-00-01 398*500*620</v>
          </cell>
          <cell r="G9764">
            <v>41110</v>
          </cell>
          <cell r="H9764">
            <v>1009.99</v>
          </cell>
          <cell r="I9764">
            <v>483.99</v>
          </cell>
          <cell r="J9764" t="str">
            <v>Тернопільське РВ</v>
          </cell>
          <cell r="K9764" t="str">
            <v>Задовільний</v>
          </cell>
          <cell r="M9764">
            <v>525</v>
          </cell>
        </row>
        <row r="9765">
          <cell r="A9765">
            <v>9762</v>
          </cell>
          <cell r="B9765">
            <v>8539</v>
          </cell>
          <cell r="E9765" t="str">
            <v>Тумба мобільна (мод)А2-00-01 398*500*620</v>
          </cell>
          <cell r="F9765" t="str">
            <v>Тумба мобільна (мод)А2-00-01 398*500*620</v>
          </cell>
          <cell r="G9765">
            <v>41110</v>
          </cell>
          <cell r="H9765">
            <v>1009.99</v>
          </cell>
          <cell r="I9765">
            <v>483.99</v>
          </cell>
          <cell r="J9765" t="str">
            <v>м. Київ, вул. Хохлових №8, частана корпусу №4  (склад)</v>
          </cell>
          <cell r="K9765" t="str">
            <v>Задовільний</v>
          </cell>
          <cell r="M9765">
            <v>525</v>
          </cell>
        </row>
        <row r="9766">
          <cell r="A9766">
            <v>9763</v>
          </cell>
          <cell r="B9766">
            <v>8540</v>
          </cell>
          <cell r="E9766" t="str">
            <v>Тумба мобільна (мод)А2-00-01 398*500*620</v>
          </cell>
          <cell r="F9766" t="str">
            <v>Тумба мобільна (мод)А2-00-01 398*500*620</v>
          </cell>
          <cell r="G9766">
            <v>41110</v>
          </cell>
          <cell r="H9766">
            <v>1009.99</v>
          </cell>
          <cell r="I9766">
            <v>483.99</v>
          </cell>
          <cell r="J9766" t="str">
            <v>Києво - Святошинське відділення (КРВ)</v>
          </cell>
          <cell r="K9766" t="str">
            <v>Задовільний</v>
          </cell>
          <cell r="M9766">
            <v>525</v>
          </cell>
        </row>
        <row r="9767">
          <cell r="A9767">
            <v>9764</v>
          </cell>
          <cell r="B9767" t="str">
            <v>P1051</v>
          </cell>
          <cell r="E9767" t="str">
            <v>Тумба на 3 ящ. NASCO</v>
          </cell>
          <cell r="F9767" t="str">
            <v>Тумба на 3 ящ. NASCO</v>
          </cell>
          <cell r="G9767">
            <v>38182</v>
          </cell>
          <cell r="H9767">
            <v>1058</v>
          </cell>
          <cell r="I9767" t="str">
            <v>0</v>
          </cell>
          <cell r="J9767" t="str">
            <v/>
          </cell>
          <cell r="K9767" t="str">
            <v>Задовільний</v>
          </cell>
          <cell r="M9767">
            <v>133</v>
          </cell>
        </row>
        <row r="9768">
          <cell r="A9768">
            <v>9765</v>
          </cell>
          <cell r="B9768" t="str">
            <v>PL44000525</v>
          </cell>
          <cell r="E9768" t="str">
            <v>Тумба-помiчник</v>
          </cell>
          <cell r="F9768" t="str">
            <v>Тумба-помiчник</v>
          </cell>
          <cell r="G9768">
            <v>38883</v>
          </cell>
          <cell r="H9768">
            <v>1236</v>
          </cell>
          <cell r="I9768">
            <v>283.25</v>
          </cell>
          <cell r="J9768" t="str">
            <v>к.35</v>
          </cell>
          <cell r="K9768" t="str">
            <v>Задовільний</v>
          </cell>
          <cell r="M9768">
            <v>200</v>
          </cell>
        </row>
        <row r="9769">
          <cell r="A9769">
            <v>9766</v>
          </cell>
          <cell r="B9769" t="str">
            <v>PL44000526</v>
          </cell>
          <cell r="E9769" t="str">
            <v>Тумба-помiчник</v>
          </cell>
          <cell r="F9769" t="str">
            <v>Тумба-помiчник</v>
          </cell>
          <cell r="G9769">
            <v>38883</v>
          </cell>
          <cell r="H9769">
            <v>1236</v>
          </cell>
          <cell r="I9769">
            <v>283.25</v>
          </cell>
          <cell r="J9769" t="str">
            <v>м.Вінниця, вул.Келецька,66</v>
          </cell>
          <cell r="K9769" t="str">
            <v>Задовільний</v>
          </cell>
          <cell r="M9769">
            <v>200</v>
          </cell>
        </row>
        <row r="9770">
          <cell r="A9770">
            <v>9767</v>
          </cell>
          <cell r="B9770" t="str">
            <v>CRN175</v>
          </cell>
          <cell r="E9770" t="str">
            <v>УНIВЕРС.ДЕТЕКТОР  ДОРС-1200 САДОВСЬКЕ</v>
          </cell>
          <cell r="F9770" t="str">
            <v>УНIВЕРС.ДЕТЕКТОР  ДОРС-1200 САДОВСЬКЕ</v>
          </cell>
          <cell r="G9770">
            <v>39426</v>
          </cell>
          <cell r="H9770">
            <v>1551</v>
          </cell>
          <cell r="I9770" t="str">
            <v>0</v>
          </cell>
          <cell r="J9770" t="str">
            <v>вул.Волинська,25</v>
          </cell>
          <cell r="K9770" t="str">
            <v>Задовільний</v>
          </cell>
          <cell r="M9770">
            <v>750</v>
          </cell>
        </row>
        <row r="9771">
          <cell r="A9771">
            <v>9768</v>
          </cell>
          <cell r="B9771" t="str">
            <v>CRN176</v>
          </cell>
          <cell r="E9771" t="str">
            <v>УНIВЕРС.ДЕТЕКТОР ДОРС-1200 САДОВСЬКЕ</v>
          </cell>
          <cell r="F9771" t="str">
            <v>УНIВЕРС.ДЕТЕКТОР ДОРС-1200 САДОВСЬКЕ</v>
          </cell>
          <cell r="G9771">
            <v>39426</v>
          </cell>
          <cell r="H9771">
            <v>1551</v>
          </cell>
          <cell r="I9771" t="str">
            <v>0</v>
          </cell>
          <cell r="J9771" t="str">
            <v>вул.Волинська,25</v>
          </cell>
          <cell r="K9771" t="str">
            <v>Задовільний</v>
          </cell>
          <cell r="M9771">
            <v>750</v>
          </cell>
        </row>
        <row r="9772">
          <cell r="A9772">
            <v>9769</v>
          </cell>
          <cell r="B9772" t="str">
            <v>VL98000158</v>
          </cell>
          <cell r="E9772" t="str">
            <v>Унiверсальний детектор ДОРС-10</v>
          </cell>
          <cell r="F9772" t="str">
            <v>Унiверсальний детектор ДОРС-10</v>
          </cell>
          <cell r="G9772">
            <v>39427</v>
          </cell>
          <cell r="H9772">
            <v>1500</v>
          </cell>
          <cell r="I9772" t="str">
            <v>0</v>
          </cell>
          <cell r="J9772" t="str">
            <v>м.Рівне, вул.Приходька,75</v>
          </cell>
          <cell r="K9772" t="str">
            <v>Задовільний</v>
          </cell>
          <cell r="M9772">
            <v>667</v>
          </cell>
        </row>
        <row r="9773">
          <cell r="A9773">
            <v>9770</v>
          </cell>
          <cell r="B9773" t="str">
            <v>Crk44086</v>
          </cell>
          <cell r="E9773" t="str">
            <v>Унiверсальний детектор ДОРС-1200</v>
          </cell>
          <cell r="F9773" t="str">
            <v>Унiверсальний детектор ДОРС-1200</v>
          </cell>
          <cell r="G9773">
            <v>39427</v>
          </cell>
          <cell r="H9773">
            <v>1551</v>
          </cell>
          <cell r="I9773" t="str">
            <v>0</v>
          </cell>
          <cell r="J9773" t="str">
            <v>Залізничне відділення</v>
          </cell>
          <cell r="K9773" t="str">
            <v>Задовільний</v>
          </cell>
          <cell r="M9773">
            <v>750</v>
          </cell>
        </row>
        <row r="9774">
          <cell r="A9774">
            <v>9771</v>
          </cell>
          <cell r="B9774" t="str">
            <v>Crk44092</v>
          </cell>
          <cell r="E9774" t="str">
            <v>Унiверсальний детектор ДОРС-1200</v>
          </cell>
          <cell r="F9774" t="str">
            <v>Унiверсальний детектор ДОРС-1200</v>
          </cell>
          <cell r="G9774">
            <v>39427</v>
          </cell>
          <cell r="H9774">
            <v>1500</v>
          </cell>
          <cell r="I9774" t="str">
            <v>0</v>
          </cell>
          <cell r="J9774" t="str">
            <v>Залізничне відділення</v>
          </cell>
          <cell r="K9774" t="str">
            <v>Задовільний</v>
          </cell>
          <cell r="M9774">
            <v>750</v>
          </cell>
        </row>
        <row r="9775">
          <cell r="A9775">
            <v>9772</v>
          </cell>
          <cell r="B9775" t="str">
            <v>ZAK88/44</v>
          </cell>
          <cell r="E9775" t="str">
            <v>Унiверсальний детектор ДОРС-1200</v>
          </cell>
          <cell r="F9775" t="str">
            <v>Унiверсальний детектор ДОРС-1200</v>
          </cell>
          <cell r="G9775">
            <v>39377</v>
          </cell>
          <cell r="H9775">
            <v>1551</v>
          </cell>
          <cell r="I9775" t="str">
            <v>0</v>
          </cell>
          <cell r="J9775" t="str">
            <v>Залізничне відділення</v>
          </cell>
          <cell r="K9775" t="str">
            <v>Задовільний</v>
          </cell>
          <cell r="M9775">
            <v>750</v>
          </cell>
        </row>
        <row r="9776">
          <cell r="A9776">
            <v>9773</v>
          </cell>
          <cell r="B9776" t="str">
            <v>ZAK89/44</v>
          </cell>
          <cell r="E9776" t="str">
            <v>Унiверсальний детектор ДОРС-1200</v>
          </cell>
          <cell r="F9776" t="str">
            <v>Унiверсальний детектор ДОРС-1200</v>
          </cell>
          <cell r="G9776">
            <v>39377</v>
          </cell>
          <cell r="H9776">
            <v>1551</v>
          </cell>
          <cell r="I9776" t="str">
            <v>0</v>
          </cell>
          <cell r="J9776" t="str">
            <v>вул.Прорізна ,8а</v>
          </cell>
          <cell r="K9776" t="str">
            <v>Задовільний</v>
          </cell>
          <cell r="M9776">
            <v>750</v>
          </cell>
        </row>
        <row r="9777">
          <cell r="A9777">
            <v>9774</v>
          </cell>
          <cell r="B9777" t="str">
            <v>ZAK90/44</v>
          </cell>
          <cell r="E9777" t="str">
            <v>Унiверсальний детектор ДОРС-1200</v>
          </cell>
          <cell r="F9777" t="str">
            <v>Унiверсальний детектор ДОРС-1200</v>
          </cell>
          <cell r="G9777">
            <v>39377</v>
          </cell>
          <cell r="H9777">
            <v>1551</v>
          </cell>
          <cell r="I9777" t="str">
            <v>0</v>
          </cell>
          <cell r="J9777" t="str">
            <v>Залізничне відділення</v>
          </cell>
          <cell r="K9777" t="str">
            <v>Задовільний</v>
          </cell>
          <cell r="M9777">
            <v>750</v>
          </cell>
        </row>
        <row r="9778">
          <cell r="A9778">
            <v>9775</v>
          </cell>
          <cell r="B9778" t="str">
            <v>VL98000144</v>
          </cell>
          <cell r="E9778" t="str">
            <v>Унiверсальний детектор ДОРС-1200</v>
          </cell>
          <cell r="F9778" t="str">
            <v>Унiверсальний детектор ДОРС-1200</v>
          </cell>
          <cell r="G9778">
            <v>39427</v>
          </cell>
          <cell r="H9778">
            <v>1551</v>
          </cell>
          <cell r="I9778" t="str">
            <v>0</v>
          </cell>
          <cell r="J9778" t="str">
            <v xml:space="preserve"> м.Київ, вул. Магнітогорська,1Д (склад)</v>
          </cell>
          <cell r="K9778" t="str">
            <v>Задовільний</v>
          </cell>
          <cell r="M9778">
            <v>750</v>
          </cell>
        </row>
        <row r="9779">
          <cell r="A9779">
            <v>9776</v>
          </cell>
          <cell r="B9779" t="str">
            <v>VL98000156</v>
          </cell>
          <cell r="E9779" t="str">
            <v>Унiверсальний детектор ДОРС-1200</v>
          </cell>
          <cell r="F9779" t="str">
            <v>Унiверсальний детектор ДОРС-1200</v>
          </cell>
          <cell r="G9779">
            <v>39427</v>
          </cell>
          <cell r="H9779">
            <v>1500</v>
          </cell>
          <cell r="I9779" t="str">
            <v>0</v>
          </cell>
          <cell r="J9779" t="str">
            <v>Залізничне відділення</v>
          </cell>
          <cell r="K9779" t="str">
            <v>Задовільний</v>
          </cell>
          <cell r="M9779">
            <v>750</v>
          </cell>
        </row>
        <row r="9780">
          <cell r="A9780">
            <v>9777</v>
          </cell>
          <cell r="B9780" t="str">
            <v>VL98000157</v>
          </cell>
          <cell r="E9780" t="str">
            <v>Унiверсальний детектор ДОРС-1200</v>
          </cell>
          <cell r="F9780" t="str">
            <v>Унiверсальний детектор ДОРС-1200</v>
          </cell>
          <cell r="G9780">
            <v>39427</v>
          </cell>
          <cell r="H9780">
            <v>1500</v>
          </cell>
          <cell r="I9780" t="str">
            <v>0</v>
          </cell>
          <cell r="J9780" t="str">
            <v>Залізничне відділення</v>
          </cell>
          <cell r="K9780" t="str">
            <v>Задовільний</v>
          </cell>
          <cell r="M9780">
            <v>750</v>
          </cell>
        </row>
        <row r="9781">
          <cell r="A9781">
            <v>9778</v>
          </cell>
          <cell r="B9781" t="str">
            <v>ZP44000055</v>
          </cell>
          <cell r="E9781" t="str">
            <v>Унiверсальний детектор ДОРС-1200</v>
          </cell>
          <cell r="F9781" t="str">
            <v>Унiверсальний детектор ДОРС-1200</v>
          </cell>
          <cell r="G9781">
            <v>39413</v>
          </cell>
          <cell r="H9781">
            <v>1500</v>
          </cell>
          <cell r="I9781" t="str">
            <v>0</v>
          </cell>
          <cell r="J9781" t="str">
            <v>Чернігівське РВ</v>
          </cell>
          <cell r="K9781" t="str">
            <v>Задовільний</v>
          </cell>
          <cell r="M9781">
            <v>750</v>
          </cell>
        </row>
        <row r="9782">
          <cell r="A9782">
            <v>9779</v>
          </cell>
          <cell r="B9782" t="str">
            <v>ZP44000146</v>
          </cell>
          <cell r="E9782" t="str">
            <v>Унiверсальний детектор ДОРС-1200</v>
          </cell>
          <cell r="F9782" t="str">
            <v>Унiверсальний детектор ДОРС-1200</v>
          </cell>
          <cell r="G9782">
            <v>39413</v>
          </cell>
          <cell r="H9782">
            <v>1500</v>
          </cell>
          <cell r="I9782" t="str">
            <v>0</v>
          </cell>
          <cell r="J9782" t="str">
            <v>Чернігівське РВ</v>
          </cell>
          <cell r="K9782" t="str">
            <v>Задовільний</v>
          </cell>
          <cell r="M9782">
            <v>750</v>
          </cell>
        </row>
        <row r="9783">
          <cell r="A9783">
            <v>9780</v>
          </cell>
          <cell r="B9783" t="str">
            <v>ZP44000147</v>
          </cell>
          <cell r="E9783" t="str">
            <v>Унiверсальний детектор ДОРС-1200</v>
          </cell>
          <cell r="F9783" t="str">
            <v>Унiверсальний детектор ДОРС-1200</v>
          </cell>
          <cell r="G9783">
            <v>39413</v>
          </cell>
          <cell r="H9783">
            <v>1500</v>
          </cell>
          <cell r="I9783" t="str">
            <v>0</v>
          </cell>
          <cell r="J9783" t="str">
            <v>Чернігівське РВ</v>
          </cell>
          <cell r="K9783" t="str">
            <v>Задовільний</v>
          </cell>
          <cell r="M9783">
            <v>750</v>
          </cell>
        </row>
        <row r="9784">
          <cell r="A9784">
            <v>9781</v>
          </cell>
          <cell r="B9784">
            <v>7966</v>
          </cell>
          <cell r="E9784" t="str">
            <v>Універсальний детектор ДОРС-1200</v>
          </cell>
          <cell r="F9784" t="str">
            <v>Універсальний детектор ДОРС-1200</v>
          </cell>
          <cell r="G9784">
            <v>40633</v>
          </cell>
          <cell r="H9784">
            <v>1890</v>
          </cell>
          <cell r="I9784">
            <v>590.46</v>
          </cell>
          <cell r="J9784" t="str">
            <v>вул.Волинська,25</v>
          </cell>
          <cell r="K9784" t="str">
            <v>Задовільний</v>
          </cell>
          <cell r="M9784">
            <v>750</v>
          </cell>
        </row>
        <row r="9785">
          <cell r="A9785">
            <v>9782</v>
          </cell>
          <cell r="B9785" t="str">
            <v>TR205</v>
          </cell>
          <cell r="E9785" t="str">
            <v>Шафа</v>
          </cell>
          <cell r="F9785" t="str">
            <v>Шафа</v>
          </cell>
          <cell r="G9785">
            <v>37399</v>
          </cell>
          <cell r="H9785">
            <v>1000</v>
          </cell>
          <cell r="I9785" t="str">
            <v>0</v>
          </cell>
          <cell r="J9785" t="str">
            <v>вул.Прорізна ,8а</v>
          </cell>
          <cell r="K9785" t="str">
            <v>Задовільний</v>
          </cell>
          <cell r="M9785">
            <v>133</v>
          </cell>
        </row>
        <row r="9786">
          <cell r="A9786">
            <v>9783</v>
          </cell>
          <cell r="B9786" t="str">
            <v>TR629</v>
          </cell>
          <cell r="E9786" t="str">
            <v>Шафа</v>
          </cell>
          <cell r="F9786" t="str">
            <v>Шафа</v>
          </cell>
          <cell r="G9786">
            <v>37399</v>
          </cell>
          <cell r="H9786">
            <v>1001.94</v>
          </cell>
          <cell r="I9786" t="str">
            <v>0</v>
          </cell>
          <cell r="J9786" t="str">
            <v>вул.Прорізна ,8а</v>
          </cell>
          <cell r="K9786" t="str">
            <v>Задовільний</v>
          </cell>
          <cell r="M9786">
            <v>133</v>
          </cell>
        </row>
        <row r="9787">
          <cell r="A9787">
            <v>9784</v>
          </cell>
          <cell r="B9787" t="str">
            <v>TR630</v>
          </cell>
          <cell r="E9787" t="str">
            <v>Шафа</v>
          </cell>
          <cell r="F9787" t="str">
            <v>Шафа</v>
          </cell>
          <cell r="G9787">
            <v>37399</v>
          </cell>
          <cell r="H9787">
            <v>1001.94</v>
          </cell>
          <cell r="I9787" t="str">
            <v>0</v>
          </cell>
          <cell r="J9787" t="str">
            <v>к.45</v>
          </cell>
          <cell r="K9787" t="str">
            <v>Задовільний</v>
          </cell>
          <cell r="M9787">
            <v>133</v>
          </cell>
        </row>
        <row r="9788">
          <cell r="A9788">
            <v>9785</v>
          </cell>
          <cell r="B9788" t="str">
            <v>TR893</v>
          </cell>
          <cell r="E9788" t="str">
            <v>Шафа</v>
          </cell>
          <cell r="F9788" t="str">
            <v>Шафа</v>
          </cell>
          <cell r="G9788">
            <v>37399</v>
          </cell>
          <cell r="H9788">
            <v>1284.8</v>
          </cell>
          <cell r="I9788" t="str">
            <v>0</v>
          </cell>
          <cell r="J9788" t="str">
            <v>к.62</v>
          </cell>
          <cell r="K9788" t="str">
            <v>Задовільний</v>
          </cell>
          <cell r="M9788">
            <v>133</v>
          </cell>
        </row>
        <row r="9789">
          <cell r="A9789">
            <v>9786</v>
          </cell>
          <cell r="B9789" t="str">
            <v>TR894</v>
          </cell>
          <cell r="E9789" t="str">
            <v>Шафа</v>
          </cell>
          <cell r="F9789" t="str">
            <v>Шафа</v>
          </cell>
          <cell r="G9789">
            <v>37399</v>
          </cell>
          <cell r="H9789">
            <v>1284.8</v>
          </cell>
          <cell r="I9789" t="str">
            <v>0</v>
          </cell>
          <cell r="J9789" t="str">
            <v>Вул.Прорізна, каб.5 (Головний банк)</v>
          </cell>
          <cell r="K9789" t="str">
            <v>Задовільний</v>
          </cell>
          <cell r="M9789">
            <v>133</v>
          </cell>
        </row>
        <row r="9790">
          <cell r="A9790">
            <v>9787</v>
          </cell>
          <cell r="B9790" t="str">
            <v>TR895</v>
          </cell>
          <cell r="E9790" t="str">
            <v>Шафа</v>
          </cell>
          <cell r="F9790" t="str">
            <v>Шафа</v>
          </cell>
          <cell r="G9790">
            <v>37399</v>
          </cell>
          <cell r="H9790">
            <v>1284.8</v>
          </cell>
          <cell r="I9790" t="str">
            <v>0</v>
          </cell>
          <cell r="J9790" t="str">
            <v>к.67/1</v>
          </cell>
          <cell r="K9790" t="str">
            <v>Задовільний</v>
          </cell>
          <cell r="M9790">
            <v>133</v>
          </cell>
        </row>
        <row r="9791">
          <cell r="A9791">
            <v>9788</v>
          </cell>
          <cell r="B9791" t="str">
            <v>KRF4757</v>
          </cell>
          <cell r="E9791" t="str">
            <v>Шафа</v>
          </cell>
          <cell r="F9791" t="str">
            <v>Шафа</v>
          </cell>
          <cell r="G9791">
            <v>40294</v>
          </cell>
          <cell r="H9791">
            <v>1992</v>
          </cell>
          <cell r="I9791">
            <v>534.82000000000005</v>
          </cell>
          <cell r="J9791" t="str">
            <v/>
          </cell>
          <cell r="K9791" t="str">
            <v>Задовільний</v>
          </cell>
          <cell r="M9791">
            <v>600</v>
          </cell>
        </row>
        <row r="9792">
          <cell r="A9792">
            <v>9789</v>
          </cell>
          <cell r="B9792" t="str">
            <v>VL98000293</v>
          </cell>
          <cell r="E9792" t="str">
            <v>Шафа</v>
          </cell>
          <cell r="F9792" t="str">
            <v>Шафа</v>
          </cell>
          <cell r="G9792">
            <v>39427</v>
          </cell>
          <cell r="H9792">
            <v>1059.99</v>
          </cell>
          <cell r="I9792">
            <v>11.04</v>
          </cell>
          <cell r="J9792" t="str">
            <v>ОПЕРУ</v>
          </cell>
          <cell r="K9792" t="str">
            <v>Задовільний</v>
          </cell>
          <cell r="M9792">
            <v>133</v>
          </cell>
        </row>
        <row r="9793">
          <cell r="A9793">
            <v>9790</v>
          </cell>
          <cell r="B9793">
            <v>8320</v>
          </cell>
          <cell r="E9793" t="str">
            <v xml:space="preserve">Шафа </v>
          </cell>
          <cell r="F9793" t="str">
            <v xml:space="preserve">Шафа </v>
          </cell>
          <cell r="G9793">
            <v>40962</v>
          </cell>
          <cell r="H9793">
            <v>2590</v>
          </cell>
          <cell r="I9793">
            <v>1106.0999999999999</v>
          </cell>
          <cell r="J9793" t="str">
            <v>вул.Прорізна ,8а</v>
          </cell>
          <cell r="K9793" t="str">
            <v>Задовільний</v>
          </cell>
          <cell r="M9793">
            <v>975</v>
          </cell>
        </row>
        <row r="9794">
          <cell r="A9794">
            <v>9791</v>
          </cell>
          <cell r="B9794" t="str">
            <v>Crk44131</v>
          </cell>
          <cell r="E9794" t="str">
            <v>Шафа  канц(1к.01.02)</v>
          </cell>
          <cell r="F9794" t="str">
            <v>Шафа  канц(1к.01.02)</v>
          </cell>
          <cell r="G9794">
            <v>39427</v>
          </cell>
          <cell r="H9794">
            <v>963.5</v>
          </cell>
          <cell r="I9794" t="str">
            <v>0</v>
          </cell>
          <cell r="J9794" t="str">
            <v>вул.Прорізна ,8а</v>
          </cell>
          <cell r="K9794" t="str">
            <v>Задовільний</v>
          </cell>
          <cell r="M9794">
            <v>133</v>
          </cell>
        </row>
        <row r="9795">
          <cell r="A9795">
            <v>9792</v>
          </cell>
          <cell r="B9795" t="str">
            <v>Crk44133</v>
          </cell>
          <cell r="E9795" t="str">
            <v>Шафа  канц(1к.01.02)</v>
          </cell>
          <cell r="F9795" t="str">
            <v>Шафа  канц(1к.01.02)</v>
          </cell>
          <cell r="G9795">
            <v>39427</v>
          </cell>
          <cell r="H9795">
            <v>963.5</v>
          </cell>
          <cell r="I9795" t="str">
            <v>0</v>
          </cell>
          <cell r="J9795" t="str">
            <v>к.35</v>
          </cell>
          <cell r="K9795" t="str">
            <v>Задовільний</v>
          </cell>
          <cell r="M9795">
            <v>133</v>
          </cell>
        </row>
        <row r="9796">
          <cell r="A9796">
            <v>9793</v>
          </cell>
          <cell r="B9796" t="str">
            <v>KRF4108</v>
          </cell>
          <cell r="E9796" t="str">
            <v>Шафа  Монолiт</v>
          </cell>
          <cell r="F9796" t="str">
            <v>Шафа  Монолiт</v>
          </cell>
          <cell r="G9796">
            <v>37356</v>
          </cell>
          <cell r="H9796">
            <v>1860</v>
          </cell>
          <cell r="I9796">
            <v>404.14</v>
          </cell>
          <cell r="J9796" t="str">
            <v>вул.Прорізна ,8а</v>
          </cell>
          <cell r="K9796" t="str">
            <v>Задовільний</v>
          </cell>
          <cell r="M9796">
            <v>333</v>
          </cell>
        </row>
        <row r="9797">
          <cell r="A9797">
            <v>9794</v>
          </cell>
          <cell r="B9797" t="str">
            <v>KRF4109</v>
          </cell>
          <cell r="E9797" t="str">
            <v>Шафа  Монолiт</v>
          </cell>
          <cell r="F9797" t="str">
            <v>Шафа  Монолiт</v>
          </cell>
          <cell r="G9797">
            <v>37356</v>
          </cell>
          <cell r="H9797">
            <v>1860</v>
          </cell>
          <cell r="I9797">
            <v>401.5</v>
          </cell>
          <cell r="J9797" t="str">
            <v>к.21</v>
          </cell>
          <cell r="K9797" t="str">
            <v>Задовільний</v>
          </cell>
          <cell r="M9797">
            <v>333</v>
          </cell>
        </row>
        <row r="9798">
          <cell r="A9798">
            <v>9795</v>
          </cell>
          <cell r="B9798" t="str">
            <v>KRF4110</v>
          </cell>
          <cell r="E9798" t="str">
            <v>Шафа  Монолiт</v>
          </cell>
          <cell r="F9798" t="str">
            <v>Шафа  Монолiт</v>
          </cell>
          <cell r="G9798">
            <v>37356</v>
          </cell>
          <cell r="H9798">
            <v>1860</v>
          </cell>
          <cell r="I9798">
            <v>401.5</v>
          </cell>
          <cell r="J9798" t="str">
            <v>вул.Межигірська,83</v>
          </cell>
          <cell r="K9798" t="str">
            <v>Задовільний</v>
          </cell>
          <cell r="M9798">
            <v>333</v>
          </cell>
        </row>
        <row r="9799">
          <cell r="A9799">
            <v>9796</v>
          </cell>
          <cell r="B9799" t="str">
            <v>TR217</v>
          </cell>
          <cell r="E9799" t="str">
            <v>Шафа  ШК 820-21 металева</v>
          </cell>
          <cell r="F9799" t="str">
            <v>Шафа  ШК 820-21 металева</v>
          </cell>
          <cell r="G9799">
            <v>37399</v>
          </cell>
          <cell r="H9799">
            <v>2354</v>
          </cell>
          <cell r="I9799">
            <v>614.04999999999995</v>
          </cell>
          <cell r="J9799" t="str">
            <v>ПАТ "Агрокомбанк"(оренда)</v>
          </cell>
          <cell r="K9799" t="str">
            <v>новий</v>
          </cell>
          <cell r="M9799">
            <v>333</v>
          </cell>
        </row>
        <row r="9800">
          <cell r="A9800">
            <v>9797</v>
          </cell>
          <cell r="B9800" t="str">
            <v>TR218</v>
          </cell>
          <cell r="E9800" t="str">
            <v>Шафа  ШК 820-21 -металева</v>
          </cell>
          <cell r="F9800" t="str">
            <v>Шафа  ШК 820-21 -металева</v>
          </cell>
          <cell r="G9800">
            <v>37399</v>
          </cell>
          <cell r="H9800">
            <v>2354</v>
          </cell>
          <cell r="I9800">
            <v>614.04999999999995</v>
          </cell>
          <cell r="J9800" t="str">
            <v>Пугачев</v>
          </cell>
          <cell r="K9800" t="str">
            <v>Задовільний</v>
          </cell>
          <cell r="M9800">
            <v>333</v>
          </cell>
        </row>
        <row r="9801">
          <cell r="A9801">
            <v>9798</v>
          </cell>
          <cell r="B9801" t="str">
            <v>TR517</v>
          </cell>
          <cell r="E9801" t="str">
            <v>Шафа  ШК-1</v>
          </cell>
          <cell r="F9801" t="str">
            <v>Шафа  ШК-1</v>
          </cell>
          <cell r="G9801">
            <v>37399</v>
          </cell>
          <cell r="H9801">
            <v>2015.75</v>
          </cell>
          <cell r="I9801">
            <v>705.35</v>
          </cell>
          <cell r="J9801" t="str">
            <v>м.Київ, вул. Полярна, 8</v>
          </cell>
          <cell r="K9801" t="str">
            <v>Задовільний</v>
          </cell>
          <cell r="M9801">
            <v>533</v>
          </cell>
        </row>
        <row r="9802">
          <cell r="A9802">
            <v>9799</v>
          </cell>
          <cell r="B9802" t="str">
            <v>KRF3724</v>
          </cell>
          <cell r="E9802" t="str">
            <v>Шафа "Магнат"</v>
          </cell>
          <cell r="F9802" t="str">
            <v>Шафа "Магнат"</v>
          </cell>
          <cell r="G9802">
            <v>37356</v>
          </cell>
          <cell r="H9802">
            <v>1212</v>
          </cell>
          <cell r="I9802">
            <v>186.73</v>
          </cell>
          <cell r="J9802" t="str">
            <v>к.47</v>
          </cell>
          <cell r="K9802" t="str">
            <v>Задовільний</v>
          </cell>
          <cell r="M9802">
            <v>133</v>
          </cell>
        </row>
        <row r="9803">
          <cell r="A9803">
            <v>9800</v>
          </cell>
          <cell r="B9803" t="str">
            <v>KRF3750</v>
          </cell>
          <cell r="E9803" t="str">
            <v>Шафа "Магнат"</v>
          </cell>
          <cell r="F9803" t="str">
            <v>Шафа "Магнат"</v>
          </cell>
          <cell r="G9803">
            <v>37356</v>
          </cell>
          <cell r="H9803">
            <v>1170</v>
          </cell>
          <cell r="I9803">
            <v>201.46</v>
          </cell>
          <cell r="J9803" t="str">
            <v>вул.Прорізна ,8а</v>
          </cell>
          <cell r="K9803" t="str">
            <v>Задовільний</v>
          </cell>
          <cell r="M9803">
            <v>133</v>
          </cell>
        </row>
        <row r="9804">
          <cell r="A9804">
            <v>9801</v>
          </cell>
          <cell r="B9804" t="str">
            <v>KRF4036</v>
          </cell>
          <cell r="E9804" t="str">
            <v>Шафа "Магнат"</v>
          </cell>
          <cell r="F9804" t="str">
            <v>Шафа "Магнат"</v>
          </cell>
          <cell r="G9804">
            <v>37356</v>
          </cell>
          <cell r="H9804">
            <v>1542</v>
          </cell>
          <cell r="I9804">
            <v>341.63</v>
          </cell>
          <cell r="J9804" t="str">
            <v>к.35</v>
          </cell>
          <cell r="K9804" t="str">
            <v>Задовільний</v>
          </cell>
          <cell r="M9804">
            <v>333</v>
          </cell>
        </row>
        <row r="9805">
          <cell r="A9805">
            <v>9802</v>
          </cell>
          <cell r="B9805" t="str">
            <v>KRF4037</v>
          </cell>
          <cell r="E9805" t="str">
            <v>Шафа "Магнат"</v>
          </cell>
          <cell r="F9805" t="str">
            <v>Шафа "Магнат"</v>
          </cell>
          <cell r="G9805">
            <v>37356</v>
          </cell>
          <cell r="H9805">
            <v>1542</v>
          </cell>
          <cell r="I9805">
            <v>313.33999999999997</v>
          </cell>
          <cell r="J9805" t="str">
            <v>Каса</v>
          </cell>
          <cell r="K9805" t="str">
            <v>Задовільний</v>
          </cell>
          <cell r="M9805">
            <v>333</v>
          </cell>
        </row>
        <row r="9806">
          <cell r="A9806">
            <v>9803</v>
          </cell>
          <cell r="B9806" t="str">
            <v>KRF5098</v>
          </cell>
          <cell r="E9806" t="str">
            <v>Шафа "Магнат"</v>
          </cell>
          <cell r="F9806" t="str">
            <v>Шафа "Магнат"</v>
          </cell>
          <cell r="G9806">
            <v>37356</v>
          </cell>
          <cell r="H9806">
            <v>1302</v>
          </cell>
          <cell r="I9806">
            <v>394.69</v>
          </cell>
          <cell r="J9806" t="str">
            <v>м.Київ, пр-кт Перемоги, 100/1</v>
          </cell>
          <cell r="K9806" t="str">
            <v>Задовільний</v>
          </cell>
          <cell r="M9806">
            <v>333</v>
          </cell>
        </row>
        <row r="9807">
          <cell r="A9807">
            <v>9804</v>
          </cell>
          <cell r="B9807" t="str">
            <v>KRF4759</v>
          </cell>
          <cell r="E9807" t="str">
            <v>Шафа "Магнат" з двома зонами зберiгання</v>
          </cell>
          <cell r="F9807" t="str">
            <v>Шафа "Магнат" з двома зонами зберiгання</v>
          </cell>
          <cell r="G9807">
            <v>37356</v>
          </cell>
          <cell r="H9807">
            <v>1771.5</v>
          </cell>
          <cell r="I9807">
            <v>476.06</v>
          </cell>
          <cell r="J9807" t="str">
            <v>м. Київ, вул. Хохлових №8, частана корпусу №4  (склад)</v>
          </cell>
          <cell r="K9807" t="str">
            <v>Задовільний</v>
          </cell>
          <cell r="M9807">
            <v>333</v>
          </cell>
        </row>
        <row r="9808">
          <cell r="A9808">
            <v>9805</v>
          </cell>
          <cell r="B9808" t="str">
            <v>KRF4760</v>
          </cell>
          <cell r="E9808" t="str">
            <v>Шафа "Магнат" з двома зонами зберiгання</v>
          </cell>
          <cell r="F9808" t="str">
            <v>Шафа "Магнат" з двома зонами зберiгання</v>
          </cell>
          <cell r="G9808">
            <v>37356</v>
          </cell>
          <cell r="H9808">
            <v>1771.5</v>
          </cell>
          <cell r="I9808">
            <v>476.06</v>
          </cell>
          <cell r="J9808" t="str">
            <v>к.43</v>
          </cell>
          <cell r="K9808" t="str">
            <v>Задовільний</v>
          </cell>
          <cell r="M9808">
            <v>333</v>
          </cell>
        </row>
        <row r="9809">
          <cell r="A9809">
            <v>9806</v>
          </cell>
          <cell r="B9809" t="str">
            <v>KRF4449</v>
          </cell>
          <cell r="E9809" t="str">
            <v>Шафа "Монолiт"</v>
          </cell>
          <cell r="F9809" t="str">
            <v>Шафа "Монолiт"</v>
          </cell>
          <cell r="G9809">
            <v>37356</v>
          </cell>
          <cell r="H9809">
            <v>1860</v>
          </cell>
          <cell r="I9809">
            <v>450</v>
          </cell>
          <cell r="J9809" t="str">
            <v xml:space="preserve"> м.Київ, вул. Магнітогорська,1Д (склад)</v>
          </cell>
          <cell r="K9809" t="str">
            <v>б/у</v>
          </cell>
          <cell r="M9809">
            <v>333</v>
          </cell>
        </row>
        <row r="9810">
          <cell r="A9810">
            <v>9807</v>
          </cell>
          <cell r="B9810" t="str">
            <v>KRF5120</v>
          </cell>
          <cell r="E9810" t="str">
            <v>Шафа "Монолiт"</v>
          </cell>
          <cell r="F9810" t="str">
            <v>Шафа "Монолiт"</v>
          </cell>
          <cell r="G9810">
            <v>37356</v>
          </cell>
          <cell r="H9810">
            <v>2130</v>
          </cell>
          <cell r="I9810">
            <v>660.45</v>
          </cell>
          <cell r="J9810" t="str">
            <v>Лісняк А.Є.</v>
          </cell>
          <cell r="K9810" t="str">
            <v>Задовільний</v>
          </cell>
          <cell r="M9810">
            <v>533</v>
          </cell>
        </row>
        <row r="9811">
          <cell r="A9811">
            <v>9808</v>
          </cell>
          <cell r="B9811">
            <v>4364</v>
          </cell>
          <cell r="E9811" t="str">
            <v>Шафа "Моноліт"</v>
          </cell>
          <cell r="F9811" t="str">
            <v>Шафа "Моноліт"</v>
          </cell>
          <cell r="G9811">
            <v>39343</v>
          </cell>
          <cell r="H9811">
            <v>2260</v>
          </cell>
          <cell r="I9811">
            <v>903.52</v>
          </cell>
          <cell r="J9811" t="str">
            <v>м. Київ, вул.Кирилівська,82 (склад)</v>
          </cell>
          <cell r="K9811" t="str">
            <v>Задовільний</v>
          </cell>
          <cell r="M9811">
            <v>900</v>
          </cell>
        </row>
        <row r="9812">
          <cell r="A9812">
            <v>9809</v>
          </cell>
          <cell r="B9812" t="str">
            <v>KRF921</v>
          </cell>
          <cell r="E9812" t="str">
            <v>Шафа 1.59</v>
          </cell>
          <cell r="F9812" t="str">
            <v>Шафа 1.59</v>
          </cell>
          <cell r="G9812">
            <v>37356</v>
          </cell>
          <cell r="H9812">
            <v>661.2</v>
          </cell>
          <cell r="I9812" t="str">
            <v>0</v>
          </cell>
          <cell r="J9812" t="str">
            <v>вул.Прорізна ,8а</v>
          </cell>
          <cell r="K9812" t="str">
            <v>Задовільний</v>
          </cell>
          <cell r="M9812">
            <v>133</v>
          </cell>
        </row>
        <row r="9813">
          <cell r="A9813">
            <v>9810</v>
          </cell>
          <cell r="B9813" t="str">
            <v>KRF975</v>
          </cell>
          <cell r="E9813" t="str">
            <v>Шафа 1.59</v>
          </cell>
          <cell r="F9813" t="str">
            <v>Шафа 1.59</v>
          </cell>
          <cell r="G9813">
            <v>37356</v>
          </cell>
          <cell r="H9813">
            <v>928.46</v>
          </cell>
          <cell r="I9813" t="str">
            <v>0</v>
          </cell>
          <cell r="J9813" t="str">
            <v>вул.Прорізна ,8а</v>
          </cell>
          <cell r="K9813" t="str">
            <v>Задовільний</v>
          </cell>
          <cell r="M9813">
            <v>133</v>
          </cell>
        </row>
        <row r="9814">
          <cell r="A9814">
            <v>9811</v>
          </cell>
          <cell r="B9814" t="str">
            <v>KRF976</v>
          </cell>
          <cell r="E9814" t="str">
            <v>Шафа 1.59</v>
          </cell>
          <cell r="F9814" t="str">
            <v>Шафа 1.59</v>
          </cell>
          <cell r="G9814">
            <v>37356</v>
          </cell>
          <cell r="H9814">
            <v>914.08</v>
          </cell>
          <cell r="I9814" t="str">
            <v>0</v>
          </cell>
          <cell r="J9814" t="str">
            <v>вул.Прорізна ,8а</v>
          </cell>
          <cell r="K9814" t="str">
            <v>новий</v>
          </cell>
          <cell r="M9814">
            <v>133</v>
          </cell>
        </row>
        <row r="9815">
          <cell r="A9815">
            <v>9812</v>
          </cell>
          <cell r="B9815" t="str">
            <v>LV779</v>
          </cell>
          <cell r="E9815" t="str">
            <v>Шафа 1800(металева)</v>
          </cell>
          <cell r="F9815" t="str">
            <v>Шафа 1800(металева)</v>
          </cell>
          <cell r="G9815">
            <v>38064</v>
          </cell>
          <cell r="H9815">
            <v>1500</v>
          </cell>
          <cell r="I9815">
            <v>500.1</v>
          </cell>
          <cell r="J9815" t="str">
            <v/>
          </cell>
          <cell r="K9815" t="str">
            <v>Задовільний</v>
          </cell>
          <cell r="M9815">
            <v>533</v>
          </cell>
        </row>
        <row r="9816">
          <cell r="A9816">
            <v>9813</v>
          </cell>
          <cell r="B9816" t="str">
            <v>LV780</v>
          </cell>
          <cell r="E9816" t="str">
            <v>Шафа 1800(металева)</v>
          </cell>
          <cell r="F9816" t="str">
            <v>Шафа 1800(металева)</v>
          </cell>
          <cell r="G9816">
            <v>38064</v>
          </cell>
          <cell r="H9816">
            <v>1500</v>
          </cell>
          <cell r="I9816">
            <v>500.1</v>
          </cell>
          <cell r="J9816" t="str">
            <v/>
          </cell>
          <cell r="K9816" t="str">
            <v>Задовільний</v>
          </cell>
          <cell r="M9816">
            <v>533</v>
          </cell>
        </row>
        <row r="9817">
          <cell r="A9817">
            <v>9814</v>
          </cell>
          <cell r="B9817" t="str">
            <v>SUM89</v>
          </cell>
          <cell r="E9817" t="str">
            <v>Шафа 1F.01.02</v>
          </cell>
          <cell r="F9817" t="str">
            <v>Шафа 1F.01.02</v>
          </cell>
          <cell r="G9817">
            <v>38805</v>
          </cell>
          <cell r="H9817">
            <v>1176.0999999999999</v>
          </cell>
          <cell r="I9817" t="str">
            <v>0</v>
          </cell>
          <cell r="J9817" t="str">
            <v>вул.Прорізна ,8а</v>
          </cell>
          <cell r="K9817" t="str">
            <v>Задовільний</v>
          </cell>
          <cell r="M9817">
            <v>133</v>
          </cell>
        </row>
        <row r="9818">
          <cell r="A9818">
            <v>9815</v>
          </cell>
          <cell r="B9818" t="str">
            <v>SUM90</v>
          </cell>
          <cell r="E9818" t="str">
            <v>Шафа 1F.01.02</v>
          </cell>
          <cell r="F9818" t="str">
            <v>Шафа 1F.01.02</v>
          </cell>
          <cell r="G9818">
            <v>38805</v>
          </cell>
          <cell r="H9818">
            <v>1176.0999999999999</v>
          </cell>
          <cell r="I9818" t="str">
            <v>0</v>
          </cell>
          <cell r="J9818" t="str">
            <v>м.Київ, вул.Борриса Грінченка,3</v>
          </cell>
          <cell r="K9818" t="str">
            <v>Задовільний</v>
          </cell>
          <cell r="M9818">
            <v>133</v>
          </cell>
        </row>
        <row r="9819">
          <cell r="A9819">
            <v>9816</v>
          </cell>
          <cell r="B9819" t="str">
            <v>VIN402</v>
          </cell>
          <cell r="E9819" t="str">
            <v>Шафа 1F.02.08</v>
          </cell>
          <cell r="F9819" t="str">
            <v>Шафа 1F.02.08</v>
          </cell>
          <cell r="G9819">
            <v>38281</v>
          </cell>
          <cell r="H9819">
            <v>1254.24</v>
          </cell>
          <cell r="I9819" t="str">
            <v>0</v>
          </cell>
          <cell r="J9819" t="str">
            <v>Шумаков Г.</v>
          </cell>
          <cell r="K9819" t="str">
            <v>новий</v>
          </cell>
          <cell r="M9819">
            <v>133</v>
          </cell>
        </row>
        <row r="9820">
          <cell r="A9820">
            <v>9817</v>
          </cell>
          <cell r="B9820" t="str">
            <v>KRF7116</v>
          </cell>
          <cell r="E9820" t="str">
            <v>Шафа 1S.01.12 904*400*1277</v>
          </cell>
          <cell r="F9820" t="str">
            <v>Шафа 1S.01.12 904*400*1277</v>
          </cell>
          <cell r="G9820">
            <v>37356</v>
          </cell>
          <cell r="H9820">
            <v>1237</v>
          </cell>
          <cell r="I9820" t="str">
            <v>0</v>
          </cell>
          <cell r="J9820" t="str">
            <v>м. Київ, вул.Кирилівська,82 (склад)</v>
          </cell>
          <cell r="K9820" t="str">
            <v>Задовільний</v>
          </cell>
          <cell r="M9820">
            <v>133</v>
          </cell>
        </row>
        <row r="9821">
          <cell r="A9821">
            <v>9818</v>
          </cell>
          <cell r="B9821" t="str">
            <v>G121</v>
          </cell>
          <cell r="E9821" t="str">
            <v>Шафа 1К.01.02</v>
          </cell>
          <cell r="F9821" t="str">
            <v>Шафа 1К.01.02</v>
          </cell>
          <cell r="G9821">
            <v>39415</v>
          </cell>
          <cell r="H9821">
            <v>1020</v>
          </cell>
          <cell r="I9821" t="str">
            <v>0</v>
          </cell>
          <cell r="J9821" t="str">
            <v/>
          </cell>
          <cell r="K9821" t="str">
            <v>Задовільний</v>
          </cell>
          <cell r="M9821">
            <v>133</v>
          </cell>
        </row>
        <row r="9822">
          <cell r="A9822">
            <v>9819</v>
          </cell>
          <cell r="B9822" t="str">
            <v>G122</v>
          </cell>
          <cell r="E9822" t="str">
            <v>Шафа 1К.01.02</v>
          </cell>
          <cell r="F9822" t="str">
            <v>Шафа 1К.01.02</v>
          </cell>
          <cell r="G9822">
            <v>39415</v>
          </cell>
          <cell r="H9822">
            <v>1020</v>
          </cell>
          <cell r="I9822" t="str">
            <v>0</v>
          </cell>
          <cell r="J9822" t="str">
            <v/>
          </cell>
          <cell r="K9822" t="str">
            <v>Задовільний</v>
          </cell>
          <cell r="M9822">
            <v>133</v>
          </cell>
        </row>
        <row r="9823">
          <cell r="A9823">
            <v>9820</v>
          </cell>
          <cell r="B9823" t="str">
            <v>G123</v>
          </cell>
          <cell r="E9823" t="str">
            <v>Шафа 1К.01.02</v>
          </cell>
          <cell r="F9823" t="str">
            <v>Шафа 1К.01.02</v>
          </cell>
          <cell r="G9823">
            <v>39415</v>
          </cell>
          <cell r="H9823">
            <v>1020</v>
          </cell>
          <cell r="I9823" t="str">
            <v>0</v>
          </cell>
          <cell r="J9823" t="str">
            <v>к.33</v>
          </cell>
          <cell r="K9823" t="str">
            <v>б/у</v>
          </cell>
          <cell r="M9823">
            <v>133</v>
          </cell>
        </row>
        <row r="9824">
          <cell r="A9824">
            <v>9821</v>
          </cell>
          <cell r="B9824" t="str">
            <v>G124</v>
          </cell>
          <cell r="E9824" t="str">
            <v>Шафа 1К.01.02</v>
          </cell>
          <cell r="F9824" t="str">
            <v>Шафа 1К.01.02</v>
          </cell>
          <cell r="G9824">
            <v>39415</v>
          </cell>
          <cell r="H9824">
            <v>1020</v>
          </cell>
          <cell r="I9824" t="str">
            <v>0</v>
          </cell>
          <cell r="J9824" t="str">
            <v>Каса</v>
          </cell>
          <cell r="K9824" t="str">
            <v>б/у</v>
          </cell>
          <cell r="M9824">
            <v>133</v>
          </cell>
        </row>
        <row r="9825">
          <cell r="A9825">
            <v>9822</v>
          </cell>
          <cell r="B9825" t="str">
            <v>KRF7459</v>
          </cell>
          <cell r="E9825" t="str">
            <v>Шафа 1К.01.02</v>
          </cell>
          <cell r="F9825" t="str">
            <v>Шафа 1К.01.02</v>
          </cell>
          <cell r="G9825">
            <v>37356</v>
          </cell>
          <cell r="H9825">
            <v>1051</v>
          </cell>
          <cell r="I9825" t="str">
            <v>0</v>
          </cell>
          <cell r="J9825" t="str">
            <v>Каса</v>
          </cell>
          <cell r="K9825" t="str">
            <v>б/у</v>
          </cell>
          <cell r="M9825">
            <v>133</v>
          </cell>
        </row>
        <row r="9826">
          <cell r="A9826">
            <v>9823</v>
          </cell>
          <cell r="B9826" t="str">
            <v>KRF7753</v>
          </cell>
          <cell r="E9826" t="str">
            <v>Шафа 1К.01.02</v>
          </cell>
          <cell r="F9826" t="str">
            <v>Шафа 1К.01.02</v>
          </cell>
          <cell r="G9826">
            <v>37356</v>
          </cell>
          <cell r="H9826">
            <v>1020</v>
          </cell>
          <cell r="I9826" t="str">
            <v>0</v>
          </cell>
          <cell r="J9826" t="str">
            <v>к.22</v>
          </cell>
          <cell r="K9826" t="str">
            <v>б/у</v>
          </cell>
          <cell r="M9826">
            <v>133</v>
          </cell>
        </row>
        <row r="9827">
          <cell r="A9827">
            <v>9824</v>
          </cell>
          <cell r="B9827" t="str">
            <v>CRN26</v>
          </cell>
          <cell r="E9827" t="str">
            <v>ШАФА 1К.01.02 ЗАНЬКОВЕЦЬКЕ</v>
          </cell>
          <cell r="F9827" t="str">
            <v>ШАФА 1К.01.02 ЗАНЬКОВЕЦЬКЕ</v>
          </cell>
          <cell r="G9827">
            <v>39426</v>
          </cell>
          <cell r="H9827">
            <v>1020</v>
          </cell>
          <cell r="I9827" t="str">
            <v>0</v>
          </cell>
          <cell r="J9827" t="str">
            <v>Хрещатик,8а</v>
          </cell>
          <cell r="K9827" t="str">
            <v>б/у</v>
          </cell>
          <cell r="M9827">
            <v>133</v>
          </cell>
        </row>
        <row r="9828">
          <cell r="A9828">
            <v>9825</v>
          </cell>
          <cell r="B9828" t="str">
            <v>CRN27</v>
          </cell>
          <cell r="E9828" t="str">
            <v>ШАФА 1К.01.02 ЗАНЬКОВЕЦЬКЕ</v>
          </cell>
          <cell r="F9828" t="str">
            <v>ШАФА 1К.01.02 ЗАНЬКОВЕЦЬКЕ</v>
          </cell>
          <cell r="G9828">
            <v>39426</v>
          </cell>
          <cell r="H9828">
            <v>1020</v>
          </cell>
          <cell r="I9828" t="str">
            <v>0</v>
          </cell>
          <cell r="J9828" t="str">
            <v>Шумаков Г.</v>
          </cell>
          <cell r="K9828" t="str">
            <v>б/у</v>
          </cell>
          <cell r="M9828">
            <v>133</v>
          </cell>
        </row>
        <row r="9829">
          <cell r="A9829">
            <v>9826</v>
          </cell>
          <cell r="B9829" t="str">
            <v>CRN28</v>
          </cell>
          <cell r="E9829" t="str">
            <v>ШАФА 1К.01.02 ЗАНЬКОВЕЦЬКЕ</v>
          </cell>
          <cell r="F9829" t="str">
            <v>ШАФА 1К.01.02 ЗАНЬКОВЕЦЬКЕ</v>
          </cell>
          <cell r="G9829">
            <v>39426</v>
          </cell>
          <cell r="H9829">
            <v>1020</v>
          </cell>
          <cell r="I9829" t="str">
            <v>0</v>
          </cell>
          <cell r="J9829" t="str">
            <v>Шумаков Г.</v>
          </cell>
          <cell r="K9829" t="str">
            <v>б/у</v>
          </cell>
          <cell r="M9829">
            <v>133</v>
          </cell>
        </row>
        <row r="9830">
          <cell r="A9830">
            <v>9827</v>
          </cell>
          <cell r="B9830" t="str">
            <v>CRN184</v>
          </cell>
          <cell r="E9830" t="str">
            <v>ШАФА 1К.01.02 САДОВСЬКЕ</v>
          </cell>
          <cell r="F9830" t="str">
            <v>ШАФА 1К.01.02 САДОВСЬКЕ</v>
          </cell>
          <cell r="G9830">
            <v>39426</v>
          </cell>
          <cell r="H9830">
            <v>1020</v>
          </cell>
          <cell r="I9830" t="str">
            <v>0</v>
          </cell>
          <cell r="J9830" t="str">
            <v>к.31</v>
          </cell>
          <cell r="K9830" t="str">
            <v>б/у</v>
          </cell>
          <cell r="M9830">
            <v>133</v>
          </cell>
        </row>
        <row r="9831">
          <cell r="A9831">
            <v>9828</v>
          </cell>
          <cell r="B9831" t="str">
            <v>G135</v>
          </cell>
          <cell r="E9831" t="str">
            <v>Шафа 1К.01.07 зi склом</v>
          </cell>
          <cell r="F9831" t="str">
            <v>Шафа 1К.01.07 зi склом</v>
          </cell>
          <cell r="G9831">
            <v>39415</v>
          </cell>
          <cell r="H9831">
            <v>1099</v>
          </cell>
          <cell r="I9831" t="str">
            <v>0</v>
          </cell>
          <cell r="J9831" t="str">
            <v>к.39</v>
          </cell>
          <cell r="K9831" t="str">
            <v>Задовільний</v>
          </cell>
          <cell r="M9831">
            <v>133</v>
          </cell>
        </row>
        <row r="9832">
          <cell r="A9832">
            <v>9829</v>
          </cell>
          <cell r="B9832" t="str">
            <v>G136</v>
          </cell>
          <cell r="E9832" t="str">
            <v>Шафа 1К.01.07 зi склом</v>
          </cell>
          <cell r="F9832" t="str">
            <v>Шафа 1К.01.07 зi склом</v>
          </cell>
          <cell r="G9832">
            <v>39415</v>
          </cell>
          <cell r="H9832">
            <v>1099</v>
          </cell>
          <cell r="I9832" t="str">
            <v>0</v>
          </cell>
          <cell r="J9832" t="str">
            <v>вул.Бережанська,15 АТП130</v>
          </cell>
          <cell r="K9832" t="str">
            <v>б/у</v>
          </cell>
          <cell r="M9832">
            <v>133</v>
          </cell>
        </row>
        <row r="9833">
          <cell r="A9833">
            <v>9830</v>
          </cell>
          <cell r="B9833" t="str">
            <v>CRN36</v>
          </cell>
          <cell r="E9833" t="str">
            <v>ШАФА 1К.01.07 ЗI СКЛОМ</v>
          </cell>
          <cell r="F9833" t="str">
            <v>ШАФА 1К.01.07 ЗI СКЛОМ</v>
          </cell>
          <cell r="G9833">
            <v>39426</v>
          </cell>
          <cell r="H9833">
            <v>1099</v>
          </cell>
          <cell r="I9833" t="str">
            <v>0</v>
          </cell>
          <cell r="J9833" t="str">
            <v>к.64</v>
          </cell>
          <cell r="K9833" t="str">
            <v>Задовільний</v>
          </cell>
          <cell r="M9833">
            <v>133</v>
          </cell>
        </row>
        <row r="9834">
          <cell r="A9834">
            <v>9831</v>
          </cell>
          <cell r="B9834" t="str">
            <v>182.196</v>
          </cell>
          <cell r="E9834" t="str">
            <v>Шафа 1к.01.07. зі склом</v>
          </cell>
          <cell r="F9834" t="str">
            <v>Шафа 1к.01.07. зі склом</v>
          </cell>
          <cell r="G9834">
            <v>39405</v>
          </cell>
          <cell r="H9834">
            <v>1099</v>
          </cell>
          <cell r="I9834" t="str">
            <v>0</v>
          </cell>
          <cell r="J9834" t="str">
            <v>к.35</v>
          </cell>
          <cell r="K9834" t="str">
            <v>б/у</v>
          </cell>
          <cell r="M9834">
            <v>133</v>
          </cell>
        </row>
        <row r="9835">
          <cell r="A9835">
            <v>9832</v>
          </cell>
          <cell r="B9835" t="str">
            <v>LV416</v>
          </cell>
          <cell r="E9835" t="str">
            <v>Шафа 1К.01.07зi склом</v>
          </cell>
          <cell r="F9835" t="str">
            <v>Шафа 1К.01.07зi склом</v>
          </cell>
          <cell r="G9835">
            <v>38064</v>
          </cell>
          <cell r="H9835">
            <v>1041.1500000000001</v>
          </cell>
          <cell r="I9835" t="str">
            <v>0</v>
          </cell>
          <cell r="J9835" t="str">
            <v>Каса</v>
          </cell>
          <cell r="K9835" t="str">
            <v>Задовільний</v>
          </cell>
          <cell r="M9835">
            <v>133</v>
          </cell>
        </row>
        <row r="9836">
          <cell r="A9836">
            <v>9833</v>
          </cell>
          <cell r="B9836" t="str">
            <v>LV417</v>
          </cell>
          <cell r="E9836" t="str">
            <v>Шафа 1К.01.07зi склом</v>
          </cell>
          <cell r="F9836" t="str">
            <v>Шафа 1К.01.07зi склом</v>
          </cell>
          <cell r="G9836">
            <v>38064</v>
          </cell>
          <cell r="H9836">
            <v>1041.1500000000001</v>
          </cell>
          <cell r="I9836" t="str">
            <v>0</v>
          </cell>
          <cell r="J9836" t="str">
            <v>к.63</v>
          </cell>
          <cell r="K9836" t="str">
            <v>б/у</v>
          </cell>
          <cell r="M9836">
            <v>133</v>
          </cell>
        </row>
        <row r="9837">
          <cell r="A9837">
            <v>9834</v>
          </cell>
          <cell r="B9837" t="str">
            <v>LV418</v>
          </cell>
          <cell r="E9837" t="str">
            <v>Шафа 1К.01.07зi склом</v>
          </cell>
          <cell r="F9837" t="str">
            <v>Шафа 1К.01.07зi склом</v>
          </cell>
          <cell r="G9837">
            <v>38064</v>
          </cell>
          <cell r="H9837">
            <v>1041.1500000000001</v>
          </cell>
          <cell r="I9837" t="str">
            <v>0</v>
          </cell>
          <cell r="J9837" t="str">
            <v xml:space="preserve"> м.Київ, вул. Магнітогорська,1Д (склад)</v>
          </cell>
          <cell r="K9837" t="str">
            <v>б/у</v>
          </cell>
          <cell r="M9837">
            <v>133</v>
          </cell>
        </row>
        <row r="9838">
          <cell r="A9838">
            <v>9835</v>
          </cell>
          <cell r="B9838" t="str">
            <v>TR45</v>
          </cell>
          <cell r="E9838" t="str">
            <v>Шафа -2 металева</v>
          </cell>
          <cell r="F9838" t="str">
            <v>Шафа -2 металева</v>
          </cell>
          <cell r="G9838">
            <v>37399</v>
          </cell>
          <cell r="H9838">
            <v>1096.5999999999999</v>
          </cell>
          <cell r="I9838">
            <v>66.27</v>
          </cell>
          <cell r="J9838" t="str">
            <v>м.Київ, пр-кт Мінський,4</v>
          </cell>
          <cell r="K9838" t="str">
            <v>б/у</v>
          </cell>
          <cell r="M9838">
            <v>133</v>
          </cell>
        </row>
        <row r="9839">
          <cell r="A9839">
            <v>9836</v>
          </cell>
          <cell r="B9839">
            <v>70220170</v>
          </cell>
          <cell r="E9839" t="str">
            <v>Шафа 2-х створчата Н=1970</v>
          </cell>
          <cell r="F9839" t="str">
            <v>Шафа 2-х створчата Н=1970</v>
          </cell>
          <cell r="G9839">
            <v>38589</v>
          </cell>
          <cell r="H9839">
            <v>1890</v>
          </cell>
          <cell r="I9839">
            <v>693</v>
          </cell>
          <cell r="J9839" t="str">
            <v>м.Мар"янівка, вул.Леніна,4 (Полтава)</v>
          </cell>
          <cell r="K9839" t="str">
            <v>б/у</v>
          </cell>
          <cell r="M9839">
            <v>533</v>
          </cell>
        </row>
        <row r="9840">
          <cell r="A9840">
            <v>9837</v>
          </cell>
          <cell r="B9840">
            <v>8377</v>
          </cell>
          <cell r="E9840" t="str">
            <v>Шафа Kraft</v>
          </cell>
          <cell r="F9840" t="str">
            <v>Шафа Kraft</v>
          </cell>
          <cell r="G9840">
            <v>41019</v>
          </cell>
          <cell r="H9840">
            <v>2909.52</v>
          </cell>
          <cell r="I9840">
            <v>2053.04</v>
          </cell>
          <cell r="J9840" t="str">
            <v>м. Київ, вул.Кирилівська,82 (склад)</v>
          </cell>
          <cell r="K9840" t="str">
            <v>Задовільний</v>
          </cell>
          <cell r="M9840">
            <v>2250</v>
          </cell>
        </row>
        <row r="9841">
          <cell r="A9841">
            <v>9838</v>
          </cell>
          <cell r="B9841" t="str">
            <v>XR313</v>
          </cell>
          <cell r="E9841" t="str">
            <v>Шафа SBM 102E RAL 7035</v>
          </cell>
          <cell r="F9841" t="str">
            <v>Шафа SBM 102E RAL 7035</v>
          </cell>
          <cell r="G9841">
            <v>38558</v>
          </cell>
          <cell r="H9841">
            <v>1090</v>
          </cell>
          <cell r="I9841">
            <v>526.78</v>
          </cell>
          <cell r="J9841" t="str">
            <v>(Процес.центр)</v>
          </cell>
          <cell r="K9841" t="str">
            <v>Задовільний</v>
          </cell>
          <cell r="M9841">
            <v>533</v>
          </cell>
        </row>
        <row r="9842">
          <cell r="A9842">
            <v>9839</v>
          </cell>
          <cell r="B9842" t="str">
            <v>XR209</v>
          </cell>
          <cell r="E9842" t="str">
            <v>Шафа SBM 103 E RAL 7035 (металева)</v>
          </cell>
          <cell r="F9842" t="str">
            <v>Шафа SBM 103 E RAL 7035 (металева)</v>
          </cell>
          <cell r="G9842">
            <v>38558</v>
          </cell>
          <cell r="H9842">
            <v>1000.03</v>
          </cell>
          <cell r="I9842">
            <v>372.18</v>
          </cell>
          <cell r="J9842" t="str">
            <v>м. Київ, вул. Хохлових №8, частана корпусу №4  (склад)</v>
          </cell>
          <cell r="K9842" t="str">
            <v>Задовільний</v>
          </cell>
          <cell r="M9842">
            <v>333</v>
          </cell>
        </row>
        <row r="9843">
          <cell r="A9843">
            <v>9840</v>
          </cell>
          <cell r="B9843" t="str">
            <v>XR274</v>
          </cell>
          <cell r="E9843" t="str">
            <v>Шафа Sbm 202E RAL7035 (металева)</v>
          </cell>
          <cell r="F9843" t="str">
            <v>Шафа Sbm 202E RAL7035 (металева)</v>
          </cell>
          <cell r="G9843">
            <v>38558</v>
          </cell>
          <cell r="H9843">
            <v>1563</v>
          </cell>
          <cell r="I9843">
            <v>642.69000000000005</v>
          </cell>
          <cell r="J9843" t="str">
            <v>м.Київ, вул.Івана Дяченка, 10</v>
          </cell>
          <cell r="K9843" t="str">
            <v>б/у</v>
          </cell>
          <cell r="M9843">
            <v>533</v>
          </cell>
        </row>
        <row r="9844">
          <cell r="A9844">
            <v>9841</v>
          </cell>
          <cell r="B9844" t="str">
            <v>XR275</v>
          </cell>
          <cell r="E9844" t="str">
            <v>Шафа Sbm 202E RAL7035 (металева)</v>
          </cell>
          <cell r="F9844" t="str">
            <v>Шафа Sbm 202E RAL7035 (металева)</v>
          </cell>
          <cell r="G9844">
            <v>38558</v>
          </cell>
          <cell r="H9844">
            <v>1563</v>
          </cell>
          <cell r="I9844">
            <v>642.69000000000005</v>
          </cell>
          <cell r="J9844" t="str">
            <v>м.Київ, вул. Вітряні гори, 3</v>
          </cell>
          <cell r="K9844" t="str">
            <v>Задовільний</v>
          </cell>
          <cell r="M9844">
            <v>533</v>
          </cell>
        </row>
        <row r="9845">
          <cell r="A9845">
            <v>9842</v>
          </cell>
          <cell r="B9845" t="str">
            <v>XR270</v>
          </cell>
          <cell r="E9845" t="str">
            <v>Шафа Sdm 202E RAL7035</v>
          </cell>
          <cell r="F9845" t="str">
            <v>Шафа Sdm 202E RAL7035</v>
          </cell>
          <cell r="G9845">
            <v>38558</v>
          </cell>
          <cell r="H9845">
            <v>1456.35</v>
          </cell>
          <cell r="I9845">
            <v>582.63</v>
          </cell>
          <cell r="J9845" t="str">
            <v>м.Київ, вул. Березняківська, 8А</v>
          </cell>
          <cell r="K9845" t="str">
            <v>Задовільний</v>
          </cell>
          <cell r="M9845">
            <v>533</v>
          </cell>
        </row>
        <row r="9846">
          <cell r="A9846">
            <v>9843</v>
          </cell>
          <cell r="B9846" t="str">
            <v>VIN1631</v>
          </cell>
          <cell r="E9846" t="str">
            <v>Шафа АМ 2091</v>
          </cell>
          <cell r="F9846" t="str">
            <v>Шафа АМ 2091</v>
          </cell>
          <cell r="G9846">
            <v>38281</v>
          </cell>
          <cell r="H9846">
            <v>1680</v>
          </cell>
          <cell r="I9846">
            <v>662.78</v>
          </cell>
          <cell r="J9846" t="str">
            <v/>
          </cell>
          <cell r="K9846" t="str">
            <v>Задовільний</v>
          </cell>
          <cell r="M9846">
            <v>533</v>
          </cell>
        </row>
        <row r="9847">
          <cell r="A9847">
            <v>9844</v>
          </cell>
          <cell r="B9847" t="str">
            <v>VIN1632</v>
          </cell>
          <cell r="E9847" t="str">
            <v>Шафа АМ 2091</v>
          </cell>
          <cell r="F9847" t="str">
            <v>Шафа АМ 2091</v>
          </cell>
          <cell r="G9847">
            <v>38281</v>
          </cell>
          <cell r="H9847">
            <v>1680</v>
          </cell>
          <cell r="I9847">
            <v>662.78</v>
          </cell>
          <cell r="J9847" t="str">
            <v/>
          </cell>
          <cell r="K9847" t="str">
            <v>Задовільний</v>
          </cell>
          <cell r="M9847">
            <v>533</v>
          </cell>
        </row>
        <row r="9848">
          <cell r="A9848">
            <v>9845</v>
          </cell>
          <cell r="B9848" t="str">
            <v>VIN1633</v>
          </cell>
          <cell r="E9848" t="str">
            <v>Шафа АМ 2091</v>
          </cell>
          <cell r="F9848" t="str">
            <v>Шафа АМ 2091</v>
          </cell>
          <cell r="G9848">
            <v>38281</v>
          </cell>
          <cell r="H9848">
            <v>1680</v>
          </cell>
          <cell r="I9848">
            <v>662.78</v>
          </cell>
          <cell r="J9848" t="str">
            <v/>
          </cell>
          <cell r="K9848" t="str">
            <v>Задовільний</v>
          </cell>
          <cell r="M9848">
            <v>533</v>
          </cell>
        </row>
        <row r="9849">
          <cell r="A9849">
            <v>9846</v>
          </cell>
          <cell r="B9849" t="str">
            <v>VIN1634</v>
          </cell>
          <cell r="E9849" t="str">
            <v>Шафа АМ 2091</v>
          </cell>
          <cell r="F9849" t="str">
            <v>Шафа АМ 2091</v>
          </cell>
          <cell r="G9849">
            <v>38281</v>
          </cell>
          <cell r="H9849">
            <v>1680</v>
          </cell>
          <cell r="I9849">
            <v>662.78</v>
          </cell>
          <cell r="J9849" t="str">
            <v>м.Луганьк, вул.Чорноморська,1Д</v>
          </cell>
          <cell r="K9849" t="str">
            <v>Задовільний</v>
          </cell>
          <cell r="M9849">
            <v>533</v>
          </cell>
        </row>
        <row r="9850">
          <cell r="A9850">
            <v>9847</v>
          </cell>
          <cell r="B9850" t="str">
            <v>TR897</v>
          </cell>
          <cell r="E9850" t="str">
            <v>Шафа архiвна  ШК-1-металева</v>
          </cell>
          <cell r="F9850" t="str">
            <v>Шафа архiвна  ШК-1-металева</v>
          </cell>
          <cell r="G9850">
            <v>37399</v>
          </cell>
          <cell r="H9850">
            <v>2000</v>
          </cell>
          <cell r="I9850">
            <v>777.9</v>
          </cell>
          <cell r="J9850" t="str">
            <v>м.Київ, вул. Маршала Гречка, 14</v>
          </cell>
          <cell r="K9850" t="str">
            <v>Задовільний</v>
          </cell>
          <cell r="M9850">
            <v>533</v>
          </cell>
        </row>
        <row r="9851">
          <cell r="A9851">
            <v>9848</v>
          </cell>
          <cell r="B9851" t="str">
            <v>VIN1244</v>
          </cell>
          <cell r="E9851" t="str">
            <v>Шафа архiвна КД-152</v>
          </cell>
          <cell r="F9851" t="str">
            <v>Шафа архiвна КД-152</v>
          </cell>
          <cell r="G9851">
            <v>38281</v>
          </cell>
          <cell r="H9851">
            <v>1843.89</v>
          </cell>
          <cell r="I9851">
            <v>706.9</v>
          </cell>
          <cell r="J9851" t="str">
            <v>к.37</v>
          </cell>
          <cell r="K9851" t="str">
            <v>Задовільний</v>
          </cell>
          <cell r="M9851">
            <v>533</v>
          </cell>
        </row>
        <row r="9852">
          <cell r="A9852">
            <v>9849</v>
          </cell>
          <cell r="B9852" t="str">
            <v>SUM495</v>
          </cell>
          <cell r="E9852" t="str">
            <v>Шафа архiвна КД-155</v>
          </cell>
          <cell r="F9852" t="str">
            <v>Шафа архiвна КД-155</v>
          </cell>
          <cell r="G9852">
            <v>38805</v>
          </cell>
          <cell r="H9852">
            <v>1488</v>
          </cell>
          <cell r="I9852">
            <v>504.16</v>
          </cell>
          <cell r="J9852" t="str">
            <v>м.Київ, вул.Лебединська,4</v>
          </cell>
          <cell r="K9852" t="str">
            <v>Задовільний</v>
          </cell>
          <cell r="M9852">
            <v>533</v>
          </cell>
        </row>
        <row r="9853">
          <cell r="A9853">
            <v>9850</v>
          </cell>
          <cell r="B9853" t="str">
            <v>N164</v>
          </cell>
          <cell r="E9853" t="str">
            <v>Шафа архiвна металева</v>
          </cell>
          <cell r="F9853" t="str">
            <v>Шафа архiвна металева</v>
          </cell>
          <cell r="G9853">
            <v>38656</v>
          </cell>
          <cell r="H9853">
            <v>1280</v>
          </cell>
          <cell r="I9853">
            <v>526.34</v>
          </cell>
          <cell r="J9853" t="str">
            <v>м.Чркаси, вул.Мендєлєєва,5</v>
          </cell>
          <cell r="K9853" t="str">
            <v>Задовільний</v>
          </cell>
          <cell r="M9853">
            <v>600</v>
          </cell>
        </row>
        <row r="9854">
          <cell r="A9854">
            <v>9851</v>
          </cell>
          <cell r="B9854" t="str">
            <v>N165</v>
          </cell>
          <cell r="E9854" t="str">
            <v>Шафа архiвна металева</v>
          </cell>
          <cell r="F9854" t="str">
            <v>Шафа архiвна металева</v>
          </cell>
          <cell r="G9854">
            <v>38656</v>
          </cell>
          <cell r="H9854">
            <v>1280</v>
          </cell>
          <cell r="I9854">
            <v>526.34</v>
          </cell>
          <cell r="J9854" t="str">
            <v>м.Черкаси, вул.Петровського,175</v>
          </cell>
          <cell r="K9854" t="str">
            <v>Задовільний</v>
          </cell>
          <cell r="M9854">
            <v>600</v>
          </cell>
        </row>
        <row r="9855">
          <cell r="A9855">
            <v>9852</v>
          </cell>
          <cell r="B9855" t="str">
            <v>VIN253</v>
          </cell>
          <cell r="E9855" t="str">
            <v>Шафа архiвна ШК 710-21 1</v>
          </cell>
          <cell r="F9855" t="str">
            <v>Шафа архiвна ШК 710-21 1</v>
          </cell>
          <cell r="G9855">
            <v>38281</v>
          </cell>
          <cell r="H9855">
            <v>1200</v>
          </cell>
          <cell r="I9855">
            <v>238.48</v>
          </cell>
          <cell r="J9855" t="str">
            <v>м.Київ, вул.Тургенівська,3/9</v>
          </cell>
          <cell r="K9855" t="str">
            <v>Задовільний</v>
          </cell>
          <cell r="M9855">
            <v>133</v>
          </cell>
        </row>
        <row r="9856">
          <cell r="A9856">
            <v>9853</v>
          </cell>
          <cell r="B9856" t="str">
            <v>VIN255</v>
          </cell>
          <cell r="E9856" t="str">
            <v>Шафа архiвна ШК 710-21 2</v>
          </cell>
          <cell r="F9856" t="str">
            <v>Шафа архiвна ШК 710-21 2</v>
          </cell>
          <cell r="G9856">
            <v>38281</v>
          </cell>
          <cell r="H9856">
            <v>1200</v>
          </cell>
          <cell r="I9856">
            <v>238.48</v>
          </cell>
          <cell r="J9856" t="str">
            <v>м. Суми, вул. Червоногвардійська, 3</v>
          </cell>
          <cell r="K9856" t="str">
            <v>Задовільний</v>
          </cell>
          <cell r="M9856">
            <v>133</v>
          </cell>
        </row>
        <row r="9857">
          <cell r="A9857">
            <v>9854</v>
          </cell>
          <cell r="B9857" t="str">
            <v>VIN254</v>
          </cell>
          <cell r="E9857" t="str">
            <v>Шафа архiвна ШК 710-21 3</v>
          </cell>
          <cell r="F9857" t="str">
            <v>Шафа архiвна ШК 710-21 3</v>
          </cell>
          <cell r="G9857">
            <v>38281</v>
          </cell>
          <cell r="H9857">
            <v>1200</v>
          </cell>
          <cell r="I9857">
            <v>238.48</v>
          </cell>
          <cell r="J9857" t="str">
            <v>вул. Вербова, 23 ТОВ Ринок Петрівка</v>
          </cell>
          <cell r="K9857" t="str">
            <v>Задовільний</v>
          </cell>
          <cell r="M9857">
            <v>133</v>
          </cell>
        </row>
        <row r="9858">
          <cell r="A9858">
            <v>9855</v>
          </cell>
          <cell r="B9858" t="str">
            <v>VIN252</v>
          </cell>
          <cell r="E9858" t="str">
            <v>Шафа архiвна ШК 710-21 4</v>
          </cell>
          <cell r="F9858" t="str">
            <v>Шафа архiвна ШК 710-21 4</v>
          </cell>
          <cell r="G9858">
            <v>38281</v>
          </cell>
          <cell r="H9858">
            <v>1200</v>
          </cell>
          <cell r="I9858">
            <v>238.48</v>
          </cell>
          <cell r="J9858" t="str">
            <v>м.Красилів, вул.Правдинська,1</v>
          </cell>
          <cell r="K9858" t="str">
            <v>Задовільний</v>
          </cell>
          <cell r="M9858">
            <v>133</v>
          </cell>
        </row>
        <row r="9859">
          <cell r="A9859">
            <v>9856</v>
          </cell>
          <cell r="B9859" t="str">
            <v>P695</v>
          </cell>
          <cell r="E9859" t="str">
            <v>Шафа архiвна ШК 720-21</v>
          </cell>
          <cell r="F9859" t="str">
            <v>Шафа архiвна ШК 720-21</v>
          </cell>
          <cell r="G9859">
            <v>38182</v>
          </cell>
          <cell r="H9859">
            <v>1920</v>
          </cell>
          <cell r="I9859">
            <v>575.91</v>
          </cell>
          <cell r="J9859" t="str">
            <v>м.Васильків,вул.Декабристів, 190</v>
          </cell>
          <cell r="K9859" t="str">
            <v>Задовільний</v>
          </cell>
          <cell r="M9859">
            <v>533</v>
          </cell>
        </row>
        <row r="9860">
          <cell r="A9860">
            <v>9857</v>
          </cell>
          <cell r="B9860" t="str">
            <v>P777</v>
          </cell>
          <cell r="E9860" t="str">
            <v>Шафа архiвна ШК 720-21</v>
          </cell>
          <cell r="F9860" t="str">
            <v>Шафа архiвна ШК 720-21</v>
          </cell>
          <cell r="G9860">
            <v>38182</v>
          </cell>
          <cell r="H9860">
            <v>1920</v>
          </cell>
          <cell r="I9860">
            <v>607.9</v>
          </cell>
          <cell r="J9860" t="str">
            <v>м.Васильків,вул.Декабристів, 178</v>
          </cell>
          <cell r="K9860" t="str">
            <v>Задовільний</v>
          </cell>
          <cell r="M9860">
            <v>533</v>
          </cell>
        </row>
        <row r="9861">
          <cell r="A9861">
            <v>9858</v>
          </cell>
          <cell r="B9861" t="str">
            <v>P778</v>
          </cell>
          <cell r="E9861" t="str">
            <v>Шафа архiвна ШК 720-21</v>
          </cell>
          <cell r="F9861" t="str">
            <v>Шафа архiвна ШК 720-21</v>
          </cell>
          <cell r="G9861">
            <v>38182</v>
          </cell>
          <cell r="H9861">
            <v>1920</v>
          </cell>
          <cell r="I9861">
            <v>607.9</v>
          </cell>
          <cell r="J9861" t="str">
            <v>Димер, вул. Леніна, 31</v>
          </cell>
          <cell r="K9861" t="str">
            <v>Задовільний</v>
          </cell>
          <cell r="M9861">
            <v>533</v>
          </cell>
        </row>
        <row r="9862">
          <cell r="A9862">
            <v>9859</v>
          </cell>
          <cell r="B9862" t="str">
            <v>P904</v>
          </cell>
          <cell r="E9862" t="str">
            <v>Шафа архiвна ШК 720-21</v>
          </cell>
          <cell r="F9862" t="str">
            <v>Шафа архiвна ШК 720-21</v>
          </cell>
          <cell r="G9862">
            <v>38182</v>
          </cell>
          <cell r="H9862">
            <v>1890</v>
          </cell>
          <cell r="I9862">
            <v>651</v>
          </cell>
          <cell r="J9862" t="str">
            <v/>
          </cell>
          <cell r="K9862" t="str">
            <v>Задовільний</v>
          </cell>
          <cell r="M9862">
            <v>533</v>
          </cell>
        </row>
        <row r="9863">
          <cell r="A9863">
            <v>9860</v>
          </cell>
          <cell r="B9863" t="str">
            <v>XR55</v>
          </cell>
          <cell r="E9863" t="str">
            <v>Шафа архiвна ШК 720-21</v>
          </cell>
          <cell r="F9863" t="str">
            <v>Шафа архiвна ШК 720-21</v>
          </cell>
          <cell r="G9863">
            <v>38558</v>
          </cell>
          <cell r="H9863">
            <v>1860</v>
          </cell>
          <cell r="I9863">
            <v>409.79</v>
          </cell>
          <cell r="J9863" t="str">
            <v>м.Київ, Андріївський узвіз,34</v>
          </cell>
          <cell r="K9863" t="str">
            <v>Задовільний</v>
          </cell>
          <cell r="M9863">
            <v>333</v>
          </cell>
        </row>
        <row r="9864">
          <cell r="A9864">
            <v>9861</v>
          </cell>
          <cell r="B9864" t="str">
            <v>XR56</v>
          </cell>
          <cell r="E9864" t="str">
            <v>Шафа архiвна ШК 720-21</v>
          </cell>
          <cell r="F9864" t="str">
            <v>Шафа архiвна ШК 720-21</v>
          </cell>
          <cell r="G9864">
            <v>38558</v>
          </cell>
          <cell r="H9864">
            <v>1860</v>
          </cell>
          <cell r="I9864">
            <v>409.79</v>
          </cell>
          <cell r="J9864" t="str">
            <v>м.Запоріжжя,  вул.Орджонікідзе,16А</v>
          </cell>
          <cell r="K9864" t="str">
            <v>Задовільний</v>
          </cell>
          <cell r="M9864">
            <v>333</v>
          </cell>
        </row>
        <row r="9865">
          <cell r="A9865">
            <v>9862</v>
          </cell>
          <cell r="B9865" t="str">
            <v>XR57</v>
          </cell>
          <cell r="E9865" t="str">
            <v>Шафа архiвна ШК 720-21</v>
          </cell>
          <cell r="F9865" t="str">
            <v>Шафа архiвна ШК 720-21</v>
          </cell>
          <cell r="G9865">
            <v>38558</v>
          </cell>
          <cell r="H9865">
            <v>1860</v>
          </cell>
          <cell r="I9865">
            <v>409.79</v>
          </cell>
          <cell r="J9865" t="str">
            <v>Київ, Голосіївський, Столичне шосе, 23</v>
          </cell>
          <cell r="K9865" t="str">
            <v>Задовільний</v>
          </cell>
          <cell r="M9865">
            <v>333</v>
          </cell>
        </row>
        <row r="9866">
          <cell r="A9866">
            <v>9863</v>
          </cell>
          <cell r="B9866" t="str">
            <v>XR58</v>
          </cell>
          <cell r="E9866" t="str">
            <v>Шафа архiвна ШК 720-21</v>
          </cell>
          <cell r="F9866" t="str">
            <v>Шафа архiвна ШК 720-21</v>
          </cell>
          <cell r="G9866">
            <v>38558</v>
          </cell>
          <cell r="H9866">
            <v>1860</v>
          </cell>
          <cell r="I9866">
            <v>409.79</v>
          </cell>
          <cell r="J9866" t="str">
            <v>м.Запоріжжя, вул.Леніна,170А</v>
          </cell>
          <cell r="K9866" t="str">
            <v>Задовільний</v>
          </cell>
          <cell r="M9866">
            <v>333</v>
          </cell>
        </row>
        <row r="9867">
          <cell r="A9867">
            <v>9864</v>
          </cell>
          <cell r="B9867" t="str">
            <v>XR59</v>
          </cell>
          <cell r="E9867" t="str">
            <v>Шафа архiвна ШК 720-21</v>
          </cell>
          <cell r="F9867" t="str">
            <v>Шафа архiвна ШК 720-21</v>
          </cell>
          <cell r="G9867">
            <v>38558</v>
          </cell>
          <cell r="H9867">
            <v>1860</v>
          </cell>
          <cell r="I9867">
            <v>409.79</v>
          </cell>
          <cell r="J9867" t="str">
            <v>м.Одеса, вул.Ришел"євська,78</v>
          </cell>
          <cell r="K9867" t="str">
            <v>Задовільний</v>
          </cell>
          <cell r="M9867">
            <v>333</v>
          </cell>
        </row>
        <row r="9868">
          <cell r="A9868">
            <v>9865</v>
          </cell>
          <cell r="B9868" t="str">
            <v>XR60</v>
          </cell>
          <cell r="E9868" t="str">
            <v>Шафа архiвна ШК 720-21</v>
          </cell>
          <cell r="F9868" t="str">
            <v>Шафа архiвна ШК 720-21</v>
          </cell>
          <cell r="G9868">
            <v>38558</v>
          </cell>
          <cell r="H9868">
            <v>1860</v>
          </cell>
          <cell r="I9868">
            <v>409.79</v>
          </cell>
          <cell r="J9868" t="str">
            <v>м.Черкаси вул. Шевченка, 258</v>
          </cell>
          <cell r="K9868" t="str">
            <v>Задовільний</v>
          </cell>
          <cell r="M9868">
            <v>333</v>
          </cell>
        </row>
        <row r="9869">
          <cell r="A9869">
            <v>9866</v>
          </cell>
          <cell r="B9869" t="str">
            <v>IF182</v>
          </cell>
          <cell r="E9869" t="str">
            <v>Шафа архiвна ШК 720-21</v>
          </cell>
          <cell r="F9869" t="str">
            <v>Шафа архiвна ШК 720-21</v>
          </cell>
          <cell r="G9869">
            <v>38818</v>
          </cell>
          <cell r="H9869">
            <v>1920</v>
          </cell>
          <cell r="I9869">
            <v>634.67999999999995</v>
          </cell>
          <cell r="J9869" t="str">
            <v/>
          </cell>
          <cell r="K9869" t="str">
            <v>Задовільний</v>
          </cell>
          <cell r="M9869">
            <v>533</v>
          </cell>
        </row>
        <row r="9870">
          <cell r="A9870">
            <v>9867</v>
          </cell>
          <cell r="B9870" t="str">
            <v>IF183</v>
          </cell>
          <cell r="E9870" t="str">
            <v>Шафа архiвна ШК 720-21</v>
          </cell>
          <cell r="F9870" t="str">
            <v>Шафа архiвна ШК 720-21</v>
          </cell>
          <cell r="G9870">
            <v>38818</v>
          </cell>
          <cell r="H9870">
            <v>1920</v>
          </cell>
          <cell r="I9870">
            <v>634.67999999999995</v>
          </cell>
          <cell r="J9870" t="str">
            <v>м.Київ, пр. П. Тичини, 1В</v>
          </cell>
          <cell r="K9870" t="str">
            <v>Задовільний</v>
          </cell>
          <cell r="M9870">
            <v>533</v>
          </cell>
        </row>
        <row r="9871">
          <cell r="A9871">
            <v>9868</v>
          </cell>
          <cell r="B9871" t="str">
            <v>IF184</v>
          </cell>
          <cell r="E9871" t="str">
            <v>Шафа архiвна ШК 720-21</v>
          </cell>
          <cell r="F9871" t="str">
            <v>Шафа архiвна ШК 720-21</v>
          </cell>
          <cell r="G9871">
            <v>38818</v>
          </cell>
          <cell r="H9871">
            <v>1920</v>
          </cell>
          <cell r="I9871">
            <v>634.67999999999995</v>
          </cell>
          <cell r="J9871" t="str">
            <v>м.Київ, вул. Набережно-Коруватська, 80</v>
          </cell>
          <cell r="K9871" t="str">
            <v>б/у</v>
          </cell>
          <cell r="M9871">
            <v>533</v>
          </cell>
        </row>
        <row r="9872">
          <cell r="A9872">
            <v>9869</v>
          </cell>
          <cell r="B9872" t="str">
            <v>P1050</v>
          </cell>
          <cell r="E9872" t="str">
            <v>Шафа архiвна ШК 720-21</v>
          </cell>
          <cell r="F9872" t="str">
            <v>Шафа архiвна ШК 720-21</v>
          </cell>
          <cell r="G9872">
            <v>38182</v>
          </cell>
          <cell r="H9872">
            <v>1860</v>
          </cell>
          <cell r="I9872">
            <v>413</v>
          </cell>
          <cell r="J9872" t="str">
            <v>м.Київ, вул.Шота Руставелі,31а</v>
          </cell>
          <cell r="K9872" t="str">
            <v>Задовільний</v>
          </cell>
          <cell r="M9872">
            <v>333</v>
          </cell>
        </row>
        <row r="9873">
          <cell r="A9873">
            <v>9870</v>
          </cell>
          <cell r="B9873" t="str">
            <v>SUM71</v>
          </cell>
          <cell r="E9873" t="str">
            <v>Шафа архiвна ШК 720-21</v>
          </cell>
          <cell r="F9873" t="str">
            <v>Шафа архiвна ШК 720-21</v>
          </cell>
          <cell r="G9873">
            <v>38805</v>
          </cell>
          <cell r="H9873">
            <v>1920</v>
          </cell>
          <cell r="I9873">
            <v>597.24</v>
          </cell>
          <cell r="J9873" t="str">
            <v/>
          </cell>
          <cell r="K9873" t="str">
            <v>Задовільний</v>
          </cell>
          <cell r="M9873">
            <v>533</v>
          </cell>
        </row>
        <row r="9874">
          <cell r="A9874">
            <v>9871</v>
          </cell>
          <cell r="B9874" t="str">
            <v>SUM72</v>
          </cell>
          <cell r="E9874" t="str">
            <v>Шафа архiвна ШК 720-21</v>
          </cell>
          <cell r="F9874" t="str">
            <v>Шафа архiвна ШК 720-21</v>
          </cell>
          <cell r="G9874">
            <v>38805</v>
          </cell>
          <cell r="H9874">
            <v>1920</v>
          </cell>
          <cell r="I9874">
            <v>597.24</v>
          </cell>
          <cell r="J9874" t="str">
            <v/>
          </cell>
          <cell r="K9874" t="str">
            <v>Задовільний</v>
          </cell>
          <cell r="M9874">
            <v>533</v>
          </cell>
        </row>
        <row r="9875">
          <cell r="A9875">
            <v>9872</v>
          </cell>
          <cell r="B9875" t="str">
            <v>SUM73</v>
          </cell>
          <cell r="E9875" t="str">
            <v>Шафа архiвна ШК 720-21</v>
          </cell>
          <cell r="F9875" t="str">
            <v>Шафа архiвна ШК 720-21</v>
          </cell>
          <cell r="G9875">
            <v>38805</v>
          </cell>
          <cell r="H9875">
            <v>1920</v>
          </cell>
          <cell r="I9875">
            <v>597.24</v>
          </cell>
          <cell r="J9875" t="str">
            <v>м.Київ, пр-кт Повітрофлотський, 47</v>
          </cell>
          <cell r="K9875" t="str">
            <v>Задовільний</v>
          </cell>
          <cell r="M9875">
            <v>533</v>
          </cell>
        </row>
        <row r="9876">
          <cell r="A9876">
            <v>9873</v>
          </cell>
          <cell r="B9876" t="str">
            <v>SUM74</v>
          </cell>
          <cell r="E9876" t="str">
            <v>Шафа архiвна ШК 720-21</v>
          </cell>
          <cell r="F9876" t="str">
            <v>Шафа архiвна ШК 720-21</v>
          </cell>
          <cell r="G9876">
            <v>38805</v>
          </cell>
          <cell r="H9876">
            <v>1920</v>
          </cell>
          <cell r="I9876">
            <v>597.24</v>
          </cell>
          <cell r="J9876" t="str">
            <v>м.Київ, пр-кт Возз"єднання,6</v>
          </cell>
          <cell r="K9876" t="str">
            <v>Задовільний</v>
          </cell>
          <cell r="M9876">
            <v>533</v>
          </cell>
        </row>
        <row r="9877">
          <cell r="A9877">
            <v>9874</v>
          </cell>
          <cell r="B9877" t="str">
            <v>SUM75</v>
          </cell>
          <cell r="E9877" t="str">
            <v>Шафа архiвна ШК 720-21</v>
          </cell>
          <cell r="F9877" t="str">
            <v>Шафа архiвна ШК 720-21</v>
          </cell>
          <cell r="G9877">
            <v>38805</v>
          </cell>
          <cell r="H9877">
            <v>1920</v>
          </cell>
          <cell r="I9877">
            <v>597.24</v>
          </cell>
          <cell r="J9877" t="str">
            <v>м.Київ, вул.Сковороди, 2</v>
          </cell>
          <cell r="K9877" t="str">
            <v>Задовільний</v>
          </cell>
          <cell r="M9877">
            <v>533</v>
          </cell>
        </row>
        <row r="9878">
          <cell r="A9878">
            <v>9875</v>
          </cell>
          <cell r="B9878" t="str">
            <v>SUM76</v>
          </cell>
          <cell r="E9878" t="str">
            <v>Шафа архiвна ШК 720-21</v>
          </cell>
          <cell r="F9878" t="str">
            <v>Шафа архiвна ШК 720-21</v>
          </cell>
          <cell r="G9878">
            <v>38805</v>
          </cell>
          <cell r="H9878">
            <v>1920</v>
          </cell>
          <cell r="I9878">
            <v>597.24</v>
          </cell>
          <cell r="J9878" t="str">
            <v>м.Київ вул. Богатирська, 30</v>
          </cell>
          <cell r="K9878" t="str">
            <v>б/у</v>
          </cell>
          <cell r="M9878">
            <v>533</v>
          </cell>
        </row>
        <row r="9879">
          <cell r="A9879">
            <v>9876</v>
          </cell>
          <cell r="B9879" t="str">
            <v>SUM77</v>
          </cell>
          <cell r="E9879" t="str">
            <v>Шафа архiвна ШК 720-21</v>
          </cell>
          <cell r="F9879" t="str">
            <v>Шафа архiвна ШК 720-21</v>
          </cell>
          <cell r="G9879">
            <v>38805</v>
          </cell>
          <cell r="H9879">
            <v>1920</v>
          </cell>
          <cell r="I9879">
            <v>597.24</v>
          </cell>
          <cell r="J9879" t="str">
            <v>м.Київ вул. Стальського, 24</v>
          </cell>
          <cell r="K9879" t="str">
            <v>Задовільний</v>
          </cell>
          <cell r="M9879">
            <v>533</v>
          </cell>
        </row>
        <row r="9880">
          <cell r="A9880">
            <v>9877</v>
          </cell>
          <cell r="B9880" t="str">
            <v>SUM78</v>
          </cell>
          <cell r="E9880" t="str">
            <v>Шафа архiвна ШК 720-21</v>
          </cell>
          <cell r="F9880" t="str">
            <v>Шафа архiвна ШК 720-21</v>
          </cell>
          <cell r="G9880">
            <v>38805</v>
          </cell>
          <cell r="H9880">
            <v>1920</v>
          </cell>
          <cell r="I9880">
            <v>597.24</v>
          </cell>
          <cell r="J9880" t="str">
            <v>м.Київ вул. Північна, 46</v>
          </cell>
          <cell r="K9880" t="str">
            <v>Задовільний</v>
          </cell>
          <cell r="M9880">
            <v>533</v>
          </cell>
        </row>
        <row r="9881">
          <cell r="A9881">
            <v>9878</v>
          </cell>
          <cell r="B9881" t="str">
            <v>VIN258</v>
          </cell>
          <cell r="E9881" t="str">
            <v>Шафа архiвна ШК 720-21 5</v>
          </cell>
          <cell r="F9881" t="str">
            <v>Шафа архiвна ШК 720-21 5</v>
          </cell>
          <cell r="G9881">
            <v>38281</v>
          </cell>
          <cell r="H9881">
            <v>1860</v>
          </cell>
          <cell r="I9881">
            <v>369.52</v>
          </cell>
          <cell r="J9881" t="str">
            <v>м.Київ, вул.Щековицька,55</v>
          </cell>
          <cell r="K9881" t="str">
            <v>Задовільний</v>
          </cell>
          <cell r="M9881">
            <v>333</v>
          </cell>
        </row>
        <row r="9882">
          <cell r="A9882">
            <v>9879</v>
          </cell>
          <cell r="B9882" t="str">
            <v>VIN256</v>
          </cell>
          <cell r="E9882" t="str">
            <v>Шафа архiвна ШК 720-21 6</v>
          </cell>
          <cell r="F9882" t="str">
            <v>Шафа архiвна ШК 720-21 6</v>
          </cell>
          <cell r="G9882">
            <v>38281</v>
          </cell>
          <cell r="H9882">
            <v>1860</v>
          </cell>
          <cell r="I9882">
            <v>369.52</v>
          </cell>
          <cell r="J9882" t="str">
            <v>м.Київ, вул.Межигірська, 83</v>
          </cell>
          <cell r="K9882" t="str">
            <v>Задовільний</v>
          </cell>
          <cell r="M9882">
            <v>333</v>
          </cell>
        </row>
        <row r="9883">
          <cell r="A9883">
            <v>9880</v>
          </cell>
          <cell r="B9883" t="str">
            <v>VIN257</v>
          </cell>
          <cell r="E9883" t="str">
            <v>Шафа архiвна ШК 720-21 7</v>
          </cell>
          <cell r="F9883" t="str">
            <v>Шафа архiвна ШК 720-21 7</v>
          </cell>
          <cell r="G9883">
            <v>38281</v>
          </cell>
          <cell r="H9883">
            <v>1860</v>
          </cell>
          <cell r="I9883">
            <v>369.52</v>
          </cell>
          <cell r="J9883" t="str">
            <v>м.Київ, ст.м."Либідська"</v>
          </cell>
          <cell r="K9883" t="str">
            <v>Задовільний</v>
          </cell>
          <cell r="M9883">
            <v>333</v>
          </cell>
        </row>
        <row r="9884">
          <cell r="A9884">
            <v>9881</v>
          </cell>
          <cell r="B9884" t="str">
            <v>VIN259</v>
          </cell>
          <cell r="E9884" t="str">
            <v>Шафа архiвна ШК 820-21</v>
          </cell>
          <cell r="F9884" t="str">
            <v>Шафа архiвна ШК 820-21</v>
          </cell>
          <cell r="G9884">
            <v>38281</v>
          </cell>
          <cell r="H9884">
            <v>1920</v>
          </cell>
          <cell r="I9884">
            <v>381.38</v>
          </cell>
          <cell r="J9884" t="str">
            <v/>
          </cell>
          <cell r="K9884" t="str">
            <v>Задовільний</v>
          </cell>
          <cell r="M9884">
            <v>333</v>
          </cell>
        </row>
        <row r="9885">
          <cell r="A9885">
            <v>9882</v>
          </cell>
          <cell r="B9885" t="str">
            <v>P984</v>
          </cell>
          <cell r="E9885" t="str">
            <v>Шафа архiвна ШК-1</v>
          </cell>
          <cell r="F9885" t="str">
            <v>Шафа архiвна ШК-1</v>
          </cell>
          <cell r="G9885">
            <v>38182</v>
          </cell>
          <cell r="H9885">
            <v>1920</v>
          </cell>
          <cell r="I9885">
            <v>725.22</v>
          </cell>
          <cell r="J9885" t="str">
            <v>м.Київ, вул.Прирічна, 5Б</v>
          </cell>
          <cell r="K9885" t="str">
            <v>Задовільний</v>
          </cell>
          <cell r="M9885">
            <v>533</v>
          </cell>
        </row>
        <row r="9886">
          <cell r="A9886">
            <v>9883</v>
          </cell>
          <cell r="B9886" t="str">
            <v>P985</v>
          </cell>
          <cell r="E9886" t="str">
            <v>Шафа архiвна ШК-1</v>
          </cell>
          <cell r="F9886" t="str">
            <v>Шафа архiвна ШК-1</v>
          </cell>
          <cell r="G9886">
            <v>38182</v>
          </cell>
          <cell r="H9886">
            <v>1920</v>
          </cell>
          <cell r="I9886">
            <v>725.22</v>
          </cell>
          <cell r="J9886" t="str">
            <v>м.Київ, вул.Північна, 54Д</v>
          </cell>
          <cell r="K9886" t="str">
            <v>Задовільний</v>
          </cell>
          <cell r="M9886">
            <v>533</v>
          </cell>
        </row>
        <row r="9887">
          <cell r="A9887">
            <v>9884</v>
          </cell>
          <cell r="B9887" t="str">
            <v>P986</v>
          </cell>
          <cell r="E9887" t="str">
            <v>Шафа архiвна ШК-1</v>
          </cell>
          <cell r="F9887" t="str">
            <v>Шафа архiвна ШК-1</v>
          </cell>
          <cell r="G9887">
            <v>38182</v>
          </cell>
          <cell r="H9887">
            <v>1920</v>
          </cell>
          <cell r="I9887">
            <v>725.22</v>
          </cell>
          <cell r="J9887" t="str">
            <v>м.Київ, вул. О. Довженка, 1</v>
          </cell>
          <cell r="K9887" t="str">
            <v>Задовільний</v>
          </cell>
          <cell r="M9887">
            <v>533</v>
          </cell>
        </row>
        <row r="9888">
          <cell r="A9888">
            <v>9885</v>
          </cell>
          <cell r="B9888" t="str">
            <v>PL13</v>
          </cell>
          <cell r="E9888" t="str">
            <v>Шафа архiвна ШК-1</v>
          </cell>
          <cell r="F9888" t="str">
            <v>Шафа архiвна ШК-1</v>
          </cell>
          <cell r="G9888">
            <v>38883</v>
          </cell>
          <cell r="H9888">
            <v>1980</v>
          </cell>
          <cell r="I9888">
            <v>737</v>
          </cell>
          <cell r="J9888" t="str">
            <v>м.Київ, вул.Межова,23</v>
          </cell>
          <cell r="K9888" t="str">
            <v>б/у</v>
          </cell>
          <cell r="M9888">
            <v>533</v>
          </cell>
        </row>
        <row r="9889">
          <cell r="A9889">
            <v>9886</v>
          </cell>
          <cell r="B9889" t="str">
            <v>PL14</v>
          </cell>
          <cell r="E9889" t="str">
            <v>Шафа архiвна ШК-1</v>
          </cell>
          <cell r="F9889" t="str">
            <v>Шафа архiвна ШК-1</v>
          </cell>
          <cell r="G9889">
            <v>38883</v>
          </cell>
          <cell r="H9889">
            <v>1980</v>
          </cell>
          <cell r="I9889">
            <v>737</v>
          </cell>
          <cell r="J9889" t="str">
            <v/>
          </cell>
          <cell r="K9889" t="str">
            <v>Задовільний</v>
          </cell>
          <cell r="M9889">
            <v>533</v>
          </cell>
        </row>
        <row r="9890">
          <cell r="A9890">
            <v>9887</v>
          </cell>
          <cell r="B9890" t="str">
            <v>PL15</v>
          </cell>
          <cell r="E9890" t="str">
            <v>Шафа архiвна ШК-1</v>
          </cell>
          <cell r="F9890" t="str">
            <v>Шафа архiвна ШК-1</v>
          </cell>
          <cell r="G9890">
            <v>38883</v>
          </cell>
          <cell r="H9890">
            <v>1980</v>
          </cell>
          <cell r="I9890">
            <v>737</v>
          </cell>
          <cell r="J9890" t="str">
            <v>м.Боярка, вул.Білогородська,51</v>
          </cell>
          <cell r="K9890" t="str">
            <v>Задовільний</v>
          </cell>
          <cell r="M9890">
            <v>533</v>
          </cell>
        </row>
        <row r="9891">
          <cell r="A9891">
            <v>9888</v>
          </cell>
          <cell r="B9891" t="str">
            <v>IF306</v>
          </cell>
          <cell r="E9891" t="str">
            <v>Шафа архiвна ШК-1</v>
          </cell>
          <cell r="F9891" t="str">
            <v>Шафа архiвна ШК-1</v>
          </cell>
          <cell r="G9891">
            <v>38818</v>
          </cell>
          <cell r="H9891">
            <v>1980</v>
          </cell>
          <cell r="I9891">
            <v>653.02</v>
          </cell>
          <cell r="J9891" t="str">
            <v/>
          </cell>
          <cell r="K9891" t="str">
            <v>Задовільний</v>
          </cell>
          <cell r="M9891">
            <v>533</v>
          </cell>
        </row>
        <row r="9892">
          <cell r="A9892">
            <v>9889</v>
          </cell>
          <cell r="B9892" t="str">
            <v>IF307</v>
          </cell>
          <cell r="E9892" t="str">
            <v>Шафа архiвна ШК-1</v>
          </cell>
          <cell r="F9892" t="str">
            <v>Шафа архiвна ШК-1</v>
          </cell>
          <cell r="G9892">
            <v>38818</v>
          </cell>
          <cell r="H9892">
            <v>1980</v>
          </cell>
          <cell r="I9892">
            <v>653.02</v>
          </cell>
          <cell r="J9892" t="str">
            <v>м.Карлівка, пров.Спартака,4</v>
          </cell>
          <cell r="K9892" t="str">
            <v>Задовільний</v>
          </cell>
          <cell r="M9892">
            <v>533</v>
          </cell>
        </row>
        <row r="9893">
          <cell r="A9893">
            <v>9890</v>
          </cell>
          <cell r="B9893" t="str">
            <v>IF405</v>
          </cell>
          <cell r="E9893" t="str">
            <v>Шафа архiвна ШК-1</v>
          </cell>
          <cell r="F9893" t="str">
            <v>Шафа архiвна ШК-1</v>
          </cell>
          <cell r="G9893">
            <v>38818</v>
          </cell>
          <cell r="H9893">
            <v>1980</v>
          </cell>
          <cell r="I9893">
            <v>693</v>
          </cell>
          <cell r="J9893" t="str">
            <v>м.Боярка, вул. Маяковського, 41</v>
          </cell>
          <cell r="K9893" t="str">
            <v>Задовільний</v>
          </cell>
          <cell r="M9893">
            <v>533</v>
          </cell>
        </row>
        <row r="9894">
          <cell r="A9894">
            <v>9891</v>
          </cell>
          <cell r="B9894" t="str">
            <v>IF406</v>
          </cell>
          <cell r="E9894" t="str">
            <v>Шафа архiвна ШК-1</v>
          </cell>
          <cell r="F9894" t="str">
            <v>Шафа архiвна ШК-1</v>
          </cell>
          <cell r="G9894">
            <v>38818</v>
          </cell>
          <cell r="H9894">
            <v>1980</v>
          </cell>
          <cell r="I9894">
            <v>693</v>
          </cell>
          <cell r="J9894" t="str">
            <v>м.Черкаси, пр-кт Хіміків,54</v>
          </cell>
          <cell r="K9894" t="str">
            <v>Задовільний</v>
          </cell>
          <cell r="M9894">
            <v>533</v>
          </cell>
        </row>
        <row r="9895">
          <cell r="A9895">
            <v>9892</v>
          </cell>
          <cell r="B9895" t="str">
            <v>IF925</v>
          </cell>
          <cell r="E9895" t="str">
            <v>Шафа архiвна ШК-1</v>
          </cell>
          <cell r="F9895" t="str">
            <v>Шафа архiвна ШК-1</v>
          </cell>
          <cell r="G9895">
            <v>38818</v>
          </cell>
          <cell r="H9895">
            <v>1980</v>
          </cell>
          <cell r="I9895">
            <v>858</v>
          </cell>
          <cell r="J9895" t="str">
            <v>(Процес.центр)</v>
          </cell>
          <cell r="K9895" t="str">
            <v>б/у</v>
          </cell>
          <cell r="M9895">
            <v>800</v>
          </cell>
        </row>
        <row r="9896">
          <cell r="A9896">
            <v>9893</v>
          </cell>
          <cell r="B9896" t="str">
            <v>IF926</v>
          </cell>
          <cell r="E9896" t="str">
            <v>Шафа архiвна ШК-1</v>
          </cell>
          <cell r="F9896" t="str">
            <v>Шафа архiвна ШК-1</v>
          </cell>
          <cell r="G9896">
            <v>38818</v>
          </cell>
          <cell r="H9896">
            <v>1980</v>
          </cell>
          <cell r="I9896">
            <v>858</v>
          </cell>
          <cell r="J9896" t="str">
            <v>(Процес.центр)</v>
          </cell>
          <cell r="K9896" t="str">
            <v>Задовільний</v>
          </cell>
          <cell r="M9896">
            <v>800</v>
          </cell>
        </row>
        <row r="9897">
          <cell r="A9897">
            <v>9894</v>
          </cell>
          <cell r="B9897" t="str">
            <v>TR1249</v>
          </cell>
          <cell r="E9897" t="str">
            <v>Шафа архiвна ШК-1 - металева</v>
          </cell>
          <cell r="F9897" t="str">
            <v>Шафа архiвна ШК-1 - металева</v>
          </cell>
          <cell r="G9897">
            <v>37399</v>
          </cell>
          <cell r="H9897">
            <v>2000</v>
          </cell>
          <cell r="I9897">
            <v>844.56</v>
          </cell>
          <cell r="J9897" t="str">
            <v>(Процес.центр)</v>
          </cell>
          <cell r="K9897" t="str">
            <v>Задовільний</v>
          </cell>
          <cell r="M9897">
            <v>800</v>
          </cell>
        </row>
        <row r="9898">
          <cell r="A9898">
            <v>9895</v>
          </cell>
          <cell r="B9898" t="str">
            <v>TR868</v>
          </cell>
          <cell r="E9898" t="str">
            <v>Шафа архiвна ШК-1-металева</v>
          </cell>
          <cell r="F9898" t="str">
            <v>Шафа архiвна ШК-1-металева</v>
          </cell>
          <cell r="G9898">
            <v>37399</v>
          </cell>
          <cell r="H9898">
            <v>2000</v>
          </cell>
          <cell r="I9898">
            <v>777.9</v>
          </cell>
          <cell r="J9898" t="str">
            <v>м.Київ, вул. Миропільська, 19</v>
          </cell>
          <cell r="K9898" t="str">
            <v>Задовільний</v>
          </cell>
          <cell r="M9898">
            <v>533</v>
          </cell>
        </row>
        <row r="9899">
          <cell r="A9899">
            <v>9896</v>
          </cell>
          <cell r="B9899" t="str">
            <v>TR1082</v>
          </cell>
          <cell r="E9899" t="str">
            <v>Шафа архiвна ШК-1-металева</v>
          </cell>
          <cell r="F9899" t="str">
            <v>Шафа архiвна ШК-1-металева</v>
          </cell>
          <cell r="G9899">
            <v>37399</v>
          </cell>
          <cell r="H9899">
            <v>2000</v>
          </cell>
          <cell r="I9899">
            <v>844.56</v>
          </cell>
          <cell r="J9899" t="str">
            <v>(Процес.центр)</v>
          </cell>
          <cell r="K9899" t="str">
            <v>б/у</v>
          </cell>
          <cell r="M9899">
            <v>800</v>
          </cell>
        </row>
        <row r="9900">
          <cell r="A9900">
            <v>9897</v>
          </cell>
          <cell r="B9900" t="str">
            <v>TR1021</v>
          </cell>
          <cell r="E9900" t="str">
            <v>Шафа архiвна ШК-1-метелева</v>
          </cell>
          <cell r="F9900" t="str">
            <v>Шафа архiвна ШК-1-метелева</v>
          </cell>
          <cell r="G9900">
            <v>37399</v>
          </cell>
          <cell r="H9900">
            <v>2000</v>
          </cell>
          <cell r="I9900">
            <v>822.34</v>
          </cell>
          <cell r="J9900" t="str">
            <v>(Процес.центр)</v>
          </cell>
          <cell r="K9900" t="str">
            <v>Задовільний</v>
          </cell>
          <cell r="M9900">
            <v>800</v>
          </cell>
        </row>
        <row r="9901">
          <cell r="A9901">
            <v>9898</v>
          </cell>
          <cell r="B9901" t="str">
            <v>KRF7684</v>
          </cell>
          <cell r="E9901" t="str">
            <v>Шафа архiвна ШК-720-21</v>
          </cell>
          <cell r="F9901" t="str">
            <v>Шафа архiвна ШК-720-21</v>
          </cell>
          <cell r="G9901">
            <v>37356</v>
          </cell>
          <cell r="H9901">
            <v>1560</v>
          </cell>
          <cell r="I9901">
            <v>510.45</v>
          </cell>
          <cell r="J9901" t="str">
            <v>к.37</v>
          </cell>
          <cell r="K9901" t="str">
            <v>Задовільний</v>
          </cell>
          <cell r="M9901">
            <v>533</v>
          </cell>
        </row>
        <row r="9902">
          <cell r="A9902">
            <v>9899</v>
          </cell>
          <cell r="B9902" t="str">
            <v>IF181</v>
          </cell>
          <cell r="E9902" t="str">
            <v>Шафа архiвна ШП 720-21</v>
          </cell>
          <cell r="F9902" t="str">
            <v>Шафа архiвна ШП 720-21</v>
          </cell>
          <cell r="G9902">
            <v>38818</v>
          </cell>
          <cell r="H9902">
            <v>1920</v>
          </cell>
          <cell r="I9902">
            <v>634.67999999999995</v>
          </cell>
          <cell r="J9902" t="str">
            <v/>
          </cell>
          <cell r="K9902" t="str">
            <v>новий</v>
          </cell>
          <cell r="M9902">
            <v>533</v>
          </cell>
        </row>
        <row r="9903">
          <cell r="A9903">
            <v>9900</v>
          </cell>
          <cell r="B9903" t="str">
            <v>N60</v>
          </cell>
          <cell r="E9903" t="str">
            <v>Шафа архивна</v>
          </cell>
          <cell r="F9903" t="str">
            <v>Шафа архивна</v>
          </cell>
          <cell r="G9903">
            <v>38656</v>
          </cell>
          <cell r="H9903">
            <v>1938</v>
          </cell>
          <cell r="I9903">
            <v>378.68</v>
          </cell>
          <cell r="J9903" t="str">
            <v>к.55</v>
          </cell>
          <cell r="K9903" t="str">
            <v>Задовільний</v>
          </cell>
          <cell r="M9903">
            <v>375</v>
          </cell>
        </row>
        <row r="9904">
          <cell r="A9904">
            <v>9901</v>
          </cell>
          <cell r="B9904" t="str">
            <v>N61</v>
          </cell>
          <cell r="E9904" t="str">
            <v>Шафа архивна</v>
          </cell>
          <cell r="F9904" t="str">
            <v>Шафа архивна</v>
          </cell>
          <cell r="G9904">
            <v>38656</v>
          </cell>
          <cell r="H9904">
            <v>1938</v>
          </cell>
          <cell r="I9904">
            <v>378.68</v>
          </cell>
          <cell r="J9904" t="str">
            <v>к.55</v>
          </cell>
          <cell r="K9904" t="str">
            <v>Задовільний</v>
          </cell>
          <cell r="M9904">
            <v>375</v>
          </cell>
        </row>
        <row r="9905">
          <cell r="A9905">
            <v>9902</v>
          </cell>
          <cell r="B9905" t="str">
            <v>N62</v>
          </cell>
          <cell r="E9905" t="str">
            <v>Шафа архивна</v>
          </cell>
          <cell r="F9905" t="str">
            <v>Шафа архивна</v>
          </cell>
          <cell r="G9905">
            <v>38656</v>
          </cell>
          <cell r="H9905">
            <v>1938</v>
          </cell>
          <cell r="I9905">
            <v>378.68</v>
          </cell>
          <cell r="J9905" t="str">
            <v>к.55</v>
          </cell>
          <cell r="K9905" t="str">
            <v>новий</v>
          </cell>
          <cell r="M9905">
            <v>375</v>
          </cell>
        </row>
        <row r="9906">
          <cell r="A9906">
            <v>9903</v>
          </cell>
          <cell r="B9906" t="str">
            <v>N63</v>
          </cell>
          <cell r="E9906" t="str">
            <v>Шафа архивна</v>
          </cell>
          <cell r="F9906" t="str">
            <v>Шафа архивна</v>
          </cell>
          <cell r="G9906">
            <v>38656</v>
          </cell>
          <cell r="H9906">
            <v>1938</v>
          </cell>
          <cell r="I9906">
            <v>378.68</v>
          </cell>
          <cell r="J9906" t="str">
            <v>к.55</v>
          </cell>
          <cell r="K9906" t="str">
            <v>Задовільний</v>
          </cell>
          <cell r="M9906">
            <v>375</v>
          </cell>
        </row>
        <row r="9907">
          <cell r="A9907">
            <v>9904</v>
          </cell>
          <cell r="B9907" t="str">
            <v>N64</v>
          </cell>
          <cell r="E9907" t="str">
            <v>Шафа архивна</v>
          </cell>
          <cell r="F9907" t="str">
            <v>Шафа архивна</v>
          </cell>
          <cell r="G9907">
            <v>38656</v>
          </cell>
          <cell r="H9907">
            <v>1938</v>
          </cell>
          <cell r="I9907">
            <v>378.68</v>
          </cell>
          <cell r="J9907" t="str">
            <v>к.55</v>
          </cell>
          <cell r="K9907" t="str">
            <v>Задовільний</v>
          </cell>
          <cell r="M9907">
            <v>375</v>
          </cell>
        </row>
        <row r="9908">
          <cell r="A9908">
            <v>9905</v>
          </cell>
          <cell r="B9908" t="str">
            <v>N65</v>
          </cell>
          <cell r="E9908" t="str">
            <v>Шафа архивна</v>
          </cell>
          <cell r="F9908" t="str">
            <v>Шафа архивна</v>
          </cell>
          <cell r="G9908">
            <v>38656</v>
          </cell>
          <cell r="H9908">
            <v>1938</v>
          </cell>
          <cell r="I9908">
            <v>378.68</v>
          </cell>
          <cell r="J9908" t="str">
            <v>к.55</v>
          </cell>
          <cell r="K9908" t="str">
            <v>Задовільний</v>
          </cell>
          <cell r="M9908">
            <v>375</v>
          </cell>
        </row>
        <row r="9909">
          <cell r="A9909">
            <v>9906</v>
          </cell>
          <cell r="B9909" t="str">
            <v>KR198</v>
          </cell>
          <cell r="E9909" t="str">
            <v>Шафа архивна металева АМ 18391</v>
          </cell>
          <cell r="F9909" t="str">
            <v>Шафа архивна металева АМ 18391</v>
          </cell>
          <cell r="G9909">
            <v>38868</v>
          </cell>
          <cell r="H9909">
            <v>2000</v>
          </cell>
          <cell r="I9909">
            <v>822.34</v>
          </cell>
          <cell r="J9909" t="str">
            <v>Вул.Прорізна, каб.2 (Головний банк)</v>
          </cell>
          <cell r="K9909" t="str">
            <v>Задовільний</v>
          </cell>
          <cell r="M9909">
            <v>800</v>
          </cell>
        </row>
        <row r="9910">
          <cell r="A9910">
            <v>9907</v>
          </cell>
          <cell r="B9910" t="str">
            <v>KR199</v>
          </cell>
          <cell r="E9910" t="str">
            <v>Шафа архивна металева АМ 18391</v>
          </cell>
          <cell r="F9910" t="str">
            <v>Шафа архивна металева АМ 18391</v>
          </cell>
          <cell r="G9910">
            <v>38868</v>
          </cell>
          <cell r="H9910">
            <v>2000</v>
          </cell>
          <cell r="I9910">
            <v>822.34</v>
          </cell>
          <cell r="J9910" t="str">
            <v>(Процес.центр)</v>
          </cell>
          <cell r="K9910" t="str">
            <v>Задовільний</v>
          </cell>
          <cell r="M9910">
            <v>800</v>
          </cell>
        </row>
        <row r="9911">
          <cell r="A9911">
            <v>9908</v>
          </cell>
          <cell r="B9911" t="str">
            <v>KR201</v>
          </cell>
          <cell r="E9911" t="str">
            <v>Шафа архивна металева АМ 18391</v>
          </cell>
          <cell r="F9911" t="str">
            <v>Шафа архивна металева АМ 18391</v>
          </cell>
          <cell r="G9911">
            <v>38868</v>
          </cell>
          <cell r="H9911">
            <v>2000</v>
          </cell>
          <cell r="I9911">
            <v>822.34</v>
          </cell>
          <cell r="J9911" t="str">
            <v>(Процес.центр)</v>
          </cell>
          <cell r="K9911" t="str">
            <v>Задовільний</v>
          </cell>
          <cell r="M9911">
            <v>800</v>
          </cell>
        </row>
        <row r="9912">
          <cell r="A9912">
            <v>9909</v>
          </cell>
          <cell r="B9912" t="str">
            <v>ZP44000176</v>
          </cell>
          <cell r="E9912" t="str">
            <v>Шафа архивна ШАМ</v>
          </cell>
          <cell r="F9912" t="str">
            <v>Шафа архивна ШАМ</v>
          </cell>
          <cell r="G9912">
            <v>39413</v>
          </cell>
          <cell r="H9912">
            <v>1730</v>
          </cell>
          <cell r="I9912">
            <v>1086.1300000000001</v>
          </cell>
          <cell r="J9912" t="str">
            <v>(Процес.центр)</v>
          </cell>
          <cell r="K9912" t="str">
            <v>Незадовільний</v>
          </cell>
          <cell r="L9912" t="str">
            <v>Мерехтить екран</v>
          </cell>
          <cell r="M9912">
            <v>867</v>
          </cell>
        </row>
        <row r="9913">
          <cell r="A9913">
            <v>9910</v>
          </cell>
          <cell r="B9913" t="str">
            <v>ZP44000261</v>
          </cell>
          <cell r="E9913" t="str">
            <v>Шафа архивна ШАМ</v>
          </cell>
          <cell r="F9913" t="str">
            <v>Шафа архивна ШАМ</v>
          </cell>
          <cell r="G9913">
            <v>39413</v>
          </cell>
          <cell r="H9913">
            <v>1835.2</v>
          </cell>
          <cell r="I9913">
            <v>1152.03</v>
          </cell>
          <cell r="J9913" t="str">
            <v>(Процес.центр)</v>
          </cell>
          <cell r="K9913" t="str">
            <v>Незадовільний</v>
          </cell>
          <cell r="L9913" t="str">
            <v>Мерехтить екран</v>
          </cell>
          <cell r="M9913">
            <v>867</v>
          </cell>
        </row>
        <row r="9914">
          <cell r="A9914">
            <v>9911</v>
          </cell>
          <cell r="B9914">
            <v>70220037</v>
          </cell>
          <cell r="E9914" t="str">
            <v>Шафа архівна</v>
          </cell>
          <cell r="F9914" t="str">
            <v>Шафа архівна</v>
          </cell>
          <cell r="G9914">
            <v>38589</v>
          </cell>
          <cell r="H9914">
            <v>1920</v>
          </cell>
          <cell r="I9914">
            <v>507.36</v>
          </cell>
          <cell r="J9914" t="str">
            <v>м.Халтурине, вул.Калинова,2 (Полтава)</v>
          </cell>
          <cell r="K9914" t="str">
            <v>Незадовільний</v>
          </cell>
          <cell r="L9914" t="str">
            <v>Не вмикається</v>
          </cell>
          <cell r="M9914">
            <v>533</v>
          </cell>
        </row>
        <row r="9915">
          <cell r="A9915">
            <v>9912</v>
          </cell>
          <cell r="B9915">
            <v>2590</v>
          </cell>
          <cell r="E9915" t="str">
            <v>Шафа архівна  ШК 720-21</v>
          </cell>
          <cell r="F9915" t="str">
            <v>Шафа архівна  ШК 720-21</v>
          </cell>
          <cell r="G9915">
            <v>38100</v>
          </cell>
          <cell r="H9915">
            <v>1860</v>
          </cell>
          <cell r="I9915">
            <v>319.45</v>
          </cell>
          <cell r="J9915" t="str">
            <v>вул.Прорізна ,8а</v>
          </cell>
          <cell r="K9915" t="str">
            <v>Незадовільний</v>
          </cell>
          <cell r="L9915" t="str">
            <v>Не вмикається</v>
          </cell>
          <cell r="M9915">
            <v>375</v>
          </cell>
        </row>
        <row r="9916">
          <cell r="A9916">
            <v>9913</v>
          </cell>
          <cell r="B9916">
            <v>3895</v>
          </cell>
          <cell r="E9916" t="str">
            <v>Шафа архівна металева Н=1930</v>
          </cell>
          <cell r="F9916" t="str">
            <v>Шафа архівна металева Н=1930</v>
          </cell>
          <cell r="G9916">
            <v>39107</v>
          </cell>
          <cell r="H9916">
            <v>1890</v>
          </cell>
          <cell r="I9916">
            <v>672</v>
          </cell>
          <cell r="J9916" t="str">
            <v>м.Київ, Харківське шосе,144В</v>
          </cell>
          <cell r="K9916" t="str">
            <v>Задовільний</v>
          </cell>
          <cell r="M9916">
            <v>600</v>
          </cell>
        </row>
        <row r="9917">
          <cell r="A9917">
            <v>9914</v>
          </cell>
          <cell r="B9917">
            <v>3896</v>
          </cell>
          <cell r="E9917" t="str">
            <v>Шафа архівна металева Н=1930</v>
          </cell>
          <cell r="F9917" t="str">
            <v>Шафа архівна металева Н=1930</v>
          </cell>
          <cell r="G9917">
            <v>39107</v>
          </cell>
          <cell r="H9917">
            <v>1890</v>
          </cell>
          <cell r="I9917">
            <v>672</v>
          </cell>
          <cell r="J9917" t="str">
            <v>м.Київ, вул. Пироговського, 4</v>
          </cell>
          <cell r="K9917" t="str">
            <v>Задовільний</v>
          </cell>
          <cell r="M9917">
            <v>600</v>
          </cell>
        </row>
        <row r="9918">
          <cell r="A9918">
            <v>9915</v>
          </cell>
          <cell r="B9918">
            <v>8699</v>
          </cell>
          <cell r="E9918" t="str">
            <v>Шафа архівна ШК -1/1</v>
          </cell>
          <cell r="F9918" t="str">
            <v>Шафа архівна ШК -1/1</v>
          </cell>
          <cell r="G9918">
            <v>41166</v>
          </cell>
          <cell r="H9918">
            <v>2460</v>
          </cell>
          <cell r="I9918">
            <v>1803.84</v>
          </cell>
          <cell r="J9918" t="str">
            <v>(Процес.центр)</v>
          </cell>
          <cell r="K9918" t="str">
            <v>Задовільний</v>
          </cell>
          <cell r="M9918">
            <v>1650</v>
          </cell>
        </row>
        <row r="9919">
          <cell r="A9919">
            <v>9916</v>
          </cell>
          <cell r="B9919">
            <v>8700</v>
          </cell>
          <cell r="E9919" t="str">
            <v>Шафа архівна ШК -1/1</v>
          </cell>
          <cell r="F9919" t="str">
            <v>Шафа архівна ШК -1/1</v>
          </cell>
          <cell r="G9919">
            <v>41166</v>
          </cell>
          <cell r="H9919">
            <v>2460</v>
          </cell>
          <cell r="I9919">
            <v>1803.84</v>
          </cell>
          <cell r="J9919" t="str">
            <v>(Процес.центр)</v>
          </cell>
          <cell r="K9919" t="str">
            <v>Задовільний</v>
          </cell>
          <cell r="M9919">
            <v>1650</v>
          </cell>
        </row>
        <row r="9920">
          <cell r="A9920">
            <v>9917</v>
          </cell>
          <cell r="B9920">
            <v>2866</v>
          </cell>
          <cell r="E9920" t="str">
            <v>Шафа архівна ШК 710-21</v>
          </cell>
          <cell r="F9920" t="str">
            <v>Шафа архівна ШК 710-21</v>
          </cell>
          <cell r="G9920">
            <v>38386</v>
          </cell>
          <cell r="H9920">
            <v>1200</v>
          </cell>
          <cell r="I9920">
            <v>272.55</v>
          </cell>
          <cell r="J9920" t="str">
            <v>вул.Прорізна ,8а</v>
          </cell>
          <cell r="K9920" t="str">
            <v>Задовільний</v>
          </cell>
          <cell r="M9920">
            <v>150</v>
          </cell>
        </row>
        <row r="9921">
          <cell r="A9921">
            <v>9918</v>
          </cell>
          <cell r="B9921">
            <v>2990</v>
          </cell>
          <cell r="E9921" t="str">
            <v>Шафа архівна ШК 710-21</v>
          </cell>
          <cell r="F9921" t="str">
            <v>Шафа архівна ШК 710-21</v>
          </cell>
          <cell r="G9921">
            <v>38436</v>
          </cell>
          <cell r="H9921">
            <v>1380</v>
          </cell>
          <cell r="I9921">
            <v>321.22000000000003</v>
          </cell>
          <cell r="J9921" t="str">
            <v>м.Київ, вул.Автозаводська.2</v>
          </cell>
          <cell r="K9921" t="str">
            <v>Задовільний</v>
          </cell>
          <cell r="M9921">
            <v>375</v>
          </cell>
        </row>
        <row r="9922">
          <cell r="A9922">
            <v>9919</v>
          </cell>
          <cell r="B9922">
            <v>2991</v>
          </cell>
          <cell r="E9922" t="str">
            <v>Шафа архівна ШК 710-21</v>
          </cell>
          <cell r="F9922" t="str">
            <v>Шафа архівна ШК 710-21</v>
          </cell>
          <cell r="G9922">
            <v>38436</v>
          </cell>
          <cell r="H9922">
            <v>1380</v>
          </cell>
          <cell r="I9922">
            <v>321.22000000000003</v>
          </cell>
          <cell r="J9922" t="str">
            <v>Вінниця, вул.Першого травня,158</v>
          </cell>
          <cell r="K9922" t="str">
            <v>Задовільний</v>
          </cell>
          <cell r="M9922">
            <v>375</v>
          </cell>
        </row>
        <row r="9923">
          <cell r="A9923">
            <v>9920</v>
          </cell>
          <cell r="B9923">
            <v>3097</v>
          </cell>
          <cell r="E9923" t="str">
            <v>Шафа архівна ШК 710-21</v>
          </cell>
          <cell r="F9923" t="str">
            <v>Шафа архівна ШК 710-21</v>
          </cell>
          <cell r="G9923">
            <v>38526</v>
          </cell>
          <cell r="H9923">
            <v>1380</v>
          </cell>
          <cell r="I9923">
            <v>344.23</v>
          </cell>
          <cell r="J9923" t="str">
            <v>м.Київ, вул.Артема,10</v>
          </cell>
          <cell r="K9923" t="str">
            <v>Задовільний</v>
          </cell>
          <cell r="M9923">
            <v>375</v>
          </cell>
        </row>
        <row r="9924">
          <cell r="A9924">
            <v>9921</v>
          </cell>
          <cell r="B9924">
            <v>3098</v>
          </cell>
          <cell r="E9924" t="str">
            <v>Шафа архівна ШК 710-21</v>
          </cell>
          <cell r="F9924" t="str">
            <v>Шафа архівна ШК 710-21</v>
          </cell>
          <cell r="G9924">
            <v>38526</v>
          </cell>
          <cell r="H9924">
            <v>1380</v>
          </cell>
          <cell r="I9924">
            <v>344.23</v>
          </cell>
          <cell r="J9924" t="str">
            <v>м.Київ, вул.Саксаганського,106</v>
          </cell>
          <cell r="K9924" t="str">
            <v>Задовільний</v>
          </cell>
          <cell r="M9924">
            <v>375</v>
          </cell>
        </row>
        <row r="9925">
          <cell r="A9925">
            <v>9922</v>
          </cell>
          <cell r="B9925">
            <v>2592</v>
          </cell>
          <cell r="E9925" t="str">
            <v>Шафа архівна ШК 720-21</v>
          </cell>
          <cell r="F9925" t="str">
            <v>Шафа архівна ШК 720-21</v>
          </cell>
          <cell r="G9925">
            <v>38105</v>
          </cell>
          <cell r="H9925">
            <v>1860</v>
          </cell>
          <cell r="I9925">
            <v>319.45</v>
          </cell>
          <cell r="J9925" t="str">
            <v>вул.Прорізна ,8а</v>
          </cell>
          <cell r="K9925" t="str">
            <v>Задовільний</v>
          </cell>
          <cell r="M9925">
            <v>375</v>
          </cell>
        </row>
        <row r="9926">
          <cell r="A9926">
            <v>9923</v>
          </cell>
          <cell r="B9926">
            <v>2631</v>
          </cell>
          <cell r="E9926" t="str">
            <v>Шафа архівна ШК 720-21</v>
          </cell>
          <cell r="F9926" t="str">
            <v>Шафа архівна ШК 720-21</v>
          </cell>
          <cell r="G9926">
            <v>38155</v>
          </cell>
          <cell r="H9926">
            <v>1860</v>
          </cell>
          <cell r="I9926">
            <v>340.06</v>
          </cell>
          <cell r="J9926" t="str">
            <v>вул.Прорізна ,8а</v>
          </cell>
          <cell r="K9926" t="str">
            <v>Задовільний</v>
          </cell>
          <cell r="M9926">
            <v>375</v>
          </cell>
        </row>
        <row r="9927">
          <cell r="A9927">
            <v>9924</v>
          </cell>
          <cell r="B9927">
            <v>2684</v>
          </cell>
          <cell r="E9927" t="str">
            <v>Шафа архівна ШК 720-21</v>
          </cell>
          <cell r="F9927" t="str">
            <v>Шафа архівна ШК 720-21</v>
          </cell>
          <cell r="G9927">
            <v>38252</v>
          </cell>
          <cell r="H9927">
            <v>1860</v>
          </cell>
          <cell r="I9927">
            <v>370.98</v>
          </cell>
          <cell r="J9927" t="str">
            <v>вул.Прорізна ,8а</v>
          </cell>
          <cell r="K9927" t="str">
            <v>Задовільний</v>
          </cell>
          <cell r="M9927">
            <v>375</v>
          </cell>
        </row>
        <row r="9928">
          <cell r="A9928">
            <v>9925</v>
          </cell>
          <cell r="B9928">
            <v>2724</v>
          </cell>
          <cell r="E9928" t="str">
            <v>Шафа архівна ШК 720-21</v>
          </cell>
          <cell r="F9928" t="str">
            <v>Шафа архівна ШК 720-21</v>
          </cell>
          <cell r="G9928">
            <v>38280</v>
          </cell>
          <cell r="H9928">
            <v>1860</v>
          </cell>
          <cell r="I9928">
            <v>381.28</v>
          </cell>
          <cell r="J9928" t="str">
            <v>к.67/1</v>
          </cell>
          <cell r="K9928" t="str">
            <v>Задовільний</v>
          </cell>
          <cell r="M9928">
            <v>375</v>
          </cell>
        </row>
        <row r="9929">
          <cell r="A9929">
            <v>9926</v>
          </cell>
          <cell r="B9929">
            <v>2895</v>
          </cell>
          <cell r="E9929" t="str">
            <v>Шафа архівна ШК 720-21</v>
          </cell>
          <cell r="F9929" t="str">
            <v>Шафа архівна ШК 720-21</v>
          </cell>
          <cell r="G9929">
            <v>38406</v>
          </cell>
          <cell r="H9929">
            <v>1860</v>
          </cell>
          <cell r="I9929">
            <v>422.5</v>
          </cell>
          <cell r="J9929" t="str">
            <v>к.33</v>
          </cell>
          <cell r="K9929" t="str">
            <v>Задовільний</v>
          </cell>
          <cell r="M9929">
            <v>375</v>
          </cell>
        </row>
        <row r="9930">
          <cell r="A9930">
            <v>9927</v>
          </cell>
          <cell r="B9930">
            <v>2896</v>
          </cell>
          <cell r="E9930" t="str">
            <v>Шафа архівна ШК 720-21</v>
          </cell>
          <cell r="F9930" t="str">
            <v>Шафа архівна ШК 720-21</v>
          </cell>
          <cell r="G9930">
            <v>38406</v>
          </cell>
          <cell r="H9930">
            <v>1860</v>
          </cell>
          <cell r="I9930">
            <v>422.5</v>
          </cell>
          <cell r="J9930" t="str">
            <v>вул.Прорізна ,8а</v>
          </cell>
          <cell r="K9930" t="str">
            <v>Задовільний</v>
          </cell>
          <cell r="M9930">
            <v>375</v>
          </cell>
        </row>
        <row r="9931">
          <cell r="A9931">
            <v>9928</v>
          </cell>
          <cell r="B9931">
            <v>2992</v>
          </cell>
          <cell r="E9931" t="str">
            <v>Шафа архівна ШК 720-21</v>
          </cell>
          <cell r="F9931" t="str">
            <v>Шафа архівна ШК 720-21</v>
          </cell>
          <cell r="G9931">
            <v>38436</v>
          </cell>
          <cell r="H9931">
            <v>1920</v>
          </cell>
          <cell r="I9931">
            <v>447.06</v>
          </cell>
          <cell r="J9931" t="str">
            <v>м.Київ, вул.Хрещатик, 8а</v>
          </cell>
          <cell r="K9931" t="str">
            <v>Задовільний</v>
          </cell>
          <cell r="M9931">
            <v>375</v>
          </cell>
        </row>
        <row r="9932">
          <cell r="A9932">
            <v>9929</v>
          </cell>
          <cell r="B9932">
            <v>3042</v>
          </cell>
          <cell r="E9932" t="str">
            <v>Шафа архівна ШК 720-21</v>
          </cell>
          <cell r="F9932" t="str">
            <v>Шафа архівна ШК 720-21</v>
          </cell>
          <cell r="G9932">
            <v>38490</v>
          </cell>
          <cell r="H9932">
            <v>1920</v>
          </cell>
          <cell r="I9932">
            <v>468.38</v>
          </cell>
          <cell r="J9932" t="str">
            <v>м.Київ, вул.Кибальчича,13а</v>
          </cell>
          <cell r="K9932" t="str">
            <v>Задовільний</v>
          </cell>
          <cell r="M9932">
            <v>375</v>
          </cell>
        </row>
        <row r="9933">
          <cell r="A9933">
            <v>9930</v>
          </cell>
          <cell r="B9933">
            <v>3616</v>
          </cell>
          <cell r="E9933" t="str">
            <v>Шафа архівна ШК 720-21</v>
          </cell>
          <cell r="F9933" t="str">
            <v>Шафа архівна ШК 720-21</v>
          </cell>
          <cell r="G9933">
            <v>38897</v>
          </cell>
          <cell r="H9933">
            <v>1980</v>
          </cell>
          <cell r="I9933">
            <v>627</v>
          </cell>
          <cell r="J9933" t="str">
            <v/>
          </cell>
          <cell r="K9933" t="str">
            <v>Задовільний</v>
          </cell>
          <cell r="M9933">
            <v>600</v>
          </cell>
        </row>
        <row r="9934">
          <cell r="A9934">
            <v>9931</v>
          </cell>
          <cell r="B9934">
            <v>3617</v>
          </cell>
          <cell r="E9934" t="str">
            <v>Шафа архівна ШК 720-21</v>
          </cell>
          <cell r="F9934" t="str">
            <v>Шафа архівна ШК 720-21</v>
          </cell>
          <cell r="G9934">
            <v>38897</v>
          </cell>
          <cell r="H9934">
            <v>1980</v>
          </cell>
          <cell r="I9934">
            <v>627</v>
          </cell>
          <cell r="J9934" t="str">
            <v>м.Київ, вул. Ю. Кондратюка, 8</v>
          </cell>
          <cell r="K9934" t="str">
            <v>Задовільний</v>
          </cell>
          <cell r="M9934">
            <v>600</v>
          </cell>
        </row>
        <row r="9935">
          <cell r="A9935">
            <v>9932</v>
          </cell>
          <cell r="B9935">
            <v>3663</v>
          </cell>
          <cell r="E9935" t="str">
            <v>Шафа архівна ШК 720-21</v>
          </cell>
          <cell r="F9935" t="str">
            <v>Шафа архівна ШК 720-21</v>
          </cell>
          <cell r="G9935">
            <v>38924</v>
          </cell>
          <cell r="H9935">
            <v>1980</v>
          </cell>
          <cell r="I9935">
            <v>638</v>
          </cell>
          <cell r="J9935" t="str">
            <v>м.Київ, вул. Дніпроводська, 13/1</v>
          </cell>
          <cell r="K9935" t="str">
            <v>Задовільний</v>
          </cell>
          <cell r="M9935">
            <v>600</v>
          </cell>
        </row>
        <row r="9936">
          <cell r="A9936">
            <v>9933</v>
          </cell>
          <cell r="B9936">
            <v>70220033</v>
          </cell>
          <cell r="E9936" t="str">
            <v>Шафа архівна ШК 720-21</v>
          </cell>
          <cell r="F9936" t="str">
            <v>Шафа архівна ШК 720-21</v>
          </cell>
          <cell r="G9936">
            <v>38589</v>
          </cell>
          <cell r="H9936">
            <v>1920</v>
          </cell>
          <cell r="I9936">
            <v>507.36</v>
          </cell>
          <cell r="J9936" t="str">
            <v>м.Карлівка, вул.Гурамішвілі (Полтава)</v>
          </cell>
          <cell r="K9936" t="str">
            <v>Задовільний</v>
          </cell>
          <cell r="M9936">
            <v>533</v>
          </cell>
        </row>
        <row r="9937">
          <cell r="A9937">
            <v>9934</v>
          </cell>
          <cell r="B9937">
            <v>70220034</v>
          </cell>
          <cell r="E9937" t="str">
            <v>Шафа архівна ШК 720-21</v>
          </cell>
          <cell r="F9937" t="str">
            <v>Шафа архівна ШК 720-21</v>
          </cell>
          <cell r="G9937">
            <v>38589</v>
          </cell>
          <cell r="H9937">
            <v>1920</v>
          </cell>
          <cell r="I9937">
            <v>507.36</v>
          </cell>
          <cell r="J9937" t="str">
            <v>м.Білухівка, вул.Кучеренка,49 (Полтава)</v>
          </cell>
          <cell r="K9937" t="str">
            <v>Задовільний</v>
          </cell>
          <cell r="M9937">
            <v>533</v>
          </cell>
        </row>
        <row r="9938">
          <cell r="A9938">
            <v>9935</v>
          </cell>
          <cell r="B9938">
            <v>70220035</v>
          </cell>
          <cell r="E9938" t="str">
            <v>Шафа архівна ШК 720-21</v>
          </cell>
          <cell r="F9938" t="str">
            <v>Шафа архівна ШК 720-21</v>
          </cell>
          <cell r="G9938">
            <v>38589</v>
          </cell>
          <cell r="H9938">
            <v>1920</v>
          </cell>
          <cell r="I9938">
            <v>507.36</v>
          </cell>
          <cell r="J9938" t="str">
            <v>м.Київ, вул.пр-кт Героїв Сталінграда,10А корп.4</v>
          </cell>
          <cell r="K9938" t="str">
            <v>Задовільний</v>
          </cell>
          <cell r="M9938">
            <v>533</v>
          </cell>
        </row>
        <row r="9939">
          <cell r="A9939">
            <v>9936</v>
          </cell>
          <cell r="B9939">
            <v>70220036</v>
          </cell>
          <cell r="E9939" t="str">
            <v>Шафа архівна ШК 720-21</v>
          </cell>
          <cell r="F9939" t="str">
            <v>Шафа архівна ШК 720-21</v>
          </cell>
          <cell r="G9939">
            <v>38589</v>
          </cell>
          <cell r="H9939">
            <v>1920</v>
          </cell>
          <cell r="I9939">
            <v>507.36</v>
          </cell>
          <cell r="J9939" t="str">
            <v>м.Білухівка, вул.Укчеренка,49 (Полтава)</v>
          </cell>
          <cell r="K9939" t="str">
            <v>Задовільний</v>
          </cell>
          <cell r="M9939">
            <v>533</v>
          </cell>
        </row>
        <row r="9940">
          <cell r="A9940">
            <v>9937</v>
          </cell>
          <cell r="B9940">
            <v>70220038</v>
          </cell>
          <cell r="E9940" t="str">
            <v>Шафа архівна ШК 720-21</v>
          </cell>
          <cell r="F9940" t="str">
            <v>Шафа архівна ШК 720-21</v>
          </cell>
          <cell r="G9940">
            <v>38589</v>
          </cell>
          <cell r="H9940">
            <v>1920</v>
          </cell>
          <cell r="I9940">
            <v>507.36</v>
          </cell>
          <cell r="J9940" t="str">
            <v>м.Лип"янка, вул.Жовтнева,8 (Полтава)</v>
          </cell>
          <cell r="K9940" t="str">
            <v>Задовільний</v>
          </cell>
          <cell r="M9940">
            <v>533</v>
          </cell>
        </row>
        <row r="9941">
          <cell r="A9941">
            <v>9938</v>
          </cell>
          <cell r="B9941">
            <v>5605</v>
          </cell>
          <cell r="E9941" t="str">
            <v>Шафа архівна ШК-2 (1950*1200)</v>
          </cell>
          <cell r="F9941" t="str">
            <v>Шафа архівна ШК-2 (1950*1200)</v>
          </cell>
          <cell r="G9941">
            <v>39716</v>
          </cell>
          <cell r="H9941">
            <v>2490</v>
          </cell>
          <cell r="I9941">
            <v>1162.32</v>
          </cell>
          <cell r="J9941" t="str">
            <v/>
          </cell>
          <cell r="K9941" t="str">
            <v>Задовільний</v>
          </cell>
          <cell r="M9941">
            <v>975</v>
          </cell>
        </row>
        <row r="9942">
          <cell r="A9942">
            <v>9939</v>
          </cell>
          <cell r="B9942">
            <v>2814</v>
          </cell>
          <cell r="E9942" t="str">
            <v>Шафа архівна ШК-720-21</v>
          </cell>
          <cell r="F9942" t="str">
            <v>Шафа архівна ШК-720-21</v>
          </cell>
          <cell r="G9942">
            <v>38317</v>
          </cell>
          <cell r="H9942">
            <v>1860</v>
          </cell>
          <cell r="I9942">
            <v>391.59</v>
          </cell>
          <cell r="J9942" t="str">
            <v>м. Київ, вул. Хохлових №8, частана корпусу №4  (склад)</v>
          </cell>
          <cell r="K9942" t="str">
            <v>Задовільний</v>
          </cell>
          <cell r="M9942">
            <v>375</v>
          </cell>
        </row>
        <row r="9943">
          <cell r="A9943">
            <v>9940</v>
          </cell>
          <cell r="B9943" t="str">
            <v>3341А</v>
          </cell>
          <cell r="E9943" t="str">
            <v>Шафа архівна ШК-720-21</v>
          </cell>
          <cell r="F9943" t="str">
            <v>Шафа архівна ШК-720-21</v>
          </cell>
          <cell r="G9943">
            <v>38770</v>
          </cell>
          <cell r="H9943">
            <v>1920</v>
          </cell>
          <cell r="I9943">
            <v>564.77</v>
          </cell>
          <cell r="J9943" t="str">
            <v>м. Київ, пр-т. Московський, 23</v>
          </cell>
          <cell r="K9943" t="str">
            <v>Задовільний</v>
          </cell>
          <cell r="M9943">
            <v>600</v>
          </cell>
        </row>
        <row r="9944">
          <cell r="A9944">
            <v>9941</v>
          </cell>
          <cell r="B9944" t="str">
            <v>PL4400221</v>
          </cell>
          <cell r="E9944" t="str">
            <v>Шафа архывна ШК-1</v>
          </cell>
          <cell r="F9944" t="str">
            <v>Шафа архывна ШК-1</v>
          </cell>
          <cell r="G9944">
            <v>38883</v>
          </cell>
          <cell r="H9944">
            <v>1980</v>
          </cell>
          <cell r="I9944">
            <v>754.48</v>
          </cell>
          <cell r="J9944" t="str">
            <v>м.Полтава, вул.Жовтнева,9</v>
          </cell>
          <cell r="K9944" t="str">
            <v>Задовільний</v>
          </cell>
          <cell r="M9944">
            <v>533</v>
          </cell>
        </row>
        <row r="9945">
          <cell r="A9945">
            <v>9942</v>
          </cell>
          <cell r="B9945" t="str">
            <v>KRF6302</v>
          </cell>
          <cell r="E9945" t="str">
            <v>Шафа висока з дверима 700*420*1800</v>
          </cell>
          <cell r="F9945" t="str">
            <v>Шафа висока з дверима 700*420*1800</v>
          </cell>
          <cell r="G9945">
            <v>37356</v>
          </cell>
          <cell r="H9945">
            <v>1050</v>
          </cell>
          <cell r="I9945" t="str">
            <v>0</v>
          </cell>
          <cell r="J9945" t="str">
            <v>к.67/2</v>
          </cell>
          <cell r="K9945" t="str">
            <v>Задовільний</v>
          </cell>
          <cell r="M9945">
            <v>133</v>
          </cell>
        </row>
        <row r="9946">
          <cell r="A9946">
            <v>9943</v>
          </cell>
          <cell r="B9946" t="str">
            <v>KRF6303</v>
          </cell>
          <cell r="E9946" t="str">
            <v>Шафа висока з дверима 700*420*1800</v>
          </cell>
          <cell r="F9946" t="str">
            <v>Шафа висока з дверима 700*420*1800</v>
          </cell>
          <cell r="G9946">
            <v>37356</v>
          </cell>
          <cell r="H9946">
            <v>1050</v>
          </cell>
          <cell r="I9946" t="str">
            <v>0</v>
          </cell>
          <cell r="J9946" t="str">
            <v>к.31</v>
          </cell>
          <cell r="K9946" t="str">
            <v>Задовільний</v>
          </cell>
          <cell r="M9946">
            <v>133</v>
          </cell>
        </row>
        <row r="9947">
          <cell r="A9947">
            <v>9944</v>
          </cell>
          <cell r="B9947" t="str">
            <v>KRF6305</v>
          </cell>
          <cell r="E9947" t="str">
            <v>Шафа висока з дверима 700*420*1800</v>
          </cell>
          <cell r="F9947" t="str">
            <v>Шафа висока з дверима 700*420*1800</v>
          </cell>
          <cell r="G9947">
            <v>37356</v>
          </cell>
          <cell r="H9947">
            <v>1050</v>
          </cell>
          <cell r="I9947" t="str">
            <v>0</v>
          </cell>
          <cell r="J9947" t="str">
            <v xml:space="preserve"> м.Київ, вул. Магнітогорська,1Д (склад)</v>
          </cell>
          <cell r="K9947" t="str">
            <v>Задовільний</v>
          </cell>
          <cell r="M9947">
            <v>133</v>
          </cell>
        </row>
        <row r="9948">
          <cell r="A9948">
            <v>9945</v>
          </cell>
          <cell r="B9948" t="str">
            <v>KRF6306</v>
          </cell>
          <cell r="E9948" t="str">
            <v>Шафа висока з дверима 700*420*1800</v>
          </cell>
          <cell r="F9948" t="str">
            <v>Шафа висока з дверима 700*420*1800</v>
          </cell>
          <cell r="G9948">
            <v>37356</v>
          </cell>
          <cell r="H9948">
            <v>1050</v>
          </cell>
          <cell r="I9948" t="str">
            <v>0</v>
          </cell>
          <cell r="J9948" t="str">
            <v>(Процес.центр)</v>
          </cell>
          <cell r="K9948" t="str">
            <v>Задовільний</v>
          </cell>
          <cell r="M9948">
            <v>133</v>
          </cell>
        </row>
        <row r="9949">
          <cell r="A9949">
            <v>9946</v>
          </cell>
          <cell r="B9949" t="str">
            <v>KRF6307</v>
          </cell>
          <cell r="E9949" t="str">
            <v>Шафа висока з дверима 700*420*1800</v>
          </cell>
          <cell r="F9949" t="str">
            <v>Шафа висока з дверима 700*420*1800</v>
          </cell>
          <cell r="G9949">
            <v>37356</v>
          </cell>
          <cell r="H9949">
            <v>1050</v>
          </cell>
          <cell r="I9949" t="str">
            <v>0</v>
          </cell>
          <cell r="J9949" t="str">
            <v>(Процес.центр)</v>
          </cell>
          <cell r="K9949" t="str">
            <v>Задовільний</v>
          </cell>
          <cell r="M9949">
            <v>133</v>
          </cell>
        </row>
        <row r="9950">
          <cell r="A9950">
            <v>9947</v>
          </cell>
          <cell r="B9950" t="str">
            <v>KRF6308</v>
          </cell>
          <cell r="E9950" t="str">
            <v>Шафа висока з дверима 700*420*1800</v>
          </cell>
          <cell r="F9950" t="str">
            <v>Шафа висока з дверима 700*420*1800</v>
          </cell>
          <cell r="G9950">
            <v>37356</v>
          </cell>
          <cell r="H9950">
            <v>1050</v>
          </cell>
          <cell r="I9950" t="str">
            <v>0</v>
          </cell>
          <cell r="J9950" t="str">
            <v>(Процес.центр)</v>
          </cell>
          <cell r="K9950" t="str">
            <v>Задовільний</v>
          </cell>
          <cell r="M9950">
            <v>133</v>
          </cell>
        </row>
        <row r="9951">
          <cell r="A9951">
            <v>9948</v>
          </cell>
          <cell r="B9951">
            <v>8185</v>
          </cell>
          <cell r="E9951" t="str">
            <v>Шафа депозитна ДС-11</v>
          </cell>
          <cell r="F9951" t="str">
            <v>Шафа депозитна ДС-11</v>
          </cell>
          <cell r="G9951">
            <v>40869</v>
          </cell>
          <cell r="H9951">
            <v>8200</v>
          </cell>
          <cell r="I9951">
            <v>5557.52</v>
          </cell>
          <cell r="J9951" t="str">
            <v>м. Київ, вул.Кирилівська,82 (склад)</v>
          </cell>
          <cell r="K9951" t="str">
            <v>Задовільний</v>
          </cell>
          <cell r="M9951">
            <v>32250</v>
          </cell>
        </row>
        <row r="9952">
          <cell r="A9952">
            <v>9949</v>
          </cell>
          <cell r="B9952" t="str">
            <v>N200</v>
          </cell>
          <cell r="E9952" t="str">
            <v>Шафа для документiв</v>
          </cell>
          <cell r="F9952" t="str">
            <v>Шафа для документiв</v>
          </cell>
          <cell r="G9952">
            <v>38656</v>
          </cell>
          <cell r="H9952">
            <v>1326</v>
          </cell>
          <cell r="I9952" t="str">
            <v>0</v>
          </cell>
          <cell r="J9952" t="str">
            <v>вул.Прорізна ,8а</v>
          </cell>
          <cell r="K9952" t="str">
            <v>Задовільний</v>
          </cell>
          <cell r="M9952">
            <v>150</v>
          </cell>
        </row>
        <row r="9953">
          <cell r="A9953">
            <v>9950</v>
          </cell>
          <cell r="B9953" t="str">
            <v>KRF7232</v>
          </cell>
          <cell r="E9953" t="str">
            <v>Шафа для документiв</v>
          </cell>
          <cell r="F9953" t="str">
            <v>Шафа для документiв</v>
          </cell>
          <cell r="G9953">
            <v>37356</v>
          </cell>
          <cell r="H9953">
            <v>1286.01</v>
          </cell>
          <cell r="I9953" t="str">
            <v>0</v>
          </cell>
          <cell r="J9953" t="str">
            <v>(Процес.центр)</v>
          </cell>
          <cell r="K9953" t="str">
            <v>Задовільний</v>
          </cell>
          <cell r="M9953">
            <v>133</v>
          </cell>
        </row>
        <row r="9954">
          <cell r="A9954">
            <v>9951</v>
          </cell>
          <cell r="B9954" t="str">
            <v>KRF7233</v>
          </cell>
          <cell r="E9954" t="str">
            <v>Шафа для документiв (скло)</v>
          </cell>
          <cell r="F9954" t="str">
            <v>Шафа для документiв (скло)</v>
          </cell>
          <cell r="G9954">
            <v>37356</v>
          </cell>
          <cell r="H9954">
            <v>1047</v>
          </cell>
          <cell r="I9954" t="str">
            <v>0</v>
          </cell>
          <cell r="J9954" t="str">
            <v>(Процес.центр)</v>
          </cell>
          <cell r="K9954" t="str">
            <v>Задовільний</v>
          </cell>
          <cell r="M9954">
            <v>133</v>
          </cell>
        </row>
        <row r="9955">
          <cell r="A9955">
            <v>9952</v>
          </cell>
          <cell r="B9955" t="str">
            <v>KRF7330</v>
          </cell>
          <cell r="E9955" t="str">
            <v>Шафа для документiв (скло)</v>
          </cell>
          <cell r="F9955" t="str">
            <v>Шафа для документiв (скло)</v>
          </cell>
          <cell r="G9955">
            <v>37356</v>
          </cell>
          <cell r="H9955">
            <v>1047</v>
          </cell>
          <cell r="I9955" t="str">
            <v>0</v>
          </cell>
          <cell r="J9955" t="str">
            <v>(Процес.центр)</v>
          </cell>
          <cell r="K9955" t="str">
            <v>Задовільний</v>
          </cell>
          <cell r="M9955">
            <v>133</v>
          </cell>
        </row>
        <row r="9956">
          <cell r="A9956">
            <v>9953</v>
          </cell>
          <cell r="B9956" t="str">
            <v>KRF7331</v>
          </cell>
          <cell r="E9956" t="str">
            <v>Шафа для документiв (скло)</v>
          </cell>
          <cell r="F9956" t="str">
            <v>Шафа для документiв (скло)</v>
          </cell>
          <cell r="G9956">
            <v>37356</v>
          </cell>
          <cell r="H9956">
            <v>1047</v>
          </cell>
          <cell r="I9956" t="str">
            <v>0</v>
          </cell>
          <cell r="J9956" t="str">
            <v>к.38</v>
          </cell>
          <cell r="K9956" t="str">
            <v>Задовільний</v>
          </cell>
          <cell r="M9956">
            <v>133</v>
          </cell>
        </row>
        <row r="9957">
          <cell r="A9957">
            <v>9954</v>
          </cell>
          <cell r="B9957" t="str">
            <v>KRF8146</v>
          </cell>
          <cell r="E9957" t="str">
            <v>Шафа для документiв 1к.01.03.705*368*2156</v>
          </cell>
          <cell r="F9957" t="str">
            <v>Шафа для документiв 1к.01.03.705*368*2156</v>
          </cell>
          <cell r="G9957">
            <v>37356</v>
          </cell>
          <cell r="H9957">
            <v>1076</v>
          </cell>
          <cell r="I9957">
            <v>134.46</v>
          </cell>
          <cell r="J9957" t="str">
            <v>вул.Прорізна ,8а</v>
          </cell>
          <cell r="K9957" t="str">
            <v>Задовільний</v>
          </cell>
          <cell r="M9957">
            <v>133</v>
          </cell>
        </row>
        <row r="9958">
          <cell r="A9958">
            <v>9955</v>
          </cell>
          <cell r="B9958" t="str">
            <v>CRN229</v>
          </cell>
          <cell r="E9958" t="str">
            <v>ШАФА ДЛЯ ДОКУМЕНТIВ БУКОВИНСЬКЕ</v>
          </cell>
          <cell r="F9958" t="str">
            <v>ШАФА ДЛЯ ДОКУМЕНТIВ БУКОВИНСЬКЕ</v>
          </cell>
          <cell r="G9958">
            <v>39426</v>
          </cell>
          <cell r="H9958">
            <v>1238</v>
          </cell>
          <cell r="I9958">
            <v>64.47</v>
          </cell>
          <cell r="J9958" t="str">
            <v>к.47</v>
          </cell>
          <cell r="K9958" t="str">
            <v>Задовільний</v>
          </cell>
          <cell r="M9958">
            <v>133</v>
          </cell>
        </row>
        <row r="9959">
          <cell r="A9959">
            <v>9956</v>
          </cell>
          <cell r="B9959" t="str">
            <v>KRF6536</v>
          </cell>
          <cell r="E9959" t="str">
            <v>Шафа для монет</v>
          </cell>
          <cell r="F9959" t="str">
            <v>Шафа для монет</v>
          </cell>
          <cell r="G9959">
            <v>37356</v>
          </cell>
          <cell r="H9959">
            <v>2319.6</v>
          </cell>
          <cell r="I9959">
            <v>953.49</v>
          </cell>
          <cell r="J9959" t="str">
            <v>м.Київ, пр-кт Лісовий,39Г</v>
          </cell>
          <cell r="K9959" t="str">
            <v>Задовільний</v>
          </cell>
          <cell r="M9959">
            <v>667</v>
          </cell>
        </row>
        <row r="9960">
          <cell r="A9960">
            <v>9957</v>
          </cell>
          <cell r="B9960" t="str">
            <v>KRF6537</v>
          </cell>
          <cell r="E9960" t="str">
            <v>Шафа для монет</v>
          </cell>
          <cell r="F9960" t="str">
            <v>Шафа для монет</v>
          </cell>
          <cell r="G9960">
            <v>37356</v>
          </cell>
          <cell r="H9960">
            <v>2319.6</v>
          </cell>
          <cell r="I9960">
            <v>953.49</v>
          </cell>
          <cell r="J9960" t="str">
            <v>м.Боярка, вул.Білогородська,51</v>
          </cell>
          <cell r="K9960" t="str">
            <v>Задовільний</v>
          </cell>
          <cell r="M9960">
            <v>667</v>
          </cell>
        </row>
        <row r="9961">
          <cell r="A9961">
            <v>9958</v>
          </cell>
          <cell r="B9961" t="str">
            <v>VIN3035</v>
          </cell>
          <cell r="E9961" t="str">
            <v>Шафа для одягу,документiв</v>
          </cell>
          <cell r="F9961" t="str">
            <v>Шафа для одягу,документiв</v>
          </cell>
          <cell r="G9961">
            <v>38281</v>
          </cell>
          <cell r="H9961">
            <v>1000</v>
          </cell>
          <cell r="I9961" t="str">
            <v>0</v>
          </cell>
          <cell r="J9961" t="str">
            <v>м. Херсон, вул. Ушакова, 77</v>
          </cell>
          <cell r="K9961" t="str">
            <v>Задовільний</v>
          </cell>
          <cell r="M9961">
            <v>133</v>
          </cell>
        </row>
        <row r="9962">
          <cell r="A9962">
            <v>9959</v>
          </cell>
          <cell r="B9962" t="str">
            <v>VIN1563</v>
          </cell>
          <cell r="E9962" t="str">
            <v>Шафа для паперiв</v>
          </cell>
          <cell r="F9962" t="str">
            <v>Шафа для паперiв</v>
          </cell>
          <cell r="G9962">
            <v>38281</v>
          </cell>
          <cell r="H9962">
            <v>1150</v>
          </cell>
          <cell r="I9962" t="str">
            <v>0</v>
          </cell>
          <cell r="J9962" t="str">
            <v>ОПЕРУ</v>
          </cell>
          <cell r="K9962" t="str">
            <v>Задовільний</v>
          </cell>
          <cell r="M9962">
            <v>133</v>
          </cell>
        </row>
        <row r="9963">
          <cell r="A9963">
            <v>9960</v>
          </cell>
          <cell r="B9963" t="str">
            <v>VIN1564</v>
          </cell>
          <cell r="E9963" t="str">
            <v>Шафа для паперiв</v>
          </cell>
          <cell r="F9963" t="str">
            <v>Шафа для паперiв</v>
          </cell>
          <cell r="G9963">
            <v>38281</v>
          </cell>
          <cell r="H9963">
            <v>1150</v>
          </cell>
          <cell r="I9963" t="str">
            <v>0</v>
          </cell>
          <cell r="J9963" t="str">
            <v>вул.Прорізна ,8а</v>
          </cell>
          <cell r="K9963" t="str">
            <v>Задовільний</v>
          </cell>
          <cell r="M9963">
            <v>133</v>
          </cell>
        </row>
        <row r="9964">
          <cell r="A9964">
            <v>9961</v>
          </cell>
          <cell r="B9964" t="str">
            <v>VIN1567</v>
          </cell>
          <cell r="E9964" t="str">
            <v>Шафа для паперiв</v>
          </cell>
          <cell r="F9964" t="str">
            <v>Шафа для паперiв</v>
          </cell>
          <cell r="G9964">
            <v>38281</v>
          </cell>
          <cell r="H9964">
            <v>1030</v>
          </cell>
          <cell r="I9964" t="str">
            <v>0</v>
          </cell>
          <cell r="J9964" t="str">
            <v>к.47</v>
          </cell>
          <cell r="K9964" t="str">
            <v>Задовільний</v>
          </cell>
          <cell r="M9964">
            <v>133</v>
          </cell>
        </row>
        <row r="9965">
          <cell r="A9965">
            <v>9962</v>
          </cell>
          <cell r="B9965" t="str">
            <v>VIN1821</v>
          </cell>
          <cell r="E9965" t="str">
            <v>Шафа для паперiв</v>
          </cell>
          <cell r="F9965" t="str">
            <v>Шафа для паперiв</v>
          </cell>
          <cell r="G9965">
            <v>38281</v>
          </cell>
          <cell r="H9965">
            <v>1020</v>
          </cell>
          <cell r="I9965" t="str">
            <v>0</v>
          </cell>
          <cell r="J9965" t="str">
            <v>вул.Чернігівська,51</v>
          </cell>
          <cell r="K9965" t="str">
            <v>Задовільний</v>
          </cell>
          <cell r="M9965">
            <v>133</v>
          </cell>
        </row>
        <row r="9966">
          <cell r="A9966">
            <v>9963</v>
          </cell>
          <cell r="B9966" t="str">
            <v>VIN1840</v>
          </cell>
          <cell r="E9966" t="str">
            <v>Шафа для паперiв</v>
          </cell>
          <cell r="F9966" t="str">
            <v>Шафа для паперiв</v>
          </cell>
          <cell r="G9966">
            <v>38281</v>
          </cell>
          <cell r="H9966">
            <v>1020</v>
          </cell>
          <cell r="I9966" t="str">
            <v>0</v>
          </cell>
          <cell r="J9966" t="str">
            <v>м.Київ, пр-кт Перемоги, 100/1</v>
          </cell>
          <cell r="K9966" t="str">
            <v>Задовільний</v>
          </cell>
          <cell r="M9966">
            <v>133</v>
          </cell>
        </row>
        <row r="9967">
          <cell r="A9967">
            <v>9964</v>
          </cell>
          <cell r="B9967" t="str">
            <v>VIN1841</v>
          </cell>
          <cell r="E9967" t="str">
            <v>Шафа для паперiв</v>
          </cell>
          <cell r="F9967" t="str">
            <v>Шафа для паперiв</v>
          </cell>
          <cell r="G9967">
            <v>38281</v>
          </cell>
          <cell r="H9967">
            <v>1020</v>
          </cell>
          <cell r="I9967" t="str">
            <v>0</v>
          </cell>
          <cell r="J9967" t="str">
            <v>м. Лебедин, пл. Інтернаціональна, 1</v>
          </cell>
          <cell r="K9967" t="str">
            <v>Задовільний</v>
          </cell>
          <cell r="M9967">
            <v>133</v>
          </cell>
        </row>
        <row r="9968">
          <cell r="A9968">
            <v>9965</v>
          </cell>
          <cell r="B9968" t="str">
            <v>VIN1842</v>
          </cell>
          <cell r="E9968" t="str">
            <v>Шафа для паперiв</v>
          </cell>
          <cell r="F9968" t="str">
            <v>Шафа для паперiв</v>
          </cell>
          <cell r="G9968">
            <v>38281</v>
          </cell>
          <cell r="H9968">
            <v>1020</v>
          </cell>
          <cell r="I9968" t="str">
            <v>0</v>
          </cell>
          <cell r="J9968" t="str">
            <v>м.Львів, вул.Козельницька, 5</v>
          </cell>
          <cell r="K9968" t="str">
            <v>Задовільний</v>
          </cell>
          <cell r="M9968">
            <v>133</v>
          </cell>
        </row>
        <row r="9969">
          <cell r="A9969">
            <v>9966</v>
          </cell>
          <cell r="B9969" t="str">
            <v>VIN2293</v>
          </cell>
          <cell r="E9969" t="str">
            <v>Шафа для паперiв з полукруг.полицями</v>
          </cell>
          <cell r="F9969" t="str">
            <v>Шафа для паперiв з полукруг.полицями</v>
          </cell>
          <cell r="G9969">
            <v>38281</v>
          </cell>
          <cell r="H9969">
            <v>1240</v>
          </cell>
          <cell r="I9969" t="str">
            <v>0</v>
          </cell>
          <cell r="J9969" t="str">
            <v>к.33</v>
          </cell>
          <cell r="K9969" t="str">
            <v>Задовільний</v>
          </cell>
          <cell r="M9969">
            <v>133</v>
          </cell>
        </row>
        <row r="9970">
          <cell r="A9970">
            <v>9967</v>
          </cell>
          <cell r="B9970" t="str">
            <v>VIN1565</v>
          </cell>
          <cell r="E9970" t="str">
            <v>Шафа для паперiв з полукругами</v>
          </cell>
          <cell r="F9970" t="str">
            <v>Шафа для паперiв з полукругами</v>
          </cell>
          <cell r="G9970">
            <v>38281</v>
          </cell>
          <cell r="H9970">
            <v>1180</v>
          </cell>
          <cell r="I9970" t="str">
            <v>0</v>
          </cell>
          <cell r="J9970" t="str">
            <v>к.43</v>
          </cell>
          <cell r="K9970" t="str">
            <v>Задовільний</v>
          </cell>
          <cell r="M9970">
            <v>133</v>
          </cell>
        </row>
        <row r="9971">
          <cell r="A9971">
            <v>9968</v>
          </cell>
          <cell r="B9971" t="str">
            <v>VIN2503</v>
          </cell>
          <cell r="E9971" t="str">
            <v>Шафа для паперу з полукругами</v>
          </cell>
          <cell r="F9971" t="str">
            <v>Шафа для паперу з полукругами</v>
          </cell>
          <cell r="G9971">
            <v>38281</v>
          </cell>
          <cell r="H9971">
            <v>1170</v>
          </cell>
          <cell r="I9971" t="str">
            <v>0</v>
          </cell>
          <cell r="J9971" t="str">
            <v>вул.Прорізна ,8а</v>
          </cell>
          <cell r="K9971" t="str">
            <v>Задовільний</v>
          </cell>
          <cell r="M9971">
            <v>133</v>
          </cell>
        </row>
        <row r="9972">
          <cell r="A9972">
            <v>9969</v>
          </cell>
          <cell r="B9972" t="str">
            <v>KRF6314</v>
          </cell>
          <cell r="E9972" t="str">
            <v>Шафа зi склом 90*45*205</v>
          </cell>
          <cell r="F9972" t="str">
            <v>Шафа зi склом 90*45*205</v>
          </cell>
          <cell r="G9972">
            <v>37356</v>
          </cell>
          <cell r="H9972">
            <v>1087.5999999999999</v>
          </cell>
          <cell r="I9972" t="str">
            <v>0</v>
          </cell>
          <cell r="J9972" t="str">
            <v>Вул.Прорізна, каб.25 (Головний банк)</v>
          </cell>
          <cell r="K9972" t="str">
            <v>Задовільний</v>
          </cell>
          <cell r="M9972">
            <v>133</v>
          </cell>
        </row>
        <row r="9973">
          <cell r="A9973">
            <v>9970</v>
          </cell>
          <cell r="B9973" t="str">
            <v>KRF6313</v>
          </cell>
          <cell r="E9973" t="str">
            <v>Шафа закр.90*45*205</v>
          </cell>
          <cell r="F9973" t="str">
            <v>Шафа закр.90*45*205</v>
          </cell>
          <cell r="G9973">
            <v>37356</v>
          </cell>
          <cell r="H9973">
            <v>1208.81</v>
          </cell>
          <cell r="I9973" t="str">
            <v>0</v>
          </cell>
          <cell r="J9973" t="str">
            <v>вул.Прорізна ,8а</v>
          </cell>
          <cell r="K9973" t="str">
            <v>Задовільний</v>
          </cell>
          <cell r="M9973">
            <v>133</v>
          </cell>
        </row>
        <row r="9974">
          <cell r="A9974">
            <v>9971</v>
          </cell>
          <cell r="B9974" t="str">
            <v>Crk44129</v>
          </cell>
          <cell r="E9974" t="str">
            <v>Шафа канц(1к.01.02)</v>
          </cell>
          <cell r="F9974" t="str">
            <v>Шафа канц(1к.01.02)</v>
          </cell>
          <cell r="G9974">
            <v>39427</v>
          </cell>
          <cell r="H9974">
            <v>963.49</v>
          </cell>
          <cell r="I9974" t="str">
            <v>0</v>
          </cell>
          <cell r="J9974" t="str">
            <v>к.32</v>
          </cell>
          <cell r="K9974" t="str">
            <v>Задовільний</v>
          </cell>
          <cell r="M9974">
            <v>133</v>
          </cell>
        </row>
        <row r="9975">
          <cell r="A9975">
            <v>9972</v>
          </cell>
          <cell r="B9975" t="str">
            <v>Crk44134</v>
          </cell>
          <cell r="E9975" t="str">
            <v>Шафа канц(1к.01.02)</v>
          </cell>
          <cell r="F9975" t="str">
            <v>Шафа канц(1к.01.02)</v>
          </cell>
          <cell r="G9975">
            <v>39427</v>
          </cell>
          <cell r="H9975">
            <v>963.5</v>
          </cell>
          <cell r="I9975" t="str">
            <v>0</v>
          </cell>
          <cell r="J9975" t="str">
            <v>к.41</v>
          </cell>
          <cell r="K9975" t="str">
            <v>Задовільний</v>
          </cell>
          <cell r="M9975">
            <v>133</v>
          </cell>
        </row>
        <row r="9976">
          <cell r="A9976">
            <v>9973</v>
          </cell>
          <cell r="B9976" t="str">
            <v>Crk44135</v>
          </cell>
          <cell r="E9976" t="str">
            <v>Шафа канц(1к.01.02)</v>
          </cell>
          <cell r="F9976" t="str">
            <v>Шафа канц(1к.01.02)</v>
          </cell>
          <cell r="G9976">
            <v>39427</v>
          </cell>
          <cell r="H9976">
            <v>963.5</v>
          </cell>
          <cell r="I9976" t="str">
            <v>0</v>
          </cell>
          <cell r="J9976" t="str">
            <v>к.33</v>
          </cell>
          <cell r="K9976" t="str">
            <v>Задовільний</v>
          </cell>
          <cell r="M9976">
            <v>133</v>
          </cell>
        </row>
        <row r="9977">
          <cell r="A9977">
            <v>9974</v>
          </cell>
          <cell r="B9977" t="str">
            <v>Crk44149</v>
          </cell>
          <cell r="E9977" t="str">
            <v>Шафа канц(1к.01.07)</v>
          </cell>
          <cell r="F9977" t="str">
            <v>Шафа канц(1к.01.07)</v>
          </cell>
          <cell r="G9977">
            <v>39427</v>
          </cell>
          <cell r="H9977">
            <v>1003</v>
          </cell>
          <cell r="I9977" t="str">
            <v>0</v>
          </cell>
          <cell r="J9977" t="str">
            <v>Каса</v>
          </cell>
          <cell r="K9977" t="str">
            <v>Задовільний</v>
          </cell>
          <cell r="M9977">
            <v>133</v>
          </cell>
        </row>
        <row r="9978">
          <cell r="A9978">
            <v>9975</v>
          </cell>
          <cell r="B9978">
            <v>10300</v>
          </cell>
          <cell r="E9978" t="str">
            <v>Шафа М-18</v>
          </cell>
          <cell r="F9978" t="str">
            <v>Шафа М-18</v>
          </cell>
          <cell r="G9978">
            <v>42059</v>
          </cell>
          <cell r="H9978">
            <v>2820</v>
          </cell>
          <cell r="I9978">
            <v>2522.27</v>
          </cell>
          <cell r="J9978" t="str">
            <v xml:space="preserve"> м.Київ, вул. Магнітогорська,1Д (склад)</v>
          </cell>
          <cell r="K9978" t="str">
            <v>Задовільний</v>
          </cell>
          <cell r="M9978">
            <v>2250</v>
          </cell>
        </row>
        <row r="9979">
          <cell r="A9979">
            <v>9976</v>
          </cell>
          <cell r="B9979">
            <v>10929</v>
          </cell>
          <cell r="E9979" t="str">
            <v>Шафа М-18</v>
          </cell>
          <cell r="F9979" t="str">
            <v>Шафа М-18</v>
          </cell>
          <cell r="G9979">
            <v>42254</v>
          </cell>
          <cell r="H9979">
            <v>3300</v>
          </cell>
          <cell r="I9979">
            <v>3080.04</v>
          </cell>
          <cell r="J9979" t="str">
            <v>Миколаївське РВ</v>
          </cell>
          <cell r="K9979" t="str">
            <v>Задовільний</v>
          </cell>
          <cell r="M9979">
            <v>3375</v>
          </cell>
        </row>
        <row r="9980">
          <cell r="A9980">
            <v>9977</v>
          </cell>
          <cell r="B9980" t="str">
            <v>KRF4118</v>
          </cell>
          <cell r="E9980" t="str">
            <v>Шафа Магнат</v>
          </cell>
          <cell r="F9980" t="str">
            <v>Шафа Магнат</v>
          </cell>
          <cell r="G9980">
            <v>37356</v>
          </cell>
          <cell r="H9980">
            <v>1407</v>
          </cell>
          <cell r="I9980">
            <v>303.82</v>
          </cell>
          <cell r="J9980" t="str">
            <v>вул.Межигірська,83</v>
          </cell>
          <cell r="K9980" t="str">
            <v>Задовільний</v>
          </cell>
          <cell r="M9980">
            <v>333</v>
          </cell>
        </row>
        <row r="9981">
          <cell r="A9981">
            <v>9978</v>
          </cell>
          <cell r="B9981" t="str">
            <v>KRF4124</v>
          </cell>
          <cell r="E9981" t="str">
            <v>Шафа Магнат</v>
          </cell>
          <cell r="F9981" t="str">
            <v>Шафа Магнат</v>
          </cell>
          <cell r="G9981">
            <v>37356</v>
          </cell>
          <cell r="H9981">
            <v>1911</v>
          </cell>
          <cell r="I9981">
            <v>412.5</v>
          </cell>
          <cell r="J9981" t="str">
            <v>вул.Прорізна ,8а</v>
          </cell>
          <cell r="K9981" t="str">
            <v>Задовільний</v>
          </cell>
          <cell r="M9981">
            <v>333</v>
          </cell>
        </row>
        <row r="9982">
          <cell r="A9982">
            <v>9979</v>
          </cell>
          <cell r="B9982" t="str">
            <v>KRF4289</v>
          </cell>
          <cell r="E9982" t="str">
            <v>Шафа Магнат</v>
          </cell>
          <cell r="F9982" t="str">
            <v>Шафа Магнат</v>
          </cell>
          <cell r="G9982">
            <v>40294</v>
          </cell>
          <cell r="H9982">
            <v>1356</v>
          </cell>
          <cell r="I9982">
            <v>310.07</v>
          </cell>
          <cell r="J9982" t="str">
            <v>м.Київ, вул.Немировича-Данченко.1</v>
          </cell>
          <cell r="K9982" t="str">
            <v>Задовільний</v>
          </cell>
          <cell r="M9982">
            <v>375</v>
          </cell>
        </row>
        <row r="9983">
          <cell r="A9983">
            <v>9980</v>
          </cell>
          <cell r="B9983" t="str">
            <v>KRF4291</v>
          </cell>
          <cell r="E9983" t="str">
            <v>Шафа Магнат</v>
          </cell>
          <cell r="F9983" t="str">
            <v>Шафа Магнат</v>
          </cell>
          <cell r="G9983">
            <v>37356</v>
          </cell>
          <cell r="H9983">
            <v>1356</v>
          </cell>
          <cell r="I9983">
            <v>310.27</v>
          </cell>
          <cell r="J9983" t="str">
            <v>кім.57</v>
          </cell>
          <cell r="K9983" t="str">
            <v>Задовільний</v>
          </cell>
          <cell r="M9983">
            <v>333</v>
          </cell>
        </row>
        <row r="9984">
          <cell r="A9984">
            <v>9981</v>
          </cell>
          <cell r="B9984" t="str">
            <v>KRF5097</v>
          </cell>
          <cell r="E9984" t="str">
            <v>Шафа Магнат</v>
          </cell>
          <cell r="F9984" t="str">
            <v>Шафа Магнат</v>
          </cell>
          <cell r="G9984">
            <v>40294</v>
          </cell>
          <cell r="H9984">
            <v>1302</v>
          </cell>
          <cell r="I9984">
            <v>403.65</v>
          </cell>
          <cell r="J9984" t="str">
            <v>м.Київ, вул.Цитадельна. 7а</v>
          </cell>
          <cell r="K9984" t="str">
            <v>Задовільний</v>
          </cell>
          <cell r="M9984">
            <v>375</v>
          </cell>
        </row>
        <row r="9985">
          <cell r="A9985">
            <v>9982</v>
          </cell>
          <cell r="B9985" t="str">
            <v>KRF4486</v>
          </cell>
          <cell r="E9985" t="str">
            <v>Шафа Магнат-1</v>
          </cell>
          <cell r="F9985" t="str">
            <v>Шафа Магнат-1</v>
          </cell>
          <cell r="G9985">
            <v>37356</v>
          </cell>
          <cell r="H9985">
            <v>1503</v>
          </cell>
          <cell r="I9985">
            <v>373.62</v>
          </cell>
          <cell r="J9985" t="str">
            <v>м. Київ, вул.Кирилівська,82 (склад)</v>
          </cell>
          <cell r="K9985" t="str">
            <v>Задовільний</v>
          </cell>
          <cell r="M9985">
            <v>333</v>
          </cell>
        </row>
        <row r="9986">
          <cell r="A9986">
            <v>9983</v>
          </cell>
          <cell r="B9986" t="str">
            <v>VIN1138</v>
          </cell>
          <cell r="E9986" t="str">
            <v>Шафа мет. КД-152</v>
          </cell>
          <cell r="F9986" t="str">
            <v>Шафа мет. КД-152</v>
          </cell>
          <cell r="G9986">
            <v>38281</v>
          </cell>
          <cell r="H9986">
            <v>1952.51</v>
          </cell>
          <cell r="I9986">
            <v>737.46</v>
          </cell>
          <cell r="J9986" t="str">
            <v>м.Запоріжжя, вул.Задніпровська,9</v>
          </cell>
          <cell r="K9986" t="str">
            <v>Задовільний</v>
          </cell>
          <cell r="M9986">
            <v>667</v>
          </cell>
        </row>
        <row r="9987">
          <cell r="A9987">
            <v>9984</v>
          </cell>
          <cell r="B9987" t="str">
            <v>VIN515</v>
          </cell>
          <cell r="E9987" t="str">
            <v>Шафа мет. СВ-07</v>
          </cell>
          <cell r="F9987" t="str">
            <v>Шафа мет. СВ-07</v>
          </cell>
          <cell r="G9987">
            <v>38281</v>
          </cell>
          <cell r="H9987">
            <v>1668</v>
          </cell>
          <cell r="I9987">
            <v>496.53</v>
          </cell>
          <cell r="J9987" t="str">
            <v>м.Київ, пр-кт Повітрофлотський, 47</v>
          </cell>
          <cell r="K9987" t="str">
            <v>Задовільний</v>
          </cell>
          <cell r="M9987">
            <v>667</v>
          </cell>
        </row>
        <row r="9988">
          <cell r="A9988">
            <v>9985</v>
          </cell>
          <cell r="B9988" t="str">
            <v>VIN2693</v>
          </cell>
          <cell r="E9988" t="str">
            <v>Шафа мет. ШК-1</v>
          </cell>
          <cell r="F9988" t="str">
            <v>Шафа мет. ШК-1</v>
          </cell>
          <cell r="G9988">
            <v>38281</v>
          </cell>
          <cell r="H9988">
            <v>1890</v>
          </cell>
          <cell r="I9988">
            <v>808.5</v>
          </cell>
          <cell r="J9988" t="str">
            <v>м.Вінниця,вул.1-го Травня,158</v>
          </cell>
          <cell r="K9988" t="str">
            <v>Задовільний</v>
          </cell>
          <cell r="M9988">
            <v>667</v>
          </cell>
        </row>
        <row r="9989">
          <cell r="A9989">
            <v>9986</v>
          </cell>
          <cell r="B9989" t="str">
            <v>VIN2694</v>
          </cell>
          <cell r="E9989" t="str">
            <v>Шафа мет.ШК-1</v>
          </cell>
          <cell r="F9989" t="str">
            <v>Шафа мет.ШК-1</v>
          </cell>
          <cell r="G9989">
            <v>38281</v>
          </cell>
          <cell r="H9989">
            <v>1890</v>
          </cell>
          <cell r="I9989">
            <v>808.5</v>
          </cell>
          <cell r="J9989" t="str">
            <v>м.Київ, пр-кт Повітрофлотській,64</v>
          </cell>
          <cell r="K9989" t="str">
            <v>Задовільний</v>
          </cell>
          <cell r="M9989">
            <v>667</v>
          </cell>
        </row>
        <row r="9990">
          <cell r="A9990">
            <v>9987</v>
          </cell>
          <cell r="B9990" t="str">
            <v>TR266</v>
          </cell>
          <cell r="E9990" t="str">
            <v>Шафа металева</v>
          </cell>
          <cell r="F9990" t="str">
            <v>Шафа металева</v>
          </cell>
          <cell r="G9990">
            <v>37399</v>
          </cell>
          <cell r="H9990">
            <v>2290</v>
          </cell>
          <cell r="I9990">
            <v>731.49</v>
          </cell>
          <cell r="J9990" t="str">
            <v>вул.Прорізна ,8а</v>
          </cell>
          <cell r="K9990" t="str">
            <v>Задовільний</v>
          </cell>
          <cell r="M9990">
            <v>367</v>
          </cell>
        </row>
        <row r="9991">
          <cell r="A9991">
            <v>9988</v>
          </cell>
          <cell r="B9991" t="str">
            <v>LV1070</v>
          </cell>
          <cell r="E9991" t="str">
            <v>Шафа металева</v>
          </cell>
          <cell r="F9991" t="str">
            <v>Шафа металева</v>
          </cell>
          <cell r="G9991">
            <v>38064</v>
          </cell>
          <cell r="H9991">
            <v>1495</v>
          </cell>
          <cell r="I9991">
            <v>597.96</v>
          </cell>
          <cell r="J9991" t="str">
            <v xml:space="preserve"> м.Київ, вул. Магнітогорська,1Д (склад)</v>
          </cell>
          <cell r="K9991" t="str">
            <v>Задовільний</v>
          </cell>
          <cell r="M9991">
            <v>367</v>
          </cell>
        </row>
        <row r="9992">
          <cell r="A9992">
            <v>9989</v>
          </cell>
          <cell r="B9992" t="str">
            <v>LV1165</v>
          </cell>
          <cell r="E9992" t="str">
            <v>Шафа металева</v>
          </cell>
          <cell r="F9992" t="str">
            <v>Шафа металева</v>
          </cell>
          <cell r="G9992">
            <v>38064</v>
          </cell>
          <cell r="H9992">
            <v>1495</v>
          </cell>
          <cell r="I9992">
            <v>606.26</v>
          </cell>
          <cell r="J9992" t="str">
            <v>Сховище</v>
          </cell>
          <cell r="K9992" t="str">
            <v>Задовільний</v>
          </cell>
          <cell r="M9992">
            <v>367</v>
          </cell>
        </row>
        <row r="9993">
          <cell r="A9993">
            <v>9990</v>
          </cell>
          <cell r="B9993" t="str">
            <v>LV1166</v>
          </cell>
          <cell r="E9993" t="str">
            <v>Шафа металева</v>
          </cell>
          <cell r="F9993" t="str">
            <v>Шафа металева</v>
          </cell>
          <cell r="G9993">
            <v>38064</v>
          </cell>
          <cell r="H9993">
            <v>1495</v>
          </cell>
          <cell r="I9993">
            <v>606.26</v>
          </cell>
          <cell r="J9993" t="str">
            <v>Прорізне відділення</v>
          </cell>
          <cell r="K9993" t="str">
            <v>Задовільний</v>
          </cell>
          <cell r="M9993">
            <v>367</v>
          </cell>
        </row>
        <row r="9994">
          <cell r="A9994">
            <v>9991</v>
          </cell>
          <cell r="B9994" t="str">
            <v>LV1167</v>
          </cell>
          <cell r="E9994" t="str">
            <v>Шафа металева</v>
          </cell>
          <cell r="F9994" t="str">
            <v>Шафа металева</v>
          </cell>
          <cell r="G9994">
            <v>38064</v>
          </cell>
          <cell r="H9994">
            <v>1495</v>
          </cell>
          <cell r="I9994">
            <v>606.26</v>
          </cell>
          <cell r="J9994" t="str">
            <v>к.28 (Герасименко)</v>
          </cell>
          <cell r="K9994" t="str">
            <v>Задовільний</v>
          </cell>
          <cell r="M9994">
            <v>367</v>
          </cell>
        </row>
        <row r="9995">
          <cell r="A9995">
            <v>9992</v>
          </cell>
          <cell r="B9995" t="str">
            <v>LV1168</v>
          </cell>
          <cell r="E9995" t="str">
            <v>Шафа металева</v>
          </cell>
          <cell r="F9995" t="str">
            <v>Шафа металева</v>
          </cell>
          <cell r="G9995">
            <v>38064</v>
          </cell>
          <cell r="H9995">
            <v>1495</v>
          </cell>
          <cell r="I9995">
            <v>606.26</v>
          </cell>
          <cell r="J9995" t="str">
            <v>Дніпровське відділення (КРВ)</v>
          </cell>
          <cell r="K9995" t="str">
            <v>Задовільний</v>
          </cell>
          <cell r="M9995">
            <v>367</v>
          </cell>
        </row>
        <row r="9996">
          <cell r="A9996">
            <v>9993</v>
          </cell>
          <cell r="B9996" t="str">
            <v>KRF4738</v>
          </cell>
          <cell r="E9996" t="str">
            <v>Шафа металева</v>
          </cell>
          <cell r="F9996" t="str">
            <v>Шафа металева</v>
          </cell>
          <cell r="G9996">
            <v>37356</v>
          </cell>
          <cell r="H9996">
            <v>1908</v>
          </cell>
          <cell r="I9996">
            <v>499.6</v>
          </cell>
          <cell r="J9996" t="str">
            <v>м.Вінниця вул. Свердлова, 28</v>
          </cell>
          <cell r="K9996" t="str">
            <v>Задовільний</v>
          </cell>
          <cell r="M9996">
            <v>367</v>
          </cell>
        </row>
        <row r="9997">
          <cell r="A9997">
            <v>9994</v>
          </cell>
          <cell r="B9997" t="str">
            <v>KRF4739</v>
          </cell>
          <cell r="E9997" t="str">
            <v>Шафа металева</v>
          </cell>
          <cell r="F9997" t="str">
            <v>Шафа металева</v>
          </cell>
          <cell r="G9997">
            <v>37356</v>
          </cell>
          <cell r="H9997">
            <v>1908</v>
          </cell>
          <cell r="I9997">
            <v>499.6</v>
          </cell>
          <cell r="J9997" t="str">
            <v>м.Київ, Харківське шосе,160</v>
          </cell>
          <cell r="K9997" t="str">
            <v>Задовільний</v>
          </cell>
          <cell r="M9997">
            <v>367</v>
          </cell>
        </row>
        <row r="9998">
          <cell r="A9998">
            <v>9995</v>
          </cell>
          <cell r="B9998" t="str">
            <v>KRF5015</v>
          </cell>
          <cell r="E9998" t="str">
            <v>Шафа металева</v>
          </cell>
          <cell r="F9998" t="str">
            <v>Шафа металева</v>
          </cell>
          <cell r="G9998">
            <v>37356</v>
          </cell>
          <cell r="H9998">
            <v>1647</v>
          </cell>
          <cell r="I9998">
            <v>498.42</v>
          </cell>
          <cell r="J9998" t="str">
            <v>м.Київ, вул.Костьольна,9</v>
          </cell>
          <cell r="K9998" t="str">
            <v>Задовільний</v>
          </cell>
          <cell r="M9998">
            <v>367</v>
          </cell>
        </row>
        <row r="9999">
          <cell r="A9999">
            <v>9996</v>
          </cell>
          <cell r="B9999" t="str">
            <v>KRF5706</v>
          </cell>
          <cell r="E9999" t="str">
            <v>Шафа металева</v>
          </cell>
          <cell r="F9999" t="str">
            <v>Шафа металева</v>
          </cell>
          <cell r="G9999">
            <v>37356</v>
          </cell>
          <cell r="H9999">
            <v>1890</v>
          </cell>
          <cell r="I9999">
            <v>490.71</v>
          </cell>
          <cell r="J9999" t="str">
            <v>м.Київ, вул.Руданського,4б</v>
          </cell>
          <cell r="K9999" t="str">
            <v>Задовільний</v>
          </cell>
          <cell r="M9999">
            <v>367</v>
          </cell>
        </row>
        <row r="10000">
          <cell r="A10000">
            <v>9997</v>
          </cell>
          <cell r="B10000" t="str">
            <v>KRF7210</v>
          </cell>
          <cell r="E10000" t="str">
            <v>Шафа металева</v>
          </cell>
          <cell r="F10000" t="str">
            <v>Шафа металева</v>
          </cell>
          <cell r="G10000">
            <v>37356</v>
          </cell>
          <cell r="H10000">
            <v>1647</v>
          </cell>
          <cell r="I10000">
            <v>722.85</v>
          </cell>
          <cell r="J10000" t="str">
            <v>м.Київ, вул.Межера,26</v>
          </cell>
          <cell r="K10000" t="str">
            <v>Задовільний</v>
          </cell>
          <cell r="M10000">
            <v>367</v>
          </cell>
        </row>
        <row r="10001">
          <cell r="A10001">
            <v>9998</v>
          </cell>
          <cell r="B10001" t="str">
            <v>KRF7212</v>
          </cell>
          <cell r="E10001" t="str">
            <v>Шафа металева</v>
          </cell>
          <cell r="F10001" t="str">
            <v>Шафа металева</v>
          </cell>
          <cell r="G10001">
            <v>37356</v>
          </cell>
          <cell r="H10001">
            <v>1647</v>
          </cell>
          <cell r="I10001">
            <v>722.85</v>
          </cell>
          <cell r="J10001" t="str">
            <v>м.Київ, вул.Драгомирова,16</v>
          </cell>
          <cell r="K10001" t="str">
            <v>Задовільний</v>
          </cell>
          <cell r="M10001">
            <v>367</v>
          </cell>
        </row>
        <row r="10002">
          <cell r="A10002">
            <v>9999</v>
          </cell>
          <cell r="B10002" t="str">
            <v>KRF7367</v>
          </cell>
          <cell r="E10002" t="str">
            <v>Шафа металева</v>
          </cell>
          <cell r="F10002" t="str">
            <v>Шафа металева</v>
          </cell>
          <cell r="G10002">
            <v>37356</v>
          </cell>
          <cell r="H10002">
            <v>1647</v>
          </cell>
          <cell r="I10002">
            <v>732</v>
          </cell>
          <cell r="J10002" t="str">
            <v>м.Київ, вул.Малиновського,9А</v>
          </cell>
          <cell r="K10002" t="str">
            <v>Задовільний</v>
          </cell>
          <cell r="M10002">
            <v>367</v>
          </cell>
        </row>
        <row r="10003">
          <cell r="A10003">
            <v>10000</v>
          </cell>
          <cell r="B10003" t="str">
            <v>KRF7368</v>
          </cell>
          <cell r="E10003" t="str">
            <v>Шафа металева</v>
          </cell>
          <cell r="F10003" t="str">
            <v>Шафа металева</v>
          </cell>
          <cell r="G10003">
            <v>37356</v>
          </cell>
          <cell r="H10003">
            <v>1647</v>
          </cell>
          <cell r="I10003">
            <v>732</v>
          </cell>
          <cell r="J10003" t="str">
            <v>Херсон Миколаївське шосе, 5 км</v>
          </cell>
          <cell r="K10003" t="str">
            <v>Задовільний</v>
          </cell>
          <cell r="M10003">
            <v>367</v>
          </cell>
        </row>
        <row r="10004">
          <cell r="A10004">
            <v>10001</v>
          </cell>
          <cell r="B10004" t="str">
            <v>KRF7377</v>
          </cell>
          <cell r="E10004" t="str">
            <v>Шафа металева</v>
          </cell>
          <cell r="F10004" t="str">
            <v>Шафа металева</v>
          </cell>
          <cell r="G10004">
            <v>37356</v>
          </cell>
          <cell r="H10004">
            <v>1701</v>
          </cell>
          <cell r="I10004">
            <v>756</v>
          </cell>
          <cell r="J10004" t="str">
            <v>(Процес.центр)</v>
          </cell>
          <cell r="K10004" t="str">
            <v>Задовільний</v>
          </cell>
          <cell r="M10004">
            <v>367</v>
          </cell>
        </row>
        <row r="10005">
          <cell r="A10005">
            <v>10002</v>
          </cell>
          <cell r="B10005" t="str">
            <v>VIN1367</v>
          </cell>
          <cell r="E10005" t="str">
            <v>Шафа металева</v>
          </cell>
          <cell r="F10005" t="str">
            <v>Шафа металева</v>
          </cell>
          <cell r="G10005">
            <v>38281</v>
          </cell>
          <cell r="H10005">
            <v>1680</v>
          </cell>
          <cell r="I10005">
            <v>653.45000000000005</v>
          </cell>
          <cell r="J10005" t="str">
            <v>м.Черкаси, бул.Шевченка,208/1</v>
          </cell>
          <cell r="K10005" t="str">
            <v>Задовільний</v>
          </cell>
          <cell r="M10005">
            <v>367</v>
          </cell>
        </row>
        <row r="10006">
          <cell r="A10006">
            <v>10003</v>
          </cell>
          <cell r="B10006" t="str">
            <v>VIN1760</v>
          </cell>
          <cell r="E10006" t="str">
            <v>Шафа металева</v>
          </cell>
          <cell r="F10006" t="str">
            <v>Шафа металева</v>
          </cell>
          <cell r="G10006">
            <v>38281</v>
          </cell>
          <cell r="H10006">
            <v>1680</v>
          </cell>
          <cell r="I10006">
            <v>681.45</v>
          </cell>
          <cell r="J10006" t="str">
            <v>м.Київ, вул. Бударіна, 3А</v>
          </cell>
          <cell r="K10006" t="str">
            <v>Задовільний</v>
          </cell>
          <cell r="M10006">
            <v>367</v>
          </cell>
        </row>
        <row r="10007">
          <cell r="A10007">
            <v>10004</v>
          </cell>
          <cell r="B10007" t="str">
            <v>KRF3921</v>
          </cell>
          <cell r="E10007" t="str">
            <v>Шафа металева "Магнат"</v>
          </cell>
          <cell r="F10007" t="str">
            <v>Шафа металева "Магнат"</v>
          </cell>
          <cell r="G10007">
            <v>37356</v>
          </cell>
          <cell r="H10007">
            <v>1278</v>
          </cell>
          <cell r="I10007">
            <v>235.75</v>
          </cell>
          <cell r="J10007" t="str">
            <v>м. Київ, вул.Кирилівська,82 (склад)</v>
          </cell>
          <cell r="K10007" t="str">
            <v>Задовільний</v>
          </cell>
          <cell r="M10007">
            <v>133</v>
          </cell>
        </row>
        <row r="10008">
          <cell r="A10008">
            <v>10005</v>
          </cell>
          <cell r="B10008" t="str">
            <v>KRF3923</v>
          </cell>
          <cell r="E10008" t="str">
            <v>Шафа металева "Магнат"</v>
          </cell>
          <cell r="F10008" t="str">
            <v>Шафа металева "Магнат"</v>
          </cell>
          <cell r="G10008">
            <v>37356</v>
          </cell>
          <cell r="H10008">
            <v>1278</v>
          </cell>
          <cell r="I10008">
            <v>235.75</v>
          </cell>
          <cell r="J10008" t="str">
            <v>вул.Прорізна ,8а</v>
          </cell>
          <cell r="K10008" t="str">
            <v>Задовільний</v>
          </cell>
          <cell r="M10008">
            <v>133</v>
          </cell>
        </row>
        <row r="10009">
          <cell r="A10009">
            <v>10006</v>
          </cell>
          <cell r="B10009" t="str">
            <v>KRF3924</v>
          </cell>
          <cell r="E10009" t="str">
            <v>Шафа металева "Магнат"</v>
          </cell>
          <cell r="F10009" t="str">
            <v>Шафа металева "Магнат"</v>
          </cell>
          <cell r="G10009">
            <v>37356</v>
          </cell>
          <cell r="H10009">
            <v>1278</v>
          </cell>
          <cell r="I10009">
            <v>235.75</v>
          </cell>
          <cell r="J10009" t="str">
            <v>вул.Прорізна ,8а</v>
          </cell>
          <cell r="K10009" t="str">
            <v>Задовільний</v>
          </cell>
          <cell r="M10009">
            <v>133</v>
          </cell>
        </row>
        <row r="10010">
          <cell r="A10010">
            <v>10007</v>
          </cell>
          <cell r="B10010" t="str">
            <v>KRF3925</v>
          </cell>
          <cell r="E10010" t="str">
            <v>Шафа металева "Магнат"</v>
          </cell>
          <cell r="F10010" t="str">
            <v>Шафа металева "Магнат"</v>
          </cell>
          <cell r="G10010">
            <v>37356</v>
          </cell>
          <cell r="H10010">
            <v>1278</v>
          </cell>
          <cell r="I10010">
            <v>235.75</v>
          </cell>
          <cell r="J10010" t="str">
            <v>к.39</v>
          </cell>
          <cell r="K10010" t="str">
            <v>Задовільний</v>
          </cell>
          <cell r="M10010">
            <v>133</v>
          </cell>
        </row>
        <row r="10011">
          <cell r="A10011">
            <v>10008</v>
          </cell>
          <cell r="B10011" t="str">
            <v>KRF3927</v>
          </cell>
          <cell r="E10011" t="str">
            <v>Шафа металева "Магнат"</v>
          </cell>
          <cell r="F10011" t="str">
            <v>Шафа металева "Магнат"</v>
          </cell>
          <cell r="G10011">
            <v>37356</v>
          </cell>
          <cell r="H10011">
            <v>1278</v>
          </cell>
          <cell r="I10011">
            <v>235.75</v>
          </cell>
          <cell r="J10011" t="str">
            <v>к.35</v>
          </cell>
          <cell r="K10011" t="str">
            <v>Задовільний</v>
          </cell>
          <cell r="M10011">
            <v>133</v>
          </cell>
        </row>
        <row r="10012">
          <cell r="A10012">
            <v>10009</v>
          </cell>
          <cell r="B10012" t="str">
            <v>KRF3928</v>
          </cell>
          <cell r="E10012" t="str">
            <v>Шафа металева "Магнат"</v>
          </cell>
          <cell r="F10012" t="str">
            <v>Шафа металева "Магнат"</v>
          </cell>
          <cell r="G10012">
            <v>37356</v>
          </cell>
          <cell r="H10012">
            <v>1278</v>
          </cell>
          <cell r="I10012">
            <v>235.75</v>
          </cell>
          <cell r="J10012" t="str">
            <v>ПАТ "Банк Січ"(в оренді)пр.Броварський,15</v>
          </cell>
          <cell r="K10012" t="str">
            <v>Задовільний</v>
          </cell>
          <cell r="M10012">
            <v>133</v>
          </cell>
        </row>
        <row r="10013">
          <cell r="A10013">
            <v>10010</v>
          </cell>
          <cell r="B10013" t="str">
            <v>KRF3929</v>
          </cell>
          <cell r="E10013" t="str">
            <v>Шафа металева "Магнат"</v>
          </cell>
          <cell r="F10013" t="str">
            <v>Шафа металева "Магнат"</v>
          </cell>
          <cell r="G10013">
            <v>37356</v>
          </cell>
          <cell r="H10013">
            <v>1278</v>
          </cell>
          <cell r="I10013">
            <v>235.75</v>
          </cell>
          <cell r="J10013" t="str">
            <v>к.35</v>
          </cell>
          <cell r="K10013" t="str">
            <v>Задовільний</v>
          </cell>
          <cell r="M10013">
            <v>133</v>
          </cell>
        </row>
        <row r="10014">
          <cell r="A10014">
            <v>10011</v>
          </cell>
          <cell r="B10014" t="str">
            <v>KRF3930</v>
          </cell>
          <cell r="E10014" t="str">
            <v>Шафа металева "Магнат"</v>
          </cell>
          <cell r="F10014" t="str">
            <v>Шафа металева "Магнат"</v>
          </cell>
          <cell r="G10014">
            <v>37356</v>
          </cell>
          <cell r="H10014">
            <v>1278</v>
          </cell>
          <cell r="I10014">
            <v>235.75</v>
          </cell>
          <cell r="J10014" t="str">
            <v>Архів (вул.Південно-Сирецька, 1-3)</v>
          </cell>
          <cell r="K10014" t="str">
            <v>Задовільний</v>
          </cell>
          <cell r="M10014">
            <v>133</v>
          </cell>
        </row>
        <row r="10015">
          <cell r="A10015">
            <v>10012</v>
          </cell>
          <cell r="B10015" t="str">
            <v>KRF3935</v>
          </cell>
          <cell r="E10015" t="str">
            <v>Шафа металева "Магнат"</v>
          </cell>
          <cell r="F10015" t="str">
            <v>Шафа металева "Магнат"</v>
          </cell>
          <cell r="G10015">
            <v>37356</v>
          </cell>
          <cell r="H10015">
            <v>1278</v>
          </cell>
          <cell r="I10015">
            <v>236.23</v>
          </cell>
          <cell r="J10015" t="str">
            <v>4 поверх</v>
          </cell>
          <cell r="K10015" t="str">
            <v>Задовільний</v>
          </cell>
          <cell r="M10015">
            <v>133</v>
          </cell>
        </row>
        <row r="10016">
          <cell r="A10016">
            <v>10013</v>
          </cell>
          <cell r="B10016" t="str">
            <v>VIN2914</v>
          </cell>
          <cell r="E10016" t="str">
            <v>Шафа металева (220*740*420)</v>
          </cell>
          <cell r="F10016" t="str">
            <v>Шафа металева (220*740*420)</v>
          </cell>
          <cell r="G10016">
            <v>38281</v>
          </cell>
          <cell r="H10016">
            <v>2076</v>
          </cell>
          <cell r="I10016">
            <v>934.33</v>
          </cell>
          <cell r="J10016" t="str">
            <v>(Процес.центр)</v>
          </cell>
          <cell r="K10016" t="str">
            <v>Задовільний</v>
          </cell>
          <cell r="M10016">
            <v>1067</v>
          </cell>
        </row>
        <row r="10017">
          <cell r="A10017">
            <v>10014</v>
          </cell>
          <cell r="B10017">
            <v>3683</v>
          </cell>
          <cell r="E10017" t="str">
            <v>Шафа металева 2-х дверна</v>
          </cell>
          <cell r="F10017" t="str">
            <v>Шафа металева 2-х дверна</v>
          </cell>
          <cell r="G10017">
            <v>38946</v>
          </cell>
          <cell r="H10017">
            <v>1880</v>
          </cell>
          <cell r="I10017">
            <v>616.76</v>
          </cell>
          <cell r="J10017" t="str">
            <v xml:space="preserve"> м.Київ, вул. Магнітогорська,1Д (склад)</v>
          </cell>
          <cell r="K10017" t="str">
            <v>Задовільний</v>
          </cell>
          <cell r="M10017">
            <v>413</v>
          </cell>
        </row>
        <row r="10018">
          <cell r="A10018">
            <v>10015</v>
          </cell>
          <cell r="B10018" t="str">
            <v>KRF1910</v>
          </cell>
          <cell r="E10018" t="str">
            <v>Шафа металева 2-х дверна</v>
          </cell>
          <cell r="F10018" t="str">
            <v>Шафа металева 2-х дверна</v>
          </cell>
          <cell r="G10018">
            <v>37356</v>
          </cell>
          <cell r="H10018">
            <v>294.5</v>
          </cell>
          <cell r="I10018" t="str">
            <v>0</v>
          </cell>
          <cell r="J10018" t="str">
            <v xml:space="preserve"> м.Київ, вул. Магнітогорська,1Д (склад)</v>
          </cell>
          <cell r="K10018" t="str">
            <v>Задовільний</v>
          </cell>
          <cell r="M10018">
            <v>133</v>
          </cell>
        </row>
        <row r="10019">
          <cell r="A10019">
            <v>10016</v>
          </cell>
          <cell r="B10019" t="str">
            <v>XR180</v>
          </cell>
          <cell r="E10019" t="str">
            <v>Шафа металева Sdm 201 RAL 7035</v>
          </cell>
          <cell r="F10019" t="str">
            <v>Шафа металева Sdm 201 RAL 7035</v>
          </cell>
          <cell r="G10019">
            <v>38558</v>
          </cell>
          <cell r="H10019">
            <v>1239</v>
          </cell>
          <cell r="I10019">
            <v>419.98</v>
          </cell>
          <cell r="J10019" t="str">
            <v xml:space="preserve"> м.Київ, вул. Магнітогорська,1Д (склад)</v>
          </cell>
          <cell r="K10019" t="str">
            <v>Задовільний</v>
          </cell>
          <cell r="M10019">
            <v>367</v>
          </cell>
        </row>
        <row r="10020">
          <cell r="A10020">
            <v>10017</v>
          </cell>
          <cell r="B10020" t="str">
            <v>XR272</v>
          </cell>
          <cell r="E10020" t="str">
            <v>Шафа металева Sdm 202E RAL7035</v>
          </cell>
          <cell r="F10020" t="str">
            <v>Шафа металева Sdm 202E RAL7035</v>
          </cell>
          <cell r="G10020">
            <v>38558</v>
          </cell>
          <cell r="H10020">
            <v>1456.35</v>
          </cell>
          <cell r="I10020">
            <v>582.63</v>
          </cell>
          <cell r="J10020" t="str">
            <v xml:space="preserve"> м.Київ, вул. Магнітогорська,1Д (склад)</v>
          </cell>
          <cell r="K10020" t="str">
            <v>Задовільний</v>
          </cell>
          <cell r="M10020">
            <v>367</v>
          </cell>
        </row>
        <row r="10021">
          <cell r="A10021">
            <v>10018</v>
          </cell>
          <cell r="B10021" t="str">
            <v>XR174</v>
          </cell>
          <cell r="E10021" t="str">
            <v>Шафа металева Sdm 203 RAL 7035</v>
          </cell>
          <cell r="F10021" t="str">
            <v>Шафа металева Sdm 203 RAL 7035</v>
          </cell>
          <cell r="G10021">
            <v>38558</v>
          </cell>
          <cell r="H10021">
            <v>1423</v>
          </cell>
          <cell r="I10021">
            <v>482.2</v>
          </cell>
          <cell r="J10021" t="str">
            <v>к.38</v>
          </cell>
          <cell r="K10021" t="str">
            <v>Задовільний</v>
          </cell>
          <cell r="M10021">
            <v>367</v>
          </cell>
        </row>
        <row r="10022">
          <cell r="A10022">
            <v>10019</v>
          </cell>
          <cell r="B10022" t="str">
            <v>XR175</v>
          </cell>
          <cell r="E10022" t="str">
            <v>Шафа металева Sdm 203 RAL 7035</v>
          </cell>
          <cell r="F10022" t="str">
            <v>Шафа металева Sdm 203 RAL 7035</v>
          </cell>
          <cell r="G10022">
            <v>38558</v>
          </cell>
          <cell r="H10022">
            <v>1423</v>
          </cell>
          <cell r="I10022">
            <v>482.2</v>
          </cell>
          <cell r="J10022" t="str">
            <v>м. Київ, вул.Кирилівська,82 (склад)</v>
          </cell>
          <cell r="K10022" t="str">
            <v>Задовільний</v>
          </cell>
          <cell r="M10022">
            <v>367</v>
          </cell>
        </row>
        <row r="10023">
          <cell r="A10023">
            <v>10020</v>
          </cell>
          <cell r="B10023" t="str">
            <v>XR176</v>
          </cell>
          <cell r="E10023" t="str">
            <v>Шафа металева Sdm 203 RAL 7035</v>
          </cell>
          <cell r="F10023" t="str">
            <v>Шафа металева Sdm 203 RAL 7035</v>
          </cell>
          <cell r="G10023">
            <v>38558</v>
          </cell>
          <cell r="H10023">
            <v>1423</v>
          </cell>
          <cell r="I10023">
            <v>482.2</v>
          </cell>
          <cell r="J10023" t="str">
            <v xml:space="preserve"> м.Київ, вул. Магнітогорська,1Д (склад)</v>
          </cell>
          <cell r="K10023" t="str">
            <v>Задовільний</v>
          </cell>
          <cell r="M10023">
            <v>367</v>
          </cell>
        </row>
        <row r="10024">
          <cell r="A10024">
            <v>10021</v>
          </cell>
          <cell r="B10024" t="str">
            <v>XR177</v>
          </cell>
          <cell r="E10024" t="str">
            <v>Шафа металева Sdm 203 RAL 7035</v>
          </cell>
          <cell r="F10024" t="str">
            <v>Шафа металева Sdm 203 RAL 7035</v>
          </cell>
          <cell r="G10024">
            <v>38558</v>
          </cell>
          <cell r="H10024">
            <v>1423</v>
          </cell>
          <cell r="I10024">
            <v>482.2</v>
          </cell>
          <cell r="J10024" t="str">
            <v xml:space="preserve"> м.Київ, вул. Магнітогорська,1Д (склад)</v>
          </cell>
          <cell r="K10024" t="str">
            <v>Задовільний</v>
          </cell>
          <cell r="M10024">
            <v>367</v>
          </cell>
        </row>
        <row r="10025">
          <cell r="A10025">
            <v>10022</v>
          </cell>
          <cell r="B10025" t="str">
            <v>XR178</v>
          </cell>
          <cell r="E10025" t="str">
            <v>Шафа металева Sdm 203 RAL 7035</v>
          </cell>
          <cell r="F10025" t="str">
            <v>Шафа металева Sdm 203 RAL 7035</v>
          </cell>
          <cell r="G10025">
            <v>38558</v>
          </cell>
          <cell r="H10025">
            <v>1423</v>
          </cell>
          <cell r="I10025">
            <v>482.2</v>
          </cell>
          <cell r="J10025" t="str">
            <v xml:space="preserve"> м.Київ, вул. Магнітогорська,1Д (склад)</v>
          </cell>
          <cell r="K10025" t="str">
            <v>Задовільний</v>
          </cell>
          <cell r="M10025">
            <v>367</v>
          </cell>
        </row>
        <row r="10026">
          <cell r="A10026">
            <v>10023</v>
          </cell>
          <cell r="B10026" t="str">
            <v>XR179</v>
          </cell>
          <cell r="E10026" t="str">
            <v>Шафа металева Sdm 203 RAL 7035</v>
          </cell>
          <cell r="F10026" t="str">
            <v>Шафа металева Sdm 203 RAL 7035</v>
          </cell>
          <cell r="G10026">
            <v>38558</v>
          </cell>
          <cell r="H10026">
            <v>1423</v>
          </cell>
          <cell r="I10026">
            <v>482.2</v>
          </cell>
          <cell r="J10026" t="str">
            <v xml:space="preserve"> м.Київ, вул. Магнітогорська,1Д (склад)</v>
          </cell>
          <cell r="K10026" t="str">
            <v>Задовільний</v>
          </cell>
          <cell r="M10026">
            <v>367</v>
          </cell>
        </row>
        <row r="10027">
          <cell r="A10027">
            <v>10024</v>
          </cell>
          <cell r="B10027" t="str">
            <v>VIN1638</v>
          </cell>
          <cell r="E10027" t="str">
            <v>Шафа металева АМ 2091</v>
          </cell>
          <cell r="F10027" t="str">
            <v>Шафа металева АМ 2091</v>
          </cell>
          <cell r="G10027">
            <v>38281</v>
          </cell>
          <cell r="H10027">
            <v>1680</v>
          </cell>
          <cell r="I10027">
            <v>662.78</v>
          </cell>
          <cell r="J10027" t="str">
            <v>м.Київ, вул.Старонаводницька,13</v>
          </cell>
          <cell r="K10027" t="str">
            <v>Задовільний</v>
          </cell>
          <cell r="M10027">
            <v>367</v>
          </cell>
        </row>
        <row r="10028">
          <cell r="A10028">
            <v>10025</v>
          </cell>
          <cell r="B10028" t="str">
            <v>VIN1639</v>
          </cell>
          <cell r="E10028" t="str">
            <v>Шафа металева АМ 2091</v>
          </cell>
          <cell r="F10028" t="str">
            <v>Шафа металева АМ 2091</v>
          </cell>
          <cell r="G10028">
            <v>38281</v>
          </cell>
          <cell r="H10028">
            <v>1680</v>
          </cell>
          <cell r="I10028">
            <v>662.78</v>
          </cell>
          <cell r="J10028" t="str">
            <v>м.Київ, вул. Набережно-Лугова, 2В</v>
          </cell>
          <cell r="K10028" t="str">
            <v>Задовільний</v>
          </cell>
          <cell r="M10028">
            <v>367</v>
          </cell>
        </row>
        <row r="10029">
          <cell r="A10029">
            <v>10026</v>
          </cell>
          <cell r="B10029" t="str">
            <v>VIN2374</v>
          </cell>
          <cell r="E10029" t="str">
            <v>Шафа металева АМ 2091</v>
          </cell>
          <cell r="F10029" t="str">
            <v>Шафа металева АМ 2091</v>
          </cell>
          <cell r="G10029">
            <v>38281</v>
          </cell>
          <cell r="H10029">
            <v>1680</v>
          </cell>
          <cell r="I10029">
            <v>700.12</v>
          </cell>
          <cell r="J10029" t="str">
            <v>м.Херсон, пер.Козацький,10</v>
          </cell>
          <cell r="K10029" t="str">
            <v>Задовільний</v>
          </cell>
          <cell r="M10029">
            <v>367</v>
          </cell>
        </row>
        <row r="10030">
          <cell r="A10030">
            <v>10027</v>
          </cell>
          <cell r="B10030" t="str">
            <v>IF769</v>
          </cell>
          <cell r="E10030" t="str">
            <v>Шафа металева архiвна</v>
          </cell>
          <cell r="F10030" t="str">
            <v>Шафа металева архiвна</v>
          </cell>
          <cell r="G10030">
            <v>38818</v>
          </cell>
          <cell r="H10030">
            <v>1980</v>
          </cell>
          <cell r="I10030">
            <v>801.16</v>
          </cell>
          <cell r="J10030" t="str">
            <v/>
          </cell>
          <cell r="K10030" t="str">
            <v>Задовільний</v>
          </cell>
          <cell r="M10030">
            <v>1067</v>
          </cell>
        </row>
        <row r="10031">
          <cell r="A10031">
            <v>10028</v>
          </cell>
          <cell r="B10031" t="str">
            <v>IF770</v>
          </cell>
          <cell r="E10031" t="str">
            <v>Шафа металева архiвна</v>
          </cell>
          <cell r="F10031" t="str">
            <v>Шафа металева архiвна</v>
          </cell>
          <cell r="G10031">
            <v>38818</v>
          </cell>
          <cell r="H10031">
            <v>1980</v>
          </cell>
          <cell r="I10031">
            <v>801.16</v>
          </cell>
          <cell r="J10031" t="str">
            <v/>
          </cell>
          <cell r="K10031" t="str">
            <v>Задовільний</v>
          </cell>
          <cell r="M10031">
            <v>1067</v>
          </cell>
        </row>
        <row r="10032">
          <cell r="A10032">
            <v>10029</v>
          </cell>
          <cell r="B10032" t="str">
            <v>OD4400310</v>
          </cell>
          <cell r="E10032" t="str">
            <v>Шафа металева для документiв КД 155</v>
          </cell>
          <cell r="F10032" t="str">
            <v>Шафа металева для документiв КД 155</v>
          </cell>
          <cell r="G10032">
            <v>37607</v>
          </cell>
          <cell r="H10032">
            <v>1860</v>
          </cell>
          <cell r="I10032">
            <v>639.57000000000005</v>
          </cell>
          <cell r="J10032" t="str">
            <v>м.Запоріжжя, вул.Новгородська,28а</v>
          </cell>
          <cell r="K10032" t="str">
            <v>Задовільний</v>
          </cell>
          <cell r="M10032">
            <v>367</v>
          </cell>
        </row>
        <row r="10033">
          <cell r="A10033">
            <v>10030</v>
          </cell>
          <cell r="B10033" t="str">
            <v>VIN460</v>
          </cell>
          <cell r="E10033" t="str">
            <v>Шафа металева СВ-07</v>
          </cell>
          <cell r="F10033" t="str">
            <v>Шафа металева СВ-07</v>
          </cell>
          <cell r="G10033">
            <v>38281</v>
          </cell>
          <cell r="H10033">
            <v>1668</v>
          </cell>
          <cell r="I10033">
            <v>475.69</v>
          </cell>
          <cell r="J10033" t="str">
            <v>м. Київ, вул.Кирилівська,82 (склад)</v>
          </cell>
          <cell r="K10033" t="str">
            <v>Задовільний</v>
          </cell>
          <cell r="M10033">
            <v>367</v>
          </cell>
        </row>
        <row r="10034">
          <cell r="A10034">
            <v>10031</v>
          </cell>
          <cell r="B10034" t="str">
            <v>VIN853</v>
          </cell>
          <cell r="E10034" t="str">
            <v>Шафа металева СВ-07</v>
          </cell>
          <cell r="F10034" t="str">
            <v>Шафа металева СВ-07</v>
          </cell>
          <cell r="G10034">
            <v>38281</v>
          </cell>
          <cell r="H10034">
            <v>1659</v>
          </cell>
          <cell r="I10034">
            <v>552.9</v>
          </cell>
          <cell r="J10034" t="str">
            <v>(Процес.центр)</v>
          </cell>
          <cell r="K10034" t="str">
            <v>Задовільний</v>
          </cell>
          <cell r="M10034">
            <v>367</v>
          </cell>
        </row>
        <row r="10035">
          <cell r="A10035">
            <v>10032</v>
          </cell>
          <cell r="B10035" t="str">
            <v>VIN461</v>
          </cell>
          <cell r="E10035" t="str">
            <v>Шафа металева СВ-07/1</v>
          </cell>
          <cell r="F10035" t="str">
            <v>Шафа металева СВ-07/1</v>
          </cell>
          <cell r="G10035">
            <v>38281</v>
          </cell>
          <cell r="H10035">
            <v>1668</v>
          </cell>
          <cell r="I10035">
            <v>475.69</v>
          </cell>
          <cell r="J10035" t="str">
            <v>м. Київ, вул.Кирилівська,82 (склад)</v>
          </cell>
          <cell r="K10035" t="str">
            <v>Задовільний</v>
          </cell>
          <cell r="M10035">
            <v>367</v>
          </cell>
        </row>
        <row r="10036">
          <cell r="A10036">
            <v>10033</v>
          </cell>
          <cell r="B10036" t="str">
            <v>KRF6518</v>
          </cell>
          <cell r="E10036" t="str">
            <v>Шафа металева СВН 01 Р</v>
          </cell>
          <cell r="F10036" t="str">
            <v>Шафа металева СВН 01 Р</v>
          </cell>
          <cell r="G10036">
            <v>37356</v>
          </cell>
          <cell r="H10036">
            <v>1170</v>
          </cell>
          <cell r="I10036">
            <v>481</v>
          </cell>
          <cell r="J10036" t="str">
            <v>м.Київ, вул.Межера,26</v>
          </cell>
          <cell r="K10036" t="str">
            <v>Задовільний</v>
          </cell>
          <cell r="M10036">
            <v>367</v>
          </cell>
        </row>
        <row r="10037">
          <cell r="A10037">
            <v>10034</v>
          </cell>
          <cell r="B10037" t="str">
            <v>CRN287</v>
          </cell>
          <cell r="E10037" t="str">
            <v>ШАФА МЕТАЛЕВА ШБ 190</v>
          </cell>
          <cell r="F10037" t="str">
            <v>ШАФА МЕТАЛЕВА ШБ 190</v>
          </cell>
          <cell r="G10037">
            <v>39426</v>
          </cell>
          <cell r="H10037">
            <v>2000</v>
          </cell>
          <cell r="I10037">
            <v>1222.3</v>
          </cell>
          <cell r="J10037" t="str">
            <v xml:space="preserve"> м.Київ, вул. Магнітогорська,1Д (склад)</v>
          </cell>
          <cell r="K10037" t="str">
            <v>Задовільний</v>
          </cell>
          <cell r="M10037">
            <v>13333</v>
          </cell>
        </row>
        <row r="10038">
          <cell r="A10038">
            <v>10035</v>
          </cell>
          <cell r="B10038" t="str">
            <v>CRN288</v>
          </cell>
          <cell r="E10038" t="str">
            <v>ШАФА МЕТАЛЕВА ШБ 190</v>
          </cell>
          <cell r="F10038" t="str">
            <v>ШАФА МЕТАЛЕВА ШБ 190</v>
          </cell>
          <cell r="G10038">
            <v>39426</v>
          </cell>
          <cell r="H10038">
            <v>2000</v>
          </cell>
          <cell r="I10038">
            <v>1222.3</v>
          </cell>
          <cell r="J10038" t="str">
            <v>Вінницьке РВ</v>
          </cell>
          <cell r="K10038" t="str">
            <v>Задовільний</v>
          </cell>
          <cell r="M10038">
            <v>13333</v>
          </cell>
        </row>
        <row r="10039">
          <cell r="A10039">
            <v>10036</v>
          </cell>
          <cell r="B10039" t="str">
            <v>ZAK26/44</v>
          </cell>
          <cell r="E10039" t="str">
            <v>Шафа металева ШБ 190</v>
          </cell>
          <cell r="F10039" t="str">
            <v>Шафа металева ШБ 190</v>
          </cell>
          <cell r="G10039">
            <v>39377</v>
          </cell>
          <cell r="H10039">
            <v>1790</v>
          </cell>
          <cell r="I10039">
            <v>602.03</v>
          </cell>
          <cell r="J10039" t="str">
            <v>м.Київ, вул.Воровського,36</v>
          </cell>
          <cell r="K10039" t="str">
            <v>Задовільний</v>
          </cell>
          <cell r="M10039">
            <v>367</v>
          </cell>
        </row>
        <row r="10040">
          <cell r="A10040">
            <v>10037</v>
          </cell>
          <cell r="B10040" t="str">
            <v>CRN223</v>
          </cell>
          <cell r="E10040" t="str">
            <v>ШАФА МЕТАЛЕВА ШБ 200 БУКОВИНСЬКЕ</v>
          </cell>
          <cell r="F10040" t="str">
            <v>ШАФА МЕТАЛЕВА ШБ 200 БУКОВИНСЬКЕ</v>
          </cell>
          <cell r="G10040">
            <v>39426</v>
          </cell>
          <cell r="H10040">
            <v>1998</v>
          </cell>
          <cell r="I10040">
            <v>987.9</v>
          </cell>
          <cell r="J10040" t="str">
            <v>Гусятинське відділення</v>
          </cell>
          <cell r="K10040" t="str">
            <v>Задовільний</v>
          </cell>
          <cell r="M10040">
            <v>800</v>
          </cell>
        </row>
        <row r="10041">
          <cell r="A10041">
            <v>10038</v>
          </cell>
          <cell r="B10041" t="str">
            <v>VIN3275</v>
          </cell>
          <cell r="E10041" t="str">
            <v>Шафа металева ШК-1</v>
          </cell>
          <cell r="F10041" t="str">
            <v>Шафа металева ШК-1</v>
          </cell>
          <cell r="G10041">
            <v>38281</v>
          </cell>
          <cell r="H10041">
            <v>2280</v>
          </cell>
          <cell r="I10041">
            <v>1139.8499999999999</v>
          </cell>
          <cell r="J10041" t="str">
            <v>м. Київ, вул. Хохлових №8, частана корпусу №4  (склад)</v>
          </cell>
          <cell r="K10041" t="str">
            <v>Задовільний</v>
          </cell>
          <cell r="M10041">
            <v>13333</v>
          </cell>
        </row>
        <row r="10042">
          <cell r="A10042">
            <v>10039</v>
          </cell>
          <cell r="B10042" t="str">
            <v>TR287</v>
          </cell>
          <cell r="E10042" t="str">
            <v>Шафа металева ШК-720-21</v>
          </cell>
          <cell r="F10042" t="str">
            <v>Шафа металева ШК-720-21</v>
          </cell>
          <cell r="G10042">
            <v>37399</v>
          </cell>
          <cell r="H10042">
            <v>2345</v>
          </cell>
          <cell r="I10042">
            <v>755.45</v>
          </cell>
          <cell r="J10042" t="str">
            <v>вул.Прорізна ,8а</v>
          </cell>
          <cell r="K10042" t="str">
            <v>Задовільний</v>
          </cell>
          <cell r="M10042">
            <v>367</v>
          </cell>
        </row>
        <row r="10043">
          <cell r="A10043">
            <v>10040</v>
          </cell>
          <cell r="B10043" t="str">
            <v>LG44/236</v>
          </cell>
          <cell r="E10043" t="str">
            <v>Шафа металева ШМ-1995 (2 двери)</v>
          </cell>
          <cell r="F10043" t="str">
            <v>Шафа металева ШМ-1995 (2 двери)</v>
          </cell>
          <cell r="G10043">
            <v>38961</v>
          </cell>
          <cell r="H10043">
            <v>2170</v>
          </cell>
          <cell r="I10043">
            <v>952.34</v>
          </cell>
          <cell r="J10043" t="str">
            <v>(Процес.центр)</v>
          </cell>
          <cell r="K10043" t="str">
            <v>Задовільний</v>
          </cell>
          <cell r="M10043">
            <v>1067</v>
          </cell>
        </row>
        <row r="10044">
          <cell r="A10044">
            <v>10041</v>
          </cell>
          <cell r="B10044" t="str">
            <v>KRF7969</v>
          </cell>
          <cell r="E10044" t="str">
            <v>Шафа металева ШМР-20</v>
          </cell>
          <cell r="F10044" t="str">
            <v>Шафа металева ШМР-20</v>
          </cell>
          <cell r="G10044">
            <v>37356</v>
          </cell>
          <cell r="H10044">
            <v>1911.3</v>
          </cell>
          <cell r="I10044">
            <v>913.02</v>
          </cell>
          <cell r="J10044" t="str">
            <v>ПАТ "Банк Богуслав"м.Біляївка, Одес.обл.(в оренді)</v>
          </cell>
          <cell r="K10044" t="str">
            <v>Задовільний</v>
          </cell>
          <cell r="M10044">
            <v>1067</v>
          </cell>
        </row>
        <row r="10045">
          <cell r="A10045">
            <v>10042</v>
          </cell>
          <cell r="B10045" t="str">
            <v>KRF7380</v>
          </cell>
          <cell r="E10045" t="str">
            <v>Шафа метелева</v>
          </cell>
          <cell r="F10045" t="str">
            <v>Шафа метелева</v>
          </cell>
          <cell r="G10045">
            <v>37356</v>
          </cell>
          <cell r="H10045">
            <v>1902</v>
          </cell>
          <cell r="I10045">
            <v>845.2</v>
          </cell>
          <cell r="J10045" t="str">
            <v>(Процес.центр)</v>
          </cell>
          <cell r="K10045" t="str">
            <v>Задовільний</v>
          </cell>
          <cell r="M10045">
            <v>667</v>
          </cell>
        </row>
        <row r="10046">
          <cell r="A10046">
            <v>10043</v>
          </cell>
          <cell r="B10046" t="str">
            <v>KRF7381</v>
          </cell>
          <cell r="E10046" t="str">
            <v>Шафа метелева</v>
          </cell>
          <cell r="F10046" t="str">
            <v>Шафа метелева</v>
          </cell>
          <cell r="G10046">
            <v>37356</v>
          </cell>
          <cell r="H10046">
            <v>1902</v>
          </cell>
          <cell r="I10046">
            <v>845.2</v>
          </cell>
          <cell r="J10046" t="str">
            <v>м.Запоріжжя, вул.Леніна,90</v>
          </cell>
          <cell r="K10046" t="str">
            <v>Задовільний</v>
          </cell>
          <cell r="M10046">
            <v>667</v>
          </cell>
        </row>
        <row r="10047">
          <cell r="A10047">
            <v>10044</v>
          </cell>
          <cell r="B10047" t="str">
            <v>KRF4119</v>
          </cell>
          <cell r="E10047" t="str">
            <v>Шафа Монолiт</v>
          </cell>
          <cell r="F10047" t="str">
            <v>Шафа Монолiт</v>
          </cell>
          <cell r="G10047">
            <v>37356</v>
          </cell>
          <cell r="H10047">
            <v>1911</v>
          </cell>
          <cell r="I10047">
            <v>412.5</v>
          </cell>
          <cell r="J10047" t="str">
            <v>вул.Прорізна ,8а</v>
          </cell>
          <cell r="K10047" t="str">
            <v>Задовільний</v>
          </cell>
          <cell r="M10047">
            <v>333</v>
          </cell>
        </row>
        <row r="10048">
          <cell r="A10048">
            <v>10045</v>
          </cell>
          <cell r="B10048">
            <v>4065</v>
          </cell>
          <cell r="E10048" t="str">
            <v>Шафа Моноліт</v>
          </cell>
          <cell r="F10048" t="str">
            <v>Шафа Моноліт</v>
          </cell>
          <cell r="G10048">
            <v>39196</v>
          </cell>
          <cell r="H10048">
            <v>2100</v>
          </cell>
          <cell r="I10048">
            <v>781.29</v>
          </cell>
          <cell r="J10048" t="str">
            <v>м.Київ, вул. А. Стражеска, 6А</v>
          </cell>
          <cell r="K10048" t="str">
            <v>Задовільний</v>
          </cell>
          <cell r="M10048">
            <v>600</v>
          </cell>
        </row>
        <row r="10049">
          <cell r="A10049">
            <v>10046</v>
          </cell>
          <cell r="B10049" t="str">
            <v>OD4400061</v>
          </cell>
          <cell r="E10049" t="str">
            <v>Шафа офiсна металева</v>
          </cell>
          <cell r="F10049" t="str">
            <v>Шафа офiсна металева</v>
          </cell>
          <cell r="G10049">
            <v>37607</v>
          </cell>
          <cell r="H10049">
            <v>4800</v>
          </cell>
          <cell r="I10049">
            <v>862.75</v>
          </cell>
          <cell r="J10049" t="str">
            <v>(Процес.центр)</v>
          </cell>
          <cell r="K10049" t="str">
            <v>Задовільний</v>
          </cell>
          <cell r="M10049">
            <v>1067</v>
          </cell>
        </row>
        <row r="10050">
          <cell r="A10050">
            <v>10047</v>
          </cell>
          <cell r="B10050" t="str">
            <v>OD4400062</v>
          </cell>
          <cell r="E10050" t="str">
            <v>Шафа офiсна металева</v>
          </cell>
          <cell r="F10050" t="str">
            <v>Шафа офiсна металева</v>
          </cell>
          <cell r="G10050">
            <v>37607</v>
          </cell>
          <cell r="H10050">
            <v>4800</v>
          </cell>
          <cell r="I10050">
            <v>862.75</v>
          </cell>
          <cell r="J10050" t="str">
            <v>(Процес.центр)</v>
          </cell>
          <cell r="K10050" t="str">
            <v>Задовільний</v>
          </cell>
          <cell r="M10050">
            <v>1067</v>
          </cell>
        </row>
        <row r="10051">
          <cell r="A10051">
            <v>10048</v>
          </cell>
          <cell r="B10051" t="str">
            <v>OD4400063</v>
          </cell>
          <cell r="E10051" t="str">
            <v>Шафа офiсна металева</v>
          </cell>
          <cell r="F10051" t="str">
            <v>Шафа офiсна металева</v>
          </cell>
          <cell r="G10051">
            <v>37607</v>
          </cell>
          <cell r="H10051">
            <v>4800</v>
          </cell>
          <cell r="I10051">
            <v>862.75</v>
          </cell>
          <cell r="J10051" t="str">
            <v>(Процес.центр)</v>
          </cell>
          <cell r="K10051" t="str">
            <v>Задовільний</v>
          </cell>
          <cell r="M10051">
            <v>1067</v>
          </cell>
        </row>
        <row r="10052">
          <cell r="A10052">
            <v>10049</v>
          </cell>
          <cell r="B10052" t="str">
            <v>OD4400064</v>
          </cell>
          <cell r="E10052" t="str">
            <v>Шафа офiсна металева</v>
          </cell>
          <cell r="F10052" t="str">
            <v>Шафа офiсна металева</v>
          </cell>
          <cell r="G10052">
            <v>37607</v>
          </cell>
          <cell r="H10052">
            <v>4800</v>
          </cell>
          <cell r="I10052">
            <v>862.75</v>
          </cell>
          <cell r="J10052" t="str">
            <v>(Процес.центр)</v>
          </cell>
          <cell r="K10052" t="str">
            <v>Задовільний</v>
          </cell>
          <cell r="M10052">
            <v>1067</v>
          </cell>
        </row>
        <row r="10053">
          <cell r="A10053">
            <v>10050</v>
          </cell>
          <cell r="B10053" t="str">
            <v>OD4400065</v>
          </cell>
          <cell r="E10053" t="str">
            <v>Шафа офiсна металева</v>
          </cell>
          <cell r="F10053" t="str">
            <v>Шафа офiсна металева</v>
          </cell>
          <cell r="G10053">
            <v>37607</v>
          </cell>
          <cell r="H10053">
            <v>4800</v>
          </cell>
          <cell r="I10053">
            <v>862.75</v>
          </cell>
          <cell r="J10053" t="str">
            <v>(Процес.центр)</v>
          </cell>
          <cell r="K10053" t="str">
            <v>Задовільний</v>
          </cell>
          <cell r="M10053">
            <v>1067</v>
          </cell>
        </row>
        <row r="10054">
          <cell r="A10054">
            <v>10051</v>
          </cell>
          <cell r="B10054" t="str">
            <v>OD4400066</v>
          </cell>
          <cell r="E10054" t="str">
            <v>Шафа офiсна металева</v>
          </cell>
          <cell r="F10054" t="str">
            <v>Шафа офiсна металева</v>
          </cell>
          <cell r="G10054">
            <v>37607</v>
          </cell>
          <cell r="H10054">
            <v>4800</v>
          </cell>
          <cell r="I10054">
            <v>862.75</v>
          </cell>
          <cell r="J10054" t="str">
            <v>(Процес.центр)</v>
          </cell>
          <cell r="K10054" t="str">
            <v>Незадовільний</v>
          </cell>
          <cell r="L10054" t="str">
            <v>Відламані ніжки</v>
          </cell>
          <cell r="M10054">
            <v>1067</v>
          </cell>
        </row>
        <row r="10055">
          <cell r="A10055">
            <v>10052</v>
          </cell>
          <cell r="B10055">
            <v>3823</v>
          </cell>
          <cell r="E10055" t="str">
            <v>Шафа офісна</v>
          </cell>
          <cell r="F10055" t="str">
            <v>Шафа офісна</v>
          </cell>
          <cell r="G10055">
            <v>39020</v>
          </cell>
          <cell r="H10055">
            <v>1086</v>
          </cell>
          <cell r="I10055" t="str">
            <v>0</v>
          </cell>
          <cell r="J10055" t="str">
            <v>вул.Прорізна ,8а</v>
          </cell>
          <cell r="K10055" t="str">
            <v>Задовільний</v>
          </cell>
          <cell r="M10055">
            <v>150</v>
          </cell>
        </row>
        <row r="10056">
          <cell r="A10056">
            <v>10053</v>
          </cell>
          <cell r="B10056">
            <v>3841</v>
          </cell>
          <cell r="E10056" t="str">
            <v>Шафа офісна</v>
          </cell>
          <cell r="F10056" t="str">
            <v>Шафа офісна</v>
          </cell>
          <cell r="G10056">
            <v>39043</v>
          </cell>
          <cell r="H10056">
            <v>2469.6</v>
          </cell>
          <cell r="I10056">
            <v>850.64</v>
          </cell>
          <cell r="J10056" t="str">
            <v>Івано-Франівське РВ</v>
          </cell>
          <cell r="K10056" t="str">
            <v>Задовільний</v>
          </cell>
          <cell r="M10056">
            <v>900</v>
          </cell>
        </row>
        <row r="10057">
          <cell r="A10057">
            <v>10054</v>
          </cell>
          <cell r="B10057">
            <v>3814</v>
          </cell>
          <cell r="E10057" t="str">
            <v>Шафа офісна архівна</v>
          </cell>
          <cell r="F10057" t="str">
            <v>Шафа офісна архівна</v>
          </cell>
          <cell r="G10057">
            <v>39015</v>
          </cell>
          <cell r="H10057">
            <v>1440</v>
          </cell>
          <cell r="I10057">
            <v>488</v>
          </cell>
          <cell r="J10057" t="str">
            <v>м.Київ, вул.Урицького,27/5</v>
          </cell>
          <cell r="K10057" t="str">
            <v>Задовільний</v>
          </cell>
          <cell r="M10057">
            <v>375</v>
          </cell>
        </row>
        <row r="10058">
          <cell r="A10058">
            <v>10055</v>
          </cell>
          <cell r="B10058">
            <v>4184</v>
          </cell>
          <cell r="E10058" t="str">
            <v>Шафа офісна архівна</v>
          </cell>
          <cell r="F10058" t="str">
            <v>Шафа офісна архівна</v>
          </cell>
          <cell r="G10058">
            <v>39289</v>
          </cell>
          <cell r="H10058">
            <v>1890</v>
          </cell>
          <cell r="I10058">
            <v>735</v>
          </cell>
          <cell r="J10058" t="str">
            <v>м.Київ, вул.Героїв Севастополя,44/10А</v>
          </cell>
          <cell r="K10058" t="str">
            <v>Задовільний</v>
          </cell>
          <cell r="M10058">
            <v>600</v>
          </cell>
        </row>
        <row r="10059">
          <cell r="A10059">
            <v>10056</v>
          </cell>
          <cell r="B10059">
            <v>4186</v>
          </cell>
          <cell r="E10059" t="str">
            <v>Шафа офісна архівна</v>
          </cell>
          <cell r="F10059" t="str">
            <v>Шафа офісна архівна</v>
          </cell>
          <cell r="G10059">
            <v>39289</v>
          </cell>
          <cell r="H10059">
            <v>1890</v>
          </cell>
          <cell r="I10059">
            <v>735</v>
          </cell>
          <cell r="J10059" t="str">
            <v>м.Київ, вул.Тимошенка,14</v>
          </cell>
          <cell r="K10059" t="str">
            <v>Задовільний</v>
          </cell>
          <cell r="M10059">
            <v>600</v>
          </cell>
        </row>
        <row r="10060">
          <cell r="A10060">
            <v>10057</v>
          </cell>
          <cell r="B10060">
            <v>4187</v>
          </cell>
          <cell r="E10060" t="str">
            <v>Шафа офісна архівна</v>
          </cell>
          <cell r="F10060" t="str">
            <v>Шафа офісна архівна</v>
          </cell>
          <cell r="G10060">
            <v>39289</v>
          </cell>
          <cell r="H10060">
            <v>1890</v>
          </cell>
          <cell r="I10060">
            <v>735</v>
          </cell>
          <cell r="J10060" t="str">
            <v/>
          </cell>
          <cell r="K10060" t="str">
            <v>Задовільний</v>
          </cell>
          <cell r="M10060">
            <v>600</v>
          </cell>
        </row>
        <row r="10061">
          <cell r="A10061">
            <v>10058</v>
          </cell>
          <cell r="B10061">
            <v>4188</v>
          </cell>
          <cell r="E10061" t="str">
            <v>Шафа офісна архівна</v>
          </cell>
          <cell r="F10061" t="str">
            <v>Шафа офісна архівна</v>
          </cell>
          <cell r="G10061">
            <v>39289</v>
          </cell>
          <cell r="H10061">
            <v>1890</v>
          </cell>
          <cell r="I10061">
            <v>735</v>
          </cell>
          <cell r="J10061" t="str">
            <v/>
          </cell>
          <cell r="K10061" t="str">
            <v>Задовільний</v>
          </cell>
          <cell r="M10061">
            <v>600</v>
          </cell>
        </row>
        <row r="10062">
          <cell r="A10062">
            <v>10059</v>
          </cell>
          <cell r="B10062">
            <v>3897</v>
          </cell>
          <cell r="E10062" t="str">
            <v>Шафа офісна архівна Н=1500</v>
          </cell>
          <cell r="F10062" t="str">
            <v>Шафа офісна архівна Н=1500</v>
          </cell>
          <cell r="G10062">
            <v>39107</v>
          </cell>
          <cell r="H10062">
            <v>1560</v>
          </cell>
          <cell r="I10062">
            <v>554.28</v>
          </cell>
          <cell r="J10062" t="str">
            <v>м.Київ, вул.П.Запорожця, 26</v>
          </cell>
          <cell r="K10062" t="str">
            <v>Задовільний</v>
          </cell>
          <cell r="M10062">
            <v>600</v>
          </cell>
        </row>
        <row r="10063">
          <cell r="A10063">
            <v>10060</v>
          </cell>
          <cell r="B10063">
            <v>5606</v>
          </cell>
          <cell r="E10063" t="str">
            <v>Шафа посилена   (1930*1160)</v>
          </cell>
          <cell r="F10063" t="str">
            <v>Шафа посилена   (1930*1160)</v>
          </cell>
          <cell r="G10063">
            <v>39716</v>
          </cell>
          <cell r="H10063">
            <v>4920</v>
          </cell>
          <cell r="I10063">
            <v>2296.3200000000002</v>
          </cell>
          <cell r="J10063" t="str">
            <v>м. Київ, вул.Кирилівська,82 (склад)</v>
          </cell>
          <cell r="K10063" t="str">
            <v>Задовільний</v>
          </cell>
          <cell r="M10063">
            <v>32250</v>
          </cell>
        </row>
        <row r="10064">
          <cell r="A10064">
            <v>10061</v>
          </cell>
          <cell r="B10064" t="str">
            <v>XR219</v>
          </cell>
          <cell r="E10064" t="str">
            <v>Шафа СВ-03 Р металева</v>
          </cell>
          <cell r="F10064" t="str">
            <v>Шафа СВ-03 Р металева</v>
          </cell>
          <cell r="G10064">
            <v>38558</v>
          </cell>
          <cell r="H10064">
            <v>2200</v>
          </cell>
          <cell r="I10064">
            <v>843.52</v>
          </cell>
          <cell r="J10064" t="str">
            <v/>
          </cell>
          <cell r="K10064" t="str">
            <v>Задовільний</v>
          </cell>
          <cell r="M10064">
            <v>1067</v>
          </cell>
        </row>
        <row r="10065">
          <cell r="A10065">
            <v>10062</v>
          </cell>
          <cell r="B10065" t="str">
            <v>XR237</v>
          </cell>
          <cell r="E10065" t="str">
            <v>Шафа СВН-02: два предмети 237/1,237/2</v>
          </cell>
          <cell r="F10065" t="str">
            <v>Шафа СВН-02: два предмети 237/1,237/2</v>
          </cell>
          <cell r="G10065">
            <v>38558</v>
          </cell>
          <cell r="H10065">
            <v>1307</v>
          </cell>
          <cell r="I10065">
            <v>508.4</v>
          </cell>
          <cell r="J10065" t="str">
            <v>м.Київ, вул. Червонопільська, 14</v>
          </cell>
          <cell r="K10065" t="str">
            <v>Задовільний</v>
          </cell>
          <cell r="M10065">
            <v>667</v>
          </cell>
        </row>
        <row r="10066">
          <cell r="A10066">
            <v>10063</v>
          </cell>
          <cell r="B10066" t="str">
            <v>KRF2030</v>
          </cell>
          <cell r="E10066" t="str">
            <v>ШАФА Ф032</v>
          </cell>
          <cell r="F10066" t="str">
            <v>ШАФА Ф032</v>
          </cell>
          <cell r="G10066">
            <v>37356</v>
          </cell>
          <cell r="H10066">
            <v>776.78</v>
          </cell>
          <cell r="I10066" t="str">
            <v>0</v>
          </cell>
          <cell r="J10066" t="str">
            <v>к.63</v>
          </cell>
          <cell r="K10066" t="str">
            <v>Задовільний</v>
          </cell>
          <cell r="M10066">
            <v>133</v>
          </cell>
        </row>
        <row r="10067">
          <cell r="A10067">
            <v>10064</v>
          </cell>
          <cell r="B10067" t="str">
            <v>KRF2031</v>
          </cell>
          <cell r="E10067" t="str">
            <v>ШАФА Ф032</v>
          </cell>
          <cell r="F10067" t="str">
            <v>ШАФА Ф032</v>
          </cell>
          <cell r="G10067">
            <v>37356</v>
          </cell>
          <cell r="H10067">
            <v>776.78</v>
          </cell>
          <cell r="I10067" t="str">
            <v>0</v>
          </cell>
          <cell r="J10067" t="str">
            <v>к.35</v>
          </cell>
          <cell r="K10067" t="str">
            <v>Задовільний</v>
          </cell>
          <cell r="M10067">
            <v>133</v>
          </cell>
        </row>
        <row r="10068">
          <cell r="A10068">
            <v>10065</v>
          </cell>
          <cell r="B10068" t="str">
            <v>KRF2028</v>
          </cell>
          <cell r="E10068" t="str">
            <v>ШАФА Ф051</v>
          </cell>
          <cell r="F10068" t="str">
            <v>ШАФА Ф051</v>
          </cell>
          <cell r="G10068">
            <v>37356</v>
          </cell>
          <cell r="H10068">
            <v>899.44</v>
          </cell>
          <cell r="I10068" t="str">
            <v>0</v>
          </cell>
          <cell r="J10068" t="str">
            <v>ПАТ "Агрокомбанк"(оренда)</v>
          </cell>
          <cell r="K10068" t="str">
            <v>Задовільний</v>
          </cell>
          <cell r="M10068">
            <v>133</v>
          </cell>
        </row>
        <row r="10069">
          <cell r="A10069">
            <v>10066</v>
          </cell>
          <cell r="B10069" t="str">
            <v>KRF2029</v>
          </cell>
          <cell r="E10069" t="str">
            <v>ШАФА Ф051</v>
          </cell>
          <cell r="F10069" t="str">
            <v>ШАФА Ф051</v>
          </cell>
          <cell r="G10069">
            <v>37356</v>
          </cell>
          <cell r="H10069">
            <v>899.44</v>
          </cell>
          <cell r="I10069" t="str">
            <v>0</v>
          </cell>
          <cell r="J10069" t="str">
            <v>к.47</v>
          </cell>
          <cell r="K10069" t="str">
            <v>новий</v>
          </cell>
          <cell r="M10069">
            <v>133</v>
          </cell>
        </row>
        <row r="10070">
          <cell r="A10070">
            <v>10067</v>
          </cell>
          <cell r="B10070" t="str">
            <v>XR312</v>
          </cell>
          <cell r="E10070" t="str">
            <v>Шафа файлова Fc-03</v>
          </cell>
          <cell r="F10070" t="str">
            <v>Шафа файлова Fc-03</v>
          </cell>
          <cell r="G10070">
            <v>38558</v>
          </cell>
          <cell r="H10070">
            <v>2050</v>
          </cell>
          <cell r="I10070">
            <v>990.73</v>
          </cell>
          <cell r="J10070" t="str">
            <v>м. Київ, вул.Кирилівська,82 (склад)</v>
          </cell>
          <cell r="K10070" t="str">
            <v>новий</v>
          </cell>
          <cell r="M10070">
            <v>800</v>
          </cell>
        </row>
        <row r="10071">
          <cell r="A10071">
            <v>10068</v>
          </cell>
          <cell r="B10071" t="str">
            <v>KRF5016</v>
          </cell>
          <cell r="E10071" t="str">
            <v>Шафа файлова FC-03</v>
          </cell>
          <cell r="F10071" t="str">
            <v>Шафа файлова FC-03</v>
          </cell>
          <cell r="G10071">
            <v>37356</v>
          </cell>
          <cell r="H10071">
            <v>1200</v>
          </cell>
          <cell r="I10071">
            <v>363.94</v>
          </cell>
          <cell r="J10071" t="str">
            <v>м.Київ, вул.Чаадаєва,5</v>
          </cell>
          <cell r="K10071" t="str">
            <v>новий</v>
          </cell>
          <cell r="M10071">
            <v>333</v>
          </cell>
        </row>
        <row r="10072">
          <cell r="A10072">
            <v>10069</v>
          </cell>
          <cell r="B10072">
            <v>2364</v>
          </cell>
          <cell r="E10072" t="str">
            <v>Шафа файлова ШФ 4А (сейф)</v>
          </cell>
          <cell r="F10072" t="str">
            <v>Шафа файлова ШФ 4А (сейф)</v>
          </cell>
          <cell r="G10072">
            <v>37853</v>
          </cell>
          <cell r="H10072">
            <v>1449</v>
          </cell>
          <cell r="I10072">
            <v>184.57</v>
          </cell>
          <cell r="J10072" t="str">
            <v>м. Київ, вул. Хохлових №8, частана корпусу №4  (склад)</v>
          </cell>
          <cell r="K10072" t="str">
            <v>Задовільний</v>
          </cell>
          <cell r="M10072">
            <v>150</v>
          </cell>
        </row>
        <row r="10073">
          <cell r="A10073">
            <v>10070</v>
          </cell>
          <cell r="B10073">
            <v>9176</v>
          </cell>
          <cell r="E10073" t="str">
            <v>Шафа Ш-18</v>
          </cell>
          <cell r="F10073" t="str">
            <v>Шафа Ш-18</v>
          </cell>
          <cell r="G10073">
            <v>41598</v>
          </cell>
          <cell r="H10073">
            <v>2700</v>
          </cell>
          <cell r="I10073">
            <v>2190</v>
          </cell>
          <cell r="J10073" t="str">
            <v>м. Київ, вул.Кирилівська,82 (склад)</v>
          </cell>
          <cell r="K10073" t="str">
            <v>Задовільний</v>
          </cell>
          <cell r="M10073">
            <v>2250</v>
          </cell>
        </row>
        <row r="10074">
          <cell r="A10074">
            <v>10071</v>
          </cell>
          <cell r="B10074">
            <v>9177</v>
          </cell>
          <cell r="E10074" t="str">
            <v>Шафа Ш-18</v>
          </cell>
          <cell r="F10074" t="str">
            <v>Шафа Ш-18</v>
          </cell>
          <cell r="G10074">
            <v>41598</v>
          </cell>
          <cell r="H10074">
            <v>2700</v>
          </cell>
          <cell r="I10074">
            <v>2190</v>
          </cell>
          <cell r="J10074" t="str">
            <v/>
          </cell>
          <cell r="K10074" t="str">
            <v>Задовільний</v>
          </cell>
          <cell r="M10074">
            <v>2250</v>
          </cell>
        </row>
        <row r="10075">
          <cell r="A10075">
            <v>10072</v>
          </cell>
          <cell r="B10075">
            <v>9178</v>
          </cell>
          <cell r="E10075" t="str">
            <v>Шафа Ш-18</v>
          </cell>
          <cell r="F10075" t="str">
            <v>Шафа Ш-18</v>
          </cell>
          <cell r="G10075">
            <v>41598</v>
          </cell>
          <cell r="H10075">
            <v>2700</v>
          </cell>
          <cell r="I10075">
            <v>2190</v>
          </cell>
          <cell r="J10075" t="str">
            <v/>
          </cell>
          <cell r="K10075" t="str">
            <v>Задовільний</v>
          </cell>
          <cell r="M10075">
            <v>2250</v>
          </cell>
        </row>
        <row r="10076">
          <cell r="A10076">
            <v>10073</v>
          </cell>
          <cell r="B10076">
            <v>9179</v>
          </cell>
          <cell r="E10076" t="str">
            <v>Шафа Ш-18</v>
          </cell>
          <cell r="F10076" t="str">
            <v>Шафа Ш-18</v>
          </cell>
          <cell r="G10076">
            <v>41598</v>
          </cell>
          <cell r="H10076">
            <v>2700</v>
          </cell>
          <cell r="I10076">
            <v>2190</v>
          </cell>
          <cell r="J10076" t="str">
            <v>м.Київ, вул.Медова,2</v>
          </cell>
          <cell r="K10076" t="str">
            <v>Задовільний</v>
          </cell>
          <cell r="M10076">
            <v>2250</v>
          </cell>
        </row>
        <row r="10077">
          <cell r="A10077">
            <v>10074</v>
          </cell>
          <cell r="B10077" t="str">
            <v>CRN115</v>
          </cell>
          <cell r="E10077" t="str">
            <v>ШАФА ШК 1</v>
          </cell>
          <cell r="F10077" t="str">
            <v>ШАФА ШК 1</v>
          </cell>
          <cell r="G10077">
            <v>39426</v>
          </cell>
          <cell r="H10077">
            <v>1890</v>
          </cell>
          <cell r="I10077">
            <v>798</v>
          </cell>
          <cell r="J10077" t="str">
            <v>м.Київ, вул.Червоноармійська, 55</v>
          </cell>
          <cell r="K10077" t="str">
            <v>Задовільний</v>
          </cell>
          <cell r="M10077">
            <v>533</v>
          </cell>
        </row>
        <row r="10078">
          <cell r="A10078">
            <v>10075</v>
          </cell>
          <cell r="B10078" t="str">
            <v>ZP44000190</v>
          </cell>
          <cell r="E10078" t="str">
            <v>Шафа ШК 1/1</v>
          </cell>
          <cell r="F10078" t="str">
            <v>Шафа ШК 1/1</v>
          </cell>
          <cell r="G10078">
            <v>39413</v>
          </cell>
          <cell r="H10078">
            <v>2280</v>
          </cell>
          <cell r="I10078">
            <v>1114.52</v>
          </cell>
          <cell r="J10078" t="str">
            <v>(Процес.центр)</v>
          </cell>
          <cell r="K10078" t="str">
            <v>Задовільний</v>
          </cell>
          <cell r="M10078">
            <v>867</v>
          </cell>
        </row>
        <row r="10079">
          <cell r="A10079">
            <v>10076</v>
          </cell>
          <cell r="B10079" t="str">
            <v>ZP44000191</v>
          </cell>
          <cell r="E10079" t="str">
            <v>Шафа ШК 1/1</v>
          </cell>
          <cell r="F10079" t="str">
            <v>Шафа ШК 1/1</v>
          </cell>
          <cell r="G10079">
            <v>39413</v>
          </cell>
          <cell r="H10079">
            <v>2280</v>
          </cell>
          <cell r="I10079">
            <v>1114.52</v>
          </cell>
          <cell r="J10079" t="str">
            <v>(Процес.центр)</v>
          </cell>
          <cell r="K10079" t="str">
            <v>Задовільний</v>
          </cell>
          <cell r="M10079">
            <v>867</v>
          </cell>
        </row>
        <row r="10080">
          <cell r="A10080">
            <v>10077</v>
          </cell>
          <cell r="B10080" t="str">
            <v>TR508</v>
          </cell>
          <cell r="E10080" t="str">
            <v>Шафа ШК 820-21</v>
          </cell>
          <cell r="F10080" t="str">
            <v>Шафа ШК 820-21</v>
          </cell>
          <cell r="G10080">
            <v>37399</v>
          </cell>
          <cell r="H10080">
            <v>2200</v>
          </cell>
          <cell r="I10080">
            <v>757.95</v>
          </cell>
          <cell r="J10080" t="str">
            <v>м.Київ, вул. Чорновола, 28/1</v>
          </cell>
          <cell r="K10080" t="str">
            <v>Задовільний</v>
          </cell>
          <cell r="M10080">
            <v>533</v>
          </cell>
        </row>
        <row r="10081">
          <cell r="A10081">
            <v>10078</v>
          </cell>
          <cell r="B10081" t="str">
            <v>TR219</v>
          </cell>
          <cell r="E10081" t="str">
            <v>Шафа ШК 820-21 металева</v>
          </cell>
          <cell r="F10081" t="str">
            <v>Шафа ШК 820-21 металева</v>
          </cell>
          <cell r="G10081">
            <v>37399</v>
          </cell>
          <cell r="H10081">
            <v>2354</v>
          </cell>
          <cell r="I10081">
            <v>613.11</v>
          </cell>
          <cell r="J10081" t="str">
            <v>м.Київ вул. Алма-Атинська, 103/1</v>
          </cell>
          <cell r="K10081" t="str">
            <v>Задовільний</v>
          </cell>
          <cell r="M10081">
            <v>533</v>
          </cell>
        </row>
        <row r="10082">
          <cell r="A10082">
            <v>10079</v>
          </cell>
          <cell r="B10082">
            <v>4832</v>
          </cell>
          <cell r="E10082" t="str">
            <v>Шафа ШК-01</v>
          </cell>
          <cell r="F10082" t="str">
            <v>Шафа ШК-01</v>
          </cell>
          <cell r="G10082">
            <v>39416</v>
          </cell>
          <cell r="H10082">
            <v>1950</v>
          </cell>
          <cell r="I10082">
            <v>802.02</v>
          </cell>
          <cell r="J10082" t="str">
            <v>м. Київ, вул.Кирилівська,82 (склад)</v>
          </cell>
          <cell r="K10082" t="str">
            <v>Задовільний</v>
          </cell>
          <cell r="M10082">
            <v>900</v>
          </cell>
        </row>
        <row r="10083">
          <cell r="A10083">
            <v>10080</v>
          </cell>
          <cell r="B10083">
            <v>4833</v>
          </cell>
          <cell r="E10083" t="str">
            <v>Шафа ШК-01</v>
          </cell>
          <cell r="F10083" t="str">
            <v>Шафа ШК-01</v>
          </cell>
          <cell r="G10083">
            <v>39416</v>
          </cell>
          <cell r="H10083">
            <v>1950</v>
          </cell>
          <cell r="I10083">
            <v>802.02</v>
          </cell>
          <cell r="J10083" t="str">
            <v>м. Київ, вул.Кирилівська,82 (склад)</v>
          </cell>
          <cell r="K10083" t="str">
            <v>Задовільний</v>
          </cell>
          <cell r="M10083">
            <v>900</v>
          </cell>
        </row>
        <row r="10084">
          <cell r="A10084">
            <v>10081</v>
          </cell>
          <cell r="B10084">
            <v>4830</v>
          </cell>
          <cell r="E10084" t="str">
            <v>Шафа ШК-08</v>
          </cell>
          <cell r="F10084" t="str">
            <v>Шафа ШК-08</v>
          </cell>
          <cell r="G10084">
            <v>39416</v>
          </cell>
          <cell r="H10084">
            <v>1830</v>
          </cell>
          <cell r="I10084">
            <v>751.98</v>
          </cell>
          <cell r="J10084" t="str">
            <v>м. Київ, вул.Кирилівська,82 (склад)</v>
          </cell>
          <cell r="K10084" t="str">
            <v>Задовільний</v>
          </cell>
          <cell r="M10084">
            <v>600</v>
          </cell>
        </row>
        <row r="10085">
          <cell r="A10085">
            <v>10082</v>
          </cell>
          <cell r="B10085">
            <v>4831</v>
          </cell>
          <cell r="E10085" t="str">
            <v>Шафа ШК-08</v>
          </cell>
          <cell r="F10085" t="str">
            <v>Шафа ШК-08</v>
          </cell>
          <cell r="G10085">
            <v>39416</v>
          </cell>
          <cell r="H10085">
            <v>1830</v>
          </cell>
          <cell r="I10085">
            <v>751.98</v>
          </cell>
          <cell r="J10085" t="str">
            <v>Шумське відділення</v>
          </cell>
          <cell r="K10085" t="str">
            <v>новий</v>
          </cell>
          <cell r="M10085">
            <v>600</v>
          </cell>
        </row>
        <row r="10086">
          <cell r="A10086">
            <v>10083</v>
          </cell>
          <cell r="B10086" t="str">
            <v>KR256</v>
          </cell>
          <cell r="E10086" t="str">
            <v>Шафа ШК-09</v>
          </cell>
          <cell r="F10086" t="str">
            <v>Шафа ШК-09</v>
          </cell>
          <cell r="G10086">
            <v>38868</v>
          </cell>
          <cell r="H10086">
            <v>2410.8000000000002</v>
          </cell>
          <cell r="I10086">
            <v>1044.81</v>
          </cell>
          <cell r="J10086" t="str">
            <v>(Процес.центр)</v>
          </cell>
          <cell r="K10086" t="str">
            <v>Задовільний</v>
          </cell>
          <cell r="M10086">
            <v>867</v>
          </cell>
        </row>
        <row r="10087">
          <cell r="A10087">
            <v>10084</v>
          </cell>
          <cell r="B10087" t="str">
            <v>KR257</v>
          </cell>
          <cell r="E10087" t="str">
            <v>Шафа ШК-09</v>
          </cell>
          <cell r="F10087" t="str">
            <v>Шафа ШК-09</v>
          </cell>
          <cell r="G10087">
            <v>38868</v>
          </cell>
          <cell r="H10087">
            <v>2410.8000000000002</v>
          </cell>
          <cell r="I10087">
            <v>1044.81</v>
          </cell>
          <cell r="J10087" t="str">
            <v>(Процес.центр)</v>
          </cell>
          <cell r="K10087" t="str">
            <v>Задовільний</v>
          </cell>
          <cell r="M10087">
            <v>867</v>
          </cell>
        </row>
        <row r="10088">
          <cell r="A10088">
            <v>10085</v>
          </cell>
          <cell r="B10088" t="str">
            <v>CRN114</v>
          </cell>
          <cell r="E10088" t="str">
            <v>ШАФА ШК1</v>
          </cell>
          <cell r="F10088" t="str">
            <v>ШАФА ШК1</v>
          </cell>
          <cell r="G10088">
            <v>39426</v>
          </cell>
          <cell r="H10088">
            <v>1890</v>
          </cell>
          <cell r="I10088">
            <v>798</v>
          </cell>
          <cell r="J10088" t="str">
            <v>(Процес.центр)</v>
          </cell>
          <cell r="K10088" t="str">
            <v>Задовільний</v>
          </cell>
          <cell r="M10088">
            <v>533</v>
          </cell>
        </row>
        <row r="10089">
          <cell r="A10089">
            <v>10086</v>
          </cell>
          <cell r="B10089" t="str">
            <v>CRN116</v>
          </cell>
          <cell r="E10089" t="str">
            <v>ШАФА ШК1</v>
          </cell>
          <cell r="F10089" t="str">
            <v>ШАФА ШК1</v>
          </cell>
          <cell r="G10089">
            <v>39426</v>
          </cell>
          <cell r="H10089">
            <v>1890</v>
          </cell>
          <cell r="I10089">
            <v>798</v>
          </cell>
          <cell r="J10089" t="str">
            <v>(Процес.центр)</v>
          </cell>
          <cell r="K10089" t="str">
            <v>б/у</v>
          </cell>
          <cell r="M10089">
            <v>533</v>
          </cell>
        </row>
        <row r="10090">
          <cell r="A10090">
            <v>10087</v>
          </cell>
          <cell r="B10090" t="str">
            <v>G91</v>
          </cell>
          <cell r="E10090" t="str">
            <v>Шафа ШК-1</v>
          </cell>
          <cell r="F10090" t="str">
            <v>Шафа ШК-1</v>
          </cell>
          <cell r="G10090">
            <v>39415</v>
          </cell>
          <cell r="H10090">
            <v>1890</v>
          </cell>
          <cell r="I10090">
            <v>808.5</v>
          </cell>
          <cell r="J10090" t="str">
            <v>(Процес.центр)</v>
          </cell>
          <cell r="K10090" t="str">
            <v>б/у</v>
          </cell>
          <cell r="M10090">
            <v>800</v>
          </cell>
        </row>
        <row r="10091">
          <cell r="A10091">
            <v>10088</v>
          </cell>
          <cell r="B10091" t="str">
            <v>G92</v>
          </cell>
          <cell r="E10091" t="str">
            <v>Шафа ШК-1</v>
          </cell>
          <cell r="F10091" t="str">
            <v>Шафа ШК-1</v>
          </cell>
          <cell r="G10091">
            <v>39415</v>
          </cell>
          <cell r="H10091">
            <v>1890</v>
          </cell>
          <cell r="I10091">
            <v>808.5</v>
          </cell>
          <cell r="J10091" t="str">
            <v>(Процес.центр)</v>
          </cell>
          <cell r="K10091" t="str">
            <v>б/у</v>
          </cell>
          <cell r="M10091">
            <v>800</v>
          </cell>
        </row>
        <row r="10092">
          <cell r="A10092">
            <v>10089</v>
          </cell>
          <cell r="B10092" t="str">
            <v>G93</v>
          </cell>
          <cell r="E10092" t="str">
            <v>Шафа ШК-1</v>
          </cell>
          <cell r="F10092" t="str">
            <v>Шафа ШК-1</v>
          </cell>
          <cell r="G10092">
            <v>39415</v>
          </cell>
          <cell r="H10092">
            <v>1890</v>
          </cell>
          <cell r="I10092">
            <v>808.5</v>
          </cell>
          <cell r="J10092" t="str">
            <v>(Процес.центр)</v>
          </cell>
          <cell r="K10092" t="str">
            <v>Задовільний</v>
          </cell>
          <cell r="M10092">
            <v>800</v>
          </cell>
        </row>
        <row r="10093">
          <cell r="A10093">
            <v>10090</v>
          </cell>
          <cell r="B10093" t="str">
            <v>G94</v>
          </cell>
          <cell r="E10093" t="str">
            <v>Шафа ШК-1</v>
          </cell>
          <cell r="F10093" t="str">
            <v>Шафа ШК-1</v>
          </cell>
          <cell r="G10093">
            <v>39415</v>
          </cell>
          <cell r="H10093">
            <v>1890</v>
          </cell>
          <cell r="I10093">
            <v>808.5</v>
          </cell>
          <cell r="J10093" t="str">
            <v>(Процес.центр)</v>
          </cell>
          <cell r="K10093" t="str">
            <v>Задовільний</v>
          </cell>
          <cell r="M10093">
            <v>800</v>
          </cell>
        </row>
        <row r="10094">
          <cell r="A10094">
            <v>10091</v>
          </cell>
          <cell r="B10094" t="str">
            <v>G95</v>
          </cell>
          <cell r="E10094" t="str">
            <v>Шафа ШК-1</v>
          </cell>
          <cell r="F10094" t="str">
            <v>Шафа ШК-1</v>
          </cell>
          <cell r="G10094">
            <v>39415</v>
          </cell>
          <cell r="H10094">
            <v>1890</v>
          </cell>
          <cell r="I10094">
            <v>808.5</v>
          </cell>
          <cell r="J10094" t="str">
            <v>(Процес.центр)</v>
          </cell>
          <cell r="K10094" t="str">
            <v>Задовільний</v>
          </cell>
          <cell r="M10094">
            <v>800</v>
          </cell>
        </row>
        <row r="10095">
          <cell r="A10095">
            <v>10092</v>
          </cell>
          <cell r="B10095" t="str">
            <v>G96</v>
          </cell>
          <cell r="E10095" t="str">
            <v>Шафа ШК-1</v>
          </cell>
          <cell r="F10095" t="str">
            <v>Шафа ШК-1</v>
          </cell>
          <cell r="G10095">
            <v>39415</v>
          </cell>
          <cell r="H10095">
            <v>1890</v>
          </cell>
          <cell r="I10095">
            <v>808.5</v>
          </cell>
          <cell r="J10095" t="str">
            <v>(Процес.центр)</v>
          </cell>
          <cell r="K10095" t="str">
            <v>б/у</v>
          </cell>
          <cell r="M10095">
            <v>800</v>
          </cell>
        </row>
        <row r="10096">
          <cell r="A10096">
            <v>10093</v>
          </cell>
          <cell r="B10096">
            <v>4727</v>
          </cell>
          <cell r="E10096" t="str">
            <v>Шафа ШК-1</v>
          </cell>
          <cell r="F10096" t="str">
            <v>Шафа ШК-1</v>
          </cell>
          <cell r="G10096">
            <v>39385</v>
          </cell>
          <cell r="H10096">
            <v>1920</v>
          </cell>
          <cell r="I10096">
            <v>778.31</v>
          </cell>
          <cell r="J10096" t="str">
            <v>Борщівське відділення</v>
          </cell>
          <cell r="K10096" t="str">
            <v>Задовільний</v>
          </cell>
          <cell r="M10096">
            <v>600</v>
          </cell>
        </row>
        <row r="10097">
          <cell r="A10097">
            <v>10094</v>
          </cell>
          <cell r="B10097">
            <v>4728</v>
          </cell>
          <cell r="E10097" t="str">
            <v>Шафа ШК-1</v>
          </cell>
          <cell r="F10097" t="str">
            <v>Шафа ШК-1</v>
          </cell>
          <cell r="G10097">
            <v>39385</v>
          </cell>
          <cell r="H10097">
            <v>1920</v>
          </cell>
          <cell r="I10097">
            <v>778.31</v>
          </cell>
          <cell r="J10097" t="str">
            <v>Борщівське відділення</v>
          </cell>
          <cell r="K10097" t="str">
            <v>Задовільний</v>
          </cell>
          <cell r="M10097">
            <v>600</v>
          </cell>
        </row>
        <row r="10098">
          <cell r="A10098">
            <v>10095</v>
          </cell>
          <cell r="B10098">
            <v>4729</v>
          </cell>
          <cell r="E10098" t="str">
            <v>Шафа ШК-1</v>
          </cell>
          <cell r="F10098" t="str">
            <v>Шафа ШК-1</v>
          </cell>
          <cell r="G10098">
            <v>39385</v>
          </cell>
          <cell r="H10098">
            <v>1920</v>
          </cell>
          <cell r="I10098">
            <v>778.31</v>
          </cell>
          <cell r="J10098" t="str">
            <v>Бучацьке відділення</v>
          </cell>
          <cell r="K10098" t="str">
            <v>Задовільний</v>
          </cell>
          <cell r="M10098">
            <v>600</v>
          </cell>
        </row>
        <row r="10099">
          <cell r="A10099">
            <v>10096</v>
          </cell>
          <cell r="B10099">
            <v>4730</v>
          </cell>
          <cell r="E10099" t="str">
            <v>Шафа ШК-1</v>
          </cell>
          <cell r="F10099" t="str">
            <v>Шафа ШК-1</v>
          </cell>
          <cell r="G10099">
            <v>39385</v>
          </cell>
          <cell r="H10099">
            <v>1920</v>
          </cell>
          <cell r="I10099">
            <v>778.31</v>
          </cell>
          <cell r="J10099" t="str">
            <v>Гусятинське відділення</v>
          </cell>
          <cell r="K10099" t="str">
            <v>Задовільний</v>
          </cell>
          <cell r="M10099">
            <v>600</v>
          </cell>
        </row>
        <row r="10100">
          <cell r="A10100">
            <v>10097</v>
          </cell>
          <cell r="B10100">
            <v>4731</v>
          </cell>
          <cell r="E10100" t="str">
            <v>Шафа ШК-1</v>
          </cell>
          <cell r="F10100" t="str">
            <v>Шафа ШК-1</v>
          </cell>
          <cell r="G10100">
            <v>39385</v>
          </cell>
          <cell r="H10100">
            <v>1920</v>
          </cell>
          <cell r="I10100">
            <v>778.31</v>
          </cell>
          <cell r="J10100" t="str">
            <v>Підволочиське відділення</v>
          </cell>
          <cell r="K10100" t="str">
            <v>Задовільний</v>
          </cell>
          <cell r="M10100">
            <v>600</v>
          </cell>
        </row>
        <row r="10101">
          <cell r="A10101">
            <v>10098</v>
          </cell>
          <cell r="B10101">
            <v>4732</v>
          </cell>
          <cell r="E10101" t="str">
            <v>Шафа ШК-1</v>
          </cell>
          <cell r="F10101" t="str">
            <v>Шафа ШК-1</v>
          </cell>
          <cell r="G10101">
            <v>39385</v>
          </cell>
          <cell r="H10101">
            <v>1920</v>
          </cell>
          <cell r="I10101">
            <v>778.31</v>
          </cell>
          <cell r="J10101" t="str">
            <v>Підволочиське відділення</v>
          </cell>
          <cell r="K10101" t="str">
            <v>Задовільний</v>
          </cell>
          <cell r="M10101">
            <v>600</v>
          </cell>
        </row>
        <row r="10102">
          <cell r="A10102">
            <v>10099</v>
          </cell>
          <cell r="B10102">
            <v>4733</v>
          </cell>
          <cell r="E10102" t="str">
            <v>Шафа ШК-1</v>
          </cell>
          <cell r="F10102" t="str">
            <v>Шафа ШК-1</v>
          </cell>
          <cell r="G10102">
            <v>39385</v>
          </cell>
          <cell r="H10102">
            <v>1920</v>
          </cell>
          <cell r="I10102">
            <v>778.31</v>
          </cell>
          <cell r="J10102" t="str">
            <v>Тернопільське РВ</v>
          </cell>
          <cell r="K10102" t="str">
            <v>Задовільний</v>
          </cell>
          <cell r="M10102">
            <v>600</v>
          </cell>
        </row>
        <row r="10103">
          <cell r="A10103">
            <v>10100</v>
          </cell>
          <cell r="B10103">
            <v>4920</v>
          </cell>
          <cell r="E10103" t="str">
            <v>Шафа ШК-1</v>
          </cell>
          <cell r="F10103" t="str">
            <v>Шафа ШК-1</v>
          </cell>
          <cell r="G10103">
            <v>39436</v>
          </cell>
          <cell r="H10103">
            <v>1920</v>
          </cell>
          <cell r="I10103">
            <v>1920</v>
          </cell>
          <cell r="J10103" t="str">
            <v>(Процес.центр)</v>
          </cell>
          <cell r="K10103" t="str">
            <v>Задовільний</v>
          </cell>
          <cell r="M10103">
            <v>1650</v>
          </cell>
        </row>
        <row r="10104">
          <cell r="A10104">
            <v>10101</v>
          </cell>
          <cell r="B10104">
            <v>5149</v>
          </cell>
          <cell r="E10104" t="str">
            <v>Шафа ШК-1</v>
          </cell>
          <cell r="F10104" t="str">
            <v>Шафа ШК-1</v>
          </cell>
          <cell r="G10104">
            <v>39489</v>
          </cell>
          <cell r="H10104">
            <v>1920</v>
          </cell>
          <cell r="I10104">
            <v>820.99</v>
          </cell>
          <cell r="J10104" t="str">
            <v>Чернівецьке РВ</v>
          </cell>
          <cell r="K10104" t="str">
            <v>б/у</v>
          </cell>
          <cell r="M10104">
            <v>900</v>
          </cell>
        </row>
        <row r="10105">
          <cell r="A10105">
            <v>10102</v>
          </cell>
          <cell r="B10105">
            <v>5150</v>
          </cell>
          <cell r="E10105" t="str">
            <v>Шафа ШК-1</v>
          </cell>
          <cell r="F10105" t="str">
            <v>Шафа ШК-1</v>
          </cell>
          <cell r="G10105">
            <v>39489</v>
          </cell>
          <cell r="H10105">
            <v>1920</v>
          </cell>
          <cell r="I10105">
            <v>820.99</v>
          </cell>
          <cell r="J10105" t="str">
            <v>Чернівецьке РВ</v>
          </cell>
          <cell r="K10105" t="str">
            <v>Задовільний</v>
          </cell>
          <cell r="M10105">
            <v>900</v>
          </cell>
        </row>
        <row r="10106">
          <cell r="A10106">
            <v>10103</v>
          </cell>
          <cell r="B10106">
            <v>5151</v>
          </cell>
          <cell r="E10106" t="str">
            <v>Шафа ШК-1</v>
          </cell>
          <cell r="F10106" t="str">
            <v>Шафа ШК-1</v>
          </cell>
          <cell r="G10106">
            <v>39489</v>
          </cell>
          <cell r="H10106">
            <v>1920</v>
          </cell>
          <cell r="I10106">
            <v>820.99</v>
          </cell>
          <cell r="J10106" t="str">
            <v>Чернівецьке РВ</v>
          </cell>
          <cell r="K10106" t="str">
            <v>Задовільний</v>
          </cell>
          <cell r="M10106">
            <v>900</v>
          </cell>
        </row>
        <row r="10107">
          <cell r="A10107">
            <v>10104</v>
          </cell>
          <cell r="B10107">
            <v>5152</v>
          </cell>
          <cell r="E10107" t="str">
            <v>Шафа ШК-1</v>
          </cell>
          <cell r="F10107" t="str">
            <v>Шафа ШК-1</v>
          </cell>
          <cell r="G10107">
            <v>39489</v>
          </cell>
          <cell r="H10107">
            <v>1920</v>
          </cell>
          <cell r="I10107">
            <v>820.99</v>
          </cell>
          <cell r="J10107" t="str">
            <v>Чернівецьке РВ</v>
          </cell>
          <cell r="K10107" t="str">
            <v>Задовільний</v>
          </cell>
          <cell r="M10107">
            <v>900</v>
          </cell>
        </row>
        <row r="10108">
          <cell r="A10108">
            <v>10105</v>
          </cell>
          <cell r="B10108">
            <v>5155</v>
          </cell>
          <cell r="E10108" t="str">
            <v>Шафа ШК-1</v>
          </cell>
          <cell r="F10108" t="str">
            <v>Шафа ШК-1</v>
          </cell>
          <cell r="G10108">
            <v>39497</v>
          </cell>
          <cell r="H10108">
            <v>1890</v>
          </cell>
          <cell r="I10108">
            <v>808.5</v>
          </cell>
          <cell r="J10108" t="str">
            <v>Чернівецьке РВ</v>
          </cell>
          <cell r="K10108" t="str">
            <v>Задовільний</v>
          </cell>
          <cell r="M10108">
            <v>900</v>
          </cell>
        </row>
        <row r="10109">
          <cell r="A10109">
            <v>10106</v>
          </cell>
          <cell r="B10109">
            <v>5557</v>
          </cell>
          <cell r="E10109" t="str">
            <v>Шафа ШК-1</v>
          </cell>
          <cell r="F10109" t="str">
            <v>Шафа ШК-1</v>
          </cell>
          <cell r="G10109">
            <v>39689</v>
          </cell>
          <cell r="H10109">
            <v>2160</v>
          </cell>
          <cell r="I10109">
            <v>996</v>
          </cell>
          <cell r="J10109" t="str">
            <v>Чернівецьке РВ</v>
          </cell>
          <cell r="K10109" t="str">
            <v>Задовільний</v>
          </cell>
          <cell r="M10109">
            <v>900</v>
          </cell>
        </row>
        <row r="10110">
          <cell r="A10110">
            <v>10107</v>
          </cell>
          <cell r="B10110">
            <v>5602</v>
          </cell>
          <cell r="E10110" t="str">
            <v>Шафа ШК-1</v>
          </cell>
          <cell r="F10110" t="str">
            <v>Шафа ШК-1</v>
          </cell>
          <cell r="G10110">
            <v>39716</v>
          </cell>
          <cell r="H10110">
            <v>2160</v>
          </cell>
          <cell r="I10110">
            <v>1008</v>
          </cell>
          <cell r="J10110" t="str">
            <v/>
          </cell>
          <cell r="K10110" t="str">
            <v>Задовільний</v>
          </cell>
          <cell r="M10110">
            <v>975</v>
          </cell>
        </row>
        <row r="10111">
          <cell r="A10111">
            <v>10108</v>
          </cell>
          <cell r="B10111">
            <v>7797</v>
          </cell>
          <cell r="E10111" t="str">
            <v>Шафа ШК-1</v>
          </cell>
          <cell r="F10111" t="str">
            <v>Шафа ШК-1</v>
          </cell>
          <cell r="G10111">
            <v>40471</v>
          </cell>
          <cell r="H10111">
            <v>2160</v>
          </cell>
          <cell r="I10111">
            <v>1308</v>
          </cell>
          <cell r="J10111" t="str">
            <v>(Процес.центр)</v>
          </cell>
          <cell r="K10111" t="str">
            <v>Задовільний</v>
          </cell>
          <cell r="M10111">
            <v>1125</v>
          </cell>
        </row>
        <row r="10112">
          <cell r="A10112">
            <v>10109</v>
          </cell>
          <cell r="B10112">
            <v>7798</v>
          </cell>
          <cell r="E10112" t="str">
            <v>Шафа ШК-1</v>
          </cell>
          <cell r="F10112" t="str">
            <v>Шафа ШК-1</v>
          </cell>
          <cell r="G10112">
            <v>40471</v>
          </cell>
          <cell r="H10112">
            <v>2160</v>
          </cell>
          <cell r="I10112">
            <v>1308</v>
          </cell>
          <cell r="J10112" t="str">
            <v>(Процес.центр)</v>
          </cell>
          <cell r="K10112" t="str">
            <v>Задовільний</v>
          </cell>
          <cell r="M10112">
            <v>1125</v>
          </cell>
        </row>
        <row r="10113">
          <cell r="A10113">
            <v>10110</v>
          </cell>
          <cell r="B10113">
            <v>7885</v>
          </cell>
          <cell r="E10113" t="str">
            <v>Шафа ШК-1</v>
          </cell>
          <cell r="F10113" t="str">
            <v>Шафа ШК-1</v>
          </cell>
          <cell r="G10113">
            <v>40574</v>
          </cell>
          <cell r="H10113">
            <v>2220</v>
          </cell>
          <cell r="I10113">
            <v>1381.56</v>
          </cell>
          <cell r="J10113" t="str">
            <v>м. Київ, вул.Кирилівська,82 (склад)</v>
          </cell>
          <cell r="K10113" t="str">
            <v>Задовільний</v>
          </cell>
          <cell r="M10113">
            <v>1125</v>
          </cell>
        </row>
        <row r="10114">
          <cell r="A10114">
            <v>10111</v>
          </cell>
          <cell r="B10114">
            <v>7886</v>
          </cell>
          <cell r="E10114" t="str">
            <v>Шафа ШК-1</v>
          </cell>
          <cell r="F10114" t="str">
            <v>Шафа ШК-1</v>
          </cell>
          <cell r="G10114">
            <v>40574</v>
          </cell>
          <cell r="H10114">
            <v>2220</v>
          </cell>
          <cell r="I10114">
            <v>1381.56</v>
          </cell>
          <cell r="J10114" t="str">
            <v>Келецьке відділення</v>
          </cell>
          <cell r="K10114" t="str">
            <v>Задовільний</v>
          </cell>
          <cell r="M10114">
            <v>1125</v>
          </cell>
        </row>
        <row r="10115">
          <cell r="A10115">
            <v>10112</v>
          </cell>
          <cell r="B10115">
            <v>7887</v>
          </cell>
          <cell r="E10115" t="str">
            <v>Шафа ШК-1</v>
          </cell>
          <cell r="F10115" t="str">
            <v>Шафа ШК-1</v>
          </cell>
          <cell r="G10115">
            <v>40574</v>
          </cell>
          <cell r="H10115">
            <v>2220</v>
          </cell>
          <cell r="I10115">
            <v>1381.56</v>
          </cell>
          <cell r="J10115" t="str">
            <v>к.41</v>
          </cell>
          <cell r="K10115" t="str">
            <v>Задовільний</v>
          </cell>
          <cell r="M10115">
            <v>1125</v>
          </cell>
        </row>
        <row r="10116">
          <cell r="A10116">
            <v>10113</v>
          </cell>
          <cell r="B10116">
            <v>7942</v>
          </cell>
          <cell r="E10116" t="str">
            <v>Шафа ШК-1</v>
          </cell>
          <cell r="F10116" t="str">
            <v>Шафа ШК-1</v>
          </cell>
          <cell r="G10116">
            <v>40613</v>
          </cell>
          <cell r="H10116">
            <v>2220</v>
          </cell>
          <cell r="I10116">
            <v>1399.32</v>
          </cell>
          <cell r="J10116" t="str">
            <v>к.64</v>
          </cell>
          <cell r="K10116" t="str">
            <v>Задовільний</v>
          </cell>
          <cell r="M10116">
            <v>1125</v>
          </cell>
        </row>
        <row r="10117">
          <cell r="A10117">
            <v>10114</v>
          </cell>
          <cell r="B10117">
            <v>7943</v>
          </cell>
          <cell r="E10117" t="str">
            <v>Шафа ШК-1</v>
          </cell>
          <cell r="F10117" t="str">
            <v>Шафа ШК-1</v>
          </cell>
          <cell r="G10117">
            <v>40613</v>
          </cell>
          <cell r="H10117">
            <v>2220</v>
          </cell>
          <cell r="I10117">
            <v>1399.32</v>
          </cell>
          <cell r="J10117" t="str">
            <v>(Процес.центр)</v>
          </cell>
          <cell r="K10117" t="str">
            <v>Задовільний</v>
          </cell>
          <cell r="M10117">
            <v>1125</v>
          </cell>
        </row>
        <row r="10118">
          <cell r="A10118">
            <v>10115</v>
          </cell>
          <cell r="B10118">
            <v>7967</v>
          </cell>
          <cell r="E10118" t="str">
            <v>Шафа ШК-1</v>
          </cell>
          <cell r="F10118" t="str">
            <v>Шафа ШК-1</v>
          </cell>
          <cell r="G10118">
            <v>40633</v>
          </cell>
          <cell r="H10118">
            <v>2340</v>
          </cell>
          <cell r="I10118">
            <v>1482</v>
          </cell>
          <cell r="J10118" t="str">
            <v>(Процес.центр)</v>
          </cell>
          <cell r="K10118" t="str">
            <v>б/у</v>
          </cell>
          <cell r="M10118">
            <v>1125</v>
          </cell>
        </row>
        <row r="10119">
          <cell r="A10119">
            <v>10116</v>
          </cell>
          <cell r="B10119">
            <v>7968</v>
          </cell>
          <cell r="E10119" t="str">
            <v>Шафа ШК-1</v>
          </cell>
          <cell r="F10119" t="str">
            <v>Шафа ШК-1</v>
          </cell>
          <cell r="G10119">
            <v>40633</v>
          </cell>
          <cell r="H10119">
            <v>2340</v>
          </cell>
          <cell r="I10119">
            <v>1482</v>
          </cell>
          <cell r="J10119" t="str">
            <v>(Процес.центр)</v>
          </cell>
          <cell r="K10119" t="str">
            <v>б/у</v>
          </cell>
          <cell r="M10119">
            <v>1125</v>
          </cell>
        </row>
        <row r="10120">
          <cell r="A10120">
            <v>10117</v>
          </cell>
          <cell r="B10120">
            <v>8132</v>
          </cell>
          <cell r="E10120" t="str">
            <v>Шафа ШК-1</v>
          </cell>
          <cell r="F10120" t="str">
            <v>Шафа ШК-1</v>
          </cell>
          <cell r="G10120">
            <v>40813</v>
          </cell>
          <cell r="H10120">
            <v>2340</v>
          </cell>
          <cell r="I10120">
            <v>1560</v>
          </cell>
          <cell r="J10120" t="str">
            <v>(Процес.центр)</v>
          </cell>
          <cell r="K10120" t="str">
            <v>Задовільний</v>
          </cell>
          <cell r="M10120">
            <v>1125</v>
          </cell>
        </row>
        <row r="10121">
          <cell r="A10121">
            <v>10118</v>
          </cell>
          <cell r="B10121">
            <v>8133</v>
          </cell>
          <cell r="E10121" t="str">
            <v>Шафа ШК-1</v>
          </cell>
          <cell r="F10121" t="str">
            <v>Шафа ШК-1</v>
          </cell>
          <cell r="G10121">
            <v>40813</v>
          </cell>
          <cell r="H10121">
            <v>2340</v>
          </cell>
          <cell r="I10121">
            <v>1560</v>
          </cell>
          <cell r="J10121" t="str">
            <v>(Процес.центр)</v>
          </cell>
          <cell r="K10121" t="str">
            <v>б/у</v>
          </cell>
          <cell r="M10121">
            <v>1125</v>
          </cell>
        </row>
        <row r="10122">
          <cell r="A10122">
            <v>10119</v>
          </cell>
          <cell r="B10122">
            <v>8134</v>
          </cell>
          <cell r="E10122" t="str">
            <v>Шафа ШК-1</v>
          </cell>
          <cell r="F10122" t="str">
            <v>Шафа ШК-1</v>
          </cell>
          <cell r="G10122">
            <v>40813</v>
          </cell>
          <cell r="H10122">
            <v>2340</v>
          </cell>
          <cell r="I10122">
            <v>1560</v>
          </cell>
          <cell r="J10122" t="str">
            <v>(Процес.центр)</v>
          </cell>
          <cell r="K10122" t="str">
            <v>Задовільний</v>
          </cell>
          <cell r="M10122">
            <v>1125</v>
          </cell>
        </row>
        <row r="10123">
          <cell r="A10123">
            <v>10120</v>
          </cell>
          <cell r="B10123">
            <v>8135</v>
          </cell>
          <cell r="E10123" t="str">
            <v>Шафа ШК-1</v>
          </cell>
          <cell r="F10123" t="str">
            <v>Шафа ШК-1</v>
          </cell>
          <cell r="G10123">
            <v>40813</v>
          </cell>
          <cell r="H10123">
            <v>2340</v>
          </cell>
          <cell r="I10123">
            <v>1560</v>
          </cell>
          <cell r="J10123" t="str">
            <v>(Процес.центр)</v>
          </cell>
          <cell r="K10123" t="str">
            <v>Задовільний</v>
          </cell>
          <cell r="M10123">
            <v>1125</v>
          </cell>
        </row>
        <row r="10124">
          <cell r="A10124">
            <v>10121</v>
          </cell>
          <cell r="B10124">
            <v>8271</v>
          </cell>
          <cell r="E10124" t="str">
            <v>Шафа ШК-1</v>
          </cell>
          <cell r="F10124" t="str">
            <v>Шафа ШК-1</v>
          </cell>
          <cell r="G10124">
            <v>40939</v>
          </cell>
          <cell r="H10124">
            <v>2340</v>
          </cell>
          <cell r="I10124">
            <v>1612</v>
          </cell>
          <cell r="J10124" t="str">
            <v>(Процес.центр)</v>
          </cell>
          <cell r="K10124" t="str">
            <v>Незадовільний</v>
          </cell>
          <cell r="L10124" t="str">
            <v>Перегоріля проводка</v>
          </cell>
          <cell r="M10124">
            <v>1125</v>
          </cell>
        </row>
        <row r="10125">
          <cell r="A10125">
            <v>10122</v>
          </cell>
          <cell r="B10125">
            <v>10930</v>
          </cell>
          <cell r="E10125" t="str">
            <v>Шафа ШК-1</v>
          </cell>
          <cell r="F10125" t="str">
            <v>Шафа ШК-1</v>
          </cell>
          <cell r="G10125">
            <v>42254</v>
          </cell>
          <cell r="H10125">
            <v>3690</v>
          </cell>
          <cell r="I10125">
            <v>3444</v>
          </cell>
          <cell r="J10125" t="str">
            <v>Волинське РВ</v>
          </cell>
          <cell r="K10125" t="str">
            <v>Задовільний</v>
          </cell>
          <cell r="M10125">
            <v>3375</v>
          </cell>
        </row>
        <row r="10126">
          <cell r="A10126">
            <v>10123</v>
          </cell>
          <cell r="B10126">
            <v>10931</v>
          </cell>
          <cell r="E10126" t="str">
            <v>Шафа ШК-1</v>
          </cell>
          <cell r="F10126" t="str">
            <v>Шафа ШК-1</v>
          </cell>
          <cell r="G10126">
            <v>42254</v>
          </cell>
          <cell r="H10126">
            <v>3690</v>
          </cell>
          <cell r="I10126">
            <v>3444</v>
          </cell>
          <cell r="J10126" t="str">
            <v>Волинське РВ</v>
          </cell>
          <cell r="K10126" t="str">
            <v>Задовільний</v>
          </cell>
          <cell r="M10126">
            <v>3375</v>
          </cell>
        </row>
        <row r="10127">
          <cell r="A10127">
            <v>10124</v>
          </cell>
          <cell r="B10127">
            <v>10933</v>
          </cell>
          <cell r="E10127" t="str">
            <v>Шафа ШК-1</v>
          </cell>
          <cell r="F10127" t="str">
            <v>Шафа ШК-1</v>
          </cell>
          <cell r="G10127">
            <v>42254</v>
          </cell>
          <cell r="H10127">
            <v>3690</v>
          </cell>
          <cell r="I10127">
            <v>3444</v>
          </cell>
          <cell r="J10127" t="str">
            <v>Волинське РВ</v>
          </cell>
          <cell r="K10127" t="str">
            <v>Задовільний</v>
          </cell>
          <cell r="M10127">
            <v>3375</v>
          </cell>
        </row>
        <row r="10128">
          <cell r="A10128">
            <v>10125</v>
          </cell>
          <cell r="B10128" t="str">
            <v>KIR26</v>
          </cell>
          <cell r="E10128" t="str">
            <v>Шафа ШК-1</v>
          </cell>
          <cell r="F10128" t="str">
            <v>Шафа ШК-1</v>
          </cell>
          <cell r="G10128">
            <v>39297</v>
          </cell>
          <cell r="H10128">
            <v>1890</v>
          </cell>
          <cell r="I10128">
            <v>766.5</v>
          </cell>
          <cell r="J10128" t="str">
            <v>м.Боярка, вул. Маяковського, 41</v>
          </cell>
          <cell r="K10128" t="str">
            <v>Задовільний</v>
          </cell>
          <cell r="M10128">
            <v>533</v>
          </cell>
        </row>
        <row r="10129">
          <cell r="A10129">
            <v>10126</v>
          </cell>
          <cell r="B10129" t="str">
            <v>KIR27</v>
          </cell>
          <cell r="E10129" t="str">
            <v>Шафа ШК-1</v>
          </cell>
          <cell r="F10129" t="str">
            <v>Шафа ШК-1</v>
          </cell>
          <cell r="G10129">
            <v>39297</v>
          </cell>
          <cell r="H10129">
            <v>1890</v>
          </cell>
          <cell r="I10129">
            <v>766.5</v>
          </cell>
          <cell r="J10129" t="str">
            <v>м.Київ, вул.Саксаганського, 72</v>
          </cell>
          <cell r="K10129" t="str">
            <v>Задовільний</v>
          </cell>
          <cell r="M10129">
            <v>533</v>
          </cell>
        </row>
        <row r="10130">
          <cell r="A10130">
            <v>10127</v>
          </cell>
          <cell r="B10130" t="str">
            <v>KIR28</v>
          </cell>
          <cell r="E10130" t="str">
            <v>Шафа ШК-1</v>
          </cell>
          <cell r="F10130" t="str">
            <v>Шафа ШК-1</v>
          </cell>
          <cell r="G10130">
            <v>39297</v>
          </cell>
          <cell r="H10130">
            <v>1890</v>
          </cell>
          <cell r="I10130">
            <v>766.5</v>
          </cell>
          <cell r="J10130" t="str">
            <v>м.Боярка, вул.Білогородська,51</v>
          </cell>
          <cell r="K10130" t="str">
            <v>Задовільний</v>
          </cell>
          <cell r="M10130">
            <v>533</v>
          </cell>
        </row>
        <row r="10131">
          <cell r="A10131">
            <v>10128</v>
          </cell>
          <cell r="B10131" t="str">
            <v>KIR29</v>
          </cell>
          <cell r="E10131" t="str">
            <v>Шафа ШК-1</v>
          </cell>
          <cell r="F10131" t="str">
            <v>Шафа ШК-1</v>
          </cell>
          <cell r="G10131">
            <v>39297</v>
          </cell>
          <cell r="H10131">
            <v>1890</v>
          </cell>
          <cell r="I10131">
            <v>766.5</v>
          </cell>
          <cell r="J10131" t="str">
            <v/>
          </cell>
          <cell r="K10131" t="str">
            <v>Задовільний</v>
          </cell>
          <cell r="M10131">
            <v>533</v>
          </cell>
        </row>
        <row r="10132">
          <cell r="A10132">
            <v>10129</v>
          </cell>
          <cell r="B10132" t="str">
            <v>KIR30</v>
          </cell>
          <cell r="E10132" t="str">
            <v>Шафа ШК-1</v>
          </cell>
          <cell r="F10132" t="str">
            <v>Шафа ШК-1</v>
          </cell>
          <cell r="G10132">
            <v>39297</v>
          </cell>
          <cell r="H10132">
            <v>1890</v>
          </cell>
          <cell r="I10132">
            <v>766.5</v>
          </cell>
          <cell r="J10132" t="str">
            <v>м.Київ, вул. Амосова, 8</v>
          </cell>
          <cell r="K10132" t="str">
            <v>Задовільний</v>
          </cell>
          <cell r="M10132">
            <v>533</v>
          </cell>
        </row>
        <row r="10133">
          <cell r="A10133">
            <v>10130</v>
          </cell>
          <cell r="B10133" t="str">
            <v>KIR31</v>
          </cell>
          <cell r="E10133" t="str">
            <v>Шафа ШК-1</v>
          </cell>
          <cell r="F10133" t="str">
            <v>Шафа ШК-1</v>
          </cell>
          <cell r="G10133">
            <v>39297</v>
          </cell>
          <cell r="H10133">
            <v>1890</v>
          </cell>
          <cell r="I10133">
            <v>766.5</v>
          </cell>
          <cell r="J10133" t="str">
            <v>м.Київ, вул.Нарадного Ополчення,5а</v>
          </cell>
          <cell r="K10133" t="str">
            <v>Задовільний</v>
          </cell>
          <cell r="M10133">
            <v>533</v>
          </cell>
        </row>
        <row r="10134">
          <cell r="A10134">
            <v>10131</v>
          </cell>
          <cell r="B10134" t="str">
            <v>P1119</v>
          </cell>
          <cell r="E10134" t="str">
            <v>Шафа ШК-1</v>
          </cell>
          <cell r="F10134" t="str">
            <v>Шафа ШК-1</v>
          </cell>
          <cell r="G10134">
            <v>38182</v>
          </cell>
          <cell r="H10134">
            <v>1980</v>
          </cell>
          <cell r="I10134">
            <v>825</v>
          </cell>
          <cell r="J10134" t="str">
            <v>(Процес.центр)</v>
          </cell>
          <cell r="K10134" t="str">
            <v>Задовільний</v>
          </cell>
          <cell r="M10134">
            <v>800</v>
          </cell>
        </row>
        <row r="10135">
          <cell r="A10135">
            <v>10132</v>
          </cell>
          <cell r="B10135" t="str">
            <v>P1120</v>
          </cell>
          <cell r="E10135" t="str">
            <v>Шафа ШК-1</v>
          </cell>
          <cell r="F10135" t="str">
            <v>Шафа ШК-1</v>
          </cell>
          <cell r="G10135">
            <v>38182</v>
          </cell>
          <cell r="H10135">
            <v>1980</v>
          </cell>
          <cell r="I10135">
            <v>825</v>
          </cell>
          <cell r="J10135" t="str">
            <v>(Процес.центр)</v>
          </cell>
          <cell r="K10135" t="str">
            <v>Задовільний</v>
          </cell>
          <cell r="M10135">
            <v>800</v>
          </cell>
        </row>
        <row r="10136">
          <cell r="A10136">
            <v>10133</v>
          </cell>
          <cell r="B10136" t="str">
            <v>P1166</v>
          </cell>
          <cell r="E10136" t="str">
            <v>Шафа ШК-1</v>
          </cell>
          <cell r="F10136" t="str">
            <v>Шафа ШК-1</v>
          </cell>
          <cell r="G10136">
            <v>38182</v>
          </cell>
          <cell r="H10136">
            <v>1920</v>
          </cell>
          <cell r="I10136">
            <v>831.87</v>
          </cell>
          <cell r="J10136" t="str">
            <v>вул.Прорізна ,8а</v>
          </cell>
          <cell r="K10136" t="str">
            <v>Задовільний</v>
          </cell>
          <cell r="M10136">
            <v>800</v>
          </cell>
        </row>
        <row r="10137">
          <cell r="A10137">
            <v>10134</v>
          </cell>
          <cell r="B10137" t="str">
            <v>P1167</v>
          </cell>
          <cell r="E10137" t="str">
            <v>Шафа ШК-1</v>
          </cell>
          <cell r="F10137" t="str">
            <v>Шафа ШК-1</v>
          </cell>
          <cell r="G10137">
            <v>38182</v>
          </cell>
          <cell r="H10137">
            <v>1920</v>
          </cell>
          <cell r="I10137">
            <v>831.87</v>
          </cell>
          <cell r="J10137" t="str">
            <v>вул.Прорізна ,8а</v>
          </cell>
          <cell r="K10137" t="str">
            <v>Задовільний</v>
          </cell>
          <cell r="M10137">
            <v>800</v>
          </cell>
        </row>
        <row r="10138">
          <cell r="A10138">
            <v>10135</v>
          </cell>
          <cell r="B10138" t="str">
            <v>TR468</v>
          </cell>
          <cell r="E10138" t="str">
            <v>Шафа ШК-1</v>
          </cell>
          <cell r="F10138" t="str">
            <v>Шафа ШК-1</v>
          </cell>
          <cell r="G10138">
            <v>37399</v>
          </cell>
          <cell r="H10138">
            <v>1989</v>
          </cell>
          <cell r="I10138">
            <v>685.1</v>
          </cell>
          <cell r="J10138" t="str">
            <v>м.Київ, бул.Лепсе, 75</v>
          </cell>
          <cell r="K10138" t="str">
            <v>Задовільний</v>
          </cell>
          <cell r="M10138">
            <v>533</v>
          </cell>
        </row>
        <row r="10139">
          <cell r="A10139">
            <v>10136</v>
          </cell>
          <cell r="B10139" t="str">
            <v>TR469</v>
          </cell>
          <cell r="E10139" t="str">
            <v>Шафа ШК-1</v>
          </cell>
          <cell r="F10139" t="str">
            <v>Шафа ШК-1</v>
          </cell>
          <cell r="G10139">
            <v>37399</v>
          </cell>
          <cell r="H10139">
            <v>1989</v>
          </cell>
          <cell r="I10139">
            <v>685.1</v>
          </cell>
          <cell r="J10139" t="str">
            <v>м.Київ, вул. Леваневського, 33</v>
          </cell>
          <cell r="K10139" t="str">
            <v>Задовільний</v>
          </cell>
          <cell r="M10139">
            <v>533</v>
          </cell>
        </row>
        <row r="10140">
          <cell r="A10140">
            <v>10137</v>
          </cell>
          <cell r="B10140" t="str">
            <v>TR656</v>
          </cell>
          <cell r="E10140" t="str">
            <v>Шафа ШК-1</v>
          </cell>
          <cell r="F10140" t="str">
            <v>Шафа ШК-1</v>
          </cell>
          <cell r="G10140">
            <v>37399</v>
          </cell>
          <cell r="H10140">
            <v>2009</v>
          </cell>
          <cell r="I10140">
            <v>725.6</v>
          </cell>
          <cell r="J10140" t="str">
            <v>м.Київ, вул. Червонопільська, 14</v>
          </cell>
          <cell r="K10140" t="str">
            <v>Задовільний</v>
          </cell>
          <cell r="M10140">
            <v>533</v>
          </cell>
        </row>
        <row r="10141">
          <cell r="A10141">
            <v>10138</v>
          </cell>
          <cell r="B10141" t="str">
            <v>TR657</v>
          </cell>
          <cell r="E10141" t="str">
            <v>Шафа ШК-1</v>
          </cell>
          <cell r="F10141" t="str">
            <v>Шафа ШК-1</v>
          </cell>
          <cell r="G10141">
            <v>37399</v>
          </cell>
          <cell r="H10141">
            <v>2009</v>
          </cell>
          <cell r="I10141">
            <v>725.6</v>
          </cell>
          <cell r="J10141" t="str">
            <v>м.Київ, вул. Перова, 15</v>
          </cell>
          <cell r="K10141" t="str">
            <v>Задовільний</v>
          </cell>
          <cell r="M10141">
            <v>533</v>
          </cell>
        </row>
        <row r="10142">
          <cell r="A10142">
            <v>10139</v>
          </cell>
          <cell r="B10142" t="str">
            <v>TR668</v>
          </cell>
          <cell r="E10142" t="str">
            <v>Шафа ШК-1</v>
          </cell>
          <cell r="F10142" t="str">
            <v>Шафа ШК-1</v>
          </cell>
          <cell r="G10142">
            <v>37399</v>
          </cell>
          <cell r="H10142">
            <v>2000</v>
          </cell>
          <cell r="I10142">
            <v>733.46</v>
          </cell>
          <cell r="J10142" t="str">
            <v>м.Київ, вул. Ю.Коцюбинського, 9А</v>
          </cell>
          <cell r="K10142" t="str">
            <v>Задовільний</v>
          </cell>
          <cell r="M10142">
            <v>533</v>
          </cell>
        </row>
        <row r="10143">
          <cell r="A10143">
            <v>10140</v>
          </cell>
          <cell r="B10143" t="str">
            <v>TR669</v>
          </cell>
          <cell r="E10143" t="str">
            <v>Шафа ШК-1</v>
          </cell>
          <cell r="F10143" t="str">
            <v>Шафа ШК-1</v>
          </cell>
          <cell r="G10143">
            <v>37399</v>
          </cell>
          <cell r="H10143">
            <v>2000</v>
          </cell>
          <cell r="I10143">
            <v>733.46</v>
          </cell>
          <cell r="J10143" t="str">
            <v>м.Київ, вул. Академіка Туполєва, 28</v>
          </cell>
          <cell r="K10143" t="str">
            <v>Задовільний</v>
          </cell>
          <cell r="M10143">
            <v>533</v>
          </cell>
        </row>
        <row r="10144">
          <cell r="A10144">
            <v>10141</v>
          </cell>
          <cell r="B10144" t="str">
            <v>СN115</v>
          </cell>
          <cell r="E10144" t="str">
            <v>Шафа ШК-1</v>
          </cell>
          <cell r="F10144" t="str">
            <v>Шафа ШК-1</v>
          </cell>
          <cell r="G10144">
            <v>39409</v>
          </cell>
          <cell r="H10144">
            <v>1890</v>
          </cell>
          <cell r="I10144">
            <v>808.5</v>
          </cell>
          <cell r="J10144" t="str">
            <v>м. Київ, вул. Хохлових №8, частана корпусу №4  (склад)</v>
          </cell>
          <cell r="K10144" t="str">
            <v>Задовільний</v>
          </cell>
          <cell r="M10144">
            <v>800</v>
          </cell>
        </row>
        <row r="10145">
          <cell r="A10145">
            <v>10142</v>
          </cell>
          <cell r="B10145" t="str">
            <v>СN116</v>
          </cell>
          <cell r="E10145" t="str">
            <v>Шафа ШК-1</v>
          </cell>
          <cell r="F10145" t="str">
            <v>Шафа ШК-1</v>
          </cell>
          <cell r="G10145">
            <v>39409</v>
          </cell>
          <cell r="H10145">
            <v>1890</v>
          </cell>
          <cell r="I10145">
            <v>808.5</v>
          </cell>
          <cell r="J10145" t="str">
            <v>м. Київ, вул.Кирилівська,82 (склад)</v>
          </cell>
          <cell r="K10145" t="str">
            <v>Задовільний</v>
          </cell>
          <cell r="M10145">
            <v>800</v>
          </cell>
        </row>
        <row r="10146">
          <cell r="A10146">
            <v>10143</v>
          </cell>
          <cell r="B10146" t="str">
            <v>IF1052</v>
          </cell>
          <cell r="E10146" t="str">
            <v>Шафа ШК-1</v>
          </cell>
          <cell r="F10146" t="str">
            <v>Шафа ШК-1</v>
          </cell>
          <cell r="G10146">
            <v>38818</v>
          </cell>
          <cell r="H10146">
            <v>2433</v>
          </cell>
          <cell r="I10146">
            <v>1215.43</v>
          </cell>
          <cell r="J10146" t="str">
            <v>(Процес.центр)</v>
          </cell>
          <cell r="K10146" t="str">
            <v>Задовільний</v>
          </cell>
          <cell r="M10146">
            <v>867</v>
          </cell>
        </row>
        <row r="10147">
          <cell r="A10147">
            <v>10144</v>
          </cell>
          <cell r="B10147" t="str">
            <v>IF1053</v>
          </cell>
          <cell r="E10147" t="str">
            <v>Шафа ШК-1</v>
          </cell>
          <cell r="F10147" t="str">
            <v>Шафа ШК-1</v>
          </cell>
          <cell r="G10147">
            <v>38818</v>
          </cell>
          <cell r="H10147">
            <v>2433</v>
          </cell>
          <cell r="I10147">
            <v>1215.43</v>
          </cell>
          <cell r="J10147" t="str">
            <v>(Процес.центр)</v>
          </cell>
          <cell r="K10147" t="str">
            <v>Задовільний</v>
          </cell>
          <cell r="M10147">
            <v>867</v>
          </cell>
        </row>
        <row r="10148">
          <cell r="A10148">
            <v>10145</v>
          </cell>
          <cell r="B10148" t="str">
            <v>RVN309</v>
          </cell>
          <cell r="E10148" t="str">
            <v>Шафа ШК-1</v>
          </cell>
          <cell r="F10148" t="str">
            <v>Шафа ШК-1</v>
          </cell>
          <cell r="G10148">
            <v>39364</v>
          </cell>
          <cell r="H10148">
            <v>1890</v>
          </cell>
          <cell r="I10148">
            <v>808.5</v>
          </cell>
          <cell r="J10148" t="str">
            <v>Одеське регіональне відділення</v>
          </cell>
          <cell r="K10148" t="str">
            <v>Задовільний</v>
          </cell>
          <cell r="M10148">
            <v>800</v>
          </cell>
        </row>
        <row r="10149">
          <cell r="A10149">
            <v>10146</v>
          </cell>
          <cell r="B10149" t="str">
            <v>RVN310</v>
          </cell>
          <cell r="E10149" t="str">
            <v>Шафа ШК-1</v>
          </cell>
          <cell r="F10149" t="str">
            <v>Шафа ШК-1</v>
          </cell>
          <cell r="G10149">
            <v>39364</v>
          </cell>
          <cell r="H10149">
            <v>1890</v>
          </cell>
          <cell r="I10149">
            <v>808.5</v>
          </cell>
          <cell r="J10149" t="str">
            <v>Одеське регіональне відділення</v>
          </cell>
          <cell r="K10149" t="str">
            <v>Задовільний</v>
          </cell>
          <cell r="M10149">
            <v>800</v>
          </cell>
        </row>
        <row r="10150">
          <cell r="A10150">
            <v>10147</v>
          </cell>
          <cell r="B10150" t="str">
            <v>RVN311</v>
          </cell>
          <cell r="E10150" t="str">
            <v>Шафа ШК-1</v>
          </cell>
          <cell r="F10150" t="str">
            <v>Шафа ШК-1</v>
          </cell>
          <cell r="G10150">
            <v>39364</v>
          </cell>
          <cell r="H10150">
            <v>1890</v>
          </cell>
          <cell r="I10150">
            <v>808.5</v>
          </cell>
          <cell r="J10150" t="str">
            <v>ПАТ "Банк Богуслав"м.Біляївка, Одес.обл.(в оренді)</v>
          </cell>
          <cell r="K10150" t="str">
            <v>Задовільний</v>
          </cell>
          <cell r="M10150">
            <v>800</v>
          </cell>
        </row>
        <row r="10151">
          <cell r="A10151">
            <v>10148</v>
          </cell>
          <cell r="B10151" t="str">
            <v>RVN312</v>
          </cell>
          <cell r="E10151" t="str">
            <v>Шафа ШК-1</v>
          </cell>
          <cell r="F10151" t="str">
            <v>Шафа ШК-1</v>
          </cell>
          <cell r="G10151">
            <v>39364</v>
          </cell>
          <cell r="H10151">
            <v>1890</v>
          </cell>
          <cell r="I10151">
            <v>808.5</v>
          </cell>
          <cell r="J10151" t="str">
            <v>ПАТ "Банк Богуслав"м.Біляївка, Одес.обл.(в оренді)</v>
          </cell>
          <cell r="K10151" t="str">
            <v>Задовільний</v>
          </cell>
          <cell r="M10151">
            <v>800</v>
          </cell>
        </row>
        <row r="10152">
          <cell r="A10152">
            <v>10149</v>
          </cell>
          <cell r="B10152" t="str">
            <v>RVN313</v>
          </cell>
          <cell r="E10152" t="str">
            <v>Шафа ШК-1</v>
          </cell>
          <cell r="F10152" t="str">
            <v>Шафа ШК-1</v>
          </cell>
          <cell r="G10152">
            <v>39364</v>
          </cell>
          <cell r="H10152">
            <v>1890</v>
          </cell>
          <cell r="I10152">
            <v>808.5</v>
          </cell>
          <cell r="J10152" t="str">
            <v>Дніпровське відділення (КРВ)</v>
          </cell>
          <cell r="K10152" t="str">
            <v>Задовільний</v>
          </cell>
          <cell r="M10152">
            <v>800</v>
          </cell>
        </row>
        <row r="10153">
          <cell r="A10153">
            <v>10150</v>
          </cell>
          <cell r="B10153" t="str">
            <v>RVN314</v>
          </cell>
          <cell r="E10153" t="str">
            <v>Шафа ШК-1</v>
          </cell>
          <cell r="F10153" t="str">
            <v>Шафа ШК-1</v>
          </cell>
          <cell r="G10153">
            <v>39364</v>
          </cell>
          <cell r="H10153">
            <v>1890</v>
          </cell>
          <cell r="I10153">
            <v>808.5</v>
          </cell>
          <cell r="J10153" t="str">
            <v>Дніпровське відділення (КРВ)</v>
          </cell>
          <cell r="K10153" t="str">
            <v>Задовільний</v>
          </cell>
          <cell r="M10153">
            <v>800</v>
          </cell>
        </row>
        <row r="10154">
          <cell r="A10154">
            <v>10151</v>
          </cell>
          <cell r="B10154" t="str">
            <v>RVN417</v>
          </cell>
          <cell r="E10154" t="str">
            <v>Шафа ШК-1</v>
          </cell>
          <cell r="F10154" t="str">
            <v>Шафа ШК-1</v>
          </cell>
          <cell r="G10154">
            <v>39364</v>
          </cell>
          <cell r="H10154">
            <v>2160</v>
          </cell>
          <cell r="I10154">
            <v>972</v>
          </cell>
          <cell r="J10154" t="str">
            <v>Дніпровське відділення (КРВ)</v>
          </cell>
          <cell r="K10154" t="str">
            <v>Задовільний</v>
          </cell>
          <cell r="M10154">
            <v>800</v>
          </cell>
        </row>
        <row r="10155">
          <cell r="A10155">
            <v>10152</v>
          </cell>
          <cell r="B10155" t="str">
            <v>TR1204</v>
          </cell>
          <cell r="E10155" t="str">
            <v>Шафа ШК-1</v>
          </cell>
          <cell r="F10155" t="str">
            <v>Шафа ШК-1</v>
          </cell>
          <cell r="G10155">
            <v>37399</v>
          </cell>
          <cell r="H10155">
            <v>2482.2800000000002</v>
          </cell>
          <cell r="I10155">
            <v>1130.8599999999999</v>
          </cell>
          <cell r="J10155" t="str">
            <v>(Процес.центр)</v>
          </cell>
          <cell r="K10155" t="str">
            <v>Задовільний</v>
          </cell>
          <cell r="M10155">
            <v>867</v>
          </cell>
        </row>
        <row r="10156">
          <cell r="A10156">
            <v>10153</v>
          </cell>
          <cell r="B10156" t="str">
            <v>TR1205</v>
          </cell>
          <cell r="E10156" t="str">
            <v>Шафа ШК-1</v>
          </cell>
          <cell r="F10156" t="str">
            <v>Шафа ШК-1</v>
          </cell>
          <cell r="G10156">
            <v>37399</v>
          </cell>
          <cell r="H10156">
            <v>2482.29</v>
          </cell>
          <cell r="I10156">
            <v>1130.8699999999999</v>
          </cell>
          <cell r="J10156" t="str">
            <v>(Процес.центр)</v>
          </cell>
          <cell r="K10156" t="str">
            <v>Задовільний</v>
          </cell>
          <cell r="M10156">
            <v>867</v>
          </cell>
        </row>
        <row r="10157">
          <cell r="A10157">
            <v>10154</v>
          </cell>
          <cell r="B10157" t="str">
            <v>11805-1</v>
          </cell>
          <cell r="E10157" t="str">
            <v>Шафа ШК-1</v>
          </cell>
          <cell r="F10157" t="str">
            <v>Шафа ШК-1</v>
          </cell>
          <cell r="G10157">
            <v>39349</v>
          </cell>
          <cell r="H10157">
            <v>1920</v>
          </cell>
          <cell r="I10157">
            <v>767.64</v>
          </cell>
          <cell r="J10157" t="str">
            <v/>
          </cell>
          <cell r="K10157" t="str">
            <v>Задовільний</v>
          </cell>
          <cell r="M10157">
            <v>600</v>
          </cell>
        </row>
        <row r="10158">
          <cell r="A10158">
            <v>10155</v>
          </cell>
          <cell r="B10158" t="str">
            <v>11806-1</v>
          </cell>
          <cell r="E10158" t="str">
            <v>Шафа ШК-1</v>
          </cell>
          <cell r="F10158" t="str">
            <v>Шафа ШК-1</v>
          </cell>
          <cell r="G10158">
            <v>39349</v>
          </cell>
          <cell r="H10158">
            <v>1920</v>
          </cell>
          <cell r="I10158">
            <v>767.64</v>
          </cell>
          <cell r="J10158" t="str">
            <v/>
          </cell>
          <cell r="K10158" t="str">
            <v>Задовільний</v>
          </cell>
          <cell r="M10158">
            <v>600</v>
          </cell>
        </row>
        <row r="10159">
          <cell r="A10159">
            <v>10156</v>
          </cell>
          <cell r="B10159" t="str">
            <v>11807-1</v>
          </cell>
          <cell r="E10159" t="str">
            <v>Шафа ШК-1</v>
          </cell>
          <cell r="F10159" t="str">
            <v>Шафа ШК-1</v>
          </cell>
          <cell r="G10159">
            <v>39349</v>
          </cell>
          <cell r="H10159">
            <v>1920</v>
          </cell>
          <cell r="I10159">
            <v>767.64</v>
          </cell>
          <cell r="J10159" t="str">
            <v/>
          </cell>
          <cell r="K10159" t="str">
            <v>Задовільний</v>
          </cell>
          <cell r="M10159">
            <v>600</v>
          </cell>
        </row>
        <row r="10160">
          <cell r="A10160">
            <v>10157</v>
          </cell>
          <cell r="B10160" t="str">
            <v>11808-1</v>
          </cell>
          <cell r="E10160" t="str">
            <v>Шафа ШК-1</v>
          </cell>
          <cell r="F10160" t="str">
            <v>Шафа ШК-1</v>
          </cell>
          <cell r="G10160">
            <v>39349</v>
          </cell>
          <cell r="H10160">
            <v>1920</v>
          </cell>
          <cell r="I10160">
            <v>767.64</v>
          </cell>
          <cell r="J10160" t="str">
            <v>к.35</v>
          </cell>
          <cell r="K10160" t="str">
            <v>Задовільний</v>
          </cell>
          <cell r="M10160">
            <v>600</v>
          </cell>
        </row>
        <row r="10161">
          <cell r="A10161">
            <v>10158</v>
          </cell>
          <cell r="B10161" t="str">
            <v>11809-1</v>
          </cell>
          <cell r="E10161" t="str">
            <v>Шафа ШК-1</v>
          </cell>
          <cell r="F10161" t="str">
            <v>Шафа ШК-1</v>
          </cell>
          <cell r="G10161">
            <v>39349</v>
          </cell>
          <cell r="H10161">
            <v>1920</v>
          </cell>
          <cell r="I10161">
            <v>767.64</v>
          </cell>
          <cell r="J10161" t="str">
            <v>к.35</v>
          </cell>
          <cell r="K10161" t="str">
            <v>Задовільний</v>
          </cell>
          <cell r="M10161">
            <v>600</v>
          </cell>
        </row>
        <row r="10162">
          <cell r="A10162">
            <v>10159</v>
          </cell>
          <cell r="B10162" t="str">
            <v>11810-1</v>
          </cell>
          <cell r="E10162" t="str">
            <v>Шафа ШК-1</v>
          </cell>
          <cell r="F10162" t="str">
            <v>Шафа ШК-1</v>
          </cell>
          <cell r="G10162">
            <v>39349</v>
          </cell>
          <cell r="H10162">
            <v>1920</v>
          </cell>
          <cell r="I10162">
            <v>767.64</v>
          </cell>
          <cell r="J10162" t="str">
            <v>к.67/3</v>
          </cell>
          <cell r="K10162" t="str">
            <v>Задовільний</v>
          </cell>
          <cell r="M10162">
            <v>600</v>
          </cell>
        </row>
        <row r="10163">
          <cell r="A10163">
            <v>10160</v>
          </cell>
          <cell r="B10163" t="str">
            <v>11811-1</v>
          </cell>
          <cell r="E10163" t="str">
            <v>Шафа ШК-1</v>
          </cell>
          <cell r="F10163" t="str">
            <v>Шафа ШК-1</v>
          </cell>
          <cell r="G10163">
            <v>39349</v>
          </cell>
          <cell r="H10163">
            <v>1920</v>
          </cell>
          <cell r="I10163">
            <v>767.64</v>
          </cell>
          <cell r="J10163" t="str">
            <v>к.33</v>
          </cell>
          <cell r="K10163" t="str">
            <v>Задовільний</v>
          </cell>
          <cell r="M10163">
            <v>600</v>
          </cell>
        </row>
        <row r="10164">
          <cell r="A10164">
            <v>10161</v>
          </cell>
          <cell r="B10164" t="str">
            <v>11812-1</v>
          </cell>
          <cell r="E10164" t="str">
            <v>Шафа ШК-1</v>
          </cell>
          <cell r="F10164" t="str">
            <v>Шафа ШК-1</v>
          </cell>
          <cell r="G10164">
            <v>39349</v>
          </cell>
          <cell r="H10164">
            <v>1920</v>
          </cell>
          <cell r="I10164">
            <v>767.64</v>
          </cell>
          <cell r="J10164" t="str">
            <v>Прорізне відділення</v>
          </cell>
          <cell r="K10164" t="str">
            <v>Задовільний</v>
          </cell>
          <cell r="M10164">
            <v>600</v>
          </cell>
        </row>
        <row r="10165">
          <cell r="A10165">
            <v>10162</v>
          </cell>
          <cell r="B10165" t="str">
            <v>11813-1</v>
          </cell>
          <cell r="E10165" t="str">
            <v>Шафа ШК-1</v>
          </cell>
          <cell r="F10165" t="str">
            <v>Шафа ШК-1</v>
          </cell>
          <cell r="G10165">
            <v>39349</v>
          </cell>
          <cell r="H10165">
            <v>1920</v>
          </cell>
          <cell r="I10165">
            <v>767.64</v>
          </cell>
          <cell r="J10165" t="str">
            <v/>
          </cell>
          <cell r="K10165" t="str">
            <v>Задовільний</v>
          </cell>
          <cell r="M10165">
            <v>600</v>
          </cell>
        </row>
        <row r="10166">
          <cell r="A10166">
            <v>10163</v>
          </cell>
          <cell r="B10166" t="str">
            <v>11814-1</v>
          </cell>
          <cell r="E10166" t="str">
            <v>Шафа ШК-1</v>
          </cell>
          <cell r="F10166" t="str">
            <v>Шафа ШК-1</v>
          </cell>
          <cell r="G10166">
            <v>39349</v>
          </cell>
          <cell r="H10166">
            <v>1920</v>
          </cell>
          <cell r="I10166">
            <v>767.64</v>
          </cell>
          <cell r="J10166" t="str">
            <v/>
          </cell>
          <cell r="K10166" t="str">
            <v>Задовільний</v>
          </cell>
          <cell r="M10166">
            <v>600</v>
          </cell>
        </row>
        <row r="10167">
          <cell r="A10167">
            <v>10164</v>
          </cell>
          <cell r="B10167" t="str">
            <v>11815-1</v>
          </cell>
          <cell r="E10167" t="str">
            <v>Шафа ШК-1</v>
          </cell>
          <cell r="F10167" t="str">
            <v>Шафа ШК-1</v>
          </cell>
          <cell r="G10167">
            <v>39349</v>
          </cell>
          <cell r="H10167">
            <v>1920</v>
          </cell>
          <cell r="I10167">
            <v>767.64</v>
          </cell>
          <cell r="J10167" t="str">
            <v/>
          </cell>
          <cell r="K10167" t="str">
            <v>Задовільний</v>
          </cell>
          <cell r="M10167">
            <v>600</v>
          </cell>
        </row>
        <row r="10168">
          <cell r="A10168">
            <v>10165</v>
          </cell>
          <cell r="B10168" t="str">
            <v>220.196</v>
          </cell>
          <cell r="E10168" t="str">
            <v>Шафа ШК-1</v>
          </cell>
          <cell r="F10168" t="str">
            <v>Шафа ШК-1</v>
          </cell>
          <cell r="G10168">
            <v>39405</v>
          </cell>
          <cell r="H10168">
            <v>1890</v>
          </cell>
          <cell r="I10168">
            <v>798</v>
          </cell>
          <cell r="J10168" t="str">
            <v>Келецьке відділення</v>
          </cell>
          <cell r="K10168" t="str">
            <v>Задовільний</v>
          </cell>
          <cell r="M10168">
            <v>533</v>
          </cell>
        </row>
        <row r="10169">
          <cell r="A10169">
            <v>10166</v>
          </cell>
          <cell r="B10169" t="str">
            <v>221.196</v>
          </cell>
          <cell r="E10169" t="str">
            <v>Шафа ШК-1</v>
          </cell>
          <cell r="F10169" t="str">
            <v>Шафа ШК-1</v>
          </cell>
          <cell r="G10169">
            <v>39405</v>
          </cell>
          <cell r="H10169">
            <v>1890</v>
          </cell>
          <cell r="I10169">
            <v>798</v>
          </cell>
          <cell r="J10169" t="str">
            <v>вул.Прорізна ,8а</v>
          </cell>
          <cell r="K10169" t="str">
            <v>Задовільний</v>
          </cell>
          <cell r="M10169">
            <v>533</v>
          </cell>
        </row>
        <row r="10170">
          <cell r="A10170">
            <v>10167</v>
          </cell>
          <cell r="B10170" t="str">
            <v>222.196</v>
          </cell>
          <cell r="E10170" t="str">
            <v>Шафа ШК-1</v>
          </cell>
          <cell r="F10170" t="str">
            <v>Шафа ШК-1</v>
          </cell>
          <cell r="G10170">
            <v>39405</v>
          </cell>
          <cell r="H10170">
            <v>1890</v>
          </cell>
          <cell r="I10170">
            <v>798</v>
          </cell>
          <cell r="J10170" t="str">
            <v>вул.Прорізна ,8а</v>
          </cell>
          <cell r="K10170" t="str">
            <v>Задовільний</v>
          </cell>
          <cell r="M10170">
            <v>533</v>
          </cell>
        </row>
        <row r="10171">
          <cell r="A10171">
            <v>10168</v>
          </cell>
          <cell r="B10171" t="str">
            <v>223.196</v>
          </cell>
          <cell r="E10171" t="str">
            <v>Шафа ШК-1</v>
          </cell>
          <cell r="F10171" t="str">
            <v>Шафа ШК-1</v>
          </cell>
          <cell r="G10171">
            <v>39405</v>
          </cell>
          <cell r="H10171">
            <v>1890</v>
          </cell>
          <cell r="I10171">
            <v>798</v>
          </cell>
          <cell r="J10171" t="str">
            <v>вул.Прорізна ,8а</v>
          </cell>
          <cell r="K10171" t="str">
            <v>Задовільний</v>
          </cell>
          <cell r="M10171">
            <v>533</v>
          </cell>
        </row>
        <row r="10172">
          <cell r="A10172">
            <v>10169</v>
          </cell>
          <cell r="B10172" t="str">
            <v>224.196</v>
          </cell>
          <cell r="E10172" t="str">
            <v>Шафа ШК-1</v>
          </cell>
          <cell r="F10172" t="str">
            <v>Шафа ШК-1</v>
          </cell>
          <cell r="G10172">
            <v>39405</v>
          </cell>
          <cell r="H10172">
            <v>1890</v>
          </cell>
          <cell r="I10172">
            <v>798</v>
          </cell>
          <cell r="J10172" t="str">
            <v>Вул.Прорізна, каб.5 (Головний банк)</v>
          </cell>
          <cell r="K10172" t="str">
            <v>Задовільний</v>
          </cell>
          <cell r="M10172">
            <v>533</v>
          </cell>
        </row>
        <row r="10173">
          <cell r="A10173">
            <v>10170</v>
          </cell>
          <cell r="B10173" t="str">
            <v>225.196</v>
          </cell>
          <cell r="E10173" t="str">
            <v>Шафа ШК-1</v>
          </cell>
          <cell r="F10173" t="str">
            <v>Шафа ШК-1</v>
          </cell>
          <cell r="G10173">
            <v>39405</v>
          </cell>
          <cell r="H10173">
            <v>1890</v>
          </cell>
          <cell r="I10173">
            <v>798</v>
          </cell>
          <cell r="J10173" t="str">
            <v>вул.Прорізна ,8а</v>
          </cell>
          <cell r="K10173" t="str">
            <v>Задовільний</v>
          </cell>
          <cell r="M10173">
            <v>533</v>
          </cell>
        </row>
        <row r="10174">
          <cell r="A10174">
            <v>10171</v>
          </cell>
          <cell r="B10174" t="str">
            <v>VIN2709</v>
          </cell>
          <cell r="E10174" t="str">
            <v>Шафа ШК-1</v>
          </cell>
          <cell r="F10174" t="str">
            <v>Шафа ШК-1</v>
          </cell>
          <cell r="G10174">
            <v>38281</v>
          </cell>
          <cell r="H10174">
            <v>1890</v>
          </cell>
          <cell r="I10174">
            <v>808.5</v>
          </cell>
          <cell r="J10174" t="str">
            <v/>
          </cell>
          <cell r="K10174" t="str">
            <v>Задовільний</v>
          </cell>
          <cell r="M10174">
            <v>800</v>
          </cell>
        </row>
        <row r="10175">
          <cell r="A10175">
            <v>10172</v>
          </cell>
          <cell r="B10175" t="str">
            <v>VIN2939</v>
          </cell>
          <cell r="E10175" t="str">
            <v>Шафа ШК-1</v>
          </cell>
          <cell r="F10175" t="str">
            <v>Шафа ШК-1</v>
          </cell>
          <cell r="G10175">
            <v>38281</v>
          </cell>
          <cell r="H10175">
            <v>2160</v>
          </cell>
          <cell r="I10175">
            <v>972</v>
          </cell>
          <cell r="J10175" t="str">
            <v/>
          </cell>
          <cell r="K10175" t="str">
            <v>Задовільний</v>
          </cell>
          <cell r="M10175">
            <v>800</v>
          </cell>
        </row>
        <row r="10176">
          <cell r="A10176">
            <v>10173</v>
          </cell>
          <cell r="B10176" t="str">
            <v>VIN3127</v>
          </cell>
          <cell r="E10176" t="str">
            <v>Шафа ШК-1</v>
          </cell>
          <cell r="F10176" t="str">
            <v>Шафа ШК-1</v>
          </cell>
          <cell r="G10176">
            <v>38281</v>
          </cell>
          <cell r="H10176">
            <v>2343.61</v>
          </cell>
          <cell r="I10176">
            <v>1106.71</v>
          </cell>
          <cell r="J10176" t="str">
            <v>(Процес.центр)</v>
          </cell>
          <cell r="K10176" t="str">
            <v>Задовільний</v>
          </cell>
          <cell r="M10176">
            <v>867</v>
          </cell>
        </row>
        <row r="10177">
          <cell r="A10177">
            <v>10174</v>
          </cell>
          <cell r="B10177" t="str">
            <v>Crk44163</v>
          </cell>
          <cell r="E10177" t="str">
            <v>Шафа ШК-1</v>
          </cell>
          <cell r="F10177" t="str">
            <v>Шафа ШК-1</v>
          </cell>
          <cell r="G10177">
            <v>39427</v>
          </cell>
          <cell r="H10177">
            <v>1890</v>
          </cell>
          <cell r="I10177">
            <v>819</v>
          </cell>
          <cell r="J10177" t="str">
            <v/>
          </cell>
          <cell r="K10177" t="str">
            <v>Задовільний</v>
          </cell>
          <cell r="M10177">
            <v>800</v>
          </cell>
        </row>
        <row r="10178">
          <cell r="A10178">
            <v>10175</v>
          </cell>
          <cell r="B10178" t="str">
            <v>Crk44170</v>
          </cell>
          <cell r="E10178" t="str">
            <v>Шафа ШК-1</v>
          </cell>
          <cell r="F10178" t="str">
            <v>Шафа ШК-1</v>
          </cell>
          <cell r="G10178">
            <v>39427</v>
          </cell>
          <cell r="H10178">
            <v>1890</v>
          </cell>
          <cell r="I10178">
            <v>819</v>
          </cell>
          <cell r="J10178" t="str">
            <v/>
          </cell>
          <cell r="K10178" t="str">
            <v>Незадовільний</v>
          </cell>
          <cell r="L10178" t="str">
            <v>Пошкоджений екран</v>
          </cell>
          <cell r="M10178">
            <v>800</v>
          </cell>
        </row>
        <row r="10179">
          <cell r="A10179">
            <v>10176</v>
          </cell>
          <cell r="B10179" t="str">
            <v>Crk44171</v>
          </cell>
          <cell r="E10179" t="str">
            <v>Шафа ШК-1</v>
          </cell>
          <cell r="F10179" t="str">
            <v>Шафа ШК-1</v>
          </cell>
          <cell r="G10179">
            <v>39427</v>
          </cell>
          <cell r="H10179">
            <v>1890</v>
          </cell>
          <cell r="I10179">
            <v>819</v>
          </cell>
          <cell r="J10179" t="str">
            <v/>
          </cell>
          <cell r="K10179" t="str">
            <v>Задовільний</v>
          </cell>
          <cell r="M10179">
            <v>800</v>
          </cell>
        </row>
        <row r="10180">
          <cell r="A10180">
            <v>10177</v>
          </cell>
          <cell r="B10180" t="str">
            <v>Crk44172</v>
          </cell>
          <cell r="E10180" t="str">
            <v>Шафа ШК-1</v>
          </cell>
          <cell r="F10180" t="str">
            <v>Шафа ШК-1</v>
          </cell>
          <cell r="G10180">
            <v>39427</v>
          </cell>
          <cell r="H10180">
            <v>1890</v>
          </cell>
          <cell r="I10180">
            <v>819</v>
          </cell>
          <cell r="J10180" t="str">
            <v/>
          </cell>
          <cell r="K10180" t="str">
            <v>Задовільний</v>
          </cell>
          <cell r="M10180">
            <v>800</v>
          </cell>
        </row>
        <row r="10181">
          <cell r="A10181">
            <v>10178</v>
          </cell>
          <cell r="B10181" t="str">
            <v>Crk44173</v>
          </cell>
          <cell r="E10181" t="str">
            <v>Шафа ШК-1</v>
          </cell>
          <cell r="F10181" t="str">
            <v>Шафа ШК-1</v>
          </cell>
          <cell r="G10181">
            <v>39427</v>
          </cell>
          <cell r="H10181">
            <v>1890</v>
          </cell>
          <cell r="I10181">
            <v>819</v>
          </cell>
          <cell r="J10181" t="str">
            <v/>
          </cell>
          <cell r="K10181" t="str">
            <v>Задовільний</v>
          </cell>
          <cell r="M10181">
            <v>800</v>
          </cell>
        </row>
        <row r="10182">
          <cell r="A10182">
            <v>10179</v>
          </cell>
          <cell r="B10182" t="str">
            <v>Crk44174</v>
          </cell>
          <cell r="E10182" t="str">
            <v>Шафа ШК-1</v>
          </cell>
          <cell r="F10182" t="str">
            <v>Шафа ШК-1</v>
          </cell>
          <cell r="G10182">
            <v>39427</v>
          </cell>
          <cell r="H10182">
            <v>1890</v>
          </cell>
          <cell r="I10182">
            <v>819</v>
          </cell>
          <cell r="J10182" t="str">
            <v/>
          </cell>
          <cell r="K10182" t="str">
            <v>Задовільний</v>
          </cell>
          <cell r="M10182">
            <v>800</v>
          </cell>
        </row>
        <row r="10183">
          <cell r="A10183">
            <v>10180</v>
          </cell>
          <cell r="B10183" t="str">
            <v>Crk44175</v>
          </cell>
          <cell r="E10183" t="str">
            <v>Шафа ШК-1</v>
          </cell>
          <cell r="F10183" t="str">
            <v>Шафа ШК-1</v>
          </cell>
          <cell r="G10183">
            <v>39427</v>
          </cell>
          <cell r="H10183">
            <v>1890</v>
          </cell>
          <cell r="I10183">
            <v>819</v>
          </cell>
          <cell r="J10183" t="str">
            <v/>
          </cell>
          <cell r="K10183" t="str">
            <v>Задовільний</v>
          </cell>
          <cell r="M10183">
            <v>800</v>
          </cell>
        </row>
        <row r="10184">
          <cell r="A10184">
            <v>10181</v>
          </cell>
          <cell r="B10184" t="str">
            <v>DNP00022</v>
          </cell>
          <cell r="E10184" t="str">
            <v>Шафа ШК-1</v>
          </cell>
          <cell r="F10184" t="str">
            <v>Шафа ШК-1</v>
          </cell>
          <cell r="G10184">
            <v>39297</v>
          </cell>
          <cell r="H10184">
            <v>1890</v>
          </cell>
          <cell r="I10184">
            <v>766.5</v>
          </cell>
          <cell r="J10184" t="str">
            <v/>
          </cell>
          <cell r="K10184" t="str">
            <v>Задовільний</v>
          </cell>
          <cell r="M10184">
            <v>533</v>
          </cell>
        </row>
        <row r="10185">
          <cell r="A10185">
            <v>10182</v>
          </cell>
          <cell r="B10185" t="str">
            <v>DNP00023</v>
          </cell>
          <cell r="E10185" t="str">
            <v>Шафа ШК-1</v>
          </cell>
          <cell r="F10185" t="str">
            <v>Шафа ШК-1</v>
          </cell>
          <cell r="G10185">
            <v>39297</v>
          </cell>
          <cell r="H10185">
            <v>1890</v>
          </cell>
          <cell r="I10185">
            <v>766.5</v>
          </cell>
          <cell r="J10185" t="str">
            <v/>
          </cell>
          <cell r="K10185" t="str">
            <v>Задовільний</v>
          </cell>
          <cell r="M10185">
            <v>533</v>
          </cell>
        </row>
        <row r="10186">
          <cell r="A10186">
            <v>10183</v>
          </cell>
          <cell r="B10186" t="str">
            <v>DNP00024</v>
          </cell>
          <cell r="E10186" t="str">
            <v>Шафа ШК-1</v>
          </cell>
          <cell r="F10186" t="str">
            <v>Шафа ШК-1</v>
          </cell>
          <cell r="G10186">
            <v>39297</v>
          </cell>
          <cell r="H10186">
            <v>1890</v>
          </cell>
          <cell r="I10186">
            <v>766.5</v>
          </cell>
          <cell r="J10186" t="str">
            <v>м.Київ, вул.Куренівська, 2Б</v>
          </cell>
          <cell r="K10186" t="str">
            <v>Задовільний</v>
          </cell>
          <cell r="M10186">
            <v>533</v>
          </cell>
        </row>
        <row r="10187">
          <cell r="A10187">
            <v>10184</v>
          </cell>
          <cell r="B10187" t="str">
            <v>DNP00025</v>
          </cell>
          <cell r="E10187" t="str">
            <v>Шафа ШК-1</v>
          </cell>
          <cell r="F10187" t="str">
            <v>Шафа ШК-1</v>
          </cell>
          <cell r="G10187">
            <v>39297</v>
          </cell>
          <cell r="H10187">
            <v>1890</v>
          </cell>
          <cell r="I10187">
            <v>766.5</v>
          </cell>
          <cell r="J10187" t="str">
            <v/>
          </cell>
          <cell r="K10187" t="str">
            <v>Задовільний</v>
          </cell>
          <cell r="M10187">
            <v>533</v>
          </cell>
        </row>
        <row r="10188">
          <cell r="A10188">
            <v>10185</v>
          </cell>
          <cell r="B10188" t="str">
            <v>ZAK76/44</v>
          </cell>
          <cell r="E10188" t="str">
            <v>Шафа ШК-1</v>
          </cell>
          <cell r="F10188" t="str">
            <v>Шафа ШК-1</v>
          </cell>
          <cell r="G10188">
            <v>39377</v>
          </cell>
          <cell r="H10188">
            <v>1890</v>
          </cell>
          <cell r="I10188">
            <v>766.5</v>
          </cell>
          <cell r="J10188" t="str">
            <v>Бучацьке відділення</v>
          </cell>
          <cell r="K10188" t="str">
            <v>Задовільний</v>
          </cell>
          <cell r="M10188">
            <v>533</v>
          </cell>
        </row>
        <row r="10189">
          <cell r="A10189">
            <v>10186</v>
          </cell>
          <cell r="B10189" t="str">
            <v>ZAK77/44</v>
          </cell>
          <cell r="E10189" t="str">
            <v>Шафа ШК-1</v>
          </cell>
          <cell r="F10189" t="str">
            <v>Шафа ШК-1</v>
          </cell>
          <cell r="G10189">
            <v>39377</v>
          </cell>
          <cell r="H10189">
            <v>1890</v>
          </cell>
          <cell r="I10189">
            <v>766.5</v>
          </cell>
          <cell r="J10189" t="str">
            <v>м. Київ, вул.Кирилівська,82 (склад)</v>
          </cell>
          <cell r="K10189" t="str">
            <v>Задовільний</v>
          </cell>
          <cell r="M10189">
            <v>533</v>
          </cell>
        </row>
        <row r="10190">
          <cell r="A10190">
            <v>10187</v>
          </cell>
          <cell r="B10190" t="str">
            <v>ZAK78/44</v>
          </cell>
          <cell r="E10190" t="str">
            <v>Шафа ШК-1</v>
          </cell>
          <cell r="F10190" t="str">
            <v>Шафа ШК-1</v>
          </cell>
          <cell r="G10190">
            <v>39377</v>
          </cell>
          <cell r="H10190">
            <v>1890</v>
          </cell>
          <cell r="I10190">
            <v>766.5</v>
          </cell>
          <cell r="J10190" t="str">
            <v>ПАТ "БАНК СІЧ"(в оренді)</v>
          </cell>
          <cell r="K10190" t="str">
            <v>Задовільний</v>
          </cell>
          <cell r="M10190">
            <v>533</v>
          </cell>
        </row>
        <row r="10191">
          <cell r="A10191">
            <v>10188</v>
          </cell>
          <cell r="B10191" t="str">
            <v>ZAK79/44</v>
          </cell>
          <cell r="E10191" t="str">
            <v>Шафа ШК-1</v>
          </cell>
          <cell r="F10191" t="str">
            <v>Шафа ШК-1</v>
          </cell>
          <cell r="G10191">
            <v>39377</v>
          </cell>
          <cell r="H10191">
            <v>1890</v>
          </cell>
          <cell r="I10191">
            <v>766.5</v>
          </cell>
          <cell r="J10191" t="str">
            <v>вул.Прорізна ,8а</v>
          </cell>
          <cell r="K10191" t="str">
            <v>Задовільний</v>
          </cell>
          <cell r="M10191">
            <v>533</v>
          </cell>
        </row>
        <row r="10192">
          <cell r="A10192">
            <v>10189</v>
          </cell>
          <cell r="B10192" t="str">
            <v>ZAK80/44</v>
          </cell>
          <cell r="E10192" t="str">
            <v>Шафа ШК-1</v>
          </cell>
          <cell r="F10192" t="str">
            <v>Шафа ШК-1</v>
          </cell>
          <cell r="G10192">
            <v>39377</v>
          </cell>
          <cell r="H10192">
            <v>1890</v>
          </cell>
          <cell r="I10192">
            <v>766.5</v>
          </cell>
          <cell r="J10192" t="str">
            <v>(Процес.центр)</v>
          </cell>
          <cell r="K10192" t="str">
            <v>Задовільний</v>
          </cell>
          <cell r="M10192">
            <v>533</v>
          </cell>
        </row>
        <row r="10193">
          <cell r="A10193">
            <v>10190</v>
          </cell>
          <cell r="B10193" t="str">
            <v>ZAK81/44</v>
          </cell>
          <cell r="E10193" t="str">
            <v>Шафа ШК-1</v>
          </cell>
          <cell r="F10193" t="str">
            <v>Шафа ШК-1</v>
          </cell>
          <cell r="G10193">
            <v>39377</v>
          </cell>
          <cell r="H10193">
            <v>1890</v>
          </cell>
          <cell r="I10193">
            <v>766.5</v>
          </cell>
          <cell r="J10193" t="str">
            <v>м.Черкаси, бул.Шевченко,145</v>
          </cell>
          <cell r="K10193" t="str">
            <v>Задовільний</v>
          </cell>
          <cell r="M10193">
            <v>533</v>
          </cell>
        </row>
        <row r="10194">
          <cell r="A10194">
            <v>10191</v>
          </cell>
          <cell r="B10194" t="str">
            <v>ZAK163/44</v>
          </cell>
          <cell r="E10194" t="str">
            <v>Шафа ШК-1</v>
          </cell>
          <cell r="F10194" t="str">
            <v>Шафа ШК-1</v>
          </cell>
          <cell r="G10194">
            <v>39377</v>
          </cell>
          <cell r="H10194">
            <v>2070</v>
          </cell>
          <cell r="I10194">
            <v>885.5</v>
          </cell>
          <cell r="J10194" t="str">
            <v xml:space="preserve"> м.Київ, вул. Магнітогорська,1Д (склад)</v>
          </cell>
          <cell r="K10194" t="str">
            <v>Задовільний</v>
          </cell>
          <cell r="M10194">
            <v>800</v>
          </cell>
        </row>
        <row r="10195">
          <cell r="A10195">
            <v>10192</v>
          </cell>
          <cell r="B10195" t="str">
            <v>ZAK164/44</v>
          </cell>
          <cell r="E10195" t="str">
            <v>Шафа ШК-1</v>
          </cell>
          <cell r="F10195" t="str">
            <v>Шафа ШК-1</v>
          </cell>
          <cell r="G10195">
            <v>39377</v>
          </cell>
          <cell r="H10195">
            <v>2070</v>
          </cell>
          <cell r="I10195">
            <v>885.5</v>
          </cell>
          <cell r="J10195" t="str">
            <v xml:space="preserve"> м.Київ, вул. Магнітогорська,1Д (склад)</v>
          </cell>
          <cell r="K10195" t="str">
            <v>Задовільний</v>
          </cell>
          <cell r="M10195">
            <v>800</v>
          </cell>
        </row>
        <row r="10196">
          <cell r="A10196">
            <v>10193</v>
          </cell>
          <cell r="B10196">
            <v>70100341</v>
          </cell>
          <cell r="E10196" t="str">
            <v>Шафа ШК-1</v>
          </cell>
          <cell r="F10196" t="str">
            <v>Шафа ШК-1</v>
          </cell>
          <cell r="G10196">
            <v>38589</v>
          </cell>
          <cell r="H10196">
            <v>1980</v>
          </cell>
          <cell r="I10196">
            <v>825</v>
          </cell>
          <cell r="J10196" t="str">
            <v xml:space="preserve"> м.Київ, вул. Магнітогорська,1Д (склад)</v>
          </cell>
          <cell r="K10196" t="str">
            <v>Задовільний</v>
          </cell>
          <cell r="M10196">
            <v>800</v>
          </cell>
        </row>
        <row r="10197">
          <cell r="A10197">
            <v>10194</v>
          </cell>
          <cell r="B10197">
            <v>70100526</v>
          </cell>
          <cell r="E10197" t="str">
            <v>Шафа ШК-1</v>
          </cell>
          <cell r="F10197" t="str">
            <v>Шафа ШК-1</v>
          </cell>
          <cell r="G10197">
            <v>38589</v>
          </cell>
          <cell r="H10197">
            <v>1993.32</v>
          </cell>
          <cell r="I10197">
            <v>874.92</v>
          </cell>
          <cell r="J10197" t="str">
            <v>(Закарпатське РВ</v>
          </cell>
          <cell r="K10197" t="str">
            <v>Задовільний</v>
          </cell>
          <cell r="M10197">
            <v>800</v>
          </cell>
        </row>
        <row r="10198">
          <cell r="A10198">
            <v>10195</v>
          </cell>
          <cell r="B10198">
            <v>70100527</v>
          </cell>
          <cell r="E10198" t="str">
            <v>Шафа ШК-1</v>
          </cell>
          <cell r="F10198" t="str">
            <v>Шафа ШК-1</v>
          </cell>
          <cell r="G10198">
            <v>38589</v>
          </cell>
          <cell r="H10198">
            <v>1993.32</v>
          </cell>
          <cell r="I10198">
            <v>874.92</v>
          </cell>
          <cell r="J10198" t="str">
            <v>(Закарпатське РВ</v>
          </cell>
          <cell r="K10198" t="str">
            <v>Задовільний</v>
          </cell>
          <cell r="M10198">
            <v>800</v>
          </cell>
        </row>
        <row r="10199">
          <cell r="A10199">
            <v>10196</v>
          </cell>
          <cell r="B10199" t="str">
            <v>PL44000411</v>
          </cell>
          <cell r="E10199" t="str">
            <v>Шафа ШК-1</v>
          </cell>
          <cell r="F10199" t="str">
            <v>Шафа ШК-1</v>
          </cell>
          <cell r="G10199">
            <v>38883</v>
          </cell>
          <cell r="H10199">
            <v>1890</v>
          </cell>
          <cell r="I10199">
            <v>787.5</v>
          </cell>
          <cell r="J10199" t="str">
            <v>м.Карлівка, вул.Крупської (Полтава)</v>
          </cell>
          <cell r="K10199" t="str">
            <v>Задовільний</v>
          </cell>
          <cell r="M10199">
            <v>533</v>
          </cell>
        </row>
        <row r="10200">
          <cell r="A10200">
            <v>10197</v>
          </cell>
          <cell r="B10200" t="str">
            <v>PL44000412</v>
          </cell>
          <cell r="E10200" t="str">
            <v>Шафа ШК-1</v>
          </cell>
          <cell r="F10200" t="str">
            <v>Шафа ШК-1</v>
          </cell>
          <cell r="G10200">
            <v>38883</v>
          </cell>
          <cell r="H10200">
            <v>1890</v>
          </cell>
          <cell r="I10200">
            <v>787.5</v>
          </cell>
          <cell r="J10200" t="str">
            <v>м.Попівка, вул.Чапаєва,51(Полтава)</v>
          </cell>
          <cell r="K10200" t="str">
            <v>Задовільний</v>
          </cell>
          <cell r="M10200">
            <v>533</v>
          </cell>
        </row>
        <row r="10201">
          <cell r="A10201">
            <v>10198</v>
          </cell>
          <cell r="B10201" t="str">
            <v>PL44000413</v>
          </cell>
          <cell r="E10201" t="str">
            <v>Шафа ШК-1</v>
          </cell>
          <cell r="F10201" t="str">
            <v>Шафа ШК-1</v>
          </cell>
          <cell r="G10201">
            <v>38883</v>
          </cell>
          <cell r="H10201">
            <v>1890</v>
          </cell>
          <cell r="I10201">
            <v>787.5</v>
          </cell>
          <cell r="J10201" t="str">
            <v>(Процес.центр)</v>
          </cell>
          <cell r="K10201" t="str">
            <v>Задовільний</v>
          </cell>
          <cell r="M10201">
            <v>533</v>
          </cell>
        </row>
        <row r="10202">
          <cell r="A10202">
            <v>10199</v>
          </cell>
          <cell r="B10202" t="str">
            <v>VL98000098</v>
          </cell>
          <cell r="E10202" t="str">
            <v>Шафа ШК-1</v>
          </cell>
          <cell r="F10202" t="str">
            <v>Шафа ШК-1</v>
          </cell>
          <cell r="G10202">
            <v>39427</v>
          </cell>
          <cell r="H10202">
            <v>1890</v>
          </cell>
          <cell r="I10202">
            <v>808.5</v>
          </cell>
          <cell r="J10202" t="str">
            <v>(Закарпатське РВ</v>
          </cell>
          <cell r="K10202" t="str">
            <v>Задовільний</v>
          </cell>
          <cell r="M10202">
            <v>800</v>
          </cell>
        </row>
        <row r="10203">
          <cell r="A10203">
            <v>10200</v>
          </cell>
          <cell r="B10203" t="str">
            <v>VL98000137</v>
          </cell>
          <cell r="E10203" t="str">
            <v>Шафа ШК-1</v>
          </cell>
          <cell r="F10203" t="str">
            <v>Шафа ШК-1</v>
          </cell>
          <cell r="G10203">
            <v>39427</v>
          </cell>
          <cell r="H10203">
            <v>1890</v>
          </cell>
          <cell r="I10203">
            <v>808.5</v>
          </cell>
          <cell r="J10203" t="str">
            <v>Чернігівське РВ</v>
          </cell>
          <cell r="K10203" t="str">
            <v>Задовільний</v>
          </cell>
          <cell r="M10203">
            <v>800</v>
          </cell>
        </row>
        <row r="10204">
          <cell r="A10204">
            <v>10201</v>
          </cell>
          <cell r="B10204" t="str">
            <v>VL98000138</v>
          </cell>
          <cell r="E10204" t="str">
            <v>Шафа ШК-1</v>
          </cell>
          <cell r="F10204" t="str">
            <v>Шафа ШК-1</v>
          </cell>
          <cell r="G10204">
            <v>39427</v>
          </cell>
          <cell r="H10204">
            <v>1890</v>
          </cell>
          <cell r="I10204">
            <v>808.5</v>
          </cell>
          <cell r="J10204" t="str">
            <v>Чернігівське РВ</v>
          </cell>
          <cell r="K10204" t="str">
            <v>Задовільний</v>
          </cell>
          <cell r="M10204">
            <v>800</v>
          </cell>
        </row>
        <row r="10205">
          <cell r="A10205">
            <v>10202</v>
          </cell>
          <cell r="B10205" t="str">
            <v>VL98000176</v>
          </cell>
          <cell r="E10205" t="str">
            <v>Шафа ШК-1</v>
          </cell>
          <cell r="F10205" t="str">
            <v>Шафа ШК-1</v>
          </cell>
          <cell r="G10205">
            <v>39427</v>
          </cell>
          <cell r="H10205">
            <v>1890</v>
          </cell>
          <cell r="I10205">
            <v>808.5</v>
          </cell>
          <cell r="J10205" t="str">
            <v>Волинське РВ</v>
          </cell>
          <cell r="K10205" t="str">
            <v>Задовільний</v>
          </cell>
          <cell r="M10205">
            <v>800</v>
          </cell>
        </row>
        <row r="10206">
          <cell r="A10206">
            <v>10203</v>
          </cell>
          <cell r="B10206" t="str">
            <v>VL98000177</v>
          </cell>
          <cell r="E10206" t="str">
            <v>Шафа ШК-1</v>
          </cell>
          <cell r="F10206" t="str">
            <v>Шафа ШК-1</v>
          </cell>
          <cell r="G10206">
            <v>39427</v>
          </cell>
          <cell r="H10206">
            <v>1890</v>
          </cell>
          <cell r="I10206">
            <v>808.5</v>
          </cell>
          <cell r="J10206" t="str">
            <v>Волинське РВ</v>
          </cell>
          <cell r="K10206" t="str">
            <v>Задовільний</v>
          </cell>
          <cell r="M10206">
            <v>800</v>
          </cell>
        </row>
        <row r="10207">
          <cell r="A10207">
            <v>10204</v>
          </cell>
          <cell r="B10207" t="str">
            <v>VL98000178</v>
          </cell>
          <cell r="E10207" t="str">
            <v>Шафа ШК-1</v>
          </cell>
          <cell r="F10207" t="str">
            <v>Шафа ШК-1</v>
          </cell>
          <cell r="G10207">
            <v>39427</v>
          </cell>
          <cell r="H10207">
            <v>1890</v>
          </cell>
          <cell r="I10207">
            <v>808.5</v>
          </cell>
          <cell r="J10207" t="str">
            <v>Волинське РВ</v>
          </cell>
          <cell r="K10207" t="str">
            <v>Задовільний</v>
          </cell>
          <cell r="M10207">
            <v>800</v>
          </cell>
        </row>
        <row r="10208">
          <cell r="A10208">
            <v>10205</v>
          </cell>
          <cell r="B10208" t="str">
            <v>VL98000179</v>
          </cell>
          <cell r="E10208" t="str">
            <v>Шафа ШК-1</v>
          </cell>
          <cell r="F10208" t="str">
            <v>Шафа ШК-1</v>
          </cell>
          <cell r="G10208">
            <v>39427</v>
          </cell>
          <cell r="H10208">
            <v>1890</v>
          </cell>
          <cell r="I10208">
            <v>808.5</v>
          </cell>
          <cell r="J10208" t="str">
            <v>Волинське РВ</v>
          </cell>
          <cell r="K10208" t="str">
            <v>Задовільний</v>
          </cell>
          <cell r="M10208">
            <v>800</v>
          </cell>
        </row>
        <row r="10209">
          <cell r="A10209">
            <v>10206</v>
          </cell>
          <cell r="B10209" t="str">
            <v>VL98000180</v>
          </cell>
          <cell r="E10209" t="str">
            <v>Шафа ШК-1</v>
          </cell>
          <cell r="F10209" t="str">
            <v>Шафа ШК-1</v>
          </cell>
          <cell r="G10209">
            <v>39427</v>
          </cell>
          <cell r="H10209">
            <v>1890</v>
          </cell>
          <cell r="I10209">
            <v>808.5</v>
          </cell>
          <cell r="J10209" t="str">
            <v>Волинське РВ</v>
          </cell>
          <cell r="K10209" t="str">
            <v>Задовільний</v>
          </cell>
          <cell r="M10209">
            <v>800</v>
          </cell>
        </row>
        <row r="10210">
          <cell r="A10210">
            <v>10207</v>
          </cell>
          <cell r="B10210" t="str">
            <v>VL98000181</v>
          </cell>
          <cell r="E10210" t="str">
            <v>Шафа ШК-1</v>
          </cell>
          <cell r="F10210" t="str">
            <v>Шафа ШК-1</v>
          </cell>
          <cell r="G10210">
            <v>39427</v>
          </cell>
          <cell r="H10210">
            <v>1890</v>
          </cell>
          <cell r="I10210">
            <v>808.5</v>
          </cell>
          <cell r="J10210" t="str">
            <v>Волинське РВ</v>
          </cell>
          <cell r="K10210" t="str">
            <v>Задовільний</v>
          </cell>
          <cell r="M10210">
            <v>800</v>
          </cell>
        </row>
        <row r="10211">
          <cell r="A10211">
            <v>10208</v>
          </cell>
          <cell r="B10211" t="str">
            <v>ZP44000128</v>
          </cell>
          <cell r="E10211" t="str">
            <v>Шафа ШК-1</v>
          </cell>
          <cell r="F10211" t="str">
            <v>Шафа ШК-1</v>
          </cell>
          <cell r="G10211">
            <v>39413</v>
          </cell>
          <cell r="H10211">
            <v>1890</v>
          </cell>
          <cell r="I10211">
            <v>798</v>
          </cell>
          <cell r="J10211" t="str">
            <v>м.Київ, вул.Верховинна,6а</v>
          </cell>
          <cell r="K10211" t="str">
            <v>Задовільний</v>
          </cell>
          <cell r="M10211">
            <v>533</v>
          </cell>
        </row>
        <row r="10212">
          <cell r="A10212">
            <v>10209</v>
          </cell>
          <cell r="B10212" t="str">
            <v>ZP44000140</v>
          </cell>
          <cell r="E10212" t="str">
            <v>Шафа ШК-1</v>
          </cell>
          <cell r="F10212" t="str">
            <v>Шафа ШК-1</v>
          </cell>
          <cell r="G10212">
            <v>39413</v>
          </cell>
          <cell r="H10212">
            <v>1890</v>
          </cell>
          <cell r="I10212">
            <v>798</v>
          </cell>
          <cell r="J10212" t="str">
            <v>(Процес.центр)</v>
          </cell>
          <cell r="K10212" t="str">
            <v>Задовільний</v>
          </cell>
          <cell r="M10212">
            <v>533</v>
          </cell>
        </row>
        <row r="10213">
          <cell r="A10213">
            <v>10210</v>
          </cell>
          <cell r="B10213" t="str">
            <v>ZP44000142</v>
          </cell>
          <cell r="E10213" t="str">
            <v>Шафа ШК-1</v>
          </cell>
          <cell r="F10213" t="str">
            <v>Шафа ШК-1</v>
          </cell>
          <cell r="G10213">
            <v>39413</v>
          </cell>
          <cell r="H10213">
            <v>1890</v>
          </cell>
          <cell r="I10213">
            <v>798</v>
          </cell>
          <cell r="J10213" t="str">
            <v>м.Київ, пр-ктПеремоги,100/1</v>
          </cell>
          <cell r="K10213" t="str">
            <v>Задовільний</v>
          </cell>
          <cell r="M10213">
            <v>533</v>
          </cell>
        </row>
        <row r="10214">
          <cell r="A10214">
            <v>10211</v>
          </cell>
          <cell r="B10214" t="str">
            <v>ZP44000144</v>
          </cell>
          <cell r="E10214" t="str">
            <v>Шафа ШК-1</v>
          </cell>
          <cell r="F10214" t="str">
            <v>Шафа ШК-1</v>
          </cell>
          <cell r="G10214">
            <v>39413</v>
          </cell>
          <cell r="H10214">
            <v>1890</v>
          </cell>
          <cell r="I10214">
            <v>798</v>
          </cell>
          <cell r="J10214" t="str">
            <v>(Процес.центр)</v>
          </cell>
          <cell r="K10214" t="str">
            <v>Задовільний</v>
          </cell>
          <cell r="M10214">
            <v>533</v>
          </cell>
        </row>
        <row r="10215">
          <cell r="A10215">
            <v>10212</v>
          </cell>
          <cell r="B10215" t="str">
            <v>CRN45</v>
          </cell>
          <cell r="E10215" t="str">
            <v>ШАФА ШК-1  ЗАНЬКОВЕЦЬКЕ</v>
          </cell>
          <cell r="F10215" t="str">
            <v>ШАФА ШК-1  ЗАНЬКОВЕЦЬКЕ</v>
          </cell>
          <cell r="G10215">
            <v>39426</v>
          </cell>
          <cell r="H10215">
            <v>1980</v>
          </cell>
          <cell r="I10215">
            <v>836</v>
          </cell>
          <cell r="J10215" t="str">
            <v>(Процес.центр)</v>
          </cell>
          <cell r="K10215" t="str">
            <v>Задовільний</v>
          </cell>
          <cell r="M10215">
            <v>800</v>
          </cell>
        </row>
        <row r="10216">
          <cell r="A10216">
            <v>10213</v>
          </cell>
          <cell r="B10216" t="str">
            <v>CRN46</v>
          </cell>
          <cell r="E10216" t="str">
            <v>ШАФА ШК-1 ЗАНЬКОВЕЦЬКЕ</v>
          </cell>
          <cell r="F10216" t="str">
            <v>ШАФА ШК-1 ЗАНЬКОВЕЦЬКЕ</v>
          </cell>
          <cell r="G10216">
            <v>39426</v>
          </cell>
          <cell r="H10216">
            <v>1980</v>
          </cell>
          <cell r="I10216">
            <v>836</v>
          </cell>
          <cell r="J10216" t="str">
            <v>(Процес.центр)</v>
          </cell>
          <cell r="K10216" t="str">
            <v>Задовільний</v>
          </cell>
          <cell r="M10216">
            <v>800</v>
          </cell>
        </row>
        <row r="10217">
          <cell r="A10217">
            <v>10214</v>
          </cell>
          <cell r="B10217" t="str">
            <v>CRN170</v>
          </cell>
          <cell r="E10217" t="str">
            <v>ШАФА ШК-1 САДОВСЬКЕ</v>
          </cell>
          <cell r="F10217" t="str">
            <v>ШАФА ШК-1 САДОВСЬКЕ</v>
          </cell>
          <cell r="G10217">
            <v>39426</v>
          </cell>
          <cell r="H10217">
            <v>2080</v>
          </cell>
          <cell r="I10217">
            <v>901.29</v>
          </cell>
          <cell r="J10217" t="str">
            <v>вул.Прорізна ,8а</v>
          </cell>
          <cell r="K10217" t="str">
            <v>Задовільний</v>
          </cell>
          <cell r="M10217">
            <v>800</v>
          </cell>
        </row>
        <row r="10218">
          <cell r="A10218">
            <v>10215</v>
          </cell>
          <cell r="B10218" t="str">
            <v>CRN171</v>
          </cell>
          <cell r="E10218" t="str">
            <v>ШАФА ШК-1 САДОВСЬКЕ</v>
          </cell>
          <cell r="F10218" t="str">
            <v>ШАФА ШК-1 САДОВСЬКЕ</v>
          </cell>
          <cell r="G10218">
            <v>39426</v>
          </cell>
          <cell r="H10218">
            <v>2080</v>
          </cell>
          <cell r="I10218">
            <v>901.29</v>
          </cell>
          <cell r="J10218" t="str">
            <v>м. Київ, вул.Кирилівська,82 (склад)</v>
          </cell>
          <cell r="K10218" t="str">
            <v>Задовільний</v>
          </cell>
          <cell r="M10218">
            <v>800</v>
          </cell>
        </row>
        <row r="10219">
          <cell r="A10219">
            <v>10216</v>
          </cell>
          <cell r="B10219">
            <v>5766</v>
          </cell>
          <cell r="E10219" t="str">
            <v>Шафа ШК-1/1</v>
          </cell>
          <cell r="F10219" t="str">
            <v>Шафа ШК-1/1</v>
          </cell>
          <cell r="G10219">
            <v>39932</v>
          </cell>
          <cell r="H10219">
            <v>2280</v>
          </cell>
          <cell r="I10219">
            <v>1152.3699999999999</v>
          </cell>
          <cell r="J10219" t="str">
            <v/>
          </cell>
          <cell r="K10219" t="str">
            <v>Задовільний</v>
          </cell>
          <cell r="M10219">
            <v>975</v>
          </cell>
        </row>
        <row r="10220">
          <cell r="A10220">
            <v>10217</v>
          </cell>
          <cell r="B10220">
            <v>5767</v>
          </cell>
          <cell r="E10220" t="str">
            <v>Шафа ШК-1/1</v>
          </cell>
          <cell r="F10220" t="str">
            <v>Шафа ШК-1/1</v>
          </cell>
          <cell r="G10220">
            <v>39932</v>
          </cell>
          <cell r="H10220">
            <v>2280</v>
          </cell>
          <cell r="I10220">
            <v>1152.3699999999999</v>
          </cell>
          <cell r="J10220" t="str">
            <v/>
          </cell>
          <cell r="K10220" t="str">
            <v>Задовільний</v>
          </cell>
          <cell r="M10220">
            <v>975</v>
          </cell>
        </row>
        <row r="10221">
          <cell r="A10221">
            <v>10218</v>
          </cell>
          <cell r="B10221">
            <v>7679</v>
          </cell>
          <cell r="E10221" t="str">
            <v>Шафа ШК-1/1</v>
          </cell>
          <cell r="F10221" t="str">
            <v>Шафа ШК-1/1</v>
          </cell>
          <cell r="G10221">
            <v>40234</v>
          </cell>
          <cell r="H10221">
            <v>2280</v>
          </cell>
          <cell r="I10221">
            <v>1279.07</v>
          </cell>
          <cell r="J10221" t="str">
            <v/>
          </cell>
          <cell r="K10221" t="str">
            <v>Задовільний</v>
          </cell>
          <cell r="M10221">
            <v>975</v>
          </cell>
        </row>
        <row r="10222">
          <cell r="A10222">
            <v>10219</v>
          </cell>
          <cell r="B10222">
            <v>7680</v>
          </cell>
          <cell r="E10222" t="str">
            <v>Шафа ШК-1/1</v>
          </cell>
          <cell r="F10222" t="str">
            <v>Шафа ШК-1/1</v>
          </cell>
          <cell r="G10222">
            <v>40234</v>
          </cell>
          <cell r="H10222">
            <v>2280</v>
          </cell>
          <cell r="I10222">
            <v>1279.07</v>
          </cell>
          <cell r="J10222" t="str">
            <v/>
          </cell>
          <cell r="K10222" t="str">
            <v>Задовільний</v>
          </cell>
          <cell r="M10222">
            <v>975</v>
          </cell>
        </row>
        <row r="10223">
          <cell r="A10223">
            <v>10220</v>
          </cell>
          <cell r="B10223">
            <v>7817</v>
          </cell>
          <cell r="E10223" t="str">
            <v>Шафа ШК-1/1</v>
          </cell>
          <cell r="F10223" t="str">
            <v>Шафа ШК-1/1</v>
          </cell>
          <cell r="G10223">
            <v>40498</v>
          </cell>
          <cell r="H10223">
            <v>2340</v>
          </cell>
          <cell r="I10223">
            <v>1430</v>
          </cell>
          <cell r="J10223" t="str">
            <v>(Процес.центр)</v>
          </cell>
          <cell r="K10223" t="str">
            <v>Задовільний</v>
          </cell>
          <cell r="M10223">
            <v>1125</v>
          </cell>
        </row>
        <row r="10224">
          <cell r="A10224">
            <v>10221</v>
          </cell>
          <cell r="B10224">
            <v>8722</v>
          </cell>
          <cell r="E10224" t="str">
            <v>Шафа ШК-1/1</v>
          </cell>
          <cell r="F10224" t="str">
            <v>Шафа ШК-1/1</v>
          </cell>
          <cell r="G10224">
            <v>41229</v>
          </cell>
          <cell r="H10224">
            <v>2700</v>
          </cell>
          <cell r="I10224">
            <v>2010</v>
          </cell>
          <cell r="J10224" t="str">
            <v>Прорізне відділення</v>
          </cell>
          <cell r="K10224" t="str">
            <v>Задовільний</v>
          </cell>
          <cell r="M10224">
            <v>2250</v>
          </cell>
        </row>
        <row r="10225">
          <cell r="A10225">
            <v>10222</v>
          </cell>
          <cell r="B10225">
            <v>8788</v>
          </cell>
          <cell r="E10225" t="str">
            <v>Шафа ШК-1/1</v>
          </cell>
          <cell r="F10225" t="str">
            <v>Шафа ШК-1/1</v>
          </cell>
          <cell r="G10225">
            <v>41303</v>
          </cell>
          <cell r="H10225">
            <v>2796</v>
          </cell>
          <cell r="I10225">
            <v>2112.6799999999998</v>
          </cell>
          <cell r="J10225" t="str">
            <v>Прорізне відділення</v>
          </cell>
          <cell r="K10225" t="str">
            <v>Задовільний</v>
          </cell>
          <cell r="M10225">
            <v>2250</v>
          </cell>
        </row>
        <row r="10226">
          <cell r="A10226">
            <v>10223</v>
          </cell>
          <cell r="B10226">
            <v>8796</v>
          </cell>
          <cell r="E10226" t="str">
            <v>Шафа ШК-1/1</v>
          </cell>
          <cell r="F10226" t="str">
            <v>Шафа ШК-1/1</v>
          </cell>
          <cell r="G10226">
            <v>41312</v>
          </cell>
          <cell r="H10226">
            <v>2700</v>
          </cell>
          <cell r="I10226">
            <v>2055</v>
          </cell>
          <cell r="J10226" t="str">
            <v>Прорізне відділення</v>
          </cell>
          <cell r="K10226" t="str">
            <v>Задовільний</v>
          </cell>
          <cell r="M10226">
            <v>2250</v>
          </cell>
        </row>
        <row r="10227">
          <cell r="A10227">
            <v>10224</v>
          </cell>
          <cell r="B10227">
            <v>8797</v>
          </cell>
          <cell r="E10227" t="str">
            <v>Шафа ШК-1/1</v>
          </cell>
          <cell r="F10227" t="str">
            <v>Шафа ШК-1/1</v>
          </cell>
          <cell r="G10227">
            <v>41312</v>
          </cell>
          <cell r="H10227">
            <v>2700</v>
          </cell>
          <cell r="I10227">
            <v>2055</v>
          </cell>
          <cell r="J10227" t="str">
            <v>Вул.Прорізна, каб.12 (Головний банк)</v>
          </cell>
          <cell r="K10227" t="str">
            <v>Задовільний</v>
          </cell>
          <cell r="M10227">
            <v>2250</v>
          </cell>
        </row>
        <row r="10228">
          <cell r="A10228">
            <v>10225</v>
          </cell>
          <cell r="B10228">
            <v>8798</v>
          </cell>
          <cell r="E10228" t="str">
            <v>Шафа ШК-1/1</v>
          </cell>
          <cell r="F10228" t="str">
            <v>Шафа ШК-1/1</v>
          </cell>
          <cell r="G10228">
            <v>41312</v>
          </cell>
          <cell r="H10228">
            <v>2700</v>
          </cell>
          <cell r="I10228">
            <v>2055</v>
          </cell>
          <cell r="J10228" t="str">
            <v>м. Київ, вул. Хохлових №8, частана корпусу №4  (склад)</v>
          </cell>
          <cell r="K10228" t="str">
            <v>Задовільний</v>
          </cell>
          <cell r="M10228">
            <v>2250</v>
          </cell>
        </row>
        <row r="10229">
          <cell r="A10229">
            <v>10226</v>
          </cell>
          <cell r="B10229">
            <v>8799</v>
          </cell>
          <cell r="E10229" t="str">
            <v>Шафа ШК-1/1</v>
          </cell>
          <cell r="F10229" t="str">
            <v>Шафа ШК-1/1</v>
          </cell>
          <cell r="G10229">
            <v>41312</v>
          </cell>
          <cell r="H10229">
            <v>2700</v>
          </cell>
          <cell r="I10229">
            <v>2055</v>
          </cell>
          <cell r="J10229" t="str">
            <v>Прорізне відділення</v>
          </cell>
          <cell r="K10229" t="str">
            <v>Задовільний</v>
          </cell>
          <cell r="M10229">
            <v>2250</v>
          </cell>
        </row>
        <row r="10230">
          <cell r="A10230">
            <v>10227</v>
          </cell>
          <cell r="B10230">
            <v>8800</v>
          </cell>
          <cell r="E10230" t="str">
            <v>Шафа ШК-1/1</v>
          </cell>
          <cell r="F10230" t="str">
            <v>Шафа ШК-1/1</v>
          </cell>
          <cell r="G10230">
            <v>41312</v>
          </cell>
          <cell r="H10230">
            <v>2700</v>
          </cell>
          <cell r="I10230">
            <v>2055</v>
          </cell>
          <cell r="J10230" t="str">
            <v>Прорізне відділення</v>
          </cell>
          <cell r="K10230" t="str">
            <v>Задовільний</v>
          </cell>
          <cell r="M10230">
            <v>2250</v>
          </cell>
        </row>
        <row r="10231">
          <cell r="A10231">
            <v>10228</v>
          </cell>
          <cell r="B10231">
            <v>8801</v>
          </cell>
          <cell r="E10231" t="str">
            <v>Шафа ШК-1/1</v>
          </cell>
          <cell r="F10231" t="str">
            <v>Шафа ШК-1/1</v>
          </cell>
          <cell r="G10231">
            <v>41331</v>
          </cell>
          <cell r="H10231">
            <v>2700</v>
          </cell>
          <cell r="I10231">
            <v>2055</v>
          </cell>
          <cell r="J10231" t="str">
            <v>Прорізне відділення</v>
          </cell>
          <cell r="K10231" t="str">
            <v>Задовільний</v>
          </cell>
          <cell r="M10231">
            <v>2250</v>
          </cell>
        </row>
        <row r="10232">
          <cell r="A10232">
            <v>10229</v>
          </cell>
          <cell r="B10232">
            <v>8802</v>
          </cell>
          <cell r="E10232" t="str">
            <v>Шафа ШК-1/1</v>
          </cell>
          <cell r="F10232" t="str">
            <v>Шафа ШК-1/1</v>
          </cell>
          <cell r="G10232">
            <v>41331</v>
          </cell>
          <cell r="H10232">
            <v>2700</v>
          </cell>
          <cell r="I10232">
            <v>2055</v>
          </cell>
          <cell r="J10232" t="str">
            <v>Прорізне відділення</v>
          </cell>
          <cell r="K10232" t="str">
            <v>Задовільний</v>
          </cell>
          <cell r="M10232">
            <v>2250</v>
          </cell>
        </row>
        <row r="10233">
          <cell r="A10233">
            <v>10230</v>
          </cell>
          <cell r="B10233">
            <v>8803</v>
          </cell>
          <cell r="E10233" t="str">
            <v>Шафа ШК-1/1</v>
          </cell>
          <cell r="F10233" t="str">
            <v>Шафа ШК-1/1</v>
          </cell>
          <cell r="G10233">
            <v>41331</v>
          </cell>
          <cell r="H10233">
            <v>2700</v>
          </cell>
          <cell r="I10233">
            <v>2055</v>
          </cell>
          <cell r="J10233" t="str">
            <v>Прорізне відділення</v>
          </cell>
          <cell r="K10233" t="str">
            <v>Задовільний</v>
          </cell>
          <cell r="M10233">
            <v>2250</v>
          </cell>
        </row>
        <row r="10234">
          <cell r="A10234">
            <v>10231</v>
          </cell>
          <cell r="B10234">
            <v>8873</v>
          </cell>
          <cell r="E10234" t="str">
            <v>Шафа ШК-1/1</v>
          </cell>
          <cell r="F10234" t="str">
            <v>Шафа ШК-1/1</v>
          </cell>
          <cell r="G10234">
            <v>41415</v>
          </cell>
          <cell r="H10234">
            <v>2700</v>
          </cell>
          <cell r="I10234">
            <v>2100</v>
          </cell>
          <cell r="J10234" t="str">
            <v>Прорізне відділення</v>
          </cell>
          <cell r="K10234" t="str">
            <v>Задовільний</v>
          </cell>
          <cell r="M10234">
            <v>2250</v>
          </cell>
        </row>
        <row r="10235">
          <cell r="A10235">
            <v>10232</v>
          </cell>
          <cell r="B10235">
            <v>8874</v>
          </cell>
          <cell r="E10235" t="str">
            <v>Шафа ШК-1/1</v>
          </cell>
          <cell r="F10235" t="str">
            <v>Шафа ШК-1/1</v>
          </cell>
          <cell r="G10235">
            <v>41402</v>
          </cell>
          <cell r="H10235">
            <v>2700</v>
          </cell>
          <cell r="I10235">
            <v>2100</v>
          </cell>
          <cell r="J10235" t="str">
            <v>м.Київ, вул.Донецька,8/10</v>
          </cell>
          <cell r="K10235" t="str">
            <v>Задовільний</v>
          </cell>
          <cell r="M10235">
            <v>2250</v>
          </cell>
        </row>
        <row r="10236">
          <cell r="A10236">
            <v>10233</v>
          </cell>
          <cell r="B10236">
            <v>10301</v>
          </cell>
          <cell r="E10236" t="str">
            <v>Шафа ШК-1/1</v>
          </cell>
          <cell r="F10236" t="str">
            <v>Шафа ШК-1/1</v>
          </cell>
          <cell r="G10236">
            <v>42059</v>
          </cell>
          <cell r="H10236">
            <v>3300</v>
          </cell>
          <cell r="I10236">
            <v>2951.73</v>
          </cell>
          <cell r="J10236" t="str">
            <v xml:space="preserve"> м.Київ, вул. Магнітогорська,1Д (склад)</v>
          </cell>
          <cell r="K10236" t="str">
            <v>Задовільний</v>
          </cell>
          <cell r="M10236">
            <v>2250</v>
          </cell>
        </row>
        <row r="10237">
          <cell r="A10237">
            <v>10234</v>
          </cell>
          <cell r="B10237">
            <v>10932</v>
          </cell>
          <cell r="E10237" t="str">
            <v>Шафа ШК-1/1</v>
          </cell>
          <cell r="F10237" t="str">
            <v>Шафа ШК-1/1</v>
          </cell>
          <cell r="G10237">
            <v>42254</v>
          </cell>
          <cell r="H10237">
            <v>3480</v>
          </cell>
          <cell r="I10237">
            <v>3248.04</v>
          </cell>
          <cell r="J10237" t="str">
            <v>Волинське РВ</v>
          </cell>
          <cell r="K10237" t="str">
            <v>Задовільний</v>
          </cell>
          <cell r="M10237">
            <v>3375</v>
          </cell>
        </row>
        <row r="10238">
          <cell r="A10238">
            <v>10235</v>
          </cell>
          <cell r="B10238" t="str">
            <v>P1327</v>
          </cell>
          <cell r="E10238" t="str">
            <v>Шафа ШК-1/1</v>
          </cell>
          <cell r="F10238" t="str">
            <v>Шафа ШК-1/1</v>
          </cell>
          <cell r="G10238">
            <v>38182</v>
          </cell>
          <cell r="H10238">
            <v>2160</v>
          </cell>
          <cell r="I10238">
            <v>1008</v>
          </cell>
          <cell r="J10238" t="str">
            <v>(Процес.центр)</v>
          </cell>
          <cell r="K10238" t="str">
            <v>Задовільний</v>
          </cell>
          <cell r="M10238">
            <v>867</v>
          </cell>
        </row>
        <row r="10239">
          <cell r="A10239">
            <v>10236</v>
          </cell>
          <cell r="B10239" t="str">
            <v>P1328</v>
          </cell>
          <cell r="E10239" t="str">
            <v>Шафа ШК-1/1</v>
          </cell>
          <cell r="F10239" t="str">
            <v>Шафа ШК-1/1</v>
          </cell>
          <cell r="G10239">
            <v>38182</v>
          </cell>
          <cell r="H10239">
            <v>2160</v>
          </cell>
          <cell r="I10239">
            <v>1008</v>
          </cell>
          <cell r="J10239" t="str">
            <v>(Процес.центр)</v>
          </cell>
          <cell r="K10239" t="str">
            <v>Задовільний</v>
          </cell>
          <cell r="M10239">
            <v>867</v>
          </cell>
        </row>
        <row r="10240">
          <cell r="A10240">
            <v>10237</v>
          </cell>
          <cell r="B10240">
            <v>70100652</v>
          </cell>
          <cell r="E10240" t="str">
            <v>Шафа ШК-1/1</v>
          </cell>
          <cell r="F10240" t="str">
            <v>Шафа ШК-1/1</v>
          </cell>
          <cell r="G10240">
            <v>38589</v>
          </cell>
          <cell r="H10240">
            <v>2460</v>
          </cell>
          <cell r="I10240">
            <v>1188.8499999999999</v>
          </cell>
          <cell r="J10240" t="str">
            <v>(Процес.центр)</v>
          </cell>
          <cell r="K10240" t="str">
            <v>Задовільний</v>
          </cell>
          <cell r="M10240">
            <v>867</v>
          </cell>
        </row>
        <row r="10241">
          <cell r="A10241">
            <v>10238</v>
          </cell>
          <cell r="B10241">
            <v>5316</v>
          </cell>
          <cell r="E10241" t="str">
            <v>Шафа ШК-1/2</v>
          </cell>
          <cell r="F10241" t="str">
            <v>Шафа ШК-1/2</v>
          </cell>
          <cell r="G10241">
            <v>39535</v>
          </cell>
          <cell r="H10241">
            <v>1560</v>
          </cell>
          <cell r="I10241">
            <v>675.66</v>
          </cell>
          <cell r="J10241" t="str">
            <v>Вінницьке РВ</v>
          </cell>
          <cell r="K10241" t="str">
            <v>Задовільний</v>
          </cell>
          <cell r="M10241">
            <v>600</v>
          </cell>
        </row>
        <row r="10242">
          <cell r="A10242">
            <v>10239</v>
          </cell>
          <cell r="B10242">
            <v>7560</v>
          </cell>
          <cell r="E10242" t="str">
            <v>Шафа ШК-2</v>
          </cell>
          <cell r="F10242" t="str">
            <v>Шафа ШК-2</v>
          </cell>
          <cell r="G10242">
            <v>40030</v>
          </cell>
          <cell r="H10242">
            <v>2220</v>
          </cell>
          <cell r="I10242">
            <v>999.25</v>
          </cell>
          <cell r="J10242" t="str">
            <v>Заньковецьке відділення</v>
          </cell>
          <cell r="K10242" t="str">
            <v>Задовільний</v>
          </cell>
          <cell r="M10242">
            <v>900</v>
          </cell>
        </row>
        <row r="10243">
          <cell r="A10243">
            <v>10240</v>
          </cell>
          <cell r="B10243" t="str">
            <v>СN423</v>
          </cell>
          <cell r="E10243" t="str">
            <v>ШАФА ШК-2</v>
          </cell>
          <cell r="F10243" t="str">
            <v>ШАФА ШК-2</v>
          </cell>
          <cell r="G10243">
            <v>39409</v>
          </cell>
          <cell r="H10243">
            <v>2220</v>
          </cell>
          <cell r="I10243">
            <v>1048.47</v>
          </cell>
          <cell r="J10243" t="str">
            <v>(Процес.центр)</v>
          </cell>
          <cell r="K10243" t="str">
            <v>Задовільний</v>
          </cell>
          <cell r="M10243">
            <v>867</v>
          </cell>
        </row>
        <row r="10244">
          <cell r="A10244">
            <v>10241</v>
          </cell>
          <cell r="B10244" t="str">
            <v>СN424</v>
          </cell>
          <cell r="E10244" t="str">
            <v>ШАФА ШК-2</v>
          </cell>
          <cell r="F10244" t="str">
            <v>ШАФА ШК-2</v>
          </cell>
          <cell r="G10244">
            <v>39409</v>
          </cell>
          <cell r="H10244">
            <v>2220</v>
          </cell>
          <cell r="I10244">
            <v>1048.47</v>
          </cell>
          <cell r="J10244" t="str">
            <v>(Процес.центр)</v>
          </cell>
          <cell r="K10244" t="str">
            <v>Задовільний</v>
          </cell>
          <cell r="M10244">
            <v>867</v>
          </cell>
        </row>
        <row r="10245">
          <cell r="A10245">
            <v>10242</v>
          </cell>
          <cell r="B10245" t="str">
            <v>СN425</v>
          </cell>
          <cell r="E10245" t="str">
            <v>ШАФА ШК-2</v>
          </cell>
          <cell r="F10245" t="str">
            <v>ШАФА ШК-2</v>
          </cell>
          <cell r="G10245">
            <v>39409</v>
          </cell>
          <cell r="H10245">
            <v>2220</v>
          </cell>
          <cell r="I10245">
            <v>1048.47</v>
          </cell>
          <cell r="J10245" t="str">
            <v>(Процес.центр)</v>
          </cell>
          <cell r="K10245" t="str">
            <v>Задовільний</v>
          </cell>
          <cell r="M10245">
            <v>867</v>
          </cell>
        </row>
        <row r="10246">
          <cell r="A10246">
            <v>10243</v>
          </cell>
          <cell r="B10246" t="str">
            <v>СN426</v>
          </cell>
          <cell r="E10246" t="str">
            <v>ШАФА ШК-2</v>
          </cell>
          <cell r="F10246" t="str">
            <v>ШАФА ШК-2</v>
          </cell>
          <cell r="G10246">
            <v>39409</v>
          </cell>
          <cell r="H10246">
            <v>2220</v>
          </cell>
          <cell r="I10246">
            <v>1048.47</v>
          </cell>
          <cell r="J10246" t="str">
            <v>(Процес.центр)</v>
          </cell>
          <cell r="K10246" t="str">
            <v>Задовільний</v>
          </cell>
          <cell r="M10246">
            <v>867</v>
          </cell>
        </row>
        <row r="10247">
          <cell r="A10247">
            <v>10244</v>
          </cell>
          <cell r="B10247" t="str">
            <v>СN427</v>
          </cell>
          <cell r="E10247" t="str">
            <v>ШАФА ШК-2</v>
          </cell>
          <cell r="F10247" t="str">
            <v>ШАФА ШК-2</v>
          </cell>
          <cell r="G10247">
            <v>39409</v>
          </cell>
          <cell r="H10247">
            <v>2220</v>
          </cell>
          <cell r="I10247">
            <v>1048.47</v>
          </cell>
          <cell r="J10247" t="str">
            <v>(Процес.центр)</v>
          </cell>
          <cell r="K10247" t="str">
            <v>Задовільний</v>
          </cell>
          <cell r="M10247">
            <v>867</v>
          </cell>
        </row>
        <row r="10248">
          <cell r="A10248">
            <v>10245</v>
          </cell>
          <cell r="B10248" t="str">
            <v>TR336</v>
          </cell>
          <cell r="E10248" t="str">
            <v>Шафа ШК-720-21</v>
          </cell>
          <cell r="F10248" t="str">
            <v>Шафа ШК-720-21</v>
          </cell>
          <cell r="G10248">
            <v>37399</v>
          </cell>
          <cell r="H10248">
            <v>2000</v>
          </cell>
          <cell r="I10248">
            <v>666.8</v>
          </cell>
          <cell r="J10248" t="str">
            <v>м.Київ, Стратегічне шосе, 35</v>
          </cell>
          <cell r="K10248" t="str">
            <v>Задовільний</v>
          </cell>
          <cell r="M10248">
            <v>533</v>
          </cell>
        </row>
        <row r="10249">
          <cell r="A10249">
            <v>10246</v>
          </cell>
          <cell r="B10249" t="str">
            <v>ZP44000026</v>
          </cell>
          <cell r="E10249" t="str">
            <v>Шафа(1К.01.02)</v>
          </cell>
          <cell r="F10249" t="str">
            <v>Шафа(1К.01.02)</v>
          </cell>
          <cell r="G10249">
            <v>39413</v>
          </cell>
          <cell r="H10249">
            <v>1020</v>
          </cell>
          <cell r="I10249" t="str">
            <v>0</v>
          </cell>
          <cell r="J10249" t="str">
            <v>м. Київ, вул.Кирилівська,82 (склад)</v>
          </cell>
          <cell r="K10249" t="str">
            <v>Задовільний</v>
          </cell>
          <cell r="M10249">
            <v>133</v>
          </cell>
        </row>
        <row r="10250">
          <cell r="A10250">
            <v>10247</v>
          </cell>
          <cell r="B10250">
            <v>8153</v>
          </cell>
          <cell r="E10250" t="str">
            <v>Шафа(сейф) з депозитними комірками</v>
          </cell>
          <cell r="F10250" t="str">
            <v>Шафа(сейф) з депозитними комірками</v>
          </cell>
          <cell r="G10250">
            <v>40833</v>
          </cell>
          <cell r="H10250">
            <v>1376.9</v>
          </cell>
          <cell r="I10250">
            <v>925.55</v>
          </cell>
          <cell r="J10250" t="str">
            <v>Вінницьке РВ</v>
          </cell>
          <cell r="K10250" t="str">
            <v>Задовільний</v>
          </cell>
          <cell r="M10250">
            <v>900</v>
          </cell>
        </row>
        <row r="10251">
          <cell r="A10251">
            <v>10248</v>
          </cell>
          <cell r="B10251">
            <v>8130</v>
          </cell>
          <cell r="E10251" t="str">
            <v>Шкаф</v>
          </cell>
          <cell r="F10251" t="str">
            <v>Шкаф</v>
          </cell>
          <cell r="G10251">
            <v>40806</v>
          </cell>
          <cell r="H10251">
            <v>1548.5</v>
          </cell>
          <cell r="I10251">
            <v>580.70000000000005</v>
          </cell>
          <cell r="J10251" t="str">
            <v>м.Чркаси, вул.Мендєлєєва,5</v>
          </cell>
          <cell r="K10251" t="str">
            <v>Задовільний</v>
          </cell>
          <cell r="M10251">
            <v>600</v>
          </cell>
        </row>
        <row r="10252">
          <cell r="A10252">
            <v>10249</v>
          </cell>
          <cell r="B10252" t="str">
            <v>TR866</v>
          </cell>
          <cell r="E10252" t="str">
            <v>Шкаф</v>
          </cell>
          <cell r="F10252" t="str">
            <v>Шкаф</v>
          </cell>
          <cell r="G10252">
            <v>37399</v>
          </cell>
          <cell r="H10252">
            <v>1284.8</v>
          </cell>
          <cell r="I10252" t="str">
            <v>0</v>
          </cell>
          <cell r="J10252" t="str">
            <v>вул.Прорізна ,8а</v>
          </cell>
          <cell r="K10252" t="str">
            <v>Задовільний</v>
          </cell>
          <cell r="M10252">
            <v>133</v>
          </cell>
        </row>
        <row r="10253">
          <cell r="A10253">
            <v>10250</v>
          </cell>
          <cell r="B10253" t="str">
            <v>TR1096</v>
          </cell>
          <cell r="E10253" t="str">
            <v>Шкаф</v>
          </cell>
          <cell r="F10253" t="str">
            <v>Шкаф</v>
          </cell>
          <cell r="G10253">
            <v>37399</v>
          </cell>
          <cell r="H10253">
            <v>1099</v>
          </cell>
          <cell r="I10253" t="str">
            <v>0</v>
          </cell>
          <cell r="J10253" t="str">
            <v>Шумаков Г.</v>
          </cell>
          <cell r="K10253" t="str">
            <v>Задовільний</v>
          </cell>
          <cell r="M10253">
            <v>133</v>
          </cell>
        </row>
        <row r="10254">
          <cell r="A10254">
            <v>10251</v>
          </cell>
          <cell r="B10254" t="str">
            <v>TR1097</v>
          </cell>
          <cell r="E10254" t="str">
            <v>Шкаф</v>
          </cell>
          <cell r="F10254" t="str">
            <v>Шкаф</v>
          </cell>
          <cell r="G10254">
            <v>37399</v>
          </cell>
          <cell r="H10254">
            <v>1099</v>
          </cell>
          <cell r="I10254" t="str">
            <v>0</v>
          </cell>
          <cell r="J10254" t="str">
            <v>м.Київ, вул.івана Пулюя,5</v>
          </cell>
          <cell r="K10254" t="str">
            <v>Задовільний</v>
          </cell>
          <cell r="M10254">
            <v>133</v>
          </cell>
        </row>
        <row r="10255">
          <cell r="A10255">
            <v>10252</v>
          </cell>
          <cell r="B10255" t="str">
            <v>TR1192</v>
          </cell>
          <cell r="E10255" t="str">
            <v>Шкаф</v>
          </cell>
          <cell r="F10255" t="str">
            <v>Шкаф</v>
          </cell>
          <cell r="G10255">
            <v>37399</v>
          </cell>
          <cell r="H10255">
            <v>1099</v>
          </cell>
          <cell r="I10255" t="str">
            <v>0</v>
          </cell>
          <cell r="J10255" t="str">
            <v>Шумаков Г.</v>
          </cell>
          <cell r="K10255" t="str">
            <v>Задовільний</v>
          </cell>
          <cell r="M10255">
            <v>133</v>
          </cell>
        </row>
        <row r="10256">
          <cell r="A10256">
            <v>10253</v>
          </cell>
          <cell r="B10256" t="str">
            <v>TR1193</v>
          </cell>
          <cell r="E10256" t="str">
            <v>Шкаф</v>
          </cell>
          <cell r="F10256" t="str">
            <v>Шкаф</v>
          </cell>
          <cell r="G10256">
            <v>37399</v>
          </cell>
          <cell r="H10256">
            <v>1099</v>
          </cell>
          <cell r="I10256" t="str">
            <v>0</v>
          </cell>
          <cell r="J10256" t="str">
            <v>к.67/1</v>
          </cell>
          <cell r="K10256" t="str">
            <v>Задовільний</v>
          </cell>
          <cell r="M10256">
            <v>133</v>
          </cell>
        </row>
        <row r="10257">
          <cell r="A10257">
            <v>10254</v>
          </cell>
          <cell r="B10257" t="str">
            <v>СN105</v>
          </cell>
          <cell r="E10257" t="str">
            <v>Шкаф  CSW-03-01 1600*800*1100</v>
          </cell>
          <cell r="F10257" t="str">
            <v>Шкаф  CSW-03-01 1600*800*1100</v>
          </cell>
          <cell r="G10257">
            <v>39409</v>
          </cell>
          <cell r="H10257">
            <v>34250</v>
          </cell>
          <cell r="I10257">
            <v>14651.17</v>
          </cell>
          <cell r="J10257" t="str">
            <v>м. Київ, вул.Кирилівська,82 (склад)</v>
          </cell>
          <cell r="K10257" t="str">
            <v>Задовільний</v>
          </cell>
          <cell r="M10257">
            <v>8667</v>
          </cell>
        </row>
        <row r="10258">
          <cell r="A10258">
            <v>10255</v>
          </cell>
          <cell r="B10258">
            <v>1439</v>
          </cell>
          <cell r="E10258" t="str">
            <v>Шкаф 1.50</v>
          </cell>
          <cell r="F10258" t="str">
            <v>Шкаф 1.50</v>
          </cell>
          <cell r="G10258">
            <v>36717</v>
          </cell>
          <cell r="H10258">
            <v>875.8</v>
          </cell>
          <cell r="I10258" t="str">
            <v>0</v>
          </cell>
          <cell r="J10258" t="str">
            <v>вул.Прорізна ,8а</v>
          </cell>
          <cell r="K10258" t="str">
            <v>Задовільний</v>
          </cell>
          <cell r="M10258">
            <v>150</v>
          </cell>
        </row>
        <row r="10259">
          <cell r="A10259">
            <v>10256</v>
          </cell>
          <cell r="B10259">
            <v>1502</v>
          </cell>
          <cell r="E10259" t="str">
            <v>Шкаф 1.50</v>
          </cell>
          <cell r="F10259" t="str">
            <v>Шкаф 1.50</v>
          </cell>
          <cell r="G10259">
            <v>36755</v>
          </cell>
          <cell r="H10259">
            <v>875.8</v>
          </cell>
          <cell r="I10259" t="str">
            <v>0</v>
          </cell>
          <cell r="J10259" t="str">
            <v>к.58</v>
          </cell>
          <cell r="K10259" t="str">
            <v>Задовільний</v>
          </cell>
          <cell r="M10259">
            <v>150</v>
          </cell>
        </row>
        <row r="10260">
          <cell r="A10260">
            <v>10257</v>
          </cell>
          <cell r="B10260">
            <v>1505</v>
          </cell>
          <cell r="E10260" t="str">
            <v>Шкаф 1.50</v>
          </cell>
          <cell r="F10260" t="str">
            <v>Шкаф 1.50</v>
          </cell>
          <cell r="G10260">
            <v>36755</v>
          </cell>
          <cell r="H10260">
            <v>875</v>
          </cell>
          <cell r="I10260" t="str">
            <v>0</v>
          </cell>
          <cell r="J10260" t="str">
            <v>м. Київ, вул. Хохлових №8, частана корпусу №4  (склад)</v>
          </cell>
          <cell r="K10260" t="str">
            <v>Задовільний</v>
          </cell>
          <cell r="M10260">
            <v>150</v>
          </cell>
        </row>
        <row r="10261">
          <cell r="A10261">
            <v>10258</v>
          </cell>
          <cell r="B10261">
            <v>1521</v>
          </cell>
          <cell r="E10261" t="str">
            <v>Шкаф 1.50</v>
          </cell>
          <cell r="F10261" t="str">
            <v>Шкаф 1.50</v>
          </cell>
          <cell r="G10261">
            <v>36768</v>
          </cell>
          <cell r="H10261">
            <v>1241.8</v>
          </cell>
          <cell r="I10261" t="str">
            <v>0</v>
          </cell>
          <cell r="J10261" t="str">
            <v>м. Київ, вул. Хохлових №8, частана корпусу №4  (склад)</v>
          </cell>
          <cell r="K10261" t="str">
            <v>Задовільний</v>
          </cell>
          <cell r="M10261">
            <v>150</v>
          </cell>
        </row>
        <row r="10262">
          <cell r="A10262">
            <v>10259</v>
          </cell>
          <cell r="B10262">
            <v>1526</v>
          </cell>
          <cell r="E10262" t="str">
            <v>Шкаф 1.50</v>
          </cell>
          <cell r="F10262" t="str">
            <v>Шкаф 1.50</v>
          </cell>
          <cell r="G10262">
            <v>36797</v>
          </cell>
          <cell r="H10262">
            <v>661.2</v>
          </cell>
          <cell r="I10262" t="str">
            <v>0</v>
          </cell>
          <cell r="J10262" t="str">
            <v xml:space="preserve"> м.Київ, вул. Магнітогорська,1Д (склад)</v>
          </cell>
          <cell r="K10262" t="str">
            <v>Задовільний</v>
          </cell>
          <cell r="M10262">
            <v>150</v>
          </cell>
        </row>
        <row r="10263">
          <cell r="A10263">
            <v>10260</v>
          </cell>
          <cell r="B10263">
            <v>1556</v>
          </cell>
          <cell r="E10263" t="str">
            <v>Шкаф 1.50</v>
          </cell>
          <cell r="F10263" t="str">
            <v>Шкаф 1.50</v>
          </cell>
          <cell r="G10263">
            <v>36826</v>
          </cell>
          <cell r="H10263">
            <v>906</v>
          </cell>
          <cell r="I10263" t="str">
            <v>0</v>
          </cell>
          <cell r="J10263" t="str">
            <v>вул.Прорізна ,8а</v>
          </cell>
          <cell r="K10263" t="str">
            <v>Задовільний</v>
          </cell>
          <cell r="M10263">
            <v>150</v>
          </cell>
        </row>
        <row r="10264">
          <cell r="A10264">
            <v>10261</v>
          </cell>
          <cell r="B10264">
            <v>1561</v>
          </cell>
          <cell r="E10264" t="str">
            <v>Шкаф 1.50</v>
          </cell>
          <cell r="F10264" t="str">
            <v>Шкаф 1.50</v>
          </cell>
          <cell r="G10264">
            <v>36826</v>
          </cell>
          <cell r="H10264">
            <v>906</v>
          </cell>
          <cell r="I10264" t="str">
            <v>0</v>
          </cell>
          <cell r="J10264" t="str">
            <v>вул.Прорізна ,8а</v>
          </cell>
          <cell r="K10264" t="str">
            <v>Задовільний</v>
          </cell>
          <cell r="M10264">
            <v>150</v>
          </cell>
        </row>
        <row r="10265">
          <cell r="A10265">
            <v>10262</v>
          </cell>
          <cell r="B10265">
            <v>1525</v>
          </cell>
          <cell r="E10265" t="str">
            <v>Шкаф 1.59</v>
          </cell>
          <cell r="F10265" t="str">
            <v>Шкаф 1.59</v>
          </cell>
          <cell r="G10265">
            <v>36797</v>
          </cell>
          <cell r="H10265">
            <v>875.8</v>
          </cell>
          <cell r="I10265" t="str">
            <v>0</v>
          </cell>
          <cell r="J10265" t="str">
            <v xml:space="preserve"> вул.Прорізна,9</v>
          </cell>
          <cell r="K10265" t="str">
            <v>Задовільний</v>
          </cell>
          <cell r="M10265">
            <v>150</v>
          </cell>
        </row>
        <row r="10266">
          <cell r="A10266">
            <v>10263</v>
          </cell>
          <cell r="B10266" t="str">
            <v>P116</v>
          </cell>
          <cell r="E10266" t="str">
            <v>ШКАФ 1.59</v>
          </cell>
          <cell r="F10266" t="str">
            <v>ШКАФ 1.59</v>
          </cell>
          <cell r="G10266">
            <v>38182</v>
          </cell>
          <cell r="H10266">
            <v>702</v>
          </cell>
          <cell r="I10266" t="str">
            <v>0</v>
          </cell>
          <cell r="J10266" t="str">
            <v>м.Київ, вул.Маршала Тимошенко,29б</v>
          </cell>
          <cell r="K10266" t="str">
            <v>Задовільний</v>
          </cell>
          <cell r="M10266">
            <v>133</v>
          </cell>
        </row>
        <row r="10267">
          <cell r="A10267">
            <v>10264</v>
          </cell>
          <cell r="B10267" t="str">
            <v>P117</v>
          </cell>
          <cell r="E10267" t="str">
            <v>ШКАФ 1.59</v>
          </cell>
          <cell r="F10267" t="str">
            <v>ШКАФ 1.59</v>
          </cell>
          <cell r="G10267">
            <v>38182</v>
          </cell>
          <cell r="H10267">
            <v>702</v>
          </cell>
          <cell r="I10267" t="str">
            <v>0</v>
          </cell>
          <cell r="J10267" t="str">
            <v>м.Київ, вул.Сім"ї Хохлових,8</v>
          </cell>
          <cell r="K10267" t="str">
            <v>Задовільний</v>
          </cell>
          <cell r="M10267">
            <v>133</v>
          </cell>
        </row>
        <row r="10268">
          <cell r="A10268">
            <v>10265</v>
          </cell>
          <cell r="B10268" t="str">
            <v>P118</v>
          </cell>
          <cell r="E10268" t="str">
            <v>ШКАФ 1.59</v>
          </cell>
          <cell r="F10268" t="str">
            <v>ШКАФ 1.59</v>
          </cell>
          <cell r="G10268">
            <v>38182</v>
          </cell>
          <cell r="H10268">
            <v>702</v>
          </cell>
          <cell r="I10268" t="str">
            <v>0</v>
          </cell>
          <cell r="J10268" t="str">
            <v>Шумаков Г.</v>
          </cell>
          <cell r="K10268" t="str">
            <v>Задовільний</v>
          </cell>
          <cell r="M10268">
            <v>133</v>
          </cell>
        </row>
        <row r="10269">
          <cell r="A10269">
            <v>10266</v>
          </cell>
          <cell r="B10269" t="str">
            <v>SUM887</v>
          </cell>
          <cell r="E10269" t="str">
            <v>Шкаф 2-х двер.ригельное запир.4 полки</v>
          </cell>
          <cell r="F10269" t="str">
            <v>Шкаф 2-х двер.ригельное запир.4 полки</v>
          </cell>
          <cell r="G10269">
            <v>38805</v>
          </cell>
          <cell r="H10269">
            <v>1980</v>
          </cell>
          <cell r="I10269">
            <v>858</v>
          </cell>
          <cell r="J10269" t="str">
            <v>(Процес.центр)</v>
          </cell>
          <cell r="K10269" t="str">
            <v>Задовільний</v>
          </cell>
          <cell r="M10269">
            <v>800</v>
          </cell>
        </row>
        <row r="10270">
          <cell r="A10270">
            <v>10267</v>
          </cell>
          <cell r="B10270">
            <v>1552</v>
          </cell>
          <cell r="E10270" t="str">
            <v>Шкаф 351</v>
          </cell>
          <cell r="F10270" t="str">
            <v>Шкаф 351</v>
          </cell>
          <cell r="G10270">
            <v>36819</v>
          </cell>
          <cell r="H10270">
            <v>672.6</v>
          </cell>
          <cell r="I10270" t="str">
            <v>0</v>
          </cell>
          <cell r="J10270" t="str">
            <v>вул.Прорізна ,8а</v>
          </cell>
          <cell r="K10270" t="str">
            <v>Задовільний</v>
          </cell>
          <cell r="M10270">
            <v>150</v>
          </cell>
        </row>
        <row r="10271">
          <cell r="A10271">
            <v>10268</v>
          </cell>
          <cell r="B10271">
            <v>1553</v>
          </cell>
          <cell r="E10271" t="str">
            <v>Шкаф 351</v>
          </cell>
          <cell r="F10271" t="str">
            <v>Шкаф 351</v>
          </cell>
          <cell r="G10271">
            <v>36819</v>
          </cell>
          <cell r="H10271">
            <v>672.6</v>
          </cell>
          <cell r="I10271" t="str">
            <v>0</v>
          </cell>
          <cell r="J10271" t="str">
            <v>вул.Прорізна ,8а</v>
          </cell>
          <cell r="K10271" t="str">
            <v>Задовільний</v>
          </cell>
          <cell r="M10271">
            <v>150</v>
          </cell>
        </row>
        <row r="10272">
          <cell r="A10272">
            <v>10269</v>
          </cell>
          <cell r="B10272" t="str">
            <v>CRN117</v>
          </cell>
          <cell r="E10272" t="str">
            <v>ШКАФ CSW -03-01</v>
          </cell>
          <cell r="F10272" t="str">
            <v>ШКАФ CSW -03-01</v>
          </cell>
          <cell r="G10272">
            <v>39426</v>
          </cell>
          <cell r="H10272">
            <v>35350</v>
          </cell>
          <cell r="I10272">
            <v>14925.44</v>
          </cell>
          <cell r="J10272" t="str">
            <v>м. Київ, вул.Кирилівська,82 (склад)</v>
          </cell>
          <cell r="K10272" t="str">
            <v>Задовільний</v>
          </cell>
          <cell r="M10272">
            <v>8667</v>
          </cell>
        </row>
        <row r="10273">
          <cell r="A10273">
            <v>10270</v>
          </cell>
          <cell r="B10273" t="str">
            <v>KIR35</v>
          </cell>
          <cell r="E10273" t="str">
            <v>Шкаф CSW-03-01</v>
          </cell>
          <cell r="F10273" t="str">
            <v>Шкаф CSW-03-01</v>
          </cell>
          <cell r="G10273">
            <v>39297</v>
          </cell>
          <cell r="H10273">
            <v>33450</v>
          </cell>
          <cell r="I10273">
            <v>13565.95</v>
          </cell>
          <cell r="J10273" t="str">
            <v>м. Київ, вул.Кирилівська,82 (склад)</v>
          </cell>
          <cell r="K10273" t="str">
            <v>Задовільний</v>
          </cell>
          <cell r="M10273">
            <v>8667</v>
          </cell>
        </row>
        <row r="10274">
          <cell r="A10274">
            <v>10271</v>
          </cell>
          <cell r="B10274" t="str">
            <v>226.196</v>
          </cell>
          <cell r="E10274" t="str">
            <v>Шкаф CSW-03-01 1600*800*1100</v>
          </cell>
          <cell r="F10274" t="str">
            <v>Шкаф CSW-03-01 1600*800*1100</v>
          </cell>
          <cell r="G10274">
            <v>39405</v>
          </cell>
          <cell r="H10274">
            <v>35375.22</v>
          </cell>
          <cell r="I10274">
            <v>14940.46</v>
          </cell>
          <cell r="J10274" t="str">
            <v>Харківське регіональне відділення</v>
          </cell>
          <cell r="K10274" t="str">
            <v>Задовільний</v>
          </cell>
          <cell r="M10274">
            <v>8667</v>
          </cell>
        </row>
        <row r="10275">
          <cell r="A10275">
            <v>10272</v>
          </cell>
          <cell r="B10275" t="str">
            <v>PL44000486</v>
          </cell>
          <cell r="E10275" t="str">
            <v>Шкаф АМ-1891 ("Королева")</v>
          </cell>
          <cell r="F10275" t="str">
            <v>Шкаф АМ-1891 ("Королева")</v>
          </cell>
          <cell r="G10275">
            <v>38883</v>
          </cell>
          <cell r="H10275">
            <v>1999</v>
          </cell>
          <cell r="I10275">
            <v>955.03</v>
          </cell>
          <cell r="J10275" t="str">
            <v>(Закарпатське РВ</v>
          </cell>
          <cell r="K10275" t="str">
            <v>Задовільний</v>
          </cell>
          <cell r="M10275">
            <v>800</v>
          </cell>
        </row>
        <row r="10276">
          <cell r="A10276">
            <v>10273</v>
          </cell>
          <cell r="B10276" t="str">
            <v>SUM624</v>
          </cell>
          <cell r="E10276" t="str">
            <v>Шкаф двухдверний , ригел запиран 4полки</v>
          </cell>
          <cell r="F10276" t="str">
            <v>Шкаф двухдверний , ригел запиран 4полки</v>
          </cell>
          <cell r="G10276">
            <v>38805</v>
          </cell>
          <cell r="H10276">
            <v>2180</v>
          </cell>
          <cell r="I10276">
            <v>444.48</v>
          </cell>
          <cell r="J10276" t="str">
            <v xml:space="preserve"> м.Київ, вул. Магнітогорська,1Д (склад)</v>
          </cell>
          <cell r="K10276" t="str">
            <v>Задовільний</v>
          </cell>
          <cell r="M10276">
            <v>333</v>
          </cell>
        </row>
        <row r="10277">
          <cell r="A10277">
            <v>10274</v>
          </cell>
          <cell r="B10277" t="str">
            <v>SUM576</v>
          </cell>
          <cell r="E10277" t="str">
            <v>Шкаф двухдверний 2000*100*450 риген запир</v>
          </cell>
          <cell r="F10277" t="str">
            <v>Шкаф двухдверний 2000*100*450 риген запир</v>
          </cell>
          <cell r="G10277">
            <v>38805</v>
          </cell>
          <cell r="H10277">
            <v>2180</v>
          </cell>
          <cell r="I10277">
            <v>763.13</v>
          </cell>
          <cell r="J10277" t="str">
            <v>Подільське відд.</v>
          </cell>
          <cell r="K10277" t="str">
            <v>Задовільний</v>
          </cell>
          <cell r="M10277">
            <v>333</v>
          </cell>
        </row>
        <row r="10278">
          <cell r="A10278">
            <v>10275</v>
          </cell>
          <cell r="B10278" t="str">
            <v>SUM577</v>
          </cell>
          <cell r="E10278" t="str">
            <v>Шкаф двухдверний 2000*100*450 риген запир</v>
          </cell>
          <cell r="F10278" t="str">
            <v>Шкаф двухдверний 2000*100*450 риген запир</v>
          </cell>
          <cell r="G10278">
            <v>38805</v>
          </cell>
          <cell r="H10278">
            <v>2180</v>
          </cell>
          <cell r="I10278">
            <v>763.13</v>
          </cell>
          <cell r="J10278" t="str">
            <v>Подільське відд.</v>
          </cell>
          <cell r="K10278" t="str">
            <v>Задовільний</v>
          </cell>
          <cell r="M10278">
            <v>333</v>
          </cell>
        </row>
        <row r="10279">
          <cell r="A10279">
            <v>10276</v>
          </cell>
          <cell r="B10279" t="str">
            <v>SUM733</v>
          </cell>
          <cell r="E10279" t="str">
            <v>Шкаф двухдверний(1700*100*450) ригельное запирание</v>
          </cell>
          <cell r="F10279" t="str">
            <v>Шкаф двухдверний(1700*100*450) ригельное запирание</v>
          </cell>
          <cell r="G10279">
            <v>38805</v>
          </cell>
          <cell r="H10279">
            <v>1900</v>
          </cell>
          <cell r="I10279">
            <v>749.4</v>
          </cell>
          <cell r="J10279" t="str">
            <v>Великокопанське відд.(Херсонське РВ)</v>
          </cell>
          <cell r="K10279" t="str">
            <v>Задовільний</v>
          </cell>
          <cell r="M10279">
            <v>333</v>
          </cell>
        </row>
        <row r="10280">
          <cell r="A10280">
            <v>10277</v>
          </cell>
          <cell r="B10280" t="str">
            <v>P79</v>
          </cell>
          <cell r="E10280" t="str">
            <v>Шкаф метал.</v>
          </cell>
          <cell r="F10280" t="str">
            <v>Шкаф метал.</v>
          </cell>
          <cell r="G10280">
            <v>38182</v>
          </cell>
          <cell r="H10280">
            <v>36</v>
          </cell>
          <cell r="I10280" t="str">
            <v>0</v>
          </cell>
          <cell r="J10280" t="str">
            <v>Дніпровське відділення (КРВ)</v>
          </cell>
          <cell r="K10280" t="str">
            <v>Задовільний</v>
          </cell>
          <cell r="M10280">
            <v>133</v>
          </cell>
        </row>
        <row r="10281">
          <cell r="A10281">
            <v>10278</v>
          </cell>
          <cell r="B10281" t="str">
            <v>P80</v>
          </cell>
          <cell r="E10281" t="str">
            <v>Шкаф метал.</v>
          </cell>
          <cell r="F10281" t="str">
            <v>Шкаф метал.</v>
          </cell>
          <cell r="G10281">
            <v>38182</v>
          </cell>
          <cell r="H10281">
            <v>36</v>
          </cell>
          <cell r="I10281" t="str">
            <v>0</v>
          </cell>
          <cell r="J10281" t="str">
            <v>Дніпровське відділення (КРВ)</v>
          </cell>
          <cell r="K10281" t="str">
            <v>Задовільний</v>
          </cell>
          <cell r="M10281">
            <v>133</v>
          </cell>
        </row>
        <row r="10282">
          <cell r="A10282">
            <v>10279</v>
          </cell>
          <cell r="B10282" t="str">
            <v>P83</v>
          </cell>
          <cell r="E10282" t="str">
            <v>Шкаф метал.</v>
          </cell>
          <cell r="F10282" t="str">
            <v>Шкаф метал.</v>
          </cell>
          <cell r="G10282">
            <v>38182</v>
          </cell>
          <cell r="H10282">
            <v>18</v>
          </cell>
          <cell r="I10282" t="str">
            <v>0</v>
          </cell>
          <cell r="J10282" t="str">
            <v/>
          </cell>
          <cell r="K10282" t="str">
            <v>Задовільний</v>
          </cell>
          <cell r="M10282">
            <v>133</v>
          </cell>
        </row>
        <row r="10283">
          <cell r="A10283">
            <v>10280</v>
          </cell>
          <cell r="B10283">
            <v>3581</v>
          </cell>
          <cell r="E10283" t="str">
            <v>Шкаф настінний 19" 9U(до серверної)</v>
          </cell>
          <cell r="F10283" t="str">
            <v>Шкаф настінний 19" 9U(до серверної)</v>
          </cell>
          <cell r="G10283">
            <v>38881</v>
          </cell>
          <cell r="H10283">
            <v>1188</v>
          </cell>
          <cell r="I10283" t="str">
            <v>0</v>
          </cell>
          <cell r="J10283" t="str">
            <v>вул.Прорізна ,8а</v>
          </cell>
          <cell r="K10283" t="str">
            <v>Задовільний</v>
          </cell>
          <cell r="M10283">
            <v>188</v>
          </cell>
        </row>
        <row r="10284">
          <cell r="A10284">
            <v>10281</v>
          </cell>
          <cell r="B10284" t="str">
            <v>SUM118</v>
          </cell>
          <cell r="E10284" t="str">
            <v>Шкаф низький 2-х дверний б/у</v>
          </cell>
          <cell r="F10284" t="str">
            <v>Шкаф низький 2-х дверний б/у</v>
          </cell>
          <cell r="G10284">
            <v>38805</v>
          </cell>
          <cell r="H10284">
            <v>439.85</v>
          </cell>
          <cell r="I10284" t="str">
            <v>0</v>
          </cell>
          <cell r="J10284" t="str">
            <v>вул.Прорізна ,8а</v>
          </cell>
          <cell r="K10284" t="str">
            <v>Задовільний</v>
          </cell>
          <cell r="M10284">
            <v>133</v>
          </cell>
        </row>
        <row r="10285">
          <cell r="A10285">
            <v>10282</v>
          </cell>
          <cell r="B10285" t="str">
            <v>SUM119</v>
          </cell>
          <cell r="E10285" t="str">
            <v>Шкаф низький 2-х дверний б/у</v>
          </cell>
          <cell r="F10285" t="str">
            <v>Шкаф низький 2-х дверний б/у</v>
          </cell>
          <cell r="G10285">
            <v>38805</v>
          </cell>
          <cell r="H10285">
            <v>439.85</v>
          </cell>
          <cell r="I10285" t="str">
            <v>0</v>
          </cell>
          <cell r="J10285" t="str">
            <v>к.64</v>
          </cell>
          <cell r="K10285" t="str">
            <v>Задовільний</v>
          </cell>
          <cell r="M10285">
            <v>133</v>
          </cell>
        </row>
        <row r="10286">
          <cell r="A10286">
            <v>10283</v>
          </cell>
          <cell r="B10286" t="str">
            <v>SUM124</v>
          </cell>
          <cell r="E10286" t="str">
            <v>Шкаф низький 2-х створчатий б/у</v>
          </cell>
          <cell r="F10286" t="str">
            <v>Шкаф низький 2-х створчатий б/у</v>
          </cell>
          <cell r="G10286">
            <v>38805</v>
          </cell>
          <cell r="H10286">
            <v>439.84</v>
          </cell>
          <cell r="I10286" t="str">
            <v>0</v>
          </cell>
          <cell r="J10286" t="str">
            <v/>
          </cell>
          <cell r="K10286" t="str">
            <v>Задовільний</v>
          </cell>
          <cell r="M10286">
            <v>133</v>
          </cell>
        </row>
        <row r="10287">
          <cell r="A10287">
            <v>10284</v>
          </cell>
          <cell r="B10287" t="str">
            <v>PL44000541</v>
          </cell>
          <cell r="E10287" t="str">
            <v>Шкаф оф.WRD</v>
          </cell>
          <cell r="F10287" t="str">
            <v>Шкаф оф.WRD</v>
          </cell>
          <cell r="G10287">
            <v>38883</v>
          </cell>
          <cell r="H10287">
            <v>6347.88</v>
          </cell>
          <cell r="I10287">
            <v>1521.12</v>
          </cell>
          <cell r="J10287" t="str">
            <v>(Процес.центр)</v>
          </cell>
          <cell r="K10287" t="str">
            <v>Задовільний</v>
          </cell>
          <cell r="M10287">
            <v>1125</v>
          </cell>
        </row>
        <row r="10288">
          <cell r="A10288">
            <v>10285</v>
          </cell>
          <cell r="B10288" t="str">
            <v>PL44000540</v>
          </cell>
          <cell r="E10288" t="str">
            <v>Шкаф оф.ВС</v>
          </cell>
          <cell r="F10288" t="str">
            <v>Шкаф оф.ВС</v>
          </cell>
          <cell r="G10288">
            <v>38883</v>
          </cell>
          <cell r="H10288">
            <v>4597.03</v>
          </cell>
          <cell r="I10288">
            <v>1101.06</v>
          </cell>
          <cell r="J10288" t="str">
            <v>Одеське регіональне відділення</v>
          </cell>
          <cell r="K10288" t="str">
            <v>Задовільний</v>
          </cell>
          <cell r="M10288">
            <v>975</v>
          </cell>
        </row>
        <row r="10289">
          <cell r="A10289">
            <v>10286</v>
          </cell>
          <cell r="B10289" t="str">
            <v>SUM122</v>
          </cell>
          <cell r="E10289" t="str">
            <v>Шкаф середнiй двухстворчатий б/у</v>
          </cell>
          <cell r="F10289" t="str">
            <v>Шкаф середнiй двухстворчатий б/у</v>
          </cell>
          <cell r="G10289">
            <v>38805</v>
          </cell>
          <cell r="H10289">
            <v>719.68</v>
          </cell>
          <cell r="I10289" t="str">
            <v>0</v>
          </cell>
          <cell r="J10289" t="str">
            <v>вул.Прорізна ,8а</v>
          </cell>
          <cell r="K10289" t="str">
            <v>Задовільний</v>
          </cell>
          <cell r="M10289">
            <v>133</v>
          </cell>
        </row>
        <row r="10290">
          <cell r="A10290">
            <v>10287</v>
          </cell>
          <cell r="B10290" t="str">
            <v>SUM123</v>
          </cell>
          <cell r="E10290" t="str">
            <v>Шкаф середнiй двухстворчатий б/у</v>
          </cell>
          <cell r="F10290" t="str">
            <v>Шкаф середнiй двухстворчатий б/у</v>
          </cell>
          <cell r="G10290">
            <v>38805</v>
          </cell>
          <cell r="H10290">
            <v>719.68</v>
          </cell>
          <cell r="I10290" t="str">
            <v>0</v>
          </cell>
          <cell r="J10290" t="str">
            <v>склад</v>
          </cell>
          <cell r="K10290" t="str">
            <v>Задовільний</v>
          </cell>
          <cell r="M10290">
            <v>133</v>
          </cell>
        </row>
        <row r="10291">
          <cell r="A10291">
            <v>10288</v>
          </cell>
          <cell r="B10291" t="str">
            <v>OD4400006</v>
          </cell>
          <cell r="E10291" t="str">
            <v>Шкаф Ш-121</v>
          </cell>
          <cell r="F10291" t="str">
            <v>Шкаф Ш-121</v>
          </cell>
          <cell r="G10291">
            <v>37607</v>
          </cell>
          <cell r="H10291">
            <v>1002.76</v>
          </cell>
          <cell r="I10291" t="str">
            <v>0</v>
          </cell>
          <cell r="J10291" t="str">
            <v>к.43</v>
          </cell>
          <cell r="K10291" t="str">
            <v>Задовільний</v>
          </cell>
          <cell r="M10291">
            <v>133</v>
          </cell>
        </row>
        <row r="10292">
          <cell r="A10292">
            <v>10289</v>
          </cell>
          <cell r="B10292" t="str">
            <v>OD4400007</v>
          </cell>
          <cell r="E10292" t="str">
            <v>Шкаф Ш-121</v>
          </cell>
          <cell r="F10292" t="str">
            <v>Шкаф Ш-121</v>
          </cell>
          <cell r="G10292">
            <v>37607</v>
          </cell>
          <cell r="H10292">
            <v>1002.76</v>
          </cell>
          <cell r="I10292" t="str">
            <v>0</v>
          </cell>
          <cell r="J10292" t="str">
            <v>вул.Прорізна ,8а</v>
          </cell>
          <cell r="K10292" t="str">
            <v>Задовільний</v>
          </cell>
          <cell r="M10292">
            <v>133</v>
          </cell>
        </row>
        <row r="10293">
          <cell r="A10293">
            <v>10290</v>
          </cell>
          <cell r="B10293" t="str">
            <v>OD4400008</v>
          </cell>
          <cell r="E10293" t="str">
            <v>Шкаф Ш-121</v>
          </cell>
          <cell r="F10293" t="str">
            <v>Шкаф Ш-121</v>
          </cell>
          <cell r="G10293">
            <v>37607</v>
          </cell>
          <cell r="H10293">
            <v>1002.75</v>
          </cell>
          <cell r="I10293" t="str">
            <v>0</v>
          </cell>
          <cell r="J10293" t="str">
            <v>вул.Прорізна ,8а</v>
          </cell>
          <cell r="K10293" t="str">
            <v>Задовільний</v>
          </cell>
          <cell r="M10293">
            <v>133</v>
          </cell>
        </row>
        <row r="10294">
          <cell r="A10294">
            <v>10291</v>
          </cell>
          <cell r="B10294" t="str">
            <v>OD4400009</v>
          </cell>
          <cell r="E10294" t="str">
            <v>Шкаф Ш-121</v>
          </cell>
          <cell r="F10294" t="str">
            <v>Шкаф Ш-121</v>
          </cell>
          <cell r="G10294">
            <v>37607</v>
          </cell>
          <cell r="H10294">
            <v>1002.75</v>
          </cell>
          <cell r="I10294" t="str">
            <v>0</v>
          </cell>
          <cell r="J10294" t="str">
            <v>вул.Прорізна ,8а</v>
          </cell>
          <cell r="K10294" t="str">
            <v>Задовільний</v>
          </cell>
          <cell r="M10294">
            <v>133</v>
          </cell>
        </row>
        <row r="10295">
          <cell r="A10295">
            <v>10292</v>
          </cell>
          <cell r="B10295" t="str">
            <v>OD4400010</v>
          </cell>
          <cell r="E10295" t="str">
            <v>Шкаф Ш-121</v>
          </cell>
          <cell r="F10295" t="str">
            <v>Шкаф Ш-121</v>
          </cell>
          <cell r="G10295">
            <v>37607</v>
          </cell>
          <cell r="H10295">
            <v>1002.75</v>
          </cell>
          <cell r="I10295" t="str">
            <v>0</v>
          </cell>
          <cell r="J10295" t="str">
            <v>к.65</v>
          </cell>
          <cell r="K10295" t="str">
            <v>Задовільний</v>
          </cell>
          <cell r="M10295">
            <v>133</v>
          </cell>
        </row>
        <row r="10296">
          <cell r="A10296">
            <v>10293</v>
          </cell>
          <cell r="B10296" t="str">
            <v>TR865</v>
          </cell>
          <cell r="E10296" t="str">
            <v>Шкаф-гардероб</v>
          </cell>
          <cell r="F10296" t="str">
            <v>Шкаф-гардероб</v>
          </cell>
          <cell r="G10296">
            <v>37399</v>
          </cell>
          <cell r="H10296">
            <v>1117.46</v>
          </cell>
          <cell r="I10296" t="str">
            <v>0</v>
          </cell>
          <cell r="J10296" t="str">
            <v>вул.Прорізна ,8а</v>
          </cell>
          <cell r="K10296" t="str">
            <v>Задовільний</v>
          </cell>
          <cell r="M10296">
            <v>133</v>
          </cell>
        </row>
        <row r="10297">
          <cell r="A10297">
            <v>10294</v>
          </cell>
          <cell r="B10297" t="str">
            <v>TR1095</v>
          </cell>
          <cell r="E10297" t="str">
            <v>Шкаф-гардероб</v>
          </cell>
          <cell r="F10297" t="str">
            <v>Шкаф-гардероб</v>
          </cell>
          <cell r="G10297">
            <v>37399</v>
          </cell>
          <cell r="H10297">
            <v>1146</v>
          </cell>
          <cell r="I10297" t="str">
            <v>0</v>
          </cell>
          <cell r="J10297" t="str">
            <v>Шумаков Г.</v>
          </cell>
          <cell r="K10297" t="str">
            <v>Задовільний</v>
          </cell>
          <cell r="M10297">
            <v>133</v>
          </cell>
        </row>
        <row r="10298">
          <cell r="A10298">
            <v>10295</v>
          </cell>
          <cell r="B10298" t="str">
            <v>TR1191</v>
          </cell>
          <cell r="E10298" t="str">
            <v>Шкаф-гардероб</v>
          </cell>
          <cell r="F10298" t="str">
            <v>Шкаф-гардероб</v>
          </cell>
          <cell r="G10298">
            <v>37399</v>
          </cell>
          <cell r="H10298">
            <v>1146</v>
          </cell>
          <cell r="I10298" t="str">
            <v>0</v>
          </cell>
          <cell r="J10298" t="str">
            <v>Шумаков Г.</v>
          </cell>
          <cell r="K10298" t="str">
            <v>Задовільний</v>
          </cell>
          <cell r="M10298">
            <v>133</v>
          </cell>
        </row>
        <row r="10299">
          <cell r="A10299">
            <v>10296</v>
          </cell>
          <cell r="B10299" t="str">
            <v>P84</v>
          </cell>
          <cell r="E10299" t="str">
            <v>Шкаф-сейф</v>
          </cell>
          <cell r="F10299" t="str">
            <v>Шкаф-сейф</v>
          </cell>
          <cell r="G10299">
            <v>38182</v>
          </cell>
          <cell r="H10299">
            <v>71.400000000000006</v>
          </cell>
          <cell r="I10299" t="str">
            <v>0</v>
          </cell>
          <cell r="J10299" t="str">
            <v>м. Київ, вул. Хохлових №8, частана корпусу №4  (склад)</v>
          </cell>
          <cell r="K10299" t="str">
            <v>Задовільний</v>
          </cell>
          <cell r="M10299">
            <v>150</v>
          </cell>
        </row>
        <row r="10300">
          <cell r="A10300">
            <v>10297</v>
          </cell>
          <cell r="B10300" t="str">
            <v>P85</v>
          </cell>
          <cell r="E10300" t="str">
            <v>Шкаф-сейф</v>
          </cell>
          <cell r="F10300" t="str">
            <v>Шкаф-сейф</v>
          </cell>
          <cell r="G10300">
            <v>38182</v>
          </cell>
          <cell r="H10300">
            <v>71.400000000000006</v>
          </cell>
          <cell r="I10300" t="str">
            <v>0</v>
          </cell>
          <cell r="J10300" t="str">
            <v>к.34</v>
          </cell>
          <cell r="K10300" t="str">
            <v>Задовільний</v>
          </cell>
          <cell r="M10300">
            <v>150</v>
          </cell>
        </row>
        <row r="10301">
          <cell r="A10301">
            <v>10298</v>
          </cell>
          <cell r="B10301" t="str">
            <v>LV1330</v>
          </cell>
          <cell r="E10301" t="str">
            <v>Шлюз- GSM GATE SprutU Uniwersal</v>
          </cell>
          <cell r="F10301" t="str">
            <v>Шлюз- GSM GATE SprutU Uniwersal</v>
          </cell>
          <cell r="G10301">
            <v>38064</v>
          </cell>
          <cell r="H10301">
            <v>2255</v>
          </cell>
          <cell r="I10301" t="str">
            <v>0</v>
          </cell>
          <cell r="J10301" t="str">
            <v>Тернопільське РВ</v>
          </cell>
          <cell r="K10301" t="str">
            <v>Задовільний</v>
          </cell>
          <cell r="M10301">
            <v>633</v>
          </cell>
        </row>
        <row r="10302">
          <cell r="A10302">
            <v>10299</v>
          </cell>
          <cell r="B10302" t="str">
            <v>N111</v>
          </cell>
          <cell r="E10302" t="str">
            <v>Шлюз Planet</v>
          </cell>
          <cell r="F10302" t="str">
            <v>Шлюз Planet</v>
          </cell>
          <cell r="G10302">
            <v>38656</v>
          </cell>
          <cell r="H10302">
            <v>1934.75</v>
          </cell>
          <cell r="I10302" t="str">
            <v>0</v>
          </cell>
          <cell r="J10302" t="str">
            <v>Волинське РВ</v>
          </cell>
          <cell r="K10302" t="str">
            <v>Задовільний</v>
          </cell>
          <cell r="M10302">
            <v>713</v>
          </cell>
        </row>
        <row r="10303">
          <cell r="A10303">
            <v>10300</v>
          </cell>
          <cell r="B10303" t="str">
            <v>OD4400240</v>
          </cell>
          <cell r="E10303" t="str">
            <v>Шлюз VIP-400FO</v>
          </cell>
          <cell r="F10303" t="str">
            <v>Шлюз VIP-400FO</v>
          </cell>
          <cell r="G10303">
            <v>37607</v>
          </cell>
          <cell r="H10303">
            <v>1755</v>
          </cell>
          <cell r="I10303" t="str">
            <v>0</v>
          </cell>
          <cell r="J10303" t="str">
            <v>Тернопільське РВ</v>
          </cell>
          <cell r="K10303" t="str">
            <v>Задовільний</v>
          </cell>
          <cell r="M10303">
            <v>633</v>
          </cell>
        </row>
        <row r="10304">
          <cell r="A10304">
            <v>10301</v>
          </cell>
          <cell r="B10304" t="str">
            <v>SUM366</v>
          </cell>
          <cell r="E10304" t="str">
            <v>Шлюз VIP-400FO/1 4-Port SOHO Volp Gateway</v>
          </cell>
          <cell r="F10304" t="str">
            <v>Шлюз VIP-400FO/1 4-Port SOHO Volp Gateway</v>
          </cell>
          <cell r="G10304">
            <v>38805</v>
          </cell>
          <cell r="H10304">
            <v>1755</v>
          </cell>
          <cell r="I10304" t="str">
            <v>0</v>
          </cell>
          <cell r="J10304" t="str">
            <v>Тернопільське РВ</v>
          </cell>
          <cell r="K10304" t="str">
            <v>Задовільний</v>
          </cell>
          <cell r="M10304">
            <v>633</v>
          </cell>
        </row>
        <row r="10305">
          <cell r="A10305">
            <v>10302</v>
          </cell>
          <cell r="B10305" t="str">
            <v>KRF6754</v>
          </cell>
          <cell r="E10305" t="str">
            <v>Шлюз VolP 4FXS (концентратор)</v>
          </cell>
          <cell r="F10305" t="str">
            <v>Шлюз VolP 4FXS (концентратор)</v>
          </cell>
          <cell r="G10305">
            <v>37356</v>
          </cell>
          <cell r="H10305">
            <v>2368.4499999999998</v>
          </cell>
          <cell r="I10305" t="str">
            <v>0</v>
          </cell>
          <cell r="J10305" t="str">
            <v>Тернопільське РВ</v>
          </cell>
          <cell r="K10305" t="str">
            <v>Задовільний</v>
          </cell>
          <cell r="M10305">
            <v>633</v>
          </cell>
        </row>
        <row r="10306">
          <cell r="A10306">
            <v>10303</v>
          </cell>
          <cell r="B10306" t="str">
            <v>KRF6755</v>
          </cell>
          <cell r="E10306" t="str">
            <v>Шлюз VolP 4FXS (концентратор)</v>
          </cell>
          <cell r="F10306" t="str">
            <v>Шлюз VolP 4FXS (концентратор)</v>
          </cell>
          <cell r="G10306">
            <v>37356</v>
          </cell>
          <cell r="H10306">
            <v>2368.4499999999998</v>
          </cell>
          <cell r="I10306" t="str">
            <v>0</v>
          </cell>
          <cell r="J10306" t="str">
            <v>Тернопільське РВ</v>
          </cell>
          <cell r="K10306" t="str">
            <v>Задовільний</v>
          </cell>
          <cell r="M10306">
            <v>633</v>
          </cell>
        </row>
        <row r="10307">
          <cell r="A10307">
            <v>10304</v>
          </cell>
          <cell r="B10307" t="str">
            <v>213.196</v>
          </cell>
          <cell r="E10307" t="str">
            <v>Шлюз глосовий  PLANET 4-Port</v>
          </cell>
          <cell r="F10307" t="str">
            <v>Шлюз глосовий  PLANET 4-Port</v>
          </cell>
          <cell r="G10307">
            <v>39405</v>
          </cell>
          <cell r="H10307">
            <v>1580.99</v>
          </cell>
          <cell r="I10307" t="str">
            <v>0</v>
          </cell>
          <cell r="J10307" t="str">
            <v>Тернопільське РВ</v>
          </cell>
          <cell r="K10307" t="str">
            <v>Задовільний</v>
          </cell>
          <cell r="M10307">
            <v>633</v>
          </cell>
        </row>
        <row r="10308">
          <cell r="A10308">
            <v>10305</v>
          </cell>
          <cell r="B10308" t="str">
            <v>VL98000146</v>
          </cell>
          <cell r="E10308" t="str">
            <v>Шлюз глосовий PLanet 4-Port</v>
          </cell>
          <cell r="F10308" t="str">
            <v>Шлюз глосовий PLanet 4-Port</v>
          </cell>
          <cell r="G10308">
            <v>39427</v>
          </cell>
          <cell r="H10308">
            <v>1581</v>
          </cell>
          <cell r="I10308" t="str">
            <v>0</v>
          </cell>
          <cell r="J10308" t="str">
            <v>Тернопільське РВ</v>
          </cell>
          <cell r="K10308" t="str">
            <v>Задовільний</v>
          </cell>
          <cell r="M10308">
            <v>633</v>
          </cell>
        </row>
        <row r="10309">
          <cell r="A10309">
            <v>10306</v>
          </cell>
          <cell r="B10309" t="str">
            <v>VL98000147</v>
          </cell>
          <cell r="E10309" t="str">
            <v>Шлюз глосовий Planet 4-Port</v>
          </cell>
          <cell r="F10309" t="str">
            <v>Шлюз глосовий Planet 4-Port</v>
          </cell>
          <cell r="G10309">
            <v>39427</v>
          </cell>
          <cell r="H10309">
            <v>1581</v>
          </cell>
          <cell r="I10309" t="str">
            <v>0</v>
          </cell>
          <cell r="J10309" t="str">
            <v>Тернопільське РВ</v>
          </cell>
          <cell r="K10309" t="str">
            <v>Задовільний</v>
          </cell>
          <cell r="M10309">
            <v>633</v>
          </cell>
        </row>
        <row r="10310">
          <cell r="A10310">
            <v>10307</v>
          </cell>
          <cell r="B10310" t="str">
            <v>VL98000163</v>
          </cell>
          <cell r="E10310" t="str">
            <v>Шлюз глосовий PLANET 4-Port SOHO</v>
          </cell>
          <cell r="F10310" t="str">
            <v>Шлюз глосовий PLANET 4-Port SOHO</v>
          </cell>
          <cell r="G10310">
            <v>39427</v>
          </cell>
          <cell r="H10310">
            <v>1580.99</v>
          </cell>
          <cell r="I10310" t="str">
            <v>0</v>
          </cell>
          <cell r="J10310" t="str">
            <v>Тернопільське РВ</v>
          </cell>
          <cell r="K10310" t="str">
            <v>Задовільний</v>
          </cell>
          <cell r="M10310">
            <v>633</v>
          </cell>
        </row>
        <row r="10311">
          <cell r="A10311">
            <v>10308</v>
          </cell>
          <cell r="B10311" t="str">
            <v>RVN315</v>
          </cell>
          <cell r="E10311" t="str">
            <v>Шлюз глосовий Planet 4-Port Soho Volp</v>
          </cell>
          <cell r="F10311" t="str">
            <v>Шлюз глосовий Planet 4-Port Soho Volp</v>
          </cell>
          <cell r="G10311">
            <v>39364</v>
          </cell>
          <cell r="H10311">
            <v>1581</v>
          </cell>
          <cell r="I10311" t="str">
            <v>0</v>
          </cell>
          <cell r="J10311" t="str">
            <v>Тернопільське РВ</v>
          </cell>
          <cell r="K10311" t="str">
            <v>Задовільний</v>
          </cell>
          <cell r="M10311">
            <v>633</v>
          </cell>
        </row>
        <row r="10312">
          <cell r="A10312">
            <v>10309</v>
          </cell>
          <cell r="B10312" t="str">
            <v>СN101</v>
          </cell>
          <cell r="E10312" t="str">
            <v>Шлюз глосовой PLANET 4-Port</v>
          </cell>
          <cell r="F10312" t="str">
            <v>Шлюз глосовой PLANET 4-Port</v>
          </cell>
          <cell r="G10312">
            <v>39409</v>
          </cell>
          <cell r="H10312">
            <v>1580.99</v>
          </cell>
          <cell r="I10312" t="str">
            <v>0</v>
          </cell>
          <cell r="J10312" t="str">
            <v>Тернопільське РВ</v>
          </cell>
          <cell r="K10312" t="str">
            <v>Незадовільний</v>
          </cell>
          <cell r="L10312" t="str">
            <v>Згорів внаслідок короткого замикання</v>
          </cell>
          <cell r="M10312">
            <v>633</v>
          </cell>
        </row>
        <row r="10313">
          <cell r="A10313">
            <v>10310</v>
          </cell>
          <cell r="B10313">
            <v>7538</v>
          </cell>
          <cell r="E10313" t="str">
            <v>Шлюз голосовий Planet 4-Port</v>
          </cell>
          <cell r="F10313" t="str">
            <v>Шлюз голосовий Planet 4-Port</v>
          </cell>
          <cell r="G10313">
            <v>40024</v>
          </cell>
          <cell r="H10313">
            <v>1580.99</v>
          </cell>
          <cell r="I10313" t="str">
            <v>0</v>
          </cell>
          <cell r="J10313" t="str">
            <v>м.Київ, бул.Лесі Українки,14</v>
          </cell>
          <cell r="K10313" t="str">
            <v>Задовільний</v>
          </cell>
          <cell r="M10313">
            <v>713</v>
          </cell>
        </row>
        <row r="10314">
          <cell r="A10314">
            <v>10311</v>
          </cell>
          <cell r="B10314" t="str">
            <v>DNP00007</v>
          </cell>
          <cell r="E10314" t="str">
            <v>Шлюз голосовий PLANET 4-Port SONO</v>
          </cell>
          <cell r="F10314" t="str">
            <v>Шлюз голосовий PLANET 4-Port SONO</v>
          </cell>
          <cell r="G10314">
            <v>39297</v>
          </cell>
          <cell r="H10314">
            <v>1581</v>
          </cell>
          <cell r="I10314" t="str">
            <v>0</v>
          </cell>
          <cell r="J10314" t="str">
            <v>Тернопільське РВ</v>
          </cell>
          <cell r="K10314" t="str">
            <v>Незадовільний</v>
          </cell>
          <cell r="L10314" t="str">
            <v>Згорів внаслідок короткого замикання</v>
          </cell>
          <cell r="M10314">
            <v>633</v>
          </cell>
        </row>
        <row r="10315">
          <cell r="A10315">
            <v>10312</v>
          </cell>
          <cell r="B10315" t="str">
            <v>ZAK187/44</v>
          </cell>
          <cell r="E10315" t="str">
            <v>Шлюз голосовий PLANET 4-Port SONO Vplp</v>
          </cell>
          <cell r="F10315" t="str">
            <v>Шлюз голосовий PLANET 4-Port SONO Vplp</v>
          </cell>
          <cell r="G10315">
            <v>39377</v>
          </cell>
          <cell r="H10315">
            <v>1579.4</v>
          </cell>
          <cell r="I10315" t="str">
            <v>0</v>
          </cell>
          <cell r="J10315" t="str">
            <v>Тернопільське РВ</v>
          </cell>
          <cell r="K10315" t="str">
            <v>Незадовільний</v>
          </cell>
          <cell r="L10315" t="str">
            <v>Згорів внаслідок короткого замикання</v>
          </cell>
          <cell r="M10315">
            <v>633</v>
          </cell>
        </row>
        <row r="10316">
          <cell r="A10316">
            <v>10313</v>
          </cell>
          <cell r="B10316" t="str">
            <v>ZP44000059</v>
          </cell>
          <cell r="E10316" t="str">
            <v>Шлюз голосовой PLANET 4Port</v>
          </cell>
          <cell r="F10316" t="str">
            <v>Шлюз голосовой PLANET 4Port</v>
          </cell>
          <cell r="G10316">
            <v>39413</v>
          </cell>
          <cell r="H10316">
            <v>1580.99</v>
          </cell>
          <cell r="I10316" t="str">
            <v>0</v>
          </cell>
          <cell r="J10316" t="str">
            <v>Тернопільське РВ</v>
          </cell>
          <cell r="K10316" t="str">
            <v>Незадовільний</v>
          </cell>
          <cell r="L10316" t="str">
            <v>Згорів внаслідок короткого замикання</v>
          </cell>
          <cell r="M10316">
            <v>633</v>
          </cell>
        </row>
        <row r="10317">
          <cell r="A10317">
            <v>10314</v>
          </cell>
          <cell r="B10317" t="str">
            <v>G18</v>
          </cell>
          <cell r="E10317" t="str">
            <v>Шлюз голосовой PLANET 4-Port SOHO VoiP</v>
          </cell>
          <cell r="F10317" t="str">
            <v>Шлюз голосовой PLANET 4-Port SOHO VoiP</v>
          </cell>
          <cell r="G10317">
            <v>39415</v>
          </cell>
          <cell r="H10317">
            <v>1580.99</v>
          </cell>
          <cell r="I10317" t="str">
            <v>0</v>
          </cell>
          <cell r="J10317" t="str">
            <v>вул.Прорізна ,8а</v>
          </cell>
          <cell r="K10317" t="str">
            <v>Задовільний</v>
          </cell>
          <cell r="M10317">
            <v>633</v>
          </cell>
        </row>
        <row r="10318">
          <cell r="A10318">
            <v>10315</v>
          </cell>
          <cell r="B10318" t="str">
            <v>Crk44099</v>
          </cell>
          <cell r="E10318" t="str">
            <v>Шлюз голосовой PLANET 4-Port Soho VoLp</v>
          </cell>
          <cell r="F10318" t="str">
            <v>Шлюз голосовой PLANET 4-Port Soho VoLp</v>
          </cell>
          <cell r="G10318">
            <v>39427</v>
          </cell>
          <cell r="H10318">
            <v>1580.99</v>
          </cell>
          <cell r="I10318" t="str">
            <v>0</v>
          </cell>
          <cell r="J10318" t="str">
            <v>Тернопільське РВ</v>
          </cell>
          <cell r="K10318" t="str">
            <v>Задовільний</v>
          </cell>
          <cell r="M10318">
            <v>633</v>
          </cell>
        </row>
        <row r="10319">
          <cell r="A10319">
            <v>10316</v>
          </cell>
          <cell r="B10319" t="str">
            <v>Crk44101</v>
          </cell>
          <cell r="E10319" t="str">
            <v>Шлюз голосовой PLANET 4-Port Soho VoLp</v>
          </cell>
          <cell r="F10319" t="str">
            <v>Шлюз голосовой PLANET 4-Port Soho VoLp</v>
          </cell>
          <cell r="G10319">
            <v>39427</v>
          </cell>
          <cell r="H10319">
            <v>1580.99</v>
          </cell>
          <cell r="I10319" t="str">
            <v>0</v>
          </cell>
          <cell r="J10319" t="str">
            <v>Тернопільське РВ</v>
          </cell>
          <cell r="K10319" t="str">
            <v>Задовільний</v>
          </cell>
          <cell r="M10319">
            <v>633</v>
          </cell>
        </row>
        <row r="10320">
          <cell r="A10320">
            <v>10317</v>
          </cell>
          <cell r="B10320" t="str">
            <v>VIN3121</v>
          </cell>
          <cell r="E10320" t="str">
            <v>Шлюз(модем) GSM-Sprut Universal</v>
          </cell>
          <cell r="F10320" t="str">
            <v>Шлюз(модем) GSM-Sprut Universal</v>
          </cell>
          <cell r="G10320">
            <v>38281</v>
          </cell>
          <cell r="H10320">
            <v>1605</v>
          </cell>
          <cell r="I10320" t="str">
            <v>0</v>
          </cell>
          <cell r="J10320" t="str">
            <v>Тернопільське РВ</v>
          </cell>
          <cell r="K10320" t="str">
            <v>Задовільний</v>
          </cell>
          <cell r="M10320">
            <v>633</v>
          </cell>
        </row>
        <row r="10321">
          <cell r="A10321">
            <v>10318</v>
          </cell>
          <cell r="B10321">
            <v>10960</v>
          </cell>
          <cell r="E10321" t="str">
            <v>Ноутбук Asus PU301LA</v>
          </cell>
          <cell r="F10321" t="str">
            <v>Ноутбук Asus PU301LA</v>
          </cell>
          <cell r="G10321">
            <v>42265</v>
          </cell>
          <cell r="H10321">
            <v>14777</v>
          </cell>
          <cell r="I10321">
            <v>11821.64</v>
          </cell>
          <cell r="J10321" t="str">
            <v>Прорізне відділення</v>
          </cell>
          <cell r="K10321" t="str">
            <v>Задовільний</v>
          </cell>
          <cell r="M10321">
            <v>9358</v>
          </cell>
        </row>
        <row r="10322">
          <cell r="A10322">
            <v>10319</v>
          </cell>
          <cell r="B10322">
            <v>10824</v>
          </cell>
          <cell r="E10322" t="str">
            <v>Ноутбук Acer V5WE2</v>
          </cell>
          <cell r="F10322" t="str">
            <v>Ноутбук Acer V5WE2</v>
          </cell>
          <cell r="G10322">
            <v>42198</v>
          </cell>
          <cell r="H10322">
            <v>9750</v>
          </cell>
          <cell r="I10322">
            <v>7475</v>
          </cell>
          <cell r="J10322" t="str">
            <v>Вишенське відділення</v>
          </cell>
          <cell r="K10322" t="str">
            <v>Задовільний</v>
          </cell>
          <cell r="M10322">
            <v>4875</v>
          </cell>
        </row>
        <row r="10323">
          <cell r="A10323">
            <v>10320</v>
          </cell>
          <cell r="B10323" t="str">
            <v>G12</v>
          </cell>
          <cell r="E10323" t="str">
            <v>Унiверсальний детектор ДОРС-1200</v>
          </cell>
          <cell r="F10323" t="str">
            <v>Унiверсальний детектор ДОРС-1200</v>
          </cell>
          <cell r="G10323">
            <v>39415</v>
          </cell>
          <cell r="H10323">
            <v>1500</v>
          </cell>
          <cell r="I10323" t="str">
            <v>0</v>
          </cell>
          <cell r="J10323" t="str">
            <v/>
          </cell>
          <cell r="K10323" t="str">
            <v>Задовільний</v>
          </cell>
          <cell r="M10323">
            <v>970</v>
          </cell>
        </row>
        <row r="10324">
          <cell r="A10324">
            <v>10321</v>
          </cell>
          <cell r="B10324" t="str">
            <v>G14</v>
          </cell>
          <cell r="E10324" t="str">
            <v>Унiверсальний детектор ДОРС-1200</v>
          </cell>
          <cell r="F10324" t="str">
            <v>Унiверсальний детектор ДОРС-1200</v>
          </cell>
          <cell r="G10324">
            <v>39415</v>
          </cell>
          <cell r="H10324">
            <v>1500</v>
          </cell>
          <cell r="I10324" t="str">
            <v>0</v>
          </cell>
          <cell r="J10324" t="str">
            <v/>
          </cell>
          <cell r="K10324" t="str">
            <v>Задовільний</v>
          </cell>
          <cell r="M10324">
            <v>970</v>
          </cell>
        </row>
        <row r="10325">
          <cell r="A10325">
            <v>10322</v>
          </cell>
          <cell r="B10325">
            <v>2004</v>
          </cell>
          <cell r="E10325" t="str">
            <v>Полуавтомат упаковки денег УПА-001-03</v>
          </cell>
          <cell r="F10325" t="str">
            <v>Полуавтомат упаковки денег УПА-001-03</v>
          </cell>
          <cell r="G10325">
            <v>37368</v>
          </cell>
          <cell r="H10325">
            <v>5400</v>
          </cell>
          <cell r="I10325" t="str">
            <v>0</v>
          </cell>
          <cell r="J10325" t="str">
            <v>Івано-Франівське РВ</v>
          </cell>
          <cell r="K10325" t="str">
            <v>Задовільний</v>
          </cell>
          <cell r="M10325">
            <v>1933</v>
          </cell>
        </row>
        <row r="10326">
          <cell r="A10326">
            <v>10323</v>
          </cell>
          <cell r="B10326">
            <v>2690</v>
          </cell>
          <cell r="E10326" t="str">
            <v>Упаковочна машина УПА-001-03</v>
          </cell>
          <cell r="F10326" t="str">
            <v>Упаковочна машина УПА-001-03</v>
          </cell>
          <cell r="G10326">
            <v>38257</v>
          </cell>
          <cell r="H10326">
            <v>5790</v>
          </cell>
          <cell r="I10326" t="str">
            <v>0</v>
          </cell>
          <cell r="J10326" t="str">
            <v>Івано-Франівське РВ</v>
          </cell>
          <cell r="K10326" t="str">
            <v>Задовільний</v>
          </cell>
          <cell r="M10326">
            <v>1933</v>
          </cell>
        </row>
        <row r="10327">
          <cell r="A10327">
            <v>10324</v>
          </cell>
          <cell r="B10327">
            <v>2735</v>
          </cell>
          <cell r="E10327" t="str">
            <v>Упаковочна машина УПА-001-03</v>
          </cell>
          <cell r="F10327" t="str">
            <v>Упаковочна машина УПА-001-03</v>
          </cell>
          <cell r="G10327">
            <v>38286</v>
          </cell>
          <cell r="H10327">
            <v>6600</v>
          </cell>
          <cell r="I10327" t="str">
            <v>0</v>
          </cell>
          <cell r="J10327" t="str">
            <v>Івано-Франівське РВ</v>
          </cell>
          <cell r="K10327" t="str">
            <v>Задовільний</v>
          </cell>
          <cell r="M10327">
            <v>1933</v>
          </cell>
        </row>
        <row r="10328">
          <cell r="A10328">
            <v>10325</v>
          </cell>
          <cell r="B10328">
            <v>2808</v>
          </cell>
          <cell r="E10328" t="str">
            <v>УПА -001-03</v>
          </cell>
          <cell r="F10328" t="str">
            <v>УПА -001-03</v>
          </cell>
          <cell r="G10328">
            <v>38308</v>
          </cell>
          <cell r="H10328">
            <v>6600</v>
          </cell>
          <cell r="I10328" t="str">
            <v>0</v>
          </cell>
          <cell r="J10328" t="str">
            <v>Івано-Франівське РВ</v>
          </cell>
          <cell r="K10328" t="str">
            <v>Задовільний</v>
          </cell>
          <cell r="M10328">
            <v>1933</v>
          </cell>
        </row>
        <row r="10329">
          <cell r="A10329">
            <v>10326</v>
          </cell>
          <cell r="B10329">
            <v>3423</v>
          </cell>
          <cell r="E10329" t="str">
            <v>УПА -001-03</v>
          </cell>
          <cell r="F10329" t="str">
            <v>УПА -001-03</v>
          </cell>
          <cell r="G10329">
            <v>38825</v>
          </cell>
          <cell r="H10329">
            <v>7500</v>
          </cell>
          <cell r="I10329" t="str">
            <v>0</v>
          </cell>
          <cell r="J10329" t="str">
            <v>Подільське відд.</v>
          </cell>
          <cell r="K10329" t="str">
            <v>Задовільний</v>
          </cell>
          <cell r="M10329">
            <v>2558</v>
          </cell>
        </row>
        <row r="10330">
          <cell r="A10330">
            <v>10327</v>
          </cell>
          <cell r="B10330">
            <v>3424</v>
          </cell>
          <cell r="E10330" t="str">
            <v>УПА -001-03</v>
          </cell>
          <cell r="F10330" t="str">
            <v>УПА -001-03</v>
          </cell>
          <cell r="G10330">
            <v>38825</v>
          </cell>
          <cell r="H10330">
            <v>6355</v>
          </cell>
          <cell r="I10330" t="str">
            <v>0</v>
          </cell>
          <cell r="J10330" t="str">
            <v>Подільське відд.</v>
          </cell>
          <cell r="K10330" t="str">
            <v>Задовільний</v>
          </cell>
          <cell r="M10330">
            <v>2558</v>
          </cell>
        </row>
        <row r="10331">
          <cell r="A10331">
            <v>10328</v>
          </cell>
          <cell r="B10331">
            <v>4689</v>
          </cell>
          <cell r="E10331" t="str">
            <v>УПА -001-03</v>
          </cell>
          <cell r="F10331" t="str">
            <v>УПА -001-03</v>
          </cell>
          <cell r="G10331">
            <v>39370</v>
          </cell>
          <cell r="H10331">
            <v>8400</v>
          </cell>
          <cell r="I10331" t="str">
            <v>0</v>
          </cell>
          <cell r="J10331" t="str">
            <v>Подільське відд.</v>
          </cell>
          <cell r="K10331" t="str">
            <v>Задовільний</v>
          </cell>
          <cell r="M10331">
            <v>2558</v>
          </cell>
        </row>
        <row r="10332">
          <cell r="A10332">
            <v>10329</v>
          </cell>
          <cell r="B10332">
            <v>4747</v>
          </cell>
          <cell r="E10332" t="str">
            <v>УПА -001-03</v>
          </cell>
          <cell r="F10332" t="str">
            <v>УПА -001-03</v>
          </cell>
          <cell r="G10332">
            <v>39386</v>
          </cell>
          <cell r="H10332">
            <v>8400</v>
          </cell>
          <cell r="I10332" t="str">
            <v>0</v>
          </cell>
          <cell r="J10332" t="str">
            <v>м. Київ, вул. Хохлових №8, частана корпусу №4  (склад)</v>
          </cell>
          <cell r="K10332" t="str">
            <v>Задовільний</v>
          </cell>
          <cell r="M10332">
            <v>2558</v>
          </cell>
        </row>
        <row r="10333">
          <cell r="A10333">
            <v>10330</v>
          </cell>
          <cell r="B10333">
            <v>4884</v>
          </cell>
          <cell r="E10333" t="str">
            <v>УПА -001-03</v>
          </cell>
          <cell r="F10333" t="str">
            <v>УПА -001-03</v>
          </cell>
          <cell r="G10333">
            <v>39428</v>
          </cell>
          <cell r="H10333">
            <v>8460</v>
          </cell>
          <cell r="I10333" t="str">
            <v>0</v>
          </cell>
          <cell r="J10333" t="str">
            <v xml:space="preserve"> м.Київ, вул. Магнітогорська,1Д (склад)</v>
          </cell>
          <cell r="K10333" t="str">
            <v>Задовільний</v>
          </cell>
          <cell r="M10333">
            <v>2558</v>
          </cell>
        </row>
        <row r="10334">
          <cell r="A10334">
            <v>10331</v>
          </cell>
          <cell r="B10334">
            <v>5154</v>
          </cell>
          <cell r="E10334" t="str">
            <v>УПА -001-03</v>
          </cell>
          <cell r="F10334" t="str">
            <v>УПА -001-03</v>
          </cell>
          <cell r="G10334">
            <v>39492</v>
          </cell>
          <cell r="H10334">
            <v>8460</v>
          </cell>
          <cell r="I10334" t="str">
            <v>0</v>
          </cell>
          <cell r="J10334" t="str">
            <v xml:space="preserve"> м.Київ, вул. Магнітогорська,1Д (склад)</v>
          </cell>
          <cell r="K10334" t="str">
            <v>Задовільний</v>
          </cell>
          <cell r="M10334">
            <v>2558</v>
          </cell>
        </row>
        <row r="10335">
          <cell r="A10335">
            <v>10332</v>
          </cell>
          <cell r="B10335">
            <v>9880</v>
          </cell>
          <cell r="E10335" t="str">
            <v>Сортировщик банкнот  USF-51N</v>
          </cell>
          <cell r="F10335" t="str">
            <v>Сортировщик банкнот  USF-51N</v>
          </cell>
          <cell r="G10335">
            <v>41836</v>
          </cell>
          <cell r="H10335">
            <v>67485</v>
          </cell>
          <cell r="I10335">
            <v>49207.78</v>
          </cell>
          <cell r="J10335" t="str">
            <v>Боярське відділення (КРВ)</v>
          </cell>
          <cell r="K10335" t="str">
            <v>Задовільний</v>
          </cell>
          <cell r="M10335">
            <v>19626</v>
          </cell>
        </row>
        <row r="10336">
          <cell r="A10336">
            <v>10333</v>
          </cell>
          <cell r="B10336">
            <v>9881</v>
          </cell>
          <cell r="E10336" t="str">
            <v>Сортировщик банкнот  USF-51N</v>
          </cell>
          <cell r="F10336" t="str">
            <v>Сортировщик банкнот  USF-51N</v>
          </cell>
          <cell r="G10336">
            <v>41836</v>
          </cell>
          <cell r="H10336">
            <v>67485</v>
          </cell>
          <cell r="I10336">
            <v>49207.78</v>
          </cell>
          <cell r="J10336" t="str">
            <v>Боярське відділення (КРВ)</v>
          </cell>
          <cell r="K10336" t="str">
            <v>Задовільний</v>
          </cell>
          <cell r="M10336">
            <v>19626</v>
          </cell>
        </row>
        <row r="10337">
          <cell r="A10337">
            <v>10334</v>
          </cell>
          <cell r="B10337" t="str">
            <v>PL20</v>
          </cell>
          <cell r="E10337" t="str">
            <v>УПА-001-03</v>
          </cell>
          <cell r="F10337" t="str">
            <v>УПА-001-03</v>
          </cell>
          <cell r="G10337">
            <v>38883</v>
          </cell>
          <cell r="H10337">
            <v>7980</v>
          </cell>
          <cell r="I10337" t="str">
            <v>0</v>
          </cell>
          <cell r="J10337" t="str">
            <v>Подільське відд.</v>
          </cell>
          <cell r="K10337" t="str">
            <v>Задовільний</v>
          </cell>
          <cell r="M10337">
            <v>2558</v>
          </cell>
        </row>
        <row r="10338">
          <cell r="A10338">
            <v>10335</v>
          </cell>
          <cell r="B10338" t="str">
            <v>TR56</v>
          </cell>
          <cell r="E10338" t="str">
            <v>Упаковочна машина УПА001-03</v>
          </cell>
          <cell r="F10338" t="str">
            <v>Упаковочна машина УПА001-03</v>
          </cell>
          <cell r="G10338">
            <v>37399</v>
          </cell>
          <cell r="H10338">
            <v>5730</v>
          </cell>
          <cell r="I10338" t="str">
            <v>0</v>
          </cell>
          <cell r="J10338" t="str">
            <v>Івано-Франівське РВ</v>
          </cell>
          <cell r="K10338" t="str">
            <v>Задовільний</v>
          </cell>
          <cell r="M10338">
            <v>1933</v>
          </cell>
        </row>
        <row r="10339">
          <cell r="A10339">
            <v>10336</v>
          </cell>
          <cell r="B10339" t="str">
            <v>Z321</v>
          </cell>
          <cell r="E10339" t="str">
            <v>УПА-001-01(п\автомат упак.пачек)</v>
          </cell>
          <cell r="F10339" t="str">
            <v>УПА-001-01(п\автомат упак.пачек)</v>
          </cell>
          <cell r="G10339">
            <v>36675</v>
          </cell>
          <cell r="H10339">
            <v>4796.6499999999996</v>
          </cell>
          <cell r="I10339" t="str">
            <v>0</v>
          </cell>
          <cell r="J10339" t="str">
            <v>Івано-Франівське РВ</v>
          </cell>
          <cell r="K10339" t="str">
            <v>Задовільний</v>
          </cell>
          <cell r="M10339">
            <v>1933</v>
          </cell>
        </row>
        <row r="10340">
          <cell r="A10340">
            <v>10337</v>
          </cell>
          <cell r="B10340" t="str">
            <v>Z859</v>
          </cell>
          <cell r="E10340" t="str">
            <v>Упаков.машина УНА-001-03</v>
          </cell>
          <cell r="F10340" t="str">
            <v>Упаков.машина УНА-001-03</v>
          </cell>
          <cell r="G10340">
            <v>36675</v>
          </cell>
          <cell r="H10340">
            <v>9900</v>
          </cell>
          <cell r="I10340" t="str">
            <v>0</v>
          </cell>
          <cell r="J10340" t="str">
            <v>Івано-Франівське РВ</v>
          </cell>
          <cell r="K10340" t="str">
            <v>Задовільний</v>
          </cell>
          <cell r="M10340">
            <v>1933</v>
          </cell>
        </row>
        <row r="10341">
          <cell r="A10341">
            <v>10338</v>
          </cell>
          <cell r="B10341" t="str">
            <v>KR217</v>
          </cell>
          <cell r="E10341" t="str">
            <v>Упаковщик грошей УПА-001-03</v>
          </cell>
          <cell r="F10341" t="str">
            <v>Упаковщик грошей УПА-001-03</v>
          </cell>
          <cell r="G10341">
            <v>38868</v>
          </cell>
          <cell r="H10341">
            <v>8240</v>
          </cell>
          <cell r="I10341" t="str">
            <v>0</v>
          </cell>
          <cell r="J10341" t="str">
            <v>Подільське відд.</v>
          </cell>
          <cell r="K10341" t="str">
            <v>Задовільний</v>
          </cell>
          <cell r="M10341">
            <v>2558</v>
          </cell>
        </row>
        <row r="10342">
          <cell r="A10342">
            <v>10339</v>
          </cell>
          <cell r="B10342" t="str">
            <v>KR269</v>
          </cell>
          <cell r="E10342" t="str">
            <v>Напiвавтомат УНА-001-03</v>
          </cell>
          <cell r="F10342" t="str">
            <v>Напiвавтомат УНА-001-03</v>
          </cell>
          <cell r="G10342">
            <v>38868</v>
          </cell>
          <cell r="H10342">
            <v>8940</v>
          </cell>
          <cell r="I10342" t="str">
            <v>0</v>
          </cell>
          <cell r="J10342" t="str">
            <v>Івано-Франівське РВ</v>
          </cell>
          <cell r="K10342" t="str">
            <v>Задовільний</v>
          </cell>
          <cell r="M10342">
            <v>1933</v>
          </cell>
        </row>
        <row r="10343">
          <cell r="A10343">
            <v>10340</v>
          </cell>
          <cell r="B10343" t="str">
            <v>LV227</v>
          </cell>
          <cell r="E10343" t="str">
            <v>Унiверсальна пакувальна машина УПА-00103</v>
          </cell>
          <cell r="F10343" t="str">
            <v>Унiверсальна пакувальна машина УПА-00103</v>
          </cell>
          <cell r="G10343">
            <v>38064</v>
          </cell>
          <cell r="H10343">
            <v>5940</v>
          </cell>
          <cell r="I10343" t="str">
            <v>0</v>
          </cell>
          <cell r="J10343" t="str">
            <v>Івано-Франівське РВ</v>
          </cell>
          <cell r="K10343" t="str">
            <v>Задовільний</v>
          </cell>
          <cell r="M10343">
            <v>1933</v>
          </cell>
        </row>
        <row r="10344">
          <cell r="A10344">
            <v>10341</v>
          </cell>
          <cell r="B10344" t="str">
            <v>LV799</v>
          </cell>
          <cell r="E10344" t="str">
            <v>Напiвавтомат для пакування грошей"УНА-001-03"</v>
          </cell>
          <cell r="F10344" t="str">
            <v>Напiвавтомат для пакування грошей"УНА-001-03"</v>
          </cell>
          <cell r="G10344">
            <v>38064</v>
          </cell>
          <cell r="H10344">
            <v>7800</v>
          </cell>
          <cell r="I10344" t="str">
            <v>0</v>
          </cell>
          <cell r="J10344" t="str">
            <v>Івано-Франівське РВ</v>
          </cell>
          <cell r="K10344" t="str">
            <v>Задовільний</v>
          </cell>
          <cell r="M10344">
            <v>1933</v>
          </cell>
        </row>
        <row r="10345">
          <cell r="A10345">
            <v>10342</v>
          </cell>
          <cell r="B10345" t="str">
            <v>LV940</v>
          </cell>
          <cell r="E10345" t="str">
            <v>Напiвавтомат для пакування грошей"УНА-001-03"</v>
          </cell>
          <cell r="F10345" t="str">
            <v>Напiвавтомат для пакування грошей"УНА-001-03"</v>
          </cell>
          <cell r="G10345">
            <v>38064</v>
          </cell>
          <cell r="H10345">
            <v>7900.2</v>
          </cell>
          <cell r="I10345" t="str">
            <v>0</v>
          </cell>
          <cell r="J10345" t="str">
            <v>Івано-Франівське РВ</v>
          </cell>
          <cell r="K10345" t="str">
            <v>Задовільний</v>
          </cell>
          <cell r="M10345">
            <v>1933</v>
          </cell>
        </row>
        <row r="10346">
          <cell r="A10346">
            <v>10343</v>
          </cell>
          <cell r="B10346" t="str">
            <v>XR232</v>
          </cell>
          <cell r="E10346" t="str">
            <v>Пакувальник УНА-001</v>
          </cell>
          <cell r="F10346" t="str">
            <v>Пакувальник УНА-001</v>
          </cell>
          <cell r="G10346">
            <v>38558</v>
          </cell>
          <cell r="H10346">
            <v>5600</v>
          </cell>
          <cell r="I10346" t="str">
            <v>0</v>
          </cell>
          <cell r="J10346" t="str">
            <v>Івано-Франівське РВ</v>
          </cell>
          <cell r="K10346" t="str">
            <v>Задовільний</v>
          </cell>
          <cell r="M10346">
            <v>1933</v>
          </cell>
        </row>
        <row r="10347">
          <cell r="A10347">
            <v>10344</v>
          </cell>
          <cell r="B10347" t="str">
            <v>CRN128</v>
          </cell>
          <cell r="E10347" t="str">
            <v>УПА 001 03</v>
          </cell>
          <cell r="F10347" t="str">
            <v>УПА 001 03</v>
          </cell>
          <cell r="G10347">
            <v>39426</v>
          </cell>
          <cell r="H10347">
            <v>8334</v>
          </cell>
          <cell r="I10347" t="str">
            <v>0</v>
          </cell>
          <cell r="J10347" t="str">
            <v>м. Київ, вул. Хохлових №8, частана корпусу №4  (склад)</v>
          </cell>
          <cell r="K10347" t="str">
            <v>Задовільний</v>
          </cell>
          <cell r="M10347">
            <v>2558</v>
          </cell>
        </row>
        <row r="10348">
          <cell r="A10348">
            <v>10345</v>
          </cell>
          <cell r="B10348" t="str">
            <v>CRN172</v>
          </cell>
          <cell r="E10348" t="str">
            <v>УПА-001-03 ЗАНЬКОВЕЦЬКЕ</v>
          </cell>
          <cell r="F10348" t="str">
            <v>УПА-001-03 ЗАНЬКОВЕЦЬКЕ</v>
          </cell>
          <cell r="G10348">
            <v>39426</v>
          </cell>
          <cell r="H10348">
            <v>8460</v>
          </cell>
          <cell r="I10348" t="str">
            <v>0</v>
          </cell>
          <cell r="J10348" t="str">
            <v>м. Київ, вул. Хохлових №8, частана корпусу №4  (склад)</v>
          </cell>
          <cell r="K10348" t="str">
            <v>Задовільний</v>
          </cell>
          <cell r="M10348">
            <v>2558</v>
          </cell>
        </row>
        <row r="10349">
          <cell r="A10349">
            <v>10346</v>
          </cell>
          <cell r="B10349" t="str">
            <v>KRF674</v>
          </cell>
          <cell r="E10349" t="str">
            <v>Нiпiвавтомат упаковки грошей УПА-001-03</v>
          </cell>
          <cell r="F10349" t="str">
            <v>Нiпiвавтомат упаковки грошей УПА-001-03</v>
          </cell>
          <cell r="G10349">
            <v>37356</v>
          </cell>
          <cell r="H10349">
            <v>5400</v>
          </cell>
          <cell r="I10349" t="str">
            <v>0</v>
          </cell>
          <cell r="J10349" t="str">
            <v>Івано-Франівське РВ</v>
          </cell>
          <cell r="K10349" t="str">
            <v>Задовільний</v>
          </cell>
          <cell r="M10349">
            <v>1933</v>
          </cell>
        </row>
        <row r="10350">
          <cell r="A10350">
            <v>10347</v>
          </cell>
          <cell r="B10350" t="str">
            <v>KRF915</v>
          </cell>
          <cell r="E10350" t="str">
            <v>Напiвавтомат упак.грошей УПА-001</v>
          </cell>
          <cell r="F10350" t="str">
            <v>Напiвавтомат упак.грошей УПА-001</v>
          </cell>
          <cell r="G10350">
            <v>37356</v>
          </cell>
          <cell r="H10350">
            <v>5400</v>
          </cell>
          <cell r="I10350" t="str">
            <v>0</v>
          </cell>
          <cell r="J10350" t="str">
            <v>Івано-Франівське РВ</v>
          </cell>
          <cell r="K10350" t="str">
            <v>Задовільний</v>
          </cell>
          <cell r="M10350">
            <v>1933</v>
          </cell>
        </row>
        <row r="10351">
          <cell r="A10351">
            <v>10348</v>
          </cell>
          <cell r="B10351" t="str">
            <v>LV1027</v>
          </cell>
          <cell r="E10351" t="str">
            <v>Напiвавтомат для пакув.грошей"УНА-001-03"</v>
          </cell>
          <cell r="F10351" t="str">
            <v>Напiвавтомат для пакув.грошей"УНА-001-03"</v>
          </cell>
          <cell r="G10351">
            <v>38064</v>
          </cell>
          <cell r="H10351">
            <v>8010</v>
          </cell>
          <cell r="I10351" t="str">
            <v>0</v>
          </cell>
          <cell r="J10351" t="str">
            <v>Івано-Франівське РВ</v>
          </cell>
          <cell r="K10351" t="str">
            <v>Задовільний</v>
          </cell>
          <cell r="M10351">
            <v>1933</v>
          </cell>
        </row>
        <row r="10352">
          <cell r="A10352">
            <v>10349</v>
          </cell>
          <cell r="B10352" t="str">
            <v>LV1028</v>
          </cell>
          <cell r="E10352" t="str">
            <v>Напiвавтомат для пакув.грошей"УНА-001-03"</v>
          </cell>
          <cell r="F10352" t="str">
            <v>Напiвавтомат для пакув.грошей"УНА-001-03"</v>
          </cell>
          <cell r="G10352">
            <v>38064</v>
          </cell>
          <cell r="H10352">
            <v>8010</v>
          </cell>
          <cell r="I10352" t="str">
            <v>0</v>
          </cell>
          <cell r="J10352" t="str">
            <v>Івано-Франівське РВ</v>
          </cell>
          <cell r="K10352" t="str">
            <v>Задовільний</v>
          </cell>
          <cell r="M10352">
            <v>1933</v>
          </cell>
        </row>
        <row r="10353">
          <cell r="A10353">
            <v>10350</v>
          </cell>
          <cell r="B10353" t="str">
            <v>LV1064</v>
          </cell>
          <cell r="E10353" t="str">
            <v>Напiвавтомат для пакування грошей"УНА-001-03"</v>
          </cell>
          <cell r="F10353" t="str">
            <v>Напiвавтомат для пакування грошей"УНА-001-03"</v>
          </cell>
          <cell r="G10353">
            <v>38064</v>
          </cell>
          <cell r="H10353">
            <v>8010</v>
          </cell>
          <cell r="I10353" t="str">
            <v>0</v>
          </cell>
          <cell r="J10353" t="str">
            <v>Івано-Франівське РВ</v>
          </cell>
          <cell r="K10353" t="str">
            <v>Задовільний</v>
          </cell>
          <cell r="M10353">
            <v>1933</v>
          </cell>
        </row>
        <row r="10354">
          <cell r="A10354">
            <v>10351</v>
          </cell>
          <cell r="B10354" t="str">
            <v>SUM498</v>
          </cell>
          <cell r="E10354" t="str">
            <v>Полуавтомат пакування грош бiлетiв УНА-001-05</v>
          </cell>
          <cell r="F10354" t="str">
            <v>Полуавтомат пакування грош бiлетiв УНА-001-05</v>
          </cell>
          <cell r="G10354">
            <v>38805</v>
          </cell>
          <cell r="H10354">
            <v>7800</v>
          </cell>
          <cell r="I10354" t="str">
            <v>0</v>
          </cell>
          <cell r="J10354" t="str">
            <v>Івано-Франівське РВ</v>
          </cell>
          <cell r="K10354" t="str">
            <v>Задовільний</v>
          </cell>
          <cell r="M10354">
            <v>1933</v>
          </cell>
        </row>
        <row r="10355">
          <cell r="A10355">
            <v>10352</v>
          </cell>
          <cell r="B10355" t="str">
            <v>SUM572</v>
          </cell>
          <cell r="E10355" t="str">
            <v>Полуавтомат упаковки грошо бiлетiв "УНА-001-03"</v>
          </cell>
          <cell r="F10355" t="str">
            <v>Полуавтомат упаковки грошо бiлетiв "УНА-001-03"</v>
          </cell>
          <cell r="G10355">
            <v>38805</v>
          </cell>
          <cell r="H10355">
            <v>7800</v>
          </cell>
          <cell r="I10355" t="str">
            <v>0</v>
          </cell>
          <cell r="J10355" t="str">
            <v>м. Київ, вул.Кирилівська,82 (склад)</v>
          </cell>
          <cell r="K10355" t="str">
            <v>Задовільний</v>
          </cell>
          <cell r="M10355">
            <v>2558</v>
          </cell>
        </row>
        <row r="10356">
          <cell r="A10356">
            <v>10353</v>
          </cell>
          <cell r="B10356" t="str">
            <v>SUM749</v>
          </cell>
          <cell r="E10356" t="str">
            <v>П/автомат упак. пачек ден.бил."УНА-001-03</v>
          </cell>
          <cell r="F10356" t="str">
            <v>П/автомат упак. пачек ден.бил."УНА-001-03</v>
          </cell>
          <cell r="G10356">
            <v>38805</v>
          </cell>
          <cell r="H10356">
            <v>8100</v>
          </cell>
          <cell r="I10356" t="str">
            <v>0</v>
          </cell>
          <cell r="J10356" t="str">
            <v>Миколаївське відд.</v>
          </cell>
          <cell r="K10356" t="str">
            <v>Задовільний</v>
          </cell>
          <cell r="M10356">
            <v>2558</v>
          </cell>
        </row>
        <row r="10357">
          <cell r="A10357">
            <v>10354</v>
          </cell>
          <cell r="B10357" t="str">
            <v>VIN243</v>
          </cell>
          <cell r="E10357" t="str">
            <v>УПА - 001 - 03</v>
          </cell>
          <cell r="F10357" t="str">
            <v>УПА - 001 - 03</v>
          </cell>
          <cell r="G10357">
            <v>38281</v>
          </cell>
          <cell r="H10357">
            <v>6000</v>
          </cell>
          <cell r="I10357" t="str">
            <v>0</v>
          </cell>
          <cell r="J10357" t="str">
            <v>Івано-Франівське РВ</v>
          </cell>
          <cell r="K10357" t="str">
            <v>Задовільний</v>
          </cell>
          <cell r="M10357">
            <v>1933</v>
          </cell>
        </row>
        <row r="10358">
          <cell r="A10358">
            <v>10355</v>
          </cell>
          <cell r="B10358" t="str">
            <v>206.196</v>
          </cell>
          <cell r="E10358" t="str">
            <v>Універсальний детектор ДОРС-1200</v>
          </cell>
          <cell r="F10358" t="str">
            <v>Універсальний детектор ДОРС-1200</v>
          </cell>
          <cell r="G10358">
            <v>39405</v>
          </cell>
          <cell r="H10358">
            <v>1500</v>
          </cell>
          <cell r="I10358" t="str">
            <v>0</v>
          </cell>
          <cell r="J10358" t="str">
            <v/>
          </cell>
          <cell r="K10358" t="str">
            <v>Задовільний</v>
          </cell>
          <cell r="M10358">
            <v>970</v>
          </cell>
        </row>
        <row r="10359">
          <cell r="A10359">
            <v>10356</v>
          </cell>
          <cell r="B10359" t="str">
            <v>207.196</v>
          </cell>
          <cell r="E10359" t="str">
            <v>Універсальний детектор ДОРС-1200</v>
          </cell>
          <cell r="F10359" t="str">
            <v>Універсальний детектор ДОРС-1200</v>
          </cell>
          <cell r="G10359">
            <v>39405</v>
          </cell>
          <cell r="H10359">
            <v>1500</v>
          </cell>
          <cell r="I10359" t="str">
            <v>0</v>
          </cell>
          <cell r="J10359" t="str">
            <v/>
          </cell>
          <cell r="K10359" t="str">
            <v>Задовільний</v>
          </cell>
          <cell r="M10359">
            <v>970</v>
          </cell>
        </row>
        <row r="10360">
          <cell r="A10360">
            <v>10357</v>
          </cell>
          <cell r="B10360" t="str">
            <v>208.196</v>
          </cell>
          <cell r="E10360" t="str">
            <v>Універсальний детектор ДОРС-1200</v>
          </cell>
          <cell r="F10360" t="str">
            <v>Універсальний детектор ДОРС-1200</v>
          </cell>
          <cell r="G10360">
            <v>39405</v>
          </cell>
          <cell r="H10360">
            <v>1500</v>
          </cell>
          <cell r="I10360" t="str">
            <v>0</v>
          </cell>
          <cell r="J10360" t="str">
            <v/>
          </cell>
          <cell r="K10360" t="str">
            <v>Задовільний</v>
          </cell>
          <cell r="M10360">
            <v>970</v>
          </cell>
        </row>
        <row r="10361">
          <cell r="A10361">
            <v>10358</v>
          </cell>
          <cell r="B10361" t="str">
            <v>KRF1254</v>
          </cell>
          <cell r="E10361" t="str">
            <v>Маш.для пакув.банкн.УПА-001-03</v>
          </cell>
          <cell r="F10361" t="str">
            <v>Маш.для пакув.банкн.УПА-001-03</v>
          </cell>
          <cell r="G10361">
            <v>37356</v>
          </cell>
          <cell r="H10361">
            <v>5610</v>
          </cell>
          <cell r="I10361" t="str">
            <v>0</v>
          </cell>
          <cell r="J10361" t="str">
            <v>м.Київ, вул.В.Васильківська, 47</v>
          </cell>
          <cell r="K10361" t="str">
            <v>Задовільний</v>
          </cell>
          <cell r="M10361">
            <v>1933</v>
          </cell>
        </row>
        <row r="10362">
          <cell r="A10362">
            <v>10359</v>
          </cell>
          <cell r="B10362" t="str">
            <v>KRF4099</v>
          </cell>
          <cell r="E10362" t="str">
            <v>УПА-001-03</v>
          </cell>
          <cell r="F10362" t="str">
            <v>УПА-001-03</v>
          </cell>
          <cell r="G10362">
            <v>37356</v>
          </cell>
          <cell r="H10362">
            <v>6600</v>
          </cell>
          <cell r="I10362" t="str">
            <v>0</v>
          </cell>
          <cell r="J10362" t="str">
            <v>м.Київ, вул.Шолом Алейхема, 3</v>
          </cell>
          <cell r="K10362" t="str">
            <v>Задовільний</v>
          </cell>
          <cell r="M10362">
            <v>1933</v>
          </cell>
        </row>
        <row r="10363">
          <cell r="A10363">
            <v>10360</v>
          </cell>
          <cell r="B10363" t="str">
            <v>KRF4318</v>
          </cell>
          <cell r="E10363" t="str">
            <v>Упаковщик грошових бiлетiв УПА-001</v>
          </cell>
          <cell r="F10363" t="str">
            <v>Упаковщик грошових бiлетiв УПА-001</v>
          </cell>
          <cell r="G10363">
            <v>37356</v>
          </cell>
          <cell r="H10363">
            <v>6960</v>
          </cell>
          <cell r="I10363" t="str">
            <v>0</v>
          </cell>
          <cell r="J10363" t="str">
            <v/>
          </cell>
          <cell r="K10363" t="str">
            <v>Задовільний</v>
          </cell>
          <cell r="M10363">
            <v>1933</v>
          </cell>
        </row>
        <row r="10364">
          <cell r="A10364">
            <v>10361</v>
          </cell>
          <cell r="B10364" t="str">
            <v>KRF4791</v>
          </cell>
          <cell r="E10364" t="str">
            <v>УПА-001-03</v>
          </cell>
          <cell r="F10364" t="str">
            <v>УПА-001-03</v>
          </cell>
          <cell r="G10364">
            <v>37356</v>
          </cell>
          <cell r="H10364">
            <v>6900</v>
          </cell>
          <cell r="I10364" t="str">
            <v>0</v>
          </cell>
          <cell r="J10364" t="str">
            <v>м.Київ, вул.Героїв Космосу,4</v>
          </cell>
          <cell r="K10364" t="str">
            <v>Задовільний</v>
          </cell>
          <cell r="M10364">
            <v>1933</v>
          </cell>
        </row>
        <row r="10365">
          <cell r="A10365">
            <v>10362</v>
          </cell>
          <cell r="B10365" t="str">
            <v>KRF4931</v>
          </cell>
          <cell r="E10365" t="str">
            <v>УПА-001-03</v>
          </cell>
          <cell r="F10365" t="str">
            <v>УПА-001-03</v>
          </cell>
          <cell r="G10365">
            <v>37356</v>
          </cell>
          <cell r="H10365">
            <v>7209.4</v>
          </cell>
          <cell r="I10365" t="str">
            <v>0</v>
          </cell>
          <cell r="J10365" t="str">
            <v>м.Київ, вул.Володимирська,20/1</v>
          </cell>
          <cell r="K10365" t="str">
            <v>Задовільний</v>
          </cell>
          <cell r="M10365">
            <v>1933</v>
          </cell>
        </row>
        <row r="10366">
          <cell r="A10366">
            <v>10363</v>
          </cell>
          <cell r="B10366" t="str">
            <v>KRF5121</v>
          </cell>
          <cell r="E10366" t="str">
            <v>Напiвавтомат по упаковцi грошей УПА -001-03</v>
          </cell>
          <cell r="F10366" t="str">
            <v>Напiвавтомат по упаковцi грошей УПА -001-03</v>
          </cell>
          <cell r="G10366">
            <v>37356</v>
          </cell>
          <cell r="H10366">
            <v>7740</v>
          </cell>
          <cell r="I10366" t="str">
            <v>0</v>
          </cell>
          <cell r="J10366" t="str">
            <v/>
          </cell>
          <cell r="K10366" t="str">
            <v>Задовільний</v>
          </cell>
          <cell r="M10366">
            <v>1933</v>
          </cell>
        </row>
        <row r="10367">
          <cell r="A10367">
            <v>10364</v>
          </cell>
          <cell r="B10367" t="str">
            <v>KRF6183</v>
          </cell>
          <cell r="E10367" t="str">
            <v>УПА-001-03</v>
          </cell>
          <cell r="F10367" t="str">
            <v>УПА-001-03</v>
          </cell>
          <cell r="G10367">
            <v>37356</v>
          </cell>
          <cell r="H10367">
            <v>7980</v>
          </cell>
          <cell r="I10367" t="str">
            <v>0</v>
          </cell>
          <cell r="J10367" t="str">
            <v/>
          </cell>
          <cell r="K10367" t="str">
            <v>Задовільний</v>
          </cell>
          <cell r="M10367">
            <v>1933</v>
          </cell>
        </row>
        <row r="10368">
          <cell r="A10368">
            <v>10365</v>
          </cell>
          <cell r="B10368" t="str">
            <v>KRF6521</v>
          </cell>
          <cell r="E10368" t="str">
            <v>УПА -001-03</v>
          </cell>
          <cell r="F10368" t="str">
            <v>УПА -001-03</v>
          </cell>
          <cell r="G10368">
            <v>37356</v>
          </cell>
          <cell r="H10368">
            <v>8460</v>
          </cell>
          <cell r="I10368" t="str">
            <v>0</v>
          </cell>
          <cell r="J10368" t="str">
            <v/>
          </cell>
          <cell r="K10368" t="str">
            <v>Задовільний</v>
          </cell>
          <cell r="M10368">
            <v>1933</v>
          </cell>
        </row>
        <row r="10369">
          <cell r="A10369">
            <v>10366</v>
          </cell>
          <cell r="B10369" t="str">
            <v>KRF7247</v>
          </cell>
          <cell r="E10369" t="str">
            <v>Машина для пакування грошей УНА-001-03</v>
          </cell>
          <cell r="F10369" t="str">
            <v>Машина для пакування грошей УНА-001-03</v>
          </cell>
          <cell r="G10369">
            <v>37356</v>
          </cell>
          <cell r="H10369">
            <v>8370</v>
          </cell>
          <cell r="I10369" t="str">
            <v>0</v>
          </cell>
          <cell r="J10369" t="str">
            <v/>
          </cell>
          <cell r="K10369" t="str">
            <v>Задовільний</v>
          </cell>
          <cell r="M10369">
            <v>1933</v>
          </cell>
        </row>
        <row r="10370">
          <cell r="A10370">
            <v>10367</v>
          </cell>
          <cell r="B10370" t="str">
            <v>KRF7694</v>
          </cell>
          <cell r="E10370" t="str">
            <v>Упаковщик УПА-001-03</v>
          </cell>
          <cell r="F10370" t="str">
            <v>Упаковщик УПА-001-03</v>
          </cell>
          <cell r="G10370">
            <v>37356</v>
          </cell>
          <cell r="H10370">
            <v>6515</v>
          </cell>
          <cell r="I10370" t="str">
            <v>0</v>
          </cell>
          <cell r="J10370" t="str">
            <v>м.Київ, вул.горького,32А</v>
          </cell>
          <cell r="K10370" t="str">
            <v>Задовільний</v>
          </cell>
          <cell r="M10370">
            <v>1933</v>
          </cell>
        </row>
        <row r="10371">
          <cell r="A10371">
            <v>10368</v>
          </cell>
          <cell r="B10371" t="str">
            <v>KRF7776</v>
          </cell>
          <cell r="E10371" t="str">
            <v>УПА-001-03</v>
          </cell>
          <cell r="F10371" t="str">
            <v>УПА-001-03</v>
          </cell>
          <cell r="G10371">
            <v>37356</v>
          </cell>
          <cell r="H10371">
            <v>8940</v>
          </cell>
          <cell r="I10371" t="str">
            <v>0</v>
          </cell>
          <cell r="J10371" t="str">
            <v/>
          </cell>
          <cell r="K10371" t="str">
            <v>Задовільний</v>
          </cell>
          <cell r="M10371">
            <v>1933</v>
          </cell>
        </row>
        <row r="10372">
          <cell r="A10372">
            <v>10369</v>
          </cell>
          <cell r="B10372" t="str">
            <v>KRF7938</v>
          </cell>
          <cell r="E10372" t="str">
            <v>УПА-001-03</v>
          </cell>
          <cell r="F10372" t="str">
            <v>УПА-001-03</v>
          </cell>
          <cell r="G10372">
            <v>37356</v>
          </cell>
          <cell r="H10372">
            <v>8997</v>
          </cell>
          <cell r="I10372" t="str">
            <v>0</v>
          </cell>
          <cell r="J10372" t="str">
            <v>м.Київ, вул.Фрунзе, 107</v>
          </cell>
          <cell r="K10372" t="str">
            <v>Задовільний</v>
          </cell>
          <cell r="M10372">
            <v>1933</v>
          </cell>
        </row>
        <row r="10373">
          <cell r="A10373">
            <v>10370</v>
          </cell>
          <cell r="B10373" t="str">
            <v>KRF7939</v>
          </cell>
          <cell r="E10373" t="str">
            <v>Упаков.машина УПА-001</v>
          </cell>
          <cell r="F10373" t="str">
            <v>Упаков.машина УПА-001</v>
          </cell>
          <cell r="G10373">
            <v>37356</v>
          </cell>
          <cell r="H10373">
            <v>9033</v>
          </cell>
          <cell r="I10373" t="str">
            <v>0</v>
          </cell>
          <cell r="J10373" t="str">
            <v/>
          </cell>
          <cell r="K10373" t="str">
            <v>Задовільний</v>
          </cell>
          <cell r="M10373">
            <v>1933</v>
          </cell>
        </row>
        <row r="10374">
          <cell r="A10374">
            <v>10371</v>
          </cell>
          <cell r="B10374" t="str">
            <v>VIN1079</v>
          </cell>
          <cell r="E10374" t="str">
            <v>В'язальна машина УНА 001-03</v>
          </cell>
          <cell r="F10374" t="str">
            <v>В'язальна машина УНА 001-03</v>
          </cell>
          <cell r="G10374">
            <v>38281</v>
          </cell>
          <cell r="H10374">
            <v>8000</v>
          </cell>
          <cell r="I10374" t="str">
            <v>0</v>
          </cell>
          <cell r="J10374" t="str">
            <v/>
          </cell>
          <cell r="K10374" t="str">
            <v>Задовільний</v>
          </cell>
          <cell r="M10374">
            <v>1933</v>
          </cell>
        </row>
        <row r="10375">
          <cell r="A10375">
            <v>10372</v>
          </cell>
          <cell r="B10375" t="str">
            <v>VIN1644</v>
          </cell>
          <cell r="E10375" t="str">
            <v>В"язальна машина УНА-001-03</v>
          </cell>
          <cell r="F10375" t="str">
            <v>В"язальна машина УНА-001-03</v>
          </cell>
          <cell r="G10375">
            <v>38281</v>
          </cell>
          <cell r="H10375">
            <v>7550</v>
          </cell>
          <cell r="I10375" t="str">
            <v>0</v>
          </cell>
          <cell r="J10375" t="str">
            <v>м.Київ, вул.Тимошенка,14</v>
          </cell>
          <cell r="K10375" t="str">
            <v>Задовільний</v>
          </cell>
          <cell r="M10375">
            <v>1933</v>
          </cell>
        </row>
        <row r="10376">
          <cell r="A10376">
            <v>10373</v>
          </cell>
          <cell r="B10376" t="str">
            <v>VIN3236</v>
          </cell>
          <cell r="E10376" t="str">
            <v>Вязальна машина УНА-001-03</v>
          </cell>
          <cell r="F10376" t="str">
            <v>Вязальна машина УНА-001-03</v>
          </cell>
          <cell r="G10376">
            <v>38281</v>
          </cell>
          <cell r="H10376">
            <v>9250</v>
          </cell>
          <cell r="I10376">
            <v>289.06</v>
          </cell>
          <cell r="J10376" t="str">
            <v>(Процес.центр)</v>
          </cell>
          <cell r="K10376" t="str">
            <v>Задовільний</v>
          </cell>
          <cell r="M10376">
            <v>1933</v>
          </cell>
        </row>
        <row r="10377">
          <cell r="A10377">
            <v>10374</v>
          </cell>
          <cell r="B10377" t="str">
            <v>OD4400244</v>
          </cell>
          <cell r="E10377" t="str">
            <v>Напiвавтомат для пакування грошей УНА 001-03</v>
          </cell>
          <cell r="F10377" t="str">
            <v>Напiвавтомат для пакування грошей УНА 001-03</v>
          </cell>
          <cell r="G10377">
            <v>37607</v>
          </cell>
          <cell r="H10377">
            <v>7695</v>
          </cell>
          <cell r="I10377" t="str">
            <v>0</v>
          </cell>
          <cell r="J10377" t="str">
            <v>(Процес.центр)</v>
          </cell>
          <cell r="K10377" t="str">
            <v>Задовільний</v>
          </cell>
          <cell r="M10377">
            <v>1933</v>
          </cell>
        </row>
        <row r="10378">
          <cell r="A10378">
            <v>10375</v>
          </cell>
          <cell r="B10378" t="str">
            <v>OD4400327</v>
          </cell>
          <cell r="E10378" t="str">
            <v>Полуавтомат по упаковцi  грошових знакiв УНА 001-0</v>
          </cell>
          <cell r="F10378" t="str">
            <v>Полуавтомат по упаковцi  грошових знакiв УНА 001-0</v>
          </cell>
          <cell r="G10378">
            <v>37607</v>
          </cell>
          <cell r="H10378">
            <v>10800</v>
          </cell>
          <cell r="I10378">
            <v>3375</v>
          </cell>
          <cell r="J10378" t="str">
            <v>(Процес.центр)</v>
          </cell>
          <cell r="K10378" t="str">
            <v>Задовільний</v>
          </cell>
          <cell r="M10378">
            <v>1933</v>
          </cell>
        </row>
        <row r="10379">
          <cell r="A10379">
            <v>10376</v>
          </cell>
          <cell r="B10379">
            <v>70100350</v>
          </cell>
          <cell r="E10379" t="str">
            <v>УНА-001</v>
          </cell>
          <cell r="F10379" t="str">
            <v>УНА-001</v>
          </cell>
          <cell r="G10379">
            <v>38589</v>
          </cell>
          <cell r="H10379">
            <v>8370</v>
          </cell>
          <cell r="I10379" t="str">
            <v>0</v>
          </cell>
          <cell r="J10379" t="str">
            <v>(Процес.центр)</v>
          </cell>
          <cell r="K10379" t="str">
            <v>Задовільний</v>
          </cell>
          <cell r="M10379">
            <v>1933</v>
          </cell>
        </row>
        <row r="10380">
          <cell r="A10380">
            <v>10377</v>
          </cell>
          <cell r="B10380">
            <v>70100443</v>
          </cell>
          <cell r="E10380" t="str">
            <v>УНА-001</v>
          </cell>
          <cell r="F10380" t="str">
            <v>УНА-001</v>
          </cell>
          <cell r="G10380">
            <v>38589</v>
          </cell>
          <cell r="H10380">
            <v>8370</v>
          </cell>
          <cell r="I10380" t="str">
            <v>0</v>
          </cell>
          <cell r="J10380" t="str">
            <v>м.Київ, вул.Мостицька, 9</v>
          </cell>
          <cell r="K10380" t="str">
            <v>Задовільний</v>
          </cell>
          <cell r="M10380">
            <v>1933</v>
          </cell>
        </row>
        <row r="10381">
          <cell r="A10381">
            <v>10378</v>
          </cell>
          <cell r="B10381">
            <v>70100661</v>
          </cell>
          <cell r="E10381" t="str">
            <v>УНА-001-03</v>
          </cell>
          <cell r="F10381" t="str">
            <v>УНА-001-03</v>
          </cell>
          <cell r="G10381">
            <v>38589</v>
          </cell>
          <cell r="H10381">
            <v>9600</v>
          </cell>
          <cell r="I10381">
            <v>300</v>
          </cell>
          <cell r="J10381" t="str">
            <v>м.Київ, пр-кт Героїв Сталінграда,65</v>
          </cell>
          <cell r="K10381" t="str">
            <v>Задовільний</v>
          </cell>
          <cell r="M10381">
            <v>1933</v>
          </cell>
        </row>
        <row r="10382">
          <cell r="A10382">
            <v>10379</v>
          </cell>
          <cell r="B10382" t="str">
            <v>PL44000406</v>
          </cell>
          <cell r="E10382" t="str">
            <v>УНА-001-03</v>
          </cell>
          <cell r="F10382" t="str">
            <v>УНА-001-03</v>
          </cell>
          <cell r="G10382">
            <v>38883</v>
          </cell>
          <cell r="H10382">
            <v>8050</v>
          </cell>
          <cell r="I10382" t="str">
            <v>0</v>
          </cell>
          <cell r="J10382" t="str">
            <v>м.Київ, вул.Народного Ополчення,5</v>
          </cell>
          <cell r="K10382" t="str">
            <v>Задовільний</v>
          </cell>
          <cell r="M10382">
            <v>1933</v>
          </cell>
        </row>
        <row r="10383">
          <cell r="A10383">
            <v>10380</v>
          </cell>
          <cell r="B10383" t="str">
            <v>VL98000142</v>
          </cell>
          <cell r="E10383" t="str">
            <v>УПА-001-03 (упаковочна машина)</v>
          </cell>
          <cell r="F10383" t="str">
            <v>УПА-001-03 (упаковочна машина)</v>
          </cell>
          <cell r="G10383">
            <v>39427</v>
          </cell>
          <cell r="H10383">
            <v>7980</v>
          </cell>
          <cell r="I10383" t="str">
            <v>0</v>
          </cell>
          <cell r="J10383" t="str">
            <v>Миколаївське відд.</v>
          </cell>
          <cell r="K10383" t="str">
            <v>Задовільний</v>
          </cell>
          <cell r="M10383">
            <v>2558</v>
          </cell>
        </row>
        <row r="10384">
          <cell r="A10384">
            <v>10381</v>
          </cell>
          <cell r="B10384" t="str">
            <v>VL98000145</v>
          </cell>
          <cell r="E10384" t="str">
            <v>УПА-001-03 (упаковична машина)</v>
          </cell>
          <cell r="F10384" t="str">
            <v>УПА-001-03 (упаковична машина)</v>
          </cell>
          <cell r="G10384">
            <v>39427</v>
          </cell>
          <cell r="H10384">
            <v>7980</v>
          </cell>
          <cell r="I10384" t="str">
            <v>0</v>
          </cell>
          <cell r="J10384" t="str">
            <v>Миколаївське відд.</v>
          </cell>
          <cell r="K10384" t="str">
            <v>Задовільний</v>
          </cell>
          <cell r="M10384">
            <v>2558</v>
          </cell>
        </row>
        <row r="10385">
          <cell r="A10385">
            <v>10382</v>
          </cell>
          <cell r="B10385" t="str">
            <v>ZP44000192</v>
          </cell>
          <cell r="E10385" t="str">
            <v>Упаковщик банкнот УНА-001-03</v>
          </cell>
          <cell r="F10385" t="str">
            <v>Упаковщик банкнот УНА-001-03</v>
          </cell>
          <cell r="G10385">
            <v>39413</v>
          </cell>
          <cell r="H10385">
            <v>9900</v>
          </cell>
          <cell r="I10385">
            <v>412.5</v>
          </cell>
          <cell r="J10385" t="str">
            <v>Миколаївське відд.</v>
          </cell>
          <cell r="K10385" t="str">
            <v>Задовільний</v>
          </cell>
          <cell r="M10385">
            <v>2558</v>
          </cell>
        </row>
        <row r="10386">
          <cell r="A10386">
            <v>10383</v>
          </cell>
          <cell r="B10386" t="str">
            <v>N6</v>
          </cell>
          <cell r="E10386" t="str">
            <v>Принтер Oki3310</v>
          </cell>
          <cell r="F10386" t="str">
            <v>Принтер Oki3310</v>
          </cell>
          <cell r="G10386">
            <v>38656</v>
          </cell>
          <cell r="H10386">
            <v>1298.52</v>
          </cell>
          <cell r="I10386" t="str">
            <v>0</v>
          </cell>
          <cell r="J10386" t="str">
            <v>м.Київ вул. Депутатська, 25</v>
          </cell>
          <cell r="K10386" t="str">
            <v>Задовільний</v>
          </cell>
          <cell r="M10386">
            <v>533</v>
          </cell>
        </row>
        <row r="10387">
          <cell r="A10387">
            <v>10384</v>
          </cell>
          <cell r="B10387" t="str">
            <v>N7</v>
          </cell>
          <cell r="E10387" t="str">
            <v>Принтер Oki3310</v>
          </cell>
          <cell r="F10387" t="str">
            <v>Принтер Oki3310</v>
          </cell>
          <cell r="G10387">
            <v>38656</v>
          </cell>
          <cell r="H10387">
            <v>1298.52</v>
          </cell>
          <cell r="I10387" t="str">
            <v>0</v>
          </cell>
          <cell r="J10387" t="str">
            <v/>
          </cell>
          <cell r="K10387" t="str">
            <v>Задовільний</v>
          </cell>
          <cell r="M10387">
            <v>533</v>
          </cell>
        </row>
        <row r="10388">
          <cell r="A10388">
            <v>10385</v>
          </cell>
          <cell r="B10388" t="str">
            <v>G50</v>
          </cell>
          <cell r="E10388" t="str">
            <v>Принтер OKI Microline 3310 9 игл. (А4 формат)</v>
          </cell>
          <cell r="F10388" t="str">
            <v>Принтер OKI Microline 3310 9 игл. (А4 формат)</v>
          </cell>
          <cell r="G10388">
            <v>39415</v>
          </cell>
          <cell r="H10388">
            <v>1422</v>
          </cell>
          <cell r="I10388" t="str">
            <v>0</v>
          </cell>
          <cell r="J10388" t="str">
            <v>м.Київ, вул.Горького,136</v>
          </cell>
          <cell r="K10388" t="str">
            <v>Задовільний</v>
          </cell>
          <cell r="M10388">
            <v>533</v>
          </cell>
        </row>
        <row r="10389">
          <cell r="A10389">
            <v>10386</v>
          </cell>
          <cell r="B10389" t="str">
            <v>G51</v>
          </cell>
          <cell r="E10389" t="str">
            <v>Принтер OKI Microline 3310 9 игл. (А4 формат)</v>
          </cell>
          <cell r="F10389" t="str">
            <v>Принтер OKI Microline 3310 9 игл. (А4 формат)</v>
          </cell>
          <cell r="G10389">
            <v>39415</v>
          </cell>
          <cell r="H10389">
            <v>1422</v>
          </cell>
          <cell r="I10389" t="str">
            <v>0</v>
          </cell>
          <cell r="J10389" t="str">
            <v>м. Київ, пр-т. Московський, 23</v>
          </cell>
          <cell r="K10389" t="str">
            <v>Задовільний</v>
          </cell>
          <cell r="M10389">
            <v>533</v>
          </cell>
        </row>
        <row r="10390">
          <cell r="A10390">
            <v>10387</v>
          </cell>
          <cell r="B10390" t="str">
            <v>N10</v>
          </cell>
          <cell r="E10390" t="str">
            <v>Принтер Epson DFX-8500</v>
          </cell>
          <cell r="F10390" t="str">
            <v>Принтер Epson DFX-8500</v>
          </cell>
          <cell r="G10390">
            <v>38656</v>
          </cell>
          <cell r="H10390">
            <v>13900.02</v>
          </cell>
          <cell r="I10390" t="str">
            <v>0</v>
          </cell>
          <cell r="J10390" t="str">
            <v/>
          </cell>
          <cell r="K10390" t="str">
            <v>Задовільний</v>
          </cell>
          <cell r="M10390">
            <v>2125</v>
          </cell>
        </row>
        <row r="10391">
          <cell r="A10391">
            <v>10388</v>
          </cell>
          <cell r="B10391" t="str">
            <v>N11</v>
          </cell>
          <cell r="E10391" t="str">
            <v>Принтер HP LaserJet 1320</v>
          </cell>
          <cell r="F10391" t="str">
            <v>Принтер HP LaserJet 1320</v>
          </cell>
          <cell r="G10391">
            <v>38656</v>
          </cell>
          <cell r="H10391">
            <v>1740</v>
          </cell>
          <cell r="I10391" t="str">
            <v>0</v>
          </cell>
          <cell r="J10391" t="str">
            <v>к.59</v>
          </cell>
          <cell r="K10391" t="str">
            <v>Незадовільний</v>
          </cell>
          <cell r="L10391" t="str">
            <v>Прогорівше дно</v>
          </cell>
          <cell r="M10391">
            <v>667</v>
          </cell>
        </row>
        <row r="10392">
          <cell r="A10392">
            <v>10389</v>
          </cell>
          <cell r="B10392" t="str">
            <v>N14</v>
          </cell>
          <cell r="E10392" t="str">
            <v>Принтер HP LaserJet 1320</v>
          </cell>
          <cell r="F10392" t="str">
            <v>Принтер HP LaserJet 1320</v>
          </cell>
          <cell r="G10392">
            <v>38656</v>
          </cell>
          <cell r="H10392">
            <v>1740</v>
          </cell>
          <cell r="I10392" t="str">
            <v>0</v>
          </cell>
          <cell r="J10392" t="str">
            <v>к.59</v>
          </cell>
          <cell r="K10392" t="str">
            <v>Задовільний</v>
          </cell>
          <cell r="M10392">
            <v>667</v>
          </cell>
        </row>
        <row r="10393">
          <cell r="A10393">
            <v>10390</v>
          </cell>
          <cell r="B10393">
            <v>1699</v>
          </cell>
          <cell r="E10393" t="str">
            <v>Принтер матр.OKI Microline 3310</v>
          </cell>
          <cell r="F10393" t="str">
            <v>Принтер матр.OKI Microline 3310</v>
          </cell>
          <cell r="G10393">
            <v>37133</v>
          </cell>
          <cell r="H10393">
            <v>1427.99</v>
          </cell>
          <cell r="I10393" t="str">
            <v>0</v>
          </cell>
          <cell r="J10393" t="str">
            <v>Вул.Прорізна, каб.31 (Головний банк)</v>
          </cell>
          <cell r="K10393" t="str">
            <v>Задовільний</v>
          </cell>
          <cell r="M10393">
            <v>200</v>
          </cell>
        </row>
        <row r="10394">
          <cell r="A10394">
            <v>10391</v>
          </cell>
          <cell r="B10394">
            <v>1748</v>
          </cell>
          <cell r="E10394" t="str">
            <v>Принтер матр.ОКI Microline 3310</v>
          </cell>
          <cell r="F10394" t="str">
            <v>Принтер матр.ОКI Microline 3310</v>
          </cell>
          <cell r="G10394">
            <v>37162</v>
          </cell>
          <cell r="H10394">
            <v>1428</v>
          </cell>
          <cell r="I10394" t="str">
            <v>0</v>
          </cell>
          <cell r="J10394" t="str">
            <v>вул.Прорізна ,8а</v>
          </cell>
          <cell r="K10394" t="str">
            <v>Задовільний</v>
          </cell>
          <cell r="M10394">
            <v>200</v>
          </cell>
        </row>
        <row r="10395">
          <cell r="A10395">
            <v>10392</v>
          </cell>
          <cell r="B10395">
            <v>1749</v>
          </cell>
          <cell r="E10395" t="str">
            <v>Принтер матр.ОКI Microline 3310</v>
          </cell>
          <cell r="F10395" t="str">
            <v>Принтер матр.ОКI Microline 3310</v>
          </cell>
          <cell r="G10395">
            <v>37162</v>
          </cell>
          <cell r="H10395">
            <v>1428</v>
          </cell>
          <cell r="I10395" t="str">
            <v>0</v>
          </cell>
          <cell r="J10395" t="str">
            <v>вул.Прорізна ,8а</v>
          </cell>
          <cell r="K10395" t="str">
            <v>Задовільний</v>
          </cell>
          <cell r="M10395">
            <v>200</v>
          </cell>
        </row>
        <row r="10396">
          <cell r="A10396">
            <v>10393</v>
          </cell>
          <cell r="B10396">
            <v>1876</v>
          </cell>
          <cell r="E10396" t="str">
            <v>Принтер  OKI Microline 3310</v>
          </cell>
          <cell r="F10396" t="str">
            <v>Принтер  OKI Microline 3310</v>
          </cell>
          <cell r="G10396">
            <v>37286</v>
          </cell>
          <cell r="H10396">
            <v>1439.22</v>
          </cell>
          <cell r="I10396" t="str">
            <v>0</v>
          </cell>
          <cell r="J10396" t="str">
            <v>вул.Прорізна ,8а</v>
          </cell>
          <cell r="K10396" t="str">
            <v>Задовільний</v>
          </cell>
          <cell r="M10396">
            <v>200</v>
          </cell>
        </row>
        <row r="10397">
          <cell r="A10397">
            <v>10394</v>
          </cell>
          <cell r="B10397">
            <v>2241</v>
          </cell>
          <cell r="E10397" t="str">
            <v>Принтер матр.ОКI Microline 3310</v>
          </cell>
          <cell r="F10397" t="str">
            <v>Принтер матр.ОКI Microline 3310</v>
          </cell>
          <cell r="G10397">
            <v>37609</v>
          </cell>
          <cell r="H10397">
            <v>1506.9</v>
          </cell>
          <cell r="I10397" t="str">
            <v>0</v>
          </cell>
          <cell r="J10397" t="str">
            <v>вул.Прорізна ,8а</v>
          </cell>
          <cell r="K10397" t="str">
            <v>Задовільний</v>
          </cell>
          <cell r="M10397">
            <v>200</v>
          </cell>
        </row>
        <row r="10398">
          <cell r="A10398">
            <v>10395</v>
          </cell>
          <cell r="B10398">
            <v>2387</v>
          </cell>
          <cell r="E10398" t="str">
            <v>Принтер матричний ОКі Mikroline 3310</v>
          </cell>
          <cell r="F10398" t="str">
            <v>Принтер матричний ОКі Mikroline 3310</v>
          </cell>
          <cell r="G10398">
            <v>37914</v>
          </cell>
          <cell r="H10398">
            <v>1434.9</v>
          </cell>
          <cell r="I10398" t="str">
            <v>0</v>
          </cell>
          <cell r="J10398" t="str">
            <v>вул.Прорізна ,8а</v>
          </cell>
          <cell r="K10398" t="str">
            <v>Задовільний</v>
          </cell>
          <cell r="M10398">
            <v>200</v>
          </cell>
        </row>
        <row r="10399">
          <cell r="A10399">
            <v>10396</v>
          </cell>
          <cell r="B10399">
            <v>2931</v>
          </cell>
          <cell r="E10399" t="str">
            <v>Принтер НР 1320 з кабелем</v>
          </cell>
          <cell r="F10399" t="str">
            <v>Принтер НР 1320 з кабелем</v>
          </cell>
          <cell r="G10399">
            <v>38408</v>
          </cell>
          <cell r="H10399">
            <v>1859.22</v>
          </cell>
          <cell r="I10399" t="str">
            <v>0</v>
          </cell>
          <cell r="J10399" t="str">
            <v>к.59</v>
          </cell>
          <cell r="K10399" t="str">
            <v>Задовільний</v>
          </cell>
          <cell r="M10399">
            <v>667</v>
          </cell>
        </row>
        <row r="10400">
          <cell r="A10400">
            <v>10397</v>
          </cell>
          <cell r="B10400">
            <v>2970</v>
          </cell>
          <cell r="E10400" t="str">
            <v>Принтер НР 1320 з кабелем</v>
          </cell>
          <cell r="F10400" t="str">
            <v>Принтер НР 1320 з кабелем</v>
          </cell>
          <cell r="G10400">
            <v>38426</v>
          </cell>
          <cell r="H10400">
            <v>1910.04</v>
          </cell>
          <cell r="I10400" t="str">
            <v>0</v>
          </cell>
          <cell r="J10400" t="str">
            <v>к.59</v>
          </cell>
          <cell r="K10400" t="str">
            <v>Задовільний</v>
          </cell>
          <cell r="M10400">
            <v>667</v>
          </cell>
        </row>
        <row r="10401">
          <cell r="A10401">
            <v>10398</v>
          </cell>
          <cell r="B10401">
            <v>3032</v>
          </cell>
          <cell r="E10401" t="str">
            <v>Принтер НР L J 1320 з кабелем</v>
          </cell>
          <cell r="F10401" t="str">
            <v>Принтер НР L J 1320 з кабелем</v>
          </cell>
          <cell r="G10401">
            <v>38489</v>
          </cell>
          <cell r="H10401">
            <v>1976.04</v>
          </cell>
          <cell r="I10401" t="str">
            <v>0</v>
          </cell>
          <cell r="J10401" t="str">
            <v>к.59</v>
          </cell>
          <cell r="K10401" t="str">
            <v>Задовільний</v>
          </cell>
          <cell r="M10401">
            <v>667</v>
          </cell>
        </row>
        <row r="10402">
          <cell r="A10402">
            <v>10399</v>
          </cell>
          <cell r="B10402">
            <v>3033</v>
          </cell>
          <cell r="E10402" t="str">
            <v>Принтер НР L J 1320 з кабелем</v>
          </cell>
          <cell r="F10402" t="str">
            <v>Принтер НР L J 1320 з кабелем</v>
          </cell>
          <cell r="G10402">
            <v>38489</v>
          </cell>
          <cell r="H10402">
            <v>1976.04</v>
          </cell>
          <cell r="I10402" t="str">
            <v>0</v>
          </cell>
          <cell r="J10402" t="str">
            <v>к.59</v>
          </cell>
          <cell r="K10402" t="str">
            <v>Задовільний</v>
          </cell>
          <cell r="M10402">
            <v>667</v>
          </cell>
        </row>
        <row r="10403">
          <cell r="A10403">
            <v>10400</v>
          </cell>
          <cell r="B10403">
            <v>3205</v>
          </cell>
          <cell r="E10403" t="str">
            <v>Принтер НР Laser 1320</v>
          </cell>
          <cell r="F10403" t="str">
            <v>Принтер НР Laser 1320</v>
          </cell>
          <cell r="G10403">
            <v>38617</v>
          </cell>
          <cell r="H10403">
            <v>1748.4</v>
          </cell>
          <cell r="I10403" t="str">
            <v>0</v>
          </cell>
          <cell r="J10403" t="str">
            <v>к.59</v>
          </cell>
          <cell r="K10403" t="str">
            <v>Задовільний</v>
          </cell>
          <cell r="M10403">
            <v>667</v>
          </cell>
        </row>
        <row r="10404">
          <cell r="A10404">
            <v>10401</v>
          </cell>
          <cell r="B10404">
            <v>3301</v>
          </cell>
          <cell r="E10404" t="str">
            <v>Принтер НР Laser 1320</v>
          </cell>
          <cell r="F10404" t="str">
            <v>Принтер НР Laser 1320</v>
          </cell>
          <cell r="G10404">
            <v>38701</v>
          </cell>
          <cell r="H10404">
            <v>1749</v>
          </cell>
          <cell r="I10404" t="str">
            <v>0</v>
          </cell>
          <cell r="J10404" t="str">
            <v>к.59</v>
          </cell>
          <cell r="K10404" t="str">
            <v>Задовільний</v>
          </cell>
          <cell r="M10404">
            <v>667</v>
          </cell>
        </row>
        <row r="10405">
          <cell r="A10405">
            <v>10402</v>
          </cell>
          <cell r="B10405">
            <v>3429</v>
          </cell>
          <cell r="E10405" t="str">
            <v>Принтер НР лазерний 1320</v>
          </cell>
          <cell r="F10405" t="str">
            <v>Принтер НР лазерний 1320</v>
          </cell>
          <cell r="G10405">
            <v>38826</v>
          </cell>
          <cell r="H10405">
            <v>1749</v>
          </cell>
          <cell r="I10405" t="str">
            <v>0</v>
          </cell>
          <cell r="J10405" t="str">
            <v xml:space="preserve"> м.Київ, вул. Магнітогорська,1Д (склад)</v>
          </cell>
          <cell r="K10405" t="str">
            <v>Задовільний</v>
          </cell>
          <cell r="M10405">
            <v>667</v>
          </cell>
        </row>
        <row r="10406">
          <cell r="A10406">
            <v>10403</v>
          </cell>
          <cell r="B10406">
            <v>3487</v>
          </cell>
          <cell r="E10406" t="str">
            <v>Принтер лаз.1320</v>
          </cell>
          <cell r="F10406" t="str">
            <v>Принтер лаз.1320</v>
          </cell>
          <cell r="G10406">
            <v>38835</v>
          </cell>
          <cell r="H10406">
            <v>1749</v>
          </cell>
          <cell r="I10406" t="str">
            <v>0</v>
          </cell>
          <cell r="J10406" t="str">
            <v xml:space="preserve"> м.Київ, вул. Магнітогорська,1Д (склад)</v>
          </cell>
          <cell r="K10406" t="str">
            <v>Задовільний</v>
          </cell>
          <cell r="M10406">
            <v>667</v>
          </cell>
        </row>
        <row r="10407">
          <cell r="A10407">
            <v>10404</v>
          </cell>
          <cell r="B10407">
            <v>3575</v>
          </cell>
          <cell r="E10407" t="str">
            <v>Принтер лаз.1320</v>
          </cell>
          <cell r="F10407" t="str">
            <v>Принтер лаз.1320</v>
          </cell>
          <cell r="G10407">
            <v>38877</v>
          </cell>
          <cell r="H10407">
            <v>1770</v>
          </cell>
          <cell r="I10407" t="str">
            <v>0</v>
          </cell>
          <cell r="J10407" t="str">
            <v>к.59</v>
          </cell>
          <cell r="K10407" t="str">
            <v>Задовільний</v>
          </cell>
          <cell r="M10407">
            <v>667</v>
          </cell>
        </row>
        <row r="10408">
          <cell r="A10408">
            <v>10405</v>
          </cell>
          <cell r="B10408">
            <v>3586</v>
          </cell>
          <cell r="E10408" t="str">
            <v>Принтер лаз.1320</v>
          </cell>
          <cell r="F10408" t="str">
            <v>Принтер лаз.1320</v>
          </cell>
          <cell r="G10408">
            <v>38881</v>
          </cell>
          <cell r="H10408">
            <v>1770</v>
          </cell>
          <cell r="I10408" t="str">
            <v>0</v>
          </cell>
          <cell r="J10408" t="str">
            <v xml:space="preserve"> м.Київ, вул. Магнітогорська,1Д (склад)</v>
          </cell>
          <cell r="K10408" t="str">
            <v>Задовільний</v>
          </cell>
          <cell r="M10408">
            <v>667</v>
          </cell>
        </row>
        <row r="10409">
          <cell r="A10409">
            <v>10406</v>
          </cell>
          <cell r="B10409">
            <v>4207</v>
          </cell>
          <cell r="E10409" t="str">
            <v>Принтер Oki Microline 3310 з кабелем</v>
          </cell>
          <cell r="F10409" t="str">
            <v>Принтер Oki Microline 3310 з кабелем</v>
          </cell>
          <cell r="G10409">
            <v>39300</v>
          </cell>
          <cell r="H10409">
            <v>1410</v>
          </cell>
          <cell r="I10409" t="str">
            <v>0</v>
          </cell>
          <cell r="J10409" t="str">
            <v>м. Київ, пл. Спортивна, 1А</v>
          </cell>
          <cell r="K10409" t="str">
            <v>Задовільний</v>
          </cell>
          <cell r="M10409">
            <v>533</v>
          </cell>
        </row>
        <row r="10410">
          <cell r="A10410">
            <v>10407</v>
          </cell>
          <cell r="B10410">
            <v>4775</v>
          </cell>
          <cell r="E10410" t="str">
            <v>Принтер OKi3310</v>
          </cell>
          <cell r="F10410" t="str">
            <v>Принтер OKi3310</v>
          </cell>
          <cell r="G10410">
            <v>39407</v>
          </cell>
          <cell r="H10410">
            <v>1875</v>
          </cell>
          <cell r="I10410" t="str">
            <v>0</v>
          </cell>
          <cell r="J10410" t="str">
            <v>м.Київ, вул.Маршала Малиносвського,5Б</v>
          </cell>
          <cell r="K10410" t="str">
            <v>Задовільний</v>
          </cell>
          <cell r="M10410">
            <v>533</v>
          </cell>
        </row>
        <row r="10411">
          <cell r="A10411">
            <v>10408</v>
          </cell>
          <cell r="B10411">
            <v>5055</v>
          </cell>
          <cell r="E10411" t="str">
            <v>Принтер OKi3310</v>
          </cell>
          <cell r="F10411" t="str">
            <v>Принтер OKi3310</v>
          </cell>
          <cell r="G10411">
            <v>39476</v>
          </cell>
          <cell r="H10411">
            <v>1422</v>
          </cell>
          <cell r="I10411" t="str">
            <v>0</v>
          </cell>
          <cell r="J10411" t="str">
            <v>к.59</v>
          </cell>
          <cell r="K10411" t="str">
            <v>Задовільний</v>
          </cell>
          <cell r="M10411">
            <v>533</v>
          </cell>
        </row>
        <row r="10412">
          <cell r="A10412">
            <v>10409</v>
          </cell>
          <cell r="B10412">
            <v>5121</v>
          </cell>
          <cell r="E10412" t="str">
            <v>Принтер OKi3310</v>
          </cell>
          <cell r="F10412" t="str">
            <v>Принтер OKi3310</v>
          </cell>
          <cell r="G10412">
            <v>39478</v>
          </cell>
          <cell r="H10412">
            <v>1422</v>
          </cell>
          <cell r="I10412" t="str">
            <v>0</v>
          </cell>
          <cell r="J10412" t="str">
            <v/>
          </cell>
          <cell r="K10412" t="str">
            <v>Задовільний</v>
          </cell>
          <cell r="M10412">
            <v>533</v>
          </cell>
        </row>
        <row r="10413">
          <cell r="A10413">
            <v>10410</v>
          </cell>
          <cell r="B10413">
            <v>7567</v>
          </cell>
          <cell r="E10413" t="str">
            <v>Принтер OKi3310</v>
          </cell>
          <cell r="F10413" t="str">
            <v>Принтер OKi3310</v>
          </cell>
          <cell r="G10413">
            <v>40042</v>
          </cell>
          <cell r="H10413">
            <v>1470</v>
          </cell>
          <cell r="I10413" t="str">
            <v>0</v>
          </cell>
          <cell r="J10413" t="str">
            <v>м.Київ, вул.Вишгородська,28/1</v>
          </cell>
          <cell r="K10413" t="str">
            <v>Задовільний</v>
          </cell>
          <cell r="M10413">
            <v>533</v>
          </cell>
        </row>
        <row r="10414">
          <cell r="A10414">
            <v>10411</v>
          </cell>
          <cell r="B10414">
            <v>7827</v>
          </cell>
          <cell r="E10414" t="str">
            <v>Принтер EPSON LX-890</v>
          </cell>
          <cell r="F10414" t="str">
            <v>Принтер EPSON LX-890</v>
          </cell>
          <cell r="G10414">
            <v>40521</v>
          </cell>
          <cell r="H10414">
            <v>4105.5</v>
          </cell>
          <cell r="I10414" t="str">
            <v>0</v>
          </cell>
          <cell r="J10414" t="str">
            <v/>
          </cell>
          <cell r="K10414" t="str">
            <v>Задовільний</v>
          </cell>
          <cell r="M10414">
            <v>533</v>
          </cell>
        </row>
        <row r="10415">
          <cell r="A10415">
            <v>10412</v>
          </cell>
          <cell r="B10415">
            <v>9495</v>
          </cell>
          <cell r="E10415" t="str">
            <v>Принтер лаз.1320</v>
          </cell>
          <cell r="F10415" t="str">
            <v>Принтер лаз.1320</v>
          </cell>
          <cell r="G10415">
            <v>38968</v>
          </cell>
          <cell r="H10415">
            <v>1635.84</v>
          </cell>
          <cell r="I10415" t="str">
            <v>0</v>
          </cell>
          <cell r="J10415" t="str">
            <v>м. Київ, вул.Кирилівська,82 (склад)</v>
          </cell>
          <cell r="K10415" t="str">
            <v>Задовільний</v>
          </cell>
          <cell r="M10415">
            <v>667</v>
          </cell>
        </row>
        <row r="10416">
          <cell r="A10416">
            <v>10413</v>
          </cell>
          <cell r="B10416">
            <v>9496</v>
          </cell>
          <cell r="E10416" t="str">
            <v>Принтер лаз.1320</v>
          </cell>
          <cell r="F10416" t="str">
            <v>Принтер лаз.1320</v>
          </cell>
          <cell r="G10416">
            <v>38968</v>
          </cell>
          <cell r="H10416">
            <v>1635.84</v>
          </cell>
          <cell r="I10416" t="str">
            <v>0</v>
          </cell>
          <cell r="J10416" t="str">
            <v xml:space="preserve"> м.Київ, вул. Магнітогорська,1Д (склад)</v>
          </cell>
          <cell r="K10416" t="str">
            <v>Задовільний</v>
          </cell>
          <cell r="M10416">
            <v>667</v>
          </cell>
        </row>
        <row r="10417">
          <cell r="A10417">
            <v>10414</v>
          </cell>
          <cell r="B10417">
            <v>9497</v>
          </cell>
          <cell r="E10417" t="str">
            <v>Принтер лаз.1320</v>
          </cell>
          <cell r="F10417" t="str">
            <v>Принтер лаз.1320</v>
          </cell>
          <cell r="G10417">
            <v>38968</v>
          </cell>
          <cell r="H10417">
            <v>1635.84</v>
          </cell>
          <cell r="I10417" t="str">
            <v>0</v>
          </cell>
          <cell r="J10417" t="str">
            <v>м. Київ, вул.Кирилівська,82 (склад)</v>
          </cell>
          <cell r="K10417" t="str">
            <v>Задовільний</v>
          </cell>
          <cell r="M10417">
            <v>667</v>
          </cell>
        </row>
        <row r="10418">
          <cell r="A10418">
            <v>10415</v>
          </cell>
          <cell r="B10418">
            <v>9498</v>
          </cell>
          <cell r="E10418" t="str">
            <v>Принтер лаз.1320</v>
          </cell>
          <cell r="F10418" t="str">
            <v>Принтер лаз.1320</v>
          </cell>
          <cell r="G10418">
            <v>38968</v>
          </cell>
          <cell r="H10418">
            <v>1635.84</v>
          </cell>
          <cell r="I10418" t="str">
            <v>0</v>
          </cell>
          <cell r="J10418" t="str">
            <v xml:space="preserve"> м.Київ, вул. Магнітогорська,1Д (склад)</v>
          </cell>
          <cell r="K10418" t="str">
            <v>Задовільний</v>
          </cell>
          <cell r="M10418">
            <v>667</v>
          </cell>
        </row>
        <row r="10419">
          <cell r="A10419">
            <v>10416</v>
          </cell>
          <cell r="B10419" t="str">
            <v>P522</v>
          </cell>
          <cell r="E10419" t="str">
            <v>Принтер лазерний НР LaserJet 1320 (Q5927A)+кабель</v>
          </cell>
          <cell r="F10419" t="str">
            <v>Принтер лазерний НР LaserJet 1320 (Q5927A)+кабель</v>
          </cell>
          <cell r="G10419">
            <v>38182</v>
          </cell>
          <cell r="H10419">
            <v>1852.5</v>
          </cell>
          <cell r="I10419" t="str">
            <v>0</v>
          </cell>
          <cell r="J10419" t="str">
            <v>м. Київ, вул.Кирилівська,82 (склад)</v>
          </cell>
          <cell r="K10419" t="str">
            <v>Задовільний</v>
          </cell>
          <cell r="M10419">
            <v>667</v>
          </cell>
        </row>
        <row r="10420">
          <cell r="A10420">
            <v>10417</v>
          </cell>
          <cell r="B10420" t="str">
            <v>P534</v>
          </cell>
          <cell r="E10420" t="str">
            <v>Прiнтер ОКI Microline 3310</v>
          </cell>
          <cell r="F10420" t="str">
            <v>Прiнтер ОКI Microline 3310</v>
          </cell>
          <cell r="G10420">
            <v>38182</v>
          </cell>
          <cell r="H10420">
            <v>1479</v>
          </cell>
          <cell r="I10420" t="str">
            <v>0</v>
          </cell>
          <cell r="J10420" t="str">
            <v>ПАТ "Агрокомбанк"(оренда)</v>
          </cell>
          <cell r="K10420" t="str">
            <v>Задовільний</v>
          </cell>
          <cell r="M10420">
            <v>200</v>
          </cell>
        </row>
        <row r="10421">
          <cell r="A10421">
            <v>10418</v>
          </cell>
          <cell r="B10421" t="str">
            <v>P589</v>
          </cell>
          <cell r="E10421" t="str">
            <v>Принтер ОКI Microline 3310</v>
          </cell>
          <cell r="F10421" t="str">
            <v>Принтер ОКI Microline 3310</v>
          </cell>
          <cell r="G10421">
            <v>38182</v>
          </cell>
          <cell r="H10421">
            <v>1288.8</v>
          </cell>
          <cell r="I10421" t="str">
            <v>0</v>
          </cell>
          <cell r="J10421" t="str">
            <v>ПАТ "Агрокомбанк"(оренда)</v>
          </cell>
          <cell r="K10421" t="str">
            <v>Задовільний</v>
          </cell>
          <cell r="M10421">
            <v>200</v>
          </cell>
        </row>
        <row r="10422">
          <cell r="A10422">
            <v>10419</v>
          </cell>
          <cell r="B10422" t="str">
            <v>P657</v>
          </cell>
          <cell r="E10422" t="str">
            <v>Принтер ОКI Microline 3310</v>
          </cell>
          <cell r="F10422" t="str">
            <v>Принтер ОКI Microline 3310</v>
          </cell>
          <cell r="G10422">
            <v>38182</v>
          </cell>
          <cell r="H10422">
            <v>1354.92</v>
          </cell>
          <cell r="I10422" t="str">
            <v>0</v>
          </cell>
          <cell r="J10422" t="str">
            <v>м. Київ, вул. Хохлових №8, частана корпусу №4  (склад)</v>
          </cell>
          <cell r="K10422" t="str">
            <v>Задовільний</v>
          </cell>
          <cell r="M10422">
            <v>200</v>
          </cell>
        </row>
        <row r="10423">
          <cell r="A10423">
            <v>10420</v>
          </cell>
          <cell r="B10423" t="str">
            <v>P667</v>
          </cell>
          <cell r="E10423" t="str">
            <v>Принтер лазер. НР LaserJet 1320(Q5927A)</v>
          </cell>
          <cell r="F10423" t="str">
            <v>Принтер лазер. НР LaserJet 1320(Q5927A)</v>
          </cell>
          <cell r="G10423">
            <v>38182</v>
          </cell>
          <cell r="H10423">
            <v>1700.94</v>
          </cell>
          <cell r="I10423" t="str">
            <v>0</v>
          </cell>
          <cell r="J10423" t="str">
            <v>м. Київ, вул.Кирилівська,82 (склад)</v>
          </cell>
          <cell r="K10423" t="str">
            <v>Задовільний</v>
          </cell>
          <cell r="M10423">
            <v>667</v>
          </cell>
        </row>
        <row r="10424">
          <cell r="A10424">
            <v>10421</v>
          </cell>
          <cell r="B10424" t="str">
            <v>P688</v>
          </cell>
          <cell r="E10424" t="str">
            <v>Принтер ОКI Microline 3310</v>
          </cell>
          <cell r="F10424" t="str">
            <v>Принтер ОКI Microline 3310</v>
          </cell>
          <cell r="G10424">
            <v>38182</v>
          </cell>
          <cell r="H10424">
            <v>1348.5</v>
          </cell>
          <cell r="I10424" t="str">
            <v>0</v>
          </cell>
          <cell r="J10424" t="str">
            <v>м. Київ, вул. Хохлових №8, частана корпусу №4  (склад)</v>
          </cell>
          <cell r="K10424" t="str">
            <v>Задовільний</v>
          </cell>
          <cell r="M10424">
            <v>200</v>
          </cell>
        </row>
        <row r="10425">
          <cell r="A10425">
            <v>10422</v>
          </cell>
          <cell r="B10425" t="str">
            <v>P755</v>
          </cell>
          <cell r="E10425" t="str">
            <v>Принтер ОКI Microline 3310</v>
          </cell>
          <cell r="F10425" t="str">
            <v>Принтер ОКI Microline 3310</v>
          </cell>
          <cell r="G10425">
            <v>38182</v>
          </cell>
          <cell r="H10425">
            <v>1354.08</v>
          </cell>
          <cell r="I10425" t="str">
            <v>0</v>
          </cell>
          <cell r="J10425" t="str">
            <v>м. Київ, вул. Хохлових №8, частана корпусу №4  (склад)</v>
          </cell>
          <cell r="K10425" t="str">
            <v>Задовільний</v>
          </cell>
          <cell r="M10425">
            <v>200</v>
          </cell>
        </row>
        <row r="10426">
          <cell r="A10426">
            <v>10423</v>
          </cell>
          <cell r="B10426" t="str">
            <v>P756</v>
          </cell>
          <cell r="E10426" t="str">
            <v>Принтер лазер. НР LaserJet 1320(Q5927A)</v>
          </cell>
          <cell r="F10426" t="str">
            <v>Принтер лазер. НР LaserJet 1320(Q5927A)</v>
          </cell>
          <cell r="G10426">
            <v>38182</v>
          </cell>
          <cell r="H10426">
            <v>1700.94</v>
          </cell>
          <cell r="I10426" t="str">
            <v>0</v>
          </cell>
          <cell r="J10426" t="str">
            <v>м.Київ, вул.Булгакова, 13</v>
          </cell>
          <cell r="K10426" t="str">
            <v>Задовільний</v>
          </cell>
          <cell r="M10426">
            <v>667</v>
          </cell>
        </row>
        <row r="10427">
          <cell r="A10427">
            <v>10424</v>
          </cell>
          <cell r="B10427" t="str">
            <v>P869</v>
          </cell>
          <cell r="E10427" t="str">
            <v>Принтер ОКI Microline 3310</v>
          </cell>
          <cell r="F10427" t="str">
            <v>Принтер ОКI Microline 3310</v>
          </cell>
          <cell r="G10427">
            <v>38182</v>
          </cell>
          <cell r="H10427">
            <v>1368.12</v>
          </cell>
          <cell r="I10427" t="str">
            <v>0</v>
          </cell>
          <cell r="J10427" t="str">
            <v>м. Київ, вул. Хохлових №8, частана корпусу №4  (склад)</v>
          </cell>
          <cell r="K10427" t="str">
            <v>Задовільний</v>
          </cell>
          <cell r="M10427">
            <v>200</v>
          </cell>
        </row>
        <row r="10428">
          <cell r="A10428">
            <v>10425</v>
          </cell>
          <cell r="B10428" t="str">
            <v>P944</v>
          </cell>
          <cell r="E10428" t="str">
            <v>Принтер лазер. НР LaserJet 1320(Q5927A)</v>
          </cell>
          <cell r="F10428" t="str">
            <v>Принтер лазер. НР LaserJet 1320(Q5927A)</v>
          </cell>
          <cell r="G10428">
            <v>38182</v>
          </cell>
          <cell r="H10428">
            <v>1799.28</v>
          </cell>
          <cell r="I10428" t="str">
            <v>0</v>
          </cell>
          <cell r="J10428" t="str">
            <v>м.Київ, вул.Ревуцького, 16а</v>
          </cell>
          <cell r="K10428" t="str">
            <v>Задовільний</v>
          </cell>
          <cell r="M10428">
            <v>667</v>
          </cell>
        </row>
        <row r="10429">
          <cell r="A10429">
            <v>10426</v>
          </cell>
          <cell r="B10429" t="str">
            <v>СN80</v>
          </cell>
          <cell r="E10429" t="str">
            <v>Принтер Epson DFX-9000</v>
          </cell>
          <cell r="F10429" t="str">
            <v>Принтер Epson DFX-9000</v>
          </cell>
          <cell r="G10429">
            <v>39409</v>
          </cell>
          <cell r="H10429">
            <v>16170</v>
          </cell>
          <cell r="I10429" t="str">
            <v>0</v>
          </cell>
          <cell r="J10429" t="str">
            <v>Івано-Франівське РВ</v>
          </cell>
          <cell r="K10429" t="str">
            <v>Задовільний</v>
          </cell>
          <cell r="M10429">
            <v>2125</v>
          </cell>
        </row>
        <row r="10430">
          <cell r="A10430">
            <v>10427</v>
          </cell>
          <cell r="B10430">
            <v>11173</v>
          </cell>
          <cell r="E10430" t="str">
            <v>Принтер чековий LK-ТЕ322</v>
          </cell>
          <cell r="F10430" t="str">
            <v>Принтер чековий LK-ТЕ322</v>
          </cell>
          <cell r="G10430">
            <v>42293</v>
          </cell>
          <cell r="H10430">
            <v>4800</v>
          </cell>
          <cell r="I10430">
            <v>3700</v>
          </cell>
          <cell r="J10430" t="str">
            <v>Івано-Франівське РВ</v>
          </cell>
          <cell r="K10430" t="str">
            <v>Задовільний</v>
          </cell>
          <cell r="M10430">
            <v>2550</v>
          </cell>
        </row>
        <row r="10431">
          <cell r="A10431">
            <v>10428</v>
          </cell>
          <cell r="B10431">
            <v>11174</v>
          </cell>
          <cell r="E10431" t="str">
            <v>Принтер чековий LK-ТЕ322</v>
          </cell>
          <cell r="F10431" t="str">
            <v>Принтер чековий LK-ТЕ322</v>
          </cell>
          <cell r="G10431">
            <v>42293</v>
          </cell>
          <cell r="H10431">
            <v>4800</v>
          </cell>
          <cell r="I10431">
            <v>3700</v>
          </cell>
          <cell r="J10431" t="str">
            <v xml:space="preserve"> м.Київ, вул. Магнітогорська,1Д (склад)</v>
          </cell>
          <cell r="K10431" t="str">
            <v>Задовільний</v>
          </cell>
          <cell r="M10431">
            <v>2550</v>
          </cell>
        </row>
        <row r="10432">
          <cell r="A10432">
            <v>10429</v>
          </cell>
          <cell r="B10432">
            <v>11175</v>
          </cell>
          <cell r="E10432" t="str">
            <v>Принтер чековий LK-ТЕ322</v>
          </cell>
          <cell r="F10432" t="str">
            <v>Принтер чековий LK-ТЕ322</v>
          </cell>
          <cell r="G10432">
            <v>42293</v>
          </cell>
          <cell r="H10432">
            <v>4800</v>
          </cell>
          <cell r="I10432">
            <v>3700</v>
          </cell>
          <cell r="J10432" t="str">
            <v>Миколаївське відд.</v>
          </cell>
          <cell r="K10432" t="str">
            <v>Задовільний</v>
          </cell>
          <cell r="M10432">
            <v>2550</v>
          </cell>
        </row>
        <row r="10433">
          <cell r="A10433">
            <v>10430</v>
          </cell>
          <cell r="B10433">
            <v>11176</v>
          </cell>
          <cell r="E10433" t="str">
            <v>Принтер чековий LK-ТЕ322</v>
          </cell>
          <cell r="F10433" t="str">
            <v>Принтер чековий LK-ТЕ322</v>
          </cell>
          <cell r="G10433">
            <v>42293</v>
          </cell>
          <cell r="H10433">
            <v>4800</v>
          </cell>
          <cell r="I10433">
            <v>3700</v>
          </cell>
          <cell r="J10433" t="str">
            <v>Миколаївське відд.</v>
          </cell>
          <cell r="K10433" t="str">
            <v>Задовільний</v>
          </cell>
          <cell r="M10433">
            <v>2550</v>
          </cell>
        </row>
        <row r="10434">
          <cell r="A10434">
            <v>10431</v>
          </cell>
          <cell r="B10434">
            <v>11177</v>
          </cell>
          <cell r="E10434" t="str">
            <v>Принтер чековий LK-ТЕ322</v>
          </cell>
          <cell r="F10434" t="str">
            <v>Принтер чековий LK-ТЕ322</v>
          </cell>
          <cell r="G10434">
            <v>42293</v>
          </cell>
          <cell r="H10434">
            <v>4800</v>
          </cell>
          <cell r="I10434">
            <v>3700</v>
          </cell>
          <cell r="J10434" t="str">
            <v>Миколаївське відд.</v>
          </cell>
          <cell r="K10434" t="str">
            <v>Задовільний</v>
          </cell>
          <cell r="M10434">
            <v>2550</v>
          </cell>
        </row>
        <row r="10435">
          <cell r="A10435">
            <v>10432</v>
          </cell>
          <cell r="B10435">
            <v>11178</v>
          </cell>
          <cell r="E10435" t="str">
            <v>Принтер чековий LK-ТЕ322</v>
          </cell>
          <cell r="F10435" t="str">
            <v>Принтер чековий LK-ТЕ322</v>
          </cell>
          <cell r="G10435">
            <v>42293</v>
          </cell>
          <cell r="H10435">
            <v>4800</v>
          </cell>
          <cell r="I10435">
            <v>3700</v>
          </cell>
          <cell r="J10435" t="str">
            <v xml:space="preserve"> м.Київ, вул. Магнітогорська,1Д (склад)</v>
          </cell>
          <cell r="K10435" t="str">
            <v>Задовільний</v>
          </cell>
          <cell r="M10435">
            <v>2550</v>
          </cell>
        </row>
        <row r="10436">
          <cell r="A10436">
            <v>10433</v>
          </cell>
          <cell r="B10436" t="str">
            <v>P1164</v>
          </cell>
          <cell r="E10436" t="str">
            <v>Принтер ОКI Microline 3310</v>
          </cell>
          <cell r="F10436" t="str">
            <v>Принтер ОКI Microline 3310</v>
          </cell>
          <cell r="G10436">
            <v>38182</v>
          </cell>
          <cell r="H10436">
            <v>1590</v>
          </cell>
          <cell r="I10436" t="str">
            <v>0</v>
          </cell>
          <cell r="J10436" t="str">
            <v>м.Хмельник, вул.Столярчука, 19</v>
          </cell>
          <cell r="K10436" t="str">
            <v>Задовільний</v>
          </cell>
          <cell r="M10436">
            <v>200</v>
          </cell>
        </row>
        <row r="10437">
          <cell r="A10437">
            <v>10434</v>
          </cell>
          <cell r="B10437" t="str">
            <v>P1268</v>
          </cell>
          <cell r="E10437" t="str">
            <v>Принтер ОКI Microline 3310</v>
          </cell>
          <cell r="F10437" t="str">
            <v>Принтер ОКI Microline 3310</v>
          </cell>
          <cell r="G10437">
            <v>38182</v>
          </cell>
          <cell r="H10437">
            <v>1500</v>
          </cell>
          <cell r="I10437" t="str">
            <v>0</v>
          </cell>
          <cell r="J10437" t="str">
            <v>м.Кіровоград, вул.Дзержинського, 86А</v>
          </cell>
          <cell r="K10437" t="str">
            <v>Задовільний</v>
          </cell>
          <cell r="M10437">
            <v>200</v>
          </cell>
        </row>
        <row r="10438">
          <cell r="A10438">
            <v>10435</v>
          </cell>
          <cell r="B10438" t="str">
            <v>279.196</v>
          </cell>
          <cell r="E10438" t="str">
            <v>Принтер OKi Microline3310 9игл,</v>
          </cell>
          <cell r="F10438" t="str">
            <v>Принтер OKi Microline3310 9игл,</v>
          </cell>
          <cell r="G10438">
            <v>39405</v>
          </cell>
          <cell r="H10438">
            <v>1422</v>
          </cell>
          <cell r="I10438" t="str">
            <v>0</v>
          </cell>
          <cell r="J10438" t="str">
            <v>вул.Прорізна ,8а</v>
          </cell>
          <cell r="K10438" t="str">
            <v>Задовільний</v>
          </cell>
          <cell r="M10438">
            <v>533</v>
          </cell>
        </row>
        <row r="10439">
          <cell r="A10439">
            <v>10436</v>
          </cell>
          <cell r="B10439" t="str">
            <v>281.196</v>
          </cell>
          <cell r="E10439" t="str">
            <v>Принтер OKi Microline3310 9игл,</v>
          </cell>
          <cell r="F10439" t="str">
            <v>Принтер OKi Microline3310 9игл,</v>
          </cell>
          <cell r="G10439">
            <v>39405</v>
          </cell>
          <cell r="H10439">
            <v>1422</v>
          </cell>
          <cell r="I10439" t="str">
            <v>0</v>
          </cell>
          <cell r="J10439" t="str">
            <v>к.33</v>
          </cell>
          <cell r="K10439" t="str">
            <v>Задовільний</v>
          </cell>
          <cell r="M10439">
            <v>533</v>
          </cell>
        </row>
        <row r="10440">
          <cell r="A10440">
            <v>10437</v>
          </cell>
          <cell r="B10440" t="str">
            <v>286.196</v>
          </cell>
          <cell r="E10440" t="str">
            <v>Принтер Hewlett Packard LaserJet P2015</v>
          </cell>
          <cell r="F10440" t="str">
            <v>Принтер Hewlett Packard LaserJet P2015</v>
          </cell>
          <cell r="G10440">
            <v>39405</v>
          </cell>
          <cell r="H10440">
            <v>1665</v>
          </cell>
          <cell r="I10440" t="str">
            <v>0</v>
          </cell>
          <cell r="J10440" t="str">
            <v>Миколаївське РВ</v>
          </cell>
          <cell r="K10440" t="str">
            <v>Задовільний</v>
          </cell>
          <cell r="M10440">
            <v>567</v>
          </cell>
        </row>
        <row r="10441">
          <cell r="A10441">
            <v>10438</v>
          </cell>
          <cell r="B10441" t="str">
            <v>288.196</v>
          </cell>
          <cell r="E10441" t="str">
            <v>Принтер Hewlett Packard LaserJet P2015</v>
          </cell>
          <cell r="F10441" t="str">
            <v>Принтер Hewlett Packard LaserJet P2015</v>
          </cell>
          <cell r="G10441">
            <v>39405</v>
          </cell>
          <cell r="H10441">
            <v>1665</v>
          </cell>
          <cell r="I10441" t="str">
            <v>0</v>
          </cell>
          <cell r="J10441" t="str">
            <v>Борщівське відділення</v>
          </cell>
          <cell r="K10441" t="str">
            <v>Задовільний</v>
          </cell>
          <cell r="M10441">
            <v>567</v>
          </cell>
        </row>
        <row r="10442">
          <cell r="A10442">
            <v>10439</v>
          </cell>
          <cell r="B10442" t="str">
            <v>KRF4285</v>
          </cell>
          <cell r="E10442" t="str">
            <v>Прiнтер HP LJ 1320</v>
          </cell>
          <cell r="F10442" t="str">
            <v>Прiнтер HP LJ 1320</v>
          </cell>
          <cell r="G10442">
            <v>37356</v>
          </cell>
          <cell r="H10442">
            <v>1953.6</v>
          </cell>
          <cell r="I10442" t="str">
            <v>0</v>
          </cell>
          <cell r="J10442" t="str">
            <v>м.Київ, вул.Івана Дяченко,10</v>
          </cell>
          <cell r="K10442" t="str">
            <v>Задовільний</v>
          </cell>
          <cell r="M10442">
            <v>667</v>
          </cell>
        </row>
        <row r="10443">
          <cell r="A10443">
            <v>10440</v>
          </cell>
          <cell r="B10443" t="str">
            <v>KRF4286</v>
          </cell>
          <cell r="E10443" t="str">
            <v>Прiнтер HP LJ 1320</v>
          </cell>
          <cell r="F10443" t="str">
            <v>Прiнтер HP LJ 1320</v>
          </cell>
          <cell r="G10443">
            <v>37356</v>
          </cell>
          <cell r="H10443">
            <v>1953.6</v>
          </cell>
          <cell r="I10443" t="str">
            <v>0</v>
          </cell>
          <cell r="J10443" t="str">
            <v>м.Київ, бул.Лепсе, 75</v>
          </cell>
          <cell r="K10443" t="str">
            <v>Задовільний</v>
          </cell>
          <cell r="M10443">
            <v>667</v>
          </cell>
        </row>
        <row r="10444">
          <cell r="A10444">
            <v>10441</v>
          </cell>
          <cell r="B10444" t="str">
            <v>KRF4508</v>
          </cell>
          <cell r="E10444" t="str">
            <v>Прiнтер HP LJ 1320</v>
          </cell>
          <cell r="F10444" t="str">
            <v>Прiнтер HP LJ 1320</v>
          </cell>
          <cell r="G10444">
            <v>37356</v>
          </cell>
          <cell r="H10444">
            <v>1953.6</v>
          </cell>
          <cell r="I10444" t="str">
            <v>0</v>
          </cell>
          <cell r="J10444" t="str">
            <v>м.Київ, Стратегічне шосе, 35</v>
          </cell>
          <cell r="K10444" t="str">
            <v>Задовільний</v>
          </cell>
          <cell r="M10444">
            <v>667</v>
          </cell>
        </row>
        <row r="10445">
          <cell r="A10445">
            <v>10442</v>
          </cell>
          <cell r="B10445" t="str">
            <v>KRF4509</v>
          </cell>
          <cell r="E10445" t="str">
            <v>Прiнтер HP LJ 1320</v>
          </cell>
          <cell r="F10445" t="str">
            <v>Прiнтер HP LJ 1320</v>
          </cell>
          <cell r="G10445">
            <v>37356</v>
          </cell>
          <cell r="H10445">
            <v>1953.6</v>
          </cell>
          <cell r="I10445" t="str">
            <v>0</v>
          </cell>
          <cell r="J10445" t="str">
            <v>м.Київ, вул. Леваневського, 33</v>
          </cell>
          <cell r="K10445" t="str">
            <v>Задовільний</v>
          </cell>
          <cell r="M10445">
            <v>667</v>
          </cell>
        </row>
        <row r="10446">
          <cell r="A10446">
            <v>10443</v>
          </cell>
          <cell r="B10446" t="str">
            <v>KRF4735</v>
          </cell>
          <cell r="E10446" t="str">
            <v>Принтер HP LJ 1320</v>
          </cell>
          <cell r="F10446" t="str">
            <v>Принтер HP LJ 1320</v>
          </cell>
          <cell r="G10446">
            <v>37356</v>
          </cell>
          <cell r="H10446">
            <v>1953.6</v>
          </cell>
          <cell r="I10446" t="str">
            <v>0</v>
          </cell>
          <cell r="J10446" t="str">
            <v>м.Київ, вул.Фрунзе,116А</v>
          </cell>
          <cell r="K10446" t="str">
            <v>Задовільний</v>
          </cell>
          <cell r="M10446">
            <v>667</v>
          </cell>
        </row>
        <row r="10447">
          <cell r="A10447">
            <v>10444</v>
          </cell>
          <cell r="B10447" t="str">
            <v>KRF4762</v>
          </cell>
          <cell r="E10447" t="str">
            <v>Прiнтер HP LJ 1320</v>
          </cell>
          <cell r="F10447" t="str">
            <v>Прiнтер HP LJ 1320</v>
          </cell>
          <cell r="G10447">
            <v>37356</v>
          </cell>
          <cell r="H10447">
            <v>1953.6</v>
          </cell>
          <cell r="I10447" t="str">
            <v>0</v>
          </cell>
          <cell r="J10447" t="str">
            <v>(Процес.центр)</v>
          </cell>
          <cell r="K10447" t="str">
            <v>Задовільний</v>
          </cell>
          <cell r="M10447">
            <v>667</v>
          </cell>
        </row>
        <row r="10448">
          <cell r="A10448">
            <v>10445</v>
          </cell>
          <cell r="B10448" t="str">
            <v>KRF5099</v>
          </cell>
          <cell r="E10448" t="str">
            <v>Принтер Epson DFX-9000</v>
          </cell>
          <cell r="F10448" t="str">
            <v>Принтер Epson DFX-9000</v>
          </cell>
          <cell r="G10448">
            <v>37356</v>
          </cell>
          <cell r="H10448">
            <v>16927.2</v>
          </cell>
          <cell r="I10448" t="str">
            <v>0</v>
          </cell>
          <cell r="J10448" t="str">
            <v>кладова</v>
          </cell>
          <cell r="K10448" t="str">
            <v>Задовільний</v>
          </cell>
          <cell r="M10448">
            <v>2125</v>
          </cell>
        </row>
        <row r="10449">
          <cell r="A10449">
            <v>10446</v>
          </cell>
          <cell r="B10449" t="str">
            <v>KRF5102</v>
          </cell>
          <cell r="E10449" t="str">
            <v>Принтер OKI 3310</v>
          </cell>
          <cell r="F10449" t="str">
            <v>Принтер OKI 3310</v>
          </cell>
          <cell r="G10449">
            <v>37356</v>
          </cell>
          <cell r="H10449">
            <v>1477.99</v>
          </cell>
          <cell r="I10449" t="str">
            <v>0</v>
          </cell>
          <cell r="J10449" t="str">
            <v>к.37</v>
          </cell>
          <cell r="K10449" t="str">
            <v>Задовільний</v>
          </cell>
          <cell r="M10449">
            <v>200</v>
          </cell>
        </row>
        <row r="10450">
          <cell r="A10450">
            <v>10447</v>
          </cell>
          <cell r="B10450" t="str">
            <v>KRF5259</v>
          </cell>
          <cell r="E10450" t="str">
            <v>Принтер OKI Microline 3310</v>
          </cell>
          <cell r="F10450" t="str">
            <v>Принтер OKI Microline 3310</v>
          </cell>
          <cell r="G10450">
            <v>37356</v>
          </cell>
          <cell r="H10450">
            <v>1465.2</v>
          </cell>
          <cell r="I10450" t="str">
            <v>0</v>
          </cell>
          <cell r="J10450" t="str">
            <v>к.43</v>
          </cell>
          <cell r="K10450" t="str">
            <v>Задовільний</v>
          </cell>
          <cell r="M10450">
            <v>200</v>
          </cell>
        </row>
        <row r="10451">
          <cell r="A10451">
            <v>10448</v>
          </cell>
          <cell r="B10451" t="str">
            <v>KRF5260</v>
          </cell>
          <cell r="E10451" t="str">
            <v>Принтер OKI Microline 3310</v>
          </cell>
          <cell r="F10451" t="str">
            <v>Принтер OKI Microline 3310</v>
          </cell>
          <cell r="G10451">
            <v>37356</v>
          </cell>
          <cell r="H10451">
            <v>1465.2</v>
          </cell>
          <cell r="I10451" t="str">
            <v>0</v>
          </cell>
          <cell r="J10451" t="str">
            <v>вул.Прорізна ,8а</v>
          </cell>
          <cell r="K10451" t="str">
            <v>Задовільний</v>
          </cell>
          <cell r="M10451">
            <v>200</v>
          </cell>
        </row>
        <row r="10452">
          <cell r="A10452">
            <v>10449</v>
          </cell>
          <cell r="B10452" t="str">
            <v>KRF5261</v>
          </cell>
          <cell r="E10452" t="str">
            <v>Принтер OKI Microline 3310</v>
          </cell>
          <cell r="F10452" t="str">
            <v>Принтер OKI Microline 3310</v>
          </cell>
          <cell r="G10452">
            <v>37356</v>
          </cell>
          <cell r="H10452">
            <v>1465.2</v>
          </cell>
          <cell r="I10452" t="str">
            <v>0</v>
          </cell>
          <cell r="J10452" t="str">
            <v>к.33</v>
          </cell>
          <cell r="K10452" t="str">
            <v>Задовільний</v>
          </cell>
          <cell r="M10452">
            <v>200</v>
          </cell>
        </row>
        <row r="10453">
          <cell r="A10453">
            <v>10450</v>
          </cell>
          <cell r="B10453" t="str">
            <v>KRF5272</v>
          </cell>
          <cell r="E10453" t="str">
            <v>Принтер OKI Microline 3310</v>
          </cell>
          <cell r="F10453" t="str">
            <v>Принтер OKI Microline 3310</v>
          </cell>
          <cell r="G10453">
            <v>37356</v>
          </cell>
          <cell r="H10453">
            <v>1477.99</v>
          </cell>
          <cell r="I10453" t="str">
            <v>0</v>
          </cell>
          <cell r="J10453" t="str">
            <v>к.64</v>
          </cell>
          <cell r="K10453" t="str">
            <v>Задовільний</v>
          </cell>
          <cell r="M10453">
            <v>200</v>
          </cell>
        </row>
        <row r="10454">
          <cell r="A10454">
            <v>10451</v>
          </cell>
          <cell r="B10454" t="str">
            <v>KRF5634</v>
          </cell>
          <cell r="E10454" t="str">
            <v>Принтер ОКI 3310</v>
          </cell>
          <cell r="F10454" t="str">
            <v>Принтер ОКI 3310</v>
          </cell>
          <cell r="G10454">
            <v>37356</v>
          </cell>
          <cell r="H10454">
            <v>1465.2</v>
          </cell>
          <cell r="I10454" t="str">
            <v>0</v>
          </cell>
          <cell r="J10454" t="str">
            <v>Каса</v>
          </cell>
          <cell r="K10454" t="str">
            <v>Задовільний</v>
          </cell>
          <cell r="M10454">
            <v>200</v>
          </cell>
        </row>
        <row r="10455">
          <cell r="A10455">
            <v>10452</v>
          </cell>
          <cell r="B10455" t="str">
            <v>KRF6141</v>
          </cell>
          <cell r="E10455" t="str">
            <v>принтер HP LJ 1320</v>
          </cell>
          <cell r="F10455" t="str">
            <v>принтер HP LJ 1320</v>
          </cell>
          <cell r="G10455">
            <v>37356</v>
          </cell>
          <cell r="H10455">
            <v>1881.12</v>
          </cell>
          <cell r="I10455" t="str">
            <v>0</v>
          </cell>
          <cell r="J10455" t="str">
            <v>м.Дніпропетровськ,пр-т Кірова,98</v>
          </cell>
          <cell r="K10455" t="str">
            <v>Задовільний</v>
          </cell>
          <cell r="M10455">
            <v>667</v>
          </cell>
        </row>
        <row r="10456">
          <cell r="A10456">
            <v>10453</v>
          </cell>
          <cell r="B10456" t="str">
            <v>KRF6142</v>
          </cell>
          <cell r="E10456" t="str">
            <v>принтер HP LJ 1320</v>
          </cell>
          <cell r="F10456" t="str">
            <v>принтер HP LJ 1320</v>
          </cell>
          <cell r="G10456">
            <v>37356</v>
          </cell>
          <cell r="H10456">
            <v>1881.12</v>
          </cell>
          <cell r="I10456" t="str">
            <v>0</v>
          </cell>
          <cell r="J10456" t="str">
            <v>м.Суми, вул.Червоногвардійська,3</v>
          </cell>
          <cell r="K10456" t="str">
            <v>Задовільний</v>
          </cell>
          <cell r="M10456">
            <v>667</v>
          </cell>
        </row>
        <row r="10457">
          <cell r="A10457">
            <v>10454</v>
          </cell>
          <cell r="B10457" t="str">
            <v>KRF6143</v>
          </cell>
          <cell r="E10457" t="str">
            <v>принтер Oki Mikroline 3310</v>
          </cell>
          <cell r="F10457" t="str">
            <v>принтер Oki Mikroline 3310</v>
          </cell>
          <cell r="G10457">
            <v>37356</v>
          </cell>
          <cell r="H10457">
            <v>1465.2</v>
          </cell>
          <cell r="I10457" t="str">
            <v>0</v>
          </cell>
          <cell r="J10457" t="str">
            <v>м.Київ, проспект Маяковського, 26</v>
          </cell>
          <cell r="K10457" t="str">
            <v>Задовільний</v>
          </cell>
          <cell r="M10457">
            <v>200</v>
          </cell>
        </row>
        <row r="10458">
          <cell r="A10458">
            <v>10455</v>
          </cell>
          <cell r="B10458" t="str">
            <v>KRF6144</v>
          </cell>
          <cell r="E10458" t="str">
            <v>принтер Oki Mikroline 3310</v>
          </cell>
          <cell r="F10458" t="str">
            <v>принтер Oki Mikroline 3310</v>
          </cell>
          <cell r="G10458">
            <v>37356</v>
          </cell>
          <cell r="H10458">
            <v>1465.2</v>
          </cell>
          <cell r="I10458" t="str">
            <v>0</v>
          </cell>
          <cell r="J10458" t="str">
            <v>к.53</v>
          </cell>
          <cell r="K10458" t="str">
            <v>Задовільний</v>
          </cell>
          <cell r="M10458">
            <v>200</v>
          </cell>
        </row>
        <row r="10459">
          <cell r="A10459">
            <v>10456</v>
          </cell>
          <cell r="B10459" t="str">
            <v>KRF6335</v>
          </cell>
          <cell r="E10459" t="str">
            <v>Принтер Oki Microline 3310</v>
          </cell>
          <cell r="F10459" t="str">
            <v>Принтер Oki Microline 3310</v>
          </cell>
          <cell r="G10459">
            <v>37356</v>
          </cell>
          <cell r="H10459">
            <v>1541.4</v>
          </cell>
          <cell r="I10459" t="str">
            <v>0</v>
          </cell>
          <cell r="J10459" t="str">
            <v>к.32</v>
          </cell>
          <cell r="K10459" t="str">
            <v>Задовільний</v>
          </cell>
          <cell r="M10459">
            <v>200</v>
          </cell>
        </row>
        <row r="10460">
          <cell r="A10460">
            <v>10457</v>
          </cell>
          <cell r="B10460" t="str">
            <v>KRF6336</v>
          </cell>
          <cell r="E10460" t="str">
            <v>Принтер Oki Microline 3310</v>
          </cell>
          <cell r="F10460" t="str">
            <v>Принтер Oki Microline 3310</v>
          </cell>
          <cell r="G10460">
            <v>37356</v>
          </cell>
          <cell r="H10460">
            <v>1541.4</v>
          </cell>
          <cell r="I10460" t="str">
            <v>0</v>
          </cell>
          <cell r="J10460" t="str">
            <v>к.44</v>
          </cell>
          <cell r="K10460" t="str">
            <v>Задовільний</v>
          </cell>
          <cell r="M10460">
            <v>200</v>
          </cell>
        </row>
        <row r="10461">
          <cell r="A10461">
            <v>10458</v>
          </cell>
          <cell r="B10461" t="str">
            <v>KRF6466</v>
          </cell>
          <cell r="E10461" t="str">
            <v>Принтер OKI 3310</v>
          </cell>
          <cell r="F10461" t="str">
            <v>Принтер OKI 3310</v>
          </cell>
          <cell r="G10461">
            <v>37356</v>
          </cell>
          <cell r="H10461">
            <v>1422</v>
          </cell>
          <cell r="I10461" t="str">
            <v>0</v>
          </cell>
          <cell r="J10461" t="str">
            <v>вул.Прорізна ,8а</v>
          </cell>
          <cell r="K10461" t="str">
            <v>Задовільний</v>
          </cell>
          <cell r="M10461">
            <v>200</v>
          </cell>
        </row>
        <row r="10462">
          <cell r="A10462">
            <v>10459</v>
          </cell>
          <cell r="B10462" t="str">
            <v>KRF6531</v>
          </cell>
          <cell r="E10462" t="str">
            <v>Принтер ОКI 3310</v>
          </cell>
          <cell r="F10462" t="str">
            <v>Принтер ОКI 3310</v>
          </cell>
          <cell r="G10462">
            <v>37356</v>
          </cell>
          <cell r="H10462">
            <v>1401</v>
          </cell>
          <cell r="I10462" t="str">
            <v>0</v>
          </cell>
          <cell r="J10462" t="str">
            <v xml:space="preserve"> м.Київ, вул. Магнітогорська,1Д (склад)</v>
          </cell>
          <cell r="K10462" t="str">
            <v>Задовільний</v>
          </cell>
          <cell r="M10462">
            <v>200</v>
          </cell>
        </row>
        <row r="10463">
          <cell r="A10463">
            <v>10460</v>
          </cell>
          <cell r="B10463" t="str">
            <v>KRF6532</v>
          </cell>
          <cell r="E10463" t="str">
            <v>Принтер ОКI 3310</v>
          </cell>
          <cell r="F10463" t="str">
            <v>Принтер ОКI 3310</v>
          </cell>
          <cell r="G10463">
            <v>37356</v>
          </cell>
          <cell r="H10463">
            <v>1401</v>
          </cell>
          <cell r="I10463" t="str">
            <v>0</v>
          </cell>
          <cell r="J10463" t="str">
            <v>к.47</v>
          </cell>
          <cell r="K10463" t="str">
            <v>Задовільний</v>
          </cell>
          <cell r="M10463">
            <v>200</v>
          </cell>
        </row>
        <row r="10464">
          <cell r="A10464">
            <v>10461</v>
          </cell>
          <cell r="B10464" t="str">
            <v>KRF7061</v>
          </cell>
          <cell r="E10464" t="str">
            <v>Принтер Oki Microline 3310</v>
          </cell>
          <cell r="F10464" t="str">
            <v>Принтер Oki Microline 3310</v>
          </cell>
          <cell r="G10464">
            <v>37356</v>
          </cell>
          <cell r="H10464">
            <v>1470</v>
          </cell>
          <cell r="I10464" t="str">
            <v>0</v>
          </cell>
          <cell r="J10464" t="str">
            <v>ОПЕРУ</v>
          </cell>
          <cell r="K10464" t="str">
            <v>Задовільний</v>
          </cell>
          <cell r="M10464">
            <v>200</v>
          </cell>
        </row>
        <row r="10465">
          <cell r="A10465">
            <v>10462</v>
          </cell>
          <cell r="B10465" t="str">
            <v>KRF7062</v>
          </cell>
          <cell r="E10465" t="str">
            <v>Принтер Oki Microline 3310</v>
          </cell>
          <cell r="F10465" t="str">
            <v>Принтер Oki Microline 3310</v>
          </cell>
          <cell r="G10465">
            <v>37356</v>
          </cell>
          <cell r="H10465">
            <v>1470</v>
          </cell>
          <cell r="I10465" t="str">
            <v>0</v>
          </cell>
          <cell r="J10465" t="str">
            <v>ОПЕРУ</v>
          </cell>
          <cell r="K10465" t="str">
            <v>Задовільний</v>
          </cell>
          <cell r="M10465">
            <v>200</v>
          </cell>
        </row>
        <row r="10466">
          <cell r="A10466">
            <v>10463</v>
          </cell>
          <cell r="B10466" t="str">
            <v>KRF7274</v>
          </cell>
          <cell r="E10466" t="str">
            <v>Принтер матричний OKI ML 3310</v>
          </cell>
          <cell r="F10466" t="str">
            <v>Принтер матричний OKI ML 3310</v>
          </cell>
          <cell r="G10466">
            <v>37356</v>
          </cell>
          <cell r="H10466">
            <v>1500</v>
          </cell>
          <cell r="I10466" t="str">
            <v>0</v>
          </cell>
          <cell r="J10466" t="str">
            <v>вул.Прорізна ,8а</v>
          </cell>
          <cell r="K10466" t="str">
            <v>Задовільний</v>
          </cell>
          <cell r="M10466">
            <v>200</v>
          </cell>
        </row>
        <row r="10467">
          <cell r="A10467">
            <v>10464</v>
          </cell>
          <cell r="B10467" t="str">
            <v>KRF7275</v>
          </cell>
          <cell r="E10467" t="str">
            <v>Принтер матричний OKI ML 3310</v>
          </cell>
          <cell r="F10467" t="str">
            <v>Принтер матричний OKI ML 3310</v>
          </cell>
          <cell r="G10467">
            <v>37356</v>
          </cell>
          <cell r="H10467">
            <v>1500</v>
          </cell>
          <cell r="I10467" t="str">
            <v>0</v>
          </cell>
          <cell r="J10467" t="str">
            <v>вул.Прорізна ,8а</v>
          </cell>
          <cell r="K10467" t="str">
            <v>Задовільний</v>
          </cell>
          <cell r="M10467">
            <v>200</v>
          </cell>
        </row>
        <row r="10468">
          <cell r="A10468">
            <v>10465</v>
          </cell>
          <cell r="B10468" t="str">
            <v>KRF7409</v>
          </cell>
          <cell r="E10468" t="str">
            <v>Принтер EPSON DFX-9000</v>
          </cell>
          <cell r="F10468" t="str">
            <v>Принтер EPSON DFX-9000</v>
          </cell>
          <cell r="G10468">
            <v>37356</v>
          </cell>
          <cell r="H10468">
            <v>17136</v>
          </cell>
          <cell r="I10468" t="str">
            <v>0</v>
          </cell>
          <cell r="J10468" t="str">
            <v>м. Київ, вул. Хохлових №8, частана корпусу №4  (склад)</v>
          </cell>
          <cell r="K10468" t="str">
            <v>Задовільний</v>
          </cell>
          <cell r="M10468">
            <v>2125</v>
          </cell>
        </row>
        <row r="10469">
          <cell r="A10469">
            <v>10466</v>
          </cell>
          <cell r="B10469" t="str">
            <v>KRF7440</v>
          </cell>
          <cell r="E10469" t="str">
            <v>Принтер OKI Microline 3310</v>
          </cell>
          <cell r="F10469" t="str">
            <v>Принтер OKI Microline 3310</v>
          </cell>
          <cell r="G10469">
            <v>37356</v>
          </cell>
          <cell r="H10469">
            <v>1480.5</v>
          </cell>
          <cell r="I10469" t="str">
            <v>0</v>
          </cell>
          <cell r="J10469" t="str">
            <v>к.32</v>
          </cell>
          <cell r="K10469" t="str">
            <v>Задовільний</v>
          </cell>
          <cell r="M10469">
            <v>200</v>
          </cell>
        </row>
        <row r="10470">
          <cell r="A10470">
            <v>10467</v>
          </cell>
          <cell r="B10470" t="str">
            <v>KRF7441</v>
          </cell>
          <cell r="E10470" t="str">
            <v>Принтер OKI Microline 3310</v>
          </cell>
          <cell r="F10470" t="str">
            <v>Принтер OKI Microline 3310</v>
          </cell>
          <cell r="G10470">
            <v>37356</v>
          </cell>
          <cell r="H10470">
            <v>1480.5</v>
          </cell>
          <cell r="I10470" t="str">
            <v>0</v>
          </cell>
          <cell r="J10470" t="str">
            <v>вул.Прорізна ,8а</v>
          </cell>
          <cell r="K10470" t="str">
            <v>Задовільний</v>
          </cell>
          <cell r="M10470">
            <v>200</v>
          </cell>
        </row>
        <row r="10471">
          <cell r="A10471">
            <v>10468</v>
          </cell>
          <cell r="B10471" t="str">
            <v>KRF7442</v>
          </cell>
          <cell r="E10471" t="str">
            <v>Принтер OKI Microline 3310</v>
          </cell>
          <cell r="F10471" t="str">
            <v>Принтер OKI Microline 3310</v>
          </cell>
          <cell r="G10471">
            <v>37356</v>
          </cell>
          <cell r="H10471">
            <v>1480.5</v>
          </cell>
          <cell r="I10471" t="str">
            <v>0</v>
          </cell>
          <cell r="J10471" t="str">
            <v>к.67/1</v>
          </cell>
          <cell r="K10471" t="str">
            <v>Задовільний</v>
          </cell>
          <cell r="M10471">
            <v>200</v>
          </cell>
        </row>
        <row r="10472">
          <cell r="A10472">
            <v>10469</v>
          </cell>
          <cell r="B10472" t="str">
            <v>KRF7457</v>
          </cell>
          <cell r="E10472" t="str">
            <v>Принтер OKI Microline 3310</v>
          </cell>
          <cell r="F10472" t="str">
            <v>Принтер OKI Microline 3310</v>
          </cell>
          <cell r="G10472">
            <v>37356</v>
          </cell>
          <cell r="H10472">
            <v>1480.5</v>
          </cell>
          <cell r="I10472" t="str">
            <v>0</v>
          </cell>
          <cell r="J10472" t="str">
            <v>к.33</v>
          </cell>
          <cell r="K10472" t="str">
            <v>Задовільний</v>
          </cell>
          <cell r="M10472">
            <v>200</v>
          </cell>
        </row>
        <row r="10473">
          <cell r="A10473">
            <v>10470</v>
          </cell>
          <cell r="B10473" t="str">
            <v>KRF7778</v>
          </cell>
          <cell r="E10473" t="str">
            <v>Принтер OKI 3310 з кабелем</v>
          </cell>
          <cell r="F10473" t="str">
            <v>Принтер OKI 3310 з кабелем</v>
          </cell>
          <cell r="G10473">
            <v>37356</v>
          </cell>
          <cell r="H10473">
            <v>1326.24</v>
          </cell>
          <cell r="I10473" t="str">
            <v>0</v>
          </cell>
          <cell r="J10473" t="str">
            <v>ОПЕРУ</v>
          </cell>
          <cell r="K10473" t="str">
            <v>Задовільний</v>
          </cell>
          <cell r="M10473">
            <v>200</v>
          </cell>
        </row>
        <row r="10474">
          <cell r="A10474">
            <v>10471</v>
          </cell>
          <cell r="B10474" t="str">
            <v>KRF7779</v>
          </cell>
          <cell r="E10474" t="str">
            <v>Принтер OKI 3310</v>
          </cell>
          <cell r="F10474" t="str">
            <v>Принтер OKI 3310</v>
          </cell>
          <cell r="G10474">
            <v>37356</v>
          </cell>
          <cell r="H10474">
            <v>1422</v>
          </cell>
          <cell r="I10474" t="str">
            <v>0</v>
          </cell>
          <cell r="J10474" t="str">
            <v>ОПЕРУ</v>
          </cell>
          <cell r="K10474" t="str">
            <v>Задовільний</v>
          </cell>
          <cell r="M10474">
            <v>200</v>
          </cell>
        </row>
        <row r="10475">
          <cell r="A10475">
            <v>10472</v>
          </cell>
          <cell r="B10475" t="str">
            <v>KRF7780</v>
          </cell>
          <cell r="E10475" t="str">
            <v>Принтер OKI 3310</v>
          </cell>
          <cell r="F10475" t="str">
            <v>Принтер OKI 3310</v>
          </cell>
          <cell r="G10475">
            <v>37356</v>
          </cell>
          <cell r="H10475">
            <v>1422</v>
          </cell>
          <cell r="I10475" t="str">
            <v>0</v>
          </cell>
          <cell r="J10475" t="str">
            <v>вул.Прорізна ,8а</v>
          </cell>
          <cell r="K10475" t="str">
            <v>Задовільний</v>
          </cell>
          <cell r="M10475">
            <v>200</v>
          </cell>
        </row>
        <row r="10476">
          <cell r="A10476">
            <v>10473</v>
          </cell>
          <cell r="B10476" t="str">
            <v>KRF7875</v>
          </cell>
          <cell r="E10476" t="str">
            <v>Принтер OKI Microline 3310</v>
          </cell>
          <cell r="F10476" t="str">
            <v>Принтер OKI Microline 3310</v>
          </cell>
          <cell r="G10476">
            <v>37356</v>
          </cell>
          <cell r="H10476">
            <v>1401</v>
          </cell>
          <cell r="I10476" t="str">
            <v>0</v>
          </cell>
          <cell r="J10476" t="str">
            <v>(Процес.центр)</v>
          </cell>
          <cell r="K10476" t="str">
            <v>Задовільний</v>
          </cell>
          <cell r="M10476">
            <v>200</v>
          </cell>
        </row>
        <row r="10477">
          <cell r="A10477">
            <v>10474</v>
          </cell>
          <cell r="B10477">
            <v>70040002</v>
          </cell>
          <cell r="E10477" t="str">
            <v>Принтер Hewlett Packard LJ 1320</v>
          </cell>
          <cell r="F10477" t="str">
            <v>Принтер Hewlett Packard LJ 1320</v>
          </cell>
          <cell r="G10477">
            <v>38589</v>
          </cell>
          <cell r="H10477">
            <v>1749</v>
          </cell>
          <cell r="I10477" t="str">
            <v>0</v>
          </cell>
          <cell r="J10477" t="str">
            <v>(Процес.центр)</v>
          </cell>
          <cell r="K10477" t="str">
            <v>Задовільний</v>
          </cell>
          <cell r="M10477">
            <v>667</v>
          </cell>
        </row>
        <row r="10478">
          <cell r="A10478">
            <v>10475</v>
          </cell>
          <cell r="B10478">
            <v>70040004</v>
          </cell>
          <cell r="E10478" t="str">
            <v>Принтер Hewlett Packard LaserJet 1320</v>
          </cell>
          <cell r="F10478" t="str">
            <v>Принтер Hewlett Packard LaserJet 1320</v>
          </cell>
          <cell r="G10478">
            <v>38589</v>
          </cell>
          <cell r="H10478">
            <v>1749</v>
          </cell>
          <cell r="I10478" t="str">
            <v>0</v>
          </cell>
          <cell r="J10478" t="str">
            <v>м.Бердянськ, вул.Шмидта,18</v>
          </cell>
          <cell r="K10478" t="str">
            <v>Задовільний</v>
          </cell>
          <cell r="M10478">
            <v>667</v>
          </cell>
        </row>
        <row r="10479">
          <cell r="A10479">
            <v>10476</v>
          </cell>
          <cell r="B10479">
            <v>70040072</v>
          </cell>
          <cell r="E10479" t="str">
            <v>Принтер Oki 3310</v>
          </cell>
          <cell r="F10479" t="str">
            <v>Принтер Oki 3310</v>
          </cell>
          <cell r="G10479">
            <v>38589</v>
          </cell>
          <cell r="H10479">
            <v>1254.1199999999999</v>
          </cell>
          <cell r="I10479" t="str">
            <v>0</v>
          </cell>
          <cell r="J10479" t="str">
            <v>к.35</v>
          </cell>
          <cell r="K10479" t="str">
            <v>Задовільний</v>
          </cell>
          <cell r="M10479">
            <v>200</v>
          </cell>
        </row>
        <row r="10480">
          <cell r="A10480">
            <v>10477</v>
          </cell>
          <cell r="B10480">
            <v>70040154</v>
          </cell>
          <cell r="E10480" t="str">
            <v>Принтер OKI Microline 3310</v>
          </cell>
          <cell r="F10480" t="str">
            <v>Принтер OKI Microline 3310</v>
          </cell>
          <cell r="G10480">
            <v>38589</v>
          </cell>
          <cell r="H10480">
            <v>1365</v>
          </cell>
          <cell r="I10480" t="str">
            <v>0</v>
          </cell>
          <cell r="J10480" t="str">
            <v>м.Карлівка, вул.Леніна, 169 (Полтава)</v>
          </cell>
          <cell r="K10480" t="str">
            <v>Задовільний</v>
          </cell>
          <cell r="M10480">
            <v>533</v>
          </cell>
        </row>
        <row r="10481">
          <cell r="A10481">
            <v>10478</v>
          </cell>
          <cell r="B10481">
            <v>70040155</v>
          </cell>
          <cell r="E10481" t="str">
            <v>Принтер OKI Microline 3310</v>
          </cell>
          <cell r="F10481" t="str">
            <v>Принтер OKI Microline 3310</v>
          </cell>
          <cell r="G10481">
            <v>38589</v>
          </cell>
          <cell r="H10481">
            <v>1365</v>
          </cell>
          <cell r="I10481" t="str">
            <v>0</v>
          </cell>
          <cell r="J10481" t="str">
            <v>(Процес.центр)</v>
          </cell>
          <cell r="K10481" t="str">
            <v>Задовільний</v>
          </cell>
          <cell r="M10481">
            <v>533</v>
          </cell>
        </row>
        <row r="10482">
          <cell r="A10482">
            <v>10479</v>
          </cell>
          <cell r="B10482">
            <v>70040184</v>
          </cell>
          <cell r="E10482" t="str">
            <v>Принтер ОКІ 3310</v>
          </cell>
          <cell r="F10482" t="str">
            <v>Принтер ОКІ 3310</v>
          </cell>
          <cell r="G10482">
            <v>38589</v>
          </cell>
          <cell r="H10482">
            <v>1317</v>
          </cell>
          <cell r="I10482" t="str">
            <v>0</v>
          </cell>
          <cell r="J10482" t="str">
            <v>(Процес.центр)</v>
          </cell>
          <cell r="K10482" t="str">
            <v>Задовільний</v>
          </cell>
          <cell r="M10482">
            <v>533</v>
          </cell>
        </row>
        <row r="10483">
          <cell r="A10483">
            <v>10480</v>
          </cell>
          <cell r="B10483">
            <v>70040185</v>
          </cell>
          <cell r="E10483" t="str">
            <v>Принтер ОКІ 3310</v>
          </cell>
          <cell r="F10483" t="str">
            <v>Принтер ОКІ 3310</v>
          </cell>
          <cell r="G10483">
            <v>38589</v>
          </cell>
          <cell r="H10483">
            <v>1317</v>
          </cell>
          <cell r="I10483" t="str">
            <v>0</v>
          </cell>
          <cell r="J10483" t="str">
            <v>(Процес.центр)</v>
          </cell>
          <cell r="K10483" t="str">
            <v>Задовільний</v>
          </cell>
          <cell r="M10483">
            <v>533</v>
          </cell>
        </row>
        <row r="10484">
          <cell r="A10484">
            <v>10481</v>
          </cell>
          <cell r="B10484">
            <v>70100389</v>
          </cell>
          <cell r="E10484" t="str">
            <v>Принтер Окі</v>
          </cell>
          <cell r="F10484" t="str">
            <v>Принтер Окі</v>
          </cell>
          <cell r="G10484">
            <v>38589</v>
          </cell>
          <cell r="H10484">
            <v>1422</v>
          </cell>
          <cell r="I10484" t="str">
            <v>0</v>
          </cell>
          <cell r="J10484" t="str">
            <v>м.П-Хмельн., вул.Енгельса, 20</v>
          </cell>
          <cell r="K10484" t="str">
            <v>Задовільний</v>
          </cell>
          <cell r="M10484">
            <v>533</v>
          </cell>
        </row>
        <row r="10485">
          <cell r="A10485">
            <v>10482</v>
          </cell>
          <cell r="B10485">
            <v>70100473</v>
          </cell>
          <cell r="E10485" t="str">
            <v>Принтер Окі</v>
          </cell>
          <cell r="F10485" t="str">
            <v>Принтер Окі</v>
          </cell>
          <cell r="G10485">
            <v>38589</v>
          </cell>
          <cell r="H10485">
            <v>1480.5</v>
          </cell>
          <cell r="I10485" t="str">
            <v>0</v>
          </cell>
          <cell r="J10485" t="str">
            <v>м.Київ, вул.горького,32А</v>
          </cell>
          <cell r="K10485" t="str">
            <v>Задовільний</v>
          </cell>
          <cell r="M10485">
            <v>533</v>
          </cell>
        </row>
        <row r="10486">
          <cell r="A10486">
            <v>10483</v>
          </cell>
          <cell r="B10486">
            <v>70100474</v>
          </cell>
          <cell r="E10486" t="str">
            <v>Принтер Окі</v>
          </cell>
          <cell r="F10486" t="str">
            <v>Принтер Окі</v>
          </cell>
          <cell r="G10486">
            <v>38589</v>
          </cell>
          <cell r="H10486">
            <v>1480.5</v>
          </cell>
          <cell r="I10486" t="str">
            <v>0</v>
          </cell>
          <cell r="J10486" t="str">
            <v>м.Черкаси, вул.Шевченка,411</v>
          </cell>
          <cell r="K10486" t="str">
            <v>Задовільний</v>
          </cell>
          <cell r="M10486">
            <v>533</v>
          </cell>
        </row>
        <row r="10487">
          <cell r="A10487">
            <v>10484</v>
          </cell>
          <cell r="B10487">
            <v>70100523</v>
          </cell>
          <cell r="E10487" t="str">
            <v>Принтер Окі</v>
          </cell>
          <cell r="F10487" t="str">
            <v>Принтер Окі</v>
          </cell>
          <cell r="G10487">
            <v>38589</v>
          </cell>
          <cell r="H10487">
            <v>1470</v>
          </cell>
          <cell r="I10487" t="str">
            <v>0</v>
          </cell>
          <cell r="J10487" t="str">
            <v>м.Київ, пр-кт Броварський,15</v>
          </cell>
          <cell r="K10487" t="str">
            <v>Задовільний</v>
          </cell>
          <cell r="M10487">
            <v>533</v>
          </cell>
        </row>
        <row r="10488">
          <cell r="A10488">
            <v>10485</v>
          </cell>
          <cell r="B10488">
            <v>70100524</v>
          </cell>
          <cell r="E10488" t="str">
            <v>Принтер Окі</v>
          </cell>
          <cell r="F10488" t="str">
            <v>Принтер Окі</v>
          </cell>
          <cell r="G10488">
            <v>38589</v>
          </cell>
          <cell r="H10488">
            <v>1470</v>
          </cell>
          <cell r="I10488" t="str">
            <v>0</v>
          </cell>
          <cell r="J10488" t="str">
            <v>м.Голобородьківське, вул.Соціалістична,7 (Полтава)</v>
          </cell>
          <cell r="K10488" t="str">
            <v>Задовільний</v>
          </cell>
          <cell r="M10488">
            <v>533</v>
          </cell>
        </row>
        <row r="10489">
          <cell r="A10489">
            <v>10486</v>
          </cell>
          <cell r="B10489">
            <v>70100705</v>
          </cell>
          <cell r="E10489" t="str">
            <v>Принтер Окі</v>
          </cell>
          <cell r="F10489" t="str">
            <v>Принтер Окі</v>
          </cell>
          <cell r="G10489">
            <v>38589</v>
          </cell>
          <cell r="H10489">
            <v>2700</v>
          </cell>
          <cell r="I10489" t="str">
            <v>0</v>
          </cell>
          <cell r="J10489" t="str">
            <v>м.Карлівка, вул.Спартака,3а (Полтава)</v>
          </cell>
          <cell r="K10489" t="str">
            <v>Задовільний</v>
          </cell>
          <cell r="M10489">
            <v>533</v>
          </cell>
        </row>
        <row r="10490">
          <cell r="A10490">
            <v>10487</v>
          </cell>
          <cell r="B10490" t="str">
            <v>PL44000400</v>
          </cell>
          <cell r="E10490" t="str">
            <v>Принтер OKI Microline 3310 (А4 формат)</v>
          </cell>
          <cell r="F10490" t="str">
            <v>Принтер OKI Microline 3310 (А4 формат)</v>
          </cell>
          <cell r="G10490">
            <v>38883</v>
          </cell>
          <cell r="H10490">
            <v>1401</v>
          </cell>
          <cell r="I10490" t="str">
            <v>0</v>
          </cell>
          <cell r="J10490" t="str">
            <v>м.Карлівка, вул.Великотернівська (Полтава)</v>
          </cell>
          <cell r="K10490" t="str">
            <v>Задовільний</v>
          </cell>
          <cell r="M10490">
            <v>533</v>
          </cell>
        </row>
        <row r="10491">
          <cell r="A10491">
            <v>10488</v>
          </cell>
          <cell r="B10491" t="str">
            <v>278.196</v>
          </cell>
          <cell r="E10491" t="str">
            <v>Принтер OKi Microline3310 9игл,</v>
          </cell>
          <cell r="F10491" t="str">
            <v>Принтер OKi Microline3310 9игл,</v>
          </cell>
          <cell r="G10491">
            <v>39865</v>
          </cell>
          <cell r="H10491">
            <v>1422</v>
          </cell>
          <cell r="I10491" t="str">
            <v>0</v>
          </cell>
          <cell r="J10491" t="str">
            <v>к.46</v>
          </cell>
          <cell r="K10491" t="str">
            <v>Задовільний</v>
          </cell>
          <cell r="M10491">
            <v>533</v>
          </cell>
        </row>
        <row r="10492">
          <cell r="A10492">
            <v>10489</v>
          </cell>
          <cell r="B10492" t="str">
            <v>280.196</v>
          </cell>
          <cell r="E10492" t="str">
            <v>Принтер OKi Microline3310 9игл,</v>
          </cell>
          <cell r="F10492" t="str">
            <v>Принтер OKi Microline3310 9игл,</v>
          </cell>
          <cell r="G10492">
            <v>39865</v>
          </cell>
          <cell r="H10492">
            <v>1422</v>
          </cell>
          <cell r="I10492" t="str">
            <v>0</v>
          </cell>
          <cell r="J10492" t="str">
            <v xml:space="preserve"> м.Київ, вул. Магнітогорська,1Д (склад)</v>
          </cell>
          <cell r="K10492" t="str">
            <v>Задовільний</v>
          </cell>
          <cell r="M10492">
            <v>533</v>
          </cell>
        </row>
        <row r="10493">
          <cell r="A10493">
            <v>10490</v>
          </cell>
          <cell r="B10493" t="str">
            <v>LV242</v>
          </cell>
          <cell r="E10493" t="str">
            <v xml:space="preserve"> Касовий вузол</v>
          </cell>
          <cell r="F10493" t="str">
            <v xml:space="preserve"> Касовий вузол</v>
          </cell>
          <cell r="G10493" t="str">
            <v>01.07.2011</v>
          </cell>
          <cell r="H10493">
            <v>156560.22</v>
          </cell>
          <cell r="I10493">
            <v>0</v>
          </cell>
          <cell r="J10493" t="e">
            <v>#N/A</v>
          </cell>
          <cell r="K10493" t="str">
            <v>Задовільний</v>
          </cell>
          <cell r="M10493">
            <v>18036</v>
          </cell>
        </row>
        <row r="10494">
          <cell r="A10494">
            <v>10491</v>
          </cell>
          <cell r="B10494" t="str">
            <v>VL98000045</v>
          </cell>
          <cell r="E10494" t="str">
            <v xml:space="preserve"> Алюмiнґва конструкцiя для касових кабiн</v>
          </cell>
          <cell r="F10494" t="str">
            <v xml:space="preserve"> Алюмiнґва конструкцiя для касових кабiн</v>
          </cell>
          <cell r="G10494" t="str">
            <v>19.08.2011</v>
          </cell>
          <cell r="H10494">
            <v>41808</v>
          </cell>
          <cell r="I10494">
            <v>0</v>
          </cell>
          <cell r="J10494" t="e">
            <v>#N/A</v>
          </cell>
          <cell r="K10494" t="str">
            <v>Задовільний</v>
          </cell>
          <cell r="M10494">
            <v>4816</v>
          </cell>
        </row>
        <row r="10495">
          <cell r="A10495">
            <v>10492</v>
          </cell>
          <cell r="B10495" t="str">
            <v>VL98000046</v>
          </cell>
          <cell r="E10495" t="str">
            <v xml:space="preserve"> Алюмiнґва конструкцiя для касових кабiн</v>
          </cell>
          <cell r="F10495" t="str">
            <v xml:space="preserve"> Алюмiнґва конструкцiя для касових кабiн</v>
          </cell>
          <cell r="G10495" t="str">
            <v>19.08.2011</v>
          </cell>
          <cell r="H10495">
            <v>104070.05</v>
          </cell>
          <cell r="I10495">
            <v>0</v>
          </cell>
          <cell r="J10495" t="e">
            <v>#N/A</v>
          </cell>
          <cell r="K10495" t="str">
            <v>Задовільний</v>
          </cell>
          <cell r="M10495">
            <v>11989</v>
          </cell>
        </row>
        <row r="10496">
          <cell r="A10496">
            <v>10493</v>
          </cell>
          <cell r="B10496">
            <v>8234</v>
          </cell>
          <cell r="E10496" t="str">
            <v xml:space="preserve"> Алюмінієва конструкція</v>
          </cell>
          <cell r="F10496" t="str">
            <v xml:space="preserve"> Алюмінієва конструкція</v>
          </cell>
          <cell r="G10496" t="str">
            <v>23.01.2012</v>
          </cell>
          <cell r="H10496">
            <v>49716</v>
          </cell>
          <cell r="I10496">
            <v>0</v>
          </cell>
          <cell r="J10496" t="e">
            <v>#N/A</v>
          </cell>
          <cell r="K10496" t="str">
            <v>Задовільний</v>
          </cell>
          <cell r="M10496">
            <v>6021</v>
          </cell>
        </row>
        <row r="10497">
          <cell r="A10497">
            <v>10494</v>
          </cell>
          <cell r="B10497">
            <v>8518</v>
          </cell>
          <cell r="E10497" t="str">
            <v xml:space="preserve"> Алюмінієва конструкція касового вузла</v>
          </cell>
          <cell r="F10497" t="str">
            <v xml:space="preserve"> Алюмінієва конструкція касового вузла</v>
          </cell>
          <cell r="G10497" t="str">
            <v>13.07.2012</v>
          </cell>
          <cell r="H10497">
            <v>229278</v>
          </cell>
          <cell r="I10497">
            <v>0</v>
          </cell>
          <cell r="J10497" t="e">
            <v>#N/A</v>
          </cell>
          <cell r="K10497" t="str">
            <v>Задовільний</v>
          </cell>
          <cell r="M10497">
            <v>27766</v>
          </cell>
        </row>
        <row r="10498">
          <cell r="A10498">
            <v>10495</v>
          </cell>
          <cell r="B10498">
            <v>9405</v>
          </cell>
          <cell r="E10498" t="str">
            <v xml:space="preserve"> Алюмінієва конструкція касового вузла</v>
          </cell>
          <cell r="F10498" t="str">
            <v xml:space="preserve"> Алюмінієва конструкція касового вузла</v>
          </cell>
          <cell r="G10498" t="str">
            <v>30.12.2013</v>
          </cell>
          <cell r="H10498">
            <v>282027</v>
          </cell>
          <cell r="I10498">
            <v>0</v>
          </cell>
          <cell r="J10498" t="e">
            <v>#N/A</v>
          </cell>
          <cell r="K10498" t="str">
            <v>Задовільний</v>
          </cell>
          <cell r="M10498">
            <v>37679</v>
          </cell>
        </row>
        <row r="10499">
          <cell r="A10499">
            <v>10496</v>
          </cell>
          <cell r="B10499">
            <v>9525</v>
          </cell>
          <cell r="E10499" t="str">
            <v xml:space="preserve"> Алюм.конструкція д/кас.кабіни (перегородки)</v>
          </cell>
          <cell r="F10499" t="str">
            <v xml:space="preserve"> Алюм.конструкція д/кас.кабіни (перегородки)</v>
          </cell>
          <cell r="G10499" t="str">
            <v>28.05.2014</v>
          </cell>
          <cell r="H10499">
            <v>8802</v>
          </cell>
          <cell r="I10499">
            <v>0</v>
          </cell>
          <cell r="J10499" t="e">
            <v>#N/A</v>
          </cell>
          <cell r="K10499" t="str">
            <v>Задовільний</v>
          </cell>
          <cell r="M10499">
            <v>1148</v>
          </cell>
        </row>
        <row r="10500">
          <cell r="A10500">
            <v>10497</v>
          </cell>
          <cell r="B10500">
            <v>9766</v>
          </cell>
          <cell r="E10500" t="str">
            <v xml:space="preserve"> Алюмінієва конструкція  (перегородка)</v>
          </cell>
          <cell r="F10500" t="str">
            <v xml:space="preserve"> Алюмінієва конструкція  (перегородка)</v>
          </cell>
          <cell r="G10500" t="str">
            <v>24.04.2014</v>
          </cell>
          <cell r="H10500">
            <v>27714</v>
          </cell>
          <cell r="I10500">
            <v>0</v>
          </cell>
          <cell r="J10500" t="e">
            <v>#N/A</v>
          </cell>
          <cell r="K10500" t="str">
            <v>Задовільний</v>
          </cell>
          <cell r="M10500">
            <v>3614</v>
          </cell>
        </row>
        <row r="10501">
          <cell r="A10501">
            <v>10498</v>
          </cell>
          <cell r="B10501" t="str">
            <v>P597</v>
          </cell>
          <cell r="E10501" t="str">
            <v xml:space="preserve"> Касова кабiна №1</v>
          </cell>
          <cell r="F10501" t="str">
            <v xml:space="preserve"> Касова кабiна №1</v>
          </cell>
          <cell r="G10501" t="str">
            <v>29.01.2010</v>
          </cell>
          <cell r="H10501">
            <v>5622.5</v>
          </cell>
          <cell r="I10501">
            <v>0</v>
          </cell>
          <cell r="J10501" t="e">
            <v>#N/A</v>
          </cell>
          <cell r="K10501" t="str">
            <v>Задовільний</v>
          </cell>
          <cell r="M10501">
            <v>846</v>
          </cell>
        </row>
        <row r="10502">
          <cell r="A10502">
            <v>10499</v>
          </cell>
          <cell r="B10502" t="str">
            <v>P598</v>
          </cell>
          <cell r="E10502" t="str">
            <v xml:space="preserve"> Касова кабiна №2</v>
          </cell>
          <cell r="F10502" t="str">
            <v xml:space="preserve"> Касова кабiна №2</v>
          </cell>
          <cell r="G10502" t="str">
            <v>29.01.2010</v>
          </cell>
          <cell r="H10502">
            <v>5622.51</v>
          </cell>
          <cell r="I10502">
            <v>0</v>
          </cell>
          <cell r="J10502" t="e">
            <v>#N/A</v>
          </cell>
          <cell r="K10502" t="str">
            <v>Задовільний</v>
          </cell>
          <cell r="M10502">
            <v>846</v>
          </cell>
        </row>
        <row r="10503">
          <cell r="A10503">
            <v>10500</v>
          </cell>
          <cell r="B10503">
            <v>10035</v>
          </cell>
          <cell r="E10503" t="str">
            <v xml:space="preserve"> Алюмінієва конструкція касових кабін (м. Київ пр. Московський, 10)</v>
          </cell>
          <cell r="F10503" t="str">
            <v xml:space="preserve"> Алюмінієва конструкція касових кабін (м. Київ пр. Московський, 10)</v>
          </cell>
          <cell r="G10503" t="str">
            <v>10.09.2014</v>
          </cell>
          <cell r="H10503">
            <v>113262</v>
          </cell>
          <cell r="I10503">
            <v>0</v>
          </cell>
          <cell r="J10503" t="e">
            <v>#N/A</v>
          </cell>
          <cell r="K10503" t="str">
            <v>Задовільний</v>
          </cell>
          <cell r="M10503">
            <v>14769</v>
          </cell>
        </row>
        <row r="10504">
          <cell r="A10504">
            <v>10501</v>
          </cell>
          <cell r="B10504">
            <v>10832</v>
          </cell>
          <cell r="E10504" t="str">
            <v xml:space="preserve"> Алюм.конструкція д/кас.кабіни</v>
          </cell>
          <cell r="F10504" t="str">
            <v xml:space="preserve"> Алюм.конструкція д/кас.кабіни</v>
          </cell>
          <cell r="G10504" t="str">
            <v>27.07.2015</v>
          </cell>
          <cell r="H10504">
            <v>25842</v>
          </cell>
          <cell r="I10504">
            <v>0</v>
          </cell>
          <cell r="J10504" t="e">
            <v>#N/A</v>
          </cell>
          <cell r="K10504" t="str">
            <v>Задовільний</v>
          </cell>
          <cell r="M10504">
            <v>3024</v>
          </cell>
        </row>
        <row r="10505">
          <cell r="A10505">
            <v>10502</v>
          </cell>
          <cell r="B10505" t="str">
            <v>KRF568</v>
          </cell>
          <cell r="E10505" t="str">
            <v xml:space="preserve"> Касовий вузол</v>
          </cell>
          <cell r="F10505" t="str">
            <v xml:space="preserve"> Касовий вузол</v>
          </cell>
          <cell r="G10505" t="str">
            <v>03.12.2010</v>
          </cell>
          <cell r="H10505">
            <v>7454.19</v>
          </cell>
          <cell r="I10505">
            <v>0</v>
          </cell>
          <cell r="J10505" t="e">
            <v>#N/A</v>
          </cell>
          <cell r="K10505" t="str">
            <v>Задовільний</v>
          </cell>
          <cell r="M10505">
            <v>962</v>
          </cell>
        </row>
        <row r="10506">
          <cell r="A10506">
            <v>10503</v>
          </cell>
          <cell r="B10506" t="str">
            <v>KRF6715</v>
          </cell>
          <cell r="E10506" t="str">
            <v xml:space="preserve"> Алюмiнiґва конструкцiя</v>
          </cell>
          <cell r="F10506" t="str">
            <v xml:space="preserve"> Алюмiнiґва конструкцiя</v>
          </cell>
          <cell r="G10506" t="str">
            <v>03.12.2010</v>
          </cell>
          <cell r="H10506">
            <v>33798</v>
          </cell>
          <cell r="I10506">
            <v>0</v>
          </cell>
          <cell r="J10506" t="e">
            <v>#N/A</v>
          </cell>
          <cell r="K10506" t="str">
            <v>Задовільний</v>
          </cell>
          <cell r="M10506">
            <v>4360</v>
          </cell>
        </row>
        <row r="10507">
          <cell r="A10507">
            <v>10504</v>
          </cell>
          <cell r="B10507" t="str">
            <v>KRF6716</v>
          </cell>
          <cell r="E10507" t="str">
            <v xml:space="preserve"> Алюмiнiґва конструкцiя</v>
          </cell>
          <cell r="F10507" t="str">
            <v xml:space="preserve"> Алюмiнiґва конструкцiя</v>
          </cell>
          <cell r="G10507" t="str">
            <v>03.12.2010</v>
          </cell>
          <cell r="H10507">
            <v>20919.490000000002</v>
          </cell>
          <cell r="I10507">
            <v>0</v>
          </cell>
          <cell r="J10507" t="e">
            <v>#N/A</v>
          </cell>
          <cell r="K10507" t="str">
            <v>Задовільний</v>
          </cell>
          <cell r="M10507">
            <v>2699</v>
          </cell>
        </row>
        <row r="10508">
          <cell r="A10508">
            <v>10505</v>
          </cell>
          <cell r="B10508" t="str">
            <v>KRF6717</v>
          </cell>
          <cell r="E10508" t="str">
            <v xml:space="preserve"> Алюмiнiґва конструкцiя</v>
          </cell>
          <cell r="F10508" t="str">
            <v xml:space="preserve"> Алюмiнiґва конструкцiя</v>
          </cell>
          <cell r="G10508" t="str">
            <v>03.12.2010</v>
          </cell>
          <cell r="H10508">
            <v>18662</v>
          </cell>
          <cell r="I10508">
            <v>0</v>
          </cell>
          <cell r="J10508" t="e">
            <v>#N/A</v>
          </cell>
          <cell r="K10508" t="str">
            <v>Задовільний</v>
          </cell>
          <cell r="M10508">
            <v>2407</v>
          </cell>
        </row>
        <row r="10509">
          <cell r="A10509">
            <v>10506</v>
          </cell>
          <cell r="B10509" t="str">
            <v>KRF7681</v>
          </cell>
          <cell r="E10509" t="str">
            <v xml:space="preserve"> Касовий вузол</v>
          </cell>
          <cell r="F10509" t="str">
            <v xml:space="preserve"> Касовий вузол</v>
          </cell>
          <cell r="G10509" t="str">
            <v>03.12.2010</v>
          </cell>
          <cell r="H10509">
            <v>14824.07</v>
          </cell>
          <cell r="I10509">
            <v>0</v>
          </cell>
          <cell r="J10509" t="e">
            <v>#N/A</v>
          </cell>
          <cell r="K10509" t="str">
            <v>Задовільний</v>
          </cell>
          <cell r="M10509">
            <v>1912</v>
          </cell>
        </row>
        <row r="10510">
          <cell r="A10510">
            <v>10507</v>
          </cell>
          <cell r="B10510" t="str">
            <v>KRF9000568</v>
          </cell>
          <cell r="E10510" t="str">
            <v xml:space="preserve"> Модернiз.та перенос касового вузла</v>
          </cell>
          <cell r="F10510" t="str">
            <v xml:space="preserve"> Модернiз.та перенос касового вузла</v>
          </cell>
          <cell r="G10510" t="str">
            <v>03.12.2010</v>
          </cell>
          <cell r="H10510">
            <v>3218</v>
          </cell>
          <cell r="I10510">
            <v>0</v>
          </cell>
          <cell r="J10510" t="e">
            <v>#N/A</v>
          </cell>
          <cell r="K10510" t="str">
            <v>Задовільний</v>
          </cell>
          <cell r="M10510">
            <v>415</v>
          </cell>
        </row>
        <row r="10511">
          <cell r="A10511">
            <v>10508</v>
          </cell>
          <cell r="B10511">
            <v>1709</v>
          </cell>
          <cell r="E10511" t="str">
            <v xml:space="preserve"> Кассовая кабина</v>
          </cell>
          <cell r="F10511" t="str">
            <v xml:space="preserve"> Кассовая кабина</v>
          </cell>
          <cell r="G10511" t="str">
            <v>31.08.2001</v>
          </cell>
          <cell r="H10511">
            <v>7890</v>
          </cell>
          <cell r="I10511">
            <v>0</v>
          </cell>
          <cell r="J10511" t="e">
            <v>#N/A</v>
          </cell>
          <cell r="K10511" t="str">
            <v>Задовільний</v>
          </cell>
          <cell r="M10511">
            <v>1115</v>
          </cell>
        </row>
        <row r="10512">
          <cell r="A10512">
            <v>10509</v>
          </cell>
          <cell r="B10512">
            <v>1710</v>
          </cell>
          <cell r="E10512" t="str">
            <v xml:space="preserve"> Кассовая кабина</v>
          </cell>
          <cell r="F10512" t="str">
            <v xml:space="preserve"> Кассовая кабина</v>
          </cell>
          <cell r="G10512" t="str">
            <v>31.08.2001</v>
          </cell>
          <cell r="H10512">
            <v>7890</v>
          </cell>
          <cell r="I10512">
            <v>0</v>
          </cell>
          <cell r="J10512" t="e">
            <v>#N/A</v>
          </cell>
          <cell r="K10512" t="str">
            <v>Задовільний</v>
          </cell>
          <cell r="M10512">
            <v>1115</v>
          </cell>
        </row>
        <row r="10513">
          <cell r="A10513">
            <v>10510</v>
          </cell>
          <cell r="B10513">
            <v>1826</v>
          </cell>
          <cell r="E10513" t="str">
            <v xml:space="preserve"> Кабіна охорони металопластіковая</v>
          </cell>
          <cell r="F10513" t="str">
            <v xml:space="preserve"> Кабіна охорони металопластіковая</v>
          </cell>
          <cell r="G10513" t="str">
            <v>29.11.2001</v>
          </cell>
          <cell r="H10513">
            <v>12640</v>
          </cell>
          <cell r="I10513">
            <v>0</v>
          </cell>
          <cell r="J10513" t="e">
            <v>#N/A</v>
          </cell>
          <cell r="K10513" t="str">
            <v>Задовільний</v>
          </cell>
          <cell r="M10513">
            <v>1786</v>
          </cell>
        </row>
        <row r="10514">
          <cell r="A10514">
            <v>10511</v>
          </cell>
          <cell r="B10514">
            <v>2725</v>
          </cell>
          <cell r="E10514" t="str">
            <v xml:space="preserve"> Алюмініґва конструкція</v>
          </cell>
          <cell r="F10514" t="str">
            <v xml:space="preserve"> Алюмініґва конструкція</v>
          </cell>
          <cell r="G10514" t="str">
            <v>22.10.2004</v>
          </cell>
          <cell r="H10514">
            <v>6381</v>
          </cell>
          <cell r="I10514">
            <v>0</v>
          </cell>
          <cell r="J10514" t="e">
            <v>#N/A</v>
          </cell>
          <cell r="K10514" t="str">
            <v>Задовільний</v>
          </cell>
          <cell r="M10514">
            <v>827</v>
          </cell>
        </row>
        <row r="10515">
          <cell r="A10515">
            <v>10512</v>
          </cell>
          <cell r="B10515">
            <v>4244</v>
          </cell>
          <cell r="E10515" t="str">
            <v xml:space="preserve"> Алюм.конструкція АК-28</v>
          </cell>
          <cell r="F10515" t="str">
            <v xml:space="preserve"> Алюм.конструкція АК-28</v>
          </cell>
          <cell r="G10515" t="str">
            <v>14.09.2007</v>
          </cell>
          <cell r="H10515">
            <v>19396</v>
          </cell>
          <cell r="I10515">
            <v>0</v>
          </cell>
          <cell r="J10515" t="e">
            <v>#N/A</v>
          </cell>
          <cell r="K10515" t="str">
            <v>Задовільний</v>
          </cell>
          <cell r="M10515">
            <v>3142</v>
          </cell>
        </row>
        <row r="10516">
          <cell r="A10516">
            <v>10513</v>
          </cell>
          <cell r="B10516">
            <v>4245</v>
          </cell>
          <cell r="E10516" t="str">
            <v xml:space="preserve"> Алюм.конструкція АК-29</v>
          </cell>
          <cell r="F10516" t="str">
            <v xml:space="preserve"> Алюм.конструкція АК-29</v>
          </cell>
          <cell r="G10516" t="str">
            <v>14.09.2007</v>
          </cell>
          <cell r="H10516">
            <v>27567</v>
          </cell>
          <cell r="I10516">
            <v>0</v>
          </cell>
          <cell r="J10516" t="e">
            <v>#N/A</v>
          </cell>
          <cell r="K10516" t="str">
            <v>Задовільний</v>
          </cell>
          <cell r="M10516">
            <v>8932</v>
          </cell>
        </row>
        <row r="10517">
          <cell r="A10517">
            <v>10514</v>
          </cell>
          <cell r="B10517">
            <v>4246</v>
          </cell>
          <cell r="E10517" t="str">
            <v xml:space="preserve"> Алюм.конструкція АК-30</v>
          </cell>
          <cell r="F10517" t="str">
            <v xml:space="preserve"> Алюм.конструкція АК-30</v>
          </cell>
          <cell r="G10517" t="str">
            <v>14.09.2007</v>
          </cell>
          <cell r="H10517">
            <v>15920</v>
          </cell>
          <cell r="I10517">
            <v>0</v>
          </cell>
          <cell r="J10517" t="e">
            <v>#N/A</v>
          </cell>
          <cell r="K10517" t="str">
            <v>Незадовільний</v>
          </cell>
          <cell r="L10517" t="str">
            <v>Перегорів при перепаді напруги в травні 2016р</v>
          </cell>
          <cell r="M10517">
            <v>2579</v>
          </cell>
        </row>
        <row r="10518">
          <cell r="A10518">
            <v>10515</v>
          </cell>
          <cell r="B10518">
            <v>4247</v>
          </cell>
          <cell r="E10518" t="str">
            <v xml:space="preserve"> Алюм.конструкція АК-31</v>
          </cell>
          <cell r="F10518" t="str">
            <v xml:space="preserve"> Алюм.конструкція АК-31</v>
          </cell>
          <cell r="G10518" t="str">
            <v>14.09.2007</v>
          </cell>
          <cell r="H10518">
            <v>8770</v>
          </cell>
          <cell r="I10518">
            <v>0</v>
          </cell>
          <cell r="J10518" t="e">
            <v>#N/A</v>
          </cell>
          <cell r="K10518" t="str">
            <v>Задовільний</v>
          </cell>
          <cell r="M10518">
            <v>1421</v>
          </cell>
        </row>
        <row r="10519">
          <cell r="A10519">
            <v>10516</v>
          </cell>
          <cell r="B10519">
            <v>4248</v>
          </cell>
          <cell r="E10519" t="str">
            <v xml:space="preserve"> Алюм.конструкція АК-32</v>
          </cell>
          <cell r="F10519" t="str">
            <v xml:space="preserve"> Алюм.конструкція АК-32</v>
          </cell>
          <cell r="G10519" t="str">
            <v>14.09.2007</v>
          </cell>
          <cell r="H10519">
            <v>7668</v>
          </cell>
          <cell r="I10519">
            <v>0</v>
          </cell>
          <cell r="J10519" t="e">
            <v>#N/A</v>
          </cell>
          <cell r="K10519" t="str">
            <v>Задовільний</v>
          </cell>
          <cell r="M10519">
            <v>1242</v>
          </cell>
        </row>
        <row r="10520">
          <cell r="A10520">
            <v>10517</v>
          </cell>
          <cell r="B10520">
            <v>4249</v>
          </cell>
          <cell r="E10520" t="str">
            <v xml:space="preserve"> Алюм.конструкція АК-33</v>
          </cell>
          <cell r="F10520" t="str">
            <v xml:space="preserve"> Алюм.конструкція АК-33</v>
          </cell>
          <cell r="G10520" t="str">
            <v>14.09.2007</v>
          </cell>
          <cell r="H10520">
            <v>10970</v>
          </cell>
          <cell r="I10520">
            <v>0</v>
          </cell>
          <cell r="J10520" t="e">
            <v>#N/A</v>
          </cell>
          <cell r="K10520" t="str">
            <v>Задовільний</v>
          </cell>
          <cell r="M10520">
            <v>1777</v>
          </cell>
        </row>
        <row r="10521">
          <cell r="A10521">
            <v>10518</v>
          </cell>
          <cell r="B10521">
            <v>4250</v>
          </cell>
          <cell r="E10521" t="str">
            <v xml:space="preserve"> Алюм.конструкція АК-34</v>
          </cell>
          <cell r="F10521" t="str">
            <v xml:space="preserve"> Алюм.конструкція АК-34</v>
          </cell>
          <cell r="G10521" t="str">
            <v>14.09.2007</v>
          </cell>
          <cell r="H10521">
            <v>18805</v>
          </cell>
          <cell r="I10521">
            <v>0</v>
          </cell>
          <cell r="J10521" t="e">
            <v>#N/A</v>
          </cell>
          <cell r="K10521" t="str">
            <v>Задовільний</v>
          </cell>
          <cell r="M10521">
            <v>3046</v>
          </cell>
        </row>
        <row r="10522">
          <cell r="A10522">
            <v>10519</v>
          </cell>
          <cell r="B10522">
            <v>4251</v>
          </cell>
          <cell r="E10522" t="str">
            <v xml:space="preserve"> Алюм.конструкція АК-35</v>
          </cell>
          <cell r="F10522" t="str">
            <v xml:space="preserve"> Алюм.конструкція АК-35</v>
          </cell>
          <cell r="G10522" t="str">
            <v>14.09.2007</v>
          </cell>
          <cell r="H10522">
            <v>9833</v>
          </cell>
          <cell r="I10522">
            <v>0</v>
          </cell>
          <cell r="J10522" t="e">
            <v>#N/A</v>
          </cell>
          <cell r="K10522" t="str">
            <v>Задовільний</v>
          </cell>
          <cell r="M10522">
            <v>1593</v>
          </cell>
        </row>
        <row r="10523">
          <cell r="A10523">
            <v>10520</v>
          </cell>
          <cell r="B10523">
            <v>4252</v>
          </cell>
          <cell r="E10523" t="str">
            <v xml:space="preserve"> Алюм.конструкція АК-36</v>
          </cell>
          <cell r="F10523" t="str">
            <v xml:space="preserve"> Алюм.конструкція АК-36</v>
          </cell>
          <cell r="G10523" t="str">
            <v>14.09.2007</v>
          </cell>
          <cell r="H10523">
            <v>13558</v>
          </cell>
          <cell r="I10523">
            <v>0</v>
          </cell>
          <cell r="J10523" t="e">
            <v>#N/A</v>
          </cell>
          <cell r="K10523" t="str">
            <v>Задовільний</v>
          </cell>
          <cell r="M10523">
            <v>2196</v>
          </cell>
        </row>
        <row r="10524">
          <cell r="A10524">
            <v>10521</v>
          </cell>
          <cell r="B10524">
            <v>4253</v>
          </cell>
          <cell r="E10524" t="str">
            <v xml:space="preserve"> Алюм.конструкція АК-37</v>
          </cell>
          <cell r="F10524" t="str">
            <v xml:space="preserve"> Алюм.конструкція АК-37</v>
          </cell>
          <cell r="G10524" t="str">
            <v>14.09.2007</v>
          </cell>
          <cell r="H10524">
            <v>10960</v>
          </cell>
          <cell r="I10524">
            <v>0</v>
          </cell>
          <cell r="J10524" t="e">
            <v>#N/A</v>
          </cell>
          <cell r="K10524" t="str">
            <v>Задовільний</v>
          </cell>
          <cell r="M10524">
            <v>1776</v>
          </cell>
        </row>
        <row r="10525">
          <cell r="A10525">
            <v>10522</v>
          </cell>
          <cell r="B10525">
            <v>4254</v>
          </cell>
          <cell r="E10525" t="str">
            <v xml:space="preserve"> Алюм.конструкція АК-38</v>
          </cell>
          <cell r="F10525" t="str">
            <v xml:space="preserve"> Алюм.конструкція АК-38</v>
          </cell>
          <cell r="G10525" t="str">
            <v>14.09.2007</v>
          </cell>
          <cell r="H10525">
            <v>13120</v>
          </cell>
          <cell r="I10525">
            <v>0</v>
          </cell>
          <cell r="J10525" t="e">
            <v>#N/A</v>
          </cell>
          <cell r="K10525" t="str">
            <v>Задовільний</v>
          </cell>
          <cell r="M10525">
            <v>2125</v>
          </cell>
        </row>
        <row r="10526">
          <cell r="A10526">
            <v>10523</v>
          </cell>
          <cell r="B10526">
            <v>4255</v>
          </cell>
          <cell r="E10526" t="str">
            <v xml:space="preserve"> Алюм.конструкція АК-39</v>
          </cell>
          <cell r="F10526" t="str">
            <v xml:space="preserve"> Алюм.конструкція АК-39</v>
          </cell>
          <cell r="G10526" t="str">
            <v>14.09.2007</v>
          </cell>
          <cell r="H10526">
            <v>10730</v>
          </cell>
          <cell r="I10526">
            <v>0</v>
          </cell>
          <cell r="J10526" t="e">
            <v>#N/A</v>
          </cell>
          <cell r="K10526" t="str">
            <v>Задовільний</v>
          </cell>
          <cell r="M10526">
            <v>1738</v>
          </cell>
        </row>
        <row r="10527">
          <cell r="A10527">
            <v>10524</v>
          </cell>
          <cell r="B10527">
            <v>4256</v>
          </cell>
          <cell r="E10527" t="str">
            <v xml:space="preserve"> Алюм.конструкція АК-40</v>
          </cell>
          <cell r="F10527" t="str">
            <v xml:space="preserve"> Алюм.конструкція АК-40</v>
          </cell>
          <cell r="G10527" t="str">
            <v>14.09.2007</v>
          </cell>
          <cell r="H10527">
            <v>21025</v>
          </cell>
          <cell r="I10527">
            <v>0</v>
          </cell>
          <cell r="J10527" t="e">
            <v>#N/A</v>
          </cell>
          <cell r="K10527" t="str">
            <v>Задовільний</v>
          </cell>
          <cell r="M10527">
            <v>3406</v>
          </cell>
        </row>
        <row r="10528">
          <cell r="A10528">
            <v>10525</v>
          </cell>
          <cell r="B10528">
            <v>4257</v>
          </cell>
          <cell r="E10528" t="str">
            <v xml:space="preserve"> Алюм.конструкція АК-41</v>
          </cell>
          <cell r="F10528" t="str">
            <v xml:space="preserve"> Алюм.конструкція АК-41</v>
          </cell>
          <cell r="G10528" t="str">
            <v>14.09.2007</v>
          </cell>
          <cell r="H10528">
            <v>12510</v>
          </cell>
          <cell r="I10528">
            <v>0</v>
          </cell>
          <cell r="J10528" t="e">
            <v>#N/A</v>
          </cell>
          <cell r="K10528" t="str">
            <v>Задовільний</v>
          </cell>
          <cell r="M10528">
            <v>2027</v>
          </cell>
        </row>
        <row r="10529">
          <cell r="A10529">
            <v>10526</v>
          </cell>
          <cell r="B10529">
            <v>4258</v>
          </cell>
          <cell r="E10529" t="str">
            <v xml:space="preserve"> Алюм.конструкція АК-42</v>
          </cell>
          <cell r="F10529" t="str">
            <v xml:space="preserve"> Алюм.конструкція АК-42</v>
          </cell>
          <cell r="G10529" t="str">
            <v>14.09.2007</v>
          </cell>
          <cell r="H10529">
            <v>15930</v>
          </cell>
          <cell r="I10529">
            <v>0</v>
          </cell>
          <cell r="J10529" t="e">
            <v>#N/A</v>
          </cell>
          <cell r="K10529" t="str">
            <v>Задовільний</v>
          </cell>
          <cell r="M10529">
            <v>2581</v>
          </cell>
        </row>
        <row r="10530">
          <cell r="A10530">
            <v>10527</v>
          </cell>
          <cell r="B10530">
            <v>4543</v>
          </cell>
          <cell r="E10530" t="str">
            <v xml:space="preserve"> Алюм.конструкція АК-52/1</v>
          </cell>
          <cell r="F10530" t="str">
            <v xml:space="preserve"> Алюм.конструкція АК-52/1</v>
          </cell>
          <cell r="G10530" t="str">
            <v>27.09.2007</v>
          </cell>
          <cell r="H10530">
            <v>23166</v>
          </cell>
          <cell r="I10530">
            <v>0</v>
          </cell>
          <cell r="J10530" t="e">
            <v>#N/A</v>
          </cell>
          <cell r="K10530" t="str">
            <v>Задовільний</v>
          </cell>
          <cell r="M10530">
            <v>3753</v>
          </cell>
        </row>
        <row r="10531">
          <cell r="A10531">
            <v>10528</v>
          </cell>
          <cell r="B10531">
            <v>4724</v>
          </cell>
          <cell r="E10531" t="str">
            <v xml:space="preserve"> Алюм.конструкція</v>
          </cell>
          <cell r="F10531" t="str">
            <v xml:space="preserve"> Алюм.конструкція</v>
          </cell>
          <cell r="G10531" t="str">
            <v>30.10.2007</v>
          </cell>
          <cell r="H10531">
            <v>12135</v>
          </cell>
          <cell r="I10531">
            <v>0</v>
          </cell>
          <cell r="J10531" t="e">
            <v>#N/A</v>
          </cell>
          <cell r="K10531" t="str">
            <v>Задовільний</v>
          </cell>
          <cell r="M10531">
            <v>1966</v>
          </cell>
        </row>
        <row r="10532">
          <cell r="A10532">
            <v>10529</v>
          </cell>
          <cell r="B10532">
            <v>7587</v>
          </cell>
          <cell r="E10532" t="str">
            <v xml:space="preserve"> Кабіна керівника</v>
          </cell>
          <cell r="F10532" t="str">
            <v xml:space="preserve"> Кабіна керівника</v>
          </cell>
          <cell r="G10532" t="str">
            <v>27.08.2009</v>
          </cell>
          <cell r="H10532">
            <v>5263.33</v>
          </cell>
          <cell r="I10532">
            <v>0</v>
          </cell>
          <cell r="J10532" t="e">
            <v>#N/A</v>
          </cell>
          <cell r="K10532" t="str">
            <v>Задовільний</v>
          </cell>
          <cell r="M10532">
            <v>733</v>
          </cell>
        </row>
        <row r="10533">
          <cell r="A10533">
            <v>10530</v>
          </cell>
          <cell r="B10533">
            <v>8877</v>
          </cell>
          <cell r="E10533" t="str">
            <v xml:space="preserve"> Алюмінієва конструкція перегородка м.Житомир в.Театральна, 5</v>
          </cell>
          <cell r="F10533" t="str">
            <v xml:space="preserve"> Алюмінієва конструкція перегородка м.Житомир в.Театральна, 5</v>
          </cell>
          <cell r="G10533" t="str">
            <v>29.05.2013</v>
          </cell>
          <cell r="H10533">
            <v>10998</v>
          </cell>
          <cell r="I10533">
            <v>0</v>
          </cell>
          <cell r="J10533" t="e">
            <v>#N/A</v>
          </cell>
          <cell r="K10533" t="str">
            <v>Задовільний</v>
          </cell>
          <cell r="M10533">
            <v>1469</v>
          </cell>
        </row>
        <row r="10534">
          <cell r="A10534">
            <v>10531</v>
          </cell>
          <cell r="B10534">
            <v>8878</v>
          </cell>
          <cell r="E10534" t="str">
            <v xml:space="preserve"> Алюмінієва конструкція каси м.Житомир в.Театральна, 5</v>
          </cell>
          <cell r="F10534" t="str">
            <v xml:space="preserve"> Алюмінієва конструкція каси м.Житомир в.Театральна, 5</v>
          </cell>
          <cell r="G10534" t="str">
            <v>29.05.2013</v>
          </cell>
          <cell r="H10534">
            <v>97674</v>
          </cell>
          <cell r="I10534">
            <v>0</v>
          </cell>
          <cell r="J10534" t="e">
            <v>#N/A</v>
          </cell>
          <cell r="K10534" t="str">
            <v>Задовільний</v>
          </cell>
          <cell r="M10534">
            <v>13049</v>
          </cell>
        </row>
        <row r="10535">
          <cell r="A10535">
            <v>10532</v>
          </cell>
          <cell r="B10535">
            <v>8924</v>
          </cell>
          <cell r="E10535" t="str">
            <v xml:space="preserve"> Алюмінієва конструкція та робоча поверхня з ДСП (каса Хрещатик, 8)</v>
          </cell>
          <cell r="F10535" t="str">
            <v xml:space="preserve"> Алюмінієва конструкція та робоча поверхня з ДСП (каса Хрещатик, 8)</v>
          </cell>
          <cell r="G10535" t="str">
            <v>10.06.2013</v>
          </cell>
          <cell r="H10535">
            <v>355602</v>
          </cell>
          <cell r="I10535">
            <v>0</v>
          </cell>
          <cell r="J10535" t="e">
            <v>#N/A</v>
          </cell>
          <cell r="K10535" t="str">
            <v>Задовільний</v>
          </cell>
          <cell r="M10535">
            <v>47508</v>
          </cell>
        </row>
        <row r="10536">
          <cell r="A10536">
            <v>10533</v>
          </cell>
          <cell r="B10536">
            <v>9402</v>
          </cell>
          <cell r="E10536" t="str">
            <v xml:space="preserve"> Алюмінієва конструкція касового вузла</v>
          </cell>
          <cell r="F10536" t="str">
            <v xml:space="preserve"> Алюмінієва конструкція касового вузла</v>
          </cell>
          <cell r="G10536" t="str">
            <v>30.12.2013</v>
          </cell>
          <cell r="H10536">
            <v>213618</v>
          </cell>
          <cell r="I10536">
            <v>0</v>
          </cell>
          <cell r="J10536" t="e">
            <v>#N/A</v>
          </cell>
          <cell r="K10536" t="str">
            <v>Задовільний</v>
          </cell>
          <cell r="M10536">
            <v>28539</v>
          </cell>
        </row>
        <row r="10537">
          <cell r="A10537">
            <v>10534</v>
          </cell>
          <cell r="B10537">
            <v>9439</v>
          </cell>
          <cell r="E10537" t="str">
            <v xml:space="preserve"> Алюмінієва конструкція касового вузла Ладижинське відділення</v>
          </cell>
          <cell r="F10537" t="str">
            <v xml:space="preserve"> Алюмінієва конструкція касового вузла Ладижинське відділення</v>
          </cell>
          <cell r="G10537" t="str">
            <v>27.01.2014</v>
          </cell>
          <cell r="H10537">
            <v>123504</v>
          </cell>
          <cell r="I10537">
            <v>0</v>
          </cell>
          <cell r="J10537" t="e">
            <v>#N/A</v>
          </cell>
          <cell r="K10537" t="str">
            <v>Задовільний</v>
          </cell>
          <cell r="M10537">
            <v>18118</v>
          </cell>
        </row>
        <row r="10538">
          <cell r="A10538">
            <v>10535</v>
          </cell>
          <cell r="B10538">
            <v>9440</v>
          </cell>
          <cell r="E10538" t="str">
            <v xml:space="preserve"> Алюмінієва конструкція касового вузла Коломийське відд.</v>
          </cell>
          <cell r="F10538" t="str">
            <v xml:space="preserve"> Алюмінієва конструкція касового вузла Коломийське відд.</v>
          </cell>
          <cell r="G10538" t="str">
            <v>28.01.2014</v>
          </cell>
          <cell r="H10538">
            <v>98454</v>
          </cell>
          <cell r="I10538">
            <v>0</v>
          </cell>
          <cell r="J10538" t="e">
            <v>#N/A</v>
          </cell>
          <cell r="K10538" t="str">
            <v>Задовільний</v>
          </cell>
          <cell r="M10538">
            <v>14443</v>
          </cell>
        </row>
        <row r="10539">
          <cell r="A10539">
            <v>10536</v>
          </cell>
          <cell r="B10539">
            <v>9767</v>
          </cell>
          <cell r="E10539" t="str">
            <v xml:space="preserve"> Алюмінієва конструкція касового вузла</v>
          </cell>
          <cell r="F10539" t="str">
            <v xml:space="preserve"> Алюмінієва конструкція касового вузла</v>
          </cell>
          <cell r="G10539" t="str">
            <v>29.04.2014</v>
          </cell>
          <cell r="H10539">
            <v>151302</v>
          </cell>
          <cell r="I10539">
            <v>0</v>
          </cell>
          <cell r="J10539" t="e">
            <v>#N/A</v>
          </cell>
          <cell r="K10539" t="str">
            <v>Задовільний</v>
          </cell>
          <cell r="M10539">
            <v>22196</v>
          </cell>
        </row>
        <row r="10540">
          <cell r="A10540">
            <v>10537</v>
          </cell>
          <cell r="B10540">
            <v>9768</v>
          </cell>
          <cell r="E10540" t="str">
            <v xml:space="preserve"> Алюмінієва конструкція касового вузла</v>
          </cell>
          <cell r="F10540" t="str">
            <v xml:space="preserve"> Алюмінієва конструкція касового вузла</v>
          </cell>
          <cell r="G10540" t="str">
            <v>29.04.2014</v>
          </cell>
          <cell r="H10540">
            <v>188658</v>
          </cell>
          <cell r="I10540">
            <v>0</v>
          </cell>
          <cell r="J10540" t="e">
            <v>#N/A</v>
          </cell>
          <cell r="K10540" t="str">
            <v>Задовільний</v>
          </cell>
          <cell r="M10540">
            <v>27676</v>
          </cell>
        </row>
        <row r="10541">
          <cell r="A10541">
            <v>10538</v>
          </cell>
          <cell r="B10541">
            <v>9821</v>
          </cell>
          <cell r="E10541" t="str">
            <v xml:space="preserve"> Алюмінієва конструкція касових кабін</v>
          </cell>
          <cell r="F10541" t="str">
            <v xml:space="preserve"> Алюмінієва конструкція касових кабін</v>
          </cell>
          <cell r="G10541" t="str">
            <v>28.05.2014</v>
          </cell>
          <cell r="H10541">
            <v>48060</v>
          </cell>
          <cell r="I10541">
            <v>0</v>
          </cell>
          <cell r="J10541" t="e">
            <v>#N/A</v>
          </cell>
          <cell r="K10541" t="str">
            <v>Задовільний</v>
          </cell>
          <cell r="M10541">
            <v>7050</v>
          </cell>
        </row>
        <row r="10542">
          <cell r="A10542">
            <v>10539</v>
          </cell>
          <cell r="B10542">
            <v>9822</v>
          </cell>
          <cell r="E10542" t="str">
            <v xml:space="preserve"> Алюмінієва конструкція касових кабін Ямчан. відд.</v>
          </cell>
          <cell r="F10542" t="str">
            <v xml:space="preserve"> Алюмінієва конструкція касових кабін Ямчан. відд.</v>
          </cell>
          <cell r="G10542" t="str">
            <v>10.06.2014</v>
          </cell>
          <cell r="H10542">
            <v>118716</v>
          </cell>
          <cell r="I10542">
            <v>0</v>
          </cell>
          <cell r="J10542" t="e">
            <v>#N/A</v>
          </cell>
          <cell r="K10542" t="str">
            <v>Задовільний</v>
          </cell>
          <cell r="M10542">
            <v>17416</v>
          </cell>
        </row>
        <row r="10543">
          <cell r="A10543">
            <v>10540</v>
          </cell>
          <cell r="B10543">
            <v>9823</v>
          </cell>
          <cell r="E10543" t="str">
            <v xml:space="preserve"> Алюмінієва конструкція касових кабін</v>
          </cell>
          <cell r="F10543" t="str">
            <v xml:space="preserve"> Алюмінієва конструкція касових кабін</v>
          </cell>
          <cell r="G10543" t="str">
            <v>28.05.2014</v>
          </cell>
          <cell r="H10543">
            <v>67320</v>
          </cell>
          <cell r="I10543">
            <v>0</v>
          </cell>
          <cell r="J10543" t="e">
            <v>#N/A</v>
          </cell>
          <cell r="K10543" t="str">
            <v>Задовільний</v>
          </cell>
          <cell r="M10543">
            <v>9876</v>
          </cell>
        </row>
        <row r="10544">
          <cell r="A10544">
            <v>10541</v>
          </cell>
          <cell r="B10544">
            <v>9840</v>
          </cell>
          <cell r="E10544" t="str">
            <v xml:space="preserve"> Алюмінієва конструкція касових кабін Калинівське відд.</v>
          </cell>
          <cell r="F10544" t="str">
            <v xml:space="preserve"> Алюмінієва конструкція касових кабін Калинівське відд.</v>
          </cell>
          <cell r="G10544" t="str">
            <v>25.06.2014</v>
          </cell>
          <cell r="H10544">
            <v>122700</v>
          </cell>
          <cell r="I10544">
            <v>0</v>
          </cell>
          <cell r="J10544" t="e">
            <v>#N/A</v>
          </cell>
          <cell r="K10544" t="str">
            <v>Задовільний</v>
          </cell>
          <cell r="M10544">
            <v>18000</v>
          </cell>
        </row>
        <row r="10545">
          <cell r="A10545">
            <v>10542</v>
          </cell>
          <cell r="B10545">
            <v>9841</v>
          </cell>
          <cell r="E10545" t="str">
            <v xml:space="preserve"> Алюмінієва конструція касових кабін Липовецьке відд.</v>
          </cell>
          <cell r="F10545" t="str">
            <v xml:space="preserve"> Алюмінієва конструція касових кабін Липовецьке відд.</v>
          </cell>
          <cell r="G10545" t="str">
            <v>25.06.2014</v>
          </cell>
          <cell r="H10545">
            <v>120228</v>
          </cell>
          <cell r="I10545">
            <v>0</v>
          </cell>
          <cell r="J10545" t="e">
            <v>#N/A</v>
          </cell>
          <cell r="K10545" t="str">
            <v>Задовільний</v>
          </cell>
          <cell r="M10545">
            <v>17637</v>
          </cell>
        </row>
        <row r="10546">
          <cell r="A10546">
            <v>10543</v>
          </cell>
          <cell r="B10546">
            <v>10191</v>
          </cell>
          <cell r="E10546" t="str">
            <v xml:space="preserve"> Алюмінієва конструкція касових кабін</v>
          </cell>
          <cell r="F10546" t="str">
            <v xml:space="preserve"> Алюмінієва конструкція касових кабін</v>
          </cell>
          <cell r="G10546" t="str">
            <v>11.12.2014</v>
          </cell>
          <cell r="H10546">
            <v>178380</v>
          </cell>
          <cell r="I10546">
            <v>0</v>
          </cell>
          <cell r="J10546" t="e">
            <v>#N/A</v>
          </cell>
          <cell r="K10546" t="str">
            <v>Задовільний</v>
          </cell>
          <cell r="M10546">
            <v>26168</v>
          </cell>
        </row>
        <row r="10547">
          <cell r="A10547">
            <v>10544</v>
          </cell>
          <cell r="B10547">
            <v>10192</v>
          </cell>
          <cell r="E10547" t="str">
            <v xml:space="preserve"> Алюмінієва конструкція касового кабін</v>
          </cell>
          <cell r="F10547" t="str">
            <v xml:space="preserve"> Алюмінієва конструкція касового кабін</v>
          </cell>
          <cell r="G10547" t="str">
            <v>11.12.2014</v>
          </cell>
          <cell r="H10547">
            <v>161784</v>
          </cell>
          <cell r="I10547">
            <v>0</v>
          </cell>
          <cell r="J10547" t="e">
            <v>#N/A</v>
          </cell>
          <cell r="K10547" t="str">
            <v>Задовільний</v>
          </cell>
          <cell r="M10547">
            <v>23734</v>
          </cell>
        </row>
        <row r="10548">
          <cell r="A10548">
            <v>10545</v>
          </cell>
          <cell r="B10548">
            <v>10614</v>
          </cell>
          <cell r="E10548" t="str">
            <v xml:space="preserve"> Алюмінієва конструкція касових кабін</v>
          </cell>
          <cell r="F10548" t="str">
            <v xml:space="preserve"> Алюмінієва конструкція касових кабін</v>
          </cell>
          <cell r="G10548" t="str">
            <v>27.07.2015</v>
          </cell>
          <cell r="H10548">
            <v>128142</v>
          </cell>
          <cell r="I10548">
            <v>0</v>
          </cell>
          <cell r="J10548" t="e">
            <v>#N/A</v>
          </cell>
          <cell r="K10548" t="str">
            <v>Задовільний</v>
          </cell>
          <cell r="M10548">
            <v>14993</v>
          </cell>
        </row>
        <row r="10549">
          <cell r="A10549">
            <v>10546</v>
          </cell>
          <cell r="B10549">
            <v>10676</v>
          </cell>
          <cell r="E10549" t="str">
            <v xml:space="preserve"> Алюмінієва констр. касових кабін Жмерин. відд.</v>
          </cell>
          <cell r="F10549" t="str">
            <v xml:space="preserve"> Алюмінієва констр. касових кабін Жмерин. відд.</v>
          </cell>
          <cell r="G10549" t="str">
            <v>29.05.2015</v>
          </cell>
          <cell r="H10549">
            <v>222414</v>
          </cell>
          <cell r="I10549">
            <v>0</v>
          </cell>
          <cell r="J10549" t="e">
            <v>#N/A</v>
          </cell>
          <cell r="K10549" t="str">
            <v>Задовільний</v>
          </cell>
          <cell r="M10549">
            <v>26022</v>
          </cell>
        </row>
        <row r="10550">
          <cell r="A10550">
            <v>10547</v>
          </cell>
          <cell r="B10550">
            <v>10699</v>
          </cell>
          <cell r="E10550" t="str">
            <v xml:space="preserve"> Алюм.конструкція д/кас.кабіни</v>
          </cell>
          <cell r="F10550" t="str">
            <v xml:space="preserve"> Алюм.конструкція д/кас.кабіни</v>
          </cell>
          <cell r="G10550" t="str">
            <v>29.05.2015</v>
          </cell>
          <cell r="H10550">
            <v>172794</v>
          </cell>
          <cell r="I10550">
            <v>0</v>
          </cell>
          <cell r="J10550" t="e">
            <v>#N/A</v>
          </cell>
          <cell r="K10550" t="str">
            <v>Задовільний</v>
          </cell>
          <cell r="M10550">
            <v>20217</v>
          </cell>
        </row>
        <row r="10551">
          <cell r="A10551">
            <v>10548</v>
          </cell>
          <cell r="B10551">
            <v>10727</v>
          </cell>
          <cell r="E10551" t="str">
            <v xml:space="preserve"> Алюмінієва конструкція касових кабін Цюрупинське відд.</v>
          </cell>
          <cell r="F10551" t="str">
            <v xml:space="preserve"> Алюмінієва конструкція касових кабін Цюрупинське відд.</v>
          </cell>
          <cell r="G10551" t="str">
            <v>30.06.2015</v>
          </cell>
          <cell r="H10551">
            <v>196404</v>
          </cell>
          <cell r="I10551">
            <v>0</v>
          </cell>
          <cell r="J10551" t="e">
            <v>#N/A</v>
          </cell>
          <cell r="K10551" t="str">
            <v>Задовільний</v>
          </cell>
          <cell r="M10551">
            <v>22979</v>
          </cell>
        </row>
        <row r="10552">
          <cell r="A10552">
            <v>10549</v>
          </cell>
          <cell r="B10552">
            <v>10737</v>
          </cell>
          <cell r="E10552" t="str">
            <v xml:space="preserve"> Алюмінієва конструкція касових кабін</v>
          </cell>
          <cell r="F10552" t="str">
            <v xml:space="preserve"> Алюмінієва конструкція касових кабін</v>
          </cell>
          <cell r="G10552" t="str">
            <v>13.07.2015</v>
          </cell>
          <cell r="H10552">
            <v>194436</v>
          </cell>
          <cell r="I10552">
            <v>0</v>
          </cell>
          <cell r="J10552" t="e">
            <v>#N/A</v>
          </cell>
          <cell r="K10552" t="str">
            <v>Задовільний</v>
          </cell>
          <cell r="M10552">
            <v>22749</v>
          </cell>
        </row>
        <row r="10553">
          <cell r="A10553">
            <v>10550</v>
          </cell>
          <cell r="B10553">
            <v>10826</v>
          </cell>
          <cell r="E10553" t="str">
            <v xml:space="preserve"> Алюм.конструкція д/кас.кабіни</v>
          </cell>
          <cell r="F10553" t="str">
            <v xml:space="preserve"> Алюм.конструкція д/кас.кабіни</v>
          </cell>
          <cell r="G10553" t="str">
            <v>27.07.2015</v>
          </cell>
          <cell r="H10553">
            <v>219012</v>
          </cell>
          <cell r="I10553">
            <v>0</v>
          </cell>
          <cell r="J10553" t="e">
            <v>#N/A</v>
          </cell>
          <cell r="K10553" t="str">
            <v>Задовільний</v>
          </cell>
          <cell r="M10553">
            <v>25624</v>
          </cell>
        </row>
        <row r="10554">
          <cell r="A10554">
            <v>10551</v>
          </cell>
          <cell r="B10554">
            <v>10945</v>
          </cell>
          <cell r="E10554" t="str">
            <v xml:space="preserve"> Алюмінієва конструкція касових кабін</v>
          </cell>
          <cell r="F10554" t="str">
            <v xml:space="preserve"> Алюмінієва конструкція касових кабін</v>
          </cell>
          <cell r="G10554" t="str">
            <v>07.09.2015</v>
          </cell>
          <cell r="H10554">
            <v>164664</v>
          </cell>
          <cell r="I10554">
            <v>0</v>
          </cell>
          <cell r="J10554" t="e">
            <v>#N/A</v>
          </cell>
          <cell r="K10554" t="str">
            <v>Задовільний</v>
          </cell>
          <cell r="M10554">
            <v>19266</v>
          </cell>
        </row>
        <row r="10555">
          <cell r="A10555">
            <v>10552</v>
          </cell>
          <cell r="B10555">
            <v>10958</v>
          </cell>
          <cell r="E10555" t="str">
            <v xml:space="preserve"> Алюмінієва констр. касових кабін Лановецьке відд.</v>
          </cell>
          <cell r="F10555" t="str">
            <v xml:space="preserve"> Алюмінієва констр. касових кабін Лановецьке відд.</v>
          </cell>
          <cell r="G10555" t="str">
            <v>18.09.2015</v>
          </cell>
          <cell r="H10555">
            <v>100644</v>
          </cell>
          <cell r="I10555">
            <v>0</v>
          </cell>
          <cell r="J10555" t="e">
            <v>#N/A</v>
          </cell>
          <cell r="K10555" t="str">
            <v>Задовільний</v>
          </cell>
          <cell r="M10555">
            <v>11775</v>
          </cell>
        </row>
        <row r="10556">
          <cell r="A10556">
            <v>10553</v>
          </cell>
          <cell r="B10556" t="str">
            <v>LV384</v>
          </cell>
          <cell r="E10556" t="str">
            <v xml:space="preserve"> Кабiна касова</v>
          </cell>
          <cell r="F10556" t="str">
            <v xml:space="preserve"> Кабiна касова</v>
          </cell>
          <cell r="G10556" t="str">
            <v>01.07.2011</v>
          </cell>
          <cell r="H10556">
            <v>9903.75</v>
          </cell>
          <cell r="I10556">
            <v>0</v>
          </cell>
          <cell r="J10556" t="e">
            <v>#N/A</v>
          </cell>
          <cell r="K10556" t="str">
            <v>Задовільний</v>
          </cell>
          <cell r="M10556">
            <v>1331</v>
          </cell>
        </row>
        <row r="10557">
          <cell r="A10557">
            <v>10554</v>
          </cell>
          <cell r="B10557" t="str">
            <v>LV385</v>
          </cell>
          <cell r="E10557" t="str">
            <v xml:space="preserve"> Кабiна касова</v>
          </cell>
          <cell r="F10557" t="str">
            <v xml:space="preserve"> Кабiна касова</v>
          </cell>
          <cell r="G10557" t="str">
            <v>01.07.2011</v>
          </cell>
          <cell r="H10557">
            <v>9903.75</v>
          </cell>
          <cell r="I10557">
            <v>0</v>
          </cell>
          <cell r="J10557" t="e">
            <v>#N/A</v>
          </cell>
          <cell r="K10557" t="str">
            <v>Задовільний</v>
          </cell>
          <cell r="M10557">
            <v>1331</v>
          </cell>
        </row>
        <row r="10558">
          <cell r="A10558">
            <v>10555</v>
          </cell>
          <cell r="B10558" t="str">
            <v>LV412</v>
          </cell>
          <cell r="E10558" t="str">
            <v xml:space="preserve"> Касовий вузол</v>
          </cell>
          <cell r="F10558" t="str">
            <v xml:space="preserve"> Касовий вузол</v>
          </cell>
          <cell r="G10558" t="str">
            <v>01.07.2011</v>
          </cell>
          <cell r="H10558">
            <v>43509.14</v>
          </cell>
          <cell r="I10558">
            <v>0</v>
          </cell>
          <cell r="J10558" t="e">
            <v>#N/A</v>
          </cell>
          <cell r="K10558" t="str">
            <v>Задовільний</v>
          </cell>
          <cell r="M10558">
            <v>5848</v>
          </cell>
        </row>
        <row r="10559">
          <cell r="A10559">
            <v>10556</v>
          </cell>
          <cell r="B10559" t="str">
            <v>LV911</v>
          </cell>
          <cell r="E10559" t="str">
            <v xml:space="preserve"> Кабiна операцiонiста</v>
          </cell>
          <cell r="F10559" t="str">
            <v xml:space="preserve"> Кабiна операцiонiста</v>
          </cell>
          <cell r="G10559" t="str">
            <v>01.07.2011</v>
          </cell>
          <cell r="H10559">
            <v>5873</v>
          </cell>
          <cell r="I10559">
            <v>0</v>
          </cell>
          <cell r="J10559" t="e">
            <v>#N/A</v>
          </cell>
          <cell r="K10559" t="str">
            <v>Задовільний</v>
          </cell>
          <cell r="M10559">
            <v>789</v>
          </cell>
        </row>
        <row r="10560">
          <cell r="A10560">
            <v>10557</v>
          </cell>
          <cell r="B10560" t="str">
            <v>LV912</v>
          </cell>
          <cell r="E10560" t="str">
            <v xml:space="preserve"> Кабiна операцiонiста</v>
          </cell>
          <cell r="F10560" t="str">
            <v xml:space="preserve"> Кабiна операцiонiста</v>
          </cell>
          <cell r="G10560" t="str">
            <v>01.07.2011</v>
          </cell>
          <cell r="H10560">
            <v>5873</v>
          </cell>
          <cell r="I10560">
            <v>0</v>
          </cell>
          <cell r="J10560" t="e">
            <v>#N/A</v>
          </cell>
          <cell r="K10560" t="str">
            <v>Задовільний</v>
          </cell>
          <cell r="M10560">
            <v>789</v>
          </cell>
        </row>
        <row r="10561">
          <cell r="A10561">
            <v>10558</v>
          </cell>
          <cell r="B10561" t="str">
            <v>LV913</v>
          </cell>
          <cell r="E10561" t="str">
            <v xml:space="preserve"> Кабiна операцiонiста</v>
          </cell>
          <cell r="F10561" t="str">
            <v xml:space="preserve"> Кабiна операцiонiста</v>
          </cell>
          <cell r="G10561" t="str">
            <v>01.07.2011</v>
          </cell>
          <cell r="H10561">
            <v>6363</v>
          </cell>
          <cell r="I10561">
            <v>0</v>
          </cell>
          <cell r="J10561" t="e">
            <v>#N/A</v>
          </cell>
          <cell r="K10561" t="str">
            <v>Задовільний</v>
          </cell>
          <cell r="M10561">
            <v>855</v>
          </cell>
        </row>
        <row r="10562">
          <cell r="A10562">
            <v>10559</v>
          </cell>
          <cell r="B10562" t="str">
            <v>TR245</v>
          </cell>
          <cell r="E10562" t="str">
            <v xml:space="preserve"> Касовий вузол</v>
          </cell>
          <cell r="F10562" t="str">
            <v xml:space="preserve"> Касовий вузол</v>
          </cell>
          <cell r="G10562" t="str">
            <v>03.02.2012</v>
          </cell>
          <cell r="H10562">
            <v>21587.52</v>
          </cell>
          <cell r="I10562">
            <v>0</v>
          </cell>
          <cell r="J10562" t="e">
            <v>#N/A</v>
          </cell>
          <cell r="K10562" t="str">
            <v>Задовільний</v>
          </cell>
          <cell r="M10562">
            <v>2614</v>
          </cell>
        </row>
        <row r="10563">
          <cell r="A10563">
            <v>10560</v>
          </cell>
          <cell r="B10563" t="str">
            <v>TR867</v>
          </cell>
          <cell r="E10563" t="str">
            <v xml:space="preserve"> Алюмiнiґва  конструкцiя-перегородка</v>
          </cell>
          <cell r="F10563" t="str">
            <v xml:space="preserve"> Алюмiнiґва  конструкцiя-перегородка</v>
          </cell>
          <cell r="G10563" t="str">
            <v>03.02.2012</v>
          </cell>
          <cell r="H10563">
            <v>11928.4</v>
          </cell>
          <cell r="I10563">
            <v>0</v>
          </cell>
          <cell r="J10563" t="e">
            <v>#N/A</v>
          </cell>
          <cell r="K10563" t="str">
            <v>Задовільний</v>
          </cell>
          <cell r="M10563">
            <v>1445</v>
          </cell>
        </row>
        <row r="10564">
          <cell r="A10564">
            <v>10561</v>
          </cell>
          <cell r="B10564" t="str">
            <v>TR1194</v>
          </cell>
          <cell r="E10564" t="str">
            <v xml:space="preserve"> Алюмiнiґва конструкцiя касовоє кабiни</v>
          </cell>
          <cell r="F10564" t="str">
            <v xml:space="preserve"> Алюмiнiґва конструкцiя касовоє кабiни</v>
          </cell>
          <cell r="G10564" t="str">
            <v>03.02.2012</v>
          </cell>
          <cell r="H10564">
            <v>13500</v>
          </cell>
          <cell r="I10564">
            <v>0</v>
          </cell>
          <cell r="J10564" t="e">
            <v>#N/A</v>
          </cell>
          <cell r="K10564" t="str">
            <v>Задовільний</v>
          </cell>
          <cell r="M10564">
            <v>1635</v>
          </cell>
        </row>
        <row r="10565">
          <cell r="A10565">
            <v>10562</v>
          </cell>
          <cell r="B10565" t="str">
            <v>TR1195</v>
          </cell>
          <cell r="E10565" t="str">
            <v xml:space="preserve"> Алюмiнiґва конструкцiя касовоє кабiни</v>
          </cell>
          <cell r="F10565" t="str">
            <v xml:space="preserve"> Алюмiнiґва конструкцiя касовоє кабiни</v>
          </cell>
          <cell r="G10565" t="str">
            <v>03.02.2012</v>
          </cell>
          <cell r="H10565">
            <v>13500</v>
          </cell>
          <cell r="I10565">
            <v>0</v>
          </cell>
          <cell r="J10565" t="e">
            <v>#N/A</v>
          </cell>
          <cell r="K10565" t="str">
            <v>Задовільний</v>
          </cell>
          <cell r="M10565">
            <v>1635</v>
          </cell>
        </row>
        <row r="10566">
          <cell r="A10566">
            <v>10563</v>
          </cell>
          <cell r="B10566" t="str">
            <v>TR1198</v>
          </cell>
          <cell r="E10566" t="str">
            <v xml:space="preserve"> Алюм.конструкцiя(перегор. мiж опер.i кер-м)</v>
          </cell>
          <cell r="F10566" t="str">
            <v xml:space="preserve"> Алюм.конструкцiя(перегор. мiж опер.i кер-м)</v>
          </cell>
          <cell r="G10566" t="str">
            <v>03.02.2012</v>
          </cell>
          <cell r="H10566">
            <v>12506</v>
          </cell>
          <cell r="I10566">
            <v>0</v>
          </cell>
          <cell r="J10566" t="e">
            <v>#N/A</v>
          </cell>
          <cell r="K10566" t="str">
            <v>Задовільний</v>
          </cell>
          <cell r="M10566">
            <v>1514</v>
          </cell>
        </row>
        <row r="10567">
          <cell r="A10567">
            <v>10564</v>
          </cell>
          <cell r="B10567" t="str">
            <v>VIN2487</v>
          </cell>
          <cell r="E10567" t="str">
            <v xml:space="preserve"> Касова кабiна  на 2 роб.мiсця</v>
          </cell>
          <cell r="F10567" t="str">
            <v xml:space="preserve"> Касова кабiна  на 2 роб.мiсця</v>
          </cell>
          <cell r="G10567" t="str">
            <v>21.10.2011</v>
          </cell>
          <cell r="H10567">
            <v>9990</v>
          </cell>
          <cell r="I10567">
            <v>0</v>
          </cell>
          <cell r="J10567" t="e">
            <v>#N/A</v>
          </cell>
          <cell r="K10567" t="str">
            <v>Задовільний</v>
          </cell>
          <cell r="M10567">
            <v>1343</v>
          </cell>
        </row>
        <row r="10568">
          <cell r="A10568">
            <v>10565</v>
          </cell>
          <cell r="B10568" t="str">
            <v>Crk44114</v>
          </cell>
          <cell r="E10568" t="str">
            <v xml:space="preserve"> Алюмiнiґва конструкцiя для касовоє кабiни</v>
          </cell>
          <cell r="F10568" t="str">
            <v xml:space="preserve"> Алюмiнiґва конструкцiя для касовоє кабiни</v>
          </cell>
          <cell r="G10568" t="str">
            <v>05.08.2011</v>
          </cell>
          <cell r="H10568">
            <v>61893.49</v>
          </cell>
          <cell r="I10568">
            <v>0</v>
          </cell>
          <cell r="J10568" t="e">
            <v>#N/A</v>
          </cell>
          <cell r="K10568" t="str">
            <v>Задовільний</v>
          </cell>
          <cell r="M10568">
            <v>8318</v>
          </cell>
        </row>
        <row r="10569">
          <cell r="A10569">
            <v>10566</v>
          </cell>
          <cell r="B10569" t="str">
            <v>Crk44154</v>
          </cell>
          <cell r="E10569" t="str">
            <v xml:space="preserve"> Алюмiнiґва конструкцiя</v>
          </cell>
          <cell r="F10569" t="str">
            <v xml:space="preserve"> Алюмiнiґва конструкцiя</v>
          </cell>
          <cell r="G10569" t="str">
            <v>05.08.2011</v>
          </cell>
          <cell r="H10569">
            <v>82655.09</v>
          </cell>
          <cell r="I10569">
            <v>0</v>
          </cell>
          <cell r="J10569" t="e">
            <v>#N/A</v>
          </cell>
          <cell r="K10569" t="str">
            <v>Задовільний</v>
          </cell>
          <cell r="M10569">
            <v>11109</v>
          </cell>
        </row>
        <row r="10570">
          <cell r="A10570">
            <v>10567</v>
          </cell>
          <cell r="B10570" t="str">
            <v>DNP00001</v>
          </cell>
          <cell r="E10570" t="str">
            <v xml:space="preserve"> Алюм.конструкцiя д/кас.кабiни</v>
          </cell>
          <cell r="F10570" t="str">
            <v xml:space="preserve"> Алюм.конструкцiя д/кас.кабiни</v>
          </cell>
          <cell r="G10570" t="str">
            <v>18.11.2011</v>
          </cell>
          <cell r="H10570">
            <v>120719</v>
          </cell>
          <cell r="I10570">
            <v>0</v>
          </cell>
          <cell r="J10570" t="e">
            <v>#N/A</v>
          </cell>
          <cell r="K10570" t="str">
            <v>Задовільний</v>
          </cell>
          <cell r="M10570">
            <v>16225</v>
          </cell>
        </row>
        <row r="10571">
          <cell r="A10571">
            <v>10568</v>
          </cell>
          <cell r="B10571" t="str">
            <v>DNP00002</v>
          </cell>
          <cell r="E10571" t="str">
            <v xml:space="preserve"> Алюм.конструкцiя д/кас.кабiни</v>
          </cell>
          <cell r="F10571" t="str">
            <v xml:space="preserve"> Алюм.конструкцiя д/кас.кабiни</v>
          </cell>
          <cell r="G10571" t="str">
            <v>18.11.2011</v>
          </cell>
          <cell r="H10571">
            <v>48685</v>
          </cell>
          <cell r="I10571">
            <v>0</v>
          </cell>
          <cell r="J10571" t="e">
            <v>#N/A</v>
          </cell>
          <cell r="K10571" t="str">
            <v>Задовільний</v>
          </cell>
          <cell r="M10571">
            <v>6543</v>
          </cell>
        </row>
        <row r="10572">
          <cell r="A10572">
            <v>10569</v>
          </cell>
          <cell r="B10572" t="str">
            <v>ZP44000044</v>
          </cell>
          <cell r="E10572" t="str">
            <v xml:space="preserve"> Алюм.конструкцiя д/кас.кабiни</v>
          </cell>
          <cell r="F10572" t="str">
            <v xml:space="preserve"> Алюм.конструкцiя д/кас.кабiни</v>
          </cell>
          <cell r="G10572" t="str">
            <v>02.09.2011</v>
          </cell>
          <cell r="H10572">
            <v>94900</v>
          </cell>
          <cell r="I10572">
            <v>0</v>
          </cell>
          <cell r="J10572" t="e">
            <v>#N/A</v>
          </cell>
          <cell r="K10572" t="str">
            <v>Задовільний</v>
          </cell>
          <cell r="M10572">
            <v>12755</v>
          </cell>
        </row>
        <row r="10573">
          <cell r="A10573">
            <v>10570</v>
          </cell>
          <cell r="B10573" t="str">
            <v>Crk44213</v>
          </cell>
          <cell r="E10573" t="str">
            <v xml:space="preserve"> Алюмiнiґва перегородка (Малиновське вiддiлення)</v>
          </cell>
          <cell r="F10573" t="str">
            <v xml:space="preserve"> Алюмiнiґва перегородка (Малиновське вiддiлення)</v>
          </cell>
          <cell r="G10573" t="str">
            <v>05.08.2011</v>
          </cell>
          <cell r="H10573">
            <v>14266.91</v>
          </cell>
          <cell r="I10573">
            <v>0</v>
          </cell>
          <cell r="J10573" t="e">
            <v>#N/A</v>
          </cell>
          <cell r="K10573" t="str">
            <v>Задовільний</v>
          </cell>
          <cell r="M10573">
            <v>1917</v>
          </cell>
        </row>
        <row r="10574">
          <cell r="A10574">
            <v>10571</v>
          </cell>
          <cell r="B10574">
            <v>3399</v>
          </cell>
          <cell r="E10574" t="str">
            <v xml:space="preserve"> Алюмінієва конструкція для кас.кабіни</v>
          </cell>
          <cell r="F10574" t="str">
            <v xml:space="preserve"> Алюмінієва конструкція для кас.кабіни</v>
          </cell>
          <cell r="G10574" t="str">
            <v>28.03.2006</v>
          </cell>
          <cell r="H10574">
            <v>38744.35</v>
          </cell>
          <cell r="I10574">
            <v>0</v>
          </cell>
          <cell r="J10574" t="e">
            <v>#N/A</v>
          </cell>
          <cell r="K10574" t="str">
            <v>Задовільний</v>
          </cell>
          <cell r="M10574">
            <v>5347</v>
          </cell>
        </row>
        <row r="10575">
          <cell r="A10575">
            <v>10572</v>
          </cell>
          <cell r="B10575">
            <v>3400</v>
          </cell>
          <cell r="E10575" t="str">
            <v xml:space="preserve"> Алюмінієва конструкція для сейфової</v>
          </cell>
          <cell r="F10575" t="str">
            <v xml:space="preserve"> Алюмінієва конструкція для сейфової</v>
          </cell>
          <cell r="G10575" t="str">
            <v>28.03.2006</v>
          </cell>
          <cell r="H10575">
            <v>4916</v>
          </cell>
          <cell r="I10575">
            <v>0</v>
          </cell>
          <cell r="J10575" t="e">
            <v>#N/A</v>
          </cell>
          <cell r="K10575" t="str">
            <v>Задовільний</v>
          </cell>
          <cell r="M10575">
            <v>678</v>
          </cell>
        </row>
        <row r="10576">
          <cell r="A10576">
            <v>10573</v>
          </cell>
          <cell r="B10576">
            <v>3665</v>
          </cell>
          <cell r="E10576" t="str">
            <v xml:space="preserve"> Алюм.конструкція д/кас.кабіни</v>
          </cell>
          <cell r="F10576" t="str">
            <v xml:space="preserve"> Алюм.конструкція д/кас.кабіни</v>
          </cell>
          <cell r="G10576" t="str">
            <v>27.07.2006</v>
          </cell>
          <cell r="H10576">
            <v>108864</v>
          </cell>
          <cell r="I10576">
            <v>0</v>
          </cell>
          <cell r="J10576" t="e">
            <v>#N/A</v>
          </cell>
          <cell r="K10576" t="str">
            <v>Задовільний</v>
          </cell>
          <cell r="M10576">
            <v>15023</v>
          </cell>
        </row>
        <row r="10577">
          <cell r="A10577">
            <v>10574</v>
          </cell>
          <cell r="B10577">
            <v>8155</v>
          </cell>
          <cell r="E10577" t="str">
            <v xml:space="preserve"> Алюмінієва конструкція</v>
          </cell>
          <cell r="F10577" t="str">
            <v xml:space="preserve"> Алюмінієва конструкція</v>
          </cell>
          <cell r="G10577" t="str">
            <v>27.10.2011</v>
          </cell>
          <cell r="H10577">
            <v>7504.2</v>
          </cell>
          <cell r="I10577">
            <v>0</v>
          </cell>
          <cell r="J10577" t="e">
            <v>#N/A</v>
          </cell>
          <cell r="K10577" t="str">
            <v>Задовільний</v>
          </cell>
          <cell r="M10577">
            <v>1009</v>
          </cell>
        </row>
        <row r="10578">
          <cell r="A10578">
            <v>10575</v>
          </cell>
          <cell r="B10578">
            <v>9077</v>
          </cell>
          <cell r="E10578" t="str">
            <v xml:space="preserve"> Алюм.конструкція д/кас.кабіни</v>
          </cell>
          <cell r="F10578" t="str">
            <v xml:space="preserve"> Алюм.конструкція д/кас.кабіни</v>
          </cell>
          <cell r="G10578" t="str">
            <v>11.12.2013</v>
          </cell>
          <cell r="H10578">
            <v>80994</v>
          </cell>
          <cell r="I10578">
            <v>0</v>
          </cell>
          <cell r="J10578" t="e">
            <v>#N/A</v>
          </cell>
          <cell r="K10578" t="str">
            <v>Задовільний</v>
          </cell>
          <cell r="M10578">
            <v>9468</v>
          </cell>
        </row>
        <row r="10579">
          <cell r="A10579">
            <v>10576</v>
          </cell>
          <cell r="B10579">
            <v>10034</v>
          </cell>
          <cell r="E10579" t="str">
            <v xml:space="preserve"> Алюмінієва конструкція касових кабін (м. Київ вул. Жилянська, 31)</v>
          </cell>
          <cell r="F10579" t="str">
            <v xml:space="preserve"> Алюмінієва конструкція касових кабін (м. Київ вул. Жилянська, 31)</v>
          </cell>
          <cell r="G10579" t="str">
            <v>10.09.2014</v>
          </cell>
          <cell r="H10579">
            <v>123234</v>
          </cell>
          <cell r="I10579">
            <v>0</v>
          </cell>
          <cell r="J10579" t="e">
            <v>#N/A</v>
          </cell>
          <cell r="K10579" t="str">
            <v>Задовільний</v>
          </cell>
          <cell r="M10579">
            <v>16070</v>
          </cell>
        </row>
        <row r="10580">
          <cell r="A10580">
            <v>10577</v>
          </cell>
          <cell r="B10580">
            <v>10136</v>
          </cell>
          <cell r="E10580" t="str">
            <v xml:space="preserve"> Алюмінієва конструкція касових кабін</v>
          </cell>
          <cell r="F10580" t="str">
            <v xml:space="preserve"> Алюмінієва конструкція касових кабін</v>
          </cell>
          <cell r="G10580" t="str">
            <v>21.10.2014</v>
          </cell>
          <cell r="H10580">
            <v>114618</v>
          </cell>
          <cell r="I10580">
            <v>0</v>
          </cell>
          <cell r="J10580" t="e">
            <v>#N/A</v>
          </cell>
          <cell r="K10580" t="str">
            <v>Задовільний</v>
          </cell>
          <cell r="M10580">
            <v>14946</v>
          </cell>
        </row>
        <row r="10581">
          <cell r="A10581">
            <v>10578</v>
          </cell>
          <cell r="B10581">
            <v>10156</v>
          </cell>
          <cell r="E10581" t="str">
            <v xml:space="preserve"> Алюмінієва конструкція касових кабін</v>
          </cell>
          <cell r="F10581" t="str">
            <v xml:space="preserve"> Алюмінієва конструкція касових кабін</v>
          </cell>
          <cell r="G10581" t="str">
            <v>17.11.2014</v>
          </cell>
          <cell r="H10581">
            <v>151446</v>
          </cell>
          <cell r="I10581">
            <v>0</v>
          </cell>
          <cell r="J10581" t="e">
            <v>#N/A</v>
          </cell>
          <cell r="K10581" t="str">
            <v>Задовільний</v>
          </cell>
          <cell r="M10581">
            <v>19749</v>
          </cell>
        </row>
        <row r="10582">
          <cell r="A10582">
            <v>10579</v>
          </cell>
          <cell r="B10582">
            <v>10188</v>
          </cell>
          <cell r="E10582" t="str">
            <v xml:space="preserve"> Алюмінієва конструкція касових кабін</v>
          </cell>
          <cell r="F10582" t="str">
            <v xml:space="preserve"> Алюмінієва конструкція касових кабін</v>
          </cell>
          <cell r="G10582" t="str">
            <v>12.12.2014</v>
          </cell>
          <cell r="H10582">
            <v>93654</v>
          </cell>
          <cell r="I10582">
            <v>0</v>
          </cell>
          <cell r="J10582" t="e">
            <v>#N/A</v>
          </cell>
          <cell r="K10582" t="str">
            <v>Задовільний</v>
          </cell>
          <cell r="M10582">
            <v>12212</v>
          </cell>
        </row>
        <row r="10583">
          <cell r="A10583">
            <v>10580</v>
          </cell>
          <cell r="B10583">
            <v>10666</v>
          </cell>
          <cell r="E10583" t="str">
            <v xml:space="preserve"> Алюмінієва конструкція касових кабін</v>
          </cell>
          <cell r="F10583" t="str">
            <v xml:space="preserve"> Алюмінієва конструкція касових кабін</v>
          </cell>
          <cell r="G10583" t="str">
            <v>27.05.2015</v>
          </cell>
          <cell r="H10583">
            <v>177708</v>
          </cell>
          <cell r="I10583">
            <v>0</v>
          </cell>
          <cell r="J10583" t="e">
            <v>#N/A</v>
          </cell>
          <cell r="K10583" t="str">
            <v>Задовільний</v>
          </cell>
          <cell r="M10583">
            <v>20792</v>
          </cell>
        </row>
        <row r="10584">
          <cell r="A10584">
            <v>10581</v>
          </cell>
          <cell r="B10584">
            <v>10777</v>
          </cell>
          <cell r="E10584" t="str">
            <v xml:space="preserve"> Алюмінієва конструкція касових кабін</v>
          </cell>
          <cell r="F10584" t="str">
            <v xml:space="preserve"> Алюмінієва конструкція касових кабін</v>
          </cell>
          <cell r="G10584" t="str">
            <v>27.07.2015</v>
          </cell>
          <cell r="H10584">
            <v>174024</v>
          </cell>
          <cell r="I10584">
            <v>0</v>
          </cell>
          <cell r="J10584" t="e">
            <v>#N/A</v>
          </cell>
          <cell r="K10584" t="str">
            <v>Задовільний</v>
          </cell>
          <cell r="M10584">
            <v>20361</v>
          </cell>
        </row>
        <row r="10585">
          <cell r="A10585">
            <v>10582</v>
          </cell>
          <cell r="B10585">
            <v>10833</v>
          </cell>
          <cell r="E10585" t="str">
            <v xml:space="preserve"> Алюм.конструкція д/кас.кабіни</v>
          </cell>
          <cell r="F10585" t="str">
            <v xml:space="preserve"> Алюм.конструкція д/кас.кабіни</v>
          </cell>
          <cell r="G10585" t="str">
            <v>27.07.2015</v>
          </cell>
          <cell r="H10585">
            <v>195378</v>
          </cell>
          <cell r="I10585">
            <v>0</v>
          </cell>
          <cell r="J10585" t="e">
            <v>#N/A</v>
          </cell>
          <cell r="K10585" t="str">
            <v>Задовільний</v>
          </cell>
          <cell r="M10585">
            <v>22859</v>
          </cell>
        </row>
        <row r="10586">
          <cell r="A10586">
            <v>10583</v>
          </cell>
          <cell r="B10586">
            <v>10837</v>
          </cell>
          <cell r="E10586" t="str">
            <v xml:space="preserve"> Алюм.конструкція д/кас.кабіни</v>
          </cell>
          <cell r="F10586" t="str">
            <v xml:space="preserve"> Алюм.конструкція д/кас.кабіни</v>
          </cell>
          <cell r="G10586" t="str">
            <v>07.09.2015</v>
          </cell>
          <cell r="H10586">
            <v>182376</v>
          </cell>
          <cell r="I10586">
            <v>0</v>
          </cell>
          <cell r="J10586" t="e">
            <v>#N/A</v>
          </cell>
          <cell r="K10586" t="str">
            <v>Задовільний</v>
          </cell>
          <cell r="M10586">
            <v>21338</v>
          </cell>
        </row>
        <row r="10587">
          <cell r="A10587">
            <v>10584</v>
          </cell>
          <cell r="B10587">
            <v>10838</v>
          </cell>
          <cell r="E10587" t="str">
            <v xml:space="preserve"> Алюм.конструкція д/кас.кабіни</v>
          </cell>
          <cell r="F10587" t="str">
            <v xml:space="preserve"> Алюм.конструкція д/кас.кабіни</v>
          </cell>
          <cell r="G10587" t="str">
            <v>07.09.2015</v>
          </cell>
          <cell r="H10587">
            <v>84366</v>
          </cell>
          <cell r="I10587">
            <v>0</v>
          </cell>
          <cell r="J10587" t="e">
            <v>#N/A</v>
          </cell>
          <cell r="K10587" t="str">
            <v>Задовільний</v>
          </cell>
          <cell r="M10587">
            <v>9871</v>
          </cell>
        </row>
        <row r="10588">
          <cell r="A10588">
            <v>10585</v>
          </cell>
          <cell r="B10588">
            <v>10939</v>
          </cell>
          <cell r="E10588" t="str">
            <v xml:space="preserve"> Алюмінієва конструкція касових кабін</v>
          </cell>
          <cell r="F10588" t="str">
            <v xml:space="preserve"> Алюмінієва конструкція касових кабін</v>
          </cell>
          <cell r="G10588" t="str">
            <v>20.08.2015</v>
          </cell>
          <cell r="H10588">
            <v>259374</v>
          </cell>
          <cell r="I10588">
            <v>0</v>
          </cell>
          <cell r="J10588" t="e">
            <v>#N/A</v>
          </cell>
          <cell r="K10588" t="str">
            <v>Задовільний</v>
          </cell>
          <cell r="M10588">
            <v>30347</v>
          </cell>
        </row>
        <row r="10589">
          <cell r="A10589">
            <v>10586</v>
          </cell>
          <cell r="B10589">
            <v>10959</v>
          </cell>
          <cell r="E10589" t="str">
            <v xml:space="preserve"> Алюмінієва конструкція касових кабін Михайлів. відд.</v>
          </cell>
          <cell r="F10589" t="str">
            <v xml:space="preserve"> Алюмінієва конструкція касових кабін Михайлів. відд.</v>
          </cell>
          <cell r="G10589" t="str">
            <v>15.09.2015</v>
          </cell>
          <cell r="H10589">
            <v>172920</v>
          </cell>
          <cell r="I10589">
            <v>0</v>
          </cell>
          <cell r="J10589" t="e">
            <v>#N/A</v>
          </cell>
          <cell r="K10589" t="str">
            <v>Задовільний</v>
          </cell>
          <cell r="M10589">
            <v>20232</v>
          </cell>
        </row>
        <row r="10590">
          <cell r="A10590">
            <v>10587</v>
          </cell>
          <cell r="B10590" t="str">
            <v>KRF492</v>
          </cell>
          <cell r="E10590" t="str">
            <v xml:space="preserve"> Касовий вузол</v>
          </cell>
          <cell r="F10590" t="str">
            <v xml:space="preserve"> Касовий вузол</v>
          </cell>
          <cell r="G10590" t="str">
            <v>03.12.2010</v>
          </cell>
          <cell r="H10590">
            <v>17554.580000000002</v>
          </cell>
          <cell r="I10590">
            <v>0</v>
          </cell>
          <cell r="J10590" t="e">
            <v>#N/A</v>
          </cell>
          <cell r="K10590" t="str">
            <v>Задовільний</v>
          </cell>
          <cell r="M10590">
            <v>2642</v>
          </cell>
        </row>
        <row r="10591">
          <cell r="A10591">
            <v>10588</v>
          </cell>
          <cell r="B10591" t="str">
            <v>KRF910</v>
          </cell>
          <cell r="E10591" t="str">
            <v xml:space="preserve"> Касова кабiна</v>
          </cell>
          <cell r="F10591" t="str">
            <v xml:space="preserve"> Касова кабiна</v>
          </cell>
          <cell r="G10591" t="str">
            <v>03.12.2010</v>
          </cell>
          <cell r="H10591">
            <v>6300</v>
          </cell>
          <cell r="I10591">
            <v>0</v>
          </cell>
          <cell r="J10591" t="e">
            <v>#N/A</v>
          </cell>
          <cell r="K10591" t="str">
            <v>Задовільний</v>
          </cell>
          <cell r="M10591">
            <v>948</v>
          </cell>
        </row>
        <row r="10592">
          <cell r="A10592">
            <v>10589</v>
          </cell>
          <cell r="B10592" t="str">
            <v>KRF911</v>
          </cell>
          <cell r="E10592" t="str">
            <v xml:space="preserve"> Касова кабiна</v>
          </cell>
          <cell r="F10592" t="str">
            <v xml:space="preserve"> Касова кабiна</v>
          </cell>
          <cell r="G10592" t="str">
            <v>03.12.2010</v>
          </cell>
          <cell r="H10592">
            <v>6300</v>
          </cell>
          <cell r="I10592">
            <v>0</v>
          </cell>
          <cell r="J10592" t="e">
            <v>#N/A</v>
          </cell>
          <cell r="K10592" t="str">
            <v>Задовільний</v>
          </cell>
          <cell r="M10592">
            <v>948</v>
          </cell>
        </row>
        <row r="10593">
          <cell r="A10593">
            <v>10590</v>
          </cell>
          <cell r="B10593" t="str">
            <v>KRF1316</v>
          </cell>
          <cell r="E10593" t="str">
            <v xml:space="preserve"> Касова кабiна</v>
          </cell>
          <cell r="F10593" t="str">
            <v xml:space="preserve"> Касова кабiна</v>
          </cell>
          <cell r="G10593" t="str">
            <v>03.12.2010</v>
          </cell>
          <cell r="H10593">
            <v>8240.33</v>
          </cell>
          <cell r="I10593">
            <v>0</v>
          </cell>
          <cell r="J10593" t="e">
            <v>#N/A</v>
          </cell>
          <cell r="K10593" t="str">
            <v>Задовільний</v>
          </cell>
          <cell r="M10593">
            <v>1240</v>
          </cell>
        </row>
        <row r="10594">
          <cell r="A10594">
            <v>10591</v>
          </cell>
          <cell r="B10594" t="str">
            <v>KRF1317</v>
          </cell>
          <cell r="E10594" t="str">
            <v xml:space="preserve"> Касова кабiна</v>
          </cell>
          <cell r="F10594" t="str">
            <v xml:space="preserve"> Касова кабiна</v>
          </cell>
          <cell r="G10594" t="str">
            <v>03.12.2010</v>
          </cell>
          <cell r="H10594">
            <v>8240.33</v>
          </cell>
          <cell r="I10594">
            <v>0</v>
          </cell>
          <cell r="J10594" t="e">
            <v>#N/A</v>
          </cell>
          <cell r="K10594" t="str">
            <v>Задовільний</v>
          </cell>
          <cell r="M10594">
            <v>1240</v>
          </cell>
        </row>
        <row r="10595">
          <cell r="A10595">
            <v>10592</v>
          </cell>
          <cell r="B10595" t="str">
            <v>KRF1318</v>
          </cell>
          <cell r="E10595" t="str">
            <v xml:space="preserve"> Касова кабiна</v>
          </cell>
          <cell r="F10595" t="str">
            <v xml:space="preserve"> Касова кабiна</v>
          </cell>
          <cell r="G10595" t="str">
            <v>03.12.2010</v>
          </cell>
          <cell r="H10595">
            <v>8240.34</v>
          </cell>
          <cell r="I10595">
            <v>0</v>
          </cell>
          <cell r="J10595" t="e">
            <v>#N/A</v>
          </cell>
          <cell r="K10595" t="str">
            <v>Задовільний</v>
          </cell>
          <cell r="M10595">
            <v>1240</v>
          </cell>
        </row>
        <row r="10596">
          <cell r="A10596">
            <v>10593</v>
          </cell>
          <cell r="B10596" t="str">
            <v>KRF1319</v>
          </cell>
          <cell r="E10596" t="str">
            <v xml:space="preserve"> Касова кабiна</v>
          </cell>
          <cell r="F10596" t="str">
            <v xml:space="preserve"> Касова кабiна</v>
          </cell>
          <cell r="G10596" t="str">
            <v>03.12.2010</v>
          </cell>
          <cell r="H10596">
            <v>8240.4</v>
          </cell>
          <cell r="I10596">
            <v>0</v>
          </cell>
          <cell r="J10596" t="e">
            <v>#N/A</v>
          </cell>
          <cell r="K10596" t="str">
            <v>Задовільний</v>
          </cell>
          <cell r="M10596">
            <v>1240</v>
          </cell>
        </row>
        <row r="10597">
          <cell r="A10597">
            <v>10594</v>
          </cell>
          <cell r="B10597" t="str">
            <v>KRF3980</v>
          </cell>
          <cell r="E10597" t="str">
            <v xml:space="preserve"> Алюмiнiґвi конструкцiґ</v>
          </cell>
          <cell r="F10597" t="str">
            <v xml:space="preserve"> Алюмiнiґвi конструкцiґ</v>
          </cell>
          <cell r="G10597" t="str">
            <v>03.12.2010</v>
          </cell>
          <cell r="H10597">
            <v>11717</v>
          </cell>
          <cell r="I10597">
            <v>0</v>
          </cell>
          <cell r="J10597" t="e">
            <v>#N/A</v>
          </cell>
          <cell r="K10597" t="str">
            <v>Задовільний</v>
          </cell>
          <cell r="M10597">
            <v>1763</v>
          </cell>
        </row>
        <row r="10598">
          <cell r="A10598">
            <v>10595</v>
          </cell>
          <cell r="B10598" t="str">
            <v>KRF4426</v>
          </cell>
          <cell r="E10598" t="str">
            <v xml:space="preserve"> Алюмiнiґва конструкцiя</v>
          </cell>
          <cell r="F10598" t="str">
            <v xml:space="preserve"> Алюмiнiґва конструкцiя</v>
          </cell>
          <cell r="G10598" t="str">
            <v>03.12.2010</v>
          </cell>
          <cell r="H10598">
            <v>12240</v>
          </cell>
          <cell r="I10598">
            <v>0</v>
          </cell>
          <cell r="J10598" t="e">
            <v>#N/A</v>
          </cell>
          <cell r="K10598" t="str">
            <v>Задовільний</v>
          </cell>
          <cell r="M10598">
            <v>1842</v>
          </cell>
        </row>
        <row r="10599">
          <cell r="A10599">
            <v>10596</v>
          </cell>
          <cell r="B10599" t="str">
            <v>KRF5189</v>
          </cell>
          <cell r="E10599" t="str">
            <v xml:space="preserve"> Алюмiнiґва конструкцiя</v>
          </cell>
          <cell r="F10599" t="str">
            <v xml:space="preserve"> Алюмiнiґва конструкцiя</v>
          </cell>
          <cell r="G10599" t="str">
            <v>03.12.2010</v>
          </cell>
          <cell r="H10599">
            <v>16985</v>
          </cell>
          <cell r="I10599">
            <v>0</v>
          </cell>
          <cell r="J10599" t="e">
            <v>#N/A</v>
          </cell>
          <cell r="K10599" t="str">
            <v>Задовільний</v>
          </cell>
          <cell r="M10599">
            <v>2556</v>
          </cell>
        </row>
        <row r="10600">
          <cell r="A10600">
            <v>10597</v>
          </cell>
          <cell r="B10600" t="str">
            <v>KRF6543</v>
          </cell>
          <cell r="E10600" t="str">
            <v xml:space="preserve"> Алюмiнiґва конструкцiя</v>
          </cell>
          <cell r="F10600" t="str">
            <v xml:space="preserve"> Алюмiнiґва конструкцiя</v>
          </cell>
          <cell r="G10600" t="str">
            <v>03.12.2010</v>
          </cell>
          <cell r="H10600">
            <v>148156.23000000001</v>
          </cell>
          <cell r="I10600">
            <v>0</v>
          </cell>
          <cell r="J10600" t="e">
            <v>#N/A</v>
          </cell>
          <cell r="K10600" t="str">
            <v>Задовільний</v>
          </cell>
          <cell r="M10600">
            <v>22298</v>
          </cell>
        </row>
        <row r="10601">
          <cell r="A10601">
            <v>10598</v>
          </cell>
          <cell r="B10601" t="str">
            <v>KRF7219</v>
          </cell>
          <cell r="E10601" t="str">
            <v xml:space="preserve"> Алюмiнiґва конструкцiя (касовий вузол)</v>
          </cell>
          <cell r="F10601" t="str">
            <v xml:space="preserve"> Алюмiнiґва конструкцiя (касовий вузол)</v>
          </cell>
          <cell r="G10601" t="str">
            <v>03.12.2010</v>
          </cell>
          <cell r="H10601">
            <v>56775</v>
          </cell>
          <cell r="I10601">
            <v>0</v>
          </cell>
          <cell r="J10601" t="e">
            <v>#N/A</v>
          </cell>
          <cell r="K10601" t="str">
            <v>Задовільний</v>
          </cell>
          <cell r="M10601">
            <v>8545</v>
          </cell>
        </row>
        <row r="10602">
          <cell r="A10602">
            <v>10599</v>
          </cell>
          <cell r="B10602" t="str">
            <v>KRF8303</v>
          </cell>
          <cell r="E10602" t="str">
            <v xml:space="preserve"> Алюмiнiґва вхiдна група з дверима</v>
          </cell>
          <cell r="F10602" t="str">
            <v xml:space="preserve"> Алюмiнiґва вхiдна група з дверима</v>
          </cell>
          <cell r="G10602" t="str">
            <v>03.12.2010</v>
          </cell>
          <cell r="H10602">
            <v>6749</v>
          </cell>
          <cell r="I10602">
            <v>0</v>
          </cell>
          <cell r="J10602" t="e">
            <v>#N/A</v>
          </cell>
          <cell r="K10602" t="str">
            <v>Задовільний</v>
          </cell>
          <cell r="M10602">
            <v>1016</v>
          </cell>
        </row>
        <row r="10603">
          <cell r="A10603">
            <v>10600</v>
          </cell>
          <cell r="B10603">
            <v>2887</v>
          </cell>
          <cell r="E10603" t="str">
            <v xml:space="preserve"> Касова кабіна</v>
          </cell>
          <cell r="F10603" t="str">
            <v xml:space="preserve"> Касова кабіна</v>
          </cell>
          <cell r="G10603" t="str">
            <v>23.02.2005</v>
          </cell>
          <cell r="H10603">
            <v>40213.75</v>
          </cell>
          <cell r="I10603">
            <v>0</v>
          </cell>
          <cell r="J10603" t="e">
            <v>#N/A</v>
          </cell>
          <cell r="K10603" t="str">
            <v>Задовільний</v>
          </cell>
          <cell r="M10603">
            <v>7319</v>
          </cell>
        </row>
        <row r="10604">
          <cell r="A10604">
            <v>10601</v>
          </cell>
          <cell r="B10604">
            <v>2888</v>
          </cell>
          <cell r="E10604" t="str">
            <v xml:space="preserve"> Касова кабіна</v>
          </cell>
          <cell r="F10604" t="str">
            <v xml:space="preserve"> Касова кабіна</v>
          </cell>
          <cell r="G10604" t="str">
            <v>23.02.2005</v>
          </cell>
          <cell r="H10604">
            <v>40213.760000000002</v>
          </cell>
          <cell r="I10604">
            <v>0</v>
          </cell>
          <cell r="J10604" t="e">
            <v>#N/A</v>
          </cell>
          <cell r="K10604" t="str">
            <v>Задовільний</v>
          </cell>
          <cell r="M10604">
            <v>7319</v>
          </cell>
        </row>
        <row r="10605">
          <cell r="A10605">
            <v>10602</v>
          </cell>
          <cell r="B10605">
            <v>3398</v>
          </cell>
          <cell r="E10605" t="str">
            <v xml:space="preserve"> Алюмінієва конструкція для кас.кабіни</v>
          </cell>
          <cell r="F10605" t="str">
            <v xml:space="preserve"> Алюмінієва конструкція для кас.кабіни</v>
          </cell>
          <cell r="G10605" t="str">
            <v>28.03.2006</v>
          </cell>
          <cell r="H10605">
            <v>32919.5</v>
          </cell>
          <cell r="I10605">
            <v>0</v>
          </cell>
          <cell r="J10605" t="e">
            <v>#N/A</v>
          </cell>
          <cell r="K10605" t="str">
            <v>Задовільний</v>
          </cell>
          <cell r="M10605">
            <v>5679</v>
          </cell>
        </row>
        <row r="10606">
          <cell r="A10606">
            <v>10603</v>
          </cell>
          <cell r="B10606">
            <v>4221</v>
          </cell>
          <cell r="E10606" t="str">
            <v xml:space="preserve"> Алюм.конструкція д/кас.кабіни</v>
          </cell>
          <cell r="F10606" t="str">
            <v xml:space="preserve"> Алюм.конструкція д/кас.кабіни</v>
          </cell>
          <cell r="G10606" t="str">
            <v>07.08.2007</v>
          </cell>
          <cell r="H10606">
            <v>7285</v>
          </cell>
          <cell r="I10606">
            <v>0</v>
          </cell>
          <cell r="J10606" t="e">
            <v>#N/A</v>
          </cell>
          <cell r="K10606" t="str">
            <v>Задовільний</v>
          </cell>
          <cell r="M10606">
            <v>2360</v>
          </cell>
        </row>
        <row r="10607">
          <cell r="A10607">
            <v>10604</v>
          </cell>
          <cell r="B10607">
            <v>8137</v>
          </cell>
          <cell r="E10607" t="str">
            <v xml:space="preserve"> Алюмінієва конструкція касового вузла</v>
          </cell>
          <cell r="F10607" t="str">
            <v xml:space="preserve"> Алюмінієва конструкція касового вузла</v>
          </cell>
          <cell r="G10607" t="str">
            <v>29.09.2011</v>
          </cell>
          <cell r="H10607">
            <v>9663.6</v>
          </cell>
          <cell r="I10607">
            <v>0</v>
          </cell>
          <cell r="J10607" t="e">
            <v>#N/A</v>
          </cell>
          <cell r="K10607" t="str">
            <v>Задовільний</v>
          </cell>
          <cell r="M10607">
            <v>1299</v>
          </cell>
        </row>
        <row r="10608">
          <cell r="A10608">
            <v>10605</v>
          </cell>
          <cell r="B10608">
            <v>8710</v>
          </cell>
          <cell r="E10608" t="str">
            <v xml:space="preserve"> Алюм.конструкція д/кас.кабіни</v>
          </cell>
          <cell r="F10608" t="str">
            <v xml:space="preserve"> Алюм.конструкція д/кас.кабіни</v>
          </cell>
          <cell r="G10608" t="str">
            <v>30.10.2012</v>
          </cell>
          <cell r="H10608">
            <v>22920</v>
          </cell>
          <cell r="I10608">
            <v>0</v>
          </cell>
          <cell r="J10608" t="e">
            <v>#N/A</v>
          </cell>
          <cell r="K10608" t="str">
            <v>Задовільний</v>
          </cell>
          <cell r="M10608">
            <v>2776</v>
          </cell>
        </row>
        <row r="10609">
          <cell r="A10609">
            <v>10606</v>
          </cell>
          <cell r="B10609">
            <v>9197</v>
          </cell>
          <cell r="E10609" t="str">
            <v xml:space="preserve"> Алюм.конструкція д/кас.кабіни</v>
          </cell>
          <cell r="F10609" t="str">
            <v xml:space="preserve"> Алюм.конструкція д/кас.кабіни</v>
          </cell>
          <cell r="G10609" t="str">
            <v>10.12.2013</v>
          </cell>
          <cell r="H10609">
            <v>46200</v>
          </cell>
          <cell r="I10609">
            <v>0</v>
          </cell>
          <cell r="J10609" t="e">
            <v>#N/A</v>
          </cell>
          <cell r="K10609" t="str">
            <v>Задовільний</v>
          </cell>
          <cell r="M10609">
            <v>5401</v>
          </cell>
        </row>
        <row r="10610">
          <cell r="A10610">
            <v>10607</v>
          </cell>
          <cell r="B10610">
            <v>9199</v>
          </cell>
          <cell r="E10610" t="str">
            <v xml:space="preserve"> Алюм.конструкція д/кас.кабіни</v>
          </cell>
          <cell r="F10610" t="str">
            <v xml:space="preserve"> Алюм.конструкція д/кас.кабіни</v>
          </cell>
          <cell r="G10610" t="str">
            <v>10.12.2013</v>
          </cell>
          <cell r="H10610">
            <v>23850</v>
          </cell>
          <cell r="I10610">
            <v>0</v>
          </cell>
          <cell r="J10610" t="e">
            <v>#N/A</v>
          </cell>
          <cell r="K10610" t="str">
            <v>Задовільний</v>
          </cell>
          <cell r="M10610">
            <v>2788</v>
          </cell>
        </row>
        <row r="10611">
          <cell r="A10611">
            <v>10608</v>
          </cell>
          <cell r="B10611">
            <v>9842</v>
          </cell>
          <cell r="E10611" t="str">
            <v xml:space="preserve"> Алюмінієва конструкція касової кабіни Жулянське відд.</v>
          </cell>
          <cell r="F10611" t="str">
            <v xml:space="preserve"> Алюмінієва конструкція касової кабіни Жулянське відд.</v>
          </cell>
          <cell r="G10611" t="str">
            <v>16.07.2014</v>
          </cell>
          <cell r="H10611">
            <v>46752</v>
          </cell>
          <cell r="I10611">
            <v>0</v>
          </cell>
          <cell r="J10611" t="e">
            <v>#N/A</v>
          </cell>
          <cell r="K10611" t="str">
            <v>Задовільний</v>
          </cell>
          <cell r="M10611">
            <v>6859</v>
          </cell>
        </row>
        <row r="10612">
          <cell r="A10612">
            <v>10609</v>
          </cell>
          <cell r="B10612" t="str">
            <v>Z487</v>
          </cell>
          <cell r="E10612" t="str">
            <v xml:space="preserve"> Касова кабiна</v>
          </cell>
          <cell r="F10612" t="str">
            <v xml:space="preserve"> Касова кабiна</v>
          </cell>
          <cell r="G10612" t="str">
            <v>05.01.2010</v>
          </cell>
          <cell r="H10612">
            <v>64738</v>
          </cell>
          <cell r="I10612">
            <v>0</v>
          </cell>
          <cell r="J10612" t="e">
            <v>#N/A</v>
          </cell>
          <cell r="K10612" t="str">
            <v>Задовільний</v>
          </cell>
          <cell r="M10612">
            <v>9743</v>
          </cell>
        </row>
        <row r="10613">
          <cell r="A10613">
            <v>10610</v>
          </cell>
          <cell r="B10613">
            <v>10038</v>
          </cell>
          <cell r="E10613" t="str">
            <v xml:space="preserve"> Алюмінієва конструкція касових кабін</v>
          </cell>
          <cell r="F10613" t="str">
            <v xml:space="preserve"> Алюмінієва конструкція касових кабін</v>
          </cell>
          <cell r="G10613" t="str">
            <v>07.10.2014</v>
          </cell>
          <cell r="H10613">
            <v>130638</v>
          </cell>
          <cell r="I10613">
            <v>0</v>
          </cell>
          <cell r="J10613" t="e">
            <v>#N/A</v>
          </cell>
          <cell r="K10613" t="str">
            <v>Задовільний</v>
          </cell>
          <cell r="M10613">
            <v>19165</v>
          </cell>
        </row>
        <row r="10614">
          <cell r="A10614">
            <v>10611</v>
          </cell>
          <cell r="B10614">
            <v>111870</v>
          </cell>
          <cell r="E10614" t="str">
            <v xml:space="preserve"> Алюм.конструкція д/кас.кабіни</v>
          </cell>
          <cell r="F10614" t="str">
            <v xml:space="preserve"> Алюм.конструкція д/кас.кабіни</v>
          </cell>
          <cell r="G10614" t="str">
            <v>23.10.2015</v>
          </cell>
          <cell r="H10614">
            <v>53022</v>
          </cell>
          <cell r="I10614">
            <v>0</v>
          </cell>
          <cell r="J10614" t="e">
            <v>#N/A</v>
          </cell>
          <cell r="K10614" t="str">
            <v>Задовільний</v>
          </cell>
          <cell r="M10614">
            <v>6204</v>
          </cell>
        </row>
        <row r="10615">
          <cell r="A10615">
            <v>10612</v>
          </cell>
          <cell r="B10615" t="str">
            <v>KRF5498</v>
          </cell>
          <cell r="E10615" t="str">
            <v xml:space="preserve"> Касова кабiна з 4-х конструкцiй</v>
          </cell>
          <cell r="F10615" t="str">
            <v xml:space="preserve"> Касова кабiна з 4-х конструкцiй</v>
          </cell>
          <cell r="G10615" t="str">
            <v>03.12.2010</v>
          </cell>
          <cell r="H10615">
            <v>111299.63</v>
          </cell>
          <cell r="I10615">
            <v>0</v>
          </cell>
          <cell r="J10615" t="e">
            <v>#N/A</v>
          </cell>
          <cell r="K10615" t="str">
            <v>Задовільний</v>
          </cell>
          <cell r="M10615">
            <v>14959</v>
          </cell>
        </row>
        <row r="10616">
          <cell r="A10616">
            <v>10613</v>
          </cell>
          <cell r="B10616" t="str">
            <v>KRF7748</v>
          </cell>
          <cell r="E10616" t="str">
            <v xml:space="preserve"> Алюмiнiґва констр-я д/кас.кабiни</v>
          </cell>
          <cell r="F10616" t="str">
            <v xml:space="preserve"> Алюмiнiґва констр-я д/кас.кабiни</v>
          </cell>
          <cell r="G10616" t="str">
            <v>03.12.2010</v>
          </cell>
          <cell r="H10616">
            <v>141458.54999999999</v>
          </cell>
          <cell r="I10616">
            <v>0</v>
          </cell>
          <cell r="J10616" t="e">
            <v>#N/A</v>
          </cell>
          <cell r="K10616" t="str">
            <v>Задовільний</v>
          </cell>
          <cell r="M10616">
            <v>19012</v>
          </cell>
        </row>
        <row r="10617">
          <cell r="A10617">
            <v>10614</v>
          </cell>
          <cell r="B10617">
            <v>9039</v>
          </cell>
          <cell r="E10617" t="str">
            <v xml:space="preserve"> Алюмінієва конструкція каси</v>
          </cell>
          <cell r="F10617" t="str">
            <v xml:space="preserve"> Алюмінієва конструкція каси</v>
          </cell>
          <cell r="G10617" t="str">
            <v>24.07.2013</v>
          </cell>
          <cell r="H10617">
            <v>10998</v>
          </cell>
          <cell r="I10617">
            <v>0</v>
          </cell>
          <cell r="J10617" t="e">
            <v>#N/A</v>
          </cell>
          <cell r="K10617" t="str">
            <v>Задовільний</v>
          </cell>
          <cell r="M10617">
            <v>1469</v>
          </cell>
        </row>
        <row r="10618">
          <cell r="A10618">
            <v>10615</v>
          </cell>
          <cell r="B10618">
            <v>10615</v>
          </cell>
          <cell r="E10618" t="str">
            <v xml:space="preserve"> Алюмінієва конструкція касових кабін</v>
          </cell>
          <cell r="F10618" t="str">
            <v xml:space="preserve"> Алюмінієва конструкція касових кабін</v>
          </cell>
          <cell r="G10618" t="str">
            <v>27.07.2015</v>
          </cell>
          <cell r="H10618">
            <v>153912</v>
          </cell>
          <cell r="I10618">
            <v>0</v>
          </cell>
          <cell r="J10618" t="e">
            <v>#N/A</v>
          </cell>
          <cell r="K10618" t="str">
            <v>Задовільний</v>
          </cell>
          <cell r="M10618">
            <v>18008</v>
          </cell>
        </row>
        <row r="10619">
          <cell r="A10619">
            <v>10616</v>
          </cell>
          <cell r="B10619" t="str">
            <v>RVN458</v>
          </cell>
          <cell r="E10619" t="str">
            <v xml:space="preserve"> Алюмiнiнiґва конструкцiя ОЗК-2 з броньованним скло</v>
          </cell>
          <cell r="F10619" t="str">
            <v xml:space="preserve"> Алюмiнiнiґва конструкцiя ОЗК-2 з броньованним скло</v>
          </cell>
          <cell r="G10619" t="str">
            <v>29.04.2011</v>
          </cell>
          <cell r="H10619">
            <v>33177</v>
          </cell>
          <cell r="I10619">
            <v>0</v>
          </cell>
          <cell r="J10619" t="e">
            <v>#N/A</v>
          </cell>
          <cell r="K10619" t="str">
            <v>Задовільний</v>
          </cell>
          <cell r="M10619">
            <v>4459</v>
          </cell>
        </row>
        <row r="10620">
          <cell r="A10620">
            <v>10617</v>
          </cell>
          <cell r="B10620" t="str">
            <v>CRN14</v>
          </cell>
          <cell r="E10620" t="str">
            <v xml:space="preserve"> АЛЮМ.КОНСТРУКЦIЯ ДЛЯ КАСОВИХ КАБIН ЗАНЬКОВЕЦЬКЕ</v>
          </cell>
          <cell r="F10620" t="str">
            <v xml:space="preserve"> АЛЮМ.КОНСТРУКЦIЯ ДЛЯ КАСОВИХ КАБIН ЗАНЬКОВЕЦЬКЕ</v>
          </cell>
          <cell r="G10620" t="str">
            <v>16.09.2011</v>
          </cell>
          <cell r="H10620">
            <v>23680.799999999999</v>
          </cell>
          <cell r="I10620">
            <v>0</v>
          </cell>
          <cell r="J10620" t="e">
            <v>#N/A</v>
          </cell>
          <cell r="K10620" t="str">
            <v>Задовільний</v>
          </cell>
          <cell r="M10620">
            <v>3183</v>
          </cell>
        </row>
        <row r="10621">
          <cell r="A10621">
            <v>10618</v>
          </cell>
          <cell r="B10621" t="str">
            <v>CRN33</v>
          </cell>
          <cell r="E10621" t="str">
            <v xml:space="preserve"> АЛЮМIНIҐВА КОНСТРУКЦIЯ ДЛЯ КАСОВИХ КАБIН</v>
          </cell>
          <cell r="F10621" t="str">
            <v xml:space="preserve"> АЛЮМIНIҐВА КОНСТРУКЦIЯ ДЛЯ КАСОВИХ КАБIН</v>
          </cell>
          <cell r="G10621" t="str">
            <v>16.09.2011</v>
          </cell>
          <cell r="H10621">
            <v>32916</v>
          </cell>
          <cell r="I10621">
            <v>0</v>
          </cell>
          <cell r="J10621" t="e">
            <v>#N/A</v>
          </cell>
          <cell r="K10621" t="str">
            <v>Задовільний</v>
          </cell>
          <cell r="M10621">
            <v>4424</v>
          </cell>
        </row>
        <row r="10622">
          <cell r="A10622">
            <v>10619</v>
          </cell>
          <cell r="B10622" t="str">
            <v>CRN34</v>
          </cell>
          <cell r="E10622" t="str">
            <v xml:space="preserve"> АЛЮМIНIҐВА КОНСТРУКЦIЯ ДЛЯ ОХОРОНИ</v>
          </cell>
          <cell r="F10622" t="str">
            <v xml:space="preserve"> АЛЮМIНIҐВА КОНСТРУКЦIЯ ДЛЯ ОХОРОНИ</v>
          </cell>
          <cell r="G10622" t="str">
            <v>16.09.2011</v>
          </cell>
          <cell r="H10622">
            <v>30909</v>
          </cell>
          <cell r="I10622">
            <v>0</v>
          </cell>
          <cell r="J10622" t="e">
            <v>#N/A</v>
          </cell>
          <cell r="K10622" t="str">
            <v>Задовільний</v>
          </cell>
          <cell r="M10622">
            <v>4154</v>
          </cell>
        </row>
        <row r="10623">
          <cell r="A10623">
            <v>10620</v>
          </cell>
          <cell r="B10623" t="str">
            <v>CRN35</v>
          </cell>
          <cell r="E10623" t="str">
            <v xml:space="preserve"> АЛЮМ КОНСТР ДЛЯ ДЕПОЗИТ ТА КАБ САДОВСЬКЕ</v>
          </cell>
          <cell r="F10623" t="str">
            <v xml:space="preserve"> АЛЮМ КОНСТР ДЛЯ ДЕПОЗИТ ТА КАБ САДОВСЬКЕ</v>
          </cell>
          <cell r="G10623" t="str">
            <v>16.09.2011</v>
          </cell>
          <cell r="H10623">
            <v>34398</v>
          </cell>
          <cell r="I10623">
            <v>0</v>
          </cell>
          <cell r="J10623" t="e">
            <v>#N/A</v>
          </cell>
          <cell r="K10623" t="str">
            <v>Задовільний</v>
          </cell>
          <cell r="M10623">
            <v>4623</v>
          </cell>
        </row>
        <row r="10624">
          <cell r="A10624">
            <v>10621</v>
          </cell>
          <cell r="B10624" t="str">
            <v>CRN185</v>
          </cell>
          <cell r="E10624" t="str">
            <v xml:space="preserve"> АЛЮМ.КОСТР. ДЛЯ КАС.КАБIН САДОВСЬКЕ</v>
          </cell>
          <cell r="F10624" t="str">
            <v xml:space="preserve"> АЛЮМ.КОСТР. ДЛЯ КАС.КАБIН САДОВСЬКЕ</v>
          </cell>
          <cell r="G10624" t="str">
            <v>16.09.2011</v>
          </cell>
          <cell r="H10624">
            <v>43508</v>
          </cell>
          <cell r="I10624">
            <v>0</v>
          </cell>
          <cell r="J10624" t="e">
            <v>#N/A</v>
          </cell>
          <cell r="K10624" t="str">
            <v>Задовільний</v>
          </cell>
          <cell r="M10624">
            <v>5847</v>
          </cell>
        </row>
        <row r="10625">
          <cell r="A10625">
            <v>10622</v>
          </cell>
          <cell r="B10625" t="str">
            <v>CRN186</v>
          </cell>
          <cell r="E10625" t="str">
            <v xml:space="preserve"> АЛЮМIНIҐВА КОНСТРУКЦIЯ САДОВСЬКЕ</v>
          </cell>
          <cell r="F10625" t="str">
            <v xml:space="preserve"> АЛЮМIНIҐВА КОНСТРУКЦIЯ САДОВСЬКЕ</v>
          </cell>
          <cell r="G10625" t="str">
            <v>16.09.2011</v>
          </cell>
          <cell r="H10625">
            <v>13000</v>
          </cell>
          <cell r="I10625">
            <v>0</v>
          </cell>
          <cell r="J10625" t="e">
            <v>#N/A</v>
          </cell>
          <cell r="K10625" t="str">
            <v>Задовільний</v>
          </cell>
          <cell r="M10625">
            <v>1747</v>
          </cell>
        </row>
        <row r="10626">
          <cell r="A10626">
            <v>10623</v>
          </cell>
          <cell r="B10626" t="str">
            <v>CRN267</v>
          </cell>
          <cell r="E10626" t="str">
            <v xml:space="preserve"> АЛЮМIНIҐВА КОНСТРУКЦIЯ БУКОВИНСЬКЕ</v>
          </cell>
          <cell r="F10626" t="str">
            <v xml:space="preserve"> АЛЮМIНIҐВА КОНСТРУКЦIЯ БУКОВИНСЬКЕ</v>
          </cell>
          <cell r="G10626" t="str">
            <v>16.09.2011</v>
          </cell>
          <cell r="H10626">
            <v>6362.55</v>
          </cell>
          <cell r="I10626">
            <v>0</v>
          </cell>
          <cell r="J10626" t="e">
            <v>#N/A</v>
          </cell>
          <cell r="K10626" t="str">
            <v>Задовільний</v>
          </cell>
          <cell r="M10626">
            <v>855</v>
          </cell>
        </row>
        <row r="10627">
          <cell r="A10627">
            <v>10624</v>
          </cell>
          <cell r="B10627" t="str">
            <v>CRN268</v>
          </cell>
          <cell r="E10627" t="str">
            <v xml:space="preserve"> АЛЮМIНIҐВА КОНСТРУКЦIЯ ЗАНЬКОВЕЦЬКЕ</v>
          </cell>
          <cell r="F10627" t="str">
            <v xml:space="preserve"> АЛЮМIНIҐВА КОНСТРУКЦIЯ ЗАНЬКОВЕЦЬКЕ</v>
          </cell>
          <cell r="G10627" t="str">
            <v>16.09.2011</v>
          </cell>
          <cell r="H10627">
            <v>5212.45</v>
          </cell>
          <cell r="I10627">
            <v>0</v>
          </cell>
          <cell r="J10627" t="e">
            <v>#N/A</v>
          </cell>
          <cell r="K10627" t="str">
            <v>Задовільний</v>
          </cell>
          <cell r="M10627">
            <v>701</v>
          </cell>
        </row>
        <row r="10628">
          <cell r="A10628">
            <v>10625</v>
          </cell>
          <cell r="B10628" t="str">
            <v>TR632</v>
          </cell>
          <cell r="E10628" t="str">
            <v xml:space="preserve"> Касова кабiна</v>
          </cell>
          <cell r="F10628" t="str">
            <v xml:space="preserve"> Касова кабiна</v>
          </cell>
          <cell r="G10628" t="str">
            <v>03.02.2012</v>
          </cell>
          <cell r="H10628">
            <v>11969</v>
          </cell>
          <cell r="I10628">
            <v>0</v>
          </cell>
          <cell r="J10628" t="e">
            <v>#N/A</v>
          </cell>
          <cell r="K10628" t="str">
            <v>Задовільний</v>
          </cell>
          <cell r="M10628">
            <v>2071</v>
          </cell>
        </row>
        <row r="10629">
          <cell r="A10629">
            <v>10626</v>
          </cell>
          <cell r="B10629">
            <v>111871</v>
          </cell>
          <cell r="E10629" t="str">
            <v xml:space="preserve"> Алюм.конструкція касових кабін</v>
          </cell>
          <cell r="F10629" t="str">
            <v xml:space="preserve"> Алюм.конструкція касових кабін</v>
          </cell>
          <cell r="G10629" t="str">
            <v>23.10.2015</v>
          </cell>
          <cell r="H10629">
            <v>127992</v>
          </cell>
          <cell r="I10629">
            <v>0</v>
          </cell>
          <cell r="J10629" t="e">
            <v>#N/A</v>
          </cell>
          <cell r="K10629" t="str">
            <v>Задовільний</v>
          </cell>
          <cell r="M10629">
            <v>14975</v>
          </cell>
        </row>
        <row r="10630">
          <cell r="A10630">
            <v>10627</v>
          </cell>
          <cell r="B10630">
            <v>111872</v>
          </cell>
          <cell r="E10630" t="str">
            <v xml:space="preserve"> Алюмінієва конструкція касових кабін</v>
          </cell>
          <cell r="F10630" t="str">
            <v xml:space="preserve"> Алюмінієва конструкція касових кабін</v>
          </cell>
          <cell r="G10630" t="str">
            <v>23.10.2015</v>
          </cell>
          <cell r="H10630">
            <v>111948</v>
          </cell>
          <cell r="I10630">
            <v>0</v>
          </cell>
          <cell r="J10630" t="e">
            <v>#N/A</v>
          </cell>
          <cell r="K10630" t="str">
            <v>Задовільний</v>
          </cell>
          <cell r="M10630">
            <v>13098</v>
          </cell>
        </row>
        <row r="10631">
          <cell r="A10631">
            <v>10628</v>
          </cell>
          <cell r="B10631">
            <v>10726</v>
          </cell>
          <cell r="E10631" t="str">
            <v xml:space="preserve"> Алюмінієва конструкція касових кабін Великокопанське відд.</v>
          </cell>
          <cell r="F10631" t="str">
            <v xml:space="preserve"> Алюмінієва конструкція касових кабін Великокопанське відд.</v>
          </cell>
          <cell r="G10631" t="str">
            <v>30.06.2015</v>
          </cell>
          <cell r="H10631">
            <v>200586</v>
          </cell>
          <cell r="I10631">
            <v>0</v>
          </cell>
          <cell r="J10631" t="e">
            <v>#N/A</v>
          </cell>
          <cell r="K10631" t="str">
            <v>Задовільний</v>
          </cell>
          <cell r="M10631">
            <v>23469</v>
          </cell>
        </row>
        <row r="10632">
          <cell r="A10632">
            <v>10629</v>
          </cell>
          <cell r="B10632">
            <v>10736</v>
          </cell>
          <cell r="E10632" t="str">
            <v xml:space="preserve"> Алюмінієва конструкція касових кабін</v>
          </cell>
          <cell r="F10632" t="str">
            <v xml:space="preserve"> Алюмінієва конструкція касових кабін</v>
          </cell>
          <cell r="G10632" t="str">
            <v>13.07.2015</v>
          </cell>
          <cell r="H10632">
            <v>181050</v>
          </cell>
          <cell r="I10632">
            <v>0</v>
          </cell>
          <cell r="J10632" t="e">
            <v>#N/A</v>
          </cell>
          <cell r="K10632" t="str">
            <v>Задовільний</v>
          </cell>
          <cell r="M10632">
            <v>21183</v>
          </cell>
        </row>
        <row r="10633">
          <cell r="A10633">
            <v>10630</v>
          </cell>
          <cell r="B10633">
            <v>10738</v>
          </cell>
          <cell r="E10633" t="str">
            <v xml:space="preserve"> Алюмінієва конструкція касових кабін</v>
          </cell>
          <cell r="F10633" t="str">
            <v xml:space="preserve"> Алюмінієва конструкція касових кабін</v>
          </cell>
          <cell r="G10633" t="str">
            <v>13.07.2015</v>
          </cell>
          <cell r="H10633">
            <v>189858</v>
          </cell>
          <cell r="I10633">
            <v>0</v>
          </cell>
          <cell r="J10633" t="e">
            <v>#N/A</v>
          </cell>
          <cell r="K10633" t="str">
            <v>Задовільний</v>
          </cell>
          <cell r="M10633">
            <v>22213</v>
          </cell>
        </row>
        <row r="10634">
          <cell r="A10634">
            <v>10631</v>
          </cell>
          <cell r="B10634">
            <v>9198</v>
          </cell>
          <cell r="E10634" t="str">
            <v xml:space="preserve"> Алюм.конструкція д/кас.кабіни</v>
          </cell>
          <cell r="F10634" t="str">
            <v xml:space="preserve"> Алюм.конструкція д/кас.кабіни</v>
          </cell>
          <cell r="G10634" t="str">
            <v>10.12.2013</v>
          </cell>
          <cell r="H10634">
            <v>35184</v>
          </cell>
          <cell r="I10634">
            <v>0</v>
          </cell>
          <cell r="J10634" t="e">
            <v>#N/A</v>
          </cell>
          <cell r="K10634" t="str">
            <v>Задовільний</v>
          </cell>
          <cell r="M10634">
            <v>4701</v>
          </cell>
        </row>
        <row r="10635">
          <cell r="A10635">
            <v>10632</v>
          </cell>
          <cell r="B10635">
            <v>9839</v>
          </cell>
          <cell r="E10635" t="str">
            <v xml:space="preserve"> Алюмінієва конструкція касового вузла Гоголів.відд.</v>
          </cell>
          <cell r="F10635" t="str">
            <v xml:space="preserve"> Алюмінієва конструкція касового вузла Гоголів.відд.</v>
          </cell>
          <cell r="G10635" t="str">
            <v>25.06.2014</v>
          </cell>
          <cell r="H10635">
            <v>131946</v>
          </cell>
          <cell r="I10635">
            <v>0</v>
          </cell>
          <cell r="J10635" t="e">
            <v>#N/A</v>
          </cell>
          <cell r="K10635" t="str">
            <v>Задовільний</v>
          </cell>
          <cell r="M10635">
            <v>19356</v>
          </cell>
        </row>
        <row r="10636">
          <cell r="A10636">
            <v>10633</v>
          </cell>
          <cell r="B10636">
            <v>10193</v>
          </cell>
          <cell r="E10636" t="str">
            <v xml:space="preserve"> Алюмінієва конструкція касових кабін</v>
          </cell>
          <cell r="F10636" t="str">
            <v xml:space="preserve"> Алюмінієва конструкція касових кабін</v>
          </cell>
          <cell r="G10636" t="str">
            <v>11.12.2014</v>
          </cell>
          <cell r="H10636">
            <v>149886</v>
          </cell>
          <cell r="I10636">
            <v>0</v>
          </cell>
          <cell r="J10636" t="e">
            <v>#N/A</v>
          </cell>
          <cell r="K10636" t="str">
            <v>Задовільний</v>
          </cell>
          <cell r="M10636">
            <v>21988</v>
          </cell>
        </row>
        <row r="10637">
          <cell r="A10637">
            <v>10634</v>
          </cell>
          <cell r="B10637">
            <v>10194</v>
          </cell>
          <cell r="E10637" t="str">
            <v xml:space="preserve"> Алюмінієва конструкція касових кабін</v>
          </cell>
          <cell r="F10637" t="str">
            <v xml:space="preserve"> Алюмінієва конструкція касових кабін</v>
          </cell>
          <cell r="G10637" t="str">
            <v>11.12.2014</v>
          </cell>
          <cell r="H10637">
            <v>141150</v>
          </cell>
          <cell r="I10637">
            <v>0</v>
          </cell>
          <cell r="J10637" t="e">
            <v>#N/A</v>
          </cell>
          <cell r="K10637" t="str">
            <v>Задовільний</v>
          </cell>
          <cell r="M10637">
            <v>20707</v>
          </cell>
        </row>
        <row r="10638">
          <cell r="A10638">
            <v>10635</v>
          </cell>
          <cell r="B10638">
            <v>111869</v>
          </cell>
          <cell r="E10638" t="str">
            <v xml:space="preserve"> Алюм.конструкція д/кас.кабіни</v>
          </cell>
          <cell r="F10638" t="str">
            <v xml:space="preserve"> Алюм.конструкція д/кас.кабіни</v>
          </cell>
          <cell r="G10638" t="str">
            <v>23.10.2015</v>
          </cell>
          <cell r="H10638">
            <v>159492</v>
          </cell>
          <cell r="I10638">
            <v>0</v>
          </cell>
          <cell r="J10638" t="e">
            <v>#N/A</v>
          </cell>
          <cell r="K10638" t="str">
            <v>Задовільний</v>
          </cell>
          <cell r="M10638">
            <v>18661</v>
          </cell>
        </row>
        <row r="10639">
          <cell r="A10639">
            <v>10636</v>
          </cell>
          <cell r="B10639">
            <v>9297</v>
          </cell>
          <cell r="E10639" t="str">
            <v xml:space="preserve"> Касова кабіна</v>
          </cell>
          <cell r="F10639" t="str">
            <v xml:space="preserve"> Касова кабіна</v>
          </cell>
          <cell r="G10639" t="str">
            <v>26.12.2013</v>
          </cell>
          <cell r="H10639">
            <v>126540</v>
          </cell>
          <cell r="I10639">
            <v>0</v>
          </cell>
          <cell r="J10639" t="e">
            <v>#N/A</v>
          </cell>
          <cell r="K10639" t="str">
            <v>Задовільний</v>
          </cell>
          <cell r="M10639">
            <v>16906</v>
          </cell>
        </row>
        <row r="10640">
          <cell r="A10640">
            <v>10637</v>
          </cell>
          <cell r="B10640">
            <v>9170</v>
          </cell>
          <cell r="E10640" t="str">
            <v xml:space="preserve"> Алюм.конструкція д/кас.кабіни</v>
          </cell>
          <cell r="F10640" t="str">
            <v xml:space="preserve"> Алюм.конструкція д/кас.кабіни</v>
          </cell>
          <cell r="G10640" t="str">
            <v>20.11.2013</v>
          </cell>
          <cell r="H10640">
            <v>21705</v>
          </cell>
          <cell r="I10640">
            <v>0</v>
          </cell>
          <cell r="J10640" t="e">
            <v>#N/A</v>
          </cell>
          <cell r="K10640" t="str">
            <v>Задовільний</v>
          </cell>
          <cell r="M10640">
            <v>2900</v>
          </cell>
        </row>
        <row r="10641">
          <cell r="A10641">
            <v>10638</v>
          </cell>
          <cell r="B10641" t="str">
            <v>СN68</v>
          </cell>
          <cell r="E10641" t="str">
            <v xml:space="preserve"> Алюмiнiґва конструкцiя для касових кабiн</v>
          </cell>
          <cell r="F10641" t="str">
            <v xml:space="preserve"> Алюмiнiґва конструкцiя для касових кабiн</v>
          </cell>
          <cell r="G10641" t="str">
            <v>29.10.2010</v>
          </cell>
          <cell r="H10641">
            <v>131287</v>
          </cell>
          <cell r="I10641">
            <v>0</v>
          </cell>
          <cell r="J10641" t="e">
            <v>#N/A</v>
          </cell>
          <cell r="K10641" t="str">
            <v>Задовільний</v>
          </cell>
          <cell r="M10641">
            <v>19759</v>
          </cell>
        </row>
        <row r="10642">
          <cell r="A10642">
            <v>10639</v>
          </cell>
          <cell r="B10642" t="str">
            <v>66-1</v>
          </cell>
          <cell r="E10642" t="str">
            <v xml:space="preserve"> Перегородки  офісні, 6 шт.</v>
          </cell>
          <cell r="F10642" t="str">
            <v xml:space="preserve"> Перегородки  офісні, 6 шт.</v>
          </cell>
          <cell r="G10642" t="str">
            <v>30.03.2001</v>
          </cell>
          <cell r="H10642">
            <v>3686.4</v>
          </cell>
          <cell r="I10642">
            <v>0</v>
          </cell>
          <cell r="J10642" t="e">
            <v>#N/A</v>
          </cell>
          <cell r="K10642" t="str">
            <v>Задовільний</v>
          </cell>
          <cell r="M10642">
            <v>347</v>
          </cell>
        </row>
        <row r="10643">
          <cell r="A10643">
            <v>10640</v>
          </cell>
          <cell r="B10643" t="str">
            <v>IF876</v>
          </cell>
          <cell r="E10643" t="str">
            <v xml:space="preserve"> Перегородка металопластикова</v>
          </cell>
          <cell r="F10643" t="str">
            <v xml:space="preserve"> Перегородка металопластикова</v>
          </cell>
          <cell r="G10643" t="str">
            <v>17.06.2011</v>
          </cell>
          <cell r="H10643">
            <v>894</v>
          </cell>
          <cell r="I10643">
            <v>0</v>
          </cell>
          <cell r="J10643" t="e">
            <v>#N/A</v>
          </cell>
          <cell r="K10643" t="str">
            <v>Задовільний</v>
          </cell>
          <cell r="M10643">
            <v>120</v>
          </cell>
        </row>
        <row r="10644">
          <cell r="A10644">
            <v>10641</v>
          </cell>
          <cell r="B10644" t="str">
            <v>KRF3132</v>
          </cell>
          <cell r="E10644" t="str">
            <v xml:space="preserve"> Перегородка iндивiдуальна</v>
          </cell>
          <cell r="F10644" t="str">
            <v xml:space="preserve"> Перегородка iндивiдуальна</v>
          </cell>
          <cell r="G10644" t="str">
            <v>03.12.2010</v>
          </cell>
          <cell r="H10644">
            <v>39007</v>
          </cell>
          <cell r="I10644">
            <v>0</v>
          </cell>
          <cell r="J10644" t="e">
            <v>#N/A</v>
          </cell>
          <cell r="K10644" t="str">
            <v>Задовільний</v>
          </cell>
          <cell r="M10644">
            <v>8387</v>
          </cell>
        </row>
        <row r="10645">
          <cell r="A10645">
            <v>10642</v>
          </cell>
          <cell r="B10645" t="str">
            <v>DON440156</v>
          </cell>
          <cell r="E10645" t="str">
            <v xml:space="preserve"> Рабочее место кассира</v>
          </cell>
          <cell r="F10645" t="str">
            <v xml:space="preserve"> Рабочее место кассира</v>
          </cell>
          <cell r="G10645" t="str">
            <v>08.04.2011</v>
          </cell>
          <cell r="H10645">
            <v>1415</v>
          </cell>
          <cell r="I10645">
            <v>0</v>
          </cell>
          <cell r="J10645" t="e">
            <v>#N/A</v>
          </cell>
          <cell r="K10645" t="str">
            <v>Задовільний</v>
          </cell>
          <cell r="M10645">
            <v>190</v>
          </cell>
        </row>
        <row r="10646">
          <cell r="A10646">
            <v>10643</v>
          </cell>
          <cell r="B10646" t="str">
            <v>VIN268</v>
          </cell>
          <cell r="E10646" t="str">
            <v xml:space="preserve"> Кабiна касова</v>
          </cell>
          <cell r="F10646" t="str">
            <v xml:space="preserve"> Кабiна касова</v>
          </cell>
          <cell r="G10646" t="str">
            <v>21.10.2011</v>
          </cell>
          <cell r="H10646">
            <v>34348.94</v>
          </cell>
          <cell r="I10646">
            <v>0</v>
          </cell>
          <cell r="J10646" t="e">
            <v>#N/A</v>
          </cell>
          <cell r="K10646" t="str">
            <v>Задовільний</v>
          </cell>
          <cell r="M10646">
            <v>4616</v>
          </cell>
        </row>
        <row r="10647">
          <cell r="A10647">
            <v>10644</v>
          </cell>
          <cell r="B10647" t="str">
            <v>VIN269</v>
          </cell>
          <cell r="E10647" t="str">
            <v xml:space="preserve"> Кабiна касова</v>
          </cell>
          <cell r="F10647" t="str">
            <v xml:space="preserve"> Кабiна касова</v>
          </cell>
          <cell r="G10647" t="str">
            <v>21.10.2011</v>
          </cell>
          <cell r="H10647">
            <v>34348.93</v>
          </cell>
          <cell r="I10647">
            <v>0</v>
          </cell>
          <cell r="J10647" t="e">
            <v>#N/A</v>
          </cell>
          <cell r="K10647" t="str">
            <v>Задовільний</v>
          </cell>
          <cell r="M10647">
            <v>4616</v>
          </cell>
        </row>
        <row r="10648">
          <cell r="A10648">
            <v>10645</v>
          </cell>
          <cell r="B10648" t="str">
            <v>VIN411</v>
          </cell>
          <cell r="E10648" t="str">
            <v xml:space="preserve"> Кабiна касова</v>
          </cell>
          <cell r="F10648" t="str">
            <v xml:space="preserve"> Кабiна касова</v>
          </cell>
          <cell r="G10648" t="str">
            <v>21.10.2011</v>
          </cell>
          <cell r="H10648">
            <v>28870.9</v>
          </cell>
          <cell r="I10648">
            <v>0</v>
          </cell>
          <cell r="J10648" t="e">
            <v>#N/A</v>
          </cell>
          <cell r="K10648" t="str">
            <v>Задовільний</v>
          </cell>
          <cell r="M10648">
            <v>3880</v>
          </cell>
        </row>
        <row r="10649">
          <cell r="A10649">
            <v>10646</v>
          </cell>
          <cell r="B10649">
            <v>592</v>
          </cell>
          <cell r="E10649" t="str">
            <v xml:space="preserve"> Рабочее место</v>
          </cell>
          <cell r="F10649" t="str">
            <v xml:space="preserve"> Рабочее место</v>
          </cell>
          <cell r="G10649" t="str">
            <v>30.09.1998</v>
          </cell>
          <cell r="H10649">
            <v>601</v>
          </cell>
          <cell r="I10649">
            <v>0</v>
          </cell>
          <cell r="J10649" t="e">
            <v>#N/A</v>
          </cell>
          <cell r="K10649" t="str">
            <v>Задовільний</v>
          </cell>
          <cell r="M10649">
            <v>48</v>
          </cell>
        </row>
        <row r="10650">
          <cell r="A10650">
            <v>10647</v>
          </cell>
          <cell r="B10650">
            <v>593</v>
          </cell>
          <cell r="E10650" t="str">
            <v xml:space="preserve"> Рабочее место</v>
          </cell>
          <cell r="F10650" t="str">
            <v xml:space="preserve"> Рабочее место</v>
          </cell>
          <cell r="G10650" t="str">
            <v>30.09.1998</v>
          </cell>
          <cell r="H10650">
            <v>601</v>
          </cell>
          <cell r="I10650">
            <v>0</v>
          </cell>
          <cell r="J10650" t="e">
            <v>#N/A</v>
          </cell>
          <cell r="K10650" t="str">
            <v>Задовільний</v>
          </cell>
          <cell r="M10650">
            <v>48</v>
          </cell>
        </row>
        <row r="10651">
          <cell r="A10651">
            <v>10648</v>
          </cell>
          <cell r="B10651">
            <v>594</v>
          </cell>
          <cell r="E10651" t="str">
            <v xml:space="preserve"> Рабочее место</v>
          </cell>
          <cell r="F10651" t="str">
            <v xml:space="preserve"> Рабочее место</v>
          </cell>
          <cell r="G10651" t="str">
            <v>30.09.1998</v>
          </cell>
          <cell r="H10651">
            <v>601</v>
          </cell>
          <cell r="I10651">
            <v>0</v>
          </cell>
          <cell r="J10651" t="e">
            <v>#N/A</v>
          </cell>
          <cell r="K10651" t="str">
            <v>Задовільний</v>
          </cell>
          <cell r="M10651">
            <v>48</v>
          </cell>
        </row>
        <row r="10652">
          <cell r="A10652">
            <v>10649</v>
          </cell>
          <cell r="B10652" t="str">
            <v>CRN226</v>
          </cell>
          <cell r="E10652" t="str">
            <v xml:space="preserve"> РОБОЧЕ МIСЦЕ ВИКОНАВЦЯ БУКОВИНСЬКЕ</v>
          </cell>
          <cell r="F10652" t="str">
            <v xml:space="preserve"> РОБОЧЕ МIСЦЕ ВИКОНАВЦЯ БУКОВИНСЬКЕ</v>
          </cell>
          <cell r="G10652" t="str">
            <v>16.09.2011</v>
          </cell>
          <cell r="H10652">
            <v>2100</v>
          </cell>
          <cell r="I10652">
            <v>0</v>
          </cell>
          <cell r="J10652" t="e">
            <v>#N/A</v>
          </cell>
          <cell r="K10652" t="str">
            <v>Задовільний</v>
          </cell>
          <cell r="M10652">
            <v>282</v>
          </cell>
        </row>
        <row r="10653">
          <cell r="A10653">
            <v>10650</v>
          </cell>
          <cell r="B10653" t="str">
            <v>KRF7679</v>
          </cell>
          <cell r="E10653" t="str">
            <v xml:space="preserve"> Перегородка офiсна</v>
          </cell>
          <cell r="F10653" t="str">
            <v xml:space="preserve"> Перегородка офiсна</v>
          </cell>
          <cell r="G10653" t="str">
            <v>03.12.2010</v>
          </cell>
          <cell r="H10653">
            <v>2584.61</v>
          </cell>
          <cell r="I10653">
            <v>0</v>
          </cell>
          <cell r="J10653" t="e">
            <v>#N/A</v>
          </cell>
          <cell r="K10653" t="str">
            <v>Задовільний</v>
          </cell>
          <cell r="M10653">
            <v>389</v>
          </cell>
        </row>
        <row r="10654">
          <cell r="A10654">
            <v>10651</v>
          </cell>
          <cell r="B10654" t="str">
            <v>KRF7680</v>
          </cell>
          <cell r="E10654" t="str">
            <v xml:space="preserve"> Перегородка офiсна</v>
          </cell>
          <cell r="F10654" t="str">
            <v xml:space="preserve"> Перегородка офiсна</v>
          </cell>
          <cell r="G10654" t="str">
            <v>03.12.2010</v>
          </cell>
          <cell r="H10654">
            <v>2584.61</v>
          </cell>
          <cell r="I10654">
            <v>0</v>
          </cell>
          <cell r="J10654" t="e">
            <v>#N/A</v>
          </cell>
          <cell r="K10654" t="str">
            <v>Задовільний</v>
          </cell>
          <cell r="M10654">
            <v>389</v>
          </cell>
        </row>
        <row r="10655">
          <cell r="A10655">
            <v>10652</v>
          </cell>
          <cell r="B10655" t="str">
            <v>KRF3189</v>
          </cell>
          <cell r="E10655" t="str">
            <v xml:space="preserve"> Перегородка iндивiдуальна</v>
          </cell>
          <cell r="F10655" t="str">
            <v xml:space="preserve"> Перегородка iндивiдуальна</v>
          </cell>
          <cell r="G10655" t="str">
            <v>03.12.2010</v>
          </cell>
          <cell r="H10655">
            <v>4667</v>
          </cell>
          <cell r="I10655">
            <v>0</v>
          </cell>
          <cell r="J10655" t="e">
            <v>#N/A</v>
          </cell>
          <cell r="K10655" t="str">
            <v>Задовільний</v>
          </cell>
          <cell r="M10655">
            <v>702</v>
          </cell>
        </row>
        <row r="10656">
          <cell r="A10656">
            <v>10653</v>
          </cell>
          <cell r="B10656" t="str">
            <v>KRF3190</v>
          </cell>
          <cell r="E10656" t="str">
            <v xml:space="preserve"> Перегородка iндивiдуальна</v>
          </cell>
          <cell r="F10656" t="str">
            <v xml:space="preserve"> Перегородка iндивiдуальна</v>
          </cell>
          <cell r="G10656" t="str">
            <v>03.12.2010</v>
          </cell>
          <cell r="H10656">
            <v>4667</v>
          </cell>
          <cell r="I10656">
            <v>0</v>
          </cell>
          <cell r="J10656" t="e">
            <v>#N/A</v>
          </cell>
          <cell r="K10656" t="str">
            <v>Задовільний</v>
          </cell>
          <cell r="M10656">
            <v>702</v>
          </cell>
        </row>
        <row r="10657">
          <cell r="A10657">
            <v>10654</v>
          </cell>
          <cell r="B10657">
            <v>1708</v>
          </cell>
          <cell r="E10657" t="str">
            <v xml:space="preserve"> Кабина пересчета</v>
          </cell>
          <cell r="F10657" t="str">
            <v xml:space="preserve"> Кабина пересчета</v>
          </cell>
          <cell r="G10657" t="str">
            <v>31.08.2001</v>
          </cell>
          <cell r="H10657">
            <v>4644.6000000000004</v>
          </cell>
          <cell r="I10657">
            <v>0</v>
          </cell>
          <cell r="J10657" t="e">
            <v>#N/A</v>
          </cell>
          <cell r="K10657" t="str">
            <v>Задовільний</v>
          </cell>
          <cell r="M10657">
            <v>656</v>
          </cell>
        </row>
        <row r="10658">
          <cell r="A10658">
            <v>10655</v>
          </cell>
          <cell r="B10658" t="str">
            <v>25990-1</v>
          </cell>
          <cell r="E10658" t="str">
            <v>Підігрівач CSL-028-400W с термостатом</v>
          </cell>
          <cell r="F10658" t="str">
            <v>Підігрівач CSL-028-400W с термостатом</v>
          </cell>
          <cell r="G10658">
            <v>41696</v>
          </cell>
          <cell r="H10658">
            <v>1447.2</v>
          </cell>
          <cell r="I10658" t="str">
            <v>0</v>
          </cell>
          <cell r="J10658" t="str">
            <v>м. Київ, вул. Хохлових №8, частана корпусу №4  (склад)</v>
          </cell>
          <cell r="K10658" t="str">
            <v>Задовільний</v>
          </cell>
          <cell r="M10658">
            <v>375</v>
          </cell>
        </row>
        <row r="10659">
          <cell r="A10659">
            <v>10656</v>
          </cell>
          <cell r="B10659" t="str">
            <v>25991-1</v>
          </cell>
          <cell r="E10659" t="str">
            <v>Підігрівач CSL-028-400W с термостатом</v>
          </cell>
          <cell r="F10659" t="str">
            <v>Підігрівач CSL-028-400W с термостатом</v>
          </cell>
          <cell r="G10659">
            <v>41696</v>
          </cell>
          <cell r="H10659">
            <v>1447.2</v>
          </cell>
          <cell r="I10659" t="str">
            <v>0</v>
          </cell>
          <cell r="J10659" t="str">
            <v>Миколаївське відд.</v>
          </cell>
          <cell r="K10659" t="str">
            <v>Задовільний</v>
          </cell>
          <cell r="M10659">
            <v>375</v>
          </cell>
        </row>
        <row r="10660">
          <cell r="A10660">
            <v>10657</v>
          </cell>
          <cell r="B10660" t="str">
            <v>25992-1</v>
          </cell>
          <cell r="E10660" t="str">
            <v>Підігрівач CSL-028-400W с термостатом</v>
          </cell>
          <cell r="F10660" t="str">
            <v>Підігрівач CSL-028-400W с термостатом</v>
          </cell>
          <cell r="G10660">
            <v>41696</v>
          </cell>
          <cell r="H10660">
            <v>1447.2</v>
          </cell>
          <cell r="I10660" t="str">
            <v>0</v>
          </cell>
          <cell r="J10660" t="str">
            <v>Миколаївське відд.</v>
          </cell>
          <cell r="K10660" t="str">
            <v>Задовільний</v>
          </cell>
          <cell r="M10660">
            <v>375</v>
          </cell>
        </row>
        <row r="10661">
          <cell r="A10661">
            <v>10658</v>
          </cell>
          <cell r="B10661" t="str">
            <v>25993-1</v>
          </cell>
          <cell r="E10661" t="str">
            <v>Підігрівач CSL-028-400W с термостатом</v>
          </cell>
          <cell r="F10661" t="str">
            <v>Підігрівач CSL-028-400W с термостатом</v>
          </cell>
          <cell r="G10661">
            <v>41696</v>
          </cell>
          <cell r="H10661">
            <v>1447.2</v>
          </cell>
          <cell r="I10661" t="str">
            <v>0</v>
          </cell>
          <cell r="J10661" t="str">
            <v>Миколаївське відд.</v>
          </cell>
          <cell r="K10661" t="str">
            <v>Задовільний</v>
          </cell>
          <cell r="M10661">
            <v>375</v>
          </cell>
        </row>
        <row r="10662">
          <cell r="A10662">
            <v>10659</v>
          </cell>
          <cell r="B10662" t="str">
            <v>25994-1</v>
          </cell>
          <cell r="E10662" t="str">
            <v>Підігрівач CSL-028-400W с термостатом</v>
          </cell>
          <cell r="F10662" t="str">
            <v>Підігрівач CSL-028-400W с термостатом</v>
          </cell>
          <cell r="G10662">
            <v>41696</v>
          </cell>
          <cell r="H10662">
            <v>1447.2</v>
          </cell>
          <cell r="I10662" t="str">
            <v>0</v>
          </cell>
          <cell r="J10662" t="str">
            <v>Миколаївське відд.</v>
          </cell>
          <cell r="K10662" t="str">
            <v>Задовільний</v>
          </cell>
          <cell r="M10662">
            <v>375</v>
          </cell>
        </row>
        <row r="10663">
          <cell r="A10663">
            <v>10660</v>
          </cell>
          <cell r="B10663" t="str">
            <v>18364-1</v>
          </cell>
          <cell r="E10663" t="str">
            <v>Підставка для с/б ДСП А9-00-02</v>
          </cell>
          <cell r="F10663" t="str">
            <v>Підставка для с/б ДСП А9-00-02</v>
          </cell>
          <cell r="G10663">
            <v>41110</v>
          </cell>
          <cell r="H10663">
            <v>162.37</v>
          </cell>
          <cell r="I10663" t="str">
            <v>0</v>
          </cell>
          <cell r="J10663" t="str">
            <v>Миколаївське відд.</v>
          </cell>
          <cell r="K10663" t="str">
            <v>Задовільний</v>
          </cell>
          <cell r="M10663">
            <v>75</v>
          </cell>
        </row>
        <row r="10664">
          <cell r="A10664">
            <v>10661</v>
          </cell>
          <cell r="B10664" t="str">
            <v>18365-1</v>
          </cell>
          <cell r="E10664" t="str">
            <v>Підставка для с/б ДСП А9-00-02</v>
          </cell>
          <cell r="F10664" t="str">
            <v>Підставка для с/б ДСП А9-00-02</v>
          </cell>
          <cell r="G10664">
            <v>41110</v>
          </cell>
          <cell r="H10664">
            <v>162.37</v>
          </cell>
          <cell r="I10664" t="str">
            <v>0</v>
          </cell>
          <cell r="J10664" t="str">
            <v>м. Київ, вул.Кирилівська,82 (склад)</v>
          </cell>
          <cell r="K10664" t="str">
            <v>Задовільний</v>
          </cell>
          <cell r="M10664">
            <v>75</v>
          </cell>
        </row>
        <row r="10665">
          <cell r="A10665">
            <v>10662</v>
          </cell>
          <cell r="B10665" t="str">
            <v>18366-1</v>
          </cell>
          <cell r="E10665" t="str">
            <v>Підставка для с/б ДСП А9-00-02</v>
          </cell>
          <cell r="F10665" t="str">
            <v>Підставка для с/б ДСП А9-00-02</v>
          </cell>
          <cell r="G10665">
            <v>41110</v>
          </cell>
          <cell r="H10665">
            <v>162.38</v>
          </cell>
          <cell r="I10665" t="str">
            <v>0</v>
          </cell>
          <cell r="J10665" t="str">
            <v>Миколаївське відд.</v>
          </cell>
          <cell r="K10665" t="str">
            <v>Задовільний</v>
          </cell>
          <cell r="M10665">
            <v>75</v>
          </cell>
        </row>
        <row r="10666">
          <cell r="A10666">
            <v>10663</v>
          </cell>
          <cell r="B10666" t="str">
            <v>17352-1</v>
          </cell>
          <cell r="E10666" t="str">
            <v>Підставка для трудових книжок</v>
          </cell>
          <cell r="F10666" t="str">
            <v>Підставка для трудових книжок</v>
          </cell>
          <cell r="G10666">
            <v>40172</v>
          </cell>
          <cell r="H10666">
            <v>60.7</v>
          </cell>
          <cell r="I10666" t="str">
            <v>0</v>
          </cell>
          <cell r="J10666" t="str">
            <v>Миколаївське відд.</v>
          </cell>
          <cell r="K10666" t="str">
            <v>Задовільний</v>
          </cell>
          <cell r="M10666">
            <v>6</v>
          </cell>
        </row>
        <row r="10667">
          <cell r="A10667">
            <v>10664</v>
          </cell>
          <cell r="B10667" t="str">
            <v>17353-1</v>
          </cell>
          <cell r="E10667" t="str">
            <v>Підставка для трудових книжок</v>
          </cell>
          <cell r="F10667" t="str">
            <v>Підставка для трудових книжок</v>
          </cell>
          <cell r="G10667">
            <v>40172</v>
          </cell>
          <cell r="H10667">
            <v>60.7</v>
          </cell>
          <cell r="I10667" t="str">
            <v>0</v>
          </cell>
          <cell r="J10667" t="str">
            <v>Миколаївське відд.</v>
          </cell>
          <cell r="K10667" t="str">
            <v>Задовільний</v>
          </cell>
          <cell r="M10667">
            <v>6</v>
          </cell>
        </row>
        <row r="10668">
          <cell r="A10668">
            <v>10665</v>
          </cell>
          <cell r="B10668" t="str">
            <v>17354-1</v>
          </cell>
          <cell r="E10668" t="str">
            <v>Підставка для трудових книжок</v>
          </cell>
          <cell r="F10668" t="str">
            <v>Підставка для трудових книжок</v>
          </cell>
          <cell r="G10668">
            <v>40172</v>
          </cell>
          <cell r="H10668">
            <v>60.7</v>
          </cell>
          <cell r="I10668" t="str">
            <v>0</v>
          </cell>
          <cell r="J10668" t="str">
            <v>Миколаївське відд.</v>
          </cell>
          <cell r="K10668" t="str">
            <v>Задовільний</v>
          </cell>
          <cell r="M10668">
            <v>6</v>
          </cell>
        </row>
        <row r="10669">
          <cell r="A10669">
            <v>10666</v>
          </cell>
          <cell r="B10669" t="str">
            <v>VL1</v>
          </cell>
          <cell r="E10669" t="str">
            <v>Комутатор KVM switch 4-port D</v>
          </cell>
          <cell r="F10669" t="str">
            <v>Комутатор KVM switch 4-port D</v>
          </cell>
          <cell r="G10669">
            <v>39427</v>
          </cell>
          <cell r="H10669">
            <v>186</v>
          </cell>
          <cell r="I10669" t="str">
            <v>0</v>
          </cell>
          <cell r="J10669" t="str">
            <v>м. Київ, вул.Кирилівська,82 (склад)</v>
          </cell>
          <cell r="K10669" t="str">
            <v>Задовільний</v>
          </cell>
          <cell r="M10669">
            <v>200</v>
          </cell>
        </row>
        <row r="10670">
          <cell r="A10670">
            <v>10667</v>
          </cell>
          <cell r="B10670" t="str">
            <v>17355-1</v>
          </cell>
          <cell r="E10670" t="str">
            <v>Підставка для трудових книжок</v>
          </cell>
          <cell r="F10670" t="str">
            <v>Підставка для трудових книжок</v>
          </cell>
          <cell r="G10670">
            <v>40172</v>
          </cell>
          <cell r="H10670">
            <v>60.7</v>
          </cell>
          <cell r="I10670" t="str">
            <v>0</v>
          </cell>
          <cell r="J10670" t="str">
            <v>м. Київ, вул.Кирилівська,82 (склад)</v>
          </cell>
          <cell r="K10670" t="str">
            <v>Задовільний</v>
          </cell>
          <cell r="M10670">
            <v>6</v>
          </cell>
        </row>
        <row r="10671">
          <cell r="A10671">
            <v>10668</v>
          </cell>
          <cell r="B10671" t="str">
            <v>17356-1</v>
          </cell>
          <cell r="E10671" t="str">
            <v>Підставка для трудових книжок</v>
          </cell>
          <cell r="F10671" t="str">
            <v>Підставка для трудових книжок</v>
          </cell>
          <cell r="G10671">
            <v>40172</v>
          </cell>
          <cell r="H10671">
            <v>60.7</v>
          </cell>
          <cell r="I10671" t="str">
            <v>0</v>
          </cell>
          <cell r="J10671" t="str">
            <v xml:space="preserve"> м.Київ, вул. Магнітогорська,1Д (склад)</v>
          </cell>
          <cell r="K10671" t="str">
            <v>Задовільний</v>
          </cell>
          <cell r="M10671">
            <v>6</v>
          </cell>
        </row>
        <row r="10672">
          <cell r="A10672">
            <v>10669</v>
          </cell>
          <cell r="B10672" t="str">
            <v>17357-1</v>
          </cell>
          <cell r="E10672" t="str">
            <v>Підставка для трудових книжок</v>
          </cell>
          <cell r="F10672" t="str">
            <v>Підставка для трудових книжок</v>
          </cell>
          <cell r="G10672">
            <v>40172</v>
          </cell>
          <cell r="H10672">
            <v>60.7</v>
          </cell>
          <cell r="I10672" t="str">
            <v>0</v>
          </cell>
          <cell r="J10672" t="str">
            <v>Миколаївське відд.</v>
          </cell>
          <cell r="K10672" t="str">
            <v>Задовільний</v>
          </cell>
          <cell r="M10672">
            <v>6</v>
          </cell>
        </row>
        <row r="10673">
          <cell r="A10673">
            <v>10670</v>
          </cell>
          <cell r="B10673" t="str">
            <v>17358-1</v>
          </cell>
          <cell r="E10673" t="str">
            <v>Підставка для трудових книжок</v>
          </cell>
          <cell r="F10673" t="str">
            <v>Підставка для трудових книжок</v>
          </cell>
          <cell r="G10673">
            <v>40172</v>
          </cell>
          <cell r="H10673">
            <v>60.7</v>
          </cell>
          <cell r="I10673" t="str">
            <v>0</v>
          </cell>
          <cell r="J10673" t="str">
            <v>Миколаївське відд.</v>
          </cell>
          <cell r="K10673" t="str">
            <v>Задовільний</v>
          </cell>
          <cell r="M10673">
            <v>6</v>
          </cell>
        </row>
        <row r="10674">
          <cell r="A10674">
            <v>10671</v>
          </cell>
          <cell r="B10674" t="str">
            <v>17359-1</v>
          </cell>
          <cell r="E10674" t="str">
            <v>Підставка для трудових книжок</v>
          </cell>
          <cell r="F10674" t="str">
            <v>Підставка для трудових книжок</v>
          </cell>
          <cell r="G10674">
            <v>40172</v>
          </cell>
          <cell r="H10674">
            <v>60.7</v>
          </cell>
          <cell r="I10674" t="str">
            <v>0</v>
          </cell>
          <cell r="J10674" t="str">
            <v>м. Київ, вул.Кирилівська,82 (склад)</v>
          </cell>
          <cell r="K10674" t="str">
            <v>Задовільний</v>
          </cell>
          <cell r="M10674">
            <v>6</v>
          </cell>
        </row>
        <row r="10675">
          <cell r="A10675">
            <v>10672</v>
          </cell>
          <cell r="B10675" t="str">
            <v>17360-1</v>
          </cell>
          <cell r="E10675" t="str">
            <v>Підставка для трудових книжок</v>
          </cell>
          <cell r="F10675" t="str">
            <v>Підставка для трудових книжок</v>
          </cell>
          <cell r="G10675">
            <v>40172</v>
          </cell>
          <cell r="H10675">
            <v>60.7</v>
          </cell>
          <cell r="I10675" t="str">
            <v>0</v>
          </cell>
          <cell r="J10675" t="str">
            <v>Сумське РВ</v>
          </cell>
          <cell r="K10675" t="str">
            <v>Задовільний</v>
          </cell>
          <cell r="M10675">
            <v>6</v>
          </cell>
        </row>
        <row r="10676">
          <cell r="A10676">
            <v>10673</v>
          </cell>
          <cell r="B10676" t="str">
            <v>17361-1</v>
          </cell>
          <cell r="E10676" t="str">
            <v>Підставка для трудових книжок</v>
          </cell>
          <cell r="F10676" t="str">
            <v>Підставка для трудових книжок</v>
          </cell>
          <cell r="G10676">
            <v>40172</v>
          </cell>
          <cell r="H10676">
            <v>60.7</v>
          </cell>
          <cell r="I10676" t="str">
            <v>0</v>
          </cell>
          <cell r="J10676" t="str">
            <v>Івано-Франівське РВ</v>
          </cell>
          <cell r="K10676" t="str">
            <v>Задовільний</v>
          </cell>
          <cell r="M10676">
            <v>6</v>
          </cell>
        </row>
        <row r="10677">
          <cell r="A10677">
            <v>10674</v>
          </cell>
          <cell r="B10677" t="str">
            <v>17362-1</v>
          </cell>
          <cell r="E10677" t="str">
            <v>Підставка для трудових книжок</v>
          </cell>
          <cell r="F10677" t="str">
            <v>Підставка для трудових книжок</v>
          </cell>
          <cell r="G10677">
            <v>40172</v>
          </cell>
          <cell r="H10677">
            <v>60.7</v>
          </cell>
          <cell r="I10677" t="str">
            <v>0</v>
          </cell>
          <cell r="J10677" t="str">
            <v xml:space="preserve"> м.Київ, вул. Магнітогорська,1Д (склад)</v>
          </cell>
          <cell r="K10677" t="str">
            <v>Задовільний</v>
          </cell>
          <cell r="M10677">
            <v>6</v>
          </cell>
        </row>
        <row r="10678">
          <cell r="A10678">
            <v>10675</v>
          </cell>
          <cell r="B10678" t="str">
            <v>17363-1</v>
          </cell>
          <cell r="E10678" t="str">
            <v>Підставка для трудових книжок</v>
          </cell>
          <cell r="F10678" t="str">
            <v>Підставка для трудових книжок</v>
          </cell>
          <cell r="G10678">
            <v>40172</v>
          </cell>
          <cell r="H10678">
            <v>60.7</v>
          </cell>
          <cell r="I10678" t="str">
            <v>0</v>
          </cell>
          <cell r="J10678" t="str">
            <v>Миколаївське РВ</v>
          </cell>
          <cell r="K10678" t="str">
            <v>Задовільний</v>
          </cell>
          <cell r="M10678">
            <v>6</v>
          </cell>
        </row>
        <row r="10679">
          <cell r="A10679">
            <v>10676</v>
          </cell>
          <cell r="B10679" t="str">
            <v>17364-1</v>
          </cell>
          <cell r="E10679" t="str">
            <v>Підставка для трудових книжок</v>
          </cell>
          <cell r="F10679" t="str">
            <v>Підставка для трудових книжок</v>
          </cell>
          <cell r="G10679">
            <v>40172</v>
          </cell>
          <cell r="H10679">
            <v>60.7</v>
          </cell>
          <cell r="I10679" t="str">
            <v>0</v>
          </cell>
          <cell r="J10679" t="str">
            <v>Рівненське РВ</v>
          </cell>
          <cell r="K10679" t="str">
            <v>Задовільний</v>
          </cell>
          <cell r="M10679">
            <v>6</v>
          </cell>
        </row>
        <row r="10680">
          <cell r="A10680">
            <v>10677</v>
          </cell>
          <cell r="B10680" t="str">
            <v>17365-1</v>
          </cell>
          <cell r="E10680" t="str">
            <v>Підставка для трудових книжок</v>
          </cell>
          <cell r="F10680" t="str">
            <v>Підставка для трудових книжок</v>
          </cell>
          <cell r="G10680">
            <v>40172</v>
          </cell>
          <cell r="H10680">
            <v>60.7</v>
          </cell>
          <cell r="I10680" t="str">
            <v>0</v>
          </cell>
          <cell r="J10680" t="str">
            <v>Миколаївське РВ</v>
          </cell>
          <cell r="K10680" t="str">
            <v>Задовільний</v>
          </cell>
          <cell r="M10680">
            <v>6</v>
          </cell>
        </row>
        <row r="10681">
          <cell r="A10681">
            <v>10678</v>
          </cell>
          <cell r="B10681" t="str">
            <v>17366-1</v>
          </cell>
          <cell r="E10681" t="str">
            <v>Підставка для трудових книжок</v>
          </cell>
          <cell r="F10681" t="str">
            <v>Підставка для трудових книжок</v>
          </cell>
          <cell r="G10681">
            <v>40172</v>
          </cell>
          <cell r="H10681">
            <v>60.7</v>
          </cell>
          <cell r="I10681" t="str">
            <v>0</v>
          </cell>
          <cell r="J10681" t="str">
            <v>Миколаївське РВ</v>
          </cell>
          <cell r="K10681" t="str">
            <v>Задовільний</v>
          </cell>
          <cell r="M10681">
            <v>6</v>
          </cell>
        </row>
        <row r="10682">
          <cell r="A10682">
            <v>10679</v>
          </cell>
          <cell r="B10682" t="str">
            <v>17367-1</v>
          </cell>
          <cell r="E10682" t="str">
            <v>Підставка для трудових книжок</v>
          </cell>
          <cell r="F10682" t="str">
            <v>Підставка для трудових книжок</v>
          </cell>
          <cell r="G10682">
            <v>40172</v>
          </cell>
          <cell r="H10682">
            <v>60.7</v>
          </cell>
          <cell r="I10682" t="str">
            <v>0</v>
          </cell>
          <cell r="J10682" t="str">
            <v>Миколаївське РВ</v>
          </cell>
          <cell r="K10682" t="str">
            <v>Задовільний</v>
          </cell>
          <cell r="M10682">
            <v>6</v>
          </cell>
        </row>
        <row r="10683">
          <cell r="A10683">
            <v>10680</v>
          </cell>
          <cell r="B10683" t="str">
            <v>17368-1</v>
          </cell>
          <cell r="E10683" t="str">
            <v>Підставка для трудових книжок</v>
          </cell>
          <cell r="F10683" t="str">
            <v>Підставка для трудових книжок</v>
          </cell>
          <cell r="G10683">
            <v>40172</v>
          </cell>
          <cell r="H10683">
            <v>60.7</v>
          </cell>
          <cell r="I10683" t="str">
            <v>0</v>
          </cell>
          <cell r="J10683" t="str">
            <v>Харківське регіональне відділення</v>
          </cell>
          <cell r="K10683" t="str">
            <v>Задовільний</v>
          </cell>
          <cell r="M10683">
            <v>6</v>
          </cell>
        </row>
        <row r="10684">
          <cell r="A10684">
            <v>10681</v>
          </cell>
          <cell r="B10684" t="str">
            <v>98-1</v>
          </cell>
          <cell r="E10684" t="str">
            <v>Калькулятор CitizenSDC 888</v>
          </cell>
          <cell r="F10684" t="str">
            <v>Калькулятор CitizenSDC 888</v>
          </cell>
          <cell r="G10684">
            <v>37042</v>
          </cell>
          <cell r="H10684">
            <v>85.9</v>
          </cell>
          <cell r="I10684" t="str">
            <v>0</v>
          </cell>
          <cell r="J10684" t="str">
            <v>м. Київ, вул.Кирилівська,82 (склад)</v>
          </cell>
          <cell r="K10684" t="str">
            <v>Задовільний</v>
          </cell>
          <cell r="M10684">
            <v>29</v>
          </cell>
        </row>
        <row r="10685">
          <cell r="A10685">
            <v>10682</v>
          </cell>
          <cell r="B10685" t="str">
            <v>G164</v>
          </cell>
          <cell r="E10685" t="str">
            <v>Вiзуалiзатор магнiтних мiток ДОРС-15</v>
          </cell>
          <cell r="F10685" t="str">
            <v>Вiзуалiзатор магнiтних мiток ДОРС-15</v>
          </cell>
          <cell r="G10685">
            <v>39415</v>
          </cell>
          <cell r="H10685">
            <v>210</v>
          </cell>
          <cell r="I10685" t="str">
            <v>0</v>
          </cell>
          <cell r="J10685" t="str">
            <v>Миколаївське РВ</v>
          </cell>
          <cell r="K10685" t="str">
            <v>Задовільний</v>
          </cell>
          <cell r="M10685">
            <v>176</v>
          </cell>
        </row>
        <row r="10686">
          <cell r="A10686">
            <v>10683</v>
          </cell>
          <cell r="B10686" t="str">
            <v>G165</v>
          </cell>
          <cell r="E10686" t="str">
            <v>Вiзуалiзатор магнiтних мiток ДОРС-15</v>
          </cell>
          <cell r="F10686" t="str">
            <v>Вiзуалiзатор магнiтних мiток ДОРС-15</v>
          </cell>
          <cell r="G10686">
            <v>39415</v>
          </cell>
          <cell r="H10686">
            <v>210</v>
          </cell>
          <cell r="I10686" t="str">
            <v>0</v>
          </cell>
          <cell r="J10686" t="str">
            <v>Миколаївське РВ</v>
          </cell>
          <cell r="K10686" t="str">
            <v>Задовільний</v>
          </cell>
          <cell r="M10686">
            <v>176</v>
          </cell>
        </row>
        <row r="10687">
          <cell r="A10687">
            <v>10684</v>
          </cell>
          <cell r="B10687" t="str">
            <v>G167</v>
          </cell>
          <cell r="E10687" t="str">
            <v>Оптична лупа ДОРС-10</v>
          </cell>
          <cell r="F10687" t="str">
            <v>Оптична лупа ДОРС-10</v>
          </cell>
          <cell r="G10687">
            <v>39415</v>
          </cell>
          <cell r="H10687">
            <v>160</v>
          </cell>
          <cell r="I10687" t="str">
            <v>0</v>
          </cell>
          <cell r="J10687" t="str">
            <v>Одеське регіональне відділення</v>
          </cell>
          <cell r="K10687" t="str">
            <v>Задовільний</v>
          </cell>
          <cell r="M10687">
            <v>95</v>
          </cell>
        </row>
        <row r="10688">
          <cell r="A10688">
            <v>10685</v>
          </cell>
          <cell r="B10688" t="str">
            <v>G168</v>
          </cell>
          <cell r="E10688" t="str">
            <v>Оптична лупа ДОРС-10</v>
          </cell>
          <cell r="F10688" t="str">
            <v>Оптична лупа ДОРС-10</v>
          </cell>
          <cell r="G10688">
            <v>39415</v>
          </cell>
          <cell r="H10688">
            <v>160</v>
          </cell>
          <cell r="I10688" t="str">
            <v>0</v>
          </cell>
          <cell r="J10688" t="str">
            <v>Одеське регіональне відділення</v>
          </cell>
          <cell r="K10688" t="str">
            <v>Задовільний</v>
          </cell>
          <cell r="M10688">
            <v>95</v>
          </cell>
        </row>
        <row r="10689">
          <cell r="A10689">
            <v>10686</v>
          </cell>
          <cell r="B10689" t="str">
            <v>G176</v>
          </cell>
          <cell r="E10689" t="str">
            <v>Комутатор консольний PLANET 4-Port</v>
          </cell>
          <cell r="F10689" t="str">
            <v>Комутатор консольний PLANET 4-Port</v>
          </cell>
          <cell r="G10689">
            <v>39415</v>
          </cell>
          <cell r="H10689">
            <v>503.5</v>
          </cell>
          <cell r="I10689" t="str">
            <v>0</v>
          </cell>
          <cell r="J10689" t="str">
            <v xml:space="preserve"> м.Київ, вул. Магнітогорська,1Д (склад)</v>
          </cell>
          <cell r="K10689" t="str">
            <v>Задовільний</v>
          </cell>
          <cell r="M10689">
            <v>35</v>
          </cell>
        </row>
        <row r="10690">
          <cell r="A10690">
            <v>10687</v>
          </cell>
          <cell r="B10690" t="str">
            <v>17369-1</v>
          </cell>
          <cell r="E10690" t="str">
            <v>Підставка для трудових книжок</v>
          </cell>
          <cell r="F10690" t="str">
            <v>Підставка для трудових книжок</v>
          </cell>
          <cell r="G10690">
            <v>40172</v>
          </cell>
          <cell r="H10690">
            <v>60.7</v>
          </cell>
          <cell r="I10690" t="str">
            <v>0</v>
          </cell>
          <cell r="J10690" t="str">
            <v>Миколаївське РВ</v>
          </cell>
          <cell r="K10690" t="str">
            <v>Задовільний</v>
          </cell>
          <cell r="M10690">
            <v>6</v>
          </cell>
        </row>
        <row r="10691">
          <cell r="A10691">
            <v>10688</v>
          </cell>
          <cell r="B10691" t="str">
            <v>17370-1</v>
          </cell>
          <cell r="E10691" t="str">
            <v>Підставка для трудових книжок</v>
          </cell>
          <cell r="F10691" t="str">
            <v>Підставка для трудових книжок</v>
          </cell>
          <cell r="G10691">
            <v>40172</v>
          </cell>
          <cell r="H10691">
            <v>60.7</v>
          </cell>
          <cell r="I10691" t="str">
            <v>0</v>
          </cell>
          <cell r="J10691" t="str">
            <v>Миколаївське РВ</v>
          </cell>
          <cell r="K10691" t="str">
            <v>Задовільний</v>
          </cell>
          <cell r="M10691">
            <v>6</v>
          </cell>
        </row>
        <row r="10692">
          <cell r="A10692">
            <v>10689</v>
          </cell>
          <cell r="B10692" t="str">
            <v>17371-1</v>
          </cell>
          <cell r="E10692" t="str">
            <v>Підставка для трудових книжок</v>
          </cell>
          <cell r="F10692" t="str">
            <v>Підставка для трудових книжок</v>
          </cell>
          <cell r="G10692">
            <v>40172</v>
          </cell>
          <cell r="H10692">
            <v>60.7</v>
          </cell>
          <cell r="I10692" t="str">
            <v>0</v>
          </cell>
          <cell r="J10692" t="str">
            <v>(Закарпатське РВ</v>
          </cell>
          <cell r="K10692" t="str">
            <v>Задовільний</v>
          </cell>
          <cell r="M10692">
            <v>6</v>
          </cell>
        </row>
        <row r="10693">
          <cell r="A10693">
            <v>10690</v>
          </cell>
          <cell r="B10693" t="str">
            <v>17372-1</v>
          </cell>
          <cell r="E10693" t="str">
            <v>Підставка для трудових книжок</v>
          </cell>
          <cell r="F10693" t="str">
            <v>Підставка для трудових книжок</v>
          </cell>
          <cell r="G10693">
            <v>40172</v>
          </cell>
          <cell r="H10693">
            <v>60.7</v>
          </cell>
          <cell r="I10693" t="str">
            <v>0</v>
          </cell>
          <cell r="J10693" t="str">
            <v>Кіровоградське РВ</v>
          </cell>
          <cell r="K10693" t="str">
            <v>Задовільний</v>
          </cell>
          <cell r="M10693">
            <v>6</v>
          </cell>
        </row>
        <row r="10694">
          <cell r="A10694">
            <v>10691</v>
          </cell>
          <cell r="B10694" t="str">
            <v>17373-1</v>
          </cell>
          <cell r="E10694" t="str">
            <v>Підставка для трудових книжок</v>
          </cell>
          <cell r="F10694" t="str">
            <v>Підставка для трудових книжок</v>
          </cell>
          <cell r="G10694">
            <v>40172</v>
          </cell>
          <cell r="H10694">
            <v>60.7</v>
          </cell>
          <cell r="I10694" t="str">
            <v>0</v>
          </cell>
          <cell r="J10694" t="str">
            <v>м. Київ, вул.Кирилівська,82 (склад)</v>
          </cell>
          <cell r="K10694" t="str">
            <v>Задовільний</v>
          </cell>
          <cell r="M10694">
            <v>6</v>
          </cell>
        </row>
        <row r="10695">
          <cell r="A10695">
            <v>10692</v>
          </cell>
          <cell r="B10695" t="str">
            <v>17374-1</v>
          </cell>
          <cell r="E10695" t="str">
            <v>Підставка для трудових книжок</v>
          </cell>
          <cell r="F10695" t="str">
            <v>Підставка для трудових книжок</v>
          </cell>
          <cell r="G10695">
            <v>40172</v>
          </cell>
          <cell r="H10695">
            <v>60.7</v>
          </cell>
          <cell r="I10695" t="str">
            <v>0</v>
          </cell>
          <cell r="J10695" t="str">
            <v>(Закарпатське РВ</v>
          </cell>
          <cell r="K10695" t="str">
            <v>Задовільний</v>
          </cell>
          <cell r="M10695">
            <v>6</v>
          </cell>
        </row>
        <row r="10696">
          <cell r="A10696">
            <v>10693</v>
          </cell>
          <cell r="B10696" t="str">
            <v>17375-1</v>
          </cell>
          <cell r="E10696" t="str">
            <v>Підставка для трудових книжок</v>
          </cell>
          <cell r="F10696" t="str">
            <v>Підставка для трудових книжок</v>
          </cell>
          <cell r="G10696">
            <v>40172</v>
          </cell>
          <cell r="H10696">
            <v>60.7</v>
          </cell>
          <cell r="I10696" t="str">
            <v>0</v>
          </cell>
          <cell r="J10696" t="str">
            <v>(Закарпатське РВ</v>
          </cell>
          <cell r="K10696" t="str">
            <v>Задовільний</v>
          </cell>
          <cell r="M10696">
            <v>6</v>
          </cell>
        </row>
        <row r="10697">
          <cell r="A10697">
            <v>10694</v>
          </cell>
          <cell r="B10697" t="str">
            <v>17376-1</v>
          </cell>
          <cell r="E10697" t="str">
            <v>Підставка для трудових книжок</v>
          </cell>
          <cell r="F10697" t="str">
            <v>Підставка для трудових книжок</v>
          </cell>
          <cell r="G10697">
            <v>40172</v>
          </cell>
          <cell r="H10697">
            <v>60.7</v>
          </cell>
          <cell r="I10697" t="str">
            <v>0</v>
          </cell>
          <cell r="J10697" t="str">
            <v>Миколаївське РВ</v>
          </cell>
          <cell r="K10697" t="str">
            <v>Задовільний</v>
          </cell>
          <cell r="M10697">
            <v>6</v>
          </cell>
        </row>
        <row r="10698">
          <cell r="A10698">
            <v>10695</v>
          </cell>
          <cell r="B10698" t="str">
            <v>17377-1</v>
          </cell>
          <cell r="E10698" t="str">
            <v>Підставка для трудових книжок</v>
          </cell>
          <cell r="F10698" t="str">
            <v>Підставка для трудових книжок</v>
          </cell>
          <cell r="G10698">
            <v>40172</v>
          </cell>
          <cell r="H10698">
            <v>60.7</v>
          </cell>
          <cell r="I10698" t="str">
            <v>0</v>
          </cell>
          <cell r="J10698" t="str">
            <v>Миколаївське РВ</v>
          </cell>
          <cell r="K10698" t="str">
            <v>Задовільний</v>
          </cell>
          <cell r="M10698">
            <v>6</v>
          </cell>
        </row>
        <row r="10699">
          <cell r="A10699">
            <v>10696</v>
          </cell>
          <cell r="B10699" t="str">
            <v>17378-1</v>
          </cell>
          <cell r="E10699" t="str">
            <v>Підставка для трудових книжок</v>
          </cell>
          <cell r="F10699" t="str">
            <v>Підставка для трудових книжок</v>
          </cell>
          <cell r="G10699">
            <v>40172</v>
          </cell>
          <cell r="H10699">
            <v>60.7</v>
          </cell>
          <cell r="I10699" t="str">
            <v>0</v>
          </cell>
          <cell r="J10699" t="str">
            <v>Миколаївське РВ</v>
          </cell>
          <cell r="K10699" t="str">
            <v>Задовільний</v>
          </cell>
          <cell r="M10699">
            <v>6</v>
          </cell>
        </row>
        <row r="10700">
          <cell r="A10700">
            <v>10697</v>
          </cell>
          <cell r="B10700" t="str">
            <v>17379-1</v>
          </cell>
          <cell r="E10700" t="str">
            <v>Підставка для трудових книжок</v>
          </cell>
          <cell r="F10700" t="str">
            <v>Підставка для трудових книжок</v>
          </cell>
          <cell r="G10700">
            <v>40172</v>
          </cell>
          <cell r="H10700">
            <v>60.7</v>
          </cell>
          <cell r="I10700" t="str">
            <v>0</v>
          </cell>
          <cell r="J10700" t="str">
            <v>Миколаївське відд.</v>
          </cell>
          <cell r="K10700" t="str">
            <v>Задовільний</v>
          </cell>
          <cell r="M10700">
            <v>6</v>
          </cell>
        </row>
        <row r="10701">
          <cell r="A10701">
            <v>10698</v>
          </cell>
          <cell r="B10701" t="str">
            <v>17380-1</v>
          </cell>
          <cell r="E10701" t="str">
            <v>Підставка для трудових книжок</v>
          </cell>
          <cell r="F10701" t="str">
            <v>Підставка для трудових книжок</v>
          </cell>
          <cell r="G10701">
            <v>40172</v>
          </cell>
          <cell r="H10701">
            <v>60.7</v>
          </cell>
          <cell r="I10701" t="str">
            <v>0</v>
          </cell>
          <cell r="J10701" t="str">
            <v>Миколаївське РВ</v>
          </cell>
          <cell r="K10701" t="str">
            <v>Задовільний</v>
          </cell>
          <cell r="M10701">
            <v>6</v>
          </cell>
        </row>
        <row r="10702">
          <cell r="A10702">
            <v>10699</v>
          </cell>
          <cell r="B10702" t="str">
            <v>G212</v>
          </cell>
          <cell r="E10702" t="str">
            <v>Калькулятор Citizen 777</v>
          </cell>
          <cell r="F10702" t="str">
            <v>Калькулятор Citizen 777</v>
          </cell>
          <cell r="G10702">
            <v>39415</v>
          </cell>
          <cell r="H10702">
            <v>72</v>
          </cell>
          <cell r="I10702" t="str">
            <v>0</v>
          </cell>
          <cell r="J10702" t="str">
            <v>Миколаївське відд.</v>
          </cell>
          <cell r="K10702" t="str">
            <v>Задовільний</v>
          </cell>
          <cell r="M10702">
            <v>24</v>
          </cell>
        </row>
        <row r="10703">
          <cell r="A10703">
            <v>10700</v>
          </cell>
          <cell r="B10703" t="str">
            <v>G220</v>
          </cell>
          <cell r="E10703" t="str">
            <v>Калькулятор Citizen 121</v>
          </cell>
          <cell r="F10703" t="str">
            <v>Калькулятор Citizen 121</v>
          </cell>
          <cell r="G10703">
            <v>39415</v>
          </cell>
          <cell r="H10703">
            <v>210</v>
          </cell>
          <cell r="I10703" t="str">
            <v>0</v>
          </cell>
          <cell r="J10703" t="str">
            <v>Сумське РВ</v>
          </cell>
          <cell r="K10703" t="str">
            <v>Задовільний</v>
          </cell>
          <cell r="M10703">
            <v>58</v>
          </cell>
        </row>
        <row r="10704">
          <cell r="A10704">
            <v>10701</v>
          </cell>
          <cell r="B10704" t="str">
            <v>17381-1</v>
          </cell>
          <cell r="E10704" t="str">
            <v>Підставка для трудових книжок</v>
          </cell>
          <cell r="F10704" t="str">
            <v>Підставка для трудових книжок</v>
          </cell>
          <cell r="G10704">
            <v>40172</v>
          </cell>
          <cell r="H10704">
            <v>60.7</v>
          </cell>
          <cell r="I10704" t="str">
            <v>0</v>
          </cell>
          <cell r="J10704" t="str">
            <v>Миколаївське відд.</v>
          </cell>
          <cell r="K10704" t="str">
            <v>Задовільний</v>
          </cell>
          <cell r="M10704">
            <v>6</v>
          </cell>
        </row>
        <row r="10705">
          <cell r="A10705">
            <v>10702</v>
          </cell>
          <cell r="B10705" t="str">
            <v>2340-1</v>
          </cell>
          <cell r="E10705" t="str">
            <v>Підставка під монітор</v>
          </cell>
          <cell r="F10705" t="str">
            <v>Підставка під монітор</v>
          </cell>
          <cell r="G10705">
            <v>38069</v>
          </cell>
          <cell r="H10705">
            <v>76.3</v>
          </cell>
          <cell r="I10705" t="str">
            <v>0</v>
          </cell>
          <cell r="J10705" t="str">
            <v>Сумське РВ</v>
          </cell>
          <cell r="K10705" t="str">
            <v>Задовільний</v>
          </cell>
          <cell r="M10705">
            <v>99</v>
          </cell>
        </row>
        <row r="10706">
          <cell r="A10706">
            <v>10703</v>
          </cell>
          <cell r="B10706" t="str">
            <v>30995-1</v>
          </cell>
          <cell r="E10706" t="str">
            <v>Підставка під системний блок</v>
          </cell>
          <cell r="F10706" t="str">
            <v>Підставка під системний блок</v>
          </cell>
          <cell r="G10706">
            <v>42215</v>
          </cell>
          <cell r="H10706">
            <v>30.93</v>
          </cell>
          <cell r="I10706" t="str">
            <v>0</v>
          </cell>
          <cell r="J10706" t="str">
            <v>Рівненське РВ</v>
          </cell>
          <cell r="K10706" t="str">
            <v>Задовільний</v>
          </cell>
          <cell r="M10706">
            <v>38</v>
          </cell>
        </row>
        <row r="10707">
          <cell r="A10707">
            <v>10704</v>
          </cell>
          <cell r="B10707" t="str">
            <v>G227</v>
          </cell>
          <cell r="E10707" t="str">
            <v>Гардероб 1к.01.21</v>
          </cell>
          <cell r="F10707" t="str">
            <v>Гардероб 1к.01.21</v>
          </cell>
          <cell r="G10707">
            <v>39415</v>
          </cell>
          <cell r="H10707">
            <v>454</v>
          </cell>
          <cell r="I10707" t="str">
            <v>0</v>
          </cell>
          <cell r="J10707" t="str">
            <v xml:space="preserve"> м.Київ, вул. Магнітогорська,1Д (склад)</v>
          </cell>
          <cell r="K10707" t="str">
            <v>Задовільний</v>
          </cell>
          <cell r="M10707">
            <v>263</v>
          </cell>
        </row>
        <row r="10708">
          <cell r="A10708">
            <v>10705</v>
          </cell>
          <cell r="B10708" t="str">
            <v>30996-1</v>
          </cell>
          <cell r="E10708" t="str">
            <v>Підставка під системний блок</v>
          </cell>
          <cell r="F10708" t="str">
            <v>Підставка під системний блок</v>
          </cell>
          <cell r="G10708">
            <v>42215</v>
          </cell>
          <cell r="H10708">
            <v>30.94</v>
          </cell>
          <cell r="I10708" t="str">
            <v>0</v>
          </cell>
          <cell r="J10708" t="str">
            <v>м. Київ, вул. Хохлових №8, частана корпусу №4  (склад)</v>
          </cell>
          <cell r="K10708" t="str">
            <v>Задовільний</v>
          </cell>
          <cell r="M10708">
            <v>38</v>
          </cell>
        </row>
        <row r="10709">
          <cell r="A10709">
            <v>10706</v>
          </cell>
          <cell r="B10709" t="str">
            <v>G231</v>
          </cell>
          <cell r="E10709" t="str">
            <v>Крiсло Мiнiстр</v>
          </cell>
          <cell r="F10709" t="str">
            <v>Крiсло Мiнiстр</v>
          </cell>
          <cell r="G10709">
            <v>39415</v>
          </cell>
          <cell r="H10709">
            <v>850</v>
          </cell>
          <cell r="I10709" t="str">
            <v>0</v>
          </cell>
          <cell r="J10709" t="str">
            <v>Миколаївське відд.</v>
          </cell>
          <cell r="K10709" t="str">
            <v>Задовільний</v>
          </cell>
          <cell r="M10709">
            <v>232</v>
          </cell>
        </row>
        <row r="10710">
          <cell r="A10710">
            <v>10707</v>
          </cell>
          <cell r="B10710" t="str">
            <v>G258</v>
          </cell>
          <cell r="E10710" t="str">
            <v>Крiсло Престиж</v>
          </cell>
          <cell r="F10710" t="str">
            <v>Крiсло Престиж</v>
          </cell>
          <cell r="G10710">
            <v>39415</v>
          </cell>
          <cell r="H10710">
            <v>219.99</v>
          </cell>
          <cell r="I10710" t="str">
            <v>0</v>
          </cell>
          <cell r="J10710" t="str">
            <v>Макарівське відділення (КРВ)</v>
          </cell>
          <cell r="K10710" t="str">
            <v>Задовільний</v>
          </cell>
          <cell r="M10710">
            <v>140</v>
          </cell>
        </row>
        <row r="10711">
          <cell r="A10711">
            <v>10708</v>
          </cell>
          <cell r="B10711" t="str">
            <v>30997-1</v>
          </cell>
          <cell r="E10711" t="str">
            <v>Підставка під системний блок</v>
          </cell>
          <cell r="F10711" t="str">
            <v>Підставка під системний блок</v>
          </cell>
          <cell r="G10711">
            <v>42215</v>
          </cell>
          <cell r="H10711">
            <v>30.93</v>
          </cell>
          <cell r="I10711" t="str">
            <v>0</v>
          </cell>
          <cell r="J10711" t="str">
            <v>Кіровоградське РВ</v>
          </cell>
          <cell r="K10711" t="str">
            <v>Задовільний</v>
          </cell>
          <cell r="M10711">
            <v>38</v>
          </cell>
        </row>
        <row r="10712">
          <cell r="A10712">
            <v>10709</v>
          </cell>
          <cell r="B10712" t="str">
            <v>30998-1</v>
          </cell>
          <cell r="E10712" t="str">
            <v>Підставка під системний блок</v>
          </cell>
          <cell r="F10712" t="str">
            <v>Підставка під системний блок</v>
          </cell>
          <cell r="G10712">
            <v>42215</v>
          </cell>
          <cell r="H10712">
            <v>30.94</v>
          </cell>
          <cell r="I10712" t="str">
            <v>0</v>
          </cell>
          <cell r="J10712" t="str">
            <v>м. Київ, вул.Кирилівська,82 (склад)</v>
          </cell>
          <cell r="K10712" t="str">
            <v>Задовільний</v>
          </cell>
          <cell r="M10712">
            <v>38</v>
          </cell>
        </row>
        <row r="10713">
          <cell r="A10713">
            <v>10710</v>
          </cell>
          <cell r="B10713" t="str">
            <v>19950-1</v>
          </cell>
          <cell r="E10713" t="str">
            <v>Пін пад 1000SE</v>
          </cell>
          <cell r="F10713" t="str">
            <v>Пін пад 1000SE</v>
          </cell>
          <cell r="G10713">
            <v>41604</v>
          </cell>
          <cell r="H10713">
            <v>765</v>
          </cell>
          <cell r="I10713" t="str">
            <v>0</v>
          </cell>
          <cell r="J10713" t="str">
            <v>м. Київ, вул.Кирилівська,82 (склад)</v>
          </cell>
          <cell r="K10713" t="str">
            <v>Задовільний</v>
          </cell>
          <cell r="M10713">
            <v>350</v>
          </cell>
        </row>
        <row r="10714">
          <cell r="A10714">
            <v>10711</v>
          </cell>
          <cell r="B10714" t="str">
            <v>19951-1</v>
          </cell>
          <cell r="E10714" t="str">
            <v>Пін пад 1000SE</v>
          </cell>
          <cell r="F10714" t="str">
            <v>Пін пад 1000SE</v>
          </cell>
          <cell r="G10714">
            <v>41604</v>
          </cell>
          <cell r="H10714">
            <v>765</v>
          </cell>
          <cell r="I10714" t="str">
            <v>0</v>
          </cell>
          <cell r="J10714" t="str">
            <v>м. Київ, вул. Хохлових №8, частана корпусу №4  (склад)</v>
          </cell>
          <cell r="K10714" t="str">
            <v>Задовільний</v>
          </cell>
          <cell r="M10714">
            <v>350</v>
          </cell>
        </row>
        <row r="10715">
          <cell r="A10715">
            <v>10712</v>
          </cell>
          <cell r="B10715" t="str">
            <v>19952-1</v>
          </cell>
          <cell r="E10715" t="str">
            <v>Пін пад 1000SE</v>
          </cell>
          <cell r="F10715" t="str">
            <v>Пін пад 1000SE</v>
          </cell>
          <cell r="G10715">
            <v>41604</v>
          </cell>
          <cell r="H10715">
            <v>765</v>
          </cell>
          <cell r="I10715" t="str">
            <v>0</v>
          </cell>
          <cell r="J10715" t="str">
            <v>м. Київ, вул. Хохлових №8, частана корпусу №4  (склад)</v>
          </cell>
          <cell r="K10715" t="str">
            <v>Задовільний</v>
          </cell>
          <cell r="M10715">
            <v>350</v>
          </cell>
        </row>
        <row r="10716">
          <cell r="A10716">
            <v>10713</v>
          </cell>
          <cell r="B10716" t="str">
            <v>19953-1</v>
          </cell>
          <cell r="E10716" t="str">
            <v>Пін пад 1000SE</v>
          </cell>
          <cell r="F10716" t="str">
            <v>Пін пад 1000SE</v>
          </cell>
          <cell r="G10716">
            <v>41604</v>
          </cell>
          <cell r="H10716">
            <v>765</v>
          </cell>
          <cell r="I10716" t="str">
            <v>0</v>
          </cell>
          <cell r="J10716" t="str">
            <v>Вінницьке РВ</v>
          </cell>
          <cell r="K10716" t="str">
            <v>Задовільний</v>
          </cell>
          <cell r="M10716">
            <v>350</v>
          </cell>
        </row>
        <row r="10717">
          <cell r="A10717">
            <v>10714</v>
          </cell>
          <cell r="B10717" t="str">
            <v>19954-1</v>
          </cell>
          <cell r="E10717" t="str">
            <v>Пін пад 1000SE</v>
          </cell>
          <cell r="F10717" t="str">
            <v>Пін пад 1000SE</v>
          </cell>
          <cell r="G10717">
            <v>41604</v>
          </cell>
          <cell r="H10717">
            <v>765</v>
          </cell>
          <cell r="I10717" t="str">
            <v>0</v>
          </cell>
          <cell r="J10717" t="str">
            <v>Виноградарське відд.(Подільське відд.)</v>
          </cell>
          <cell r="K10717" t="str">
            <v>Задовільний</v>
          </cell>
          <cell r="M10717">
            <v>350</v>
          </cell>
        </row>
        <row r="10718">
          <cell r="A10718">
            <v>10715</v>
          </cell>
          <cell r="B10718" t="str">
            <v>19955-1</v>
          </cell>
          <cell r="E10718" t="str">
            <v>Пін пад 1000SE</v>
          </cell>
          <cell r="F10718" t="str">
            <v>Пін пад 1000SE</v>
          </cell>
          <cell r="G10718">
            <v>41604</v>
          </cell>
          <cell r="H10718">
            <v>765</v>
          </cell>
          <cell r="I10718" t="str">
            <v>0</v>
          </cell>
          <cell r="J10718" t="str">
            <v>м. Київ, вул. Хохлових №8, частана корпусу №4  (склад)</v>
          </cell>
          <cell r="K10718" t="str">
            <v>Задовільний</v>
          </cell>
          <cell r="M10718">
            <v>350</v>
          </cell>
        </row>
        <row r="10719">
          <cell r="A10719">
            <v>10716</v>
          </cell>
          <cell r="B10719" t="str">
            <v>19956-1</v>
          </cell>
          <cell r="E10719" t="str">
            <v>Пін пад 1000SE</v>
          </cell>
          <cell r="F10719" t="str">
            <v>Пін пад 1000SE</v>
          </cell>
          <cell r="G10719">
            <v>41604</v>
          </cell>
          <cell r="H10719">
            <v>765</v>
          </cell>
          <cell r="I10719" t="str">
            <v>0</v>
          </cell>
          <cell r="J10719" t="str">
            <v>м. Київ, вул. Хохлових №8, частана корпусу №4  (склад)</v>
          </cell>
          <cell r="K10719" t="str">
            <v>Задовільний</v>
          </cell>
          <cell r="M10719">
            <v>350</v>
          </cell>
        </row>
        <row r="10720">
          <cell r="A10720">
            <v>10717</v>
          </cell>
          <cell r="B10720" t="str">
            <v>19957-1</v>
          </cell>
          <cell r="E10720" t="str">
            <v>Пін пад 1000SE</v>
          </cell>
          <cell r="F10720" t="str">
            <v>Пін пад 1000SE</v>
          </cell>
          <cell r="G10720">
            <v>41604</v>
          </cell>
          <cell r="H10720">
            <v>765</v>
          </cell>
          <cell r="I10720" t="str">
            <v>0</v>
          </cell>
          <cell r="J10720" t="str">
            <v>Новоподільське відділення</v>
          </cell>
          <cell r="K10720" t="str">
            <v>Задовільний</v>
          </cell>
          <cell r="M10720">
            <v>350</v>
          </cell>
        </row>
        <row r="10721">
          <cell r="A10721">
            <v>10718</v>
          </cell>
          <cell r="B10721" t="str">
            <v>19958-1</v>
          </cell>
          <cell r="E10721" t="str">
            <v>Пін пад 1000SE</v>
          </cell>
          <cell r="F10721" t="str">
            <v>Пін пад 1000SE</v>
          </cell>
          <cell r="G10721">
            <v>41604</v>
          </cell>
          <cell r="H10721">
            <v>765</v>
          </cell>
          <cell r="I10721" t="str">
            <v>0</v>
          </cell>
          <cell r="J10721" t="str">
            <v>Вінницьке РВ</v>
          </cell>
          <cell r="K10721" t="str">
            <v>Задовільний</v>
          </cell>
          <cell r="M10721">
            <v>350</v>
          </cell>
        </row>
        <row r="10722">
          <cell r="A10722">
            <v>10719</v>
          </cell>
          <cell r="B10722" t="str">
            <v>G316</v>
          </cell>
          <cell r="E10722" t="str">
            <v>Калькулятор Citizen SDC 888</v>
          </cell>
          <cell r="F10722" t="str">
            <v>Калькулятор Citizen SDC 888</v>
          </cell>
          <cell r="G10722">
            <v>39415</v>
          </cell>
          <cell r="H10722">
            <v>72</v>
          </cell>
          <cell r="I10722" t="str">
            <v>0</v>
          </cell>
          <cell r="J10722" t="str">
            <v>Макарівське відділення (КРВ)</v>
          </cell>
          <cell r="K10722" t="str">
            <v>Задовільний</v>
          </cell>
          <cell r="M10722">
            <v>17</v>
          </cell>
        </row>
        <row r="10723">
          <cell r="A10723">
            <v>10720</v>
          </cell>
          <cell r="B10723" t="str">
            <v>G317</v>
          </cell>
          <cell r="E10723" t="str">
            <v>МФУ НР М1120(без картриджа)</v>
          </cell>
          <cell r="F10723" t="str">
            <v>МФУ НР М1120(без картриджа)</v>
          </cell>
          <cell r="G10723">
            <v>39415</v>
          </cell>
          <cell r="H10723">
            <v>939</v>
          </cell>
          <cell r="I10723" t="str">
            <v>0</v>
          </cell>
          <cell r="J10723" t="str">
            <v>Івано-Франівське РВ</v>
          </cell>
          <cell r="K10723" t="str">
            <v>Задовільний</v>
          </cell>
          <cell r="M10723">
            <v>583</v>
          </cell>
        </row>
        <row r="10724">
          <cell r="A10724">
            <v>10721</v>
          </cell>
          <cell r="B10724" t="str">
            <v>G318</v>
          </cell>
          <cell r="E10724" t="str">
            <v>HUB D-Link 8-port UTP 10/100Mbps</v>
          </cell>
          <cell r="F10724" t="str">
            <v>HUB D-Link 8-port UTP 10/100Mbps</v>
          </cell>
          <cell r="G10724">
            <v>39415</v>
          </cell>
          <cell r="H10724">
            <v>129.6</v>
          </cell>
          <cell r="I10724" t="str">
            <v>0</v>
          </cell>
          <cell r="J10724" t="str">
            <v>Подільське відд.</v>
          </cell>
          <cell r="K10724" t="str">
            <v>Задовільний</v>
          </cell>
          <cell r="M10724">
            <v>50</v>
          </cell>
        </row>
        <row r="10725">
          <cell r="A10725">
            <v>10722</v>
          </cell>
          <cell r="B10725" t="str">
            <v>19959-1</v>
          </cell>
          <cell r="E10725" t="str">
            <v>Пін пад 1000SE</v>
          </cell>
          <cell r="F10725" t="str">
            <v>Пін пад 1000SE</v>
          </cell>
          <cell r="G10725">
            <v>41604</v>
          </cell>
          <cell r="H10725">
            <v>765</v>
          </cell>
          <cell r="I10725" t="str">
            <v>0</v>
          </cell>
          <cell r="J10725" t="str">
            <v xml:space="preserve"> м.Київ, вул. Магнітогорська,1Д (склад)</v>
          </cell>
          <cell r="K10725" t="str">
            <v>Задовільний</v>
          </cell>
          <cell r="M10725">
            <v>350</v>
          </cell>
        </row>
        <row r="10726">
          <cell r="A10726">
            <v>10723</v>
          </cell>
          <cell r="B10726" t="str">
            <v>G365</v>
          </cell>
          <cell r="E10726" t="str">
            <v>Калькулятор СIТ SDC888T</v>
          </cell>
          <cell r="F10726" t="str">
            <v>Калькулятор СIТ SDC888T</v>
          </cell>
          <cell r="G10726">
            <v>39415</v>
          </cell>
          <cell r="H10726">
            <v>92.58</v>
          </cell>
          <cell r="I10726" t="str">
            <v>0</v>
          </cell>
          <cell r="J10726" t="str">
            <v>Прорізне відділення</v>
          </cell>
          <cell r="K10726" t="str">
            <v>Задовільний</v>
          </cell>
          <cell r="M10726">
            <v>17</v>
          </cell>
        </row>
        <row r="10727">
          <cell r="A10727">
            <v>10724</v>
          </cell>
          <cell r="B10727" t="str">
            <v>19925-1</v>
          </cell>
          <cell r="E10727" t="str">
            <v>Пінпад - 1000SE з кабелем</v>
          </cell>
          <cell r="F10727" t="str">
            <v>Пінпад - 1000SE з кабелем</v>
          </cell>
          <cell r="G10727">
            <v>41604</v>
          </cell>
          <cell r="H10727">
            <v>873</v>
          </cell>
          <cell r="I10727" t="str">
            <v>0</v>
          </cell>
          <cell r="J10727" t="str">
            <v>м. Київ, вул.Кирилівська,82 (склад)</v>
          </cell>
          <cell r="K10727" t="str">
            <v>Задовільний</v>
          </cell>
          <cell r="M10727">
            <v>350</v>
          </cell>
        </row>
        <row r="10728">
          <cell r="A10728">
            <v>10725</v>
          </cell>
          <cell r="B10728" t="str">
            <v>19926-1</v>
          </cell>
          <cell r="E10728" t="str">
            <v>Пінпад - 1000SE з кабелем</v>
          </cell>
          <cell r="F10728" t="str">
            <v>Пінпад - 1000SE з кабелем</v>
          </cell>
          <cell r="G10728">
            <v>41604</v>
          </cell>
          <cell r="H10728">
            <v>873</v>
          </cell>
          <cell r="I10728" t="str">
            <v>0</v>
          </cell>
          <cell r="J10728" t="str">
            <v>м. Київ, вул. Хохлових №8, частана корпусу №4  (склад)</v>
          </cell>
          <cell r="K10728" t="str">
            <v>Задовільний</v>
          </cell>
          <cell r="M10728">
            <v>350</v>
          </cell>
        </row>
        <row r="10729">
          <cell r="A10729">
            <v>10726</v>
          </cell>
          <cell r="B10729" t="str">
            <v>19927-1</v>
          </cell>
          <cell r="E10729" t="str">
            <v>Пінпад - 1000SE з кабелем</v>
          </cell>
          <cell r="F10729" t="str">
            <v>Пінпад - 1000SE з кабелем</v>
          </cell>
          <cell r="G10729">
            <v>41604</v>
          </cell>
          <cell r="H10729">
            <v>873</v>
          </cell>
          <cell r="I10729" t="str">
            <v>0</v>
          </cell>
          <cell r="J10729" t="str">
            <v>Прорізне відділення</v>
          </cell>
          <cell r="K10729" t="str">
            <v>Задовільний</v>
          </cell>
          <cell r="M10729">
            <v>350</v>
          </cell>
        </row>
        <row r="10730">
          <cell r="A10730">
            <v>10727</v>
          </cell>
          <cell r="B10730" t="str">
            <v>19928-1</v>
          </cell>
          <cell r="E10730" t="str">
            <v>Пінпад - 1000SE з кабелем</v>
          </cell>
          <cell r="F10730" t="str">
            <v>Пінпад - 1000SE з кабелем</v>
          </cell>
          <cell r="G10730">
            <v>41604</v>
          </cell>
          <cell r="H10730">
            <v>873</v>
          </cell>
          <cell r="I10730" t="str">
            <v>0</v>
          </cell>
          <cell r="J10730" t="str">
            <v xml:space="preserve"> м.Київ, вул. Магнітогорська,1Д (склад)</v>
          </cell>
          <cell r="K10730" t="str">
            <v>Задовільний</v>
          </cell>
          <cell r="M10730">
            <v>350</v>
          </cell>
        </row>
        <row r="10731">
          <cell r="A10731">
            <v>10728</v>
          </cell>
          <cell r="B10731" t="str">
            <v>19929-1</v>
          </cell>
          <cell r="E10731" t="str">
            <v>Пінпад - 1000SE з кабелем</v>
          </cell>
          <cell r="F10731" t="str">
            <v>Пінпад - 1000SE з кабелем</v>
          </cell>
          <cell r="G10731">
            <v>41604</v>
          </cell>
          <cell r="H10731">
            <v>873</v>
          </cell>
          <cell r="I10731" t="str">
            <v>0</v>
          </cell>
          <cell r="J10731" t="str">
            <v>м. Київ, вул. Хохлових №8, частана корпусу №4  (склад)</v>
          </cell>
          <cell r="K10731" t="str">
            <v>Задовільний</v>
          </cell>
          <cell r="M10731">
            <v>350</v>
          </cell>
        </row>
        <row r="10732">
          <cell r="A10732">
            <v>10729</v>
          </cell>
          <cell r="B10732" t="str">
            <v>19930-1</v>
          </cell>
          <cell r="E10732" t="str">
            <v>Пінпад - 1000SE з кабелем</v>
          </cell>
          <cell r="F10732" t="str">
            <v>Пінпад - 1000SE з кабелем</v>
          </cell>
          <cell r="G10732">
            <v>41604</v>
          </cell>
          <cell r="H10732">
            <v>873</v>
          </cell>
          <cell r="I10732" t="str">
            <v>0</v>
          </cell>
          <cell r="J10732" t="str">
            <v>м. Київ, вул. Хохлових №8, частана корпусу №4  (склад)</v>
          </cell>
          <cell r="K10732" t="str">
            <v>Задовільний</v>
          </cell>
          <cell r="M10732">
            <v>350</v>
          </cell>
        </row>
        <row r="10733">
          <cell r="A10733">
            <v>10730</v>
          </cell>
          <cell r="B10733" t="str">
            <v>19931-1</v>
          </cell>
          <cell r="E10733" t="str">
            <v>Пінпад - 1000SE з кабелем</v>
          </cell>
          <cell r="F10733" t="str">
            <v>Пінпад - 1000SE з кабелем</v>
          </cell>
          <cell r="G10733">
            <v>41604</v>
          </cell>
          <cell r="H10733">
            <v>873</v>
          </cell>
          <cell r="I10733" t="str">
            <v>0</v>
          </cell>
          <cell r="J10733" t="str">
            <v xml:space="preserve"> м.Київ, вул. Магнітогорська,1Д (склад)</v>
          </cell>
          <cell r="K10733" t="str">
            <v>Задовільний</v>
          </cell>
          <cell r="M10733">
            <v>350</v>
          </cell>
        </row>
        <row r="10734">
          <cell r="A10734">
            <v>10731</v>
          </cell>
          <cell r="B10734" t="str">
            <v>19932-1</v>
          </cell>
          <cell r="E10734" t="str">
            <v>Пінпад - 1000SE з кабелем</v>
          </cell>
          <cell r="F10734" t="str">
            <v>Пінпад - 1000SE з кабелем</v>
          </cell>
          <cell r="G10734">
            <v>41604</v>
          </cell>
          <cell r="H10734">
            <v>873</v>
          </cell>
          <cell r="I10734" t="str">
            <v>0</v>
          </cell>
          <cell r="J10734" t="str">
            <v>м. Київ, вул.Кирилівська,82 (склад)</v>
          </cell>
          <cell r="K10734" t="str">
            <v>Задовільний</v>
          </cell>
          <cell r="M10734">
            <v>350</v>
          </cell>
        </row>
        <row r="10735">
          <cell r="A10735">
            <v>10732</v>
          </cell>
          <cell r="B10735" t="str">
            <v>19933-1</v>
          </cell>
          <cell r="E10735" t="str">
            <v>Пінпад - 1000SE з кабелем</v>
          </cell>
          <cell r="F10735" t="str">
            <v>Пінпад - 1000SE з кабелем</v>
          </cell>
          <cell r="G10735">
            <v>41604</v>
          </cell>
          <cell r="H10735">
            <v>873</v>
          </cell>
          <cell r="I10735" t="str">
            <v>0</v>
          </cell>
          <cell r="J10735" t="str">
            <v>ПАТ"Кристалбанк"(в оренді)вул.М.Гришка.8</v>
          </cell>
          <cell r="K10735" t="str">
            <v>Задовільний</v>
          </cell>
          <cell r="M10735">
            <v>350</v>
          </cell>
        </row>
        <row r="10736">
          <cell r="A10736">
            <v>10733</v>
          </cell>
          <cell r="B10736" t="str">
            <v>19934-1</v>
          </cell>
          <cell r="E10736" t="str">
            <v>Пінпад - 1000SE з кабелем</v>
          </cell>
          <cell r="F10736" t="str">
            <v>Пінпад - 1000SE з кабелем</v>
          </cell>
          <cell r="G10736">
            <v>41604</v>
          </cell>
          <cell r="H10736">
            <v>873</v>
          </cell>
          <cell r="I10736" t="str">
            <v>0</v>
          </cell>
          <cell r="J10736" t="str">
            <v>м. Київ, вул.Кирилівська,82 (склад)</v>
          </cell>
          <cell r="K10736" t="str">
            <v>Задовільний</v>
          </cell>
          <cell r="M10736">
            <v>350</v>
          </cell>
        </row>
        <row r="10737">
          <cell r="A10737">
            <v>10734</v>
          </cell>
          <cell r="B10737" t="str">
            <v>19935-1</v>
          </cell>
          <cell r="E10737" t="str">
            <v>Пінпад - 1000SE з кабелем</v>
          </cell>
          <cell r="F10737" t="str">
            <v>Пінпад - 1000SE з кабелем</v>
          </cell>
          <cell r="G10737">
            <v>41604</v>
          </cell>
          <cell r="H10737">
            <v>873</v>
          </cell>
          <cell r="I10737" t="str">
            <v>0</v>
          </cell>
          <cell r="J10737" t="str">
            <v>м. Київ, вул.Кирилівська,82 (склад)</v>
          </cell>
          <cell r="K10737" t="str">
            <v>Задовільний</v>
          </cell>
          <cell r="M10737">
            <v>350</v>
          </cell>
        </row>
        <row r="10738">
          <cell r="A10738">
            <v>10735</v>
          </cell>
          <cell r="B10738" t="str">
            <v>19936-1</v>
          </cell>
          <cell r="E10738" t="str">
            <v>Пінпад - 1000SE з кабелем</v>
          </cell>
          <cell r="F10738" t="str">
            <v>Пінпад - 1000SE з кабелем</v>
          </cell>
          <cell r="G10738">
            <v>41604</v>
          </cell>
          <cell r="H10738">
            <v>873</v>
          </cell>
          <cell r="I10738" t="str">
            <v>0</v>
          </cell>
          <cell r="J10738" t="str">
            <v>м. Київ, вул. Хохлових №8, частана корпусу №4  (склад)</v>
          </cell>
          <cell r="K10738" t="str">
            <v>Задовільний</v>
          </cell>
          <cell r="M10738">
            <v>350</v>
          </cell>
        </row>
        <row r="10739">
          <cell r="A10739">
            <v>10736</v>
          </cell>
          <cell r="B10739" t="str">
            <v>19937-1</v>
          </cell>
          <cell r="E10739" t="str">
            <v>Пінпад - 1000SE з кабелем</v>
          </cell>
          <cell r="F10739" t="str">
            <v>Пінпад - 1000SE з кабелем</v>
          </cell>
          <cell r="G10739">
            <v>41604</v>
          </cell>
          <cell r="H10739">
            <v>873</v>
          </cell>
          <cell r="I10739" t="str">
            <v>0</v>
          </cell>
          <cell r="J10739" t="str">
            <v>м. Київ, вул. Хохлових №8, частана корпусу №4  (склад)</v>
          </cell>
          <cell r="K10739" t="str">
            <v>Задовільний</v>
          </cell>
          <cell r="M10739">
            <v>350</v>
          </cell>
        </row>
        <row r="10740">
          <cell r="A10740">
            <v>10737</v>
          </cell>
          <cell r="B10740" t="str">
            <v>19938-1</v>
          </cell>
          <cell r="E10740" t="str">
            <v>Пінпад - 1000SE з кабелем</v>
          </cell>
          <cell r="F10740" t="str">
            <v>Пінпад - 1000SE з кабелем</v>
          </cell>
          <cell r="G10740">
            <v>41604</v>
          </cell>
          <cell r="H10740">
            <v>873</v>
          </cell>
          <cell r="I10740" t="str">
            <v>0</v>
          </cell>
          <cell r="J10740" t="str">
            <v>Прорізне відділення</v>
          </cell>
          <cell r="K10740" t="str">
            <v>Задовільний</v>
          </cell>
          <cell r="M10740">
            <v>350</v>
          </cell>
        </row>
        <row r="10741">
          <cell r="A10741">
            <v>10738</v>
          </cell>
          <cell r="B10741" t="str">
            <v>19939-1</v>
          </cell>
          <cell r="E10741" t="str">
            <v>Пінпад - 1000SE з кабелем</v>
          </cell>
          <cell r="F10741" t="str">
            <v>Пінпад - 1000SE з кабелем</v>
          </cell>
          <cell r="G10741">
            <v>41604</v>
          </cell>
          <cell r="H10741">
            <v>873</v>
          </cell>
          <cell r="I10741" t="str">
            <v>0</v>
          </cell>
          <cell r="J10741" t="str">
            <v>Рівненське РВ</v>
          </cell>
          <cell r="K10741" t="str">
            <v>Задовільний</v>
          </cell>
          <cell r="M10741">
            <v>350</v>
          </cell>
        </row>
        <row r="10742">
          <cell r="A10742">
            <v>10739</v>
          </cell>
          <cell r="B10742" t="str">
            <v>19940-1</v>
          </cell>
          <cell r="E10742" t="str">
            <v>Пінпад - 1000SE з кабелем</v>
          </cell>
          <cell r="F10742" t="str">
            <v>Пінпад - 1000SE з кабелем</v>
          </cell>
          <cell r="G10742">
            <v>41604</v>
          </cell>
          <cell r="H10742">
            <v>873</v>
          </cell>
          <cell r="I10742" t="str">
            <v>0</v>
          </cell>
          <cell r="J10742" t="str">
            <v>Рівненське РВ</v>
          </cell>
          <cell r="K10742" t="str">
            <v>Задовільний</v>
          </cell>
          <cell r="M10742">
            <v>350</v>
          </cell>
        </row>
        <row r="10743">
          <cell r="A10743">
            <v>10740</v>
          </cell>
          <cell r="B10743" t="str">
            <v>19941-1</v>
          </cell>
          <cell r="E10743" t="str">
            <v>Пінпад - 1000SE з кабелем</v>
          </cell>
          <cell r="F10743" t="str">
            <v>Пінпад - 1000SE з кабелем</v>
          </cell>
          <cell r="G10743">
            <v>41604</v>
          </cell>
          <cell r="H10743">
            <v>873</v>
          </cell>
          <cell r="I10743" t="str">
            <v>0</v>
          </cell>
          <cell r="J10743" t="str">
            <v>Рівненське РВ</v>
          </cell>
          <cell r="K10743" t="str">
            <v>Задовільний</v>
          </cell>
          <cell r="M10743">
            <v>350</v>
          </cell>
        </row>
        <row r="10744">
          <cell r="A10744">
            <v>10741</v>
          </cell>
          <cell r="B10744" t="str">
            <v>19942-1</v>
          </cell>
          <cell r="E10744" t="str">
            <v>Пінпад - 1000SE з кабелем</v>
          </cell>
          <cell r="F10744" t="str">
            <v>Пінпад - 1000SE з кабелем</v>
          </cell>
          <cell r="G10744">
            <v>41604</v>
          </cell>
          <cell r="H10744">
            <v>873</v>
          </cell>
          <cell r="I10744" t="str">
            <v>0</v>
          </cell>
          <cell r="J10744" t="str">
            <v>Рівненське РВ</v>
          </cell>
          <cell r="K10744" t="str">
            <v>Задовільний</v>
          </cell>
          <cell r="M10744">
            <v>350</v>
          </cell>
        </row>
        <row r="10745">
          <cell r="A10745">
            <v>10742</v>
          </cell>
          <cell r="B10745" t="str">
            <v>19943-1</v>
          </cell>
          <cell r="E10745" t="str">
            <v>Пінпад - 1000SE з кабелем</v>
          </cell>
          <cell r="F10745" t="str">
            <v>Пінпад - 1000SE з кабелем</v>
          </cell>
          <cell r="G10745">
            <v>41604</v>
          </cell>
          <cell r="H10745">
            <v>873</v>
          </cell>
          <cell r="I10745" t="str">
            <v>0</v>
          </cell>
          <cell r="J10745" t="str">
            <v>Рівненське РВ</v>
          </cell>
          <cell r="K10745" t="str">
            <v>Задовільний</v>
          </cell>
          <cell r="M10745">
            <v>350</v>
          </cell>
        </row>
        <row r="10746">
          <cell r="A10746">
            <v>10743</v>
          </cell>
          <cell r="B10746" t="str">
            <v>19944-1</v>
          </cell>
          <cell r="E10746" t="str">
            <v>Пінпад - 1000SE з кабелем</v>
          </cell>
          <cell r="F10746" t="str">
            <v>Пінпад - 1000SE з кабелем</v>
          </cell>
          <cell r="G10746">
            <v>41604</v>
          </cell>
          <cell r="H10746">
            <v>873</v>
          </cell>
          <cell r="I10746" t="str">
            <v>0</v>
          </cell>
          <cell r="J10746" t="str">
            <v>Рівненське РВ</v>
          </cell>
          <cell r="K10746" t="str">
            <v>Задовільний</v>
          </cell>
          <cell r="M10746">
            <v>350</v>
          </cell>
        </row>
        <row r="10747">
          <cell r="A10747">
            <v>10744</v>
          </cell>
          <cell r="B10747" t="str">
            <v>17274-1</v>
          </cell>
          <cell r="E10747" t="str">
            <v>Пінпад-1000 SE</v>
          </cell>
          <cell r="F10747" t="str">
            <v>Пінпад-1000 SE</v>
          </cell>
          <cell r="G10747">
            <v>40116</v>
          </cell>
          <cell r="H10747">
            <v>602.1</v>
          </cell>
          <cell r="I10747" t="str">
            <v>0</v>
          </cell>
          <cell r="J10747" t="str">
            <v>Рівненське РВ</v>
          </cell>
          <cell r="K10747" t="str">
            <v>Задовільний</v>
          </cell>
          <cell r="M10747">
            <v>233</v>
          </cell>
        </row>
        <row r="10748">
          <cell r="A10748">
            <v>10745</v>
          </cell>
          <cell r="B10748" t="str">
            <v>17275-1</v>
          </cell>
          <cell r="E10748" t="str">
            <v>Пінпад-1000 SE</v>
          </cell>
          <cell r="F10748" t="str">
            <v>Пінпад-1000 SE</v>
          </cell>
          <cell r="G10748">
            <v>40116</v>
          </cell>
          <cell r="H10748">
            <v>602.1</v>
          </cell>
          <cell r="I10748" t="str">
            <v>0</v>
          </cell>
          <cell r="J10748" t="str">
            <v>Рівненське РВ</v>
          </cell>
          <cell r="K10748" t="str">
            <v>Задовільний</v>
          </cell>
          <cell r="M10748">
            <v>233</v>
          </cell>
        </row>
        <row r="10749">
          <cell r="A10749">
            <v>10746</v>
          </cell>
          <cell r="B10749" t="str">
            <v>17276-1</v>
          </cell>
          <cell r="E10749" t="str">
            <v>Пінпад-1000 SE</v>
          </cell>
          <cell r="F10749" t="str">
            <v>Пінпад-1000 SE</v>
          </cell>
          <cell r="G10749">
            <v>40116</v>
          </cell>
          <cell r="H10749">
            <v>602.1</v>
          </cell>
          <cell r="I10749" t="str">
            <v>0</v>
          </cell>
          <cell r="J10749" t="str">
            <v>Рівненське РВ</v>
          </cell>
          <cell r="K10749" t="str">
            <v>Задовільний</v>
          </cell>
          <cell r="M10749">
            <v>233</v>
          </cell>
        </row>
        <row r="10750">
          <cell r="A10750">
            <v>10747</v>
          </cell>
          <cell r="B10750" t="str">
            <v>17279-1</v>
          </cell>
          <cell r="E10750" t="str">
            <v>Пінпад-1000 SE</v>
          </cell>
          <cell r="F10750" t="str">
            <v>Пінпад-1000 SE</v>
          </cell>
          <cell r="G10750">
            <v>40116</v>
          </cell>
          <cell r="H10750">
            <v>602.1</v>
          </cell>
          <cell r="I10750" t="str">
            <v>0</v>
          </cell>
          <cell r="J10750" t="str">
            <v>Рівненське РВ</v>
          </cell>
          <cell r="K10750" t="str">
            <v>Задовільний</v>
          </cell>
          <cell r="M10750">
            <v>233</v>
          </cell>
        </row>
        <row r="10751">
          <cell r="A10751">
            <v>10748</v>
          </cell>
          <cell r="B10751" t="str">
            <v>17283-1</v>
          </cell>
          <cell r="E10751" t="str">
            <v>Пінпад-1000 SE</v>
          </cell>
          <cell r="F10751" t="str">
            <v>Пінпад-1000 SE</v>
          </cell>
          <cell r="G10751">
            <v>40116</v>
          </cell>
          <cell r="H10751">
            <v>602.1</v>
          </cell>
          <cell r="I10751" t="str">
            <v>0</v>
          </cell>
          <cell r="J10751" t="str">
            <v>Рівненське РВ</v>
          </cell>
          <cell r="K10751" t="str">
            <v>Задовільний</v>
          </cell>
          <cell r="M10751">
            <v>233</v>
          </cell>
        </row>
        <row r="10752">
          <cell r="A10752">
            <v>10749</v>
          </cell>
          <cell r="B10752" t="str">
            <v>17284-1</v>
          </cell>
          <cell r="E10752" t="str">
            <v>Пінпад-1000 SE</v>
          </cell>
          <cell r="F10752" t="str">
            <v>Пінпад-1000 SE</v>
          </cell>
          <cell r="G10752">
            <v>40116</v>
          </cell>
          <cell r="H10752">
            <v>602.1</v>
          </cell>
          <cell r="I10752" t="str">
            <v>0</v>
          </cell>
          <cell r="J10752" t="str">
            <v>Рівненське РВ</v>
          </cell>
          <cell r="K10752" t="str">
            <v>Задовільний</v>
          </cell>
          <cell r="M10752">
            <v>233</v>
          </cell>
        </row>
        <row r="10753">
          <cell r="A10753">
            <v>10750</v>
          </cell>
          <cell r="B10753" t="str">
            <v>17286-1</v>
          </cell>
          <cell r="E10753" t="str">
            <v>Пінпад-1000 SE</v>
          </cell>
          <cell r="F10753" t="str">
            <v>Пінпад-1000 SE</v>
          </cell>
          <cell r="G10753">
            <v>40116</v>
          </cell>
          <cell r="H10753">
            <v>602.1</v>
          </cell>
          <cell r="I10753" t="str">
            <v>0</v>
          </cell>
          <cell r="J10753" t="str">
            <v>Рівненське РВ</v>
          </cell>
          <cell r="K10753" t="str">
            <v>Задовільний</v>
          </cell>
          <cell r="M10753">
            <v>233</v>
          </cell>
        </row>
        <row r="10754">
          <cell r="A10754">
            <v>10751</v>
          </cell>
          <cell r="B10754" t="str">
            <v>17287-1</v>
          </cell>
          <cell r="E10754" t="str">
            <v>Пінпад-1000 SE</v>
          </cell>
          <cell r="F10754" t="str">
            <v>Пінпад-1000 SE</v>
          </cell>
          <cell r="G10754">
            <v>40116</v>
          </cell>
          <cell r="H10754">
            <v>602.1</v>
          </cell>
          <cell r="I10754" t="str">
            <v>0</v>
          </cell>
          <cell r="J10754" t="str">
            <v>Рівненське РВ</v>
          </cell>
          <cell r="K10754" t="str">
            <v>Задовільний</v>
          </cell>
          <cell r="M10754">
            <v>233</v>
          </cell>
        </row>
        <row r="10755">
          <cell r="A10755">
            <v>10752</v>
          </cell>
          <cell r="B10755" t="str">
            <v>17288-1</v>
          </cell>
          <cell r="E10755" t="str">
            <v>Пінпад-1000 SE</v>
          </cell>
          <cell r="F10755" t="str">
            <v>Пінпад-1000 SE</v>
          </cell>
          <cell r="G10755">
            <v>40116</v>
          </cell>
          <cell r="H10755">
            <v>602.1</v>
          </cell>
          <cell r="I10755" t="str">
            <v>0</v>
          </cell>
          <cell r="J10755" t="str">
            <v>Рівненське РВ</v>
          </cell>
          <cell r="K10755" t="str">
            <v>Задовільний</v>
          </cell>
          <cell r="M10755">
            <v>233</v>
          </cell>
        </row>
        <row r="10756">
          <cell r="A10756">
            <v>10753</v>
          </cell>
          <cell r="B10756" t="str">
            <v>17289-1</v>
          </cell>
          <cell r="E10756" t="str">
            <v>Пінпад-1000 SE</v>
          </cell>
          <cell r="F10756" t="str">
            <v>Пінпад-1000 SE</v>
          </cell>
          <cell r="G10756">
            <v>40116</v>
          </cell>
          <cell r="H10756">
            <v>602.1</v>
          </cell>
          <cell r="I10756" t="str">
            <v>0</v>
          </cell>
          <cell r="J10756" t="str">
            <v>Рівненське РВ</v>
          </cell>
          <cell r="K10756" t="str">
            <v>Задовільний</v>
          </cell>
          <cell r="M10756">
            <v>233</v>
          </cell>
        </row>
        <row r="10757">
          <cell r="A10757">
            <v>10754</v>
          </cell>
          <cell r="B10757" t="str">
            <v>17290-1</v>
          </cell>
          <cell r="E10757" t="str">
            <v>Пінпад-1000 SE</v>
          </cell>
          <cell r="F10757" t="str">
            <v>Пінпад-1000 SE</v>
          </cell>
          <cell r="G10757">
            <v>40116</v>
          </cell>
          <cell r="H10757">
            <v>602.1</v>
          </cell>
          <cell r="I10757" t="str">
            <v>0</v>
          </cell>
          <cell r="J10757" t="str">
            <v>Харківське регіональне відділення</v>
          </cell>
          <cell r="K10757" t="str">
            <v>Задовільний</v>
          </cell>
          <cell r="M10757">
            <v>233</v>
          </cell>
        </row>
        <row r="10758">
          <cell r="A10758">
            <v>10755</v>
          </cell>
          <cell r="B10758" t="str">
            <v>17291-1</v>
          </cell>
          <cell r="E10758" t="str">
            <v>Пінпад-1000 SE</v>
          </cell>
          <cell r="F10758" t="str">
            <v>Пінпад-1000 SE</v>
          </cell>
          <cell r="G10758">
            <v>40116</v>
          </cell>
          <cell r="H10758">
            <v>602.1</v>
          </cell>
          <cell r="I10758" t="str">
            <v>0</v>
          </cell>
          <cell r="J10758" t="str">
            <v xml:space="preserve"> м.Київ, вул. Магнітогорська,1Д (склад)</v>
          </cell>
          <cell r="K10758" t="str">
            <v>Задовільний</v>
          </cell>
          <cell r="M10758">
            <v>233</v>
          </cell>
        </row>
        <row r="10759">
          <cell r="A10759">
            <v>10756</v>
          </cell>
          <cell r="B10759" t="str">
            <v>17292-1</v>
          </cell>
          <cell r="E10759" t="str">
            <v>Пінпад-1000 SE</v>
          </cell>
          <cell r="F10759" t="str">
            <v>Пінпад-1000 SE</v>
          </cell>
          <cell r="G10759">
            <v>40116</v>
          </cell>
          <cell r="H10759">
            <v>602.1</v>
          </cell>
          <cell r="I10759" t="str">
            <v>0</v>
          </cell>
          <cell r="J10759" t="str">
            <v xml:space="preserve"> м.Київ, вул. Магнітогорська,1Д (склад)</v>
          </cell>
          <cell r="K10759" t="str">
            <v>Задовільний</v>
          </cell>
          <cell r="M10759">
            <v>233</v>
          </cell>
        </row>
        <row r="10760">
          <cell r="A10760">
            <v>10757</v>
          </cell>
          <cell r="B10760" t="str">
            <v>17293-1</v>
          </cell>
          <cell r="E10760" t="str">
            <v>Пінпад-1000 SE</v>
          </cell>
          <cell r="F10760" t="str">
            <v>Пінпад-1000 SE</v>
          </cell>
          <cell r="G10760">
            <v>40116</v>
          </cell>
          <cell r="H10760">
            <v>602.1</v>
          </cell>
          <cell r="I10760" t="str">
            <v>0</v>
          </cell>
          <cell r="J10760" t="str">
            <v xml:space="preserve"> м.Київ, вул. Магнітогорська,1Д (склад)</v>
          </cell>
          <cell r="K10760" t="str">
            <v>Задовільний</v>
          </cell>
          <cell r="M10760">
            <v>233</v>
          </cell>
        </row>
        <row r="10761">
          <cell r="A10761">
            <v>10758</v>
          </cell>
          <cell r="B10761" t="str">
            <v>17294-1</v>
          </cell>
          <cell r="E10761" t="str">
            <v>Пінпад-1000 SE</v>
          </cell>
          <cell r="F10761" t="str">
            <v>Пінпад-1000 SE</v>
          </cell>
          <cell r="G10761">
            <v>40116</v>
          </cell>
          <cell r="H10761">
            <v>602.1</v>
          </cell>
          <cell r="I10761" t="str">
            <v>0</v>
          </cell>
          <cell r="J10761" t="str">
            <v xml:space="preserve"> м.Київ, вул. Магнітогорська,1Д (склад)</v>
          </cell>
          <cell r="K10761" t="str">
            <v>Задовільний</v>
          </cell>
          <cell r="M10761">
            <v>233</v>
          </cell>
        </row>
        <row r="10762">
          <cell r="A10762">
            <v>10759</v>
          </cell>
          <cell r="B10762" t="str">
            <v>17295-1</v>
          </cell>
          <cell r="E10762" t="str">
            <v>Пінпад-1000 SE</v>
          </cell>
          <cell r="F10762" t="str">
            <v>Пінпад-1000 SE</v>
          </cell>
          <cell r="G10762">
            <v>40116</v>
          </cell>
          <cell r="H10762">
            <v>602.1</v>
          </cell>
          <cell r="I10762" t="str">
            <v>0</v>
          </cell>
          <cell r="J10762" t="str">
            <v xml:space="preserve"> м.Київ, вул. Магнітогорська,1Д (склад)</v>
          </cell>
          <cell r="K10762" t="str">
            <v>Задовільний</v>
          </cell>
          <cell r="M10762">
            <v>233</v>
          </cell>
        </row>
        <row r="10763">
          <cell r="A10763">
            <v>10760</v>
          </cell>
          <cell r="B10763" t="str">
            <v>17296-1</v>
          </cell>
          <cell r="E10763" t="str">
            <v>Пінпад-1000 SE</v>
          </cell>
          <cell r="F10763" t="str">
            <v>Пінпад-1000 SE</v>
          </cell>
          <cell r="G10763">
            <v>40116</v>
          </cell>
          <cell r="H10763">
            <v>602.1</v>
          </cell>
          <cell r="I10763" t="str">
            <v>0</v>
          </cell>
          <cell r="J10763" t="str">
            <v>Вінницьке РВ</v>
          </cell>
          <cell r="K10763" t="str">
            <v>Задовільний</v>
          </cell>
          <cell r="M10763">
            <v>233</v>
          </cell>
        </row>
        <row r="10764">
          <cell r="A10764">
            <v>10761</v>
          </cell>
          <cell r="B10764" t="str">
            <v>IF48</v>
          </cell>
          <cell r="E10764" t="str">
            <v>Гардероб 1к.01.20</v>
          </cell>
          <cell r="F10764" t="str">
            <v>Гардероб 1к.01.20</v>
          </cell>
          <cell r="G10764">
            <v>38818</v>
          </cell>
          <cell r="H10764">
            <v>745.36</v>
          </cell>
          <cell r="I10764" t="str">
            <v>0</v>
          </cell>
          <cell r="J10764" t="str">
            <v xml:space="preserve"> м.Київ, вул. Магнітогорська,1Д (склад)</v>
          </cell>
          <cell r="K10764" t="str">
            <v>Задовільний</v>
          </cell>
          <cell r="M10764">
            <v>300</v>
          </cell>
        </row>
        <row r="10765">
          <cell r="A10765">
            <v>10762</v>
          </cell>
          <cell r="B10765" t="str">
            <v>IF49</v>
          </cell>
          <cell r="E10765" t="str">
            <v>Гардероб 1к.01.21</v>
          </cell>
          <cell r="F10765" t="str">
            <v>Гардероб 1к.01.21</v>
          </cell>
          <cell r="G10765">
            <v>38818</v>
          </cell>
          <cell r="H10765">
            <v>942.67</v>
          </cell>
          <cell r="I10765" t="str">
            <v>0</v>
          </cell>
          <cell r="J10765" t="str">
            <v xml:space="preserve"> м.Київ, вул. Магнітогорська,1Д (склад)</v>
          </cell>
          <cell r="K10765" t="str">
            <v>Задовільний</v>
          </cell>
          <cell r="M10765">
            <v>300</v>
          </cell>
        </row>
        <row r="10766">
          <cell r="A10766">
            <v>10763</v>
          </cell>
          <cell r="B10766" t="str">
            <v>IF50</v>
          </cell>
          <cell r="E10766" t="str">
            <v>Гардероб 1к.01.21</v>
          </cell>
          <cell r="F10766" t="str">
            <v>Гардероб 1к.01.21</v>
          </cell>
          <cell r="G10766">
            <v>38818</v>
          </cell>
          <cell r="H10766">
            <v>942.67</v>
          </cell>
          <cell r="I10766" t="str">
            <v>0</v>
          </cell>
          <cell r="J10766" t="str">
            <v>Києво - Святошинське відділення (КРВ)</v>
          </cell>
          <cell r="K10766" t="str">
            <v>Задовільний</v>
          </cell>
          <cell r="M10766">
            <v>300</v>
          </cell>
        </row>
        <row r="10767">
          <cell r="A10767">
            <v>10764</v>
          </cell>
          <cell r="B10767" t="str">
            <v>17297-1</v>
          </cell>
          <cell r="E10767" t="str">
            <v>Пінпад-1000 SE</v>
          </cell>
          <cell r="F10767" t="str">
            <v>Пінпад-1000 SE</v>
          </cell>
          <cell r="G10767">
            <v>40116</v>
          </cell>
          <cell r="H10767">
            <v>602.1</v>
          </cell>
          <cell r="I10767" t="str">
            <v>0</v>
          </cell>
          <cell r="J10767" t="str">
            <v xml:space="preserve"> м.Київ, вул. Магнітогорська,1Д (склад)</v>
          </cell>
          <cell r="K10767" t="str">
            <v>Задовільний</v>
          </cell>
          <cell r="M10767">
            <v>233</v>
          </cell>
        </row>
        <row r="10768">
          <cell r="A10768">
            <v>10765</v>
          </cell>
          <cell r="B10768" t="str">
            <v>17298-1</v>
          </cell>
          <cell r="E10768" t="str">
            <v>Пінпад-1000 SE</v>
          </cell>
          <cell r="F10768" t="str">
            <v>Пінпад-1000 SE</v>
          </cell>
          <cell r="G10768">
            <v>40116</v>
          </cell>
          <cell r="H10768">
            <v>602.1</v>
          </cell>
          <cell r="I10768" t="str">
            <v>0</v>
          </cell>
          <cell r="J10768" t="str">
            <v>Васильківське відділення (КРВ)</v>
          </cell>
          <cell r="K10768" t="str">
            <v>Задовільний</v>
          </cell>
          <cell r="M10768">
            <v>233</v>
          </cell>
        </row>
        <row r="10769">
          <cell r="A10769">
            <v>10766</v>
          </cell>
          <cell r="B10769" t="str">
            <v>17299-1</v>
          </cell>
          <cell r="E10769" t="str">
            <v>Пінпад-1000 SE</v>
          </cell>
          <cell r="F10769" t="str">
            <v>Пінпад-1000 SE</v>
          </cell>
          <cell r="G10769">
            <v>40116</v>
          </cell>
          <cell r="H10769">
            <v>602.1</v>
          </cell>
          <cell r="I10769" t="str">
            <v>0</v>
          </cell>
          <cell r="J10769" t="str">
            <v>Васильківське відділення (КРВ)</v>
          </cell>
          <cell r="K10769" t="str">
            <v>Задовільний</v>
          </cell>
          <cell r="M10769">
            <v>233</v>
          </cell>
        </row>
        <row r="10770">
          <cell r="A10770">
            <v>10767</v>
          </cell>
          <cell r="B10770" t="str">
            <v>17300-1</v>
          </cell>
          <cell r="E10770" t="str">
            <v>Пінпад-1000 SE</v>
          </cell>
          <cell r="F10770" t="str">
            <v>Пінпад-1000 SE</v>
          </cell>
          <cell r="G10770">
            <v>40116</v>
          </cell>
          <cell r="H10770">
            <v>602.1</v>
          </cell>
          <cell r="I10770" t="str">
            <v>0</v>
          </cell>
          <cell r="J10770" t="str">
            <v>Васильківське відділення (КРВ)</v>
          </cell>
          <cell r="K10770" t="str">
            <v>Задовільний</v>
          </cell>
          <cell r="M10770">
            <v>233</v>
          </cell>
        </row>
        <row r="10771">
          <cell r="A10771">
            <v>10768</v>
          </cell>
          <cell r="B10771" t="str">
            <v>17301-1</v>
          </cell>
          <cell r="E10771" t="str">
            <v>Пінпад-1000 SE</v>
          </cell>
          <cell r="F10771" t="str">
            <v>Пінпад-1000 SE</v>
          </cell>
          <cell r="G10771">
            <v>40116</v>
          </cell>
          <cell r="H10771">
            <v>602.1</v>
          </cell>
          <cell r="I10771" t="str">
            <v>0</v>
          </cell>
          <cell r="J10771" t="str">
            <v>Васильківське відділення (КРВ)</v>
          </cell>
          <cell r="K10771" t="str">
            <v>Задовільний</v>
          </cell>
          <cell r="M10771">
            <v>233</v>
          </cell>
        </row>
        <row r="10772">
          <cell r="A10772">
            <v>10769</v>
          </cell>
          <cell r="B10772" t="str">
            <v>17303-1</v>
          </cell>
          <cell r="E10772" t="str">
            <v>Пінпад-1000 SE</v>
          </cell>
          <cell r="F10772" t="str">
            <v>Пінпад-1000 SE</v>
          </cell>
          <cell r="G10772">
            <v>40116</v>
          </cell>
          <cell r="H10772">
            <v>602.1</v>
          </cell>
          <cell r="I10772" t="str">
            <v>0</v>
          </cell>
          <cell r="J10772" t="str">
            <v>Васильківське відділення (КРВ)</v>
          </cell>
          <cell r="K10772" t="str">
            <v>Задовільний</v>
          </cell>
          <cell r="M10772">
            <v>233</v>
          </cell>
        </row>
        <row r="10773">
          <cell r="A10773">
            <v>10770</v>
          </cell>
          <cell r="B10773" t="str">
            <v>17304-1</v>
          </cell>
          <cell r="E10773" t="str">
            <v>Пінпад-1000 SE</v>
          </cell>
          <cell r="F10773" t="str">
            <v>Пінпад-1000 SE</v>
          </cell>
          <cell r="G10773">
            <v>40116</v>
          </cell>
          <cell r="H10773">
            <v>602.1</v>
          </cell>
          <cell r="I10773" t="str">
            <v>0</v>
          </cell>
          <cell r="J10773" t="str">
            <v>Вул.Прорізна, каб.27 (Головний банк)</v>
          </cell>
          <cell r="K10773" t="str">
            <v>Задовільний</v>
          </cell>
          <cell r="M10773">
            <v>233</v>
          </cell>
        </row>
        <row r="10774">
          <cell r="A10774">
            <v>10771</v>
          </cell>
          <cell r="B10774" t="str">
            <v>17305-1</v>
          </cell>
          <cell r="E10774" t="str">
            <v>Пінпад-1000 SE</v>
          </cell>
          <cell r="F10774" t="str">
            <v>Пінпад-1000 SE</v>
          </cell>
          <cell r="G10774">
            <v>40116</v>
          </cell>
          <cell r="H10774">
            <v>602.1</v>
          </cell>
          <cell r="I10774" t="str">
            <v>0</v>
          </cell>
          <cell r="J10774" t="str">
            <v>Вул.Прорізна, каб.27 (Головний банк)</v>
          </cell>
          <cell r="K10774" t="str">
            <v>Задовільний</v>
          </cell>
          <cell r="M10774">
            <v>233</v>
          </cell>
        </row>
        <row r="10775">
          <cell r="A10775">
            <v>10772</v>
          </cell>
          <cell r="B10775" t="str">
            <v>IF73</v>
          </cell>
          <cell r="E10775" t="str">
            <v>Крiсло Престиж</v>
          </cell>
          <cell r="F10775" t="str">
            <v>Крiсло Престиж</v>
          </cell>
          <cell r="G10775">
            <v>38818</v>
          </cell>
          <cell r="H10775">
            <v>197</v>
          </cell>
          <cell r="I10775" t="str">
            <v>0</v>
          </cell>
          <cell r="J10775" t="str">
            <v>Вул.Прорізна, каб.27 (Головний банк)</v>
          </cell>
          <cell r="K10775" t="str">
            <v>Задовільний</v>
          </cell>
          <cell r="M10775">
            <v>140</v>
          </cell>
        </row>
        <row r="10776">
          <cell r="A10776">
            <v>10773</v>
          </cell>
          <cell r="B10776" t="str">
            <v>17306-1</v>
          </cell>
          <cell r="E10776" t="str">
            <v>Пінпад-1000 SE</v>
          </cell>
          <cell r="F10776" t="str">
            <v>Пінпад-1000 SE</v>
          </cell>
          <cell r="G10776">
            <v>40116</v>
          </cell>
          <cell r="H10776">
            <v>602.1</v>
          </cell>
          <cell r="I10776" t="str">
            <v>0</v>
          </cell>
          <cell r="J10776" t="str">
            <v>м. Київ, вул. Хохлових №8, частана корпусу №4  (склад)</v>
          </cell>
          <cell r="K10776" t="str">
            <v>Задовільний</v>
          </cell>
          <cell r="M10776">
            <v>233</v>
          </cell>
        </row>
        <row r="10777">
          <cell r="A10777">
            <v>10774</v>
          </cell>
          <cell r="B10777" t="str">
            <v>17307-1</v>
          </cell>
          <cell r="E10777" t="str">
            <v>Пінпад-1000 SE</v>
          </cell>
          <cell r="F10777" t="str">
            <v>Пінпад-1000 SE</v>
          </cell>
          <cell r="G10777">
            <v>40116</v>
          </cell>
          <cell r="H10777">
            <v>602.1</v>
          </cell>
          <cell r="I10777" t="str">
            <v>0</v>
          </cell>
          <cell r="J10777" t="str">
            <v xml:space="preserve"> м.Київ, вул. Магнітогорська,1Д (склад)</v>
          </cell>
          <cell r="K10777" t="str">
            <v>Задовільний</v>
          </cell>
          <cell r="M10777">
            <v>233</v>
          </cell>
        </row>
        <row r="10778">
          <cell r="A10778">
            <v>10775</v>
          </cell>
          <cell r="B10778" t="str">
            <v>17308-1</v>
          </cell>
          <cell r="E10778" t="str">
            <v>Пінпад-1000 SE</v>
          </cell>
          <cell r="F10778" t="str">
            <v>Пінпад-1000 SE</v>
          </cell>
          <cell r="G10778">
            <v>40116</v>
          </cell>
          <cell r="H10778">
            <v>602.1</v>
          </cell>
          <cell r="I10778" t="str">
            <v>0</v>
          </cell>
          <cell r="J10778" t="str">
            <v xml:space="preserve"> м.Київ, вул. Магнітогорська,1Д (склад)</v>
          </cell>
          <cell r="K10778" t="str">
            <v>Задовільний</v>
          </cell>
          <cell r="M10778">
            <v>233</v>
          </cell>
        </row>
        <row r="10779">
          <cell r="A10779">
            <v>10776</v>
          </cell>
          <cell r="B10779" t="str">
            <v>17309-1</v>
          </cell>
          <cell r="E10779" t="str">
            <v>Пінпад-1000 SE</v>
          </cell>
          <cell r="F10779" t="str">
            <v>Пінпад-1000 SE</v>
          </cell>
          <cell r="G10779">
            <v>40116</v>
          </cell>
          <cell r="H10779">
            <v>602.1</v>
          </cell>
          <cell r="I10779" t="str">
            <v>0</v>
          </cell>
          <cell r="J10779" t="str">
            <v xml:space="preserve"> м.Київ, вул. Магнітогорська,1Д (склад)</v>
          </cell>
          <cell r="K10779" t="str">
            <v>Задовільний</v>
          </cell>
          <cell r="M10779">
            <v>233</v>
          </cell>
        </row>
        <row r="10780">
          <cell r="A10780">
            <v>10777</v>
          </cell>
          <cell r="B10780" t="str">
            <v>17310-1</v>
          </cell>
          <cell r="E10780" t="str">
            <v>Пінпад-1000 SE</v>
          </cell>
          <cell r="F10780" t="str">
            <v>Пінпад-1000 SE</v>
          </cell>
          <cell r="G10780">
            <v>40116</v>
          </cell>
          <cell r="H10780">
            <v>602.1</v>
          </cell>
          <cell r="I10780" t="str">
            <v>0</v>
          </cell>
          <cell r="J10780" t="str">
            <v>Вул.Прорізна, каб.27 (Головний банк)</v>
          </cell>
          <cell r="K10780" t="str">
            <v>Задовільний</v>
          </cell>
          <cell r="M10780">
            <v>233</v>
          </cell>
        </row>
        <row r="10781">
          <cell r="A10781">
            <v>10778</v>
          </cell>
          <cell r="B10781" t="str">
            <v>17312-1</v>
          </cell>
          <cell r="E10781" t="str">
            <v>Пінпад-1000 SE</v>
          </cell>
          <cell r="F10781" t="str">
            <v>Пінпад-1000 SE</v>
          </cell>
          <cell r="G10781">
            <v>40116</v>
          </cell>
          <cell r="H10781">
            <v>602.1</v>
          </cell>
          <cell r="I10781" t="str">
            <v>0</v>
          </cell>
          <cell r="J10781" t="str">
            <v>Вул.Прорізна, каб.27 (Головний банк)</v>
          </cell>
          <cell r="K10781" t="str">
            <v>Задовільний</v>
          </cell>
          <cell r="M10781">
            <v>233</v>
          </cell>
        </row>
        <row r="10782">
          <cell r="A10782">
            <v>10779</v>
          </cell>
          <cell r="B10782" t="str">
            <v>17313-1</v>
          </cell>
          <cell r="E10782" t="str">
            <v>Пінпад-1000 SE</v>
          </cell>
          <cell r="F10782" t="str">
            <v>Пінпад-1000 SE</v>
          </cell>
          <cell r="G10782">
            <v>40116</v>
          </cell>
          <cell r="H10782">
            <v>602.1</v>
          </cell>
          <cell r="I10782" t="str">
            <v>0</v>
          </cell>
          <cell r="J10782" t="str">
            <v>Вул.Прорізна, каб.27 (Головний банк)</v>
          </cell>
          <cell r="K10782" t="str">
            <v>Незадовільний</v>
          </cell>
          <cell r="L10782" t="str">
            <v>Розбитий екран</v>
          </cell>
          <cell r="M10782">
            <v>233</v>
          </cell>
        </row>
        <row r="10783">
          <cell r="A10783">
            <v>10780</v>
          </cell>
          <cell r="B10783" t="str">
            <v>17314-1</v>
          </cell>
          <cell r="E10783" t="str">
            <v>Пінпад-1000 SE</v>
          </cell>
          <cell r="F10783" t="str">
            <v>Пінпад-1000 SE</v>
          </cell>
          <cell r="G10783">
            <v>40116</v>
          </cell>
          <cell r="H10783">
            <v>602.1</v>
          </cell>
          <cell r="I10783" t="str">
            <v>0</v>
          </cell>
          <cell r="J10783" t="str">
            <v>м. Київ, вул. Хохлових №8, частана корпусу №4  (склад)</v>
          </cell>
          <cell r="K10783" t="str">
            <v>Задовільний</v>
          </cell>
          <cell r="M10783">
            <v>233</v>
          </cell>
        </row>
        <row r="10784">
          <cell r="A10784">
            <v>10781</v>
          </cell>
          <cell r="B10784" t="str">
            <v>IF89</v>
          </cell>
          <cell r="E10784" t="str">
            <v>Калькулятор стрiчковий Citizen 121</v>
          </cell>
          <cell r="F10784" t="str">
            <v>Калькулятор стрiчковий Citizen 121</v>
          </cell>
          <cell r="G10784">
            <v>38818</v>
          </cell>
          <cell r="H10784">
            <v>312</v>
          </cell>
          <cell r="I10784" t="str">
            <v>0</v>
          </cell>
          <cell r="J10784" t="str">
            <v xml:space="preserve"> м.Київ, вул. Магнітогорська,1Д (склад)</v>
          </cell>
          <cell r="K10784" t="str">
            <v>Задовільний</v>
          </cell>
          <cell r="M10784">
            <v>147</v>
          </cell>
        </row>
        <row r="10785">
          <cell r="A10785">
            <v>10782</v>
          </cell>
          <cell r="B10785" t="str">
            <v>IF90</v>
          </cell>
          <cell r="E10785" t="str">
            <v>Калькулятор стрiчковий Citizen 121</v>
          </cell>
          <cell r="F10785" t="str">
            <v>Калькулятор стрiчковий Citizen 121</v>
          </cell>
          <cell r="G10785">
            <v>38818</v>
          </cell>
          <cell r="H10785">
            <v>312</v>
          </cell>
          <cell r="I10785" t="str">
            <v>0</v>
          </cell>
          <cell r="J10785" t="str">
            <v xml:space="preserve"> м.Київ, вул. Магнітогорська,1Д (склад)</v>
          </cell>
          <cell r="K10785" t="str">
            <v>Задовільний</v>
          </cell>
          <cell r="M10785">
            <v>147</v>
          </cell>
        </row>
        <row r="10786">
          <cell r="A10786">
            <v>10783</v>
          </cell>
          <cell r="B10786" t="str">
            <v>17315-1</v>
          </cell>
          <cell r="E10786" t="str">
            <v>Пінпад-1000 SE</v>
          </cell>
          <cell r="F10786" t="str">
            <v>Пінпад-1000 SE</v>
          </cell>
          <cell r="G10786">
            <v>40116</v>
          </cell>
          <cell r="H10786">
            <v>602.1</v>
          </cell>
          <cell r="I10786" t="str">
            <v>0</v>
          </cell>
          <cell r="J10786" t="str">
            <v>Вул.Прорізна, каб.21 (Головний банк)</v>
          </cell>
          <cell r="K10786" t="str">
            <v>Задовільний</v>
          </cell>
          <cell r="M10786">
            <v>233</v>
          </cell>
        </row>
        <row r="10787">
          <cell r="A10787">
            <v>10784</v>
          </cell>
          <cell r="B10787" t="str">
            <v>17316-1</v>
          </cell>
          <cell r="E10787" t="str">
            <v>Пінпад-1000 SE</v>
          </cell>
          <cell r="F10787" t="str">
            <v>Пінпад-1000 SE</v>
          </cell>
          <cell r="G10787">
            <v>40116</v>
          </cell>
          <cell r="H10787">
            <v>602.1</v>
          </cell>
          <cell r="I10787" t="str">
            <v>0</v>
          </cell>
          <cell r="J10787" t="str">
            <v>м. Київ, вул.Кирилівська,82 (склад)</v>
          </cell>
          <cell r="K10787" t="str">
            <v>Задовільний</v>
          </cell>
          <cell r="M10787">
            <v>233</v>
          </cell>
        </row>
        <row r="10788">
          <cell r="A10788">
            <v>10785</v>
          </cell>
          <cell r="B10788" t="str">
            <v>17317-1</v>
          </cell>
          <cell r="E10788" t="str">
            <v>Пінпад-1000 SE</v>
          </cell>
          <cell r="F10788" t="str">
            <v>Пінпад-1000 SE</v>
          </cell>
          <cell r="G10788">
            <v>40116</v>
          </cell>
          <cell r="H10788">
            <v>602.1</v>
          </cell>
          <cell r="I10788" t="str">
            <v>0</v>
          </cell>
          <cell r="J10788" t="str">
            <v>Вінницьке РВ</v>
          </cell>
          <cell r="K10788" t="str">
            <v>Задовільний</v>
          </cell>
          <cell r="M10788">
            <v>233</v>
          </cell>
        </row>
        <row r="10789">
          <cell r="A10789">
            <v>10786</v>
          </cell>
          <cell r="B10789" t="str">
            <v>17318-1</v>
          </cell>
          <cell r="E10789" t="str">
            <v>Пінпад-1000 SE</v>
          </cell>
          <cell r="F10789" t="str">
            <v>Пінпад-1000 SE</v>
          </cell>
          <cell r="G10789">
            <v>40116</v>
          </cell>
          <cell r="H10789">
            <v>602.1</v>
          </cell>
          <cell r="I10789" t="str">
            <v>0</v>
          </cell>
          <cell r="J10789" t="str">
            <v>Гоголівське відділення</v>
          </cell>
          <cell r="K10789" t="str">
            <v>Задовільний</v>
          </cell>
          <cell r="M10789">
            <v>233</v>
          </cell>
        </row>
        <row r="10790">
          <cell r="A10790">
            <v>10787</v>
          </cell>
          <cell r="B10790" t="str">
            <v>17319-1</v>
          </cell>
          <cell r="E10790" t="str">
            <v>Пінпад-1000 SE</v>
          </cell>
          <cell r="F10790" t="str">
            <v>Пінпад-1000 SE</v>
          </cell>
          <cell r="G10790">
            <v>40116</v>
          </cell>
          <cell r="H10790">
            <v>602.1</v>
          </cell>
          <cell r="I10790" t="str">
            <v>0</v>
          </cell>
          <cell r="J10790" t="str">
            <v>Гоголівське відділення</v>
          </cell>
          <cell r="K10790" t="str">
            <v>Задовільний</v>
          </cell>
          <cell r="M10790">
            <v>233</v>
          </cell>
        </row>
        <row r="10791">
          <cell r="A10791">
            <v>10788</v>
          </cell>
          <cell r="B10791" t="str">
            <v>17320-1</v>
          </cell>
          <cell r="E10791" t="str">
            <v>Пінпад-1000 SE</v>
          </cell>
          <cell r="F10791" t="str">
            <v>Пінпад-1000 SE</v>
          </cell>
          <cell r="G10791">
            <v>40116</v>
          </cell>
          <cell r="H10791">
            <v>602.1</v>
          </cell>
          <cell r="I10791" t="str">
            <v>0</v>
          </cell>
          <cell r="J10791" t="str">
            <v xml:space="preserve"> м.Київ, вул. Магнітогорська,1Д (склад)</v>
          </cell>
          <cell r="K10791" t="str">
            <v>Задовільний</v>
          </cell>
          <cell r="M10791">
            <v>233</v>
          </cell>
        </row>
        <row r="10792">
          <cell r="A10792">
            <v>10789</v>
          </cell>
          <cell r="B10792" t="str">
            <v>17321-1</v>
          </cell>
          <cell r="E10792" t="str">
            <v>Пінпад-1000 SE</v>
          </cell>
          <cell r="F10792" t="str">
            <v>Пінпад-1000 SE</v>
          </cell>
          <cell r="G10792">
            <v>40116</v>
          </cell>
          <cell r="H10792">
            <v>602.1</v>
          </cell>
          <cell r="I10792" t="str">
            <v>0</v>
          </cell>
          <cell r="J10792" t="str">
            <v xml:space="preserve"> м.Київ, вул. Магнітогорська,1Д (склад)</v>
          </cell>
          <cell r="K10792" t="str">
            <v>Задовільний</v>
          </cell>
          <cell r="M10792">
            <v>233</v>
          </cell>
        </row>
        <row r="10793">
          <cell r="A10793">
            <v>10790</v>
          </cell>
          <cell r="B10793" t="str">
            <v>17324-1</v>
          </cell>
          <cell r="E10793" t="str">
            <v>Пінпад-1000 SE</v>
          </cell>
          <cell r="F10793" t="str">
            <v>Пінпад-1000 SE</v>
          </cell>
          <cell r="G10793">
            <v>40116</v>
          </cell>
          <cell r="H10793">
            <v>602.1</v>
          </cell>
          <cell r="I10793" t="str">
            <v>0</v>
          </cell>
          <cell r="J10793" t="str">
            <v>м. Київ, вул.Кирилівська,82 (склад)</v>
          </cell>
          <cell r="K10793" t="str">
            <v>Задовільний</v>
          </cell>
          <cell r="M10793">
            <v>233</v>
          </cell>
        </row>
        <row r="10794">
          <cell r="A10794">
            <v>10791</v>
          </cell>
          <cell r="B10794" t="str">
            <v>17588-1</v>
          </cell>
          <cell r="E10794" t="str">
            <v>Пінпад-1000 SE</v>
          </cell>
          <cell r="F10794" t="str">
            <v>Пінпад-1000 SE</v>
          </cell>
          <cell r="G10794">
            <v>40564</v>
          </cell>
          <cell r="H10794">
            <v>867</v>
          </cell>
          <cell r="I10794" t="str">
            <v>0</v>
          </cell>
          <cell r="J10794" t="str">
            <v>м. Київ, вул.Кирилівська,82 (склад)</v>
          </cell>
          <cell r="K10794" t="str">
            <v>Задовільний</v>
          </cell>
          <cell r="M10794">
            <v>300</v>
          </cell>
        </row>
        <row r="10795">
          <cell r="A10795">
            <v>10792</v>
          </cell>
          <cell r="B10795" t="str">
            <v>17590-1</v>
          </cell>
          <cell r="E10795" t="str">
            <v>Пінпад-1000 SE</v>
          </cell>
          <cell r="F10795" t="str">
            <v>Пінпад-1000 SE</v>
          </cell>
          <cell r="G10795">
            <v>40564</v>
          </cell>
          <cell r="H10795">
            <v>867</v>
          </cell>
          <cell r="I10795" t="str">
            <v>0</v>
          </cell>
          <cell r="J10795" t="str">
            <v>м. Київ, вул.Кирилівська,82 (склад)</v>
          </cell>
          <cell r="K10795" t="str">
            <v>Задовільний</v>
          </cell>
          <cell r="M10795">
            <v>300</v>
          </cell>
        </row>
        <row r="10796">
          <cell r="A10796">
            <v>10793</v>
          </cell>
          <cell r="B10796" t="str">
            <v>19918-1</v>
          </cell>
          <cell r="E10796" t="str">
            <v>Пінпад-1000 SE</v>
          </cell>
          <cell r="F10796" t="str">
            <v>Пінпад-1000 SE</v>
          </cell>
          <cell r="G10796">
            <v>41743</v>
          </cell>
          <cell r="H10796">
            <v>867</v>
          </cell>
          <cell r="I10796" t="str">
            <v>0</v>
          </cell>
          <cell r="J10796" t="str">
            <v>Чернівецьке РВ</v>
          </cell>
          <cell r="K10796" t="str">
            <v>Задовільний</v>
          </cell>
          <cell r="M10796">
            <v>350</v>
          </cell>
        </row>
        <row r="10797">
          <cell r="A10797">
            <v>10794</v>
          </cell>
          <cell r="B10797" t="str">
            <v>19919-1</v>
          </cell>
          <cell r="E10797" t="str">
            <v>Пінпад-1000 SE</v>
          </cell>
          <cell r="F10797" t="str">
            <v>Пінпад-1000 SE</v>
          </cell>
          <cell r="G10797">
            <v>41743</v>
          </cell>
          <cell r="H10797">
            <v>867</v>
          </cell>
          <cell r="I10797" t="str">
            <v>0</v>
          </cell>
          <cell r="J10797" t="str">
            <v>м. Київ, вул. Хохлових №8, частана корпусу №4  (склад)</v>
          </cell>
          <cell r="K10797" t="str">
            <v>Задовільний</v>
          </cell>
          <cell r="M10797">
            <v>350</v>
          </cell>
        </row>
        <row r="10798">
          <cell r="A10798">
            <v>10795</v>
          </cell>
          <cell r="B10798" t="str">
            <v>19920-1</v>
          </cell>
          <cell r="E10798" t="str">
            <v>Пінпад-1000 SE</v>
          </cell>
          <cell r="F10798" t="str">
            <v>Пінпад-1000 SE</v>
          </cell>
          <cell r="G10798">
            <v>41743</v>
          </cell>
          <cell r="H10798">
            <v>867</v>
          </cell>
          <cell r="I10798" t="str">
            <v>0</v>
          </cell>
          <cell r="J10798" t="str">
            <v>м. Київ, вул. Хохлових №8, частана корпусу №4  (склад)</v>
          </cell>
          <cell r="K10798" t="str">
            <v>Задовільний</v>
          </cell>
          <cell r="M10798">
            <v>350</v>
          </cell>
        </row>
        <row r="10799">
          <cell r="A10799">
            <v>10796</v>
          </cell>
          <cell r="B10799" t="str">
            <v>19921-1</v>
          </cell>
          <cell r="E10799" t="str">
            <v>Пінпад-1000 SE</v>
          </cell>
          <cell r="F10799" t="str">
            <v>Пінпад-1000 SE</v>
          </cell>
          <cell r="G10799">
            <v>41743</v>
          </cell>
          <cell r="H10799">
            <v>867</v>
          </cell>
          <cell r="I10799" t="str">
            <v>0</v>
          </cell>
          <cell r="J10799" t="str">
            <v>Вінницьке РВ</v>
          </cell>
          <cell r="K10799" t="str">
            <v>Задовільний</v>
          </cell>
          <cell r="M10799">
            <v>350</v>
          </cell>
        </row>
        <row r="10800">
          <cell r="A10800">
            <v>10797</v>
          </cell>
          <cell r="B10800" t="str">
            <v>LV44</v>
          </cell>
          <cell r="E10800" t="str">
            <v>Гардероб 1К.01.20</v>
          </cell>
          <cell r="F10800" t="str">
            <v>Гардероб 1К.01.20</v>
          </cell>
          <cell r="G10800">
            <v>38064</v>
          </cell>
          <cell r="H10800">
            <v>716.79</v>
          </cell>
          <cell r="I10800" t="str">
            <v>0</v>
          </cell>
          <cell r="J10800" t="str">
            <v>Вінницьке РВ</v>
          </cell>
          <cell r="K10800" t="str">
            <v>Задовільний</v>
          </cell>
          <cell r="M10800">
            <v>300</v>
          </cell>
        </row>
        <row r="10801">
          <cell r="A10801">
            <v>10798</v>
          </cell>
          <cell r="B10801" t="str">
            <v>LV45</v>
          </cell>
          <cell r="E10801" t="str">
            <v>Гардероб 1К.01.20</v>
          </cell>
          <cell r="F10801" t="str">
            <v>Гардероб 1К.01.20</v>
          </cell>
          <cell r="G10801">
            <v>38064</v>
          </cell>
          <cell r="H10801">
            <v>716.79</v>
          </cell>
          <cell r="I10801" t="str">
            <v>0</v>
          </cell>
          <cell r="J10801" t="str">
            <v>Вінницьке РВ</v>
          </cell>
          <cell r="K10801" t="str">
            <v>Задовільний</v>
          </cell>
          <cell r="M10801">
            <v>300</v>
          </cell>
        </row>
        <row r="10802">
          <cell r="A10802">
            <v>10799</v>
          </cell>
          <cell r="B10802" t="str">
            <v>LV46</v>
          </cell>
          <cell r="E10802" t="str">
            <v>Гардероб 1К.01.20</v>
          </cell>
          <cell r="F10802" t="str">
            <v>Гардероб 1К.01.20</v>
          </cell>
          <cell r="G10802">
            <v>38064</v>
          </cell>
          <cell r="H10802">
            <v>716.79</v>
          </cell>
          <cell r="I10802" t="str">
            <v>0</v>
          </cell>
          <cell r="J10802" t="str">
            <v>Вінницьке РВ</v>
          </cell>
          <cell r="K10802" t="str">
            <v>Задовільний</v>
          </cell>
          <cell r="M10802">
            <v>300</v>
          </cell>
        </row>
        <row r="10803">
          <cell r="A10803">
            <v>10800</v>
          </cell>
          <cell r="B10803" t="str">
            <v>LV48</v>
          </cell>
          <cell r="E10803" t="str">
            <v>Гардероб 1К.01.21</v>
          </cell>
          <cell r="F10803" t="str">
            <v>Гардероб 1К.01.21</v>
          </cell>
          <cell r="G10803">
            <v>38064</v>
          </cell>
          <cell r="H10803">
            <v>903.27</v>
          </cell>
          <cell r="I10803" t="str">
            <v>0</v>
          </cell>
          <cell r="J10803" t="str">
            <v xml:space="preserve"> м.Київ, вул. Магнітогорська,1Д (склад)</v>
          </cell>
          <cell r="K10803" t="str">
            <v>Задовільний</v>
          </cell>
          <cell r="M10803">
            <v>300</v>
          </cell>
        </row>
        <row r="10804">
          <cell r="A10804">
            <v>10801</v>
          </cell>
          <cell r="B10804" t="str">
            <v>19922-1</v>
          </cell>
          <cell r="E10804" t="str">
            <v>Пінпад-1000 SE</v>
          </cell>
          <cell r="F10804" t="str">
            <v>Пінпад-1000 SE</v>
          </cell>
          <cell r="G10804">
            <v>41743</v>
          </cell>
          <cell r="H10804">
            <v>867</v>
          </cell>
          <cell r="I10804" t="str">
            <v>0</v>
          </cell>
          <cell r="J10804" t="str">
            <v>Одеське регіональне відділення</v>
          </cell>
          <cell r="K10804" t="str">
            <v>Задовільний</v>
          </cell>
          <cell r="M10804">
            <v>350</v>
          </cell>
        </row>
        <row r="10805">
          <cell r="A10805">
            <v>10802</v>
          </cell>
          <cell r="B10805" t="str">
            <v>30253-1</v>
          </cell>
          <cell r="E10805" t="str">
            <v>Пінпад-1000 SE</v>
          </cell>
          <cell r="F10805" t="str">
            <v>Пінпад-1000 SE</v>
          </cell>
          <cell r="G10805">
            <v>42069</v>
          </cell>
          <cell r="H10805">
            <v>1530.66</v>
          </cell>
          <cell r="I10805" t="str">
            <v>0</v>
          </cell>
          <cell r="J10805" t="str">
            <v>м. Київ, вул.Кирилівська,82 (склад)</v>
          </cell>
          <cell r="K10805" t="str">
            <v>Задовільний</v>
          </cell>
          <cell r="M10805">
            <v>350</v>
          </cell>
        </row>
        <row r="10806">
          <cell r="A10806">
            <v>10803</v>
          </cell>
          <cell r="B10806" t="str">
            <v>30254-1</v>
          </cell>
          <cell r="E10806" t="str">
            <v>Пінпад-1000 SE</v>
          </cell>
          <cell r="F10806" t="str">
            <v>Пінпад-1000 SE</v>
          </cell>
          <cell r="G10806">
            <v>42069</v>
          </cell>
          <cell r="H10806">
            <v>1530.66</v>
          </cell>
          <cell r="I10806" t="str">
            <v>0</v>
          </cell>
          <cell r="J10806" t="str">
            <v>Одеське регіональне відділення</v>
          </cell>
          <cell r="K10806" t="str">
            <v>Задовільний</v>
          </cell>
          <cell r="M10806">
            <v>350</v>
          </cell>
        </row>
        <row r="10807">
          <cell r="A10807">
            <v>10804</v>
          </cell>
          <cell r="B10807" t="str">
            <v>30255-1</v>
          </cell>
          <cell r="E10807" t="str">
            <v>Пінпад-1000 SE</v>
          </cell>
          <cell r="F10807" t="str">
            <v>Пінпад-1000 SE</v>
          </cell>
          <cell r="G10807">
            <v>42069</v>
          </cell>
          <cell r="H10807">
            <v>1530.66</v>
          </cell>
          <cell r="I10807" t="str">
            <v>0</v>
          </cell>
          <cell r="J10807" t="str">
            <v>Рівненське РВ</v>
          </cell>
          <cell r="K10807" t="str">
            <v>Задовільний</v>
          </cell>
          <cell r="M10807">
            <v>350</v>
          </cell>
        </row>
        <row r="10808">
          <cell r="A10808">
            <v>10805</v>
          </cell>
          <cell r="B10808" t="str">
            <v>30256-1</v>
          </cell>
          <cell r="E10808" t="str">
            <v>Пінпад-1000 SE</v>
          </cell>
          <cell r="F10808" t="str">
            <v>Пінпад-1000 SE</v>
          </cell>
          <cell r="G10808">
            <v>42069</v>
          </cell>
          <cell r="H10808">
            <v>1530.66</v>
          </cell>
          <cell r="I10808" t="str">
            <v>0</v>
          </cell>
          <cell r="J10808" t="str">
            <v>Рівненське РВ</v>
          </cell>
          <cell r="K10808" t="str">
            <v>Задовільний</v>
          </cell>
          <cell r="M10808">
            <v>350</v>
          </cell>
        </row>
        <row r="10809">
          <cell r="A10809">
            <v>10806</v>
          </cell>
          <cell r="B10809" t="str">
            <v>30257-1</v>
          </cell>
          <cell r="E10809" t="str">
            <v>Пінпад-1000 SE</v>
          </cell>
          <cell r="F10809" t="str">
            <v>Пінпад-1000 SE</v>
          </cell>
          <cell r="G10809">
            <v>42069</v>
          </cell>
          <cell r="H10809">
            <v>1530.66</v>
          </cell>
          <cell r="I10809" t="str">
            <v>0</v>
          </cell>
          <cell r="J10809" t="str">
            <v>Рівненське РВ</v>
          </cell>
          <cell r="K10809" t="str">
            <v>Задовільний</v>
          </cell>
          <cell r="M10809">
            <v>350</v>
          </cell>
        </row>
        <row r="10810">
          <cell r="A10810">
            <v>10807</v>
          </cell>
          <cell r="B10810" t="str">
            <v>30899-1</v>
          </cell>
          <cell r="E10810" t="str">
            <v>Пінпад-1000 SE</v>
          </cell>
          <cell r="F10810" t="str">
            <v>Пінпад-1000 SE</v>
          </cell>
          <cell r="G10810">
            <v>42299</v>
          </cell>
          <cell r="H10810">
            <v>2046.48</v>
          </cell>
          <cell r="I10810" t="str">
            <v>0</v>
          </cell>
          <cell r="J10810" t="str">
            <v>Рівненське РВ</v>
          </cell>
          <cell r="K10810" t="str">
            <v>Задовільний</v>
          </cell>
          <cell r="M10810">
            <v>350</v>
          </cell>
        </row>
        <row r="10811">
          <cell r="A10811">
            <v>10808</v>
          </cell>
          <cell r="B10811" t="str">
            <v>30900-1</v>
          </cell>
          <cell r="E10811" t="str">
            <v>Пінпад-1000 SE</v>
          </cell>
          <cell r="F10811" t="str">
            <v>Пінпад-1000 SE</v>
          </cell>
          <cell r="G10811">
            <v>42299</v>
          </cell>
          <cell r="H10811">
            <v>2046.48</v>
          </cell>
          <cell r="I10811" t="str">
            <v>0</v>
          </cell>
          <cell r="J10811" t="str">
            <v>Рівненське РВ</v>
          </cell>
          <cell r="K10811" t="str">
            <v>Задовільний</v>
          </cell>
          <cell r="M10811">
            <v>350</v>
          </cell>
        </row>
        <row r="10812">
          <cell r="A10812">
            <v>10809</v>
          </cell>
          <cell r="B10812" t="str">
            <v>30901-1</v>
          </cell>
          <cell r="E10812" t="str">
            <v>Пінпад-1000 SE</v>
          </cell>
          <cell r="F10812" t="str">
            <v>Пінпад-1000 SE</v>
          </cell>
          <cell r="G10812">
            <v>42299</v>
          </cell>
          <cell r="H10812">
            <v>2046.48</v>
          </cell>
          <cell r="I10812" t="str">
            <v>0</v>
          </cell>
          <cell r="J10812" t="str">
            <v>Рівненське РВ</v>
          </cell>
          <cell r="K10812" t="str">
            <v>Задовільний</v>
          </cell>
          <cell r="M10812">
            <v>350</v>
          </cell>
        </row>
        <row r="10813">
          <cell r="A10813">
            <v>10810</v>
          </cell>
          <cell r="B10813" t="str">
            <v>30902-1</v>
          </cell>
          <cell r="E10813" t="str">
            <v>Пінпад-1000 SE</v>
          </cell>
          <cell r="F10813" t="str">
            <v>Пінпад-1000 SE</v>
          </cell>
          <cell r="G10813">
            <v>42299</v>
          </cell>
          <cell r="H10813">
            <v>2046.48</v>
          </cell>
          <cell r="I10813" t="str">
            <v>0</v>
          </cell>
          <cell r="J10813" t="str">
            <v>Рівненське РВ</v>
          </cell>
          <cell r="K10813" t="str">
            <v>Задовільний</v>
          </cell>
          <cell r="M10813">
            <v>350</v>
          </cell>
        </row>
        <row r="10814">
          <cell r="A10814">
            <v>10811</v>
          </cell>
          <cell r="B10814" t="str">
            <v>30903-1</v>
          </cell>
          <cell r="E10814" t="str">
            <v>Пінпад-1000 SE</v>
          </cell>
          <cell r="F10814" t="str">
            <v>Пінпад-1000 SE</v>
          </cell>
          <cell r="G10814">
            <v>42299</v>
          </cell>
          <cell r="H10814">
            <v>2046.48</v>
          </cell>
          <cell r="I10814" t="str">
            <v>0</v>
          </cell>
          <cell r="J10814" t="str">
            <v>Рівненське РВ</v>
          </cell>
          <cell r="K10814" t="str">
            <v>Задовільний</v>
          </cell>
          <cell r="M10814">
            <v>350</v>
          </cell>
        </row>
        <row r="10815">
          <cell r="A10815">
            <v>10812</v>
          </cell>
          <cell r="B10815" t="str">
            <v>30904-1</v>
          </cell>
          <cell r="E10815" t="str">
            <v>Пінпад-1000 SE</v>
          </cell>
          <cell r="F10815" t="str">
            <v>Пінпад-1000 SE</v>
          </cell>
          <cell r="G10815">
            <v>42299</v>
          </cell>
          <cell r="H10815">
            <v>2046.48</v>
          </cell>
          <cell r="I10815" t="str">
            <v>0</v>
          </cell>
          <cell r="J10815" t="str">
            <v>Рівненське РВ</v>
          </cell>
          <cell r="K10815" t="str">
            <v>Задовільний</v>
          </cell>
          <cell r="M10815">
            <v>350</v>
          </cell>
        </row>
        <row r="10816">
          <cell r="A10816">
            <v>10813</v>
          </cell>
          <cell r="B10816" t="str">
            <v>30905-1</v>
          </cell>
          <cell r="E10816" t="str">
            <v>Пінпад-1000 SE</v>
          </cell>
          <cell r="F10816" t="str">
            <v>Пінпад-1000 SE</v>
          </cell>
          <cell r="G10816">
            <v>42299</v>
          </cell>
          <cell r="H10816">
            <v>2046.48</v>
          </cell>
          <cell r="I10816" t="str">
            <v>0</v>
          </cell>
          <cell r="J10816" t="str">
            <v>Рівненське РВ</v>
          </cell>
          <cell r="K10816" t="str">
            <v>Задовільний</v>
          </cell>
          <cell r="M10816">
            <v>350</v>
          </cell>
        </row>
        <row r="10817">
          <cell r="A10817">
            <v>10814</v>
          </cell>
          <cell r="B10817" t="str">
            <v>30906-1</v>
          </cell>
          <cell r="E10817" t="str">
            <v>Пінпад-1000 SE</v>
          </cell>
          <cell r="F10817" t="str">
            <v>Пінпад-1000 SE</v>
          </cell>
          <cell r="G10817">
            <v>42299</v>
          </cell>
          <cell r="H10817">
            <v>2046.48</v>
          </cell>
          <cell r="I10817" t="str">
            <v>0</v>
          </cell>
          <cell r="J10817" t="str">
            <v>Рівненське РВ</v>
          </cell>
          <cell r="K10817" t="str">
            <v>Задовільний</v>
          </cell>
          <cell r="M10817">
            <v>350</v>
          </cell>
        </row>
        <row r="10818">
          <cell r="A10818">
            <v>10815</v>
          </cell>
          <cell r="B10818" t="str">
            <v>30907-1</v>
          </cell>
          <cell r="E10818" t="str">
            <v>Пінпад-1000 SE</v>
          </cell>
          <cell r="F10818" t="str">
            <v>Пінпад-1000 SE</v>
          </cell>
          <cell r="G10818">
            <v>42299</v>
          </cell>
          <cell r="H10818">
            <v>2046.48</v>
          </cell>
          <cell r="I10818" t="str">
            <v>0</v>
          </cell>
          <cell r="J10818" t="str">
            <v>Рівненське РВ</v>
          </cell>
          <cell r="K10818" t="str">
            <v>Задовільний</v>
          </cell>
          <cell r="M10818">
            <v>350</v>
          </cell>
        </row>
        <row r="10819">
          <cell r="A10819">
            <v>10816</v>
          </cell>
          <cell r="B10819" t="str">
            <v>30908-1</v>
          </cell>
          <cell r="E10819" t="str">
            <v>Пінпад-1000 SE</v>
          </cell>
          <cell r="F10819" t="str">
            <v>Пінпад-1000 SE</v>
          </cell>
          <cell r="G10819">
            <v>42299</v>
          </cell>
          <cell r="H10819">
            <v>2046.48</v>
          </cell>
          <cell r="I10819" t="str">
            <v>0</v>
          </cell>
          <cell r="J10819" t="str">
            <v>Рівненське РВ</v>
          </cell>
          <cell r="K10819" t="str">
            <v>Задовільний</v>
          </cell>
          <cell r="M10819">
            <v>350</v>
          </cell>
        </row>
        <row r="10820">
          <cell r="A10820">
            <v>10817</v>
          </cell>
          <cell r="B10820" t="str">
            <v>30909-1</v>
          </cell>
          <cell r="E10820" t="str">
            <v>Пінпад-1000 SE</v>
          </cell>
          <cell r="F10820" t="str">
            <v>Пінпад-1000 SE</v>
          </cell>
          <cell r="G10820">
            <v>42299</v>
          </cell>
          <cell r="H10820">
            <v>2046.48</v>
          </cell>
          <cell r="I10820" t="str">
            <v>0</v>
          </cell>
          <cell r="J10820" t="str">
            <v>Рівненське РВ</v>
          </cell>
          <cell r="K10820" t="str">
            <v>Задовільний</v>
          </cell>
          <cell r="M10820">
            <v>350</v>
          </cell>
        </row>
        <row r="10821">
          <cell r="A10821">
            <v>10818</v>
          </cell>
          <cell r="B10821" t="str">
            <v>30910-1</v>
          </cell>
          <cell r="E10821" t="str">
            <v>Пінпад-1000 SE</v>
          </cell>
          <cell r="F10821" t="str">
            <v>Пінпад-1000 SE</v>
          </cell>
          <cell r="G10821">
            <v>42299</v>
          </cell>
          <cell r="H10821">
            <v>2046.48</v>
          </cell>
          <cell r="I10821" t="str">
            <v>0</v>
          </cell>
          <cell r="J10821" t="str">
            <v>Рівненське РВ</v>
          </cell>
          <cell r="K10821" t="str">
            <v>Задовільний</v>
          </cell>
          <cell r="M10821">
            <v>350</v>
          </cell>
        </row>
        <row r="10822">
          <cell r="A10822">
            <v>10819</v>
          </cell>
          <cell r="B10822" t="str">
            <v>30911-1</v>
          </cell>
          <cell r="E10822" t="str">
            <v>Пінпад-1000 SE</v>
          </cell>
          <cell r="F10822" t="str">
            <v>Пінпад-1000 SE</v>
          </cell>
          <cell r="G10822">
            <v>42299</v>
          </cell>
          <cell r="H10822">
            <v>2046.48</v>
          </cell>
          <cell r="I10822" t="str">
            <v>0</v>
          </cell>
          <cell r="J10822" t="str">
            <v>Рівненське РВ</v>
          </cell>
          <cell r="K10822" t="str">
            <v>Задовільний</v>
          </cell>
          <cell r="M10822">
            <v>350</v>
          </cell>
        </row>
        <row r="10823">
          <cell r="A10823">
            <v>10820</v>
          </cell>
          <cell r="B10823" t="str">
            <v>30912-1</v>
          </cell>
          <cell r="E10823" t="str">
            <v>Пінпад-1000 SE</v>
          </cell>
          <cell r="F10823" t="str">
            <v>Пінпад-1000 SE</v>
          </cell>
          <cell r="G10823">
            <v>42299</v>
          </cell>
          <cell r="H10823">
            <v>2046.48</v>
          </cell>
          <cell r="I10823" t="str">
            <v>0</v>
          </cell>
          <cell r="J10823" t="str">
            <v>Рівненське РВ</v>
          </cell>
          <cell r="K10823" t="str">
            <v>Задовільний</v>
          </cell>
          <cell r="M10823">
            <v>350</v>
          </cell>
        </row>
        <row r="10824">
          <cell r="A10824">
            <v>10821</v>
          </cell>
          <cell r="B10824" t="str">
            <v>30913-1</v>
          </cell>
          <cell r="E10824" t="str">
            <v>Пінпад-1000 SE</v>
          </cell>
          <cell r="F10824" t="str">
            <v>Пінпад-1000 SE</v>
          </cell>
          <cell r="G10824">
            <v>42299</v>
          </cell>
          <cell r="H10824">
            <v>2046.48</v>
          </cell>
          <cell r="I10824" t="str">
            <v>0</v>
          </cell>
          <cell r="J10824" t="str">
            <v>Рівненське РВ</v>
          </cell>
          <cell r="K10824" t="str">
            <v>Задовільний</v>
          </cell>
          <cell r="M10824">
            <v>350</v>
          </cell>
        </row>
        <row r="10825">
          <cell r="A10825">
            <v>10822</v>
          </cell>
          <cell r="B10825" t="str">
            <v>LV88</v>
          </cell>
          <cell r="E10825" t="str">
            <v>Елемент 1К.97.22</v>
          </cell>
          <cell r="F10825" t="str">
            <v>Елемент 1К.97.22</v>
          </cell>
          <cell r="G10825">
            <v>38064</v>
          </cell>
          <cell r="H10825">
            <v>250.59</v>
          </cell>
          <cell r="I10825" t="str">
            <v>0</v>
          </cell>
          <cell r="J10825" t="str">
            <v>Рівненське РВ</v>
          </cell>
          <cell r="K10825" t="str">
            <v>Задовільний</v>
          </cell>
          <cell r="M10825">
            <v>133</v>
          </cell>
        </row>
        <row r="10826">
          <cell r="A10826">
            <v>10823</v>
          </cell>
          <cell r="B10826" t="str">
            <v>LV90</v>
          </cell>
          <cell r="E10826" t="str">
            <v>Елемент 1К.97.22</v>
          </cell>
          <cell r="F10826" t="str">
            <v>Елемент 1К.97.22</v>
          </cell>
          <cell r="G10826">
            <v>38064</v>
          </cell>
          <cell r="H10826">
            <v>250.59</v>
          </cell>
          <cell r="I10826" t="str">
            <v>0</v>
          </cell>
          <cell r="J10826" t="str">
            <v>Рівненське РВ</v>
          </cell>
          <cell r="K10826" t="str">
            <v>Задовільний</v>
          </cell>
          <cell r="M10826">
            <v>133</v>
          </cell>
        </row>
        <row r="10827">
          <cell r="A10827">
            <v>10824</v>
          </cell>
          <cell r="B10827" t="str">
            <v>30914-1</v>
          </cell>
          <cell r="E10827" t="str">
            <v>Пінпад-1000 SE</v>
          </cell>
          <cell r="F10827" t="str">
            <v>Пінпад-1000 SE</v>
          </cell>
          <cell r="G10827">
            <v>42299</v>
          </cell>
          <cell r="H10827">
            <v>2046.48</v>
          </cell>
          <cell r="I10827" t="str">
            <v>0</v>
          </cell>
          <cell r="J10827" t="str">
            <v>Рівненське РВ</v>
          </cell>
          <cell r="K10827" t="str">
            <v>Задовільний</v>
          </cell>
          <cell r="M10827">
            <v>350</v>
          </cell>
        </row>
        <row r="10828">
          <cell r="A10828">
            <v>10825</v>
          </cell>
          <cell r="B10828" t="str">
            <v>30915-1</v>
          </cell>
          <cell r="E10828" t="str">
            <v>Пінпад-1000 SE</v>
          </cell>
          <cell r="F10828" t="str">
            <v>Пінпад-1000 SE</v>
          </cell>
          <cell r="G10828">
            <v>42299</v>
          </cell>
          <cell r="H10828">
            <v>2046.48</v>
          </cell>
          <cell r="I10828" t="str">
            <v>0</v>
          </cell>
          <cell r="J10828" t="str">
            <v>Рівненське РВ</v>
          </cell>
          <cell r="K10828" t="str">
            <v>Задовільний</v>
          </cell>
          <cell r="M10828">
            <v>350</v>
          </cell>
        </row>
        <row r="10829">
          <cell r="A10829">
            <v>10826</v>
          </cell>
          <cell r="B10829" t="str">
            <v>30916-1</v>
          </cell>
          <cell r="E10829" t="str">
            <v>Пінпад-1000 SE</v>
          </cell>
          <cell r="F10829" t="str">
            <v>Пінпад-1000 SE</v>
          </cell>
          <cell r="G10829">
            <v>42299</v>
          </cell>
          <cell r="H10829">
            <v>2046.48</v>
          </cell>
          <cell r="I10829" t="str">
            <v>0</v>
          </cell>
          <cell r="J10829" t="str">
            <v>Рівненське РВ</v>
          </cell>
          <cell r="K10829" t="str">
            <v>Задовільний</v>
          </cell>
          <cell r="M10829">
            <v>350</v>
          </cell>
        </row>
        <row r="10830">
          <cell r="A10830">
            <v>10827</v>
          </cell>
          <cell r="B10830" t="str">
            <v>30917-1</v>
          </cell>
          <cell r="E10830" t="str">
            <v>Пінпад-1000 SE</v>
          </cell>
          <cell r="F10830" t="str">
            <v>Пінпад-1000 SE</v>
          </cell>
          <cell r="G10830">
            <v>42299</v>
          </cell>
          <cell r="H10830">
            <v>2046.48</v>
          </cell>
          <cell r="I10830" t="str">
            <v>0</v>
          </cell>
          <cell r="J10830" t="str">
            <v>Рівненське РВ</v>
          </cell>
          <cell r="K10830" t="str">
            <v>Задовільний</v>
          </cell>
          <cell r="M10830">
            <v>350</v>
          </cell>
        </row>
        <row r="10831">
          <cell r="A10831">
            <v>10828</v>
          </cell>
          <cell r="B10831" t="str">
            <v>30918-1</v>
          </cell>
          <cell r="E10831" t="str">
            <v>Пінпад-1000 SE</v>
          </cell>
          <cell r="F10831" t="str">
            <v>Пінпад-1000 SE</v>
          </cell>
          <cell r="G10831">
            <v>42299</v>
          </cell>
          <cell r="H10831">
            <v>2046.48</v>
          </cell>
          <cell r="I10831" t="str">
            <v>0</v>
          </cell>
          <cell r="J10831" t="str">
            <v>Рівненське РВ</v>
          </cell>
          <cell r="K10831" t="str">
            <v>Задовільний</v>
          </cell>
          <cell r="M10831">
            <v>350</v>
          </cell>
        </row>
        <row r="10832">
          <cell r="A10832">
            <v>10829</v>
          </cell>
          <cell r="B10832" t="str">
            <v>30919-1</v>
          </cell>
          <cell r="E10832" t="str">
            <v>Пінпад-1000 SE</v>
          </cell>
          <cell r="F10832" t="str">
            <v>Пінпад-1000 SE</v>
          </cell>
          <cell r="G10832">
            <v>42299</v>
          </cell>
          <cell r="H10832">
            <v>2046.48</v>
          </cell>
          <cell r="I10832" t="str">
            <v>0</v>
          </cell>
          <cell r="J10832" t="str">
            <v>Рівненське РВ</v>
          </cell>
          <cell r="K10832" t="str">
            <v>Задовільний</v>
          </cell>
          <cell r="M10832">
            <v>350</v>
          </cell>
        </row>
        <row r="10833">
          <cell r="A10833">
            <v>10830</v>
          </cell>
          <cell r="B10833" t="str">
            <v>30920-1</v>
          </cell>
          <cell r="E10833" t="str">
            <v>Пінпад-1000 SE</v>
          </cell>
          <cell r="F10833" t="str">
            <v>Пінпад-1000 SE</v>
          </cell>
          <cell r="G10833">
            <v>42299</v>
          </cell>
          <cell r="H10833">
            <v>2046.48</v>
          </cell>
          <cell r="I10833" t="str">
            <v>0</v>
          </cell>
          <cell r="J10833" t="str">
            <v>Рівненське РВ</v>
          </cell>
          <cell r="K10833" t="str">
            <v>Задовільний</v>
          </cell>
          <cell r="M10833">
            <v>350</v>
          </cell>
        </row>
        <row r="10834">
          <cell r="A10834">
            <v>10831</v>
          </cell>
          <cell r="B10834" t="str">
            <v>30921-1</v>
          </cell>
          <cell r="E10834" t="str">
            <v>Пінпад-1000 SE</v>
          </cell>
          <cell r="F10834" t="str">
            <v>Пінпад-1000 SE</v>
          </cell>
          <cell r="G10834">
            <v>42299</v>
          </cell>
          <cell r="H10834">
            <v>2046.48</v>
          </cell>
          <cell r="I10834" t="str">
            <v>0</v>
          </cell>
          <cell r="J10834" t="str">
            <v>Рівненське РВ</v>
          </cell>
          <cell r="K10834" t="str">
            <v>Задовільний</v>
          </cell>
          <cell r="M10834">
            <v>350</v>
          </cell>
        </row>
        <row r="10835">
          <cell r="A10835">
            <v>10832</v>
          </cell>
          <cell r="B10835" t="str">
            <v>18107-1</v>
          </cell>
          <cell r="E10835" t="str">
            <v>Пінпад-1000 SE з кабелем</v>
          </cell>
          <cell r="F10835" t="str">
            <v>Пінпад-1000 SE з кабелем</v>
          </cell>
          <cell r="G10835">
            <v>40952</v>
          </cell>
          <cell r="H10835">
            <v>867</v>
          </cell>
          <cell r="I10835" t="str">
            <v>0</v>
          </cell>
          <cell r="J10835" t="str">
            <v>Рівненське РВ</v>
          </cell>
          <cell r="K10835" t="str">
            <v>Задовільний</v>
          </cell>
          <cell r="M10835">
            <v>300</v>
          </cell>
        </row>
        <row r="10836">
          <cell r="A10836">
            <v>10833</v>
          </cell>
          <cell r="B10836" t="str">
            <v>18108-1</v>
          </cell>
          <cell r="E10836" t="str">
            <v>Пінпад-1000 SE з кабелем</v>
          </cell>
          <cell r="F10836" t="str">
            <v>Пінпад-1000 SE з кабелем</v>
          </cell>
          <cell r="G10836">
            <v>40952</v>
          </cell>
          <cell r="H10836">
            <v>867</v>
          </cell>
          <cell r="I10836" t="str">
            <v>0</v>
          </cell>
          <cell r="J10836" t="str">
            <v>Рівненське РВ</v>
          </cell>
          <cell r="K10836" t="str">
            <v>Задовільний</v>
          </cell>
          <cell r="M10836">
            <v>300</v>
          </cell>
        </row>
        <row r="10837">
          <cell r="A10837">
            <v>10834</v>
          </cell>
          <cell r="B10837" t="str">
            <v>18109-1</v>
          </cell>
          <cell r="E10837" t="str">
            <v>Пінпад-1000 SE з кабелем</v>
          </cell>
          <cell r="F10837" t="str">
            <v>Пінпад-1000 SE з кабелем</v>
          </cell>
          <cell r="G10837">
            <v>40952</v>
          </cell>
          <cell r="H10837">
            <v>867</v>
          </cell>
          <cell r="I10837" t="str">
            <v>0</v>
          </cell>
          <cell r="J10837" t="str">
            <v>Рівненське РВ</v>
          </cell>
          <cell r="K10837" t="str">
            <v>Задовільний</v>
          </cell>
          <cell r="M10837">
            <v>300</v>
          </cell>
        </row>
        <row r="10838">
          <cell r="A10838">
            <v>10835</v>
          </cell>
          <cell r="B10838" t="str">
            <v>18110-1</v>
          </cell>
          <cell r="E10838" t="str">
            <v>Пінпад-1000 SE з кабелем</v>
          </cell>
          <cell r="F10838" t="str">
            <v>Пінпад-1000 SE з кабелем</v>
          </cell>
          <cell r="G10838">
            <v>40952</v>
          </cell>
          <cell r="H10838">
            <v>867</v>
          </cell>
          <cell r="I10838" t="str">
            <v>0</v>
          </cell>
          <cell r="J10838" t="str">
            <v>Рівненське РВ</v>
          </cell>
          <cell r="K10838" t="str">
            <v>Задовільний</v>
          </cell>
          <cell r="M10838">
            <v>300</v>
          </cell>
        </row>
        <row r="10839">
          <cell r="A10839">
            <v>10836</v>
          </cell>
          <cell r="B10839" t="str">
            <v>18111-1</v>
          </cell>
          <cell r="E10839" t="str">
            <v>Пінпад-1000 SE з кабелем</v>
          </cell>
          <cell r="F10839" t="str">
            <v>Пінпад-1000 SE з кабелем</v>
          </cell>
          <cell r="G10839">
            <v>40952</v>
          </cell>
          <cell r="H10839">
            <v>867</v>
          </cell>
          <cell r="I10839" t="str">
            <v>0</v>
          </cell>
          <cell r="J10839" t="str">
            <v>Рівненське РВ</v>
          </cell>
          <cell r="K10839" t="str">
            <v>Задовільний</v>
          </cell>
          <cell r="M10839">
            <v>300</v>
          </cell>
        </row>
        <row r="10840">
          <cell r="A10840">
            <v>10837</v>
          </cell>
          <cell r="B10840" t="str">
            <v>P419</v>
          </cell>
          <cell r="E10840" t="str">
            <v>Д/В "СПЕКТР УНИВЕРСАЛ"</v>
          </cell>
          <cell r="F10840" t="str">
            <v>Д/В "СПЕКТР УНИВЕРСАЛ"</v>
          </cell>
          <cell r="G10840">
            <v>38182</v>
          </cell>
          <cell r="H10840">
            <v>282</v>
          </cell>
          <cell r="I10840" t="str">
            <v>0</v>
          </cell>
          <cell r="J10840" t="str">
            <v>Рівненське РВ</v>
          </cell>
          <cell r="K10840" t="str">
            <v>Задовільний</v>
          </cell>
          <cell r="M10840">
            <v>95</v>
          </cell>
        </row>
        <row r="10841">
          <cell r="A10841">
            <v>10838</v>
          </cell>
          <cell r="B10841" t="str">
            <v>P434</v>
          </cell>
          <cell r="E10841" t="str">
            <v>Детектор валют "Спектр-Експрес-А4\2?6</v>
          </cell>
          <cell r="F10841" t="str">
            <v>Детектор валют "Спектр-Експрес-А4\2?6</v>
          </cell>
          <cell r="G10841">
            <v>38182</v>
          </cell>
          <cell r="H10841">
            <v>282</v>
          </cell>
          <cell r="I10841" t="str">
            <v>0</v>
          </cell>
          <cell r="J10841" t="str">
            <v>Рівненське РВ</v>
          </cell>
          <cell r="K10841" t="str">
            <v>Задовільний</v>
          </cell>
          <cell r="M10841">
            <v>31</v>
          </cell>
        </row>
        <row r="10842">
          <cell r="A10842">
            <v>10839</v>
          </cell>
          <cell r="B10842" t="str">
            <v>P437</v>
          </cell>
          <cell r="E10842" t="str">
            <v>UPS 500VA+modem</v>
          </cell>
          <cell r="F10842" t="str">
            <v>UPS 500VA+modem</v>
          </cell>
          <cell r="G10842">
            <v>38182</v>
          </cell>
          <cell r="H10842">
            <v>620.4</v>
          </cell>
          <cell r="I10842" t="str">
            <v>0</v>
          </cell>
          <cell r="J10842" t="str">
            <v>Рівненське РВ</v>
          </cell>
          <cell r="K10842" t="str">
            <v>Задовільний</v>
          </cell>
          <cell r="M10842">
            <v>146</v>
          </cell>
        </row>
        <row r="10843">
          <cell r="A10843">
            <v>10840</v>
          </cell>
          <cell r="B10843" t="str">
            <v>P442</v>
          </cell>
          <cell r="E10843" t="str">
            <v>Масляний обiгрiвач "Термiя 610"</v>
          </cell>
          <cell r="F10843" t="str">
            <v>Масляний обiгрiвач "Термiя 610"</v>
          </cell>
          <cell r="G10843">
            <v>38182</v>
          </cell>
          <cell r="H10843">
            <v>250</v>
          </cell>
          <cell r="I10843" t="str">
            <v>0</v>
          </cell>
          <cell r="J10843" t="str">
            <v>Рівненське РВ</v>
          </cell>
          <cell r="K10843" t="str">
            <v>Задовільний</v>
          </cell>
          <cell r="M10843">
            <v>175</v>
          </cell>
        </row>
        <row r="10844">
          <cell r="A10844">
            <v>10841</v>
          </cell>
          <cell r="B10844" t="str">
            <v>18112-1</v>
          </cell>
          <cell r="E10844" t="str">
            <v>Пінпад-1000 SE з кабелем</v>
          </cell>
          <cell r="F10844" t="str">
            <v>Пінпад-1000 SE з кабелем</v>
          </cell>
          <cell r="G10844">
            <v>40952</v>
          </cell>
          <cell r="H10844">
            <v>867</v>
          </cell>
          <cell r="I10844" t="str">
            <v>0</v>
          </cell>
          <cell r="J10844" t="str">
            <v>Рівненське РВ</v>
          </cell>
          <cell r="K10844" t="str">
            <v>Задовільний</v>
          </cell>
          <cell r="M10844">
            <v>300</v>
          </cell>
        </row>
        <row r="10845">
          <cell r="A10845">
            <v>10842</v>
          </cell>
          <cell r="B10845" t="str">
            <v>P481</v>
          </cell>
          <cell r="E10845" t="str">
            <v>Шкаф гардеробний 1К.02.20</v>
          </cell>
          <cell r="F10845" t="str">
            <v>Шкаф гардеробний 1К.02.20</v>
          </cell>
          <cell r="G10845">
            <v>38182</v>
          </cell>
          <cell r="H10845">
            <v>657</v>
          </cell>
          <cell r="I10845" t="str">
            <v>0</v>
          </cell>
          <cell r="J10845" t="str">
            <v>Рівненське РВ</v>
          </cell>
          <cell r="K10845" t="str">
            <v>Задовільний</v>
          </cell>
          <cell r="M10845">
            <v>263</v>
          </cell>
        </row>
        <row r="10846">
          <cell r="A10846">
            <v>10843</v>
          </cell>
          <cell r="B10846" t="str">
            <v>P486</v>
          </cell>
          <cell r="E10846" t="str">
            <v>Настiльнi полицi для документiв</v>
          </cell>
          <cell r="F10846" t="str">
            <v>Настiльнi полицi для документiв</v>
          </cell>
          <cell r="G10846">
            <v>38182</v>
          </cell>
          <cell r="H10846">
            <v>615</v>
          </cell>
          <cell r="I10846" t="str">
            <v>0</v>
          </cell>
          <cell r="J10846" t="str">
            <v>Рівненське РВ</v>
          </cell>
          <cell r="K10846" t="str">
            <v>Задовільний</v>
          </cell>
          <cell r="M10846">
            <v>204</v>
          </cell>
        </row>
        <row r="10847">
          <cell r="A10847">
            <v>10844</v>
          </cell>
          <cell r="B10847" t="str">
            <v>P509</v>
          </cell>
          <cell r="E10847" t="str">
            <v>Комплект муляжiв банкiвських металiв</v>
          </cell>
          <cell r="F10847" t="str">
            <v>Комплект муляжiв банкiвських металiв</v>
          </cell>
          <cell r="G10847">
            <v>38182</v>
          </cell>
          <cell r="H10847">
            <v>450</v>
          </cell>
          <cell r="I10847" t="str">
            <v>0</v>
          </cell>
          <cell r="J10847" t="str">
            <v>Рівненське РВ</v>
          </cell>
          <cell r="K10847" t="str">
            <v>Задовільний</v>
          </cell>
          <cell r="M10847">
            <v>125</v>
          </cell>
        </row>
        <row r="10848">
          <cell r="A10848">
            <v>10845</v>
          </cell>
          <cell r="B10848" t="str">
            <v>P515</v>
          </cell>
          <cell r="E10848" t="str">
            <v>Крiсло "Комфорт" С-11 з подлокотниками</v>
          </cell>
          <cell r="F10848" t="str">
            <v>Крiсло "Комфорт" С-11 з подлокотниками</v>
          </cell>
          <cell r="G10848">
            <v>38182</v>
          </cell>
          <cell r="H10848">
            <v>215</v>
          </cell>
          <cell r="I10848" t="str">
            <v>0</v>
          </cell>
          <cell r="J10848" t="str">
            <v>Рівненське РВ</v>
          </cell>
          <cell r="K10848" t="str">
            <v>Задовільний</v>
          </cell>
          <cell r="M10848">
            <v>140</v>
          </cell>
        </row>
        <row r="10849">
          <cell r="A10849">
            <v>10846</v>
          </cell>
          <cell r="B10849" t="str">
            <v>18113-1</v>
          </cell>
          <cell r="E10849" t="str">
            <v>Пінпад-1000 SE з кабелем</v>
          </cell>
          <cell r="F10849" t="str">
            <v>Пінпад-1000 SE з кабелем</v>
          </cell>
          <cell r="G10849">
            <v>40952</v>
          </cell>
          <cell r="H10849">
            <v>867</v>
          </cell>
          <cell r="I10849" t="str">
            <v>0</v>
          </cell>
          <cell r="J10849" t="str">
            <v>Рівненське РВ</v>
          </cell>
          <cell r="K10849" t="str">
            <v>Задовільний</v>
          </cell>
          <cell r="M10849">
            <v>300</v>
          </cell>
        </row>
        <row r="10850">
          <cell r="A10850">
            <v>10847</v>
          </cell>
          <cell r="B10850" t="str">
            <v>18114-1</v>
          </cell>
          <cell r="E10850" t="str">
            <v>Пінпад-1000 SE з кабелем</v>
          </cell>
          <cell r="F10850" t="str">
            <v>Пінпад-1000 SE з кабелем</v>
          </cell>
          <cell r="G10850">
            <v>40952</v>
          </cell>
          <cell r="H10850">
            <v>867</v>
          </cell>
          <cell r="I10850" t="str">
            <v>0</v>
          </cell>
          <cell r="J10850" t="str">
            <v>Рівненське РВ</v>
          </cell>
          <cell r="K10850" t="str">
            <v>Задовільний</v>
          </cell>
          <cell r="M10850">
            <v>300</v>
          </cell>
        </row>
        <row r="10851">
          <cell r="A10851">
            <v>10848</v>
          </cell>
          <cell r="B10851" t="str">
            <v>18115-1</v>
          </cell>
          <cell r="E10851" t="str">
            <v>Пінпад-1000 SE з кабелем</v>
          </cell>
          <cell r="F10851" t="str">
            <v>Пінпад-1000 SE з кабелем</v>
          </cell>
          <cell r="G10851">
            <v>40952</v>
          </cell>
          <cell r="H10851">
            <v>867</v>
          </cell>
          <cell r="I10851" t="str">
            <v>0</v>
          </cell>
          <cell r="J10851" t="str">
            <v>Рівненське РВ</v>
          </cell>
          <cell r="K10851" t="str">
            <v>Задовільний</v>
          </cell>
          <cell r="M10851">
            <v>300</v>
          </cell>
        </row>
        <row r="10852">
          <cell r="A10852">
            <v>10849</v>
          </cell>
          <cell r="B10852" t="str">
            <v>18116-1</v>
          </cell>
          <cell r="E10852" t="str">
            <v>Пінпад-1000 SE з кабелем</v>
          </cell>
          <cell r="F10852" t="str">
            <v>Пінпад-1000 SE з кабелем</v>
          </cell>
          <cell r="G10852">
            <v>40952</v>
          </cell>
          <cell r="H10852">
            <v>867</v>
          </cell>
          <cell r="I10852" t="str">
            <v>0</v>
          </cell>
          <cell r="J10852" t="str">
            <v>Рівненське РВ</v>
          </cell>
          <cell r="K10852" t="str">
            <v>Задовільний</v>
          </cell>
          <cell r="M10852">
            <v>300</v>
          </cell>
        </row>
        <row r="10853">
          <cell r="A10853">
            <v>10850</v>
          </cell>
          <cell r="B10853" t="str">
            <v>18117-1</v>
          </cell>
          <cell r="E10853" t="str">
            <v>Пінпад-1000 SE з кабелем</v>
          </cell>
          <cell r="F10853" t="str">
            <v>Пінпад-1000 SE з кабелем</v>
          </cell>
          <cell r="G10853">
            <v>40952</v>
          </cell>
          <cell r="H10853">
            <v>867</v>
          </cell>
          <cell r="I10853" t="str">
            <v>0</v>
          </cell>
          <cell r="J10853" t="str">
            <v>Рівненське РВ</v>
          </cell>
          <cell r="K10853" t="str">
            <v>Задовільний</v>
          </cell>
          <cell r="M10853">
            <v>300</v>
          </cell>
        </row>
        <row r="10854">
          <cell r="A10854">
            <v>10851</v>
          </cell>
          <cell r="B10854" t="str">
            <v>P565</v>
          </cell>
          <cell r="E10854" t="str">
            <v>Комплект полиць навысних (6 шт)</v>
          </cell>
          <cell r="F10854" t="str">
            <v>Комплект полиць навысних (6 шт)</v>
          </cell>
          <cell r="G10854">
            <v>38182</v>
          </cell>
          <cell r="H10854">
            <v>390.02</v>
          </cell>
          <cell r="I10854" t="str">
            <v>0</v>
          </cell>
          <cell r="J10854" t="str">
            <v>Рівненське РВ</v>
          </cell>
          <cell r="K10854" t="str">
            <v>Задовільний</v>
          </cell>
          <cell r="M10854">
            <v>128</v>
          </cell>
        </row>
        <row r="10855">
          <cell r="A10855">
            <v>10852</v>
          </cell>
          <cell r="B10855" t="str">
            <v>18118-1</v>
          </cell>
          <cell r="E10855" t="str">
            <v>Пінпад-1000 SE з кабелем</v>
          </cell>
          <cell r="F10855" t="str">
            <v>Пінпад-1000 SE з кабелем</v>
          </cell>
          <cell r="G10855">
            <v>40952</v>
          </cell>
          <cell r="H10855">
            <v>867</v>
          </cell>
          <cell r="I10855" t="str">
            <v>0</v>
          </cell>
          <cell r="J10855" t="str">
            <v>Рівненське РВ</v>
          </cell>
          <cell r="K10855" t="str">
            <v>Задовільний</v>
          </cell>
          <cell r="M10855">
            <v>300</v>
          </cell>
        </row>
        <row r="10856">
          <cell r="A10856">
            <v>10853</v>
          </cell>
          <cell r="B10856" t="str">
            <v>P607</v>
          </cell>
          <cell r="E10856" t="str">
            <v>Архiвний стелаж</v>
          </cell>
          <cell r="F10856" t="str">
            <v>Архiвний стелаж</v>
          </cell>
          <cell r="G10856">
            <v>38182</v>
          </cell>
          <cell r="H10856">
            <v>420</v>
          </cell>
          <cell r="I10856" t="str">
            <v>0</v>
          </cell>
          <cell r="J10856" t="str">
            <v>Рівненське РВ</v>
          </cell>
          <cell r="K10856" t="str">
            <v>Задовільний</v>
          </cell>
          <cell r="M10856">
            <v>292</v>
          </cell>
        </row>
        <row r="10857">
          <cell r="A10857">
            <v>10854</v>
          </cell>
          <cell r="B10857" t="str">
            <v>18119-1</v>
          </cell>
          <cell r="E10857" t="str">
            <v>Пінпад-1000 SE з кабелем</v>
          </cell>
          <cell r="F10857" t="str">
            <v>Пінпад-1000 SE з кабелем</v>
          </cell>
          <cell r="G10857">
            <v>40952</v>
          </cell>
          <cell r="H10857">
            <v>867</v>
          </cell>
          <cell r="I10857" t="str">
            <v>0</v>
          </cell>
          <cell r="J10857" t="str">
            <v>Рівненське РВ</v>
          </cell>
          <cell r="K10857" t="str">
            <v>Задовільний</v>
          </cell>
          <cell r="M10857">
            <v>300</v>
          </cell>
        </row>
        <row r="10858">
          <cell r="A10858">
            <v>10855</v>
          </cell>
          <cell r="B10858" t="str">
            <v>P629</v>
          </cell>
          <cell r="E10858" t="str">
            <v>Крiсло Комфорт GTP C-11</v>
          </cell>
          <cell r="F10858" t="str">
            <v>Крiсло Комфорт GTP C-11</v>
          </cell>
          <cell r="G10858">
            <v>38182</v>
          </cell>
          <cell r="H10858">
            <v>213.96</v>
          </cell>
          <cell r="I10858" t="str">
            <v>0</v>
          </cell>
          <cell r="J10858" t="str">
            <v>Рівненське РВ</v>
          </cell>
          <cell r="K10858" t="str">
            <v>Незадовільний</v>
          </cell>
          <cell r="L10858" t="str">
            <v>Зіпсований акумулятор</v>
          </cell>
          <cell r="M10858">
            <v>140</v>
          </cell>
        </row>
        <row r="10859">
          <cell r="A10859">
            <v>10856</v>
          </cell>
          <cell r="B10859" t="str">
            <v>18120-1</v>
          </cell>
          <cell r="E10859" t="str">
            <v>Пінпад-1000 SE з кабелем</v>
          </cell>
          <cell r="F10859" t="str">
            <v>Пінпад-1000 SE з кабелем</v>
          </cell>
          <cell r="G10859">
            <v>40952</v>
          </cell>
          <cell r="H10859">
            <v>867</v>
          </cell>
          <cell r="I10859" t="str">
            <v>0</v>
          </cell>
          <cell r="J10859" t="str">
            <v>Рівненське РВ</v>
          </cell>
          <cell r="K10859" t="str">
            <v>Задовільний</v>
          </cell>
          <cell r="M10859">
            <v>300</v>
          </cell>
        </row>
        <row r="10860">
          <cell r="A10860">
            <v>10857</v>
          </cell>
          <cell r="B10860" t="str">
            <v>P633</v>
          </cell>
          <cell r="E10860" t="str">
            <v>Бiндер Bindmaster Plus*2545</v>
          </cell>
          <cell r="F10860" t="str">
            <v>Бiндер Bindmaster Plus*2545</v>
          </cell>
          <cell r="G10860">
            <v>38182</v>
          </cell>
          <cell r="H10860">
            <v>700</v>
          </cell>
          <cell r="I10860" t="str">
            <v>0</v>
          </cell>
          <cell r="J10860" t="str">
            <v>Рівненське РВ</v>
          </cell>
          <cell r="K10860" t="str">
            <v>Задовільний</v>
          </cell>
          <cell r="M10860">
            <v>350</v>
          </cell>
        </row>
        <row r="10861">
          <cell r="A10861">
            <v>10858</v>
          </cell>
          <cell r="B10861" t="str">
            <v>18121-1</v>
          </cell>
          <cell r="E10861" t="str">
            <v>Пінпад-1000 SE з кабелем</v>
          </cell>
          <cell r="F10861" t="str">
            <v>Пінпад-1000 SE з кабелем</v>
          </cell>
          <cell r="G10861">
            <v>40952</v>
          </cell>
          <cell r="H10861">
            <v>867</v>
          </cell>
          <cell r="I10861" t="str">
            <v>0</v>
          </cell>
          <cell r="J10861" t="str">
            <v>Рівненське РВ</v>
          </cell>
          <cell r="K10861" t="str">
            <v>Незадовільний</v>
          </cell>
          <cell r="L10861" t="str">
            <v>Зіпсований акумулятор</v>
          </cell>
          <cell r="M10861">
            <v>300</v>
          </cell>
        </row>
        <row r="10862">
          <cell r="A10862">
            <v>10859</v>
          </cell>
          <cell r="B10862" t="str">
            <v>P635</v>
          </cell>
          <cell r="E10862" t="str">
            <v>Надбудова на стiл iндивiдуальна</v>
          </cell>
          <cell r="F10862" t="str">
            <v>Надбудова на стiл iндивiдуальна</v>
          </cell>
          <cell r="G10862">
            <v>38182</v>
          </cell>
          <cell r="H10862">
            <v>253</v>
          </cell>
          <cell r="I10862" t="str">
            <v>0</v>
          </cell>
          <cell r="J10862" t="str">
            <v>Рівненське РВ</v>
          </cell>
          <cell r="K10862" t="str">
            <v>Задовільний</v>
          </cell>
          <cell r="M10862">
            <v>99</v>
          </cell>
        </row>
        <row r="10863">
          <cell r="A10863">
            <v>10860</v>
          </cell>
          <cell r="B10863" t="str">
            <v>18122-1</v>
          </cell>
          <cell r="E10863" t="str">
            <v>Пінпад-1000 SE з кабелем</v>
          </cell>
          <cell r="F10863" t="str">
            <v>Пінпад-1000 SE з кабелем</v>
          </cell>
          <cell r="G10863">
            <v>40952</v>
          </cell>
          <cell r="H10863">
            <v>867</v>
          </cell>
          <cell r="I10863" t="str">
            <v>0</v>
          </cell>
          <cell r="J10863" t="str">
            <v>Рівненське РВ</v>
          </cell>
          <cell r="K10863" t="str">
            <v>Задовільний</v>
          </cell>
          <cell r="M10863">
            <v>300</v>
          </cell>
        </row>
        <row r="10864">
          <cell r="A10864">
            <v>10861</v>
          </cell>
          <cell r="B10864" t="str">
            <v>18123-1</v>
          </cell>
          <cell r="E10864" t="str">
            <v>Пінпад-1000 SE з кабелем</v>
          </cell>
          <cell r="F10864" t="str">
            <v>Пінпад-1000 SE з кабелем</v>
          </cell>
          <cell r="G10864">
            <v>40952</v>
          </cell>
          <cell r="H10864">
            <v>867</v>
          </cell>
          <cell r="I10864" t="str">
            <v>0</v>
          </cell>
          <cell r="J10864" t="str">
            <v>Рівненське РВ</v>
          </cell>
          <cell r="K10864" t="str">
            <v>Задовільний</v>
          </cell>
          <cell r="M10864">
            <v>300</v>
          </cell>
        </row>
        <row r="10865">
          <cell r="A10865">
            <v>10862</v>
          </cell>
          <cell r="B10865" t="str">
            <v>18124-1</v>
          </cell>
          <cell r="E10865" t="str">
            <v>Пінпад-1000 SE з кабелем</v>
          </cell>
          <cell r="F10865" t="str">
            <v>Пінпад-1000 SE з кабелем</v>
          </cell>
          <cell r="G10865">
            <v>40952</v>
          </cell>
          <cell r="H10865">
            <v>867</v>
          </cell>
          <cell r="I10865" t="str">
            <v>0</v>
          </cell>
          <cell r="J10865" t="str">
            <v>Рівненське РВ</v>
          </cell>
          <cell r="K10865" t="str">
            <v>Задовільний</v>
          </cell>
          <cell r="M10865">
            <v>300</v>
          </cell>
        </row>
        <row r="10866">
          <cell r="A10866">
            <v>10863</v>
          </cell>
          <cell r="B10866" t="str">
            <v>18125-1</v>
          </cell>
          <cell r="E10866" t="str">
            <v>Пінпад-1000 SE з кабелем</v>
          </cell>
          <cell r="F10866" t="str">
            <v>Пінпад-1000 SE з кабелем</v>
          </cell>
          <cell r="G10866">
            <v>40952</v>
          </cell>
          <cell r="H10866">
            <v>867</v>
          </cell>
          <cell r="I10866" t="str">
            <v>0</v>
          </cell>
          <cell r="J10866" t="str">
            <v>Рівненське РВ</v>
          </cell>
          <cell r="K10866" t="str">
            <v>Задовільний</v>
          </cell>
          <cell r="M10866">
            <v>300</v>
          </cell>
        </row>
        <row r="10867">
          <cell r="A10867">
            <v>10864</v>
          </cell>
          <cell r="B10867" t="str">
            <v>18126-1</v>
          </cell>
          <cell r="E10867" t="str">
            <v>Пінпад-1000 SE з кабелем</v>
          </cell>
          <cell r="F10867" t="str">
            <v>Пінпад-1000 SE з кабелем</v>
          </cell>
          <cell r="G10867">
            <v>40952</v>
          </cell>
          <cell r="H10867">
            <v>867</v>
          </cell>
          <cell r="I10867" t="str">
            <v>0</v>
          </cell>
          <cell r="J10867" t="str">
            <v>Рівненське РВ</v>
          </cell>
          <cell r="K10867" t="str">
            <v>Задовільний</v>
          </cell>
          <cell r="M10867">
            <v>300</v>
          </cell>
        </row>
        <row r="10868">
          <cell r="A10868">
            <v>10865</v>
          </cell>
          <cell r="B10868" t="str">
            <v>18127-1</v>
          </cell>
          <cell r="E10868" t="str">
            <v>Пінпад-1000 SE з кабелем</v>
          </cell>
          <cell r="F10868" t="str">
            <v>Пінпад-1000 SE з кабелем</v>
          </cell>
          <cell r="G10868">
            <v>40952</v>
          </cell>
          <cell r="H10868">
            <v>867</v>
          </cell>
          <cell r="I10868" t="str">
            <v>0</v>
          </cell>
          <cell r="J10868" t="str">
            <v>Рівненське РВ</v>
          </cell>
          <cell r="K10868" t="str">
            <v>Задовільний</v>
          </cell>
          <cell r="M10868">
            <v>300</v>
          </cell>
        </row>
        <row r="10869">
          <cell r="A10869">
            <v>10866</v>
          </cell>
          <cell r="B10869" t="str">
            <v>18128-1</v>
          </cell>
          <cell r="E10869" t="str">
            <v>Пінпад-1000 SE з кабелем</v>
          </cell>
          <cell r="F10869" t="str">
            <v>Пінпад-1000 SE з кабелем</v>
          </cell>
          <cell r="G10869">
            <v>40952</v>
          </cell>
          <cell r="H10869">
            <v>867</v>
          </cell>
          <cell r="I10869" t="str">
            <v>0</v>
          </cell>
          <cell r="J10869" t="str">
            <v>Рівненське РВ</v>
          </cell>
          <cell r="K10869" t="str">
            <v>Задовільний</v>
          </cell>
          <cell r="M10869">
            <v>300</v>
          </cell>
        </row>
        <row r="10870">
          <cell r="A10870">
            <v>10867</v>
          </cell>
          <cell r="B10870" t="str">
            <v>18130-1</v>
          </cell>
          <cell r="E10870" t="str">
            <v>Пінпад-1000 SE з кабелем</v>
          </cell>
          <cell r="F10870" t="str">
            <v>Пінпад-1000 SE з кабелем</v>
          </cell>
          <cell r="G10870">
            <v>40952</v>
          </cell>
          <cell r="H10870">
            <v>867</v>
          </cell>
          <cell r="I10870" t="str">
            <v>0</v>
          </cell>
          <cell r="J10870" t="str">
            <v>Рівненське РВ</v>
          </cell>
          <cell r="K10870" t="str">
            <v>Задовільний</v>
          </cell>
          <cell r="M10870">
            <v>300</v>
          </cell>
        </row>
        <row r="10871">
          <cell r="A10871">
            <v>10868</v>
          </cell>
          <cell r="B10871" t="str">
            <v>18131-1</v>
          </cell>
          <cell r="E10871" t="str">
            <v>Пінпад-1000 SE з кабелем</v>
          </cell>
          <cell r="F10871" t="str">
            <v>Пінпад-1000 SE з кабелем</v>
          </cell>
          <cell r="G10871">
            <v>40952</v>
          </cell>
          <cell r="H10871">
            <v>867</v>
          </cell>
          <cell r="I10871" t="str">
            <v>0</v>
          </cell>
          <cell r="J10871" t="str">
            <v>Рівненське РВ</v>
          </cell>
          <cell r="K10871" t="str">
            <v>Задовільний</v>
          </cell>
          <cell r="M10871">
            <v>300</v>
          </cell>
        </row>
        <row r="10872">
          <cell r="A10872">
            <v>10869</v>
          </cell>
          <cell r="B10872" t="str">
            <v>18132-1</v>
          </cell>
          <cell r="E10872" t="str">
            <v>Пінпад-1000 SE з кабелем</v>
          </cell>
          <cell r="F10872" t="str">
            <v>Пінпад-1000 SE з кабелем</v>
          </cell>
          <cell r="G10872">
            <v>40952</v>
          </cell>
          <cell r="H10872">
            <v>867</v>
          </cell>
          <cell r="I10872" t="str">
            <v>0</v>
          </cell>
          <cell r="J10872" t="str">
            <v>Рівненське РВ</v>
          </cell>
          <cell r="K10872" t="str">
            <v>Задовільний</v>
          </cell>
          <cell r="M10872">
            <v>300</v>
          </cell>
        </row>
        <row r="10873">
          <cell r="A10873">
            <v>10870</v>
          </cell>
          <cell r="B10873" t="str">
            <v>18235-1</v>
          </cell>
          <cell r="E10873" t="str">
            <v>Пінпад-1000 SE з кабелем</v>
          </cell>
          <cell r="F10873" t="str">
            <v>Пінпад-1000 SE з кабелем</v>
          </cell>
          <cell r="G10873">
            <v>41065</v>
          </cell>
          <cell r="H10873">
            <v>867</v>
          </cell>
          <cell r="I10873" t="str">
            <v>0</v>
          </cell>
          <cell r="J10873" t="str">
            <v>Рівненське РВ</v>
          </cell>
          <cell r="K10873" t="str">
            <v>Задовільний</v>
          </cell>
          <cell r="M10873">
            <v>300</v>
          </cell>
        </row>
        <row r="10874">
          <cell r="A10874">
            <v>10871</v>
          </cell>
          <cell r="B10874" t="str">
            <v>P656</v>
          </cell>
          <cell r="E10874" t="str">
            <v>Комутатор Planet KVM-800, 8-port</v>
          </cell>
          <cell r="F10874" t="str">
            <v>Комутатор Planet KVM-800, 8-port</v>
          </cell>
          <cell r="G10874">
            <v>38182</v>
          </cell>
          <cell r="H10874">
            <v>952.6</v>
          </cell>
          <cell r="I10874" t="str">
            <v>0</v>
          </cell>
          <cell r="J10874" t="str">
            <v>Рівненське РВ</v>
          </cell>
          <cell r="K10874" t="str">
            <v>Задовільний</v>
          </cell>
          <cell r="M10874">
            <v>146</v>
          </cell>
        </row>
        <row r="10875">
          <cell r="A10875">
            <v>10872</v>
          </cell>
          <cell r="B10875" t="str">
            <v>P671</v>
          </cell>
          <cell r="E10875" t="str">
            <v>Мобiльна тумба 1К.06.01,410*495*570</v>
          </cell>
          <cell r="F10875" t="str">
            <v>Мобiльна тумба 1К.06.01,410*495*570</v>
          </cell>
          <cell r="G10875">
            <v>38182</v>
          </cell>
          <cell r="H10875">
            <v>489</v>
          </cell>
          <cell r="I10875" t="str">
            <v>0</v>
          </cell>
          <cell r="J10875" t="str">
            <v>Рівненське РВ</v>
          </cell>
          <cell r="K10875" t="str">
            <v>Задовільний</v>
          </cell>
          <cell r="M10875">
            <v>141</v>
          </cell>
        </row>
        <row r="10876">
          <cell r="A10876">
            <v>10873</v>
          </cell>
          <cell r="B10876" t="str">
            <v>P674</v>
          </cell>
          <cell r="E10876" t="str">
            <v>Знищувач паперу Novitech Cross 4*38</v>
          </cell>
          <cell r="F10876" t="str">
            <v>Знищувач паперу Novitech Cross 4*38</v>
          </cell>
          <cell r="G10876">
            <v>38182</v>
          </cell>
          <cell r="H10876">
            <v>351</v>
          </cell>
          <cell r="I10876" t="str">
            <v>0</v>
          </cell>
          <cell r="J10876" t="str">
            <v>Рівненське РВ</v>
          </cell>
          <cell r="K10876" t="str">
            <v>Задовільний</v>
          </cell>
          <cell r="M10876">
            <v>70</v>
          </cell>
        </row>
        <row r="10877">
          <cell r="A10877">
            <v>10874</v>
          </cell>
          <cell r="B10877" t="str">
            <v>P675</v>
          </cell>
          <cell r="E10877" t="str">
            <v>Знищувач паперу Novitech Cross 4*38</v>
          </cell>
          <cell r="F10877" t="str">
            <v>Знищувач паперу Novitech Cross 4*38</v>
          </cell>
          <cell r="G10877">
            <v>38182</v>
          </cell>
          <cell r="H10877">
            <v>351</v>
          </cell>
          <cell r="I10877" t="str">
            <v>0</v>
          </cell>
          <cell r="J10877" t="str">
            <v>Рівненське РВ</v>
          </cell>
          <cell r="K10877" t="str">
            <v>Задовільний</v>
          </cell>
          <cell r="M10877">
            <v>70</v>
          </cell>
        </row>
        <row r="10878">
          <cell r="A10878">
            <v>10875</v>
          </cell>
          <cell r="B10878" t="str">
            <v>P696</v>
          </cell>
          <cell r="E10878" t="str">
            <v>Знищувач паперу Novitech Cross 4*38</v>
          </cell>
          <cell r="F10878" t="str">
            <v>Знищувач паперу Novitech Cross 4*38</v>
          </cell>
          <cell r="G10878">
            <v>38182</v>
          </cell>
          <cell r="H10878">
            <v>351</v>
          </cell>
          <cell r="I10878" t="str">
            <v>0</v>
          </cell>
          <cell r="J10878" t="str">
            <v>Рівненське РВ</v>
          </cell>
          <cell r="K10878" t="str">
            <v>Задовільний</v>
          </cell>
          <cell r="M10878">
            <v>70</v>
          </cell>
        </row>
        <row r="10879">
          <cell r="A10879">
            <v>10876</v>
          </cell>
          <cell r="B10879" t="str">
            <v>18236-1</v>
          </cell>
          <cell r="E10879" t="str">
            <v>Пінпад-1000 SE з кабелем</v>
          </cell>
          <cell r="F10879" t="str">
            <v>Пінпад-1000 SE з кабелем</v>
          </cell>
          <cell r="G10879">
            <v>41065</v>
          </cell>
          <cell r="H10879">
            <v>867</v>
          </cell>
          <cell r="I10879" t="str">
            <v>0</v>
          </cell>
          <cell r="J10879" t="str">
            <v>Рівненське РВ</v>
          </cell>
          <cell r="K10879" t="str">
            <v>Задовільний</v>
          </cell>
          <cell r="M10879">
            <v>300</v>
          </cell>
        </row>
        <row r="10880">
          <cell r="A10880">
            <v>10877</v>
          </cell>
          <cell r="B10880" t="str">
            <v>18237-1</v>
          </cell>
          <cell r="E10880" t="str">
            <v>Пінпад-1000 SE з кабелем</v>
          </cell>
          <cell r="F10880" t="str">
            <v>Пінпад-1000 SE з кабелем</v>
          </cell>
          <cell r="G10880">
            <v>41065</v>
          </cell>
          <cell r="H10880">
            <v>867</v>
          </cell>
          <cell r="I10880" t="str">
            <v>0</v>
          </cell>
          <cell r="J10880" t="str">
            <v>Рівненське РВ</v>
          </cell>
          <cell r="K10880" t="str">
            <v>Задовільний</v>
          </cell>
          <cell r="M10880">
            <v>300</v>
          </cell>
        </row>
        <row r="10881">
          <cell r="A10881">
            <v>10878</v>
          </cell>
          <cell r="B10881" t="str">
            <v>18238-1</v>
          </cell>
          <cell r="E10881" t="str">
            <v>Пінпад-1000 SE з кабелем</v>
          </cell>
          <cell r="F10881" t="str">
            <v>Пінпад-1000 SE з кабелем</v>
          </cell>
          <cell r="G10881">
            <v>41065</v>
          </cell>
          <cell r="H10881">
            <v>867</v>
          </cell>
          <cell r="I10881" t="str">
            <v>0</v>
          </cell>
          <cell r="J10881" t="str">
            <v>Рівненське РВ</v>
          </cell>
          <cell r="K10881" t="str">
            <v>Задовільний</v>
          </cell>
          <cell r="M10881">
            <v>300</v>
          </cell>
        </row>
        <row r="10882">
          <cell r="A10882">
            <v>10879</v>
          </cell>
          <cell r="B10882" t="str">
            <v>P711</v>
          </cell>
          <cell r="E10882" t="str">
            <v>Калькулятор банкiвський 12р CITIZEN-4205DP</v>
          </cell>
          <cell r="F10882" t="str">
            <v>Калькулятор банкiвський 12р CITIZEN-4205DP</v>
          </cell>
          <cell r="G10882">
            <v>38182</v>
          </cell>
          <cell r="H10882">
            <v>264</v>
          </cell>
          <cell r="I10882" t="str">
            <v>0</v>
          </cell>
          <cell r="J10882" t="str">
            <v>Рівненське РВ</v>
          </cell>
          <cell r="K10882" t="str">
            <v>Задовільний</v>
          </cell>
          <cell r="M10882">
            <v>58</v>
          </cell>
        </row>
        <row r="10883">
          <cell r="A10883">
            <v>10880</v>
          </cell>
          <cell r="B10883" t="str">
            <v>P712</v>
          </cell>
          <cell r="E10883" t="str">
            <v>Калькулятор банкiвський 12р CITIZEN-4205DP</v>
          </cell>
          <cell r="F10883" t="str">
            <v>Калькулятор банкiвський 12р CITIZEN-4205DP</v>
          </cell>
          <cell r="G10883">
            <v>38182</v>
          </cell>
          <cell r="H10883">
            <v>264</v>
          </cell>
          <cell r="I10883" t="str">
            <v>0</v>
          </cell>
          <cell r="J10883" t="str">
            <v>Рівненське РВ</v>
          </cell>
          <cell r="K10883" t="str">
            <v>Задовільний</v>
          </cell>
          <cell r="M10883">
            <v>58</v>
          </cell>
        </row>
        <row r="10884">
          <cell r="A10884">
            <v>10881</v>
          </cell>
          <cell r="B10884" t="str">
            <v>P728</v>
          </cell>
          <cell r="E10884" t="str">
            <v>Детектор валют "Спектр-Експрес-А4"</v>
          </cell>
          <cell r="F10884" t="str">
            <v>Детектор валют "Спектр-Експрес-А4"</v>
          </cell>
          <cell r="G10884">
            <v>38182</v>
          </cell>
          <cell r="H10884">
            <v>282</v>
          </cell>
          <cell r="I10884" t="str">
            <v>0</v>
          </cell>
          <cell r="J10884" t="str">
            <v>Рівненське РВ</v>
          </cell>
          <cell r="K10884" t="str">
            <v>Задовільний</v>
          </cell>
          <cell r="M10884">
            <v>81</v>
          </cell>
        </row>
        <row r="10885">
          <cell r="A10885">
            <v>10882</v>
          </cell>
          <cell r="B10885" t="str">
            <v>18239-1</v>
          </cell>
          <cell r="E10885" t="str">
            <v>Пінпад-1000 SE з кабелем</v>
          </cell>
          <cell r="F10885" t="str">
            <v>Пінпад-1000 SE з кабелем</v>
          </cell>
          <cell r="G10885">
            <v>41065</v>
          </cell>
          <cell r="H10885">
            <v>867</v>
          </cell>
          <cell r="I10885" t="str">
            <v>0</v>
          </cell>
          <cell r="J10885" t="str">
            <v>Рівненське РВ</v>
          </cell>
          <cell r="K10885" t="str">
            <v>Задовільний</v>
          </cell>
          <cell r="M10885">
            <v>300</v>
          </cell>
        </row>
        <row r="10886">
          <cell r="A10886">
            <v>10883</v>
          </cell>
          <cell r="B10886" t="str">
            <v>18240-1</v>
          </cell>
          <cell r="E10886" t="str">
            <v>Пінпад-1000 SE з кабелем</v>
          </cell>
          <cell r="F10886" t="str">
            <v>Пінпад-1000 SE з кабелем</v>
          </cell>
          <cell r="G10886">
            <v>41065</v>
          </cell>
          <cell r="H10886">
            <v>867</v>
          </cell>
          <cell r="I10886" t="str">
            <v>0</v>
          </cell>
          <cell r="J10886" t="str">
            <v>Рівненське РВ</v>
          </cell>
          <cell r="K10886" t="str">
            <v>Задовільний</v>
          </cell>
          <cell r="M10886">
            <v>300</v>
          </cell>
        </row>
        <row r="10887">
          <cell r="A10887">
            <v>10884</v>
          </cell>
          <cell r="B10887" t="str">
            <v>18241-1</v>
          </cell>
          <cell r="E10887" t="str">
            <v>Пінпад-1000 SE з кабелем</v>
          </cell>
          <cell r="F10887" t="str">
            <v>Пінпад-1000 SE з кабелем</v>
          </cell>
          <cell r="G10887">
            <v>41065</v>
          </cell>
          <cell r="H10887">
            <v>867</v>
          </cell>
          <cell r="I10887" t="str">
            <v>0</v>
          </cell>
          <cell r="J10887" t="str">
            <v>Рівненське РВ</v>
          </cell>
          <cell r="K10887" t="str">
            <v>Задовільний</v>
          </cell>
          <cell r="M10887">
            <v>300</v>
          </cell>
        </row>
        <row r="10888">
          <cell r="A10888">
            <v>10885</v>
          </cell>
          <cell r="B10888" t="str">
            <v>18242-1</v>
          </cell>
          <cell r="E10888" t="str">
            <v>Пінпад-1000 SE з кабелем</v>
          </cell>
          <cell r="F10888" t="str">
            <v>Пінпад-1000 SE з кабелем</v>
          </cell>
          <cell r="G10888">
            <v>41065</v>
          </cell>
          <cell r="H10888">
            <v>867</v>
          </cell>
          <cell r="I10888" t="str">
            <v>0</v>
          </cell>
          <cell r="J10888" t="str">
            <v>Рівненське РВ</v>
          </cell>
          <cell r="K10888" t="str">
            <v>Задовільний</v>
          </cell>
          <cell r="M10888">
            <v>300</v>
          </cell>
        </row>
        <row r="10889">
          <cell r="A10889">
            <v>10886</v>
          </cell>
          <cell r="B10889" t="str">
            <v>P785</v>
          </cell>
          <cell r="E10889" t="str">
            <v>Драбина</v>
          </cell>
          <cell r="F10889" t="str">
            <v>Драбина</v>
          </cell>
          <cell r="G10889">
            <v>38182</v>
          </cell>
          <cell r="H10889">
            <v>117</v>
          </cell>
          <cell r="I10889" t="str">
            <v>0</v>
          </cell>
          <cell r="J10889" t="str">
            <v>Рівненське РВ</v>
          </cell>
          <cell r="K10889" t="str">
            <v>Задовільний</v>
          </cell>
          <cell r="M10889">
            <v>146</v>
          </cell>
        </row>
        <row r="10890">
          <cell r="A10890">
            <v>10887</v>
          </cell>
          <cell r="B10890" t="str">
            <v>18243-1</v>
          </cell>
          <cell r="E10890" t="str">
            <v>Пінпад-1000 SE з кабелем</v>
          </cell>
          <cell r="F10890" t="str">
            <v>Пінпад-1000 SE з кабелем</v>
          </cell>
          <cell r="G10890">
            <v>41065</v>
          </cell>
          <cell r="H10890">
            <v>867</v>
          </cell>
          <cell r="I10890" t="str">
            <v>0</v>
          </cell>
          <cell r="J10890" t="str">
            <v>Рівненське РВ</v>
          </cell>
          <cell r="K10890" t="str">
            <v>Задовільний</v>
          </cell>
          <cell r="M10890">
            <v>300</v>
          </cell>
        </row>
        <row r="10891">
          <cell r="A10891">
            <v>10888</v>
          </cell>
          <cell r="B10891" t="str">
            <v>18244-1</v>
          </cell>
          <cell r="E10891" t="str">
            <v>Пінпад-1000 SE з кабелем</v>
          </cell>
          <cell r="F10891" t="str">
            <v>Пінпад-1000 SE з кабелем</v>
          </cell>
          <cell r="G10891">
            <v>41065</v>
          </cell>
          <cell r="H10891">
            <v>867</v>
          </cell>
          <cell r="I10891" t="str">
            <v>0</v>
          </cell>
          <cell r="J10891" t="str">
            <v>Рівненське РВ</v>
          </cell>
          <cell r="K10891" t="str">
            <v>Задовільний</v>
          </cell>
          <cell r="M10891">
            <v>300</v>
          </cell>
        </row>
        <row r="10892">
          <cell r="A10892">
            <v>10889</v>
          </cell>
          <cell r="B10892" t="str">
            <v>18245-1</v>
          </cell>
          <cell r="E10892" t="str">
            <v>Пінпад-1000 SE з кабелем</v>
          </cell>
          <cell r="F10892" t="str">
            <v>Пінпад-1000 SE з кабелем</v>
          </cell>
          <cell r="G10892">
            <v>41065</v>
          </cell>
          <cell r="H10892">
            <v>867</v>
          </cell>
          <cell r="I10892" t="str">
            <v>0</v>
          </cell>
          <cell r="J10892" t="str">
            <v>ПАТ "Банк Богуслав"м.Біляївка, Одес.обл.(в оренді)</v>
          </cell>
          <cell r="K10892" t="str">
            <v>Задовільний</v>
          </cell>
          <cell r="M10892">
            <v>300</v>
          </cell>
        </row>
        <row r="10893">
          <cell r="A10893">
            <v>10890</v>
          </cell>
          <cell r="B10893" t="str">
            <v>18247-1</v>
          </cell>
          <cell r="E10893" t="str">
            <v>Пінпад-1000 SE з кабелем</v>
          </cell>
          <cell r="F10893" t="str">
            <v>Пінпад-1000 SE з кабелем</v>
          </cell>
          <cell r="G10893">
            <v>41065</v>
          </cell>
          <cell r="H10893">
            <v>867</v>
          </cell>
          <cell r="I10893" t="str">
            <v>0</v>
          </cell>
          <cell r="J10893" t="str">
            <v xml:space="preserve"> м.Київ, вул. Магнітогорська,1Д (склад)</v>
          </cell>
          <cell r="K10893" t="str">
            <v>Задовільний</v>
          </cell>
          <cell r="M10893">
            <v>300</v>
          </cell>
        </row>
        <row r="10894">
          <cell r="A10894">
            <v>10891</v>
          </cell>
          <cell r="B10894" t="str">
            <v>18248-1</v>
          </cell>
          <cell r="E10894" t="str">
            <v>Пінпад-1000 SE з кабелем</v>
          </cell>
          <cell r="F10894" t="str">
            <v>Пінпад-1000 SE з кабелем</v>
          </cell>
          <cell r="G10894">
            <v>41065</v>
          </cell>
          <cell r="H10894">
            <v>867</v>
          </cell>
          <cell r="I10894" t="str">
            <v>0</v>
          </cell>
          <cell r="J10894" t="str">
            <v xml:space="preserve"> м.Київ, вул. Магнітогорська,1Д (склад)</v>
          </cell>
          <cell r="K10894" t="str">
            <v>Задовільний</v>
          </cell>
          <cell r="M10894">
            <v>300</v>
          </cell>
        </row>
        <row r="10895">
          <cell r="A10895">
            <v>10892</v>
          </cell>
          <cell r="B10895" t="str">
            <v>P799</v>
          </cell>
          <cell r="E10895" t="str">
            <v>Мобiльна тумба 1К.06.01,410*495*570</v>
          </cell>
          <cell r="F10895" t="str">
            <v>Мобiльна тумба 1К.06.01,410*495*570</v>
          </cell>
          <cell r="G10895">
            <v>38182</v>
          </cell>
          <cell r="H10895">
            <v>389.32</v>
          </cell>
          <cell r="I10895" t="str">
            <v>0</v>
          </cell>
          <cell r="J10895" t="str">
            <v>Рівненське РВ</v>
          </cell>
          <cell r="K10895" t="str">
            <v>Задовільний</v>
          </cell>
          <cell r="M10895">
            <v>141</v>
          </cell>
        </row>
        <row r="10896">
          <cell r="A10896">
            <v>10893</v>
          </cell>
          <cell r="B10896" t="str">
            <v>P800</v>
          </cell>
          <cell r="E10896" t="str">
            <v>Мобiльна тумба 1К.06.01,410*495*570</v>
          </cell>
          <cell r="F10896" t="str">
            <v>Мобiльна тумба 1К.06.01,410*495*570</v>
          </cell>
          <cell r="G10896">
            <v>38182</v>
          </cell>
          <cell r="H10896">
            <v>389.31</v>
          </cell>
          <cell r="I10896" t="str">
            <v>0</v>
          </cell>
          <cell r="J10896" t="str">
            <v>Рівненське РВ</v>
          </cell>
          <cell r="K10896" t="str">
            <v>Задовільний</v>
          </cell>
          <cell r="M10896">
            <v>141</v>
          </cell>
        </row>
        <row r="10897">
          <cell r="A10897">
            <v>10894</v>
          </cell>
          <cell r="B10897" t="str">
            <v>P801</v>
          </cell>
          <cell r="E10897" t="str">
            <v>Мобiльна тумба 1К.06.01,410*495*570</v>
          </cell>
          <cell r="F10897" t="str">
            <v>Мобiльна тумба 1К.06.01,410*495*570</v>
          </cell>
          <cell r="G10897">
            <v>38182</v>
          </cell>
          <cell r="H10897">
            <v>389.32</v>
          </cell>
          <cell r="I10897" t="str">
            <v>0</v>
          </cell>
          <cell r="J10897" t="str">
            <v>Рівненське РВ</v>
          </cell>
          <cell r="K10897" t="str">
            <v>Задовільний</v>
          </cell>
          <cell r="M10897">
            <v>141</v>
          </cell>
        </row>
        <row r="10898">
          <cell r="A10898">
            <v>10895</v>
          </cell>
          <cell r="B10898" t="str">
            <v>18249-1</v>
          </cell>
          <cell r="E10898" t="str">
            <v>Пінпад-1000 SE з кабелем</v>
          </cell>
          <cell r="F10898" t="str">
            <v>Пінпад-1000 SE з кабелем</v>
          </cell>
          <cell r="G10898">
            <v>41065</v>
          </cell>
          <cell r="H10898">
            <v>867</v>
          </cell>
          <cell r="I10898" t="str">
            <v>0</v>
          </cell>
          <cell r="J10898" t="str">
            <v>Рівненське РВ</v>
          </cell>
          <cell r="K10898" t="str">
            <v>Задовільний</v>
          </cell>
          <cell r="M10898">
            <v>300</v>
          </cell>
        </row>
        <row r="10899">
          <cell r="A10899">
            <v>10896</v>
          </cell>
          <cell r="B10899" t="str">
            <v>18250-1</v>
          </cell>
          <cell r="E10899" t="str">
            <v>Пінпад-1000 SE з кабелем</v>
          </cell>
          <cell r="F10899" t="str">
            <v>Пінпад-1000 SE з кабелем</v>
          </cell>
          <cell r="G10899">
            <v>41065</v>
          </cell>
          <cell r="H10899">
            <v>867</v>
          </cell>
          <cell r="I10899" t="str">
            <v>0</v>
          </cell>
          <cell r="J10899" t="str">
            <v>Рівненське РВ</v>
          </cell>
          <cell r="K10899" t="str">
            <v>Задовільний</v>
          </cell>
          <cell r="M10899">
            <v>300</v>
          </cell>
        </row>
        <row r="10900">
          <cell r="A10900">
            <v>10897</v>
          </cell>
          <cell r="B10900" t="str">
            <v>18251-1</v>
          </cell>
          <cell r="E10900" t="str">
            <v>Пінпад-1000 SE з кабелем</v>
          </cell>
          <cell r="F10900" t="str">
            <v>Пінпад-1000 SE з кабелем</v>
          </cell>
          <cell r="G10900">
            <v>41065</v>
          </cell>
          <cell r="H10900">
            <v>867</v>
          </cell>
          <cell r="I10900" t="str">
            <v>0</v>
          </cell>
          <cell r="J10900" t="str">
            <v>Рівненське РВ</v>
          </cell>
          <cell r="K10900" t="str">
            <v>Задовільний</v>
          </cell>
          <cell r="M10900">
            <v>300</v>
          </cell>
        </row>
        <row r="10901">
          <cell r="A10901">
            <v>10898</v>
          </cell>
          <cell r="B10901" t="str">
            <v>18252-1</v>
          </cell>
          <cell r="E10901" t="str">
            <v>Пінпад-1000 SE з кабелем</v>
          </cell>
          <cell r="F10901" t="str">
            <v>Пінпад-1000 SE з кабелем</v>
          </cell>
          <cell r="G10901">
            <v>41065</v>
          </cell>
          <cell r="H10901">
            <v>867</v>
          </cell>
          <cell r="I10901" t="str">
            <v>0</v>
          </cell>
          <cell r="J10901" t="str">
            <v>Рівненське РВ</v>
          </cell>
          <cell r="K10901" t="str">
            <v>Задовільний</v>
          </cell>
          <cell r="M10901">
            <v>300</v>
          </cell>
        </row>
        <row r="10902">
          <cell r="A10902">
            <v>10899</v>
          </cell>
          <cell r="B10902" t="str">
            <v>18253-1</v>
          </cell>
          <cell r="E10902" t="str">
            <v>Пінпад-1000 SE з кабелем</v>
          </cell>
          <cell r="F10902" t="str">
            <v>Пінпад-1000 SE з кабелем</v>
          </cell>
          <cell r="G10902">
            <v>41065</v>
          </cell>
          <cell r="H10902">
            <v>867</v>
          </cell>
          <cell r="I10902" t="str">
            <v>0</v>
          </cell>
          <cell r="J10902" t="str">
            <v>Рівненське РВ</v>
          </cell>
          <cell r="K10902" t="str">
            <v>Задовільний</v>
          </cell>
          <cell r="M10902">
            <v>300</v>
          </cell>
        </row>
        <row r="10903">
          <cell r="A10903">
            <v>10900</v>
          </cell>
          <cell r="B10903" t="str">
            <v>18254-1</v>
          </cell>
          <cell r="E10903" t="str">
            <v>Пінпад-1000 SE з кабелем</v>
          </cell>
          <cell r="F10903" t="str">
            <v>Пінпад-1000 SE з кабелем</v>
          </cell>
          <cell r="G10903">
            <v>41065</v>
          </cell>
          <cell r="H10903">
            <v>867</v>
          </cell>
          <cell r="I10903" t="str">
            <v>0</v>
          </cell>
          <cell r="J10903" t="str">
            <v>Рівненське РВ</v>
          </cell>
          <cell r="K10903" t="str">
            <v>Задовільний</v>
          </cell>
          <cell r="M10903">
            <v>300</v>
          </cell>
        </row>
        <row r="10904">
          <cell r="A10904">
            <v>10901</v>
          </cell>
          <cell r="B10904" t="str">
            <v>18255-1</v>
          </cell>
          <cell r="E10904" t="str">
            <v>Пінпад-1000 SE з кабелем</v>
          </cell>
          <cell r="F10904" t="str">
            <v>Пінпад-1000 SE з кабелем</v>
          </cell>
          <cell r="G10904">
            <v>41065</v>
          </cell>
          <cell r="H10904">
            <v>867</v>
          </cell>
          <cell r="I10904" t="str">
            <v>0</v>
          </cell>
          <cell r="J10904" t="str">
            <v>Рівненське РВ</v>
          </cell>
          <cell r="K10904" t="str">
            <v>Задовільний</v>
          </cell>
          <cell r="M10904">
            <v>300</v>
          </cell>
        </row>
        <row r="10905">
          <cell r="A10905">
            <v>10902</v>
          </cell>
          <cell r="B10905" t="str">
            <v>P883</v>
          </cell>
          <cell r="E10905" t="str">
            <v>Мобiльна тумба 1К.06.01,410*495*570</v>
          </cell>
          <cell r="F10905" t="str">
            <v>Мобiльна тумба 1К.06.01,410*495*570</v>
          </cell>
          <cell r="G10905">
            <v>38182</v>
          </cell>
          <cell r="H10905">
            <v>412.2</v>
          </cell>
          <cell r="I10905" t="str">
            <v>0</v>
          </cell>
          <cell r="J10905" t="str">
            <v xml:space="preserve"> м.Київ, вул. Магнітогорська,1Д (склад)</v>
          </cell>
          <cell r="K10905" t="str">
            <v>Задовільний</v>
          </cell>
          <cell r="M10905">
            <v>141</v>
          </cell>
        </row>
        <row r="10906">
          <cell r="A10906">
            <v>10903</v>
          </cell>
          <cell r="B10906" t="str">
            <v>P887</v>
          </cell>
          <cell r="E10906" t="str">
            <v>Надставка инд. на стiл пiд принтер</v>
          </cell>
          <cell r="F10906" t="str">
            <v>Надставка инд. на стiл пiд принтер</v>
          </cell>
          <cell r="G10906">
            <v>38182</v>
          </cell>
          <cell r="H10906">
            <v>96</v>
          </cell>
          <cell r="I10906" t="str">
            <v>0</v>
          </cell>
          <cell r="J10906" t="str">
            <v>Рівненське РВ</v>
          </cell>
          <cell r="K10906" t="str">
            <v>Задовільний</v>
          </cell>
          <cell r="M10906">
            <v>23</v>
          </cell>
        </row>
        <row r="10907">
          <cell r="A10907">
            <v>10904</v>
          </cell>
          <cell r="B10907" t="str">
            <v>P888</v>
          </cell>
          <cell r="E10907" t="str">
            <v>Надставка инд. на стiл пiд принтер</v>
          </cell>
          <cell r="F10907" t="str">
            <v>Надставка инд. на стiл пiд принтер</v>
          </cell>
          <cell r="G10907">
            <v>38182</v>
          </cell>
          <cell r="H10907">
            <v>123</v>
          </cell>
          <cell r="I10907" t="str">
            <v>0</v>
          </cell>
          <cell r="J10907" t="str">
            <v>Сумське РВ</v>
          </cell>
          <cell r="K10907" t="str">
            <v>Задовільний</v>
          </cell>
          <cell r="M10907">
            <v>99</v>
          </cell>
        </row>
        <row r="10908">
          <cell r="A10908">
            <v>10905</v>
          </cell>
          <cell r="B10908" t="str">
            <v>18256-1</v>
          </cell>
          <cell r="E10908" t="str">
            <v>Пінпад-1000 SE з кабелем</v>
          </cell>
          <cell r="F10908" t="str">
            <v>Пінпад-1000 SE з кабелем</v>
          </cell>
          <cell r="G10908">
            <v>41065</v>
          </cell>
          <cell r="H10908">
            <v>867</v>
          </cell>
          <cell r="I10908" t="str">
            <v>0</v>
          </cell>
          <cell r="J10908" t="str">
            <v>Рівненське РВ</v>
          </cell>
          <cell r="K10908" t="str">
            <v>Задовільний</v>
          </cell>
          <cell r="M10908">
            <v>300</v>
          </cell>
        </row>
        <row r="10909">
          <cell r="A10909">
            <v>10906</v>
          </cell>
          <cell r="B10909" t="str">
            <v>18257-1</v>
          </cell>
          <cell r="E10909" t="str">
            <v>Пінпад-1000 SE з кабелем</v>
          </cell>
          <cell r="F10909" t="str">
            <v>Пінпад-1000 SE з кабелем</v>
          </cell>
          <cell r="G10909">
            <v>41065</v>
          </cell>
          <cell r="H10909">
            <v>867</v>
          </cell>
          <cell r="I10909" t="str">
            <v>0</v>
          </cell>
          <cell r="J10909" t="str">
            <v>Рівненське РВ</v>
          </cell>
          <cell r="K10909" t="str">
            <v>Задовільний</v>
          </cell>
          <cell r="M10909">
            <v>300</v>
          </cell>
        </row>
        <row r="10910">
          <cell r="A10910">
            <v>10907</v>
          </cell>
          <cell r="B10910" t="str">
            <v>18258-1</v>
          </cell>
          <cell r="E10910" t="str">
            <v>Пінпад-1000 SE з кабелем</v>
          </cell>
          <cell r="F10910" t="str">
            <v>Пінпад-1000 SE з кабелем</v>
          </cell>
          <cell r="G10910">
            <v>41065</v>
          </cell>
          <cell r="H10910">
            <v>867</v>
          </cell>
          <cell r="I10910" t="str">
            <v>0</v>
          </cell>
          <cell r="J10910" t="str">
            <v>Рівненське РВ</v>
          </cell>
          <cell r="K10910" t="str">
            <v>Задовільний</v>
          </cell>
          <cell r="M10910">
            <v>300</v>
          </cell>
        </row>
        <row r="10911">
          <cell r="A10911">
            <v>10908</v>
          </cell>
          <cell r="B10911" t="str">
            <v>18259-1</v>
          </cell>
          <cell r="E10911" t="str">
            <v>Пінпад-1000 SE з кабелем</v>
          </cell>
          <cell r="F10911" t="str">
            <v>Пінпад-1000 SE з кабелем</v>
          </cell>
          <cell r="G10911">
            <v>41065</v>
          </cell>
          <cell r="H10911">
            <v>867</v>
          </cell>
          <cell r="I10911" t="str">
            <v>0</v>
          </cell>
          <cell r="J10911" t="str">
            <v>Рівненське РВ</v>
          </cell>
          <cell r="K10911" t="str">
            <v>Задовільний</v>
          </cell>
          <cell r="M10911">
            <v>300</v>
          </cell>
        </row>
        <row r="10912">
          <cell r="A10912">
            <v>10909</v>
          </cell>
          <cell r="B10912" t="str">
            <v>18260-1</v>
          </cell>
          <cell r="E10912" t="str">
            <v>Пінпад-1000 SE з кабелем</v>
          </cell>
          <cell r="F10912" t="str">
            <v>Пінпад-1000 SE з кабелем</v>
          </cell>
          <cell r="G10912">
            <v>41065</v>
          </cell>
          <cell r="H10912">
            <v>867</v>
          </cell>
          <cell r="I10912" t="str">
            <v>0</v>
          </cell>
          <cell r="J10912" t="str">
            <v>Рівненське РВ</v>
          </cell>
          <cell r="K10912" t="str">
            <v>Задовільний</v>
          </cell>
          <cell r="M10912">
            <v>300</v>
          </cell>
        </row>
        <row r="10913">
          <cell r="A10913">
            <v>10910</v>
          </cell>
          <cell r="B10913" t="str">
            <v>18261-1</v>
          </cell>
          <cell r="E10913" t="str">
            <v>Пінпад-1000 SE з кабелем</v>
          </cell>
          <cell r="F10913" t="str">
            <v>Пінпад-1000 SE з кабелем</v>
          </cell>
          <cell r="G10913">
            <v>41065</v>
          </cell>
          <cell r="H10913">
            <v>867</v>
          </cell>
          <cell r="I10913" t="str">
            <v>0</v>
          </cell>
          <cell r="J10913" t="str">
            <v>Рівненське РВ</v>
          </cell>
          <cell r="K10913" t="str">
            <v>Задовільний</v>
          </cell>
          <cell r="M10913">
            <v>300</v>
          </cell>
        </row>
        <row r="10914">
          <cell r="A10914">
            <v>10911</v>
          </cell>
          <cell r="B10914" t="str">
            <v>18262-1</v>
          </cell>
          <cell r="E10914" t="str">
            <v>Пінпад-1000 SE з кабелем</v>
          </cell>
          <cell r="F10914" t="str">
            <v>Пінпад-1000 SE з кабелем</v>
          </cell>
          <cell r="G10914">
            <v>41065</v>
          </cell>
          <cell r="H10914">
            <v>867</v>
          </cell>
          <cell r="I10914" t="str">
            <v>0</v>
          </cell>
          <cell r="J10914" t="str">
            <v>Рівненське РВ</v>
          </cell>
          <cell r="K10914" t="str">
            <v>Задовільний</v>
          </cell>
          <cell r="M10914">
            <v>300</v>
          </cell>
        </row>
        <row r="10915">
          <cell r="A10915">
            <v>10912</v>
          </cell>
          <cell r="B10915" t="str">
            <v>18263-1</v>
          </cell>
          <cell r="E10915" t="str">
            <v>Пінпад-1000 SE з кабелем</v>
          </cell>
          <cell r="F10915" t="str">
            <v>Пінпад-1000 SE з кабелем</v>
          </cell>
          <cell r="G10915">
            <v>41065</v>
          </cell>
          <cell r="H10915">
            <v>867</v>
          </cell>
          <cell r="I10915" t="str">
            <v>0</v>
          </cell>
          <cell r="J10915" t="str">
            <v>Рівненське РВ</v>
          </cell>
          <cell r="K10915" t="str">
            <v>Задовільний</v>
          </cell>
          <cell r="M10915">
            <v>300</v>
          </cell>
        </row>
        <row r="10916">
          <cell r="A10916">
            <v>10913</v>
          </cell>
          <cell r="B10916" t="str">
            <v>18264-1</v>
          </cell>
          <cell r="E10916" t="str">
            <v>Пінпад-1000 SE з кабелем</v>
          </cell>
          <cell r="F10916" t="str">
            <v>Пінпад-1000 SE з кабелем</v>
          </cell>
          <cell r="G10916">
            <v>41065</v>
          </cell>
          <cell r="H10916">
            <v>867</v>
          </cell>
          <cell r="I10916" t="str">
            <v>0</v>
          </cell>
          <cell r="J10916" t="str">
            <v>Рівненське РВ</v>
          </cell>
          <cell r="K10916" t="str">
            <v>Задовільний</v>
          </cell>
          <cell r="M10916">
            <v>300</v>
          </cell>
        </row>
        <row r="10917">
          <cell r="A10917">
            <v>10914</v>
          </cell>
          <cell r="B10917" t="str">
            <v>18265-1</v>
          </cell>
          <cell r="E10917" t="str">
            <v>Пінпад-1000 SE з кабелем</v>
          </cell>
          <cell r="F10917" t="str">
            <v>Пінпад-1000 SE з кабелем</v>
          </cell>
          <cell r="G10917">
            <v>41065</v>
          </cell>
          <cell r="H10917">
            <v>867</v>
          </cell>
          <cell r="I10917" t="str">
            <v>0</v>
          </cell>
          <cell r="J10917" t="str">
            <v>Рівненське РВ</v>
          </cell>
          <cell r="K10917" t="str">
            <v>Задовільний</v>
          </cell>
          <cell r="M10917">
            <v>300</v>
          </cell>
        </row>
        <row r="10918">
          <cell r="A10918">
            <v>10915</v>
          </cell>
          <cell r="B10918" t="str">
            <v>18266-1</v>
          </cell>
          <cell r="E10918" t="str">
            <v>Пінпад-1000 SE з кабелем</v>
          </cell>
          <cell r="F10918" t="str">
            <v>Пінпад-1000 SE з кабелем</v>
          </cell>
          <cell r="G10918">
            <v>41065</v>
          </cell>
          <cell r="H10918">
            <v>867</v>
          </cell>
          <cell r="I10918" t="str">
            <v>0</v>
          </cell>
          <cell r="J10918" t="str">
            <v>Рівненське РВ</v>
          </cell>
          <cell r="K10918" t="str">
            <v>Задовільний</v>
          </cell>
          <cell r="M10918">
            <v>300</v>
          </cell>
        </row>
        <row r="10919">
          <cell r="A10919">
            <v>10916</v>
          </cell>
          <cell r="B10919" t="str">
            <v>18267-1</v>
          </cell>
          <cell r="E10919" t="str">
            <v>Пінпад-1000 SE з кабелем</v>
          </cell>
          <cell r="F10919" t="str">
            <v>Пінпад-1000 SE з кабелем</v>
          </cell>
          <cell r="G10919">
            <v>41065</v>
          </cell>
          <cell r="H10919">
            <v>867</v>
          </cell>
          <cell r="I10919" t="str">
            <v>0</v>
          </cell>
          <cell r="J10919" t="str">
            <v>Рівненське РВ</v>
          </cell>
          <cell r="K10919" t="str">
            <v>Задовільний</v>
          </cell>
          <cell r="M10919">
            <v>300</v>
          </cell>
        </row>
        <row r="10920">
          <cell r="A10920">
            <v>10917</v>
          </cell>
          <cell r="B10920" t="str">
            <v>VL41</v>
          </cell>
          <cell r="E10920" t="str">
            <v>Електронна лупа Дорс-1010</v>
          </cell>
          <cell r="F10920" t="str">
            <v>Електронна лупа Дорс-1010</v>
          </cell>
          <cell r="G10920">
            <v>39427</v>
          </cell>
          <cell r="H10920">
            <v>360</v>
          </cell>
          <cell r="I10920" t="str">
            <v>0</v>
          </cell>
          <cell r="J10920" t="str">
            <v xml:space="preserve"> м.Київ, вул. Магнітогорська,1Д (склад)</v>
          </cell>
          <cell r="K10920" t="str">
            <v>Задовільний</v>
          </cell>
          <cell r="M10920">
            <v>192</v>
          </cell>
        </row>
        <row r="10921">
          <cell r="A10921">
            <v>10918</v>
          </cell>
          <cell r="B10921" t="str">
            <v>VL44</v>
          </cell>
          <cell r="E10921" t="str">
            <v>Гардероб 1к.01.20</v>
          </cell>
          <cell r="F10921" t="str">
            <v>Гардероб 1к.01.20</v>
          </cell>
          <cell r="G10921">
            <v>39427</v>
          </cell>
          <cell r="H10921">
            <v>784.6</v>
          </cell>
          <cell r="I10921" t="str">
            <v>0</v>
          </cell>
          <cell r="J10921" t="str">
            <v>Рівненське РВ</v>
          </cell>
          <cell r="K10921" t="str">
            <v>Задовільний</v>
          </cell>
          <cell r="M10921">
            <v>300</v>
          </cell>
        </row>
        <row r="10922">
          <cell r="A10922">
            <v>10919</v>
          </cell>
          <cell r="B10922" t="str">
            <v>18268-1</v>
          </cell>
          <cell r="E10922" t="str">
            <v>Пінпад-1000 SE з кабелем</v>
          </cell>
          <cell r="F10922" t="str">
            <v>Пінпад-1000 SE з кабелем</v>
          </cell>
          <cell r="G10922">
            <v>41065</v>
          </cell>
          <cell r="H10922">
            <v>867</v>
          </cell>
          <cell r="I10922" t="str">
            <v>0</v>
          </cell>
          <cell r="J10922" t="str">
            <v>Рівненське РВ</v>
          </cell>
          <cell r="K10922" t="str">
            <v>Задовільний</v>
          </cell>
          <cell r="M10922">
            <v>300</v>
          </cell>
        </row>
        <row r="10923">
          <cell r="A10923">
            <v>10920</v>
          </cell>
          <cell r="B10923" t="str">
            <v>18269-1</v>
          </cell>
          <cell r="E10923" t="str">
            <v>Пінпад-1000 SE з кабелем</v>
          </cell>
          <cell r="F10923" t="str">
            <v>Пінпад-1000 SE з кабелем</v>
          </cell>
          <cell r="G10923">
            <v>41065</v>
          </cell>
          <cell r="H10923">
            <v>867</v>
          </cell>
          <cell r="I10923" t="str">
            <v>0</v>
          </cell>
          <cell r="J10923" t="str">
            <v>Рівненське РВ</v>
          </cell>
          <cell r="K10923" t="str">
            <v>Задовільний</v>
          </cell>
          <cell r="M10923">
            <v>300</v>
          </cell>
        </row>
        <row r="10924">
          <cell r="A10924">
            <v>10921</v>
          </cell>
          <cell r="B10924" t="str">
            <v>VL47</v>
          </cell>
          <cell r="E10924" t="str">
            <v>Гардероб 1к.01.21</v>
          </cell>
          <cell r="F10924" t="str">
            <v>Гардероб 1к.01.21</v>
          </cell>
          <cell r="G10924">
            <v>39427</v>
          </cell>
          <cell r="H10924">
            <v>992.28</v>
          </cell>
          <cell r="I10924" t="str">
            <v>0</v>
          </cell>
          <cell r="J10924" t="str">
            <v>Рівненське РВ</v>
          </cell>
          <cell r="K10924" t="str">
            <v>Задовільний</v>
          </cell>
          <cell r="M10924">
            <v>300</v>
          </cell>
        </row>
        <row r="10925">
          <cell r="A10925">
            <v>10922</v>
          </cell>
          <cell r="B10925" t="str">
            <v>18270-1</v>
          </cell>
          <cell r="E10925" t="str">
            <v>Пінпад-1000 SE з кабелем</v>
          </cell>
          <cell r="F10925" t="str">
            <v>Пінпад-1000 SE з кабелем</v>
          </cell>
          <cell r="G10925">
            <v>41065</v>
          </cell>
          <cell r="H10925">
            <v>867</v>
          </cell>
          <cell r="I10925" t="str">
            <v>0</v>
          </cell>
          <cell r="J10925" t="str">
            <v>Рівненське РВ</v>
          </cell>
          <cell r="K10925" t="str">
            <v>Задовільний</v>
          </cell>
          <cell r="M10925">
            <v>300</v>
          </cell>
        </row>
        <row r="10926">
          <cell r="A10926">
            <v>10923</v>
          </cell>
          <cell r="B10926" t="str">
            <v>18271-1</v>
          </cell>
          <cell r="E10926" t="str">
            <v>Пінпад-1000 SE з кабелем</v>
          </cell>
          <cell r="F10926" t="str">
            <v>Пінпад-1000 SE з кабелем</v>
          </cell>
          <cell r="G10926">
            <v>41065</v>
          </cell>
          <cell r="H10926">
            <v>867</v>
          </cell>
          <cell r="I10926" t="str">
            <v>0</v>
          </cell>
          <cell r="J10926" t="str">
            <v>Харківське регіональне відділення</v>
          </cell>
          <cell r="K10926" t="str">
            <v>Задовільний</v>
          </cell>
          <cell r="M10926">
            <v>300</v>
          </cell>
        </row>
        <row r="10927">
          <cell r="A10927">
            <v>10924</v>
          </cell>
          <cell r="B10927" t="str">
            <v>18272-1</v>
          </cell>
          <cell r="E10927" t="str">
            <v>Пінпад-1000 SE з кабелем</v>
          </cell>
          <cell r="F10927" t="str">
            <v>Пінпад-1000 SE з кабелем</v>
          </cell>
          <cell r="G10927">
            <v>41065</v>
          </cell>
          <cell r="H10927">
            <v>867</v>
          </cell>
          <cell r="I10927" t="str">
            <v>0</v>
          </cell>
          <cell r="J10927" t="str">
            <v>м. Київ, вул.Кирилівська,82 (склад)</v>
          </cell>
          <cell r="K10927" t="str">
            <v>Задовільний</v>
          </cell>
          <cell r="M10927">
            <v>300</v>
          </cell>
        </row>
        <row r="10928">
          <cell r="A10928">
            <v>10925</v>
          </cell>
          <cell r="B10928" t="str">
            <v>18273-1</v>
          </cell>
          <cell r="E10928" t="str">
            <v>Пінпад-1000 SE з кабелем</v>
          </cell>
          <cell r="F10928" t="str">
            <v>Пінпад-1000 SE з кабелем</v>
          </cell>
          <cell r="G10928">
            <v>41065</v>
          </cell>
          <cell r="H10928">
            <v>867</v>
          </cell>
          <cell r="I10928" t="str">
            <v>0</v>
          </cell>
          <cell r="J10928" t="str">
            <v>Рівненське РВ</v>
          </cell>
          <cell r="K10928" t="str">
            <v>Задовільний</v>
          </cell>
          <cell r="M10928">
            <v>300</v>
          </cell>
        </row>
        <row r="10929">
          <cell r="A10929">
            <v>10926</v>
          </cell>
          <cell r="B10929" t="str">
            <v>18274-1</v>
          </cell>
          <cell r="E10929" t="str">
            <v>Пінпад-1000 SE з кабелем</v>
          </cell>
          <cell r="F10929" t="str">
            <v>Пінпад-1000 SE з кабелем</v>
          </cell>
          <cell r="G10929">
            <v>41065</v>
          </cell>
          <cell r="H10929">
            <v>867</v>
          </cell>
          <cell r="I10929" t="str">
            <v>0</v>
          </cell>
          <cell r="J10929" t="str">
            <v>Рівненське РВ</v>
          </cell>
          <cell r="K10929" t="str">
            <v>Задовільний</v>
          </cell>
          <cell r="M10929">
            <v>300</v>
          </cell>
        </row>
        <row r="10930">
          <cell r="A10930">
            <v>10927</v>
          </cell>
          <cell r="B10930" t="str">
            <v>VL60</v>
          </cell>
          <cell r="E10930" t="str">
            <v>Крiсло Престиж</v>
          </cell>
          <cell r="F10930" t="str">
            <v>Крiсло Престиж</v>
          </cell>
          <cell r="G10930">
            <v>39427</v>
          </cell>
          <cell r="H10930">
            <v>197</v>
          </cell>
          <cell r="I10930" t="str">
            <v>0</v>
          </cell>
          <cell r="J10930" t="str">
            <v>Рівненське РВ</v>
          </cell>
          <cell r="K10930" t="str">
            <v>Задовільний</v>
          </cell>
          <cell r="M10930">
            <v>140</v>
          </cell>
        </row>
        <row r="10931">
          <cell r="A10931">
            <v>10928</v>
          </cell>
          <cell r="B10931" t="str">
            <v>VL61</v>
          </cell>
          <cell r="E10931" t="str">
            <v>Крiсло Престиж</v>
          </cell>
          <cell r="F10931" t="str">
            <v>Крiсло Престиж</v>
          </cell>
          <cell r="G10931">
            <v>39427</v>
          </cell>
          <cell r="H10931">
            <v>197</v>
          </cell>
          <cell r="I10931" t="str">
            <v>0</v>
          </cell>
          <cell r="J10931" t="str">
            <v>Рівненське РВ</v>
          </cell>
          <cell r="K10931" t="str">
            <v>Задовільний</v>
          </cell>
          <cell r="M10931">
            <v>140</v>
          </cell>
        </row>
        <row r="10932">
          <cell r="A10932">
            <v>10929</v>
          </cell>
          <cell r="B10932" t="str">
            <v>VL63</v>
          </cell>
          <cell r="E10932" t="str">
            <v>Крiсло Престиж</v>
          </cell>
          <cell r="F10932" t="str">
            <v>Крiсло Престиж</v>
          </cell>
          <cell r="G10932">
            <v>39427</v>
          </cell>
          <cell r="H10932">
            <v>197</v>
          </cell>
          <cell r="I10932" t="str">
            <v>0</v>
          </cell>
          <cell r="J10932" t="str">
            <v>Рівненське РВ</v>
          </cell>
          <cell r="K10932" t="str">
            <v>Задовільний</v>
          </cell>
          <cell r="M10932">
            <v>140</v>
          </cell>
        </row>
        <row r="10933">
          <cell r="A10933">
            <v>10930</v>
          </cell>
          <cell r="B10933" t="str">
            <v>18275-1</v>
          </cell>
          <cell r="E10933" t="str">
            <v>Пінпад-1000 SE з кабелем</v>
          </cell>
          <cell r="F10933" t="str">
            <v>Пінпад-1000 SE з кабелем</v>
          </cell>
          <cell r="G10933">
            <v>41065</v>
          </cell>
          <cell r="H10933">
            <v>867</v>
          </cell>
          <cell r="I10933" t="str">
            <v>0</v>
          </cell>
          <cell r="J10933" t="str">
            <v>Рівненське РВ</v>
          </cell>
          <cell r="K10933" t="str">
            <v>Задовільний</v>
          </cell>
          <cell r="M10933">
            <v>300</v>
          </cell>
        </row>
        <row r="10934">
          <cell r="A10934">
            <v>10931</v>
          </cell>
          <cell r="B10934" t="str">
            <v>VL74</v>
          </cell>
          <cell r="E10934" t="str">
            <v>Вiзуалiзатор магнiтних мiток ДОРС-15</v>
          </cell>
          <cell r="F10934" t="str">
            <v>Вiзуалiзатор магнiтних мiток ДОРС-15</v>
          </cell>
          <cell r="G10934">
            <v>39427</v>
          </cell>
          <cell r="H10934">
            <v>210</v>
          </cell>
          <cell r="I10934" t="str">
            <v>0</v>
          </cell>
          <cell r="J10934" t="str">
            <v>Сумське РВ</v>
          </cell>
          <cell r="K10934" t="str">
            <v>Задовільний</v>
          </cell>
          <cell r="M10934">
            <v>176</v>
          </cell>
        </row>
        <row r="10935">
          <cell r="A10935">
            <v>10932</v>
          </cell>
          <cell r="B10935" t="str">
            <v>VL75</v>
          </cell>
          <cell r="E10935" t="str">
            <v>Вiзуалiзатор магнiтних мiток ДОРС-15</v>
          </cell>
          <cell r="F10935" t="str">
            <v>Вiзуалiзатор магнiтних мiток ДОРС-15</v>
          </cell>
          <cell r="G10935">
            <v>39427</v>
          </cell>
          <cell r="H10935">
            <v>210</v>
          </cell>
          <cell r="I10935" t="str">
            <v>0</v>
          </cell>
          <cell r="J10935" t="str">
            <v>Рівненське РВ</v>
          </cell>
          <cell r="K10935" t="str">
            <v>Задовільний</v>
          </cell>
          <cell r="M10935">
            <v>176</v>
          </cell>
        </row>
        <row r="10936">
          <cell r="A10936">
            <v>10933</v>
          </cell>
          <cell r="B10936" t="str">
            <v>VL77</v>
          </cell>
          <cell r="E10936" t="str">
            <v>Оптична лупа ДОР-10</v>
          </cell>
          <cell r="F10936" t="str">
            <v>Оптична лупа ДОР-10</v>
          </cell>
          <cell r="G10936">
            <v>39427</v>
          </cell>
          <cell r="H10936">
            <v>160</v>
          </cell>
          <cell r="I10936" t="str">
            <v>0</v>
          </cell>
          <cell r="J10936" t="str">
            <v>Рівненське РВ</v>
          </cell>
          <cell r="K10936" t="str">
            <v>Задовільний</v>
          </cell>
          <cell r="M10936">
            <v>95</v>
          </cell>
        </row>
        <row r="10937">
          <cell r="A10937">
            <v>10934</v>
          </cell>
          <cell r="B10937" t="str">
            <v>VL78</v>
          </cell>
          <cell r="E10937" t="str">
            <v>Оптична лупа ДОРС-10</v>
          </cell>
          <cell r="F10937" t="str">
            <v>Оптична лупа ДОРС-10</v>
          </cell>
          <cell r="G10937">
            <v>39427</v>
          </cell>
          <cell r="H10937">
            <v>160</v>
          </cell>
          <cell r="I10937" t="str">
            <v>0</v>
          </cell>
          <cell r="J10937" t="str">
            <v>Рівненське РВ</v>
          </cell>
          <cell r="K10937" t="str">
            <v>Задовільний</v>
          </cell>
          <cell r="M10937">
            <v>95</v>
          </cell>
        </row>
        <row r="10938">
          <cell r="A10938">
            <v>10935</v>
          </cell>
          <cell r="B10938" t="str">
            <v>VL79</v>
          </cell>
          <cell r="E10938" t="str">
            <v>Оптична лупа ДОРС-10</v>
          </cell>
          <cell r="F10938" t="str">
            <v>Оптична лупа ДОРС-10</v>
          </cell>
          <cell r="G10938">
            <v>39427</v>
          </cell>
          <cell r="H10938">
            <v>160</v>
          </cell>
          <cell r="I10938" t="str">
            <v>0</v>
          </cell>
          <cell r="J10938" t="str">
            <v>Рівненське РВ</v>
          </cell>
          <cell r="K10938" t="str">
            <v>Задовільний</v>
          </cell>
          <cell r="M10938">
            <v>95</v>
          </cell>
        </row>
        <row r="10939">
          <cell r="A10939">
            <v>10936</v>
          </cell>
          <cell r="B10939" t="str">
            <v>VL83</v>
          </cell>
          <cell r="E10939" t="str">
            <v>Джерело безп.живлення MGE NOVA2-1100</v>
          </cell>
          <cell r="F10939" t="str">
            <v>Джерело безп.живлення MGE NOVA2-1100</v>
          </cell>
          <cell r="G10939">
            <v>39427</v>
          </cell>
          <cell r="H10939">
            <v>662.5</v>
          </cell>
          <cell r="I10939" t="str">
            <v>0</v>
          </cell>
          <cell r="J10939" t="str">
            <v>Рівненське РВ</v>
          </cell>
          <cell r="K10939" t="str">
            <v>Задовільний</v>
          </cell>
          <cell r="M10939">
            <v>433</v>
          </cell>
        </row>
        <row r="10940">
          <cell r="A10940">
            <v>10937</v>
          </cell>
          <cell r="B10940" t="str">
            <v>VL84</v>
          </cell>
          <cell r="E10940" t="str">
            <v>Джерело безп.живлення MGE NOVA2-1100</v>
          </cell>
          <cell r="F10940" t="str">
            <v>Джерело безп.живлення MGE NOVA2-1100</v>
          </cell>
          <cell r="G10940">
            <v>39427</v>
          </cell>
          <cell r="H10940">
            <v>662.5</v>
          </cell>
          <cell r="I10940" t="str">
            <v>0</v>
          </cell>
          <cell r="J10940" t="str">
            <v>Рівненське РВ</v>
          </cell>
          <cell r="K10940" t="str">
            <v>Задовільний</v>
          </cell>
          <cell r="M10940">
            <v>433</v>
          </cell>
        </row>
        <row r="10941">
          <cell r="A10941">
            <v>10938</v>
          </cell>
          <cell r="B10941" t="str">
            <v>18276-1</v>
          </cell>
          <cell r="E10941" t="str">
            <v>Пінпад-1000 SE з кабелем</v>
          </cell>
          <cell r="F10941" t="str">
            <v>Пінпад-1000 SE з кабелем</v>
          </cell>
          <cell r="G10941">
            <v>41065</v>
          </cell>
          <cell r="H10941">
            <v>867</v>
          </cell>
          <cell r="I10941" t="str">
            <v>0</v>
          </cell>
          <cell r="J10941" t="str">
            <v>Рівненське РВ</v>
          </cell>
          <cell r="K10941" t="str">
            <v>Задовільний</v>
          </cell>
          <cell r="M10941">
            <v>300</v>
          </cell>
        </row>
        <row r="10942">
          <cell r="A10942">
            <v>10939</v>
          </cell>
          <cell r="B10942" t="str">
            <v>18277-1</v>
          </cell>
          <cell r="E10942" t="str">
            <v>Пінпад-1000 SE з кабелем</v>
          </cell>
          <cell r="F10942" t="str">
            <v>Пінпад-1000 SE з кабелем</v>
          </cell>
          <cell r="G10942">
            <v>41065</v>
          </cell>
          <cell r="H10942">
            <v>867</v>
          </cell>
          <cell r="I10942" t="str">
            <v>0</v>
          </cell>
          <cell r="J10942" t="str">
            <v>Рівненське РВ</v>
          </cell>
          <cell r="K10942" t="str">
            <v>Задовільний</v>
          </cell>
          <cell r="M10942">
            <v>300</v>
          </cell>
        </row>
        <row r="10943">
          <cell r="A10943">
            <v>10940</v>
          </cell>
          <cell r="B10943" t="str">
            <v>18278-1</v>
          </cell>
          <cell r="E10943" t="str">
            <v>Пінпад-1000 SE з кабелем</v>
          </cell>
          <cell r="F10943" t="str">
            <v>Пінпад-1000 SE з кабелем</v>
          </cell>
          <cell r="G10943">
            <v>41065</v>
          </cell>
          <cell r="H10943">
            <v>867</v>
          </cell>
          <cell r="I10943" t="str">
            <v>0</v>
          </cell>
          <cell r="J10943" t="str">
            <v>Рівненське РВ</v>
          </cell>
          <cell r="K10943" t="str">
            <v>Задовільний</v>
          </cell>
          <cell r="M10943">
            <v>300</v>
          </cell>
        </row>
        <row r="10944">
          <cell r="A10944">
            <v>10941</v>
          </cell>
          <cell r="B10944" t="str">
            <v>18279-1</v>
          </cell>
          <cell r="E10944" t="str">
            <v>Пінпад-1000 SE з кабелем</v>
          </cell>
          <cell r="F10944" t="str">
            <v>Пінпад-1000 SE з кабелем</v>
          </cell>
          <cell r="G10944">
            <v>41065</v>
          </cell>
          <cell r="H10944">
            <v>867</v>
          </cell>
          <cell r="I10944" t="str">
            <v>0</v>
          </cell>
          <cell r="J10944" t="str">
            <v>Сумське РВ</v>
          </cell>
          <cell r="K10944" t="str">
            <v>Задовільний</v>
          </cell>
          <cell r="M10944">
            <v>300</v>
          </cell>
        </row>
        <row r="10945">
          <cell r="A10945">
            <v>10942</v>
          </cell>
          <cell r="B10945" t="str">
            <v>18280-1</v>
          </cell>
          <cell r="E10945" t="str">
            <v>Пінпад-1000 SE з кабелем</v>
          </cell>
          <cell r="F10945" t="str">
            <v>Пінпад-1000 SE з кабелем</v>
          </cell>
          <cell r="G10945">
            <v>41065</v>
          </cell>
          <cell r="H10945">
            <v>867</v>
          </cell>
          <cell r="I10945" t="str">
            <v>0</v>
          </cell>
          <cell r="J10945" t="str">
            <v>Сумське РВ</v>
          </cell>
          <cell r="K10945" t="str">
            <v>Задовільний</v>
          </cell>
          <cell r="M10945">
            <v>300</v>
          </cell>
        </row>
        <row r="10946">
          <cell r="A10946">
            <v>10943</v>
          </cell>
          <cell r="B10946" t="str">
            <v>18281-1</v>
          </cell>
          <cell r="E10946" t="str">
            <v>Пінпад-1000 SE з кабелем</v>
          </cell>
          <cell r="F10946" t="str">
            <v>Пінпад-1000 SE з кабелем</v>
          </cell>
          <cell r="G10946">
            <v>41065</v>
          </cell>
          <cell r="H10946">
            <v>867</v>
          </cell>
          <cell r="I10946" t="str">
            <v>0</v>
          </cell>
          <cell r="J10946" t="str">
            <v>Сумське РВ</v>
          </cell>
          <cell r="K10946" t="str">
            <v>Задовільний</v>
          </cell>
          <cell r="M10946">
            <v>300</v>
          </cell>
        </row>
        <row r="10947">
          <cell r="A10947">
            <v>10944</v>
          </cell>
          <cell r="B10947" t="str">
            <v>Z41.</v>
          </cell>
          <cell r="E10947" t="str">
            <v>Ел.сушка д\рук</v>
          </cell>
          <cell r="F10947" t="str">
            <v>Ел.сушка д\рук</v>
          </cell>
          <cell r="G10947">
            <v>36675</v>
          </cell>
          <cell r="H10947">
            <v>841.98</v>
          </cell>
          <cell r="I10947" t="str">
            <v>0</v>
          </cell>
          <cell r="J10947" t="str">
            <v>Сумське РВ</v>
          </cell>
          <cell r="K10947" t="str">
            <v>Задовільний</v>
          </cell>
          <cell r="M10947">
            <v>58</v>
          </cell>
        </row>
        <row r="10948">
          <cell r="A10948">
            <v>10945</v>
          </cell>
          <cell r="B10948" t="str">
            <v>Z648</v>
          </cell>
          <cell r="E10948" t="str">
            <v>Кодовий замок "Меттем"</v>
          </cell>
          <cell r="F10948" t="str">
            <v>Кодовий замок "Меттем"</v>
          </cell>
          <cell r="G10948">
            <v>36675</v>
          </cell>
          <cell r="H10948">
            <v>150</v>
          </cell>
          <cell r="I10948" t="str">
            <v>0</v>
          </cell>
          <cell r="J10948" t="str">
            <v>Сумське РВ</v>
          </cell>
          <cell r="K10948" t="str">
            <v>Задовільний</v>
          </cell>
          <cell r="M10948">
            <v>88</v>
          </cell>
        </row>
        <row r="10949">
          <cell r="A10949">
            <v>10946</v>
          </cell>
          <cell r="B10949" t="str">
            <v>Z665</v>
          </cell>
          <cell r="E10949" t="str">
            <v>Мiкрохвильова пiч SAMSUNG</v>
          </cell>
          <cell r="F10949" t="str">
            <v>Мiкрохвильова пiч SAMSUNG</v>
          </cell>
          <cell r="G10949">
            <v>36675</v>
          </cell>
          <cell r="H10949">
            <v>557</v>
          </cell>
          <cell r="I10949" t="str">
            <v>0</v>
          </cell>
          <cell r="J10949" t="str">
            <v>Сумське РВ</v>
          </cell>
          <cell r="K10949" t="str">
            <v>Задовільний</v>
          </cell>
          <cell r="M10949">
            <v>150</v>
          </cell>
        </row>
        <row r="10950">
          <cell r="A10950">
            <v>10947</v>
          </cell>
          <cell r="B10950" t="str">
            <v>Z669</v>
          </cell>
          <cell r="E10950" t="str">
            <v>Дротовий телефон Panasonik</v>
          </cell>
          <cell r="F10950" t="str">
            <v>Дротовий телефон Panasonik</v>
          </cell>
          <cell r="G10950">
            <v>36675</v>
          </cell>
          <cell r="H10950">
            <v>180</v>
          </cell>
          <cell r="I10950" t="str">
            <v>0</v>
          </cell>
          <cell r="J10950" t="str">
            <v>Сумське РВ</v>
          </cell>
          <cell r="K10950" t="str">
            <v>Задовільний</v>
          </cell>
          <cell r="M10950">
            <v>17</v>
          </cell>
        </row>
        <row r="10951">
          <cell r="A10951">
            <v>10948</v>
          </cell>
          <cell r="B10951" t="str">
            <v>Z670</v>
          </cell>
          <cell r="E10951" t="str">
            <v>Дротовий телефон Panasonik</v>
          </cell>
          <cell r="F10951" t="str">
            <v>Дротовий телефон Panasonik</v>
          </cell>
          <cell r="G10951">
            <v>36675</v>
          </cell>
          <cell r="H10951">
            <v>180</v>
          </cell>
          <cell r="I10951" t="str">
            <v>0</v>
          </cell>
          <cell r="J10951" t="str">
            <v>Сумське РВ</v>
          </cell>
          <cell r="K10951" t="str">
            <v>Задовільний</v>
          </cell>
          <cell r="M10951">
            <v>17</v>
          </cell>
        </row>
        <row r="10952">
          <cell r="A10952">
            <v>10949</v>
          </cell>
          <cell r="B10952" t="str">
            <v>Z672</v>
          </cell>
          <cell r="E10952" t="str">
            <v>Дротовий телефон Panasonik</v>
          </cell>
          <cell r="F10952" t="str">
            <v>Дротовий телефон Panasonik</v>
          </cell>
          <cell r="G10952">
            <v>36675</v>
          </cell>
          <cell r="H10952">
            <v>180</v>
          </cell>
          <cell r="I10952" t="str">
            <v>0</v>
          </cell>
          <cell r="J10952" t="str">
            <v>Сумське РВ</v>
          </cell>
          <cell r="K10952" t="str">
            <v>Задовільний</v>
          </cell>
          <cell r="M10952">
            <v>17</v>
          </cell>
        </row>
        <row r="10953">
          <cell r="A10953">
            <v>10950</v>
          </cell>
          <cell r="B10953" t="str">
            <v>Z673</v>
          </cell>
          <cell r="E10953" t="str">
            <v>Дротовий телефон Panasonik</v>
          </cell>
          <cell r="F10953" t="str">
            <v>Дротовий телефон Panasonik</v>
          </cell>
          <cell r="G10953">
            <v>36675</v>
          </cell>
          <cell r="H10953">
            <v>180</v>
          </cell>
          <cell r="I10953" t="str">
            <v>0</v>
          </cell>
          <cell r="J10953" t="str">
            <v>Сумське РВ</v>
          </cell>
          <cell r="K10953" t="str">
            <v>Задовільний</v>
          </cell>
          <cell r="M10953">
            <v>17</v>
          </cell>
        </row>
        <row r="10954">
          <cell r="A10954">
            <v>10951</v>
          </cell>
          <cell r="B10954" t="str">
            <v>Z726</v>
          </cell>
          <cell r="E10954" t="str">
            <v>Калькулятор Citizen CX-121</v>
          </cell>
          <cell r="F10954" t="str">
            <v>Калькулятор Citizen CX-121</v>
          </cell>
          <cell r="G10954">
            <v>36675</v>
          </cell>
          <cell r="H10954">
            <v>284.82</v>
          </cell>
          <cell r="I10954" t="str">
            <v>0</v>
          </cell>
          <cell r="J10954" t="str">
            <v>Сумське РВ</v>
          </cell>
          <cell r="K10954" t="str">
            <v>Задовільний</v>
          </cell>
          <cell r="M10954">
            <v>73</v>
          </cell>
        </row>
        <row r="10955">
          <cell r="A10955">
            <v>10952</v>
          </cell>
          <cell r="B10955" t="str">
            <v>Z737</v>
          </cell>
          <cell r="E10955" t="str">
            <v>Крiсло "Комфорт"</v>
          </cell>
          <cell r="F10955" t="str">
            <v>Крiсло "Комфорт"</v>
          </cell>
          <cell r="G10955">
            <v>36675</v>
          </cell>
          <cell r="H10955">
            <v>238.98</v>
          </cell>
          <cell r="I10955" t="str">
            <v>0</v>
          </cell>
          <cell r="J10955" t="str">
            <v>Сумське РВ</v>
          </cell>
          <cell r="K10955" t="str">
            <v>Задовільний</v>
          </cell>
          <cell r="M10955">
            <v>140</v>
          </cell>
        </row>
        <row r="10956">
          <cell r="A10956">
            <v>10953</v>
          </cell>
          <cell r="B10956" t="str">
            <v>Z839</v>
          </cell>
          <cell r="E10956" t="str">
            <v>Лiчильник Zenner</v>
          </cell>
          <cell r="F10956" t="str">
            <v>Лiчильник Zenner</v>
          </cell>
          <cell r="G10956">
            <v>36675</v>
          </cell>
          <cell r="H10956">
            <v>118</v>
          </cell>
          <cell r="I10956" t="str">
            <v>0</v>
          </cell>
          <cell r="J10956" t="str">
            <v>Сумське РВ</v>
          </cell>
          <cell r="K10956" t="str">
            <v>Задовільний</v>
          </cell>
          <cell r="M10956">
            <v>17</v>
          </cell>
        </row>
        <row r="10957">
          <cell r="A10957">
            <v>10954</v>
          </cell>
          <cell r="B10957" t="str">
            <v>Z841</v>
          </cell>
          <cell r="E10957" t="str">
            <v>Лiчильник Zenner</v>
          </cell>
          <cell r="F10957" t="str">
            <v>Лiчильник Zenner</v>
          </cell>
          <cell r="G10957">
            <v>36675</v>
          </cell>
          <cell r="H10957">
            <v>118</v>
          </cell>
          <cell r="I10957" t="str">
            <v>0</v>
          </cell>
          <cell r="J10957" t="str">
            <v>Сумське РВ</v>
          </cell>
          <cell r="K10957" t="str">
            <v>Задовільний</v>
          </cell>
          <cell r="M10957">
            <v>17</v>
          </cell>
        </row>
        <row r="10958">
          <cell r="A10958">
            <v>10955</v>
          </cell>
          <cell r="B10958" t="str">
            <v>Z870</v>
          </cell>
          <cell r="E10958" t="str">
            <v>БФП HP LazerJet</v>
          </cell>
          <cell r="F10958" t="str">
            <v>БФП HP LazerJet</v>
          </cell>
          <cell r="G10958">
            <v>36675</v>
          </cell>
          <cell r="H10958">
            <v>921.48</v>
          </cell>
          <cell r="I10958" t="str">
            <v>0</v>
          </cell>
          <cell r="J10958" t="str">
            <v>Сумське РВ</v>
          </cell>
          <cell r="K10958" t="str">
            <v>Задовільний</v>
          </cell>
          <cell r="M10958">
            <v>233</v>
          </cell>
        </row>
        <row r="10959">
          <cell r="A10959">
            <v>10956</v>
          </cell>
          <cell r="B10959" t="str">
            <v>Z941</v>
          </cell>
          <cell r="E10959" t="str">
            <v>Обiгрiвач Elekta</v>
          </cell>
          <cell r="F10959" t="str">
            <v>Обiгрiвач Elekta</v>
          </cell>
          <cell r="G10959">
            <v>36675</v>
          </cell>
          <cell r="H10959">
            <v>439</v>
          </cell>
          <cell r="I10959" t="str">
            <v>0</v>
          </cell>
          <cell r="J10959" t="str">
            <v>Сумське РВ</v>
          </cell>
          <cell r="K10959" t="str">
            <v>Задовільний</v>
          </cell>
          <cell r="M10959">
            <v>67</v>
          </cell>
        </row>
        <row r="10960">
          <cell r="A10960">
            <v>10957</v>
          </cell>
          <cell r="B10960" t="str">
            <v>Z949</v>
          </cell>
          <cell r="E10960" t="str">
            <v>Детектор "Спектр Унiверсал"</v>
          </cell>
          <cell r="F10960" t="str">
            <v>Детектор "Спектр Унiверсал"</v>
          </cell>
          <cell r="G10960">
            <v>36675</v>
          </cell>
          <cell r="H10960">
            <v>474</v>
          </cell>
          <cell r="I10960" t="str">
            <v>0</v>
          </cell>
          <cell r="J10960" t="str">
            <v>Сумське РВ</v>
          </cell>
          <cell r="K10960" t="str">
            <v>Задовільний</v>
          </cell>
          <cell r="M10960">
            <v>73</v>
          </cell>
        </row>
        <row r="10961">
          <cell r="A10961">
            <v>10958</v>
          </cell>
          <cell r="B10961" t="str">
            <v>18282-1</v>
          </cell>
          <cell r="E10961" t="str">
            <v>Пінпад-1000 SE з кабелем</v>
          </cell>
          <cell r="F10961" t="str">
            <v>Пінпад-1000 SE з кабелем</v>
          </cell>
          <cell r="G10961">
            <v>41065</v>
          </cell>
          <cell r="H10961">
            <v>867</v>
          </cell>
          <cell r="I10961" t="str">
            <v>0</v>
          </cell>
          <cell r="J10961" t="str">
            <v>Сумське РВ</v>
          </cell>
          <cell r="K10961" t="str">
            <v>Задовільний</v>
          </cell>
          <cell r="M10961">
            <v>300</v>
          </cell>
        </row>
        <row r="10962">
          <cell r="A10962">
            <v>10959</v>
          </cell>
          <cell r="B10962" t="str">
            <v>18283-1</v>
          </cell>
          <cell r="E10962" t="str">
            <v>Пінпад-1000 SE з кабелем</v>
          </cell>
          <cell r="F10962" t="str">
            <v>Пінпад-1000 SE з кабелем</v>
          </cell>
          <cell r="G10962">
            <v>41065</v>
          </cell>
          <cell r="H10962">
            <v>867</v>
          </cell>
          <cell r="I10962" t="str">
            <v>0</v>
          </cell>
          <cell r="J10962" t="str">
            <v>Сумське РВ</v>
          </cell>
          <cell r="K10962" t="str">
            <v>Задовільний</v>
          </cell>
          <cell r="M10962">
            <v>300</v>
          </cell>
        </row>
        <row r="10963">
          <cell r="A10963">
            <v>10960</v>
          </cell>
          <cell r="B10963" t="str">
            <v>18284-1</v>
          </cell>
          <cell r="E10963" t="str">
            <v>Пінпад-1000 SE з кабелем</v>
          </cell>
          <cell r="F10963" t="str">
            <v>Пінпад-1000 SE з кабелем</v>
          </cell>
          <cell r="G10963">
            <v>41065</v>
          </cell>
          <cell r="H10963">
            <v>867</v>
          </cell>
          <cell r="I10963" t="str">
            <v>0</v>
          </cell>
          <cell r="J10963" t="str">
            <v>Сумське РВ</v>
          </cell>
          <cell r="K10963" t="str">
            <v>Задовільний</v>
          </cell>
          <cell r="M10963">
            <v>300</v>
          </cell>
        </row>
        <row r="10964">
          <cell r="A10964">
            <v>10961</v>
          </cell>
          <cell r="B10964" t="str">
            <v>18285-1</v>
          </cell>
          <cell r="E10964" t="str">
            <v>Пінпад-1000 SE з кабелем</v>
          </cell>
          <cell r="F10964" t="str">
            <v>Пінпад-1000 SE з кабелем</v>
          </cell>
          <cell r="G10964">
            <v>41065</v>
          </cell>
          <cell r="H10964">
            <v>867</v>
          </cell>
          <cell r="I10964" t="str">
            <v>0</v>
          </cell>
          <cell r="J10964" t="str">
            <v>Сумське РВ</v>
          </cell>
          <cell r="K10964" t="str">
            <v>Задовільний</v>
          </cell>
          <cell r="M10964">
            <v>300</v>
          </cell>
        </row>
        <row r="10965">
          <cell r="A10965">
            <v>10962</v>
          </cell>
          <cell r="B10965" t="str">
            <v>18286-1</v>
          </cell>
          <cell r="E10965" t="str">
            <v>Пінпад-1000 SE з кабелем</v>
          </cell>
          <cell r="F10965" t="str">
            <v>Пінпад-1000 SE з кабелем</v>
          </cell>
          <cell r="G10965">
            <v>41065</v>
          </cell>
          <cell r="H10965">
            <v>867</v>
          </cell>
          <cell r="I10965" t="str">
            <v>0</v>
          </cell>
          <cell r="J10965" t="str">
            <v>Сумське РВ</v>
          </cell>
          <cell r="K10965" t="str">
            <v>Задовільний</v>
          </cell>
          <cell r="M10965">
            <v>300</v>
          </cell>
        </row>
        <row r="10966">
          <cell r="A10966">
            <v>10963</v>
          </cell>
          <cell r="B10966" t="str">
            <v>18287-1</v>
          </cell>
          <cell r="E10966" t="str">
            <v>Пінпад-1000 SE з кабелем</v>
          </cell>
          <cell r="F10966" t="str">
            <v>Пінпад-1000 SE з кабелем</v>
          </cell>
          <cell r="G10966">
            <v>41065</v>
          </cell>
          <cell r="H10966">
            <v>867</v>
          </cell>
          <cell r="I10966" t="str">
            <v>0</v>
          </cell>
          <cell r="J10966" t="str">
            <v>Сумське РВ</v>
          </cell>
          <cell r="K10966" t="str">
            <v>Задовільний</v>
          </cell>
          <cell r="M10966">
            <v>300</v>
          </cell>
        </row>
        <row r="10967">
          <cell r="A10967">
            <v>10964</v>
          </cell>
          <cell r="B10967" t="str">
            <v>18288-1</v>
          </cell>
          <cell r="E10967" t="str">
            <v>Пінпад-1000 SE з кабелем</v>
          </cell>
          <cell r="F10967" t="str">
            <v>Пінпад-1000 SE з кабелем</v>
          </cell>
          <cell r="G10967">
            <v>41065</v>
          </cell>
          <cell r="H10967">
            <v>867</v>
          </cell>
          <cell r="I10967" t="str">
            <v>0</v>
          </cell>
          <cell r="J10967" t="str">
            <v>Сумське РВ</v>
          </cell>
          <cell r="K10967" t="str">
            <v>Задовільний</v>
          </cell>
          <cell r="M10967">
            <v>300</v>
          </cell>
        </row>
        <row r="10968">
          <cell r="A10968">
            <v>10965</v>
          </cell>
          <cell r="B10968" t="str">
            <v>18289-1</v>
          </cell>
          <cell r="E10968" t="str">
            <v>Пінпад-1000 SE з кабелем</v>
          </cell>
          <cell r="F10968" t="str">
            <v>Пінпад-1000 SE з кабелем</v>
          </cell>
          <cell r="G10968">
            <v>41065</v>
          </cell>
          <cell r="H10968">
            <v>867</v>
          </cell>
          <cell r="I10968" t="str">
            <v>0</v>
          </cell>
          <cell r="J10968" t="str">
            <v>Сумське РВ</v>
          </cell>
          <cell r="K10968" t="str">
            <v>Задовільний</v>
          </cell>
          <cell r="M10968">
            <v>300</v>
          </cell>
        </row>
        <row r="10969">
          <cell r="A10969">
            <v>10966</v>
          </cell>
          <cell r="B10969" t="str">
            <v>18290-1</v>
          </cell>
          <cell r="E10969" t="str">
            <v>Пінпад-1000 SE з кабелем</v>
          </cell>
          <cell r="F10969" t="str">
            <v>Пінпад-1000 SE з кабелем</v>
          </cell>
          <cell r="G10969">
            <v>41065</v>
          </cell>
          <cell r="H10969">
            <v>867</v>
          </cell>
          <cell r="I10969" t="str">
            <v>0</v>
          </cell>
          <cell r="J10969" t="str">
            <v xml:space="preserve"> м.Київ, вул. Магнітогорська,1Д (склад)</v>
          </cell>
          <cell r="K10969" t="str">
            <v>Задовільний</v>
          </cell>
          <cell r="M10969">
            <v>300</v>
          </cell>
        </row>
        <row r="10970">
          <cell r="A10970">
            <v>10967</v>
          </cell>
          <cell r="B10970" t="str">
            <v>18291-1</v>
          </cell>
          <cell r="E10970" t="str">
            <v>Пінпад-1000 SE з кабелем</v>
          </cell>
          <cell r="F10970" t="str">
            <v>Пінпад-1000 SE з кабелем</v>
          </cell>
          <cell r="G10970">
            <v>41065</v>
          </cell>
          <cell r="H10970">
            <v>867</v>
          </cell>
          <cell r="I10970" t="str">
            <v>0</v>
          </cell>
          <cell r="J10970" t="str">
            <v>к.33</v>
          </cell>
          <cell r="K10970" t="str">
            <v>Задовільний</v>
          </cell>
          <cell r="M10970">
            <v>300</v>
          </cell>
        </row>
        <row r="10971">
          <cell r="A10971">
            <v>10968</v>
          </cell>
          <cell r="B10971" t="str">
            <v>18292-1</v>
          </cell>
          <cell r="E10971" t="str">
            <v>Пінпад-1000 SE з кабелем</v>
          </cell>
          <cell r="F10971" t="str">
            <v>Пінпад-1000 SE з кабелем</v>
          </cell>
          <cell r="G10971">
            <v>41065</v>
          </cell>
          <cell r="H10971">
            <v>867</v>
          </cell>
          <cell r="I10971" t="str">
            <v>0</v>
          </cell>
          <cell r="J10971" t="str">
            <v>к.33</v>
          </cell>
          <cell r="K10971" t="str">
            <v>Задовільний</v>
          </cell>
          <cell r="M10971">
            <v>300</v>
          </cell>
        </row>
        <row r="10972">
          <cell r="A10972">
            <v>10969</v>
          </cell>
          <cell r="B10972" t="str">
            <v>18293-1</v>
          </cell>
          <cell r="E10972" t="str">
            <v>Пінпад-1000 SE з кабелем</v>
          </cell>
          <cell r="F10972" t="str">
            <v>Пінпад-1000 SE з кабелем</v>
          </cell>
          <cell r="G10972">
            <v>41065</v>
          </cell>
          <cell r="H10972">
            <v>867</v>
          </cell>
          <cell r="I10972" t="str">
            <v>0</v>
          </cell>
          <cell r="J10972" t="str">
            <v xml:space="preserve"> м.Київ, вул. Магнітогорська,1Д (склад)</v>
          </cell>
          <cell r="K10972" t="str">
            <v>Задовільний</v>
          </cell>
          <cell r="M10972">
            <v>300</v>
          </cell>
        </row>
        <row r="10973">
          <cell r="A10973">
            <v>10970</v>
          </cell>
          <cell r="B10973" t="str">
            <v>18294-1</v>
          </cell>
          <cell r="E10973" t="str">
            <v>Пінпад-1000 SE з кабелем</v>
          </cell>
          <cell r="F10973" t="str">
            <v>Пінпад-1000 SE з кабелем</v>
          </cell>
          <cell r="G10973">
            <v>41065</v>
          </cell>
          <cell r="H10973">
            <v>867</v>
          </cell>
          <cell r="I10973" t="str">
            <v>0</v>
          </cell>
          <cell r="J10973" t="str">
            <v xml:space="preserve"> м.Київ, вул. Магнітогорська,1Д (склад)</v>
          </cell>
          <cell r="K10973" t="str">
            <v>Задовільний</v>
          </cell>
          <cell r="M10973">
            <v>300</v>
          </cell>
        </row>
        <row r="10974">
          <cell r="A10974">
            <v>10971</v>
          </cell>
          <cell r="B10974" t="str">
            <v>20556-1</v>
          </cell>
          <cell r="E10974" t="str">
            <v>Пінпад-1000 SE з кабелем</v>
          </cell>
          <cell r="F10974" t="str">
            <v>Пінпад-1000 SE з кабелем</v>
          </cell>
          <cell r="G10974">
            <v>41688</v>
          </cell>
          <cell r="H10974">
            <v>969.91</v>
          </cell>
          <cell r="I10974" t="str">
            <v>0</v>
          </cell>
          <cell r="J10974" t="str">
            <v xml:space="preserve"> м.Київ, вул. Магнітогорська,1Д (склад)</v>
          </cell>
          <cell r="K10974" t="str">
            <v>Задовільний</v>
          </cell>
          <cell r="M10974">
            <v>350</v>
          </cell>
        </row>
        <row r="10975">
          <cell r="A10975">
            <v>10972</v>
          </cell>
          <cell r="B10975" t="str">
            <v>20557-1</v>
          </cell>
          <cell r="E10975" t="str">
            <v>Пінпад-1000 SE з кабелем</v>
          </cell>
          <cell r="F10975" t="str">
            <v>Пінпад-1000 SE з кабелем</v>
          </cell>
          <cell r="G10975">
            <v>41688</v>
          </cell>
          <cell r="H10975">
            <v>969.91</v>
          </cell>
          <cell r="I10975" t="str">
            <v>0</v>
          </cell>
          <cell r="J10975" t="str">
            <v xml:space="preserve"> м.Київ, вул. Магнітогорська,1Д (склад)</v>
          </cell>
          <cell r="K10975" t="str">
            <v>Задовільний</v>
          </cell>
          <cell r="M10975">
            <v>350</v>
          </cell>
        </row>
        <row r="10976">
          <cell r="A10976">
            <v>10973</v>
          </cell>
          <cell r="B10976" t="str">
            <v>20559-1</v>
          </cell>
          <cell r="E10976" t="str">
            <v>Пінпад-1000 SE з кабелем</v>
          </cell>
          <cell r="F10976" t="str">
            <v>Пінпад-1000 SE з кабелем</v>
          </cell>
          <cell r="G10976">
            <v>41688</v>
          </cell>
          <cell r="H10976">
            <v>969.91</v>
          </cell>
          <cell r="I10976" t="str">
            <v>0</v>
          </cell>
          <cell r="J10976" t="str">
            <v xml:space="preserve"> м.Київ, вул. Магнітогорська,1Д (склад)</v>
          </cell>
          <cell r="K10976" t="str">
            <v>Задовільний</v>
          </cell>
          <cell r="M10976">
            <v>350</v>
          </cell>
        </row>
        <row r="10977">
          <cell r="A10977">
            <v>10974</v>
          </cell>
          <cell r="B10977" t="str">
            <v>20560-1</v>
          </cell>
          <cell r="E10977" t="str">
            <v>Пінпад-1000 SE з кабелем</v>
          </cell>
          <cell r="F10977" t="str">
            <v>Пінпад-1000 SE з кабелем</v>
          </cell>
          <cell r="G10977">
            <v>41688</v>
          </cell>
          <cell r="H10977">
            <v>969.91</v>
          </cell>
          <cell r="I10977" t="str">
            <v>0</v>
          </cell>
          <cell r="J10977" t="str">
            <v xml:space="preserve"> м.Київ, вул. Магнітогорська,1Д (склад)</v>
          </cell>
          <cell r="K10977" t="str">
            <v>Задовільний</v>
          </cell>
          <cell r="M10977">
            <v>350</v>
          </cell>
        </row>
        <row r="10978">
          <cell r="A10978">
            <v>10975</v>
          </cell>
          <cell r="B10978" t="str">
            <v>20561-1</v>
          </cell>
          <cell r="E10978" t="str">
            <v>Пінпад-1000 SE з кабелем</v>
          </cell>
          <cell r="F10978" t="str">
            <v>Пінпад-1000 SE з кабелем</v>
          </cell>
          <cell r="G10978">
            <v>41688</v>
          </cell>
          <cell r="H10978">
            <v>969.91</v>
          </cell>
          <cell r="I10978" t="str">
            <v>0</v>
          </cell>
          <cell r="J10978" t="str">
            <v>Сумське РВ</v>
          </cell>
          <cell r="K10978" t="str">
            <v>Задовільний</v>
          </cell>
          <cell r="M10978">
            <v>350</v>
          </cell>
        </row>
        <row r="10979">
          <cell r="A10979">
            <v>10976</v>
          </cell>
          <cell r="B10979" t="str">
            <v>20562-1</v>
          </cell>
          <cell r="E10979" t="str">
            <v>Пінпад-1000 SE з кабелем</v>
          </cell>
          <cell r="F10979" t="str">
            <v>Пінпад-1000 SE з кабелем</v>
          </cell>
          <cell r="G10979">
            <v>41688</v>
          </cell>
          <cell r="H10979">
            <v>969.91</v>
          </cell>
          <cell r="I10979" t="str">
            <v>0</v>
          </cell>
          <cell r="J10979" t="str">
            <v xml:space="preserve"> м.Київ, вул. Магнітогорська,1Д (склад)</v>
          </cell>
          <cell r="K10979" t="str">
            <v>Задовільний</v>
          </cell>
          <cell r="M10979">
            <v>350</v>
          </cell>
        </row>
        <row r="10980">
          <cell r="A10980">
            <v>10977</v>
          </cell>
          <cell r="B10980" t="str">
            <v>20563-1</v>
          </cell>
          <cell r="E10980" t="str">
            <v>Пінпад-1000 SE з кабелем</v>
          </cell>
          <cell r="F10980" t="str">
            <v>Пінпад-1000 SE з кабелем</v>
          </cell>
          <cell r="G10980">
            <v>41688</v>
          </cell>
          <cell r="H10980">
            <v>969.91</v>
          </cell>
          <cell r="I10980" t="str">
            <v>0</v>
          </cell>
          <cell r="J10980" t="str">
            <v xml:space="preserve"> м.Київ, вул. Магнітогорська,1Д (склад)</v>
          </cell>
          <cell r="K10980" t="str">
            <v>Задовільний</v>
          </cell>
          <cell r="M10980">
            <v>350</v>
          </cell>
        </row>
        <row r="10981">
          <cell r="A10981">
            <v>10978</v>
          </cell>
          <cell r="B10981" t="str">
            <v>20564-1</v>
          </cell>
          <cell r="E10981" t="str">
            <v>Пінпад-1000 SE з кабелем</v>
          </cell>
          <cell r="F10981" t="str">
            <v>Пінпад-1000 SE з кабелем</v>
          </cell>
          <cell r="G10981">
            <v>41688</v>
          </cell>
          <cell r="H10981">
            <v>969.9</v>
          </cell>
          <cell r="I10981" t="str">
            <v>0</v>
          </cell>
          <cell r="J10981" t="str">
            <v xml:space="preserve"> м.Київ, вул. Магнітогорська,1Д (склад)</v>
          </cell>
          <cell r="K10981" t="str">
            <v>Задовільний</v>
          </cell>
          <cell r="M10981">
            <v>350</v>
          </cell>
        </row>
        <row r="10982">
          <cell r="A10982">
            <v>10979</v>
          </cell>
          <cell r="B10982" t="str">
            <v>259-1</v>
          </cell>
          <cell r="E10982" t="str">
            <v>Гардероб 1К0220</v>
          </cell>
          <cell r="F10982" t="str">
            <v>Гардероб 1К0220</v>
          </cell>
          <cell r="G10982">
            <v>37162</v>
          </cell>
          <cell r="H10982">
            <v>650</v>
          </cell>
          <cell r="I10982" t="str">
            <v>0</v>
          </cell>
          <cell r="J10982" t="str">
            <v>Сумське РВ</v>
          </cell>
          <cell r="K10982" t="str">
            <v>Задовільний</v>
          </cell>
          <cell r="M10982">
            <v>150</v>
          </cell>
        </row>
        <row r="10983">
          <cell r="A10983">
            <v>10980</v>
          </cell>
          <cell r="B10983" t="str">
            <v>20565-1</v>
          </cell>
          <cell r="E10983" t="str">
            <v>Пінпад-1000 SE з кабелем</v>
          </cell>
          <cell r="F10983" t="str">
            <v>Пінпад-1000 SE з кабелем</v>
          </cell>
          <cell r="G10983">
            <v>41688</v>
          </cell>
          <cell r="H10983">
            <v>969.9</v>
          </cell>
          <cell r="I10983" t="str">
            <v>0</v>
          </cell>
          <cell r="J10983" t="str">
            <v>Сумське РВ</v>
          </cell>
          <cell r="K10983" t="str">
            <v>Задовільний</v>
          </cell>
          <cell r="M10983">
            <v>350</v>
          </cell>
        </row>
        <row r="10984">
          <cell r="A10984">
            <v>10981</v>
          </cell>
          <cell r="B10984" t="str">
            <v>20650-1</v>
          </cell>
          <cell r="E10984" t="str">
            <v>Пінпад-1000 SE з кабелем</v>
          </cell>
          <cell r="F10984" t="str">
            <v>Пінпад-1000 SE з кабелем</v>
          </cell>
          <cell r="G10984">
            <v>41753</v>
          </cell>
          <cell r="H10984">
            <v>867</v>
          </cell>
          <cell r="I10984" t="str">
            <v>0</v>
          </cell>
          <cell r="J10984" t="str">
            <v>Сумське РВ</v>
          </cell>
          <cell r="K10984" t="str">
            <v>Задовільний</v>
          </cell>
          <cell r="M10984">
            <v>350</v>
          </cell>
        </row>
        <row r="10985">
          <cell r="A10985">
            <v>10982</v>
          </cell>
          <cell r="B10985" t="str">
            <v>20651-1</v>
          </cell>
          <cell r="E10985" t="str">
            <v>Пінпад-1000 SE з кабелем</v>
          </cell>
          <cell r="F10985" t="str">
            <v>Пінпад-1000 SE з кабелем</v>
          </cell>
          <cell r="G10985">
            <v>41753</v>
          </cell>
          <cell r="H10985">
            <v>867</v>
          </cell>
          <cell r="I10985" t="str">
            <v>0</v>
          </cell>
          <cell r="J10985" t="str">
            <v>Сумське РВ</v>
          </cell>
          <cell r="K10985" t="str">
            <v>Задовільний</v>
          </cell>
          <cell r="M10985">
            <v>350</v>
          </cell>
        </row>
        <row r="10986">
          <cell r="A10986">
            <v>10983</v>
          </cell>
          <cell r="B10986" t="str">
            <v>20652-1</v>
          </cell>
          <cell r="E10986" t="str">
            <v>Пінпад-1000 SE з кабелем</v>
          </cell>
          <cell r="F10986" t="str">
            <v>Пінпад-1000 SE з кабелем</v>
          </cell>
          <cell r="G10986">
            <v>41753</v>
          </cell>
          <cell r="H10986">
            <v>867</v>
          </cell>
          <cell r="I10986" t="str">
            <v>0</v>
          </cell>
          <cell r="J10986" t="str">
            <v>Сумське РВ</v>
          </cell>
          <cell r="K10986" t="str">
            <v>Задовільний</v>
          </cell>
          <cell r="M10986">
            <v>350</v>
          </cell>
        </row>
        <row r="10987">
          <cell r="A10987">
            <v>10984</v>
          </cell>
          <cell r="B10987" t="str">
            <v>20653-1</v>
          </cell>
          <cell r="E10987" t="str">
            <v>Пінпад-1000 SE з кабелем</v>
          </cell>
          <cell r="F10987" t="str">
            <v>Пінпад-1000 SE з кабелем</v>
          </cell>
          <cell r="G10987">
            <v>41753</v>
          </cell>
          <cell r="H10987">
            <v>867</v>
          </cell>
          <cell r="I10987" t="str">
            <v>0</v>
          </cell>
          <cell r="J10987" t="str">
            <v>Сумське РВ</v>
          </cell>
          <cell r="K10987" t="str">
            <v>Задовільний</v>
          </cell>
          <cell r="M10987">
            <v>350</v>
          </cell>
        </row>
        <row r="10988">
          <cell r="A10988">
            <v>10985</v>
          </cell>
          <cell r="B10988" t="str">
            <v>20654-1</v>
          </cell>
          <cell r="E10988" t="str">
            <v>Пінпад-1000 SE з кабелем</v>
          </cell>
          <cell r="F10988" t="str">
            <v>Пінпад-1000 SE з кабелем</v>
          </cell>
          <cell r="G10988">
            <v>41753</v>
          </cell>
          <cell r="H10988">
            <v>867</v>
          </cell>
          <cell r="I10988" t="str">
            <v>0</v>
          </cell>
          <cell r="J10988" t="str">
            <v>Сумське РВ</v>
          </cell>
          <cell r="K10988" t="str">
            <v>Задовільний</v>
          </cell>
          <cell r="M10988">
            <v>350</v>
          </cell>
        </row>
        <row r="10989">
          <cell r="A10989">
            <v>10986</v>
          </cell>
          <cell r="B10989" t="str">
            <v>11730-1</v>
          </cell>
          <cell r="E10989" t="str">
            <v>Пінпад-1000SE</v>
          </cell>
          <cell r="F10989" t="str">
            <v>Пінпад-1000SE</v>
          </cell>
          <cell r="G10989">
            <v>39352</v>
          </cell>
          <cell r="H10989">
            <v>537.29999999999995</v>
          </cell>
          <cell r="I10989" t="str">
            <v>0</v>
          </cell>
          <cell r="J10989" t="str">
            <v>Конотопське відд.</v>
          </cell>
          <cell r="K10989" t="str">
            <v>Задовільний</v>
          </cell>
          <cell r="M10989">
            <v>133</v>
          </cell>
        </row>
        <row r="10990">
          <cell r="A10990">
            <v>10987</v>
          </cell>
          <cell r="B10990" t="str">
            <v>11731-1</v>
          </cell>
          <cell r="E10990" t="str">
            <v>Пінпад-1000SE</v>
          </cell>
          <cell r="F10990" t="str">
            <v>Пінпад-1000SE</v>
          </cell>
          <cell r="G10990">
            <v>39352</v>
          </cell>
          <cell r="H10990">
            <v>537.29999999999995</v>
          </cell>
          <cell r="I10990" t="str">
            <v>0</v>
          </cell>
          <cell r="J10990" t="str">
            <v>Конотопське відд.</v>
          </cell>
          <cell r="K10990" t="str">
            <v>Задовільний</v>
          </cell>
          <cell r="M10990">
            <v>133</v>
          </cell>
        </row>
        <row r="10991">
          <cell r="A10991">
            <v>10988</v>
          </cell>
          <cell r="B10991" t="str">
            <v>11732-1</v>
          </cell>
          <cell r="E10991" t="str">
            <v>Пінпад-1000SE</v>
          </cell>
          <cell r="F10991" t="str">
            <v>Пінпад-1000SE</v>
          </cell>
          <cell r="G10991">
            <v>39352</v>
          </cell>
          <cell r="H10991">
            <v>537.29999999999995</v>
          </cell>
          <cell r="I10991" t="str">
            <v>0</v>
          </cell>
          <cell r="J10991" t="str">
            <v>Конотопське відд.</v>
          </cell>
          <cell r="K10991" t="str">
            <v>Задовільний</v>
          </cell>
          <cell r="M10991">
            <v>133</v>
          </cell>
        </row>
        <row r="10992">
          <cell r="A10992">
            <v>10989</v>
          </cell>
          <cell r="B10992" t="str">
            <v>11733-1</v>
          </cell>
          <cell r="E10992" t="str">
            <v>Пінпад-1000SE</v>
          </cell>
          <cell r="F10992" t="str">
            <v>Пінпад-1000SE</v>
          </cell>
          <cell r="G10992">
            <v>39352</v>
          </cell>
          <cell r="H10992">
            <v>537.29999999999995</v>
          </cell>
          <cell r="I10992" t="str">
            <v>0</v>
          </cell>
          <cell r="J10992" t="str">
            <v>Конотопське відд.</v>
          </cell>
          <cell r="K10992" t="str">
            <v>Задовільний</v>
          </cell>
          <cell r="M10992">
            <v>133</v>
          </cell>
        </row>
        <row r="10993">
          <cell r="A10993">
            <v>10990</v>
          </cell>
          <cell r="B10993" t="str">
            <v>11734-1</v>
          </cell>
          <cell r="E10993" t="str">
            <v>Пінпад-1000SE</v>
          </cell>
          <cell r="F10993" t="str">
            <v>Пінпад-1000SE</v>
          </cell>
          <cell r="G10993">
            <v>39352</v>
          </cell>
          <cell r="H10993">
            <v>537.29999999999995</v>
          </cell>
          <cell r="I10993" t="str">
            <v>0</v>
          </cell>
          <cell r="J10993" t="str">
            <v>Конотопське відд.</v>
          </cell>
          <cell r="K10993" t="str">
            <v>Задовільний</v>
          </cell>
          <cell r="M10993">
            <v>133</v>
          </cell>
        </row>
        <row r="10994">
          <cell r="A10994">
            <v>10991</v>
          </cell>
          <cell r="B10994" t="str">
            <v>11735-1</v>
          </cell>
          <cell r="E10994" t="str">
            <v>Пінпад-1000SE</v>
          </cell>
          <cell r="F10994" t="str">
            <v>Пінпад-1000SE</v>
          </cell>
          <cell r="G10994">
            <v>39352</v>
          </cell>
          <cell r="H10994">
            <v>537.29999999999995</v>
          </cell>
          <cell r="I10994" t="str">
            <v>0</v>
          </cell>
          <cell r="J10994" t="str">
            <v>Конотопське відд.</v>
          </cell>
          <cell r="K10994" t="str">
            <v>Задовільний</v>
          </cell>
          <cell r="M10994">
            <v>133</v>
          </cell>
        </row>
        <row r="10995">
          <cell r="A10995">
            <v>10992</v>
          </cell>
          <cell r="B10995" t="str">
            <v>377-1</v>
          </cell>
          <cell r="E10995" t="str">
            <v>Елемент 1К 96.22</v>
          </cell>
          <cell r="F10995" t="str">
            <v>Елемент 1К 96.22</v>
          </cell>
          <cell r="G10995">
            <v>37190</v>
          </cell>
          <cell r="H10995">
            <v>268</v>
          </cell>
          <cell r="I10995" t="str">
            <v>0</v>
          </cell>
          <cell r="J10995" t="str">
            <v>Конотопське відд.</v>
          </cell>
          <cell r="K10995" t="str">
            <v>Задовільний</v>
          </cell>
          <cell r="M10995">
            <v>67</v>
          </cell>
        </row>
        <row r="10996">
          <cell r="A10996">
            <v>10993</v>
          </cell>
          <cell r="B10996" t="str">
            <v>382-1</v>
          </cell>
          <cell r="E10996" t="str">
            <v>Крісло "Сільвія"</v>
          </cell>
          <cell r="F10996" t="str">
            <v>Крісло "Сільвія"</v>
          </cell>
          <cell r="G10996">
            <v>37190</v>
          </cell>
          <cell r="H10996">
            <v>105</v>
          </cell>
          <cell r="I10996" t="str">
            <v>0</v>
          </cell>
          <cell r="J10996" t="str">
            <v>Конотопське відд.</v>
          </cell>
          <cell r="K10996" t="str">
            <v>Задовільний</v>
          </cell>
          <cell r="M10996">
            <v>149</v>
          </cell>
        </row>
        <row r="10997">
          <cell r="A10997">
            <v>10994</v>
          </cell>
          <cell r="B10997" t="str">
            <v>383-1</v>
          </cell>
          <cell r="E10997" t="str">
            <v>Крісло "Сільвія"</v>
          </cell>
          <cell r="F10997" t="str">
            <v>Крісло "Сільвія"</v>
          </cell>
          <cell r="G10997">
            <v>37190</v>
          </cell>
          <cell r="H10997">
            <v>105</v>
          </cell>
          <cell r="I10997" t="str">
            <v>0</v>
          </cell>
          <cell r="J10997" t="str">
            <v>Конотопське відд.</v>
          </cell>
          <cell r="K10997" t="str">
            <v>Задовільний</v>
          </cell>
          <cell r="M10997">
            <v>149</v>
          </cell>
        </row>
        <row r="10998">
          <cell r="A10998">
            <v>10995</v>
          </cell>
          <cell r="B10998" t="str">
            <v>387-1</v>
          </cell>
          <cell r="E10998" t="str">
            <v>Крісло "Сільвія"</v>
          </cell>
          <cell r="F10998" t="str">
            <v>Крісло "Сільвія"</v>
          </cell>
          <cell r="G10998">
            <v>37190</v>
          </cell>
          <cell r="H10998">
            <v>105</v>
          </cell>
          <cell r="I10998" t="str">
            <v>0</v>
          </cell>
          <cell r="J10998" t="str">
            <v>Конотопське відд.</v>
          </cell>
          <cell r="K10998" t="str">
            <v>Задовільний</v>
          </cell>
          <cell r="M10998">
            <v>149</v>
          </cell>
        </row>
        <row r="10999">
          <cell r="A10999">
            <v>10996</v>
          </cell>
          <cell r="B10999" t="str">
            <v>11737-1</v>
          </cell>
          <cell r="E10999" t="str">
            <v>Пінпад-1000SE</v>
          </cell>
          <cell r="F10999" t="str">
            <v>Пінпад-1000SE</v>
          </cell>
          <cell r="G10999">
            <v>39352</v>
          </cell>
          <cell r="H10999">
            <v>537.29999999999995</v>
          </cell>
          <cell r="I10999" t="str">
            <v>0</v>
          </cell>
          <cell r="J10999" t="str">
            <v>Конотопське відд.</v>
          </cell>
          <cell r="K10999" t="str">
            <v>Задовільний</v>
          </cell>
          <cell r="M10999">
            <v>133</v>
          </cell>
        </row>
        <row r="11000">
          <cell r="A11000">
            <v>10997</v>
          </cell>
          <cell r="B11000" t="str">
            <v>11738-1</v>
          </cell>
          <cell r="E11000" t="str">
            <v>Пінпад-1000SE</v>
          </cell>
          <cell r="F11000" t="str">
            <v>Пінпад-1000SE</v>
          </cell>
          <cell r="G11000">
            <v>39352</v>
          </cell>
          <cell r="H11000">
            <v>537.29999999999995</v>
          </cell>
          <cell r="I11000" t="str">
            <v>0</v>
          </cell>
          <cell r="J11000" t="str">
            <v>Конотопське відд.</v>
          </cell>
          <cell r="K11000" t="str">
            <v>Задовільний</v>
          </cell>
          <cell r="M11000">
            <v>133</v>
          </cell>
        </row>
        <row r="11001">
          <cell r="A11001">
            <v>10998</v>
          </cell>
          <cell r="B11001" t="str">
            <v>399-1</v>
          </cell>
          <cell r="E11001" t="str">
            <v>Крісло "Сільвія"</v>
          </cell>
          <cell r="F11001" t="str">
            <v>Крісло "Сільвія"</v>
          </cell>
          <cell r="G11001">
            <v>37195</v>
          </cell>
          <cell r="H11001">
            <v>129.80000000000001</v>
          </cell>
          <cell r="I11001" t="str">
            <v>0</v>
          </cell>
          <cell r="J11001" t="str">
            <v>Конотопське відд.</v>
          </cell>
          <cell r="K11001" t="str">
            <v>Задовільний</v>
          </cell>
          <cell r="M11001">
            <v>149</v>
          </cell>
        </row>
        <row r="11002">
          <cell r="A11002">
            <v>10999</v>
          </cell>
          <cell r="B11002" t="str">
            <v>400-1</v>
          </cell>
          <cell r="E11002" t="str">
            <v>Крісло "Сільвія"</v>
          </cell>
          <cell r="F11002" t="str">
            <v>Крісло "Сільвія"</v>
          </cell>
          <cell r="G11002">
            <v>37195</v>
          </cell>
          <cell r="H11002">
            <v>129.80000000000001</v>
          </cell>
          <cell r="I11002" t="str">
            <v>0</v>
          </cell>
          <cell r="J11002" t="str">
            <v>Конотопське відд.</v>
          </cell>
          <cell r="K11002" t="str">
            <v>Задовільний</v>
          </cell>
          <cell r="M11002">
            <v>149</v>
          </cell>
        </row>
        <row r="11003">
          <cell r="A11003">
            <v>11000</v>
          </cell>
          <cell r="B11003" t="str">
            <v>401-1</v>
          </cell>
          <cell r="E11003" t="str">
            <v>Крісло "Сільвія"</v>
          </cell>
          <cell r="F11003" t="str">
            <v>Крісло "Сільвія"</v>
          </cell>
          <cell r="G11003">
            <v>37195</v>
          </cell>
          <cell r="H11003">
            <v>129.80000000000001</v>
          </cell>
          <cell r="I11003" t="str">
            <v>0</v>
          </cell>
          <cell r="J11003" t="str">
            <v>Конотопське відд.</v>
          </cell>
          <cell r="K11003" t="str">
            <v>Задовільний</v>
          </cell>
          <cell r="M11003">
            <v>149</v>
          </cell>
        </row>
        <row r="11004">
          <cell r="A11004">
            <v>11001</v>
          </cell>
          <cell r="B11004" t="str">
            <v>402-1</v>
          </cell>
          <cell r="E11004" t="str">
            <v>Крісло "Сільвія"</v>
          </cell>
          <cell r="F11004" t="str">
            <v>Крісло "Сільвія"</v>
          </cell>
          <cell r="G11004">
            <v>37195</v>
          </cell>
          <cell r="H11004">
            <v>129.80000000000001</v>
          </cell>
          <cell r="I11004" t="str">
            <v>0</v>
          </cell>
          <cell r="J11004" t="str">
            <v>Конотопське відд.</v>
          </cell>
          <cell r="K11004" t="str">
            <v>Задовільний</v>
          </cell>
          <cell r="M11004">
            <v>149</v>
          </cell>
        </row>
        <row r="11005">
          <cell r="A11005">
            <v>11002</v>
          </cell>
          <cell r="B11005" t="str">
            <v>403-1</v>
          </cell>
          <cell r="E11005" t="str">
            <v>Крісло "Сільвія"</v>
          </cell>
          <cell r="F11005" t="str">
            <v>Крісло "Сільвія"</v>
          </cell>
          <cell r="G11005">
            <v>37195</v>
          </cell>
          <cell r="H11005">
            <v>129.80000000000001</v>
          </cell>
          <cell r="I11005" t="str">
            <v>0</v>
          </cell>
          <cell r="J11005" t="str">
            <v>Конотопське відд.</v>
          </cell>
          <cell r="K11005" t="str">
            <v>Задовільний</v>
          </cell>
          <cell r="M11005">
            <v>149</v>
          </cell>
        </row>
        <row r="11006">
          <cell r="A11006">
            <v>11003</v>
          </cell>
          <cell r="B11006" t="str">
            <v>404-1</v>
          </cell>
          <cell r="E11006" t="str">
            <v>Крісло "Сільвія"</v>
          </cell>
          <cell r="F11006" t="str">
            <v>Крісло "Сільвія"</v>
          </cell>
          <cell r="G11006">
            <v>37195</v>
          </cell>
          <cell r="H11006">
            <v>129.81</v>
          </cell>
          <cell r="I11006" t="str">
            <v>0</v>
          </cell>
          <cell r="J11006" t="str">
            <v>Конотопське відд.</v>
          </cell>
          <cell r="K11006" t="str">
            <v>Задовільний</v>
          </cell>
          <cell r="M11006">
            <v>149</v>
          </cell>
        </row>
        <row r="11007">
          <cell r="A11007">
            <v>11004</v>
          </cell>
          <cell r="B11007" t="str">
            <v>405-1</v>
          </cell>
          <cell r="E11007" t="str">
            <v>Крісло "Сільвія"</v>
          </cell>
          <cell r="F11007" t="str">
            <v>Крісло "Сільвія"</v>
          </cell>
          <cell r="G11007">
            <v>37195</v>
          </cell>
          <cell r="H11007">
            <v>129.81</v>
          </cell>
          <cell r="I11007" t="str">
            <v>0</v>
          </cell>
          <cell r="J11007" t="str">
            <v>Конотопське відд.</v>
          </cell>
          <cell r="K11007" t="str">
            <v>Задовільний</v>
          </cell>
          <cell r="M11007">
            <v>149</v>
          </cell>
        </row>
        <row r="11008">
          <cell r="A11008">
            <v>11005</v>
          </cell>
          <cell r="B11008" t="str">
            <v>407-1</v>
          </cell>
          <cell r="E11008" t="str">
            <v>Крісло "Сільвія"</v>
          </cell>
          <cell r="F11008" t="str">
            <v>Крісло "Сільвія"</v>
          </cell>
          <cell r="G11008">
            <v>37195</v>
          </cell>
          <cell r="H11008">
            <v>129.81</v>
          </cell>
          <cell r="I11008" t="str">
            <v>0</v>
          </cell>
          <cell r="J11008" t="str">
            <v>Конотопське відд.</v>
          </cell>
          <cell r="K11008" t="str">
            <v>Задовільний</v>
          </cell>
          <cell r="M11008">
            <v>149</v>
          </cell>
        </row>
        <row r="11009">
          <cell r="A11009">
            <v>11006</v>
          </cell>
          <cell r="B11009" t="str">
            <v>12344-1</v>
          </cell>
          <cell r="E11009" t="str">
            <v>Пінпад-1000SE</v>
          </cell>
          <cell r="F11009" t="str">
            <v>Пінпад-1000SE</v>
          </cell>
          <cell r="G11009">
            <v>39407</v>
          </cell>
          <cell r="H11009">
            <v>537.29999999999995</v>
          </cell>
          <cell r="I11009" t="str">
            <v>0</v>
          </cell>
          <cell r="J11009" t="str">
            <v>Конотопське відд.</v>
          </cell>
          <cell r="K11009" t="str">
            <v>Задовільний</v>
          </cell>
          <cell r="M11009">
            <v>133</v>
          </cell>
        </row>
        <row r="11010">
          <cell r="A11010">
            <v>11007</v>
          </cell>
          <cell r="B11010" t="str">
            <v>12345-1</v>
          </cell>
          <cell r="E11010" t="str">
            <v>Пінпад-1000SE</v>
          </cell>
          <cell r="F11010" t="str">
            <v>Пінпад-1000SE</v>
          </cell>
          <cell r="G11010">
            <v>39407</v>
          </cell>
          <cell r="H11010">
            <v>537.29999999999995</v>
          </cell>
          <cell r="I11010" t="str">
            <v>0</v>
          </cell>
          <cell r="J11010" t="str">
            <v>Конотопське відд.</v>
          </cell>
          <cell r="K11010" t="str">
            <v>Задовільний</v>
          </cell>
          <cell r="M11010">
            <v>133</v>
          </cell>
        </row>
        <row r="11011">
          <cell r="A11011">
            <v>11008</v>
          </cell>
          <cell r="B11011" t="str">
            <v>12346-1</v>
          </cell>
          <cell r="E11011" t="str">
            <v>Пінпад-1000SE</v>
          </cell>
          <cell r="F11011" t="str">
            <v>Пінпад-1000SE</v>
          </cell>
          <cell r="G11011">
            <v>39407</v>
          </cell>
          <cell r="H11011">
            <v>537.29999999999995</v>
          </cell>
          <cell r="I11011" t="str">
            <v>0</v>
          </cell>
          <cell r="J11011" t="str">
            <v>Конотопське відд.</v>
          </cell>
          <cell r="K11011" t="str">
            <v>Задовільний</v>
          </cell>
          <cell r="M11011">
            <v>133</v>
          </cell>
        </row>
        <row r="11012">
          <cell r="A11012">
            <v>11009</v>
          </cell>
          <cell r="B11012" t="str">
            <v>12347-1</v>
          </cell>
          <cell r="E11012" t="str">
            <v>Пінпад-1000SE</v>
          </cell>
          <cell r="F11012" t="str">
            <v>Пінпад-1000SE</v>
          </cell>
          <cell r="G11012">
            <v>39407</v>
          </cell>
          <cell r="H11012">
            <v>537.29999999999995</v>
          </cell>
          <cell r="I11012" t="str">
            <v>0</v>
          </cell>
          <cell r="J11012" t="str">
            <v>Конотопське відд.</v>
          </cell>
          <cell r="K11012" t="str">
            <v>Задовільний</v>
          </cell>
          <cell r="M11012">
            <v>133</v>
          </cell>
        </row>
        <row r="11013">
          <cell r="A11013">
            <v>11010</v>
          </cell>
          <cell r="B11013" t="str">
            <v>12348-1</v>
          </cell>
          <cell r="E11013" t="str">
            <v>Пінпад-1000SE</v>
          </cell>
          <cell r="F11013" t="str">
            <v>Пінпад-1000SE</v>
          </cell>
          <cell r="G11013">
            <v>39407</v>
          </cell>
          <cell r="H11013">
            <v>537.29999999999995</v>
          </cell>
          <cell r="I11013" t="str">
            <v>0</v>
          </cell>
          <cell r="J11013" t="str">
            <v xml:space="preserve"> м.Київ, вул. Магнітогорська,1Д (склад)</v>
          </cell>
          <cell r="K11013" t="str">
            <v>Задовільний</v>
          </cell>
          <cell r="M11013">
            <v>133</v>
          </cell>
        </row>
        <row r="11014">
          <cell r="A11014">
            <v>11011</v>
          </cell>
          <cell r="B11014" t="str">
            <v>12349-1</v>
          </cell>
          <cell r="E11014" t="str">
            <v>Пінпад-1000SE</v>
          </cell>
          <cell r="F11014" t="str">
            <v>Пінпад-1000SE</v>
          </cell>
          <cell r="G11014">
            <v>39407</v>
          </cell>
          <cell r="H11014">
            <v>537.29999999999995</v>
          </cell>
          <cell r="I11014" t="str">
            <v>0</v>
          </cell>
          <cell r="J11014" t="str">
            <v xml:space="preserve"> м.Київ, вул. Магнітогорська,1Д (склад)</v>
          </cell>
          <cell r="K11014" t="str">
            <v>Задовільний</v>
          </cell>
          <cell r="M11014">
            <v>133</v>
          </cell>
        </row>
        <row r="11015">
          <cell r="A11015">
            <v>11012</v>
          </cell>
          <cell r="B11015" t="str">
            <v>12350-1</v>
          </cell>
          <cell r="E11015" t="str">
            <v>Пінпад-1000SE</v>
          </cell>
          <cell r="F11015" t="str">
            <v>Пінпад-1000SE</v>
          </cell>
          <cell r="G11015">
            <v>39407</v>
          </cell>
          <cell r="H11015">
            <v>537.29999999999995</v>
          </cell>
          <cell r="I11015" t="str">
            <v>0</v>
          </cell>
          <cell r="J11015" t="str">
            <v>Сумське РВ</v>
          </cell>
          <cell r="K11015" t="str">
            <v>Задовільний</v>
          </cell>
          <cell r="M11015">
            <v>133</v>
          </cell>
        </row>
        <row r="11016">
          <cell r="A11016">
            <v>11013</v>
          </cell>
          <cell r="B11016" t="str">
            <v>12352-1</v>
          </cell>
          <cell r="E11016" t="str">
            <v>Пінпад-1000SE</v>
          </cell>
          <cell r="F11016" t="str">
            <v>Пінпад-1000SE</v>
          </cell>
          <cell r="G11016">
            <v>39407</v>
          </cell>
          <cell r="H11016">
            <v>537.29999999999995</v>
          </cell>
          <cell r="I11016" t="str">
            <v>0</v>
          </cell>
          <cell r="J11016" t="str">
            <v>Сумське РВ</v>
          </cell>
          <cell r="K11016" t="str">
            <v>Задовільний</v>
          </cell>
          <cell r="M11016">
            <v>133</v>
          </cell>
        </row>
        <row r="11017">
          <cell r="A11017">
            <v>11014</v>
          </cell>
          <cell r="B11017" t="str">
            <v>12353-1</v>
          </cell>
          <cell r="E11017" t="str">
            <v>Пінпад-1000SE</v>
          </cell>
          <cell r="F11017" t="str">
            <v>Пінпад-1000SE</v>
          </cell>
          <cell r="G11017">
            <v>39407</v>
          </cell>
          <cell r="H11017">
            <v>537.29999999999995</v>
          </cell>
          <cell r="I11017" t="str">
            <v>0</v>
          </cell>
          <cell r="J11017" t="str">
            <v>Сумське РВ</v>
          </cell>
          <cell r="K11017" t="str">
            <v>Задовільний</v>
          </cell>
          <cell r="M11017">
            <v>133</v>
          </cell>
        </row>
        <row r="11018">
          <cell r="A11018">
            <v>11015</v>
          </cell>
          <cell r="B11018" t="str">
            <v>435-1</v>
          </cell>
          <cell r="E11018" t="str">
            <v>Елемент 1К 97.22</v>
          </cell>
          <cell r="F11018" t="str">
            <v>Елемент 1К 97.22</v>
          </cell>
          <cell r="G11018">
            <v>37201</v>
          </cell>
          <cell r="H11018">
            <v>297</v>
          </cell>
          <cell r="I11018" t="str">
            <v>0</v>
          </cell>
          <cell r="J11018" t="str">
            <v>Сумське РВ</v>
          </cell>
          <cell r="K11018" t="str">
            <v>Задовільний</v>
          </cell>
          <cell r="M11018">
            <v>67</v>
          </cell>
        </row>
        <row r="11019">
          <cell r="A11019">
            <v>11016</v>
          </cell>
          <cell r="B11019" t="str">
            <v>12354-1</v>
          </cell>
          <cell r="E11019" t="str">
            <v>Пінпад-1000SE</v>
          </cell>
          <cell r="F11019" t="str">
            <v>Пінпад-1000SE</v>
          </cell>
          <cell r="G11019">
            <v>39407</v>
          </cell>
          <cell r="H11019">
            <v>537.29999999999995</v>
          </cell>
          <cell r="I11019" t="str">
            <v>0</v>
          </cell>
          <cell r="J11019" t="str">
            <v>Сумське РВ</v>
          </cell>
          <cell r="K11019" t="str">
            <v>Задовільний</v>
          </cell>
          <cell r="M11019">
            <v>133</v>
          </cell>
        </row>
        <row r="11020">
          <cell r="A11020">
            <v>11017</v>
          </cell>
          <cell r="B11020" t="str">
            <v>12356-1</v>
          </cell>
          <cell r="E11020" t="str">
            <v>Пінпад-1000SE</v>
          </cell>
          <cell r="F11020" t="str">
            <v>Пінпад-1000SE</v>
          </cell>
          <cell r="G11020">
            <v>39407</v>
          </cell>
          <cell r="H11020">
            <v>537.29999999999995</v>
          </cell>
          <cell r="I11020" t="str">
            <v>0</v>
          </cell>
          <cell r="J11020" t="str">
            <v>Конотопське відд.</v>
          </cell>
          <cell r="K11020" t="str">
            <v>Задовільний</v>
          </cell>
          <cell r="M11020">
            <v>133</v>
          </cell>
        </row>
        <row r="11021">
          <cell r="A11021">
            <v>11018</v>
          </cell>
          <cell r="B11021" t="str">
            <v>12358-1</v>
          </cell>
          <cell r="E11021" t="str">
            <v>Пінпад-1000SE</v>
          </cell>
          <cell r="F11021" t="str">
            <v>Пінпад-1000SE</v>
          </cell>
          <cell r="G11021">
            <v>39407</v>
          </cell>
          <cell r="H11021">
            <v>537.29999999999995</v>
          </cell>
          <cell r="I11021" t="str">
            <v>0</v>
          </cell>
          <cell r="J11021" t="str">
            <v>Конотопське відд.</v>
          </cell>
          <cell r="K11021" t="str">
            <v>Задовільний</v>
          </cell>
          <cell r="M11021">
            <v>133</v>
          </cell>
        </row>
        <row r="11022">
          <cell r="A11022">
            <v>11019</v>
          </cell>
          <cell r="B11022" t="str">
            <v>15613-1</v>
          </cell>
          <cell r="E11022" t="str">
            <v>Пінпад-1000SE</v>
          </cell>
          <cell r="F11022" t="str">
            <v>Пінпад-1000SE</v>
          </cell>
          <cell r="G11022">
            <v>39518</v>
          </cell>
          <cell r="H11022">
            <v>537.29999999999995</v>
          </cell>
          <cell r="I11022" t="str">
            <v>0</v>
          </cell>
          <cell r="J11022" t="str">
            <v>Конотопське відд.</v>
          </cell>
          <cell r="K11022" t="str">
            <v>Задовільний</v>
          </cell>
          <cell r="M11022">
            <v>133</v>
          </cell>
        </row>
        <row r="11023">
          <cell r="A11023">
            <v>11020</v>
          </cell>
          <cell r="B11023" t="str">
            <v>15614-1</v>
          </cell>
          <cell r="E11023" t="str">
            <v>Пінпад-1000SE</v>
          </cell>
          <cell r="F11023" t="str">
            <v>Пінпад-1000SE</v>
          </cell>
          <cell r="G11023">
            <v>39518</v>
          </cell>
          <cell r="H11023">
            <v>537.29999999999995</v>
          </cell>
          <cell r="I11023" t="str">
            <v>0</v>
          </cell>
          <cell r="J11023" t="str">
            <v>Конотопське відд.</v>
          </cell>
          <cell r="K11023" t="str">
            <v>Задовільний</v>
          </cell>
          <cell r="M11023">
            <v>133</v>
          </cell>
        </row>
        <row r="11024">
          <cell r="A11024">
            <v>11021</v>
          </cell>
          <cell r="B11024" t="str">
            <v>15615-1</v>
          </cell>
          <cell r="E11024" t="str">
            <v>Пінпад-1000SE</v>
          </cell>
          <cell r="F11024" t="str">
            <v>Пінпад-1000SE</v>
          </cell>
          <cell r="G11024">
            <v>39518</v>
          </cell>
          <cell r="H11024">
            <v>537.29999999999995</v>
          </cell>
          <cell r="I11024" t="str">
            <v>0</v>
          </cell>
          <cell r="J11024" t="str">
            <v>Конотопське відд.</v>
          </cell>
          <cell r="K11024" t="str">
            <v>Задовільний</v>
          </cell>
          <cell r="M11024">
            <v>133</v>
          </cell>
        </row>
        <row r="11025">
          <cell r="A11025">
            <v>11022</v>
          </cell>
          <cell r="B11025" t="str">
            <v>15616-1</v>
          </cell>
          <cell r="E11025" t="str">
            <v>Пінпад-1000SE</v>
          </cell>
          <cell r="F11025" t="str">
            <v>Пінпад-1000SE</v>
          </cell>
          <cell r="G11025">
            <v>39518</v>
          </cell>
          <cell r="H11025">
            <v>537.29999999999995</v>
          </cell>
          <cell r="I11025" t="str">
            <v>0</v>
          </cell>
          <cell r="J11025" t="str">
            <v>Сумське РВ</v>
          </cell>
          <cell r="K11025" t="str">
            <v>Задовільний</v>
          </cell>
          <cell r="M11025">
            <v>133</v>
          </cell>
        </row>
        <row r="11026">
          <cell r="A11026">
            <v>11023</v>
          </cell>
          <cell r="B11026" t="str">
            <v>15617-1</v>
          </cell>
          <cell r="E11026" t="str">
            <v>Пінпад-1000SE</v>
          </cell>
          <cell r="F11026" t="str">
            <v>Пінпад-1000SE</v>
          </cell>
          <cell r="G11026">
            <v>39518</v>
          </cell>
          <cell r="H11026">
            <v>537.29999999999995</v>
          </cell>
          <cell r="I11026" t="str">
            <v>0</v>
          </cell>
          <cell r="J11026" t="str">
            <v>Сумське РВ</v>
          </cell>
          <cell r="K11026" t="str">
            <v>Задовільний</v>
          </cell>
          <cell r="M11026">
            <v>133</v>
          </cell>
        </row>
        <row r="11027">
          <cell r="A11027">
            <v>11024</v>
          </cell>
          <cell r="B11027" t="str">
            <v>15618-1</v>
          </cell>
          <cell r="E11027" t="str">
            <v>Пінпад-1000SE</v>
          </cell>
          <cell r="F11027" t="str">
            <v>Пінпад-1000SE</v>
          </cell>
          <cell r="G11027">
            <v>39518</v>
          </cell>
          <cell r="H11027">
            <v>537.29999999999995</v>
          </cell>
          <cell r="I11027" t="str">
            <v>0</v>
          </cell>
          <cell r="J11027" t="str">
            <v xml:space="preserve"> ПАТ "Мегабанк" м.Ромни, вул.Соборна,9(оренда)</v>
          </cell>
          <cell r="K11027" t="str">
            <v>Задовільний</v>
          </cell>
          <cell r="M11027">
            <v>133</v>
          </cell>
        </row>
        <row r="11028">
          <cell r="A11028">
            <v>11025</v>
          </cell>
          <cell r="B11028" t="str">
            <v>15619-1</v>
          </cell>
          <cell r="E11028" t="str">
            <v>Пінпад-1000SE</v>
          </cell>
          <cell r="F11028" t="str">
            <v>Пінпад-1000SE</v>
          </cell>
          <cell r="G11028">
            <v>39518</v>
          </cell>
          <cell r="H11028">
            <v>537.29999999999995</v>
          </cell>
          <cell r="I11028" t="str">
            <v>0</v>
          </cell>
          <cell r="J11028" t="str">
            <v xml:space="preserve"> ПАТ "Мегабанк" м.Ромни, вул.Соборна,9(оренда)</v>
          </cell>
          <cell r="K11028" t="str">
            <v>Задовільний</v>
          </cell>
          <cell r="M11028">
            <v>133</v>
          </cell>
        </row>
        <row r="11029">
          <cell r="A11029">
            <v>11026</v>
          </cell>
          <cell r="B11029" t="str">
            <v>581-1</v>
          </cell>
          <cell r="E11029" t="str">
            <v>Обігрівач F1-200</v>
          </cell>
          <cell r="F11029" t="str">
            <v>Обігрівач F1-200</v>
          </cell>
          <cell r="G11029">
            <v>37267</v>
          </cell>
          <cell r="H11029">
            <v>479</v>
          </cell>
          <cell r="I11029" t="str">
            <v>0</v>
          </cell>
          <cell r="J11029" t="str">
            <v xml:space="preserve"> ПАТ "Мегабанк" м.Ромни, вул.Соборна,9(оренда)</v>
          </cell>
          <cell r="K11029" t="str">
            <v>Задовільний</v>
          </cell>
          <cell r="M11029">
            <v>67</v>
          </cell>
        </row>
        <row r="11030">
          <cell r="A11030">
            <v>11027</v>
          </cell>
          <cell r="B11030" t="str">
            <v>15621-1</v>
          </cell>
          <cell r="E11030" t="str">
            <v>Пінпад-1000SE</v>
          </cell>
          <cell r="F11030" t="str">
            <v>Пінпад-1000SE</v>
          </cell>
          <cell r="G11030">
            <v>39518</v>
          </cell>
          <cell r="H11030">
            <v>537.29999999999995</v>
          </cell>
          <cell r="I11030" t="str">
            <v>0</v>
          </cell>
          <cell r="J11030" t="str">
            <v xml:space="preserve"> ПАТ "Мегабанк" м.Ромни, вул.Соборна,9(оренда)</v>
          </cell>
          <cell r="K11030" t="str">
            <v>Задовільний</v>
          </cell>
          <cell r="M11030">
            <v>133</v>
          </cell>
        </row>
        <row r="11031">
          <cell r="A11031">
            <v>11028</v>
          </cell>
          <cell r="B11031" t="str">
            <v>15622-1</v>
          </cell>
          <cell r="E11031" t="str">
            <v>Пінпад-1000SE</v>
          </cell>
          <cell r="F11031" t="str">
            <v>Пінпад-1000SE</v>
          </cell>
          <cell r="G11031">
            <v>39518</v>
          </cell>
          <cell r="H11031">
            <v>537.29999999999995</v>
          </cell>
          <cell r="I11031" t="str">
            <v>0</v>
          </cell>
          <cell r="J11031" t="str">
            <v xml:space="preserve"> ПАТ "Мегабанк" м.Ромни, вул.Соборна,9(оренда)</v>
          </cell>
          <cell r="K11031" t="str">
            <v>Задовільний</v>
          </cell>
          <cell r="M11031">
            <v>133</v>
          </cell>
        </row>
        <row r="11032">
          <cell r="A11032">
            <v>11029</v>
          </cell>
          <cell r="B11032" t="str">
            <v>15623-1</v>
          </cell>
          <cell r="E11032" t="str">
            <v>Пінпад-1000SE</v>
          </cell>
          <cell r="F11032" t="str">
            <v>Пінпад-1000SE</v>
          </cell>
          <cell r="G11032">
            <v>39518</v>
          </cell>
          <cell r="H11032">
            <v>537.29999999999995</v>
          </cell>
          <cell r="I11032" t="str">
            <v>0</v>
          </cell>
          <cell r="J11032" t="str">
            <v xml:space="preserve"> ПАТ "Мегабанк" м.Ромни, вул.Соборна,9(оренда)</v>
          </cell>
          <cell r="K11032" t="str">
            <v>Задовільний</v>
          </cell>
          <cell r="M11032">
            <v>133</v>
          </cell>
        </row>
        <row r="11033">
          <cell r="A11033">
            <v>11030</v>
          </cell>
          <cell r="B11033" t="str">
            <v>15624-1</v>
          </cell>
          <cell r="E11033" t="str">
            <v>Пінпад-1000SE</v>
          </cell>
          <cell r="F11033" t="str">
            <v>Пінпад-1000SE</v>
          </cell>
          <cell r="G11033">
            <v>39518</v>
          </cell>
          <cell r="H11033">
            <v>537.29999999999995</v>
          </cell>
          <cell r="I11033" t="str">
            <v>0</v>
          </cell>
          <cell r="J11033" t="str">
            <v xml:space="preserve"> ПАТ "Мегабанк" м.Ромни, вул.Соборна,9(оренда)</v>
          </cell>
          <cell r="K11033" t="str">
            <v>Задовільний</v>
          </cell>
          <cell r="M11033">
            <v>133</v>
          </cell>
        </row>
        <row r="11034">
          <cell r="A11034">
            <v>11031</v>
          </cell>
          <cell r="B11034" t="str">
            <v>597-1</v>
          </cell>
          <cell r="E11034" t="str">
            <v>Крісло "Престиж"</v>
          </cell>
          <cell r="F11034" t="str">
            <v>Крісло "Престиж"</v>
          </cell>
          <cell r="G11034">
            <v>37285</v>
          </cell>
          <cell r="H11034">
            <v>217</v>
          </cell>
          <cell r="I11034" t="str">
            <v>0</v>
          </cell>
          <cell r="J11034" t="str">
            <v xml:space="preserve"> ПАТ "Мегабанк" м.Ромни, вул.Соборна,9(оренда)</v>
          </cell>
          <cell r="K11034" t="str">
            <v>Задовільний</v>
          </cell>
          <cell r="M11034">
            <v>149</v>
          </cell>
        </row>
        <row r="11035">
          <cell r="A11035">
            <v>11032</v>
          </cell>
          <cell r="B11035" t="str">
            <v>598-1</v>
          </cell>
          <cell r="E11035" t="str">
            <v>Елемент 1К.94.22</v>
          </cell>
          <cell r="F11035" t="str">
            <v>Елемент 1К.94.22</v>
          </cell>
          <cell r="G11035">
            <v>37285</v>
          </cell>
          <cell r="H11035">
            <v>278</v>
          </cell>
          <cell r="I11035" t="str">
            <v>0</v>
          </cell>
          <cell r="J11035" t="str">
            <v xml:space="preserve"> ПАТ "Мегабанк" м.Ромни, вул.Соборна,9(оренда)</v>
          </cell>
          <cell r="K11035" t="str">
            <v>Задовільний</v>
          </cell>
          <cell r="M11035">
            <v>67</v>
          </cell>
        </row>
        <row r="11036">
          <cell r="A11036">
            <v>11033</v>
          </cell>
          <cell r="B11036" t="str">
            <v>15625-1</v>
          </cell>
          <cell r="E11036" t="str">
            <v>Пінпад-1000SE</v>
          </cell>
          <cell r="F11036" t="str">
            <v>Пінпад-1000SE</v>
          </cell>
          <cell r="G11036">
            <v>39518</v>
          </cell>
          <cell r="H11036">
            <v>537.29999999999995</v>
          </cell>
          <cell r="I11036" t="str">
            <v>0</v>
          </cell>
          <cell r="J11036" t="str">
            <v xml:space="preserve"> ПАТ "Мегабанк" м.Ромни, вул.Соборна,9(оренда)</v>
          </cell>
          <cell r="K11036" t="str">
            <v>Задовільний</v>
          </cell>
          <cell r="M11036">
            <v>133</v>
          </cell>
        </row>
        <row r="11037">
          <cell r="A11037">
            <v>11034</v>
          </cell>
          <cell r="B11037" t="str">
            <v>15626-1</v>
          </cell>
          <cell r="E11037" t="str">
            <v>Пінпад-1000SE</v>
          </cell>
          <cell r="F11037" t="str">
            <v>Пінпад-1000SE</v>
          </cell>
          <cell r="G11037">
            <v>39518</v>
          </cell>
          <cell r="H11037">
            <v>537.29999999999995</v>
          </cell>
          <cell r="I11037" t="str">
            <v>0</v>
          </cell>
          <cell r="J11037" t="str">
            <v>Сумське РВ</v>
          </cell>
          <cell r="K11037" t="str">
            <v>Задовільний</v>
          </cell>
          <cell r="M11037">
            <v>133</v>
          </cell>
        </row>
        <row r="11038">
          <cell r="A11038">
            <v>11035</v>
          </cell>
          <cell r="B11038" t="str">
            <v>15627-1</v>
          </cell>
          <cell r="E11038" t="str">
            <v>Пінпад-1000SE</v>
          </cell>
          <cell r="F11038" t="str">
            <v>Пінпад-1000SE</v>
          </cell>
          <cell r="G11038">
            <v>39518</v>
          </cell>
          <cell r="H11038">
            <v>537.29999999999995</v>
          </cell>
          <cell r="I11038" t="str">
            <v>0</v>
          </cell>
          <cell r="J11038" t="str">
            <v>Сумське РВ</v>
          </cell>
          <cell r="K11038" t="str">
            <v>Задовільний</v>
          </cell>
          <cell r="M11038">
            <v>133</v>
          </cell>
        </row>
        <row r="11039">
          <cell r="A11039">
            <v>11036</v>
          </cell>
          <cell r="B11039" t="str">
            <v>15628-1</v>
          </cell>
          <cell r="E11039" t="str">
            <v>Пінпад-1000SE</v>
          </cell>
          <cell r="F11039" t="str">
            <v>Пінпад-1000SE</v>
          </cell>
          <cell r="G11039">
            <v>39518</v>
          </cell>
          <cell r="H11039">
            <v>537.29999999999995</v>
          </cell>
          <cell r="I11039" t="str">
            <v>0</v>
          </cell>
          <cell r="J11039" t="str">
            <v>Сумське РВ</v>
          </cell>
          <cell r="K11039" t="str">
            <v>Задовільний</v>
          </cell>
          <cell r="M11039">
            <v>133</v>
          </cell>
        </row>
        <row r="11040">
          <cell r="A11040">
            <v>11037</v>
          </cell>
          <cell r="B11040" t="str">
            <v>15629-1</v>
          </cell>
          <cell r="E11040" t="str">
            <v>Пінпад-1000SE</v>
          </cell>
          <cell r="F11040" t="str">
            <v>Пінпад-1000SE</v>
          </cell>
          <cell r="G11040">
            <v>39518</v>
          </cell>
          <cell r="H11040">
            <v>537.29999999999995</v>
          </cell>
          <cell r="I11040" t="str">
            <v>0</v>
          </cell>
          <cell r="J11040" t="str">
            <v xml:space="preserve"> ПАТ "Мегабанк" м.Ромни, вул.Соборна,9(оренда)</v>
          </cell>
          <cell r="K11040" t="str">
            <v>Задовільний</v>
          </cell>
          <cell r="M11040">
            <v>133</v>
          </cell>
        </row>
        <row r="11041">
          <cell r="A11041">
            <v>11038</v>
          </cell>
          <cell r="B11041" t="str">
            <v>15630-1</v>
          </cell>
          <cell r="E11041" t="str">
            <v>Пінпад-1000SE</v>
          </cell>
          <cell r="F11041" t="str">
            <v>Пінпад-1000SE</v>
          </cell>
          <cell r="G11041">
            <v>39518</v>
          </cell>
          <cell r="H11041">
            <v>537.29999999999995</v>
          </cell>
          <cell r="I11041" t="str">
            <v>0</v>
          </cell>
          <cell r="J11041" t="str">
            <v>Конотопське відд.</v>
          </cell>
          <cell r="K11041" t="str">
            <v>Задовільний</v>
          </cell>
          <cell r="M11041">
            <v>133</v>
          </cell>
        </row>
        <row r="11042">
          <cell r="A11042">
            <v>11039</v>
          </cell>
          <cell r="B11042" t="str">
            <v>15631-1</v>
          </cell>
          <cell r="E11042" t="str">
            <v>Пінпад-1000SE</v>
          </cell>
          <cell r="F11042" t="str">
            <v>Пінпад-1000SE</v>
          </cell>
          <cell r="G11042">
            <v>39518</v>
          </cell>
          <cell r="H11042">
            <v>537.29999999999995</v>
          </cell>
          <cell r="I11042" t="str">
            <v>0</v>
          </cell>
          <cell r="J11042" t="str">
            <v>Конотопське відд.</v>
          </cell>
          <cell r="K11042" t="str">
            <v>Задовільний</v>
          </cell>
          <cell r="M11042">
            <v>133</v>
          </cell>
        </row>
        <row r="11043">
          <cell r="A11043">
            <v>11040</v>
          </cell>
          <cell r="B11043" t="str">
            <v>685-1</v>
          </cell>
          <cell r="E11043" t="str">
            <v>Елемент 1К 94.22</v>
          </cell>
          <cell r="F11043" t="str">
            <v>Елемент 1К 94.22</v>
          </cell>
          <cell r="G11043">
            <v>37319</v>
          </cell>
          <cell r="H11043">
            <v>278</v>
          </cell>
          <cell r="I11043" t="str">
            <v>0</v>
          </cell>
          <cell r="J11043" t="str">
            <v>Сумське РВ</v>
          </cell>
          <cell r="K11043" t="str">
            <v>Задовільний</v>
          </cell>
          <cell r="M11043">
            <v>67</v>
          </cell>
        </row>
        <row r="11044">
          <cell r="A11044">
            <v>11041</v>
          </cell>
          <cell r="B11044" t="str">
            <v>15632-1</v>
          </cell>
          <cell r="E11044" t="str">
            <v>Пінпад-1000SE</v>
          </cell>
          <cell r="F11044" t="str">
            <v>Пінпад-1000SE</v>
          </cell>
          <cell r="G11044">
            <v>39518</v>
          </cell>
          <cell r="H11044">
            <v>537.29999999999995</v>
          </cell>
          <cell r="I11044" t="str">
            <v>0</v>
          </cell>
          <cell r="J11044" t="str">
            <v>Сумське РВ</v>
          </cell>
          <cell r="K11044" t="str">
            <v>Задовільний</v>
          </cell>
          <cell r="M11044">
            <v>133</v>
          </cell>
        </row>
        <row r="11045">
          <cell r="A11045">
            <v>11042</v>
          </cell>
          <cell r="B11045" t="str">
            <v>15633-1</v>
          </cell>
          <cell r="E11045" t="str">
            <v>Пінпад-1000SE</v>
          </cell>
          <cell r="F11045" t="str">
            <v>Пінпад-1000SE</v>
          </cell>
          <cell r="G11045">
            <v>39518</v>
          </cell>
          <cell r="H11045">
            <v>537.29999999999995</v>
          </cell>
          <cell r="I11045" t="str">
            <v>0</v>
          </cell>
          <cell r="J11045" t="str">
            <v>Конотопське відд.</v>
          </cell>
          <cell r="K11045" t="str">
            <v>Задовільний</v>
          </cell>
          <cell r="M11045">
            <v>133</v>
          </cell>
        </row>
        <row r="11046">
          <cell r="A11046">
            <v>11043</v>
          </cell>
          <cell r="B11046" t="str">
            <v>15634-1</v>
          </cell>
          <cell r="E11046" t="str">
            <v>Пінпад-1000SE</v>
          </cell>
          <cell r="F11046" t="str">
            <v>Пінпад-1000SE</v>
          </cell>
          <cell r="G11046">
            <v>39518</v>
          </cell>
          <cell r="H11046">
            <v>537.29999999999995</v>
          </cell>
          <cell r="I11046" t="str">
            <v>0</v>
          </cell>
          <cell r="J11046" t="str">
            <v>Сумське РВ</v>
          </cell>
          <cell r="K11046" t="str">
            <v>Задовільний</v>
          </cell>
          <cell r="M11046">
            <v>133</v>
          </cell>
        </row>
        <row r="11047">
          <cell r="A11047">
            <v>11044</v>
          </cell>
          <cell r="B11047" t="str">
            <v>15635-1</v>
          </cell>
          <cell r="E11047" t="str">
            <v>Пінпад-1000SE</v>
          </cell>
          <cell r="F11047" t="str">
            <v>Пінпад-1000SE</v>
          </cell>
          <cell r="G11047">
            <v>39518</v>
          </cell>
          <cell r="H11047">
            <v>537.29999999999995</v>
          </cell>
          <cell r="I11047" t="str">
            <v>0</v>
          </cell>
          <cell r="J11047" t="str">
            <v xml:space="preserve"> ПАТ "Мегабанк" м.Ромни, вул.Соборна,9(оренда)</v>
          </cell>
          <cell r="K11047" t="str">
            <v>Задовільний</v>
          </cell>
          <cell r="M11047">
            <v>133</v>
          </cell>
        </row>
        <row r="11048">
          <cell r="A11048">
            <v>11045</v>
          </cell>
          <cell r="B11048" t="str">
            <v>905-1</v>
          </cell>
          <cell r="E11048" t="str">
            <v>Калькулятор іСitizen SDC888і</v>
          </cell>
          <cell r="F11048" t="str">
            <v>Калькулятор іСitizen SDC888і</v>
          </cell>
          <cell r="G11048">
            <v>37351</v>
          </cell>
          <cell r="H11048">
            <v>84</v>
          </cell>
          <cell r="I11048" t="str">
            <v>0</v>
          </cell>
          <cell r="J11048" t="str">
            <v xml:space="preserve"> ПАТ "Мегабанк" м.Ромни, вул.Соборна,9(оренда)</v>
          </cell>
          <cell r="K11048" t="str">
            <v>Задовільний</v>
          </cell>
          <cell r="M11048">
            <v>17</v>
          </cell>
        </row>
        <row r="11049">
          <cell r="A11049">
            <v>11046</v>
          </cell>
          <cell r="B11049" t="str">
            <v>908-1</v>
          </cell>
          <cell r="E11049" t="str">
            <v>Калькулятор іСitizen SDC888і</v>
          </cell>
          <cell r="F11049" t="str">
            <v>Калькулятор іСitizen SDC888і</v>
          </cell>
          <cell r="G11049">
            <v>37358</v>
          </cell>
          <cell r="H11049">
            <v>84</v>
          </cell>
          <cell r="I11049" t="str">
            <v>0</v>
          </cell>
          <cell r="J11049" t="str">
            <v>Сумське РВ</v>
          </cell>
          <cell r="K11049" t="str">
            <v>Задовільний</v>
          </cell>
          <cell r="M11049">
            <v>17</v>
          </cell>
        </row>
        <row r="11050">
          <cell r="A11050">
            <v>11047</v>
          </cell>
          <cell r="B11050" t="str">
            <v>15636-1</v>
          </cell>
          <cell r="E11050" t="str">
            <v>Пінпад-1000SE</v>
          </cell>
          <cell r="F11050" t="str">
            <v>Пінпад-1000SE</v>
          </cell>
          <cell r="G11050">
            <v>39518</v>
          </cell>
          <cell r="H11050">
            <v>537.29999999999995</v>
          </cell>
          <cell r="I11050" t="str">
            <v>0</v>
          </cell>
          <cell r="J11050" t="str">
            <v xml:space="preserve"> м.Київ, вул. Магнітогорська,1Д (склад)</v>
          </cell>
          <cell r="K11050" t="str">
            <v>Задовільний</v>
          </cell>
          <cell r="M11050">
            <v>133</v>
          </cell>
        </row>
        <row r="11051">
          <cell r="A11051">
            <v>11048</v>
          </cell>
          <cell r="B11051" t="str">
            <v>15637-1</v>
          </cell>
          <cell r="E11051" t="str">
            <v>Пінпад-1000SE</v>
          </cell>
          <cell r="F11051" t="str">
            <v>Пінпад-1000SE</v>
          </cell>
          <cell r="G11051">
            <v>39518</v>
          </cell>
          <cell r="H11051">
            <v>537.29999999999995</v>
          </cell>
          <cell r="I11051" t="str">
            <v>0</v>
          </cell>
          <cell r="J11051" t="str">
            <v>Сумське РВ</v>
          </cell>
          <cell r="K11051" t="str">
            <v>Задовільний</v>
          </cell>
          <cell r="M11051">
            <v>133</v>
          </cell>
        </row>
        <row r="11052">
          <cell r="A11052">
            <v>11049</v>
          </cell>
          <cell r="B11052" t="str">
            <v>15838-1</v>
          </cell>
          <cell r="E11052" t="str">
            <v>Пінпад-1000SE</v>
          </cell>
          <cell r="F11052" t="str">
            <v>Пінпад-1000SE</v>
          </cell>
          <cell r="G11052">
            <v>39596</v>
          </cell>
          <cell r="H11052">
            <v>537.29999999999995</v>
          </cell>
          <cell r="I11052" t="str">
            <v>0</v>
          </cell>
          <cell r="J11052" t="str">
            <v>Сумське РВ</v>
          </cell>
          <cell r="K11052" t="str">
            <v>Задовільний</v>
          </cell>
          <cell r="M11052">
            <v>133</v>
          </cell>
        </row>
        <row r="11053">
          <cell r="A11053">
            <v>11050</v>
          </cell>
          <cell r="B11053" t="str">
            <v>15839-1</v>
          </cell>
          <cell r="E11053" t="str">
            <v>Пінпад-1000SE</v>
          </cell>
          <cell r="F11053" t="str">
            <v>Пінпад-1000SE</v>
          </cell>
          <cell r="G11053">
            <v>39596</v>
          </cell>
          <cell r="H11053">
            <v>537.29999999999995</v>
          </cell>
          <cell r="I11053" t="str">
            <v>0</v>
          </cell>
          <cell r="J11053" t="str">
            <v>Сумське РВ</v>
          </cell>
          <cell r="K11053" t="str">
            <v>Задовільний</v>
          </cell>
          <cell r="M11053">
            <v>133</v>
          </cell>
        </row>
        <row r="11054">
          <cell r="A11054">
            <v>11051</v>
          </cell>
          <cell r="B11054" t="str">
            <v>IF101</v>
          </cell>
          <cell r="E11054" t="str">
            <v>Калькулятор  Citizen 888</v>
          </cell>
          <cell r="F11054" t="str">
            <v>Калькулятор  Citizen 888</v>
          </cell>
          <cell r="G11054">
            <v>38818</v>
          </cell>
          <cell r="H11054">
            <v>76.8</v>
          </cell>
          <cell r="I11054" t="str">
            <v>0</v>
          </cell>
          <cell r="J11054" t="str">
            <v xml:space="preserve"> м.Київ, вул. Магнітогорська,1Д (склад)</v>
          </cell>
          <cell r="K11054" t="str">
            <v>Задовільний</v>
          </cell>
          <cell r="M11054">
            <v>17</v>
          </cell>
        </row>
        <row r="11055">
          <cell r="A11055">
            <v>11052</v>
          </cell>
          <cell r="B11055" t="str">
            <v>IF107</v>
          </cell>
          <cell r="E11055" t="str">
            <v>Калькулятор  Citizen 888</v>
          </cell>
          <cell r="F11055" t="str">
            <v>Калькулятор  Citizen 888</v>
          </cell>
          <cell r="G11055">
            <v>38818</v>
          </cell>
          <cell r="H11055">
            <v>76.8</v>
          </cell>
          <cell r="I11055" t="str">
            <v>0</v>
          </cell>
          <cell r="J11055" t="str">
            <v xml:space="preserve"> м.Київ, вул. Магнітогорська,1Д (склад)</v>
          </cell>
          <cell r="K11055" t="str">
            <v>Задовільний</v>
          </cell>
          <cell r="M11055">
            <v>17</v>
          </cell>
        </row>
        <row r="11056">
          <cell r="A11056">
            <v>11053</v>
          </cell>
          <cell r="B11056" t="str">
            <v>15840-1</v>
          </cell>
          <cell r="E11056" t="str">
            <v>Пінпад-1000SE</v>
          </cell>
          <cell r="F11056" t="str">
            <v>Пінпад-1000SE</v>
          </cell>
          <cell r="G11056">
            <v>39596</v>
          </cell>
          <cell r="H11056">
            <v>537.29999999999995</v>
          </cell>
          <cell r="I11056" t="str">
            <v>0</v>
          </cell>
          <cell r="J11056" t="str">
            <v>Сумське РВ</v>
          </cell>
          <cell r="K11056" t="str">
            <v>Задовільний</v>
          </cell>
          <cell r="M11056">
            <v>133</v>
          </cell>
        </row>
        <row r="11057">
          <cell r="A11057">
            <v>11054</v>
          </cell>
          <cell r="B11057" t="str">
            <v>15841-1</v>
          </cell>
          <cell r="E11057" t="str">
            <v>Пінпад-1000SE</v>
          </cell>
          <cell r="F11057" t="str">
            <v>Пінпад-1000SE</v>
          </cell>
          <cell r="G11057">
            <v>39596</v>
          </cell>
          <cell r="H11057">
            <v>537.29999999999995</v>
          </cell>
          <cell r="I11057" t="str">
            <v>0</v>
          </cell>
          <cell r="J11057" t="str">
            <v>Сумське РВ</v>
          </cell>
          <cell r="K11057" t="str">
            <v>Задовільний</v>
          </cell>
          <cell r="M11057">
            <v>133</v>
          </cell>
        </row>
        <row r="11058">
          <cell r="A11058">
            <v>11055</v>
          </cell>
          <cell r="B11058" t="str">
            <v>15842-1</v>
          </cell>
          <cell r="E11058" t="str">
            <v>Пінпад-1000SE</v>
          </cell>
          <cell r="F11058" t="str">
            <v>Пінпад-1000SE</v>
          </cell>
          <cell r="G11058">
            <v>39596</v>
          </cell>
          <cell r="H11058">
            <v>537.29999999999995</v>
          </cell>
          <cell r="I11058" t="str">
            <v>0</v>
          </cell>
          <cell r="J11058" t="str">
            <v>Сумське РВ</v>
          </cell>
          <cell r="K11058" t="str">
            <v>Задовільний</v>
          </cell>
          <cell r="M11058">
            <v>133</v>
          </cell>
        </row>
        <row r="11059">
          <cell r="A11059">
            <v>11056</v>
          </cell>
          <cell r="B11059" t="str">
            <v>15843-1</v>
          </cell>
          <cell r="E11059" t="str">
            <v>Пінпад-1000SE</v>
          </cell>
          <cell r="F11059" t="str">
            <v>Пінпад-1000SE</v>
          </cell>
          <cell r="G11059">
            <v>39596</v>
          </cell>
          <cell r="H11059">
            <v>537.29999999999995</v>
          </cell>
          <cell r="I11059" t="str">
            <v>0</v>
          </cell>
          <cell r="J11059" t="str">
            <v>Сумське РВ</v>
          </cell>
          <cell r="K11059" t="str">
            <v>Задовільний</v>
          </cell>
          <cell r="M11059">
            <v>133</v>
          </cell>
        </row>
        <row r="11060">
          <cell r="A11060">
            <v>11057</v>
          </cell>
          <cell r="B11060" t="str">
            <v>15844-1</v>
          </cell>
          <cell r="E11060" t="str">
            <v>Пінпад-1000SE</v>
          </cell>
          <cell r="F11060" t="str">
            <v>Пінпад-1000SE</v>
          </cell>
          <cell r="G11060">
            <v>39596</v>
          </cell>
          <cell r="H11060">
            <v>537.29999999999995</v>
          </cell>
          <cell r="I11060" t="str">
            <v>0</v>
          </cell>
          <cell r="J11060" t="str">
            <v>Сумське РВ</v>
          </cell>
          <cell r="K11060" t="str">
            <v>Задовільний</v>
          </cell>
          <cell r="M11060">
            <v>133</v>
          </cell>
        </row>
        <row r="11061">
          <cell r="A11061">
            <v>11058</v>
          </cell>
          <cell r="B11061" t="str">
            <v>15845-1</v>
          </cell>
          <cell r="E11061" t="str">
            <v>Пінпад-1000SE</v>
          </cell>
          <cell r="F11061" t="str">
            <v>Пінпад-1000SE</v>
          </cell>
          <cell r="G11061">
            <v>39596</v>
          </cell>
          <cell r="H11061">
            <v>537.29999999999995</v>
          </cell>
          <cell r="I11061" t="str">
            <v>0</v>
          </cell>
          <cell r="J11061" t="str">
            <v>Сумське РВ</v>
          </cell>
          <cell r="K11061" t="str">
            <v>Задовільний</v>
          </cell>
          <cell r="M11061">
            <v>133</v>
          </cell>
        </row>
        <row r="11062">
          <cell r="A11062">
            <v>11059</v>
          </cell>
          <cell r="B11062" t="str">
            <v>15846-1</v>
          </cell>
          <cell r="E11062" t="str">
            <v>Пінпад-1000SE</v>
          </cell>
          <cell r="F11062" t="str">
            <v>Пінпад-1000SE</v>
          </cell>
          <cell r="G11062">
            <v>39596</v>
          </cell>
          <cell r="H11062">
            <v>537.29999999999995</v>
          </cell>
          <cell r="I11062" t="str">
            <v>0</v>
          </cell>
          <cell r="J11062" t="str">
            <v>Сумське РВ</v>
          </cell>
          <cell r="K11062" t="str">
            <v>Задовільний</v>
          </cell>
          <cell r="M11062">
            <v>133</v>
          </cell>
        </row>
        <row r="11063">
          <cell r="A11063">
            <v>11060</v>
          </cell>
          <cell r="B11063" t="str">
            <v>15847-1</v>
          </cell>
          <cell r="E11063" t="str">
            <v>Пінпад-1000SE</v>
          </cell>
          <cell r="F11063" t="str">
            <v>Пінпад-1000SE</v>
          </cell>
          <cell r="G11063">
            <v>39596</v>
          </cell>
          <cell r="H11063">
            <v>537.29999999999995</v>
          </cell>
          <cell r="I11063" t="str">
            <v>0</v>
          </cell>
          <cell r="J11063" t="str">
            <v>Сумське РВ</v>
          </cell>
          <cell r="K11063" t="str">
            <v>Задовільний</v>
          </cell>
          <cell r="M11063">
            <v>133</v>
          </cell>
        </row>
        <row r="11064">
          <cell r="A11064">
            <v>11061</v>
          </cell>
          <cell r="B11064" t="str">
            <v>15848-1</v>
          </cell>
          <cell r="E11064" t="str">
            <v>Пінпад-1000SE</v>
          </cell>
          <cell r="F11064" t="str">
            <v>Пінпад-1000SE</v>
          </cell>
          <cell r="G11064">
            <v>39596</v>
          </cell>
          <cell r="H11064">
            <v>537.29999999999995</v>
          </cell>
          <cell r="I11064" t="str">
            <v>0</v>
          </cell>
          <cell r="J11064" t="str">
            <v>Сумське РВ</v>
          </cell>
          <cell r="K11064" t="str">
            <v>Задовільний</v>
          </cell>
          <cell r="M11064">
            <v>133</v>
          </cell>
        </row>
        <row r="11065">
          <cell r="A11065">
            <v>11062</v>
          </cell>
          <cell r="B11065" t="str">
            <v>15849-1</v>
          </cell>
          <cell r="E11065" t="str">
            <v>Пінпад-1000SE</v>
          </cell>
          <cell r="F11065" t="str">
            <v>Пінпад-1000SE</v>
          </cell>
          <cell r="G11065">
            <v>39596</v>
          </cell>
          <cell r="H11065">
            <v>537.29999999999995</v>
          </cell>
          <cell r="I11065" t="str">
            <v>0</v>
          </cell>
          <cell r="J11065" t="str">
            <v xml:space="preserve"> ПАТ "Мегабанк" м.Ромни, вул.Соборна,9(оренда)</v>
          </cell>
          <cell r="K11065" t="str">
            <v>Задовільний</v>
          </cell>
          <cell r="M11065">
            <v>133</v>
          </cell>
        </row>
        <row r="11066">
          <cell r="A11066">
            <v>11063</v>
          </cell>
          <cell r="B11066" t="str">
            <v>15850-1</v>
          </cell>
          <cell r="E11066" t="str">
            <v>Пінпад-1000SE</v>
          </cell>
          <cell r="F11066" t="str">
            <v>Пінпад-1000SE</v>
          </cell>
          <cell r="G11066">
            <v>39596</v>
          </cell>
          <cell r="H11066">
            <v>537.29999999999995</v>
          </cell>
          <cell r="I11066" t="str">
            <v>0</v>
          </cell>
          <cell r="J11066" t="str">
            <v xml:space="preserve"> м.Київ, вул. Магнітогорська,1Д (склад)</v>
          </cell>
          <cell r="K11066" t="str">
            <v>Задовільний</v>
          </cell>
          <cell r="M11066">
            <v>133</v>
          </cell>
        </row>
        <row r="11067">
          <cell r="A11067">
            <v>11064</v>
          </cell>
          <cell r="B11067" t="str">
            <v>IF125</v>
          </cell>
          <cell r="E11067" t="str">
            <v>Пилосос</v>
          </cell>
          <cell r="F11067" t="str">
            <v>Пилосос</v>
          </cell>
          <cell r="G11067">
            <v>38818</v>
          </cell>
          <cell r="H11067">
            <v>437.79</v>
          </cell>
          <cell r="I11067" t="str">
            <v>0</v>
          </cell>
          <cell r="J11067" t="str">
            <v>Конотопське відд.</v>
          </cell>
          <cell r="K11067" t="str">
            <v>Задовільний</v>
          </cell>
          <cell r="M11067">
            <v>300</v>
          </cell>
        </row>
        <row r="11068">
          <cell r="A11068">
            <v>11065</v>
          </cell>
          <cell r="B11068" t="str">
            <v>15851-1</v>
          </cell>
          <cell r="E11068" t="str">
            <v>Пінпад-1000SE</v>
          </cell>
          <cell r="F11068" t="str">
            <v>Пінпад-1000SE</v>
          </cell>
          <cell r="G11068">
            <v>39596</v>
          </cell>
          <cell r="H11068">
            <v>537.29999999999995</v>
          </cell>
          <cell r="I11068" t="str">
            <v>0</v>
          </cell>
          <cell r="J11068" t="str">
            <v xml:space="preserve"> м.Київ, вул. Магнітогорська,1Д (склад)</v>
          </cell>
          <cell r="K11068" t="str">
            <v>Задовільний</v>
          </cell>
          <cell r="M11068">
            <v>133</v>
          </cell>
        </row>
        <row r="11069">
          <cell r="A11069">
            <v>11066</v>
          </cell>
          <cell r="B11069" t="str">
            <v>IF138</v>
          </cell>
          <cell r="E11069" t="str">
            <v>Модем IDC5614</v>
          </cell>
          <cell r="F11069" t="str">
            <v>Модем IDC5614</v>
          </cell>
          <cell r="G11069">
            <v>38818</v>
          </cell>
          <cell r="H11069">
            <v>561</v>
          </cell>
          <cell r="I11069" t="str">
            <v>0</v>
          </cell>
          <cell r="J11069" t="str">
            <v xml:space="preserve"> ПАТ "Мегабанк" м.Ромни, вул.Соборна,9(оренда)</v>
          </cell>
          <cell r="K11069" t="str">
            <v>Задовільний</v>
          </cell>
          <cell r="M11069">
            <v>159</v>
          </cell>
        </row>
        <row r="11070">
          <cell r="A11070">
            <v>11067</v>
          </cell>
          <cell r="B11070" t="str">
            <v>IF139</v>
          </cell>
          <cell r="E11070" t="str">
            <v>Модем IDC5614</v>
          </cell>
          <cell r="F11070" t="str">
            <v>Модем IDC5614</v>
          </cell>
          <cell r="G11070">
            <v>38818</v>
          </cell>
          <cell r="H11070">
            <v>561</v>
          </cell>
          <cell r="I11070" t="str">
            <v>0</v>
          </cell>
          <cell r="J11070" t="str">
            <v>Сумське РВ</v>
          </cell>
          <cell r="K11070" t="str">
            <v>Задовільний</v>
          </cell>
          <cell r="M11070">
            <v>159</v>
          </cell>
        </row>
        <row r="11071">
          <cell r="A11071">
            <v>11068</v>
          </cell>
          <cell r="B11071" t="str">
            <v>15852-1</v>
          </cell>
          <cell r="E11071" t="str">
            <v>Пінпад-1000SE</v>
          </cell>
          <cell r="F11071" t="str">
            <v>Пінпад-1000SE</v>
          </cell>
          <cell r="G11071">
            <v>39596</v>
          </cell>
          <cell r="H11071">
            <v>537.29999999999995</v>
          </cell>
          <cell r="I11071" t="str">
            <v>0</v>
          </cell>
          <cell r="J11071" t="str">
            <v>Сумське РВ</v>
          </cell>
          <cell r="K11071" t="str">
            <v>Задовільний</v>
          </cell>
          <cell r="M11071">
            <v>133</v>
          </cell>
        </row>
        <row r="11072">
          <cell r="A11072">
            <v>11069</v>
          </cell>
          <cell r="B11072" t="str">
            <v>15853-1</v>
          </cell>
          <cell r="E11072" t="str">
            <v>Пінпад-1000SE</v>
          </cell>
          <cell r="F11072" t="str">
            <v>Пінпад-1000SE</v>
          </cell>
          <cell r="G11072">
            <v>39596</v>
          </cell>
          <cell r="H11072">
            <v>537.29999999999995</v>
          </cell>
          <cell r="I11072" t="str">
            <v>0</v>
          </cell>
          <cell r="J11072" t="str">
            <v>Сумське РВ</v>
          </cell>
          <cell r="K11072" t="str">
            <v>Задовільний</v>
          </cell>
          <cell r="M11072">
            <v>133</v>
          </cell>
        </row>
        <row r="11073">
          <cell r="A11073">
            <v>11070</v>
          </cell>
          <cell r="B11073" t="str">
            <v>15854-1</v>
          </cell>
          <cell r="E11073" t="str">
            <v>Пінпад-1000SE</v>
          </cell>
          <cell r="F11073" t="str">
            <v>Пінпад-1000SE</v>
          </cell>
          <cell r="G11073">
            <v>39596</v>
          </cell>
          <cell r="H11073">
            <v>537.29999999999995</v>
          </cell>
          <cell r="I11073" t="str">
            <v>0</v>
          </cell>
          <cell r="J11073" t="str">
            <v>Сумське РВ</v>
          </cell>
          <cell r="K11073" t="str">
            <v>Задовільний</v>
          </cell>
          <cell r="M11073">
            <v>133</v>
          </cell>
        </row>
        <row r="11074">
          <cell r="A11074">
            <v>11071</v>
          </cell>
          <cell r="B11074" t="str">
            <v>15855-1</v>
          </cell>
          <cell r="E11074" t="str">
            <v>Пінпад-1000SE</v>
          </cell>
          <cell r="F11074" t="str">
            <v>Пінпад-1000SE</v>
          </cell>
          <cell r="G11074">
            <v>39596</v>
          </cell>
          <cell r="H11074">
            <v>537.29999999999995</v>
          </cell>
          <cell r="I11074" t="str">
            <v>0</v>
          </cell>
          <cell r="J11074" t="str">
            <v>Сумське РВ</v>
          </cell>
          <cell r="K11074" t="str">
            <v>Задовільний</v>
          </cell>
          <cell r="M11074">
            <v>133</v>
          </cell>
        </row>
        <row r="11075">
          <cell r="A11075">
            <v>11072</v>
          </cell>
          <cell r="B11075" t="str">
            <v>15856-1</v>
          </cell>
          <cell r="E11075" t="str">
            <v>Пінпад-1000SE</v>
          </cell>
          <cell r="F11075" t="str">
            <v>Пінпад-1000SE</v>
          </cell>
          <cell r="G11075">
            <v>39596</v>
          </cell>
          <cell r="H11075">
            <v>537.29999999999995</v>
          </cell>
          <cell r="I11075" t="str">
            <v>0</v>
          </cell>
          <cell r="J11075" t="str">
            <v>Сумське РВ</v>
          </cell>
          <cell r="K11075" t="str">
            <v>Задовільний</v>
          </cell>
          <cell r="M11075">
            <v>133</v>
          </cell>
        </row>
        <row r="11076">
          <cell r="A11076">
            <v>11073</v>
          </cell>
          <cell r="B11076" t="str">
            <v>15857-1</v>
          </cell>
          <cell r="E11076" t="str">
            <v>Пінпад-1000SE</v>
          </cell>
          <cell r="F11076" t="str">
            <v>Пінпад-1000SE</v>
          </cell>
          <cell r="G11076">
            <v>39596</v>
          </cell>
          <cell r="H11076">
            <v>537.29999999999995</v>
          </cell>
          <cell r="I11076" t="str">
            <v>0</v>
          </cell>
          <cell r="J11076" t="str">
            <v>Сумське РВ</v>
          </cell>
          <cell r="K11076" t="str">
            <v>Задовільний</v>
          </cell>
          <cell r="M11076">
            <v>133</v>
          </cell>
        </row>
        <row r="11077">
          <cell r="A11077">
            <v>11074</v>
          </cell>
          <cell r="B11077" t="str">
            <v>15858-1</v>
          </cell>
          <cell r="E11077" t="str">
            <v>Пінпад-1000SE</v>
          </cell>
          <cell r="F11077" t="str">
            <v>Пінпад-1000SE</v>
          </cell>
          <cell r="G11077">
            <v>39596</v>
          </cell>
          <cell r="H11077">
            <v>537.29999999999995</v>
          </cell>
          <cell r="I11077" t="str">
            <v>0</v>
          </cell>
          <cell r="J11077" t="str">
            <v>Сумське РВ</v>
          </cell>
          <cell r="K11077" t="str">
            <v>Задовільний</v>
          </cell>
          <cell r="M11077">
            <v>133</v>
          </cell>
        </row>
        <row r="11078">
          <cell r="A11078">
            <v>11075</v>
          </cell>
          <cell r="B11078" t="str">
            <v>15859-1</v>
          </cell>
          <cell r="E11078" t="str">
            <v>Пінпад-1000SE</v>
          </cell>
          <cell r="F11078" t="str">
            <v>Пінпад-1000SE</v>
          </cell>
          <cell r="G11078">
            <v>39596</v>
          </cell>
          <cell r="H11078">
            <v>537.29999999999995</v>
          </cell>
          <cell r="I11078" t="str">
            <v>0</v>
          </cell>
          <cell r="J11078" t="str">
            <v>Сумське РВ</v>
          </cell>
          <cell r="K11078" t="str">
            <v>Задовільний</v>
          </cell>
          <cell r="M11078">
            <v>133</v>
          </cell>
        </row>
        <row r="11079">
          <cell r="A11079">
            <v>11076</v>
          </cell>
          <cell r="B11079" t="str">
            <v>15860-1</v>
          </cell>
          <cell r="E11079" t="str">
            <v>Пінпад-1000SE</v>
          </cell>
          <cell r="F11079" t="str">
            <v>Пінпад-1000SE</v>
          </cell>
          <cell r="G11079">
            <v>39596</v>
          </cell>
          <cell r="H11079">
            <v>537.29999999999995</v>
          </cell>
          <cell r="I11079" t="str">
            <v>0</v>
          </cell>
          <cell r="J11079" t="str">
            <v>Сумське РВ</v>
          </cell>
          <cell r="K11079" t="str">
            <v>Задовільний</v>
          </cell>
          <cell r="M11079">
            <v>133</v>
          </cell>
        </row>
        <row r="11080">
          <cell r="A11080">
            <v>11077</v>
          </cell>
          <cell r="B11080" t="str">
            <v>15861-1</v>
          </cell>
          <cell r="E11080" t="str">
            <v>Пінпад-1000SE</v>
          </cell>
          <cell r="F11080" t="str">
            <v>Пінпад-1000SE</v>
          </cell>
          <cell r="G11080">
            <v>39596</v>
          </cell>
          <cell r="H11080">
            <v>537.29999999999995</v>
          </cell>
          <cell r="I11080" t="str">
            <v>0</v>
          </cell>
          <cell r="J11080" t="str">
            <v>Борщівське відділення</v>
          </cell>
          <cell r="K11080" t="str">
            <v>Задовільний</v>
          </cell>
          <cell r="M11080">
            <v>133</v>
          </cell>
        </row>
        <row r="11081">
          <cell r="A11081">
            <v>11078</v>
          </cell>
          <cell r="B11081" t="str">
            <v>15862-1</v>
          </cell>
          <cell r="E11081" t="str">
            <v>Пінпад-1000SE</v>
          </cell>
          <cell r="F11081" t="str">
            <v>Пінпад-1000SE</v>
          </cell>
          <cell r="G11081">
            <v>39596</v>
          </cell>
          <cell r="H11081">
            <v>537.29999999999995</v>
          </cell>
          <cell r="I11081" t="str">
            <v>0</v>
          </cell>
          <cell r="J11081" t="str">
            <v>Сумське РВ</v>
          </cell>
          <cell r="K11081" t="str">
            <v>Задовільний</v>
          </cell>
          <cell r="M11081">
            <v>133</v>
          </cell>
        </row>
        <row r="11082">
          <cell r="A11082">
            <v>11079</v>
          </cell>
          <cell r="B11082" t="str">
            <v>17447-1</v>
          </cell>
          <cell r="E11082" t="str">
            <v>Пінпад-1000SE</v>
          </cell>
          <cell r="F11082" t="str">
            <v>Пінпад-1000SE</v>
          </cell>
          <cell r="G11082">
            <v>40375</v>
          </cell>
          <cell r="H11082">
            <v>842.11</v>
          </cell>
          <cell r="I11082" t="str">
            <v>0</v>
          </cell>
          <cell r="J11082" t="str">
            <v>Тернопільське РВ</v>
          </cell>
          <cell r="K11082" t="str">
            <v>Задовільний</v>
          </cell>
          <cell r="M11082">
            <v>133</v>
          </cell>
        </row>
        <row r="11083">
          <cell r="A11083">
            <v>11080</v>
          </cell>
          <cell r="B11083" t="str">
            <v>17448-1</v>
          </cell>
          <cell r="E11083" t="str">
            <v>Пінпад-1000SE</v>
          </cell>
          <cell r="F11083" t="str">
            <v>Пінпад-1000SE</v>
          </cell>
          <cell r="G11083">
            <v>40375</v>
          </cell>
          <cell r="H11083">
            <v>842.11</v>
          </cell>
          <cell r="I11083" t="str">
            <v>0</v>
          </cell>
          <cell r="J11083" t="str">
            <v>Борщівське відділення</v>
          </cell>
          <cell r="K11083" t="str">
            <v>Задовільний</v>
          </cell>
          <cell r="M11083">
            <v>133</v>
          </cell>
        </row>
        <row r="11084">
          <cell r="A11084">
            <v>11081</v>
          </cell>
          <cell r="B11084" t="str">
            <v>IF251</v>
          </cell>
          <cell r="E11084" t="str">
            <v>Калькулятор Citizen 888</v>
          </cell>
          <cell r="F11084" t="str">
            <v>Калькулятор Citizen 888</v>
          </cell>
          <cell r="G11084">
            <v>38818</v>
          </cell>
          <cell r="H11084">
            <v>76.8</v>
          </cell>
          <cell r="I11084" t="str">
            <v>0</v>
          </cell>
          <cell r="J11084" t="str">
            <v>Тернопільське РВ</v>
          </cell>
          <cell r="K11084" t="str">
            <v>Задовільний</v>
          </cell>
          <cell r="M11084">
            <v>17</v>
          </cell>
        </row>
        <row r="11085">
          <cell r="A11085">
            <v>11082</v>
          </cell>
          <cell r="B11085" t="str">
            <v>17449-1</v>
          </cell>
          <cell r="E11085" t="str">
            <v>Пінпад-1000SE</v>
          </cell>
          <cell r="F11085" t="str">
            <v>Пінпад-1000SE</v>
          </cell>
          <cell r="G11085">
            <v>40375</v>
          </cell>
          <cell r="H11085">
            <v>842.11</v>
          </cell>
          <cell r="I11085" t="str">
            <v>0</v>
          </cell>
          <cell r="J11085" t="str">
            <v>Підволочиське відділення</v>
          </cell>
          <cell r="K11085" t="str">
            <v>Задовільний</v>
          </cell>
          <cell r="M11085">
            <v>133</v>
          </cell>
        </row>
        <row r="11086">
          <cell r="A11086">
            <v>11083</v>
          </cell>
          <cell r="B11086" t="str">
            <v>17450-1</v>
          </cell>
          <cell r="E11086" t="str">
            <v>Пінпад-1000SE</v>
          </cell>
          <cell r="F11086" t="str">
            <v>Пінпад-1000SE</v>
          </cell>
          <cell r="G11086">
            <v>40375</v>
          </cell>
          <cell r="H11086">
            <v>842.1</v>
          </cell>
          <cell r="I11086" t="str">
            <v>0</v>
          </cell>
          <cell r="J11086" t="str">
            <v>Тернопільське РВ</v>
          </cell>
          <cell r="K11086" t="str">
            <v>Задовільний</v>
          </cell>
          <cell r="M11086">
            <v>133</v>
          </cell>
        </row>
        <row r="11087">
          <cell r="A11087">
            <v>11084</v>
          </cell>
          <cell r="B11087" t="str">
            <v>17451-1</v>
          </cell>
          <cell r="E11087" t="str">
            <v>Пінпад-1000SE</v>
          </cell>
          <cell r="F11087" t="str">
            <v>Пінпад-1000SE</v>
          </cell>
          <cell r="G11087">
            <v>40375</v>
          </cell>
          <cell r="H11087">
            <v>842.1</v>
          </cell>
          <cell r="I11087" t="str">
            <v>0</v>
          </cell>
          <cell r="J11087" t="str">
            <v>Борщівське відділення</v>
          </cell>
          <cell r="K11087" t="str">
            <v>Задовільний</v>
          </cell>
          <cell r="M11087">
            <v>133</v>
          </cell>
        </row>
        <row r="11088">
          <cell r="A11088">
            <v>11085</v>
          </cell>
          <cell r="B11088" t="str">
            <v>17866-1</v>
          </cell>
          <cell r="E11088" t="str">
            <v>Пінпад-1000SE</v>
          </cell>
          <cell r="F11088" t="str">
            <v>Пінпад-1000SE</v>
          </cell>
          <cell r="G11088">
            <v>40794</v>
          </cell>
          <cell r="H11088">
            <v>867</v>
          </cell>
          <cell r="I11088" t="str">
            <v>0</v>
          </cell>
          <cell r="J11088" t="str">
            <v>Тернопільське РВ</v>
          </cell>
          <cell r="K11088" t="str">
            <v>Задовільний</v>
          </cell>
          <cell r="M11088">
            <v>300</v>
          </cell>
        </row>
        <row r="11089">
          <cell r="A11089">
            <v>11086</v>
          </cell>
          <cell r="B11089" t="str">
            <v>17867-1</v>
          </cell>
          <cell r="E11089" t="str">
            <v>Пінпад-1000SE</v>
          </cell>
          <cell r="F11089" t="str">
            <v>Пінпад-1000SE</v>
          </cell>
          <cell r="G11089">
            <v>40794</v>
          </cell>
          <cell r="H11089">
            <v>867</v>
          </cell>
          <cell r="I11089" t="str">
            <v>0</v>
          </cell>
          <cell r="J11089" t="str">
            <v>Борщівське відділення</v>
          </cell>
          <cell r="K11089" t="str">
            <v>Задовільний</v>
          </cell>
          <cell r="M11089">
            <v>300</v>
          </cell>
        </row>
        <row r="11090">
          <cell r="A11090">
            <v>11087</v>
          </cell>
          <cell r="B11090" t="str">
            <v>IF265</v>
          </cell>
          <cell r="E11090" t="str">
            <v>Вогнегасник ОУ-2</v>
          </cell>
          <cell r="F11090" t="str">
            <v>Вогнегасник ОУ-2</v>
          </cell>
          <cell r="G11090">
            <v>38818</v>
          </cell>
          <cell r="H11090">
            <v>130</v>
          </cell>
          <cell r="I11090" t="str">
            <v>0</v>
          </cell>
          <cell r="J11090" t="str">
            <v>Чернівецьке РВ</v>
          </cell>
          <cell r="K11090" t="str">
            <v>Задовільний</v>
          </cell>
          <cell r="M11090">
            <v>67</v>
          </cell>
        </row>
        <row r="11091">
          <cell r="A11091">
            <v>11088</v>
          </cell>
          <cell r="B11091" t="str">
            <v>IF266</v>
          </cell>
          <cell r="E11091" t="str">
            <v>Вогнегасник ОУ-2</v>
          </cell>
          <cell r="F11091" t="str">
            <v>Вогнегасник ОУ-2</v>
          </cell>
          <cell r="G11091">
            <v>38818</v>
          </cell>
          <cell r="H11091">
            <v>130</v>
          </cell>
          <cell r="I11091" t="str">
            <v>0</v>
          </cell>
          <cell r="J11091" t="str">
            <v>Тернопільське РВ</v>
          </cell>
          <cell r="K11091" t="str">
            <v>Задовільний</v>
          </cell>
          <cell r="M11091">
            <v>67</v>
          </cell>
        </row>
        <row r="11092">
          <cell r="A11092">
            <v>11089</v>
          </cell>
          <cell r="B11092" t="str">
            <v>IF267</v>
          </cell>
          <cell r="E11092" t="str">
            <v>Вогнегасник ОУ-2</v>
          </cell>
          <cell r="F11092" t="str">
            <v>Вогнегасник ОУ-2</v>
          </cell>
          <cell r="G11092">
            <v>38818</v>
          </cell>
          <cell r="H11092">
            <v>130</v>
          </cell>
          <cell r="I11092" t="str">
            <v>0</v>
          </cell>
          <cell r="J11092" t="str">
            <v>Тернопільське РВ</v>
          </cell>
          <cell r="K11092" t="str">
            <v>Задовільний</v>
          </cell>
          <cell r="M11092">
            <v>67</v>
          </cell>
        </row>
        <row r="11093">
          <cell r="A11093">
            <v>11090</v>
          </cell>
          <cell r="B11093" t="str">
            <v>IF275</v>
          </cell>
          <cell r="E11093" t="str">
            <v>Крiсло Престиж GTP NEW</v>
          </cell>
          <cell r="F11093" t="str">
            <v>Крiсло Престиж GTP NEW</v>
          </cell>
          <cell r="G11093">
            <v>38818</v>
          </cell>
          <cell r="H11093">
            <v>197.01</v>
          </cell>
          <cell r="I11093" t="str">
            <v>0</v>
          </cell>
          <cell r="J11093" t="str">
            <v>м. Київ, вул.Кирилівська,82 (склад)</v>
          </cell>
          <cell r="K11093" t="str">
            <v>Задовільний</v>
          </cell>
          <cell r="M11093">
            <v>140</v>
          </cell>
        </row>
        <row r="11094">
          <cell r="A11094">
            <v>11091</v>
          </cell>
          <cell r="B11094" t="str">
            <v>IF276</v>
          </cell>
          <cell r="E11094" t="str">
            <v>Елемент 1К.97.22</v>
          </cell>
          <cell r="F11094" t="str">
            <v>Елемент 1К.97.22</v>
          </cell>
          <cell r="G11094">
            <v>38818</v>
          </cell>
          <cell r="H11094">
            <v>284</v>
          </cell>
          <cell r="I11094" t="str">
            <v>0</v>
          </cell>
          <cell r="J11094" t="str">
            <v>м. Київ, вул.Кирилівська,82 (склад)</v>
          </cell>
          <cell r="K11094" t="str">
            <v>Задовільний</v>
          </cell>
          <cell r="M11094">
            <v>133</v>
          </cell>
        </row>
        <row r="11095">
          <cell r="A11095">
            <v>11092</v>
          </cell>
          <cell r="B11095" t="str">
            <v>IF279</v>
          </cell>
          <cell r="E11095" t="str">
            <v>Калькулятор Citizen 146</v>
          </cell>
          <cell r="F11095" t="str">
            <v>Калькулятор Citizen 146</v>
          </cell>
          <cell r="G11095">
            <v>38818</v>
          </cell>
          <cell r="H11095">
            <v>336</v>
          </cell>
          <cell r="I11095" t="str">
            <v>0</v>
          </cell>
          <cell r="J11095" t="str">
            <v>м. Київ, вул.Кирилівська,82 (склад)</v>
          </cell>
          <cell r="K11095" t="str">
            <v>Задовільний</v>
          </cell>
          <cell r="M11095">
            <v>24</v>
          </cell>
        </row>
        <row r="11096">
          <cell r="A11096">
            <v>11093</v>
          </cell>
          <cell r="B11096" t="str">
            <v>IF283</v>
          </cell>
          <cell r="E11096" t="str">
            <v>Модем IDC 5614 BXL/VR 56K Ext.</v>
          </cell>
          <cell r="F11096" t="str">
            <v>Модем IDC 5614 BXL/VR 56K Ext.</v>
          </cell>
          <cell r="G11096">
            <v>38818</v>
          </cell>
          <cell r="H11096">
            <v>561</v>
          </cell>
          <cell r="I11096" t="str">
            <v>0</v>
          </cell>
          <cell r="J11096" t="str">
            <v>м. Київ, вул.Кирилівська,82 (склад)</v>
          </cell>
          <cell r="K11096" t="str">
            <v>Задовільний</v>
          </cell>
          <cell r="M11096">
            <v>159</v>
          </cell>
        </row>
        <row r="11097">
          <cell r="A11097">
            <v>11094</v>
          </cell>
          <cell r="B11097" t="str">
            <v>17868-1</v>
          </cell>
          <cell r="E11097" t="str">
            <v>Пінпад-1000SE</v>
          </cell>
          <cell r="F11097" t="str">
            <v>Пінпад-1000SE</v>
          </cell>
          <cell r="G11097">
            <v>40794</v>
          </cell>
          <cell r="H11097">
            <v>867</v>
          </cell>
          <cell r="I11097" t="str">
            <v>0</v>
          </cell>
          <cell r="J11097" t="str">
            <v>м. Київ, вул.Кирилівська,82 (склад)</v>
          </cell>
          <cell r="K11097" t="str">
            <v>Задовільний</v>
          </cell>
          <cell r="M11097">
            <v>300</v>
          </cell>
        </row>
        <row r="11098">
          <cell r="A11098">
            <v>11095</v>
          </cell>
          <cell r="B11098" t="str">
            <v>17869-1</v>
          </cell>
          <cell r="E11098" t="str">
            <v>Пінпад-1000SE</v>
          </cell>
          <cell r="F11098" t="str">
            <v>Пінпад-1000SE</v>
          </cell>
          <cell r="G11098">
            <v>40794</v>
          </cell>
          <cell r="H11098">
            <v>867</v>
          </cell>
          <cell r="I11098" t="str">
            <v>0</v>
          </cell>
          <cell r="J11098" t="str">
            <v>м. Київ, вул.Кирилівська,82 (склад)</v>
          </cell>
          <cell r="K11098" t="str">
            <v>Задовільний</v>
          </cell>
          <cell r="M11098">
            <v>300</v>
          </cell>
        </row>
        <row r="11099">
          <cell r="A11099">
            <v>11096</v>
          </cell>
          <cell r="B11099" t="str">
            <v>17870-1</v>
          </cell>
          <cell r="E11099" t="str">
            <v>Пінпад-1000SE</v>
          </cell>
          <cell r="F11099" t="str">
            <v>Пінпад-1000SE</v>
          </cell>
          <cell r="G11099">
            <v>40794</v>
          </cell>
          <cell r="H11099">
            <v>867</v>
          </cell>
          <cell r="I11099" t="str">
            <v>0</v>
          </cell>
          <cell r="J11099" t="str">
            <v>м. Київ, вул.Кирилівська,82 (склад)</v>
          </cell>
          <cell r="K11099" t="str">
            <v>Задовільний</v>
          </cell>
          <cell r="M11099">
            <v>300</v>
          </cell>
        </row>
        <row r="11100">
          <cell r="A11100">
            <v>11097</v>
          </cell>
          <cell r="B11100" t="str">
            <v>17871-1</v>
          </cell>
          <cell r="E11100" t="str">
            <v>Пінпад-1000SE</v>
          </cell>
          <cell r="F11100" t="str">
            <v>Пінпад-1000SE</v>
          </cell>
          <cell r="G11100">
            <v>40794</v>
          </cell>
          <cell r="H11100">
            <v>867</v>
          </cell>
          <cell r="I11100" t="str">
            <v>0</v>
          </cell>
          <cell r="J11100" t="str">
            <v>м. Київ, вул.Кирилівська,82 (склад)</v>
          </cell>
          <cell r="K11100" t="str">
            <v>Задовільний</v>
          </cell>
          <cell r="M11100">
            <v>300</v>
          </cell>
        </row>
        <row r="11101">
          <cell r="A11101">
            <v>11098</v>
          </cell>
          <cell r="B11101" t="str">
            <v>17872-1</v>
          </cell>
          <cell r="E11101" t="str">
            <v>Пінпад-1000SE</v>
          </cell>
          <cell r="F11101" t="str">
            <v>Пінпад-1000SE</v>
          </cell>
          <cell r="G11101">
            <v>40794</v>
          </cell>
          <cell r="H11101">
            <v>867</v>
          </cell>
          <cell r="I11101" t="str">
            <v>0</v>
          </cell>
          <cell r="J11101" t="str">
            <v>м. Київ, вул.Кирилівська,82 (склад)</v>
          </cell>
          <cell r="K11101" t="str">
            <v>Задовільний</v>
          </cell>
          <cell r="M11101">
            <v>300</v>
          </cell>
        </row>
        <row r="11102">
          <cell r="A11102">
            <v>11099</v>
          </cell>
          <cell r="B11102" t="str">
            <v>17873-1</v>
          </cell>
          <cell r="E11102" t="str">
            <v>Пінпад-1000SE</v>
          </cell>
          <cell r="F11102" t="str">
            <v>Пінпад-1000SE</v>
          </cell>
          <cell r="G11102">
            <v>40794</v>
          </cell>
          <cell r="H11102">
            <v>867</v>
          </cell>
          <cell r="I11102" t="str">
            <v>0</v>
          </cell>
          <cell r="J11102" t="str">
            <v>м. Київ, вул.Кирилівська,82 (склад)</v>
          </cell>
          <cell r="K11102" t="str">
            <v>Задовільний</v>
          </cell>
          <cell r="M11102">
            <v>300</v>
          </cell>
        </row>
        <row r="11103">
          <cell r="A11103">
            <v>11100</v>
          </cell>
          <cell r="B11103" t="str">
            <v>17874-1</v>
          </cell>
          <cell r="E11103" t="str">
            <v>Пінпад-1000SE</v>
          </cell>
          <cell r="F11103" t="str">
            <v>Пінпад-1000SE</v>
          </cell>
          <cell r="G11103">
            <v>40794</v>
          </cell>
          <cell r="H11103">
            <v>867</v>
          </cell>
          <cell r="I11103" t="str">
            <v>0</v>
          </cell>
          <cell r="J11103" t="str">
            <v>м. Київ, вул.Кирилівська,82 (склад)</v>
          </cell>
          <cell r="K11103" t="str">
            <v>Задовільний</v>
          </cell>
          <cell r="M11103">
            <v>300</v>
          </cell>
        </row>
        <row r="11104">
          <cell r="A11104">
            <v>11101</v>
          </cell>
          <cell r="B11104" t="str">
            <v>17875-1</v>
          </cell>
          <cell r="E11104" t="str">
            <v>Пінпад-1000SE</v>
          </cell>
          <cell r="F11104" t="str">
            <v>Пінпад-1000SE</v>
          </cell>
          <cell r="G11104">
            <v>40794</v>
          </cell>
          <cell r="H11104">
            <v>867</v>
          </cell>
          <cell r="I11104" t="str">
            <v>0</v>
          </cell>
          <cell r="J11104" t="str">
            <v>Івано-Франівське РВ</v>
          </cell>
          <cell r="K11104" t="str">
            <v>Задовільний</v>
          </cell>
          <cell r="M11104">
            <v>300</v>
          </cell>
        </row>
        <row r="11105">
          <cell r="A11105">
            <v>11102</v>
          </cell>
          <cell r="B11105" t="str">
            <v>19915-1</v>
          </cell>
          <cell r="E11105" t="str">
            <v>Пінпад-1000SE</v>
          </cell>
          <cell r="F11105" t="str">
            <v>Пінпад-1000SE</v>
          </cell>
          <cell r="G11105">
            <v>41701</v>
          </cell>
          <cell r="H11105">
            <v>868</v>
          </cell>
          <cell r="I11105" t="str">
            <v>0</v>
          </cell>
          <cell r="J11105" t="str">
            <v>Тернопільське РВ</v>
          </cell>
          <cell r="K11105" t="str">
            <v>Задовільний</v>
          </cell>
          <cell r="M11105">
            <v>350</v>
          </cell>
        </row>
        <row r="11106">
          <cell r="A11106">
            <v>11103</v>
          </cell>
          <cell r="B11106" t="str">
            <v>19916-1</v>
          </cell>
          <cell r="E11106" t="str">
            <v>Пінпад-1000SE</v>
          </cell>
          <cell r="F11106" t="str">
            <v>Пінпад-1000SE</v>
          </cell>
          <cell r="G11106">
            <v>41701</v>
          </cell>
          <cell r="H11106">
            <v>868</v>
          </cell>
          <cell r="I11106" t="str">
            <v>0</v>
          </cell>
          <cell r="J11106" t="str">
            <v>Тернопільське РВ</v>
          </cell>
          <cell r="K11106" t="str">
            <v>Задовільний</v>
          </cell>
          <cell r="M11106">
            <v>350</v>
          </cell>
        </row>
        <row r="11107">
          <cell r="A11107">
            <v>11104</v>
          </cell>
          <cell r="B11107" t="str">
            <v>19917-1</v>
          </cell>
          <cell r="E11107" t="str">
            <v>Пінпад-1000SE</v>
          </cell>
          <cell r="F11107" t="str">
            <v>Пінпад-1000SE</v>
          </cell>
          <cell r="G11107">
            <v>41701</v>
          </cell>
          <cell r="H11107">
            <v>868</v>
          </cell>
          <cell r="I11107" t="str">
            <v>0</v>
          </cell>
          <cell r="J11107" t="str">
            <v>м. Київ, вул.Кирилівська,82 (склад)</v>
          </cell>
          <cell r="K11107" t="str">
            <v>Задовільний</v>
          </cell>
          <cell r="M11107">
            <v>350</v>
          </cell>
        </row>
        <row r="11108">
          <cell r="A11108">
            <v>11105</v>
          </cell>
          <cell r="B11108" t="str">
            <v>19981-1</v>
          </cell>
          <cell r="E11108" t="str">
            <v>Пінпад-1000SE</v>
          </cell>
          <cell r="F11108" t="str">
            <v>Пінпад-1000SE</v>
          </cell>
          <cell r="G11108">
            <v>41618</v>
          </cell>
          <cell r="H11108">
            <v>867</v>
          </cell>
          <cell r="I11108" t="str">
            <v>0</v>
          </cell>
          <cell r="J11108" t="str">
            <v>м. Київ, вул.Кирилівська,82 (склад)</v>
          </cell>
          <cell r="K11108" t="str">
            <v>Задовільний</v>
          </cell>
          <cell r="M11108">
            <v>350</v>
          </cell>
        </row>
        <row r="11109">
          <cell r="A11109">
            <v>11106</v>
          </cell>
          <cell r="B11109" t="str">
            <v>IF299</v>
          </cell>
          <cell r="E11109" t="str">
            <v>Гардероб 1К.01.21</v>
          </cell>
          <cell r="F11109" t="str">
            <v>Гардероб 1К.01.21</v>
          </cell>
          <cell r="G11109">
            <v>38818</v>
          </cell>
          <cell r="H11109">
            <v>994</v>
          </cell>
          <cell r="I11109" t="str">
            <v>0</v>
          </cell>
          <cell r="J11109" t="str">
            <v>Одеське регіональне відділення</v>
          </cell>
          <cell r="K11109" t="str">
            <v>Задовільний</v>
          </cell>
          <cell r="M11109">
            <v>300</v>
          </cell>
        </row>
        <row r="11110">
          <cell r="A11110">
            <v>11107</v>
          </cell>
          <cell r="B11110" t="str">
            <v>19982-1</v>
          </cell>
          <cell r="E11110" t="str">
            <v>Пінпад-1000SE</v>
          </cell>
          <cell r="F11110" t="str">
            <v>Пінпад-1000SE</v>
          </cell>
          <cell r="G11110">
            <v>41618</v>
          </cell>
          <cell r="H11110">
            <v>867</v>
          </cell>
          <cell r="I11110" t="str">
            <v>0</v>
          </cell>
          <cell r="J11110" t="str">
            <v>Одеське регіональне відділення</v>
          </cell>
          <cell r="K11110" t="str">
            <v>Задовільний</v>
          </cell>
          <cell r="M11110">
            <v>350</v>
          </cell>
        </row>
        <row r="11111">
          <cell r="A11111">
            <v>11108</v>
          </cell>
          <cell r="B11111" t="str">
            <v>19983-1</v>
          </cell>
          <cell r="E11111" t="str">
            <v>Пінпад-1000SE</v>
          </cell>
          <cell r="F11111" t="str">
            <v>Пінпад-1000SE</v>
          </cell>
          <cell r="G11111">
            <v>41618</v>
          </cell>
          <cell r="H11111">
            <v>867</v>
          </cell>
          <cell r="I11111" t="str">
            <v>0</v>
          </cell>
          <cell r="J11111" t="str">
            <v>м. Київ, вул.Кирилівська,82 (склад)</v>
          </cell>
          <cell r="K11111" t="str">
            <v>Задовільний</v>
          </cell>
          <cell r="M11111">
            <v>350</v>
          </cell>
        </row>
        <row r="11112">
          <cell r="A11112">
            <v>11109</v>
          </cell>
          <cell r="B11112" t="str">
            <v>19984-1</v>
          </cell>
          <cell r="E11112" t="str">
            <v>Пінпад-1000SE</v>
          </cell>
          <cell r="F11112" t="str">
            <v>Пінпад-1000SE</v>
          </cell>
          <cell r="G11112">
            <v>41618</v>
          </cell>
          <cell r="H11112">
            <v>867</v>
          </cell>
          <cell r="I11112" t="str">
            <v>0</v>
          </cell>
          <cell r="J11112" t="str">
            <v>м. Київ, вул.Кирилівська,82 (склад)</v>
          </cell>
          <cell r="K11112" t="str">
            <v>Задовільний</v>
          </cell>
          <cell r="M11112">
            <v>350</v>
          </cell>
        </row>
        <row r="11113">
          <cell r="A11113">
            <v>11110</v>
          </cell>
          <cell r="B11113" t="str">
            <v>19985-1</v>
          </cell>
          <cell r="E11113" t="str">
            <v>Пінпад-1000SE</v>
          </cell>
          <cell r="F11113" t="str">
            <v>Пінпад-1000SE</v>
          </cell>
          <cell r="G11113">
            <v>41618</v>
          </cell>
          <cell r="H11113">
            <v>867</v>
          </cell>
          <cell r="I11113" t="str">
            <v>0</v>
          </cell>
          <cell r="J11113" t="str">
            <v>Харківське регіональне відділення</v>
          </cell>
          <cell r="K11113" t="str">
            <v>Задовільний</v>
          </cell>
          <cell r="M11113">
            <v>350</v>
          </cell>
        </row>
        <row r="11114">
          <cell r="A11114">
            <v>11111</v>
          </cell>
          <cell r="B11114" t="str">
            <v>19986-1</v>
          </cell>
          <cell r="E11114" t="str">
            <v>Пінпад-1000SE</v>
          </cell>
          <cell r="F11114" t="str">
            <v>Пінпад-1000SE</v>
          </cell>
          <cell r="G11114">
            <v>41618</v>
          </cell>
          <cell r="H11114">
            <v>867</v>
          </cell>
          <cell r="I11114" t="str">
            <v>0</v>
          </cell>
          <cell r="J11114" t="str">
            <v>Прорізне відділення</v>
          </cell>
          <cell r="K11114" t="str">
            <v>Задовільний</v>
          </cell>
          <cell r="M11114">
            <v>350</v>
          </cell>
        </row>
        <row r="11115">
          <cell r="A11115">
            <v>11112</v>
          </cell>
          <cell r="B11115" t="str">
            <v>19987-1</v>
          </cell>
          <cell r="E11115" t="str">
            <v>Пінпад-1000SE</v>
          </cell>
          <cell r="F11115" t="str">
            <v>Пінпад-1000SE</v>
          </cell>
          <cell r="G11115">
            <v>41618</v>
          </cell>
          <cell r="H11115">
            <v>867</v>
          </cell>
          <cell r="I11115" t="str">
            <v>0</v>
          </cell>
          <cell r="J11115" t="str">
            <v>Прорізне відділення</v>
          </cell>
          <cell r="K11115" t="str">
            <v>Задовільний</v>
          </cell>
          <cell r="M11115">
            <v>350</v>
          </cell>
        </row>
        <row r="11116">
          <cell r="A11116">
            <v>11113</v>
          </cell>
          <cell r="B11116" t="str">
            <v>19988-1</v>
          </cell>
          <cell r="E11116" t="str">
            <v>Пінпад-1000SE</v>
          </cell>
          <cell r="F11116" t="str">
            <v>Пінпад-1000SE</v>
          </cell>
          <cell r="G11116">
            <v>41618</v>
          </cell>
          <cell r="H11116">
            <v>867</v>
          </cell>
          <cell r="I11116" t="str">
            <v>0</v>
          </cell>
          <cell r="J11116" t="str">
            <v>м. Київ, вул. Хохлових №8, частана корпусу №4  (склад)</v>
          </cell>
          <cell r="K11116" t="str">
            <v>Задовільний</v>
          </cell>
          <cell r="M11116">
            <v>350</v>
          </cell>
        </row>
        <row r="11117">
          <cell r="A11117">
            <v>11114</v>
          </cell>
          <cell r="B11117" t="str">
            <v>19989-1</v>
          </cell>
          <cell r="E11117" t="str">
            <v>Пінпад-1000SE</v>
          </cell>
          <cell r="F11117" t="str">
            <v>Пінпад-1000SE</v>
          </cell>
          <cell r="G11117">
            <v>41618</v>
          </cell>
          <cell r="H11117">
            <v>867</v>
          </cell>
          <cell r="I11117" t="str">
            <v>0</v>
          </cell>
          <cell r="J11117" t="str">
            <v>м. Київ, вул.Кирилівська,82 (склад)</v>
          </cell>
          <cell r="K11117" t="str">
            <v>Задовільний</v>
          </cell>
          <cell r="M11117">
            <v>350</v>
          </cell>
        </row>
        <row r="11118">
          <cell r="A11118">
            <v>11115</v>
          </cell>
          <cell r="B11118" t="str">
            <v>19990-1</v>
          </cell>
          <cell r="E11118" t="str">
            <v>Пінпад-1000SE</v>
          </cell>
          <cell r="F11118" t="str">
            <v>Пінпад-1000SE</v>
          </cell>
          <cell r="G11118">
            <v>41618</v>
          </cell>
          <cell r="H11118">
            <v>867</v>
          </cell>
          <cell r="I11118" t="str">
            <v>0</v>
          </cell>
          <cell r="J11118" t="str">
            <v xml:space="preserve"> м.Київ, вул. Магнітогорська,1Д (склад)</v>
          </cell>
          <cell r="K11118" t="str">
            <v>Задовільний</v>
          </cell>
          <cell r="M11118">
            <v>350</v>
          </cell>
        </row>
        <row r="11119">
          <cell r="A11119">
            <v>11116</v>
          </cell>
          <cell r="B11119" t="str">
            <v>19991-1</v>
          </cell>
          <cell r="E11119" t="str">
            <v>Пінпад-1000SE</v>
          </cell>
          <cell r="F11119" t="str">
            <v>Пінпад-1000SE</v>
          </cell>
          <cell r="G11119">
            <v>41618</v>
          </cell>
          <cell r="H11119">
            <v>867</v>
          </cell>
          <cell r="I11119" t="str">
            <v>0</v>
          </cell>
          <cell r="J11119" t="str">
            <v>м. Київ, вул.Кирилівська,82 (склад)</v>
          </cell>
          <cell r="K11119" t="str">
            <v>Задовільний</v>
          </cell>
          <cell r="M11119">
            <v>350</v>
          </cell>
        </row>
        <row r="11120">
          <cell r="A11120">
            <v>11117</v>
          </cell>
          <cell r="B11120" t="str">
            <v>19992-1</v>
          </cell>
          <cell r="E11120" t="str">
            <v>Пінпад-1000SE</v>
          </cell>
          <cell r="F11120" t="str">
            <v>Пінпад-1000SE</v>
          </cell>
          <cell r="G11120">
            <v>41618</v>
          </cell>
          <cell r="H11120">
            <v>867</v>
          </cell>
          <cell r="I11120" t="str">
            <v>0</v>
          </cell>
          <cell r="J11120" t="str">
            <v xml:space="preserve"> м.Київ, вул. Магнітогорська,1Д (склад)</v>
          </cell>
          <cell r="K11120" t="str">
            <v>Задовільний</v>
          </cell>
          <cell r="M11120">
            <v>350</v>
          </cell>
        </row>
        <row r="11121">
          <cell r="A11121">
            <v>11118</v>
          </cell>
          <cell r="B11121" t="str">
            <v>19993-1</v>
          </cell>
          <cell r="E11121" t="str">
            <v>Пінпад-1000SE</v>
          </cell>
          <cell r="F11121" t="str">
            <v>Пінпад-1000SE</v>
          </cell>
          <cell r="G11121">
            <v>41618</v>
          </cell>
          <cell r="H11121">
            <v>867</v>
          </cell>
          <cell r="I11121" t="str">
            <v>0</v>
          </cell>
          <cell r="J11121" t="str">
            <v>м. Київ, вул.Кирилівська,82 (склад)</v>
          </cell>
          <cell r="K11121" t="str">
            <v>Задовільний</v>
          </cell>
          <cell r="M11121">
            <v>350</v>
          </cell>
        </row>
        <row r="11122">
          <cell r="A11122">
            <v>11119</v>
          </cell>
          <cell r="B11122" t="str">
            <v>19994-1</v>
          </cell>
          <cell r="E11122" t="str">
            <v>Пінпад-1000SE</v>
          </cell>
          <cell r="F11122" t="str">
            <v>Пінпад-1000SE</v>
          </cell>
          <cell r="G11122">
            <v>41618</v>
          </cell>
          <cell r="H11122">
            <v>867</v>
          </cell>
          <cell r="I11122" t="str">
            <v>0</v>
          </cell>
          <cell r="J11122" t="str">
            <v>м. Київ, вул.Кирилівська,82 (склад)</v>
          </cell>
          <cell r="K11122" t="str">
            <v>Задовільний</v>
          </cell>
          <cell r="M11122">
            <v>350</v>
          </cell>
        </row>
        <row r="11123">
          <cell r="A11123">
            <v>11120</v>
          </cell>
          <cell r="B11123" t="str">
            <v>19995-1</v>
          </cell>
          <cell r="E11123" t="str">
            <v>Пінпад-1000SE</v>
          </cell>
          <cell r="F11123" t="str">
            <v>Пінпад-1000SE</v>
          </cell>
          <cell r="G11123">
            <v>41618</v>
          </cell>
          <cell r="H11123">
            <v>867</v>
          </cell>
          <cell r="I11123" t="str">
            <v>0</v>
          </cell>
          <cell r="J11123" t="str">
            <v>м. Київ, вул.Кирилівська,82 (склад)</v>
          </cell>
          <cell r="K11123" t="str">
            <v>Задовільний</v>
          </cell>
          <cell r="M11123">
            <v>350</v>
          </cell>
        </row>
        <row r="11124">
          <cell r="A11124">
            <v>11121</v>
          </cell>
          <cell r="B11124" t="str">
            <v>20007-1</v>
          </cell>
          <cell r="E11124" t="str">
            <v>Пінпад-1000SE</v>
          </cell>
          <cell r="F11124" t="str">
            <v>Пінпад-1000SE</v>
          </cell>
          <cell r="G11124">
            <v>41634</v>
          </cell>
          <cell r="H11124">
            <v>867</v>
          </cell>
          <cell r="I11124" t="str">
            <v>0</v>
          </cell>
          <cell r="J11124" t="str">
            <v>м. Київ, вул.Кирилівська,82 (склад)</v>
          </cell>
          <cell r="K11124" t="str">
            <v>Задовільний</v>
          </cell>
          <cell r="M11124">
            <v>350</v>
          </cell>
        </row>
        <row r="11125">
          <cell r="A11125">
            <v>11122</v>
          </cell>
          <cell r="B11125" t="str">
            <v>20008-1</v>
          </cell>
          <cell r="E11125" t="str">
            <v>Пінпад-1000SE</v>
          </cell>
          <cell r="F11125" t="str">
            <v>Пінпад-1000SE</v>
          </cell>
          <cell r="G11125">
            <v>41634</v>
          </cell>
          <cell r="H11125">
            <v>867</v>
          </cell>
          <cell r="I11125" t="str">
            <v>0</v>
          </cell>
          <cell r="J11125" t="str">
            <v>м. Київ, вул.Кирилівська,82 (склад)</v>
          </cell>
          <cell r="K11125" t="str">
            <v>Задовільний</v>
          </cell>
          <cell r="M11125">
            <v>350</v>
          </cell>
        </row>
        <row r="11126">
          <cell r="A11126">
            <v>11123</v>
          </cell>
          <cell r="B11126" t="str">
            <v>20009-1</v>
          </cell>
          <cell r="E11126" t="str">
            <v>Пінпад-1000SE</v>
          </cell>
          <cell r="F11126" t="str">
            <v>Пінпад-1000SE</v>
          </cell>
          <cell r="G11126">
            <v>41634</v>
          </cell>
          <cell r="H11126">
            <v>867</v>
          </cell>
          <cell r="I11126" t="str">
            <v>0</v>
          </cell>
          <cell r="J11126" t="str">
            <v>м. Київ, вул.Кирилівська,82 (склад)</v>
          </cell>
          <cell r="K11126" t="str">
            <v>Задовільний</v>
          </cell>
          <cell r="M11126">
            <v>350</v>
          </cell>
        </row>
        <row r="11127">
          <cell r="A11127">
            <v>11124</v>
          </cell>
          <cell r="B11127" t="str">
            <v>20010-1</v>
          </cell>
          <cell r="E11127" t="str">
            <v>Пінпад-1000SE</v>
          </cell>
          <cell r="F11127" t="str">
            <v>Пінпад-1000SE</v>
          </cell>
          <cell r="G11127">
            <v>41634</v>
          </cell>
          <cell r="H11127">
            <v>867</v>
          </cell>
          <cell r="I11127" t="str">
            <v>0</v>
          </cell>
          <cell r="J11127" t="str">
            <v>Тернопільське РВ</v>
          </cell>
          <cell r="K11127" t="str">
            <v>Задовільний</v>
          </cell>
          <cell r="M11127">
            <v>350</v>
          </cell>
        </row>
        <row r="11128">
          <cell r="A11128">
            <v>11125</v>
          </cell>
          <cell r="B11128" t="str">
            <v>20011-1</v>
          </cell>
          <cell r="E11128" t="str">
            <v>Пінпад-1000SE</v>
          </cell>
          <cell r="F11128" t="str">
            <v>Пінпад-1000SE</v>
          </cell>
          <cell r="G11128">
            <v>41634</v>
          </cell>
          <cell r="H11128">
            <v>867</v>
          </cell>
          <cell r="I11128" t="str">
            <v>0</v>
          </cell>
          <cell r="J11128" t="str">
            <v>м. Київ, вул.Кирилівська,82 (склад)</v>
          </cell>
          <cell r="K11128" t="str">
            <v>Задовільний</v>
          </cell>
          <cell r="M11128">
            <v>350</v>
          </cell>
        </row>
        <row r="11129">
          <cell r="A11129">
            <v>11126</v>
          </cell>
          <cell r="B11129" t="str">
            <v>20013-1</v>
          </cell>
          <cell r="E11129" t="str">
            <v>Пінпад-1000SE</v>
          </cell>
          <cell r="F11129" t="str">
            <v>Пінпад-1000SE</v>
          </cell>
          <cell r="G11129">
            <v>41634</v>
          </cell>
          <cell r="H11129">
            <v>867</v>
          </cell>
          <cell r="I11129" t="str">
            <v>0</v>
          </cell>
          <cell r="J11129" t="str">
            <v>м. Київ, вул.Кирилівська,82 (склад)</v>
          </cell>
          <cell r="K11129" t="str">
            <v>Задовільний</v>
          </cell>
          <cell r="M11129">
            <v>350</v>
          </cell>
        </row>
        <row r="11130">
          <cell r="A11130">
            <v>11127</v>
          </cell>
          <cell r="B11130" t="str">
            <v>20014-1</v>
          </cell>
          <cell r="E11130" t="str">
            <v>Пінпад-1000SE</v>
          </cell>
          <cell r="F11130" t="str">
            <v>Пінпад-1000SE</v>
          </cell>
          <cell r="G11130">
            <v>41634</v>
          </cell>
          <cell r="H11130">
            <v>867</v>
          </cell>
          <cell r="I11130" t="str">
            <v>0</v>
          </cell>
          <cell r="J11130" t="str">
            <v>м. Київ, вул.Кирилівська,82 (склад)</v>
          </cell>
          <cell r="K11130" t="str">
            <v>Задовільний</v>
          </cell>
          <cell r="M11130">
            <v>350</v>
          </cell>
        </row>
        <row r="11131">
          <cell r="A11131">
            <v>11128</v>
          </cell>
          <cell r="B11131" t="str">
            <v>20015-1</v>
          </cell>
          <cell r="E11131" t="str">
            <v>Пінпад-1000SE</v>
          </cell>
          <cell r="F11131" t="str">
            <v>Пінпад-1000SE</v>
          </cell>
          <cell r="G11131">
            <v>41634</v>
          </cell>
          <cell r="H11131">
            <v>867</v>
          </cell>
          <cell r="I11131" t="str">
            <v>0</v>
          </cell>
          <cell r="J11131" t="str">
            <v>м. Київ, вул.Кирилівська,82 (склад)</v>
          </cell>
          <cell r="K11131" t="str">
            <v>Задовільний</v>
          </cell>
          <cell r="M11131">
            <v>350</v>
          </cell>
        </row>
        <row r="11132">
          <cell r="A11132">
            <v>11129</v>
          </cell>
          <cell r="B11132" t="str">
            <v>20016-1</v>
          </cell>
          <cell r="E11132" t="str">
            <v>Пінпад-1000SE</v>
          </cell>
          <cell r="F11132" t="str">
            <v>Пінпад-1000SE</v>
          </cell>
          <cell r="G11132">
            <v>41634</v>
          </cell>
          <cell r="H11132">
            <v>867</v>
          </cell>
          <cell r="I11132" t="str">
            <v>0</v>
          </cell>
          <cell r="J11132" t="str">
            <v>м. Київ, вул.Кирилівська,82 (склад)</v>
          </cell>
          <cell r="K11132" t="str">
            <v>Задовільний</v>
          </cell>
          <cell r="M11132">
            <v>350</v>
          </cell>
        </row>
        <row r="11133">
          <cell r="A11133">
            <v>11130</v>
          </cell>
          <cell r="B11133" t="str">
            <v>20017-1</v>
          </cell>
          <cell r="E11133" t="str">
            <v>Пінпад-1000SE</v>
          </cell>
          <cell r="F11133" t="str">
            <v>Пінпад-1000SE</v>
          </cell>
          <cell r="G11133">
            <v>41634</v>
          </cell>
          <cell r="H11133">
            <v>867</v>
          </cell>
          <cell r="I11133" t="str">
            <v>0</v>
          </cell>
          <cell r="J11133" t="str">
            <v>м. Київ, вул.Кирилівська,82 (склад)</v>
          </cell>
          <cell r="K11133" t="str">
            <v>Задовільний</v>
          </cell>
          <cell r="M11133">
            <v>350</v>
          </cell>
        </row>
        <row r="11134">
          <cell r="A11134">
            <v>11131</v>
          </cell>
          <cell r="B11134" t="str">
            <v>20018-1</v>
          </cell>
          <cell r="E11134" t="str">
            <v>Пінпад-1000SE</v>
          </cell>
          <cell r="F11134" t="str">
            <v>Пінпад-1000SE</v>
          </cell>
          <cell r="G11134">
            <v>41634</v>
          </cell>
          <cell r="H11134">
            <v>867</v>
          </cell>
          <cell r="I11134" t="str">
            <v>0</v>
          </cell>
          <cell r="J11134" t="str">
            <v>м. Київ, вул.Кирилівська,82 (склад)</v>
          </cell>
          <cell r="K11134" t="str">
            <v>Задовільний</v>
          </cell>
          <cell r="M11134">
            <v>350</v>
          </cell>
        </row>
        <row r="11135">
          <cell r="A11135">
            <v>11132</v>
          </cell>
          <cell r="B11135" t="str">
            <v>20019-1</v>
          </cell>
          <cell r="E11135" t="str">
            <v>Пінпад-1000SE</v>
          </cell>
          <cell r="F11135" t="str">
            <v>Пінпад-1000SE</v>
          </cell>
          <cell r="G11135">
            <v>41634</v>
          </cell>
          <cell r="H11135">
            <v>867</v>
          </cell>
          <cell r="I11135" t="str">
            <v>0</v>
          </cell>
          <cell r="J11135" t="str">
            <v>м. Київ, вул.Кирилівська,82 (склад)</v>
          </cell>
          <cell r="K11135" t="str">
            <v>Задовільний</v>
          </cell>
          <cell r="M11135">
            <v>350</v>
          </cell>
        </row>
        <row r="11136">
          <cell r="A11136">
            <v>11133</v>
          </cell>
          <cell r="B11136" t="str">
            <v>20020-1</v>
          </cell>
          <cell r="E11136" t="str">
            <v>Пінпад-1000SE</v>
          </cell>
          <cell r="F11136" t="str">
            <v>Пінпад-1000SE</v>
          </cell>
          <cell r="G11136">
            <v>41634</v>
          </cell>
          <cell r="H11136">
            <v>867</v>
          </cell>
          <cell r="I11136" t="str">
            <v>0</v>
          </cell>
          <cell r="J11136" t="str">
            <v>м. Київ, вул.Кирилівська,82 (склад)</v>
          </cell>
          <cell r="K11136" t="str">
            <v>Задовільний</v>
          </cell>
          <cell r="M11136">
            <v>350</v>
          </cell>
        </row>
        <row r="11137">
          <cell r="A11137">
            <v>11134</v>
          </cell>
          <cell r="B11137" t="str">
            <v>20021-1</v>
          </cell>
          <cell r="E11137" t="str">
            <v>Пінпад-1000SE</v>
          </cell>
          <cell r="F11137" t="str">
            <v>Пінпад-1000SE</v>
          </cell>
          <cell r="G11137">
            <v>41634</v>
          </cell>
          <cell r="H11137">
            <v>867</v>
          </cell>
          <cell r="I11137" t="str">
            <v>0</v>
          </cell>
          <cell r="J11137" t="str">
            <v>м. Київ, вул.Кирилівська,82 (склад)</v>
          </cell>
          <cell r="K11137" t="str">
            <v>Задовільний</v>
          </cell>
          <cell r="M11137">
            <v>350</v>
          </cell>
        </row>
        <row r="11138">
          <cell r="A11138">
            <v>11135</v>
          </cell>
          <cell r="B11138" t="str">
            <v>20022-1</v>
          </cell>
          <cell r="E11138" t="str">
            <v>Пінпад-1000SE</v>
          </cell>
          <cell r="F11138" t="str">
            <v>Пінпад-1000SE</v>
          </cell>
          <cell r="G11138">
            <v>41634</v>
          </cell>
          <cell r="H11138">
            <v>867</v>
          </cell>
          <cell r="I11138" t="str">
            <v>0</v>
          </cell>
          <cell r="J11138" t="str">
            <v>м. Київ, вул.Кирилівська,82 (склад)</v>
          </cell>
          <cell r="K11138" t="str">
            <v>Задовільний</v>
          </cell>
          <cell r="M11138">
            <v>350</v>
          </cell>
        </row>
        <row r="11139">
          <cell r="A11139">
            <v>11136</v>
          </cell>
          <cell r="B11139" t="str">
            <v>20023-1</v>
          </cell>
          <cell r="E11139" t="str">
            <v>Пінпад-1000SE</v>
          </cell>
          <cell r="F11139" t="str">
            <v>Пінпад-1000SE</v>
          </cell>
          <cell r="G11139">
            <v>41634</v>
          </cell>
          <cell r="H11139">
            <v>867</v>
          </cell>
          <cell r="I11139" t="str">
            <v>0</v>
          </cell>
          <cell r="J11139" t="str">
            <v>м. Київ, вул.Кирилівська,82 (склад)</v>
          </cell>
          <cell r="K11139" t="str">
            <v>Задовільний</v>
          </cell>
          <cell r="M11139">
            <v>350</v>
          </cell>
        </row>
        <row r="11140">
          <cell r="A11140">
            <v>11137</v>
          </cell>
          <cell r="B11140" t="str">
            <v>20024-1</v>
          </cell>
          <cell r="E11140" t="str">
            <v>Пінпад-1000SE</v>
          </cell>
          <cell r="F11140" t="str">
            <v>Пінпад-1000SE</v>
          </cell>
          <cell r="G11140">
            <v>41634</v>
          </cell>
          <cell r="H11140">
            <v>867</v>
          </cell>
          <cell r="I11140" t="str">
            <v>0</v>
          </cell>
          <cell r="J11140" t="str">
            <v>Тернопільське РВ</v>
          </cell>
          <cell r="K11140" t="str">
            <v>Задовільний</v>
          </cell>
          <cell r="M11140">
            <v>350</v>
          </cell>
        </row>
        <row r="11141">
          <cell r="A11141">
            <v>11138</v>
          </cell>
          <cell r="B11141" t="str">
            <v>20025-1</v>
          </cell>
          <cell r="E11141" t="str">
            <v>Пінпад-1000SE</v>
          </cell>
          <cell r="F11141" t="str">
            <v>Пінпад-1000SE</v>
          </cell>
          <cell r="G11141">
            <v>41634</v>
          </cell>
          <cell r="H11141">
            <v>867</v>
          </cell>
          <cell r="I11141" t="str">
            <v>0</v>
          </cell>
          <cell r="J11141" t="str">
            <v>м. Київ, вул.Кирилівська,82 (склад)</v>
          </cell>
          <cell r="K11141" t="str">
            <v>Задовільний</v>
          </cell>
          <cell r="M11141">
            <v>350</v>
          </cell>
        </row>
        <row r="11142">
          <cell r="A11142">
            <v>11139</v>
          </cell>
          <cell r="B11142" t="str">
            <v>20026-1</v>
          </cell>
          <cell r="E11142" t="str">
            <v>Пінпад-1000SE</v>
          </cell>
          <cell r="F11142" t="str">
            <v>Пінпад-1000SE</v>
          </cell>
          <cell r="G11142">
            <v>41634</v>
          </cell>
          <cell r="H11142">
            <v>867</v>
          </cell>
          <cell r="I11142" t="str">
            <v>0</v>
          </cell>
          <cell r="J11142" t="str">
            <v>Тернопільське РВ</v>
          </cell>
          <cell r="K11142" t="str">
            <v>Задовільний</v>
          </cell>
          <cell r="M11142">
            <v>350</v>
          </cell>
        </row>
        <row r="11143">
          <cell r="A11143">
            <v>11140</v>
          </cell>
          <cell r="B11143" t="str">
            <v>20657-1</v>
          </cell>
          <cell r="E11143" t="str">
            <v>Пінпад-1000SE</v>
          </cell>
          <cell r="F11143" t="str">
            <v>Пінпад-1000SE</v>
          </cell>
          <cell r="G11143">
            <v>41753</v>
          </cell>
          <cell r="H11143">
            <v>1258.32</v>
          </cell>
          <cell r="I11143" t="str">
            <v>0</v>
          </cell>
          <cell r="J11143" t="str">
            <v>Південнобузьке відділення</v>
          </cell>
          <cell r="K11143" t="str">
            <v>Задовільний</v>
          </cell>
          <cell r="M11143">
            <v>350</v>
          </cell>
        </row>
        <row r="11144">
          <cell r="A11144">
            <v>11141</v>
          </cell>
          <cell r="B11144" t="str">
            <v>20658-1</v>
          </cell>
          <cell r="E11144" t="str">
            <v>Пінпад-1000SE</v>
          </cell>
          <cell r="F11144" t="str">
            <v>Пінпад-1000SE</v>
          </cell>
          <cell r="G11144">
            <v>41753</v>
          </cell>
          <cell r="H11144">
            <v>1258.32</v>
          </cell>
          <cell r="I11144" t="str">
            <v>0</v>
          </cell>
          <cell r="J11144" t="str">
            <v>м. Київ, вул.Кирилівська,82 (склад)</v>
          </cell>
          <cell r="K11144" t="str">
            <v>Задовільний</v>
          </cell>
          <cell r="M11144">
            <v>350</v>
          </cell>
        </row>
        <row r="11145">
          <cell r="A11145">
            <v>11142</v>
          </cell>
          <cell r="B11145" t="str">
            <v>20659-1</v>
          </cell>
          <cell r="E11145" t="str">
            <v>Пінпад-1000SE</v>
          </cell>
          <cell r="F11145" t="str">
            <v>Пінпад-1000SE</v>
          </cell>
          <cell r="G11145">
            <v>41753</v>
          </cell>
          <cell r="H11145">
            <v>1258.32</v>
          </cell>
          <cell r="I11145" t="str">
            <v>0</v>
          </cell>
          <cell r="J11145" t="str">
            <v>м. Київ, вул.Кирилівська,82 (склад)</v>
          </cell>
          <cell r="K11145" t="str">
            <v>Задовільний</v>
          </cell>
          <cell r="M11145">
            <v>350</v>
          </cell>
        </row>
        <row r="11146">
          <cell r="A11146">
            <v>11143</v>
          </cell>
          <cell r="B11146" t="str">
            <v>20660-1</v>
          </cell>
          <cell r="E11146" t="str">
            <v>Пінпад-1000SE</v>
          </cell>
          <cell r="F11146" t="str">
            <v>Пінпад-1000SE</v>
          </cell>
          <cell r="G11146">
            <v>41753</v>
          </cell>
          <cell r="H11146">
            <v>1258.32</v>
          </cell>
          <cell r="I11146" t="str">
            <v>0</v>
          </cell>
          <cell r="J11146" t="str">
            <v>Тернопільське РВ</v>
          </cell>
          <cell r="K11146" t="str">
            <v>Задовільний</v>
          </cell>
          <cell r="M11146">
            <v>350</v>
          </cell>
        </row>
        <row r="11147">
          <cell r="A11147">
            <v>11144</v>
          </cell>
          <cell r="B11147" t="str">
            <v>20661-1</v>
          </cell>
          <cell r="E11147" t="str">
            <v>Пінпад-1000SE</v>
          </cell>
          <cell r="F11147" t="str">
            <v>Пінпад-1000SE</v>
          </cell>
          <cell r="G11147">
            <v>41753</v>
          </cell>
          <cell r="H11147">
            <v>1258.32</v>
          </cell>
          <cell r="I11147" t="str">
            <v>0</v>
          </cell>
          <cell r="J11147" t="str">
            <v>Бучацьке відділення</v>
          </cell>
          <cell r="K11147" t="str">
            <v>Задовільний</v>
          </cell>
          <cell r="M11147">
            <v>350</v>
          </cell>
        </row>
        <row r="11148">
          <cell r="A11148">
            <v>11145</v>
          </cell>
          <cell r="B11148" t="str">
            <v>20663-1</v>
          </cell>
          <cell r="E11148" t="str">
            <v>Пінпад-1000SE</v>
          </cell>
          <cell r="F11148" t="str">
            <v>Пінпад-1000SE</v>
          </cell>
          <cell r="G11148">
            <v>41753</v>
          </cell>
          <cell r="H11148">
            <v>1258.32</v>
          </cell>
          <cell r="I11148" t="str">
            <v>0</v>
          </cell>
          <cell r="J11148" t="str">
            <v>м.Чортків, вул.С.Бандери,20(на зберіганні)</v>
          </cell>
          <cell r="K11148" t="str">
            <v>Задовільний</v>
          </cell>
          <cell r="M11148">
            <v>350</v>
          </cell>
        </row>
        <row r="11149">
          <cell r="A11149">
            <v>11146</v>
          </cell>
          <cell r="B11149" t="str">
            <v>20664-1</v>
          </cell>
          <cell r="E11149" t="str">
            <v>Пінпад-1000SE</v>
          </cell>
          <cell r="F11149" t="str">
            <v>Пінпад-1000SE</v>
          </cell>
          <cell r="G11149">
            <v>41753</v>
          </cell>
          <cell r="H11149">
            <v>1258.32</v>
          </cell>
          <cell r="I11149" t="str">
            <v>0</v>
          </cell>
          <cell r="J11149" t="str">
            <v>м.Чортків, вул.С.Бандери,20(на зберіганні)</v>
          </cell>
          <cell r="K11149" t="str">
            <v>Задовільний</v>
          </cell>
          <cell r="M11149">
            <v>350</v>
          </cell>
        </row>
        <row r="11150">
          <cell r="A11150">
            <v>11147</v>
          </cell>
          <cell r="B11150" t="str">
            <v>20665-1</v>
          </cell>
          <cell r="E11150" t="str">
            <v>Пінпад-1000SE</v>
          </cell>
          <cell r="F11150" t="str">
            <v>Пінпад-1000SE</v>
          </cell>
          <cell r="G11150">
            <v>41753</v>
          </cell>
          <cell r="H11150">
            <v>1258.32</v>
          </cell>
          <cell r="I11150" t="str">
            <v>0</v>
          </cell>
          <cell r="J11150" t="str">
            <v>Васильківське відділення (КРВ)</v>
          </cell>
          <cell r="K11150" t="str">
            <v>Задовільний</v>
          </cell>
          <cell r="M11150">
            <v>350</v>
          </cell>
        </row>
        <row r="11151">
          <cell r="A11151">
            <v>11148</v>
          </cell>
          <cell r="B11151" t="str">
            <v>20666-1</v>
          </cell>
          <cell r="E11151" t="str">
            <v>Пінпад-1000SE</v>
          </cell>
          <cell r="F11151" t="str">
            <v>Пінпад-1000SE</v>
          </cell>
          <cell r="G11151">
            <v>41753</v>
          </cell>
          <cell r="H11151">
            <v>1258.32</v>
          </cell>
          <cell r="I11151" t="str">
            <v>0</v>
          </cell>
          <cell r="J11151" t="str">
            <v xml:space="preserve"> м.Київ, вул. Магнітогорська,1Д (склад)</v>
          </cell>
          <cell r="K11151" t="str">
            <v>Задовільний</v>
          </cell>
          <cell r="M11151">
            <v>350</v>
          </cell>
        </row>
        <row r="11152">
          <cell r="A11152">
            <v>11149</v>
          </cell>
          <cell r="B11152" t="str">
            <v>30236-1</v>
          </cell>
          <cell r="E11152" t="str">
            <v>Пінпад-1000SE</v>
          </cell>
          <cell r="F11152" t="str">
            <v>Пінпад-1000SE</v>
          </cell>
          <cell r="G11152">
            <v>42021</v>
          </cell>
          <cell r="H11152">
            <v>1454.46</v>
          </cell>
          <cell r="I11152" t="str">
            <v>0</v>
          </cell>
          <cell r="J11152" t="str">
            <v xml:space="preserve"> м.Київ, вул. Магнітогорська,1Д (склад)</v>
          </cell>
          <cell r="K11152" t="str">
            <v>Задовільний</v>
          </cell>
          <cell r="M11152">
            <v>350</v>
          </cell>
        </row>
        <row r="11153">
          <cell r="A11153">
            <v>11150</v>
          </cell>
          <cell r="B11153" t="str">
            <v>30237-1</v>
          </cell>
          <cell r="E11153" t="str">
            <v>Пінпад-1000SE</v>
          </cell>
          <cell r="F11153" t="str">
            <v>Пінпад-1000SE</v>
          </cell>
          <cell r="G11153">
            <v>42021</v>
          </cell>
          <cell r="H11153">
            <v>1454.46</v>
          </cell>
          <cell r="I11153" t="str">
            <v>0</v>
          </cell>
          <cell r="J11153" t="str">
            <v>Тернопільське РВ</v>
          </cell>
          <cell r="K11153" t="str">
            <v>Задовільний</v>
          </cell>
          <cell r="M11153">
            <v>350</v>
          </cell>
        </row>
        <row r="11154">
          <cell r="A11154">
            <v>11151</v>
          </cell>
          <cell r="B11154" t="str">
            <v>30238-1</v>
          </cell>
          <cell r="E11154" t="str">
            <v>Пінпад-1000SE</v>
          </cell>
          <cell r="F11154" t="str">
            <v>Пінпад-1000SE</v>
          </cell>
          <cell r="G11154">
            <v>42021</v>
          </cell>
          <cell r="H11154">
            <v>1454.46</v>
          </cell>
          <cell r="I11154" t="str">
            <v>0</v>
          </cell>
          <cell r="J11154" t="str">
            <v xml:space="preserve"> м.Київ, вул. Магнітогорська,1Д (склад)</v>
          </cell>
          <cell r="K11154" t="str">
            <v>Задовільний</v>
          </cell>
          <cell r="M11154">
            <v>350</v>
          </cell>
        </row>
        <row r="11155">
          <cell r="A11155">
            <v>11152</v>
          </cell>
          <cell r="B11155" t="str">
            <v>30239-1</v>
          </cell>
          <cell r="E11155" t="str">
            <v>Пінпад-1000SE</v>
          </cell>
          <cell r="F11155" t="str">
            <v>Пінпад-1000SE</v>
          </cell>
          <cell r="G11155">
            <v>42021</v>
          </cell>
          <cell r="H11155">
            <v>1454.46</v>
          </cell>
          <cell r="I11155" t="str">
            <v>0</v>
          </cell>
          <cell r="J11155" t="str">
            <v>(Закарпатське РВ</v>
          </cell>
          <cell r="K11155" t="str">
            <v>Задовільний</v>
          </cell>
          <cell r="M11155">
            <v>350</v>
          </cell>
        </row>
        <row r="11156">
          <cell r="A11156">
            <v>11153</v>
          </cell>
          <cell r="B11156" t="str">
            <v>30508-1</v>
          </cell>
          <cell r="E11156" t="str">
            <v>Пінпад-1000SE</v>
          </cell>
          <cell r="F11156" t="str">
            <v>Пінпад-1000SE</v>
          </cell>
          <cell r="G11156">
            <v>42069</v>
          </cell>
          <cell r="H11156">
            <v>1767.9</v>
          </cell>
          <cell r="I11156" t="str">
            <v>0</v>
          </cell>
          <cell r="J11156" t="str">
            <v>(Закарпатське РВ</v>
          </cell>
          <cell r="K11156" t="str">
            <v>Задовільний</v>
          </cell>
          <cell r="M11156">
            <v>350</v>
          </cell>
        </row>
        <row r="11157">
          <cell r="A11157">
            <v>11154</v>
          </cell>
          <cell r="B11157" t="str">
            <v>30509-1</v>
          </cell>
          <cell r="E11157" t="str">
            <v>Пінпад-1000SE</v>
          </cell>
          <cell r="F11157" t="str">
            <v>Пінпад-1000SE</v>
          </cell>
          <cell r="G11157">
            <v>42069</v>
          </cell>
          <cell r="H11157">
            <v>1767.9</v>
          </cell>
          <cell r="I11157" t="str">
            <v>0</v>
          </cell>
          <cell r="J11157" t="str">
            <v>(Закарпатське РВ</v>
          </cell>
          <cell r="K11157" t="str">
            <v>Задовільний</v>
          </cell>
          <cell r="M11157">
            <v>350</v>
          </cell>
        </row>
        <row r="11158">
          <cell r="A11158">
            <v>11155</v>
          </cell>
          <cell r="B11158" t="str">
            <v>30510-1</v>
          </cell>
          <cell r="E11158" t="str">
            <v>Пінпад-1000SE</v>
          </cell>
          <cell r="F11158" t="str">
            <v>Пінпад-1000SE</v>
          </cell>
          <cell r="G11158">
            <v>42069</v>
          </cell>
          <cell r="H11158">
            <v>1767.9</v>
          </cell>
          <cell r="I11158" t="str">
            <v>0</v>
          </cell>
          <cell r="J11158" t="str">
            <v>Макарівське відділення (КРВ)</v>
          </cell>
          <cell r="K11158" t="str">
            <v>Задовільний</v>
          </cell>
          <cell r="M11158">
            <v>350</v>
          </cell>
        </row>
        <row r="11159">
          <cell r="A11159">
            <v>11156</v>
          </cell>
          <cell r="B11159" t="str">
            <v>30511-1</v>
          </cell>
          <cell r="E11159" t="str">
            <v>Пінпад-1000SE</v>
          </cell>
          <cell r="F11159" t="str">
            <v>Пінпад-1000SE</v>
          </cell>
          <cell r="G11159">
            <v>42069</v>
          </cell>
          <cell r="H11159">
            <v>1767.9</v>
          </cell>
          <cell r="I11159" t="str">
            <v>0</v>
          </cell>
          <cell r="J11159" t="str">
            <v>Тернопільське РВ</v>
          </cell>
          <cell r="K11159" t="str">
            <v>Задовільний</v>
          </cell>
          <cell r="M11159">
            <v>350</v>
          </cell>
        </row>
        <row r="11160">
          <cell r="A11160">
            <v>11157</v>
          </cell>
          <cell r="B11160" t="str">
            <v>30512-1</v>
          </cell>
          <cell r="E11160" t="str">
            <v>Пінпад-1000SE</v>
          </cell>
          <cell r="F11160" t="str">
            <v>Пінпад-1000SE</v>
          </cell>
          <cell r="G11160">
            <v>42069</v>
          </cell>
          <cell r="H11160">
            <v>1767.9</v>
          </cell>
          <cell r="I11160" t="str">
            <v>0</v>
          </cell>
          <cell r="J11160" t="str">
            <v>Гусятинське відділення</v>
          </cell>
          <cell r="K11160" t="str">
            <v>Задовільний</v>
          </cell>
          <cell r="M11160">
            <v>350</v>
          </cell>
        </row>
        <row r="11161">
          <cell r="A11161">
            <v>11158</v>
          </cell>
          <cell r="B11161" t="str">
            <v>30513-1</v>
          </cell>
          <cell r="E11161" t="str">
            <v>Пінпад-1000SE</v>
          </cell>
          <cell r="F11161" t="str">
            <v>Пінпад-1000SE</v>
          </cell>
          <cell r="G11161">
            <v>42069</v>
          </cell>
          <cell r="H11161">
            <v>1767.9</v>
          </cell>
          <cell r="I11161" t="str">
            <v>0</v>
          </cell>
          <cell r="J11161" t="str">
            <v>Гусятинське відділення</v>
          </cell>
          <cell r="K11161" t="str">
            <v>Задовільний</v>
          </cell>
          <cell r="M11161">
            <v>350</v>
          </cell>
        </row>
        <row r="11162">
          <cell r="A11162">
            <v>11159</v>
          </cell>
          <cell r="B11162" t="str">
            <v>30514-1</v>
          </cell>
          <cell r="E11162" t="str">
            <v>Пінпад-1000SE</v>
          </cell>
          <cell r="F11162" t="str">
            <v>Пінпад-1000SE</v>
          </cell>
          <cell r="G11162">
            <v>42069</v>
          </cell>
          <cell r="H11162">
            <v>1767.9</v>
          </cell>
          <cell r="I11162" t="str">
            <v>0</v>
          </cell>
          <cell r="J11162" t="str">
            <v>Гусятинське відділення</v>
          </cell>
          <cell r="K11162" t="str">
            <v>Задовільний</v>
          </cell>
          <cell r="M11162">
            <v>350</v>
          </cell>
        </row>
        <row r="11163">
          <cell r="A11163">
            <v>11160</v>
          </cell>
          <cell r="B11163" t="str">
            <v>30515-1</v>
          </cell>
          <cell r="E11163" t="str">
            <v>Пінпад-1000SE</v>
          </cell>
          <cell r="F11163" t="str">
            <v>Пінпад-1000SE</v>
          </cell>
          <cell r="G11163">
            <v>42069</v>
          </cell>
          <cell r="H11163">
            <v>1767.9</v>
          </cell>
          <cell r="I11163" t="str">
            <v>0</v>
          </cell>
          <cell r="J11163" t="str">
            <v>Прорізне відділення</v>
          </cell>
          <cell r="K11163" t="str">
            <v>Задовільний</v>
          </cell>
          <cell r="M11163">
            <v>350</v>
          </cell>
        </row>
        <row r="11164">
          <cell r="A11164">
            <v>11161</v>
          </cell>
          <cell r="B11164" t="str">
            <v>IF508</v>
          </cell>
          <cell r="E11164" t="str">
            <v>Дрель уд.650 Вт.2500</v>
          </cell>
          <cell r="F11164" t="str">
            <v>Дрель уд.650 Вт.2500</v>
          </cell>
          <cell r="G11164">
            <v>38818</v>
          </cell>
          <cell r="H11164">
            <v>190</v>
          </cell>
          <cell r="I11164" t="str">
            <v>0</v>
          </cell>
          <cell r="J11164" t="str">
            <v>Вул.Прорізна, каб.29 (Головний банк)</v>
          </cell>
          <cell r="K11164" t="str">
            <v>Задовільний</v>
          </cell>
          <cell r="M11164">
            <v>167</v>
          </cell>
        </row>
        <row r="11165">
          <cell r="A11165">
            <v>11162</v>
          </cell>
          <cell r="B11165" t="str">
            <v>IF510</v>
          </cell>
          <cell r="E11165" t="str">
            <v>Крiсло Престиж GTP NEW</v>
          </cell>
          <cell r="F11165" t="str">
            <v>Крiсло Престиж GTP NEW</v>
          </cell>
          <cell r="G11165">
            <v>38818</v>
          </cell>
          <cell r="H11165">
            <v>190</v>
          </cell>
          <cell r="I11165" t="str">
            <v>0</v>
          </cell>
          <cell r="J11165" t="str">
            <v>Києво - Святошинське відділення (КРВ)</v>
          </cell>
          <cell r="K11165" t="str">
            <v>Задовільний</v>
          </cell>
          <cell r="M11165">
            <v>140</v>
          </cell>
        </row>
        <row r="11166">
          <cell r="A11166">
            <v>11163</v>
          </cell>
          <cell r="B11166" t="str">
            <v>IF512</v>
          </cell>
          <cell r="E11166" t="str">
            <v>Крiсло Престиж GTP NEW</v>
          </cell>
          <cell r="F11166" t="str">
            <v>Крiсло Престиж GTP NEW</v>
          </cell>
          <cell r="G11166">
            <v>38818</v>
          </cell>
          <cell r="H11166">
            <v>190</v>
          </cell>
          <cell r="I11166" t="str">
            <v>0</v>
          </cell>
          <cell r="J11166" t="str">
            <v>Києво - Святошинське відділення (КРВ)</v>
          </cell>
          <cell r="K11166" t="str">
            <v>Задовільний</v>
          </cell>
          <cell r="M11166">
            <v>140</v>
          </cell>
        </row>
        <row r="11167">
          <cell r="A11167">
            <v>11164</v>
          </cell>
          <cell r="B11167" t="str">
            <v>IF515</v>
          </cell>
          <cell r="E11167" t="str">
            <v>Крiсло Престиж GTP NEW</v>
          </cell>
          <cell r="F11167" t="str">
            <v>Крiсло Престиж GTP NEW</v>
          </cell>
          <cell r="G11167">
            <v>38818</v>
          </cell>
          <cell r="H11167">
            <v>190</v>
          </cell>
          <cell r="I11167" t="str">
            <v>0</v>
          </cell>
          <cell r="J11167" t="str">
            <v>м. Київ, вул.Кирилівська,82 (склад)</v>
          </cell>
          <cell r="K11167" t="str">
            <v>Задовільний</v>
          </cell>
          <cell r="M11167">
            <v>140</v>
          </cell>
        </row>
        <row r="11168">
          <cell r="A11168">
            <v>11165</v>
          </cell>
          <cell r="B11168" t="str">
            <v>IF516</v>
          </cell>
          <cell r="E11168" t="str">
            <v>Крiсло Престиж GTP NEW</v>
          </cell>
          <cell r="F11168" t="str">
            <v>Крiсло Престиж GTP NEW</v>
          </cell>
          <cell r="G11168">
            <v>38818</v>
          </cell>
          <cell r="H11168">
            <v>190</v>
          </cell>
          <cell r="I11168" t="str">
            <v>0</v>
          </cell>
          <cell r="J11168" t="str">
            <v>м. Київ, вул.Кирилівська,82 (склад)</v>
          </cell>
          <cell r="K11168" t="str">
            <v>Задовільний</v>
          </cell>
          <cell r="M11168">
            <v>140</v>
          </cell>
        </row>
        <row r="11169">
          <cell r="A11169">
            <v>11166</v>
          </cell>
          <cell r="B11169" t="str">
            <v>IF522</v>
          </cell>
          <cell r="E11169" t="str">
            <v>Крiсло Престиж GTP NEW</v>
          </cell>
          <cell r="F11169" t="str">
            <v>Крiсло Престиж GTP NEW</v>
          </cell>
          <cell r="G11169">
            <v>38818</v>
          </cell>
          <cell r="H11169">
            <v>190</v>
          </cell>
          <cell r="I11169" t="str">
            <v>0</v>
          </cell>
          <cell r="J11169" t="str">
            <v>м. Київ, вул.Кирилівська,82 (склад)</v>
          </cell>
          <cell r="K11169" t="str">
            <v>Задовільний</v>
          </cell>
          <cell r="M11169">
            <v>140</v>
          </cell>
        </row>
        <row r="11170">
          <cell r="A11170">
            <v>11167</v>
          </cell>
          <cell r="B11170" t="str">
            <v>IF526</v>
          </cell>
          <cell r="E11170" t="str">
            <v>Крiсло Престиж GTP NEW</v>
          </cell>
          <cell r="F11170" t="str">
            <v>Крiсло Престиж GTP NEW</v>
          </cell>
          <cell r="G11170">
            <v>38818</v>
          </cell>
          <cell r="H11170">
            <v>190</v>
          </cell>
          <cell r="I11170" t="str">
            <v>0</v>
          </cell>
          <cell r="J11170" t="str">
            <v>Гусятинське відділення</v>
          </cell>
          <cell r="K11170" t="str">
            <v>Задовільний</v>
          </cell>
          <cell r="M11170">
            <v>140</v>
          </cell>
        </row>
        <row r="11171">
          <cell r="A11171">
            <v>11168</v>
          </cell>
          <cell r="B11171" t="str">
            <v>IF527</v>
          </cell>
          <cell r="E11171" t="str">
            <v>Крiсло Престиж GTP NEW</v>
          </cell>
          <cell r="F11171" t="str">
            <v>Крiсло Престиж GTP NEW</v>
          </cell>
          <cell r="G11171">
            <v>38818</v>
          </cell>
          <cell r="H11171">
            <v>190</v>
          </cell>
          <cell r="I11171" t="str">
            <v>0</v>
          </cell>
          <cell r="J11171" t="str">
            <v>Гусятинське відділення</v>
          </cell>
          <cell r="K11171" t="str">
            <v>Задовільний</v>
          </cell>
          <cell r="M11171">
            <v>140</v>
          </cell>
        </row>
        <row r="11172">
          <cell r="A11172">
            <v>11169</v>
          </cell>
          <cell r="B11172" t="str">
            <v>IF529</v>
          </cell>
          <cell r="E11172" t="str">
            <v>Крiсло Престиж GTP NEW</v>
          </cell>
          <cell r="F11172" t="str">
            <v>Крiсло Престиж GTP NEW</v>
          </cell>
          <cell r="G11172">
            <v>38818</v>
          </cell>
          <cell r="H11172">
            <v>190</v>
          </cell>
          <cell r="I11172" t="str">
            <v>0</v>
          </cell>
          <cell r="J11172" t="str">
            <v>Гусятинське відділення</v>
          </cell>
          <cell r="K11172" t="str">
            <v>Задовільний</v>
          </cell>
          <cell r="M11172">
            <v>140</v>
          </cell>
        </row>
        <row r="11173">
          <cell r="A11173">
            <v>11170</v>
          </cell>
          <cell r="B11173" t="str">
            <v>30516-1</v>
          </cell>
          <cell r="E11173" t="str">
            <v>Пінпад-1000SE</v>
          </cell>
          <cell r="F11173" t="str">
            <v>Пінпад-1000SE</v>
          </cell>
          <cell r="G11173">
            <v>42069</v>
          </cell>
          <cell r="H11173">
            <v>1767.9</v>
          </cell>
          <cell r="I11173" t="str">
            <v>0</v>
          </cell>
          <cell r="J11173" t="str">
            <v>Гусятинське відділення</v>
          </cell>
          <cell r="K11173" t="str">
            <v>Задовільний</v>
          </cell>
          <cell r="M11173">
            <v>350</v>
          </cell>
        </row>
        <row r="11174">
          <cell r="A11174">
            <v>11171</v>
          </cell>
          <cell r="B11174" t="str">
            <v>IF534</v>
          </cell>
          <cell r="E11174" t="str">
            <v>Елемент 1К.97.22</v>
          </cell>
          <cell r="F11174" t="str">
            <v>Елемент 1К.97.22</v>
          </cell>
          <cell r="G11174">
            <v>38818</v>
          </cell>
          <cell r="H11174">
            <v>283.33999999999997</v>
          </cell>
          <cell r="I11174" t="str">
            <v>0</v>
          </cell>
          <cell r="J11174" t="str">
            <v>Гусятинське відділення</v>
          </cell>
          <cell r="K11174" t="str">
            <v>Задовільний</v>
          </cell>
          <cell r="M11174">
            <v>133</v>
          </cell>
        </row>
        <row r="11175">
          <cell r="A11175">
            <v>11172</v>
          </cell>
          <cell r="B11175" t="str">
            <v>IF535</v>
          </cell>
          <cell r="E11175" t="str">
            <v>Елемент 1к.97.22</v>
          </cell>
          <cell r="F11175" t="str">
            <v>Елемент 1к.97.22</v>
          </cell>
          <cell r="G11175">
            <v>38818</v>
          </cell>
          <cell r="H11175">
            <v>283.33999999999997</v>
          </cell>
          <cell r="I11175" t="str">
            <v>0</v>
          </cell>
          <cell r="J11175" t="str">
            <v>Тернопільське РВ</v>
          </cell>
          <cell r="K11175" t="str">
            <v>Задовільний</v>
          </cell>
          <cell r="M11175">
            <v>133</v>
          </cell>
        </row>
        <row r="11176">
          <cell r="A11176">
            <v>11173</v>
          </cell>
          <cell r="B11176" t="str">
            <v>30517-1</v>
          </cell>
          <cell r="E11176" t="str">
            <v>Пінпад-1000SE</v>
          </cell>
          <cell r="F11176" t="str">
            <v>Пінпад-1000SE</v>
          </cell>
          <cell r="G11176">
            <v>42069</v>
          </cell>
          <cell r="H11176">
            <v>1767.9</v>
          </cell>
          <cell r="I11176" t="str">
            <v>0</v>
          </cell>
          <cell r="J11176" t="str">
            <v>Тернопільське РВ</v>
          </cell>
          <cell r="K11176" t="str">
            <v>Задовільний</v>
          </cell>
          <cell r="M11176">
            <v>350</v>
          </cell>
        </row>
        <row r="11177">
          <cell r="A11177">
            <v>11174</v>
          </cell>
          <cell r="B11177" t="str">
            <v>30688-1</v>
          </cell>
          <cell r="E11177" t="str">
            <v>Пінпад-1000SE</v>
          </cell>
          <cell r="F11177" t="str">
            <v>Пінпад-1000SE</v>
          </cell>
          <cell r="G11177">
            <v>42199</v>
          </cell>
          <cell r="H11177">
            <v>2022.24</v>
          </cell>
          <cell r="I11177" t="str">
            <v>0</v>
          </cell>
          <cell r="J11177" t="str">
            <v>Тернопільське РВ</v>
          </cell>
          <cell r="K11177" t="str">
            <v>Задовільний</v>
          </cell>
          <cell r="M11177">
            <v>350</v>
          </cell>
        </row>
        <row r="11178">
          <cell r="A11178">
            <v>11175</v>
          </cell>
          <cell r="B11178" t="str">
            <v>30960-1</v>
          </cell>
          <cell r="E11178" t="str">
            <v>Пінпад-1000SE</v>
          </cell>
          <cell r="F11178" t="str">
            <v>Пінпад-1000SE</v>
          </cell>
          <cell r="G11178">
            <v>42299</v>
          </cell>
          <cell r="H11178">
            <v>2152.5</v>
          </cell>
          <cell r="I11178" t="str">
            <v>0</v>
          </cell>
          <cell r="J11178" t="str">
            <v>Гусятинське відділення</v>
          </cell>
          <cell r="K11178" t="str">
            <v>Задовільний</v>
          </cell>
          <cell r="M11178">
            <v>350</v>
          </cell>
        </row>
        <row r="11179">
          <cell r="A11179">
            <v>11176</v>
          </cell>
          <cell r="B11179" t="str">
            <v>30961-1</v>
          </cell>
          <cell r="E11179" t="str">
            <v>Пінпад-1000SE</v>
          </cell>
          <cell r="F11179" t="str">
            <v>Пінпад-1000SE</v>
          </cell>
          <cell r="G11179">
            <v>42299</v>
          </cell>
          <cell r="H11179">
            <v>2152.5</v>
          </cell>
          <cell r="I11179" t="str">
            <v>0</v>
          </cell>
          <cell r="J11179" t="str">
            <v>Гусятинське відділення</v>
          </cell>
          <cell r="K11179" t="str">
            <v>Задовільний</v>
          </cell>
          <cell r="M11179">
            <v>350</v>
          </cell>
        </row>
        <row r="11180">
          <cell r="A11180">
            <v>11177</v>
          </cell>
          <cell r="B11180" t="str">
            <v>30962-1</v>
          </cell>
          <cell r="E11180" t="str">
            <v>Пінпад-1000SE</v>
          </cell>
          <cell r="F11180" t="str">
            <v>Пінпад-1000SE</v>
          </cell>
          <cell r="G11180">
            <v>42299</v>
          </cell>
          <cell r="H11180">
            <v>2152.5</v>
          </cell>
          <cell r="I11180" t="str">
            <v>0</v>
          </cell>
          <cell r="J11180" t="str">
            <v>Гусятинське відділення</v>
          </cell>
          <cell r="K11180" t="str">
            <v>Задовільний</v>
          </cell>
          <cell r="M11180">
            <v>350</v>
          </cell>
        </row>
        <row r="11181">
          <cell r="A11181">
            <v>11178</v>
          </cell>
          <cell r="B11181" t="str">
            <v>30963-1</v>
          </cell>
          <cell r="E11181" t="str">
            <v>Пінпад-1000SE</v>
          </cell>
          <cell r="F11181" t="str">
            <v>Пінпад-1000SE</v>
          </cell>
          <cell r="G11181">
            <v>42299</v>
          </cell>
          <cell r="H11181">
            <v>2152.5</v>
          </cell>
          <cell r="I11181" t="str">
            <v>0</v>
          </cell>
          <cell r="J11181" t="str">
            <v>Гусятинське відділення</v>
          </cell>
          <cell r="K11181" t="str">
            <v>Задовільний</v>
          </cell>
          <cell r="M11181">
            <v>350</v>
          </cell>
        </row>
        <row r="11182">
          <cell r="A11182">
            <v>11179</v>
          </cell>
          <cell r="B11182" t="str">
            <v>IF546</v>
          </cell>
          <cell r="E11182" t="str">
            <v>Детектор валют Банкскан</v>
          </cell>
          <cell r="F11182" t="str">
            <v>Детектор валют Банкскан</v>
          </cell>
          <cell r="G11182">
            <v>38818</v>
          </cell>
          <cell r="H11182">
            <v>462</v>
          </cell>
          <cell r="I11182" t="str">
            <v>0</v>
          </cell>
          <cell r="J11182" t="str">
            <v>м. Київ, вул.Кирилівська,82 (склад)</v>
          </cell>
          <cell r="K11182" t="str">
            <v>Задовільний</v>
          </cell>
          <cell r="M11182">
            <v>233</v>
          </cell>
        </row>
        <row r="11183">
          <cell r="A11183">
            <v>11180</v>
          </cell>
          <cell r="B11183" t="str">
            <v>30964-1</v>
          </cell>
          <cell r="E11183" t="str">
            <v>Пінпад-1000SE</v>
          </cell>
          <cell r="F11183" t="str">
            <v>Пінпад-1000SE</v>
          </cell>
          <cell r="G11183">
            <v>42299</v>
          </cell>
          <cell r="H11183">
            <v>2152.5</v>
          </cell>
          <cell r="I11183" t="str">
            <v>0</v>
          </cell>
          <cell r="J11183" t="str">
            <v>Тернопільське РВ</v>
          </cell>
          <cell r="K11183" t="str">
            <v>Задовільний</v>
          </cell>
          <cell r="M11183">
            <v>350</v>
          </cell>
        </row>
        <row r="11184">
          <cell r="A11184">
            <v>11181</v>
          </cell>
          <cell r="B11184" t="str">
            <v>30965-1</v>
          </cell>
          <cell r="E11184" t="str">
            <v>Пінпад-1000SE</v>
          </cell>
          <cell r="F11184" t="str">
            <v>Пінпад-1000SE</v>
          </cell>
          <cell r="G11184">
            <v>42299</v>
          </cell>
          <cell r="H11184">
            <v>2152.5</v>
          </cell>
          <cell r="I11184" t="str">
            <v>0</v>
          </cell>
          <cell r="J11184" t="str">
            <v>Гусятинське відділення</v>
          </cell>
          <cell r="K11184" t="str">
            <v>Задовільний</v>
          </cell>
          <cell r="M11184">
            <v>350</v>
          </cell>
        </row>
        <row r="11185">
          <cell r="A11185">
            <v>11182</v>
          </cell>
          <cell r="B11185" t="str">
            <v>30966-1</v>
          </cell>
          <cell r="E11185" t="str">
            <v>Пінпад-1000SE</v>
          </cell>
          <cell r="F11185" t="str">
            <v>Пінпад-1000SE</v>
          </cell>
          <cell r="G11185">
            <v>42299</v>
          </cell>
          <cell r="H11185">
            <v>2152.5</v>
          </cell>
          <cell r="I11185" t="str">
            <v>0</v>
          </cell>
          <cell r="J11185" t="str">
            <v>м. Київ, вул.Кирилівська,82 (склад)</v>
          </cell>
          <cell r="K11185" t="str">
            <v>Задовільний</v>
          </cell>
          <cell r="M11185">
            <v>350</v>
          </cell>
        </row>
        <row r="11186">
          <cell r="A11186">
            <v>11183</v>
          </cell>
          <cell r="B11186" t="str">
            <v>121132-1</v>
          </cell>
          <cell r="E11186" t="str">
            <v>Пінпад-1000SE</v>
          </cell>
          <cell r="F11186" t="str">
            <v>Пінпад-1000SE</v>
          </cell>
          <cell r="G11186">
            <v>39371</v>
          </cell>
          <cell r="H11186">
            <v>537.29999999999995</v>
          </cell>
          <cell r="I11186" t="str">
            <v>0</v>
          </cell>
          <cell r="J11186" t="str">
            <v>Гусятинське відділення</v>
          </cell>
          <cell r="K11186" t="str">
            <v>Задовільний</v>
          </cell>
          <cell r="M11186">
            <v>133</v>
          </cell>
        </row>
        <row r="11187">
          <cell r="A11187">
            <v>11184</v>
          </cell>
          <cell r="B11187" t="str">
            <v>121133-1</v>
          </cell>
          <cell r="E11187" t="str">
            <v>Пінпад-1000SE</v>
          </cell>
          <cell r="F11187" t="str">
            <v>Пінпад-1000SE</v>
          </cell>
          <cell r="G11187">
            <v>39371</v>
          </cell>
          <cell r="H11187">
            <v>537.29999999999995</v>
          </cell>
          <cell r="I11187" t="str">
            <v>0</v>
          </cell>
          <cell r="J11187" t="str">
            <v>Тернопільське РВ</v>
          </cell>
          <cell r="K11187" t="str">
            <v>Задовільний</v>
          </cell>
          <cell r="M11187">
            <v>133</v>
          </cell>
        </row>
        <row r="11188">
          <cell r="A11188">
            <v>11185</v>
          </cell>
          <cell r="B11188" t="str">
            <v>IF552</v>
          </cell>
          <cell r="E11188" t="str">
            <v>Крiсло конференцiйне</v>
          </cell>
          <cell r="F11188" t="str">
            <v>Крiсло конференцiйне</v>
          </cell>
          <cell r="G11188">
            <v>38818</v>
          </cell>
          <cell r="H11188">
            <v>550</v>
          </cell>
          <cell r="I11188" t="str">
            <v>0</v>
          </cell>
          <cell r="J11188" t="str">
            <v>м.Чортків, вул.С.Бандери,20(на зберіганні)</v>
          </cell>
          <cell r="K11188" t="str">
            <v>Задовільний</v>
          </cell>
          <cell r="M11188">
            <v>163</v>
          </cell>
        </row>
        <row r="11189">
          <cell r="A11189">
            <v>11186</v>
          </cell>
          <cell r="B11189" t="str">
            <v>IF553</v>
          </cell>
          <cell r="E11189" t="str">
            <v>Крiсло конференцiйне</v>
          </cell>
          <cell r="F11189" t="str">
            <v>Крiсло конференцiйне</v>
          </cell>
          <cell r="G11189">
            <v>38818</v>
          </cell>
          <cell r="H11189">
            <v>550</v>
          </cell>
          <cell r="I11189" t="str">
            <v>0</v>
          </cell>
          <cell r="J11189" t="str">
            <v>Гусятинське відділення</v>
          </cell>
          <cell r="K11189" t="str">
            <v>Задовільний</v>
          </cell>
          <cell r="M11189">
            <v>163</v>
          </cell>
        </row>
        <row r="11190">
          <cell r="A11190">
            <v>11187</v>
          </cell>
          <cell r="B11190" t="str">
            <v>IF554</v>
          </cell>
          <cell r="E11190" t="str">
            <v>Крiсло конференцiйне</v>
          </cell>
          <cell r="F11190" t="str">
            <v>Крiсло конференцiйне</v>
          </cell>
          <cell r="G11190">
            <v>38818</v>
          </cell>
          <cell r="H11190">
            <v>550</v>
          </cell>
          <cell r="I11190" t="str">
            <v>0</v>
          </cell>
          <cell r="J11190" t="str">
            <v>м. Київ, вул.Кирилівська,82 (склад)</v>
          </cell>
          <cell r="K11190" t="str">
            <v>Задовільний</v>
          </cell>
          <cell r="M11190">
            <v>163</v>
          </cell>
        </row>
        <row r="11191">
          <cell r="A11191">
            <v>11188</v>
          </cell>
          <cell r="B11191" t="str">
            <v>IF555</v>
          </cell>
          <cell r="E11191" t="str">
            <v>Крiсло конференцiйне</v>
          </cell>
          <cell r="F11191" t="str">
            <v>Крiсло конференцiйне</v>
          </cell>
          <cell r="G11191">
            <v>38818</v>
          </cell>
          <cell r="H11191">
            <v>550</v>
          </cell>
          <cell r="I11191" t="str">
            <v>0</v>
          </cell>
          <cell r="J11191" t="str">
            <v>Тернопільське РВ</v>
          </cell>
          <cell r="K11191" t="str">
            <v>Задовільний</v>
          </cell>
          <cell r="M11191">
            <v>163</v>
          </cell>
        </row>
        <row r="11192">
          <cell r="A11192">
            <v>11189</v>
          </cell>
          <cell r="B11192" t="str">
            <v>IF556</v>
          </cell>
          <cell r="E11192" t="str">
            <v>Крісло конференцiйне</v>
          </cell>
          <cell r="F11192" t="str">
            <v>Крісло конференцiйне</v>
          </cell>
          <cell r="G11192">
            <v>38818</v>
          </cell>
          <cell r="H11192">
            <v>550</v>
          </cell>
          <cell r="I11192" t="str">
            <v>0</v>
          </cell>
          <cell r="J11192" t="str">
            <v>Тернопільське РВ</v>
          </cell>
          <cell r="K11192" t="str">
            <v>Задовільний</v>
          </cell>
          <cell r="M11192">
            <v>163</v>
          </cell>
        </row>
        <row r="11193">
          <cell r="A11193">
            <v>11190</v>
          </cell>
          <cell r="B11193" t="str">
            <v>IF557</v>
          </cell>
          <cell r="E11193" t="str">
            <v>Крiсло конференцiйне</v>
          </cell>
          <cell r="F11193" t="str">
            <v>Крiсло конференцiйне</v>
          </cell>
          <cell r="G11193">
            <v>38818</v>
          </cell>
          <cell r="H11193">
            <v>550</v>
          </cell>
          <cell r="I11193" t="str">
            <v>0</v>
          </cell>
          <cell r="J11193" t="str">
            <v>Тернопільське РВ</v>
          </cell>
          <cell r="K11193" t="str">
            <v>Задовільний</v>
          </cell>
          <cell r="M11193">
            <v>163</v>
          </cell>
        </row>
        <row r="11194">
          <cell r="A11194">
            <v>11191</v>
          </cell>
          <cell r="B11194" t="str">
            <v>IF558</v>
          </cell>
          <cell r="E11194" t="str">
            <v>Крiсло корференцiйне</v>
          </cell>
          <cell r="F11194" t="str">
            <v>Крiсло корференцiйне</v>
          </cell>
          <cell r="G11194">
            <v>38818</v>
          </cell>
          <cell r="H11194">
            <v>550</v>
          </cell>
          <cell r="I11194" t="str">
            <v>0</v>
          </cell>
          <cell r="J11194" t="str">
            <v>Тернопільське РВ</v>
          </cell>
          <cell r="K11194" t="str">
            <v>Задовільний</v>
          </cell>
          <cell r="M11194">
            <v>163</v>
          </cell>
        </row>
        <row r="11195">
          <cell r="A11195">
            <v>11192</v>
          </cell>
          <cell r="B11195" t="str">
            <v>IF559</v>
          </cell>
          <cell r="E11195" t="str">
            <v>Крiсло конференцiйне</v>
          </cell>
          <cell r="F11195" t="str">
            <v>Крiсло конференцiйне</v>
          </cell>
          <cell r="G11195">
            <v>38818</v>
          </cell>
          <cell r="H11195">
            <v>550</v>
          </cell>
          <cell r="I11195" t="str">
            <v>0</v>
          </cell>
          <cell r="J11195" t="str">
            <v>Тернопільське РВ</v>
          </cell>
          <cell r="K11195" t="str">
            <v>Задовільний</v>
          </cell>
          <cell r="M11195">
            <v>163</v>
          </cell>
        </row>
        <row r="11196">
          <cell r="A11196">
            <v>11193</v>
          </cell>
          <cell r="B11196" t="str">
            <v>IF560</v>
          </cell>
          <cell r="E11196" t="str">
            <v>Крiсло конференцiйне</v>
          </cell>
          <cell r="F11196" t="str">
            <v>Крiсло конференцiйне</v>
          </cell>
          <cell r="G11196">
            <v>38818</v>
          </cell>
          <cell r="H11196">
            <v>550</v>
          </cell>
          <cell r="I11196" t="str">
            <v>0</v>
          </cell>
          <cell r="J11196" t="str">
            <v>Тернопільське РВ</v>
          </cell>
          <cell r="K11196" t="str">
            <v>Задовільний</v>
          </cell>
          <cell r="M11196">
            <v>163</v>
          </cell>
        </row>
        <row r="11197">
          <cell r="A11197">
            <v>11194</v>
          </cell>
          <cell r="B11197" t="str">
            <v>IF561</v>
          </cell>
          <cell r="E11197" t="str">
            <v>Крiсло конференцiйне</v>
          </cell>
          <cell r="F11197" t="str">
            <v>Крiсло конференцiйне</v>
          </cell>
          <cell r="G11197">
            <v>38818</v>
          </cell>
          <cell r="H11197">
            <v>550</v>
          </cell>
          <cell r="I11197" t="str">
            <v>0</v>
          </cell>
          <cell r="J11197" t="str">
            <v>м. Київ, вул. Хохлових №8, частана корпусу №4  (склад)</v>
          </cell>
          <cell r="K11197" t="str">
            <v>Задовільний</v>
          </cell>
          <cell r="M11197">
            <v>163</v>
          </cell>
        </row>
        <row r="11198">
          <cell r="A11198">
            <v>11195</v>
          </cell>
          <cell r="B11198" t="str">
            <v>IF562</v>
          </cell>
          <cell r="E11198" t="str">
            <v>Крiсло конференцiйне</v>
          </cell>
          <cell r="F11198" t="str">
            <v>Крiсло конференцiйне</v>
          </cell>
          <cell r="G11198">
            <v>38818</v>
          </cell>
          <cell r="H11198">
            <v>550</v>
          </cell>
          <cell r="I11198" t="str">
            <v>0</v>
          </cell>
          <cell r="J11198" t="str">
            <v>м. Київ, вул. Хохлових №8, частана корпусу №4  (склад)</v>
          </cell>
          <cell r="K11198" t="str">
            <v>Задовільний</v>
          </cell>
          <cell r="M11198">
            <v>163</v>
          </cell>
        </row>
        <row r="11199">
          <cell r="A11199">
            <v>11196</v>
          </cell>
          <cell r="B11199" t="str">
            <v>IF563</v>
          </cell>
          <cell r="E11199" t="str">
            <v>Крiсло конференцiйне</v>
          </cell>
          <cell r="F11199" t="str">
            <v>Крiсло конференцiйне</v>
          </cell>
          <cell r="G11199">
            <v>38818</v>
          </cell>
          <cell r="H11199">
            <v>550</v>
          </cell>
          <cell r="I11199" t="str">
            <v>0</v>
          </cell>
          <cell r="J11199" t="str">
            <v>Гусятинське відділення</v>
          </cell>
          <cell r="K11199" t="str">
            <v>Задовільний</v>
          </cell>
          <cell r="M11199">
            <v>163</v>
          </cell>
        </row>
        <row r="11200">
          <cell r="A11200">
            <v>11197</v>
          </cell>
          <cell r="B11200" t="str">
            <v>IF564</v>
          </cell>
          <cell r="E11200" t="str">
            <v>Крiсло конференцiйне</v>
          </cell>
          <cell r="F11200" t="str">
            <v>Крiсло конференцiйне</v>
          </cell>
          <cell r="G11200">
            <v>38818</v>
          </cell>
          <cell r="H11200">
            <v>550</v>
          </cell>
          <cell r="I11200" t="str">
            <v>0</v>
          </cell>
          <cell r="J11200" t="str">
            <v>Тернопільське РВ</v>
          </cell>
          <cell r="K11200" t="str">
            <v>Задовільний</v>
          </cell>
          <cell r="M11200">
            <v>163</v>
          </cell>
        </row>
        <row r="11201">
          <cell r="A11201">
            <v>11198</v>
          </cell>
          <cell r="B11201" t="str">
            <v>IF565</v>
          </cell>
          <cell r="E11201" t="str">
            <v>Крiсло конференцiйне</v>
          </cell>
          <cell r="F11201" t="str">
            <v>Крiсло конференцiйне</v>
          </cell>
          <cell r="G11201">
            <v>38818</v>
          </cell>
          <cell r="H11201">
            <v>550</v>
          </cell>
          <cell r="I11201" t="str">
            <v>0</v>
          </cell>
          <cell r="J11201" t="str">
            <v>м. Київ, вул. Хохлових №8, частана корпусу №4  (склад)</v>
          </cell>
          <cell r="K11201" t="str">
            <v>Задовільний</v>
          </cell>
          <cell r="M11201">
            <v>163</v>
          </cell>
        </row>
        <row r="11202">
          <cell r="A11202">
            <v>11199</v>
          </cell>
          <cell r="B11202" t="str">
            <v>IF566</v>
          </cell>
          <cell r="E11202" t="str">
            <v>Крiсло конференцiйне</v>
          </cell>
          <cell r="F11202" t="str">
            <v>Крiсло конференцiйне</v>
          </cell>
          <cell r="G11202">
            <v>38818</v>
          </cell>
          <cell r="H11202">
            <v>550</v>
          </cell>
          <cell r="I11202" t="str">
            <v>0</v>
          </cell>
          <cell r="J11202" t="str">
            <v>м. Київ, вул.Кирилівська,82 (склад)</v>
          </cell>
          <cell r="K11202" t="str">
            <v>Задовільний</v>
          </cell>
          <cell r="M11202">
            <v>163</v>
          </cell>
        </row>
        <row r="11203">
          <cell r="A11203">
            <v>11200</v>
          </cell>
          <cell r="B11203" t="str">
            <v>IF567</v>
          </cell>
          <cell r="E11203" t="str">
            <v>Крiсло конференцiйне</v>
          </cell>
          <cell r="F11203" t="str">
            <v>Крiсло конференцiйне</v>
          </cell>
          <cell r="G11203">
            <v>38818</v>
          </cell>
          <cell r="H11203">
            <v>550</v>
          </cell>
          <cell r="I11203" t="str">
            <v>0</v>
          </cell>
          <cell r="J11203" t="str">
            <v>Тернопільське РВ</v>
          </cell>
          <cell r="K11203" t="str">
            <v>Задовільний</v>
          </cell>
          <cell r="M11203">
            <v>163</v>
          </cell>
        </row>
        <row r="11204">
          <cell r="A11204">
            <v>11201</v>
          </cell>
          <cell r="B11204" t="str">
            <v>IF568</v>
          </cell>
          <cell r="E11204" t="str">
            <v>Модем IDC 5614 BXL/VR 56К Ext.</v>
          </cell>
          <cell r="F11204" t="str">
            <v>Модем IDC 5614 BXL/VR 56К Ext.</v>
          </cell>
          <cell r="G11204">
            <v>38818</v>
          </cell>
          <cell r="H11204">
            <v>561</v>
          </cell>
          <cell r="I11204" t="str">
            <v>0</v>
          </cell>
          <cell r="J11204" t="str">
            <v>Замостянське відділення</v>
          </cell>
          <cell r="K11204" t="str">
            <v>Задовільний</v>
          </cell>
          <cell r="M11204">
            <v>159</v>
          </cell>
        </row>
        <row r="11205">
          <cell r="A11205">
            <v>11202</v>
          </cell>
          <cell r="B11205" t="str">
            <v>121134-1</v>
          </cell>
          <cell r="E11205" t="str">
            <v>Пінпад-1000SE</v>
          </cell>
          <cell r="F11205" t="str">
            <v>Пінпад-1000SE</v>
          </cell>
          <cell r="G11205">
            <v>39371</v>
          </cell>
          <cell r="H11205">
            <v>537.29999999999995</v>
          </cell>
          <cell r="I11205" t="str">
            <v>0</v>
          </cell>
          <cell r="J11205" t="str">
            <v>Тернопільське РВ</v>
          </cell>
          <cell r="K11205" t="str">
            <v>Задовільний</v>
          </cell>
          <cell r="M11205">
            <v>133</v>
          </cell>
        </row>
        <row r="11206">
          <cell r="A11206">
            <v>11203</v>
          </cell>
          <cell r="B11206" t="str">
            <v>121135-1</v>
          </cell>
          <cell r="E11206" t="str">
            <v>Пінпад-1000SE</v>
          </cell>
          <cell r="F11206" t="str">
            <v>Пінпад-1000SE</v>
          </cell>
          <cell r="G11206">
            <v>39371</v>
          </cell>
          <cell r="H11206">
            <v>537.29999999999995</v>
          </cell>
          <cell r="I11206" t="str">
            <v>0</v>
          </cell>
          <cell r="J11206" t="str">
            <v xml:space="preserve"> м.Київ, вул. Магнітогорська,1Д (склад)</v>
          </cell>
          <cell r="K11206" t="str">
            <v>Задовільний</v>
          </cell>
          <cell r="M11206">
            <v>133</v>
          </cell>
        </row>
        <row r="11207">
          <cell r="A11207">
            <v>11204</v>
          </cell>
          <cell r="B11207" t="str">
            <v>121136-1</v>
          </cell>
          <cell r="E11207" t="str">
            <v>Пінпад-1000SE</v>
          </cell>
          <cell r="F11207" t="str">
            <v>Пінпад-1000SE</v>
          </cell>
          <cell r="G11207">
            <v>39371</v>
          </cell>
          <cell r="H11207">
            <v>537.29999999999995</v>
          </cell>
          <cell r="I11207" t="str">
            <v>0</v>
          </cell>
          <cell r="J11207" t="str">
            <v>м. Київ, вул.Кирилівська,82 (склад)</v>
          </cell>
          <cell r="K11207" t="str">
            <v>Задовільний</v>
          </cell>
          <cell r="M11207">
            <v>133</v>
          </cell>
        </row>
        <row r="11208">
          <cell r="A11208">
            <v>11205</v>
          </cell>
          <cell r="B11208" t="str">
            <v>121137-1</v>
          </cell>
          <cell r="E11208" t="str">
            <v>Пінпад-1000SE</v>
          </cell>
          <cell r="F11208" t="str">
            <v>Пінпад-1000SE</v>
          </cell>
          <cell r="G11208">
            <v>39371</v>
          </cell>
          <cell r="H11208">
            <v>537.29999999999995</v>
          </cell>
          <cell r="I11208" t="str">
            <v>0</v>
          </cell>
          <cell r="J11208" t="str">
            <v>Головний банк</v>
          </cell>
          <cell r="K11208" t="str">
            <v>Задовільний</v>
          </cell>
          <cell r="M11208">
            <v>133</v>
          </cell>
        </row>
        <row r="11209">
          <cell r="A11209">
            <v>11206</v>
          </cell>
          <cell r="B11209" t="str">
            <v>121138-1</v>
          </cell>
          <cell r="E11209" t="str">
            <v>Пінпад-1000SE</v>
          </cell>
          <cell r="F11209" t="str">
            <v>Пінпад-1000SE</v>
          </cell>
          <cell r="G11209">
            <v>39371</v>
          </cell>
          <cell r="H11209">
            <v>537.29999999999995</v>
          </cell>
          <cell r="I11209" t="str">
            <v>0</v>
          </cell>
          <cell r="J11209" t="str">
            <v>Тернопільське РВ</v>
          </cell>
          <cell r="K11209" t="str">
            <v>Задовільний</v>
          </cell>
          <cell r="M11209">
            <v>133</v>
          </cell>
        </row>
        <row r="11210">
          <cell r="A11210">
            <v>11207</v>
          </cell>
          <cell r="B11210" t="str">
            <v>121140-1</v>
          </cell>
          <cell r="E11210" t="str">
            <v>Пінпад-1000SE</v>
          </cell>
          <cell r="F11210" t="str">
            <v>Пінпад-1000SE</v>
          </cell>
          <cell r="G11210">
            <v>39371</v>
          </cell>
          <cell r="H11210">
            <v>537.29999999999995</v>
          </cell>
          <cell r="I11210" t="str">
            <v>0</v>
          </cell>
          <cell r="J11210" t="str">
            <v>Тернопільське РВ</v>
          </cell>
          <cell r="K11210" t="str">
            <v>Задовільний</v>
          </cell>
          <cell r="M11210">
            <v>133</v>
          </cell>
        </row>
        <row r="11211">
          <cell r="A11211">
            <v>11208</v>
          </cell>
          <cell r="B11211" t="str">
            <v>121142-1</v>
          </cell>
          <cell r="E11211" t="str">
            <v>Пінпад-1000SE</v>
          </cell>
          <cell r="F11211" t="str">
            <v>Пінпад-1000SE</v>
          </cell>
          <cell r="G11211">
            <v>39371</v>
          </cell>
          <cell r="H11211">
            <v>537.29999999999995</v>
          </cell>
          <cell r="I11211" t="str">
            <v>0</v>
          </cell>
          <cell r="J11211" t="str">
            <v>Тернопільське РВ</v>
          </cell>
          <cell r="K11211" t="str">
            <v>Задовільний</v>
          </cell>
          <cell r="M11211">
            <v>133</v>
          </cell>
        </row>
        <row r="11212">
          <cell r="A11212">
            <v>11209</v>
          </cell>
          <cell r="B11212" t="str">
            <v>121143-1</v>
          </cell>
          <cell r="E11212" t="str">
            <v>Пінпад-1000SE</v>
          </cell>
          <cell r="F11212" t="str">
            <v>Пінпад-1000SE</v>
          </cell>
          <cell r="G11212">
            <v>39371</v>
          </cell>
          <cell r="H11212">
            <v>537.29999999999995</v>
          </cell>
          <cell r="I11212" t="str">
            <v>0</v>
          </cell>
          <cell r="J11212" t="str">
            <v>Вінницьке РВ</v>
          </cell>
          <cell r="K11212" t="str">
            <v>Задовільний</v>
          </cell>
          <cell r="M11212">
            <v>133</v>
          </cell>
        </row>
        <row r="11213">
          <cell r="A11213">
            <v>11210</v>
          </cell>
          <cell r="B11213" t="str">
            <v>121144-1</v>
          </cell>
          <cell r="E11213" t="str">
            <v>Пінпад-1000SE</v>
          </cell>
          <cell r="F11213" t="str">
            <v>Пінпад-1000SE</v>
          </cell>
          <cell r="G11213">
            <v>39371</v>
          </cell>
          <cell r="H11213">
            <v>537.29999999999995</v>
          </cell>
          <cell r="I11213" t="str">
            <v>0</v>
          </cell>
          <cell r="J11213" t="str">
            <v>Тернопільське РВ</v>
          </cell>
          <cell r="K11213" t="str">
            <v>Задовільний</v>
          </cell>
          <cell r="M11213">
            <v>133</v>
          </cell>
        </row>
        <row r="11214">
          <cell r="A11214">
            <v>11211</v>
          </cell>
          <cell r="B11214" t="str">
            <v>121230-1</v>
          </cell>
          <cell r="E11214" t="str">
            <v>Пінпад-1000SE</v>
          </cell>
          <cell r="F11214" t="str">
            <v>Пінпад-1000SE</v>
          </cell>
          <cell r="G11214">
            <v>39371</v>
          </cell>
          <cell r="H11214">
            <v>537.29999999999995</v>
          </cell>
          <cell r="I11214" t="str">
            <v>0</v>
          </cell>
          <cell r="J11214" t="str">
            <v>Тернопільське РВ</v>
          </cell>
          <cell r="K11214" t="str">
            <v>Задовільний</v>
          </cell>
          <cell r="M11214">
            <v>133</v>
          </cell>
        </row>
        <row r="11215">
          <cell r="A11215">
            <v>11212</v>
          </cell>
          <cell r="B11215" t="str">
            <v>121231-1</v>
          </cell>
          <cell r="E11215" t="str">
            <v>Пінпад-1000SE</v>
          </cell>
          <cell r="F11215" t="str">
            <v>Пінпад-1000SE</v>
          </cell>
          <cell r="G11215">
            <v>39371</v>
          </cell>
          <cell r="H11215">
            <v>537.29999999999995</v>
          </cell>
          <cell r="I11215" t="str">
            <v>0</v>
          </cell>
          <cell r="J11215" t="str">
            <v>Тернопільське РВ</v>
          </cell>
          <cell r="K11215" t="str">
            <v>Задовільний</v>
          </cell>
          <cell r="M11215">
            <v>133</v>
          </cell>
        </row>
        <row r="11216">
          <cell r="A11216">
            <v>11213</v>
          </cell>
          <cell r="B11216" t="str">
            <v>13084-1</v>
          </cell>
          <cell r="E11216" t="str">
            <v>Пінпад-1000SE з кабелем</v>
          </cell>
          <cell r="F11216" t="str">
            <v>Пінпад-1000SE з кабелем</v>
          </cell>
          <cell r="G11216">
            <v>39435</v>
          </cell>
          <cell r="H11216">
            <v>537.29999999999995</v>
          </cell>
          <cell r="I11216" t="str">
            <v>0</v>
          </cell>
          <cell r="J11216" t="str">
            <v>Підволочиське відділення</v>
          </cell>
          <cell r="K11216" t="str">
            <v>Задовільний</v>
          </cell>
          <cell r="M11216">
            <v>133</v>
          </cell>
        </row>
        <row r="11217">
          <cell r="A11217">
            <v>11214</v>
          </cell>
          <cell r="B11217" t="str">
            <v>13085-1</v>
          </cell>
          <cell r="E11217" t="str">
            <v>Пінпад-1000SE з кабелем</v>
          </cell>
          <cell r="F11217" t="str">
            <v>Пінпад-1000SE з кабелем</v>
          </cell>
          <cell r="G11217">
            <v>39435</v>
          </cell>
          <cell r="H11217">
            <v>537.29999999999995</v>
          </cell>
          <cell r="I11217" t="str">
            <v>0</v>
          </cell>
          <cell r="J11217" t="str">
            <v>Підволочиське відділення</v>
          </cell>
          <cell r="K11217" t="str">
            <v>Задовільний</v>
          </cell>
          <cell r="M11217">
            <v>133</v>
          </cell>
        </row>
        <row r="11218">
          <cell r="A11218">
            <v>11215</v>
          </cell>
          <cell r="B11218" t="str">
            <v>13086-1</v>
          </cell>
          <cell r="E11218" t="str">
            <v>Пінпад-1000SE з кабелем</v>
          </cell>
          <cell r="F11218" t="str">
            <v>Пінпад-1000SE з кабелем</v>
          </cell>
          <cell r="G11218">
            <v>39435</v>
          </cell>
          <cell r="H11218">
            <v>537.29999999999995</v>
          </cell>
          <cell r="I11218" t="str">
            <v>0</v>
          </cell>
          <cell r="J11218" t="str">
            <v>Тернопільське РВ</v>
          </cell>
          <cell r="K11218" t="str">
            <v>Задовільний</v>
          </cell>
          <cell r="M11218">
            <v>133</v>
          </cell>
        </row>
        <row r="11219">
          <cell r="A11219">
            <v>11216</v>
          </cell>
          <cell r="B11219" t="str">
            <v>13087-1</v>
          </cell>
          <cell r="E11219" t="str">
            <v>Пінпад-1000SE з кабелем</v>
          </cell>
          <cell r="F11219" t="str">
            <v>Пінпад-1000SE з кабелем</v>
          </cell>
          <cell r="G11219">
            <v>39435</v>
          </cell>
          <cell r="H11219">
            <v>537.29999999999995</v>
          </cell>
          <cell r="I11219" t="str">
            <v>0</v>
          </cell>
          <cell r="J11219" t="str">
            <v>Тернопільське РВ</v>
          </cell>
          <cell r="K11219" t="str">
            <v>Задовільний</v>
          </cell>
          <cell r="M11219">
            <v>133</v>
          </cell>
        </row>
        <row r="11220">
          <cell r="A11220">
            <v>11217</v>
          </cell>
          <cell r="B11220" t="str">
            <v>13088-1</v>
          </cell>
          <cell r="E11220" t="str">
            <v>Пінпад-1000SE з кабелем</v>
          </cell>
          <cell r="F11220" t="str">
            <v>Пінпад-1000SE з кабелем</v>
          </cell>
          <cell r="G11220">
            <v>39435</v>
          </cell>
          <cell r="H11220">
            <v>537.29999999999995</v>
          </cell>
          <cell r="I11220" t="str">
            <v>0</v>
          </cell>
          <cell r="J11220" t="str">
            <v>Вінницьке РВ</v>
          </cell>
          <cell r="K11220" t="str">
            <v>Задовільний</v>
          </cell>
          <cell r="M11220">
            <v>133</v>
          </cell>
        </row>
        <row r="11221">
          <cell r="A11221">
            <v>11218</v>
          </cell>
          <cell r="B11221" t="str">
            <v>18157-1</v>
          </cell>
          <cell r="E11221" t="str">
            <v>Пінпад-1000SE з кабелем</v>
          </cell>
          <cell r="F11221" t="str">
            <v>Пінпад-1000SE з кабелем</v>
          </cell>
          <cell r="G11221">
            <v>40996</v>
          </cell>
          <cell r="H11221">
            <v>867</v>
          </cell>
          <cell r="I11221" t="str">
            <v>0</v>
          </cell>
          <cell r="J11221" t="str">
            <v>Бершадське відділення</v>
          </cell>
          <cell r="K11221" t="str">
            <v>Задовільний</v>
          </cell>
          <cell r="M11221">
            <v>300</v>
          </cell>
        </row>
        <row r="11222">
          <cell r="A11222">
            <v>11219</v>
          </cell>
          <cell r="B11222" t="str">
            <v>18158-1</v>
          </cell>
          <cell r="E11222" t="str">
            <v>Пінпад-1000SE з кабелем</v>
          </cell>
          <cell r="F11222" t="str">
            <v>Пінпад-1000SE з кабелем</v>
          </cell>
          <cell r="G11222">
            <v>40996</v>
          </cell>
          <cell r="H11222">
            <v>867</v>
          </cell>
          <cell r="I11222" t="str">
            <v>0</v>
          </cell>
          <cell r="J11222" t="str">
            <v>Тернопільське РВ</v>
          </cell>
          <cell r="K11222" t="str">
            <v>Задовільний</v>
          </cell>
          <cell r="M11222">
            <v>300</v>
          </cell>
        </row>
        <row r="11223">
          <cell r="A11223">
            <v>11220</v>
          </cell>
          <cell r="B11223" t="str">
            <v>18159-1</v>
          </cell>
          <cell r="E11223" t="str">
            <v>Пінпад-1000SE з кабелем</v>
          </cell>
          <cell r="F11223" t="str">
            <v>Пінпад-1000SE з кабелем</v>
          </cell>
          <cell r="G11223">
            <v>40996</v>
          </cell>
          <cell r="H11223">
            <v>867</v>
          </cell>
          <cell r="I11223" t="str">
            <v>0</v>
          </cell>
          <cell r="J11223" t="str">
            <v>Тернопільське РВ</v>
          </cell>
          <cell r="K11223" t="str">
            <v>Задовільний</v>
          </cell>
          <cell r="M11223">
            <v>300</v>
          </cell>
        </row>
        <row r="11224">
          <cell r="A11224">
            <v>11221</v>
          </cell>
          <cell r="B11224" t="str">
            <v>18160-1</v>
          </cell>
          <cell r="E11224" t="str">
            <v>Пінпад-1000SE з кабелем</v>
          </cell>
          <cell r="F11224" t="str">
            <v>Пінпад-1000SE з кабелем</v>
          </cell>
          <cell r="G11224">
            <v>40996</v>
          </cell>
          <cell r="H11224">
            <v>867</v>
          </cell>
          <cell r="I11224" t="str">
            <v>0</v>
          </cell>
          <cell r="J11224" t="str">
            <v>Тернопільське РВ</v>
          </cell>
          <cell r="K11224" t="str">
            <v>Задовільний</v>
          </cell>
          <cell r="M11224">
            <v>300</v>
          </cell>
        </row>
        <row r="11225">
          <cell r="A11225">
            <v>11222</v>
          </cell>
          <cell r="B11225" t="str">
            <v>18161-1</v>
          </cell>
          <cell r="E11225" t="str">
            <v>Пінпад-1000SE з кабелем</v>
          </cell>
          <cell r="F11225" t="str">
            <v>Пінпад-1000SE з кабелем</v>
          </cell>
          <cell r="G11225">
            <v>40996</v>
          </cell>
          <cell r="H11225">
            <v>867</v>
          </cell>
          <cell r="I11225" t="str">
            <v>0</v>
          </cell>
          <cell r="J11225" t="str">
            <v>Бершадське відділення</v>
          </cell>
          <cell r="K11225" t="str">
            <v>Задовільний</v>
          </cell>
          <cell r="M11225">
            <v>300</v>
          </cell>
        </row>
        <row r="11226">
          <cell r="A11226">
            <v>11223</v>
          </cell>
          <cell r="B11226" t="str">
            <v>18162-1</v>
          </cell>
          <cell r="E11226" t="str">
            <v>Пінпад-1000SE з кабелем</v>
          </cell>
          <cell r="F11226" t="str">
            <v>Пінпад-1000SE з кабелем</v>
          </cell>
          <cell r="G11226">
            <v>40996</v>
          </cell>
          <cell r="H11226">
            <v>867</v>
          </cell>
          <cell r="I11226" t="str">
            <v>0</v>
          </cell>
          <cell r="J11226" t="str">
            <v>Вінницьке РВ</v>
          </cell>
          <cell r="K11226" t="str">
            <v>Задовільний</v>
          </cell>
          <cell r="M11226">
            <v>300</v>
          </cell>
        </row>
        <row r="11227">
          <cell r="A11227">
            <v>11224</v>
          </cell>
          <cell r="B11227" t="str">
            <v>18163-1</v>
          </cell>
          <cell r="E11227" t="str">
            <v>Пінпад-1000SE з кабелем</v>
          </cell>
          <cell r="F11227" t="str">
            <v>Пінпад-1000SE з кабелем</v>
          </cell>
          <cell r="G11227">
            <v>40996</v>
          </cell>
          <cell r="H11227">
            <v>867</v>
          </cell>
          <cell r="I11227" t="str">
            <v>0</v>
          </cell>
          <cell r="J11227" t="str">
            <v>Вінницьке РВ</v>
          </cell>
          <cell r="K11227" t="str">
            <v>Задовільний</v>
          </cell>
          <cell r="M11227">
            <v>300</v>
          </cell>
        </row>
        <row r="11228">
          <cell r="A11228">
            <v>11225</v>
          </cell>
          <cell r="B11228" t="str">
            <v>18164-1</v>
          </cell>
          <cell r="E11228" t="str">
            <v>Пінпад-1000SE з кабелем</v>
          </cell>
          <cell r="F11228" t="str">
            <v>Пінпад-1000SE з кабелем</v>
          </cell>
          <cell r="G11228">
            <v>40996</v>
          </cell>
          <cell r="H11228">
            <v>867</v>
          </cell>
          <cell r="I11228" t="str">
            <v>0</v>
          </cell>
          <cell r="J11228" t="str">
            <v>Вінницьке РВ</v>
          </cell>
          <cell r="K11228" t="str">
            <v>Задовільний</v>
          </cell>
          <cell r="M11228">
            <v>300</v>
          </cell>
        </row>
        <row r="11229">
          <cell r="A11229">
            <v>11226</v>
          </cell>
          <cell r="B11229" t="str">
            <v>18165-1</v>
          </cell>
          <cell r="E11229" t="str">
            <v>Пінпад-1000SE з кабелем</v>
          </cell>
          <cell r="F11229" t="str">
            <v>Пінпад-1000SE з кабелем</v>
          </cell>
          <cell r="G11229">
            <v>40996</v>
          </cell>
          <cell r="H11229">
            <v>867</v>
          </cell>
          <cell r="I11229" t="str">
            <v>0</v>
          </cell>
          <cell r="J11229" t="str">
            <v>Вінницьке РВ</v>
          </cell>
          <cell r="K11229" t="str">
            <v>Задовільний</v>
          </cell>
          <cell r="M11229">
            <v>300</v>
          </cell>
        </row>
        <row r="11230">
          <cell r="A11230">
            <v>11227</v>
          </cell>
          <cell r="B11230" t="str">
            <v>18166-1</v>
          </cell>
          <cell r="E11230" t="str">
            <v>Пінпад-1000SE з кабелем</v>
          </cell>
          <cell r="F11230" t="str">
            <v>Пінпад-1000SE з кабелем</v>
          </cell>
          <cell r="G11230">
            <v>40996</v>
          </cell>
          <cell r="H11230">
            <v>867</v>
          </cell>
          <cell r="I11230" t="str">
            <v>0</v>
          </cell>
          <cell r="J11230" t="str">
            <v>Бершадське відділення</v>
          </cell>
          <cell r="K11230" t="str">
            <v>Задовільний</v>
          </cell>
          <cell r="M11230">
            <v>300</v>
          </cell>
        </row>
        <row r="11231">
          <cell r="A11231">
            <v>11228</v>
          </cell>
          <cell r="B11231" t="str">
            <v>18167-1</v>
          </cell>
          <cell r="E11231" t="str">
            <v>Пінпад-1000SE з кабелем</v>
          </cell>
          <cell r="F11231" t="str">
            <v>Пінпад-1000SE з кабелем</v>
          </cell>
          <cell r="G11231">
            <v>40996</v>
          </cell>
          <cell r="H11231">
            <v>867</v>
          </cell>
          <cell r="I11231" t="str">
            <v>0</v>
          </cell>
          <cell r="J11231" t="str">
            <v>Вінницьке РВ</v>
          </cell>
          <cell r="K11231" t="str">
            <v>Задовільний</v>
          </cell>
          <cell r="M11231">
            <v>300</v>
          </cell>
        </row>
        <row r="11232">
          <cell r="A11232">
            <v>11229</v>
          </cell>
          <cell r="B11232" t="str">
            <v>18168-1</v>
          </cell>
          <cell r="E11232" t="str">
            <v>Пінпад-1000SE з кабелем</v>
          </cell>
          <cell r="F11232" t="str">
            <v>Пінпад-1000SE з кабелем</v>
          </cell>
          <cell r="G11232">
            <v>40996</v>
          </cell>
          <cell r="H11232">
            <v>867</v>
          </cell>
          <cell r="I11232" t="str">
            <v>0</v>
          </cell>
          <cell r="J11232" t="str">
            <v>Вінницьке РВ</v>
          </cell>
          <cell r="K11232" t="str">
            <v>Задовільний</v>
          </cell>
          <cell r="M11232">
            <v>300</v>
          </cell>
        </row>
        <row r="11233">
          <cell r="A11233">
            <v>11230</v>
          </cell>
          <cell r="B11233" t="str">
            <v>18169-1</v>
          </cell>
          <cell r="E11233" t="str">
            <v>Пінпад-1000SE з кабелем</v>
          </cell>
          <cell r="F11233" t="str">
            <v>Пінпад-1000SE з кабелем</v>
          </cell>
          <cell r="G11233">
            <v>40996</v>
          </cell>
          <cell r="H11233">
            <v>867</v>
          </cell>
          <cell r="I11233" t="str">
            <v>0</v>
          </cell>
          <cell r="J11233" t="str">
            <v>Вінницьке РВ</v>
          </cell>
          <cell r="K11233" t="str">
            <v>Задовільний</v>
          </cell>
          <cell r="M11233">
            <v>300</v>
          </cell>
        </row>
        <row r="11234">
          <cell r="A11234">
            <v>11231</v>
          </cell>
          <cell r="B11234" t="str">
            <v>18170-1</v>
          </cell>
          <cell r="E11234" t="str">
            <v>Пінпад-1000SE з кабелем</v>
          </cell>
          <cell r="F11234" t="str">
            <v>Пінпад-1000SE з кабелем</v>
          </cell>
          <cell r="G11234">
            <v>40996</v>
          </cell>
          <cell r="H11234">
            <v>867</v>
          </cell>
          <cell r="I11234" t="str">
            <v>0</v>
          </cell>
          <cell r="J11234" t="str">
            <v>Вінницьке РВ</v>
          </cell>
          <cell r="K11234" t="str">
            <v>Задовільний</v>
          </cell>
          <cell r="M11234">
            <v>300</v>
          </cell>
        </row>
        <row r="11235">
          <cell r="A11235">
            <v>11232</v>
          </cell>
          <cell r="B11235" t="str">
            <v>18171-1</v>
          </cell>
          <cell r="E11235" t="str">
            <v>Пінпад-1000SE з кабелем</v>
          </cell>
          <cell r="F11235" t="str">
            <v>Пінпад-1000SE з кабелем</v>
          </cell>
          <cell r="G11235">
            <v>40996</v>
          </cell>
          <cell r="H11235">
            <v>867</v>
          </cell>
          <cell r="I11235" t="str">
            <v>0</v>
          </cell>
          <cell r="J11235" t="str">
            <v>Вінницьке РВ</v>
          </cell>
          <cell r="K11235" t="str">
            <v>Задовільний</v>
          </cell>
          <cell r="M11235">
            <v>300</v>
          </cell>
        </row>
        <row r="11236">
          <cell r="A11236">
            <v>11233</v>
          </cell>
          <cell r="B11236" t="str">
            <v>18172-1</v>
          </cell>
          <cell r="E11236" t="str">
            <v>Пінпад-1000SE з кабелем</v>
          </cell>
          <cell r="F11236" t="str">
            <v>Пінпад-1000SE з кабелем</v>
          </cell>
          <cell r="G11236">
            <v>40996</v>
          </cell>
          <cell r="H11236">
            <v>867</v>
          </cell>
          <cell r="I11236" t="str">
            <v>0</v>
          </cell>
          <cell r="J11236" t="str">
            <v>Південнобузьке відділення</v>
          </cell>
          <cell r="K11236" t="str">
            <v>Задовільний</v>
          </cell>
          <cell r="M11236">
            <v>300</v>
          </cell>
        </row>
        <row r="11237">
          <cell r="A11237">
            <v>11234</v>
          </cell>
          <cell r="B11237" t="str">
            <v>18173-1</v>
          </cell>
          <cell r="E11237" t="str">
            <v>Пінпад-1000SE з кабелем</v>
          </cell>
          <cell r="F11237" t="str">
            <v>Пінпад-1000SE з кабелем</v>
          </cell>
          <cell r="G11237">
            <v>40996</v>
          </cell>
          <cell r="H11237">
            <v>867</v>
          </cell>
          <cell r="I11237" t="str">
            <v>0</v>
          </cell>
          <cell r="J11237" t="str">
            <v>Південнобузьке відділення</v>
          </cell>
          <cell r="K11237" t="str">
            <v>Задовільний</v>
          </cell>
          <cell r="M11237">
            <v>300</v>
          </cell>
        </row>
        <row r="11238">
          <cell r="A11238">
            <v>11235</v>
          </cell>
          <cell r="B11238" t="str">
            <v>18174-1</v>
          </cell>
          <cell r="E11238" t="str">
            <v>Пінпад-1000SE з кабелем</v>
          </cell>
          <cell r="F11238" t="str">
            <v>Пінпад-1000SE з кабелем</v>
          </cell>
          <cell r="G11238">
            <v>40996</v>
          </cell>
          <cell r="H11238">
            <v>867</v>
          </cell>
          <cell r="I11238" t="str">
            <v>0</v>
          </cell>
          <cell r="J11238" t="str">
            <v>Тернопільське РВ</v>
          </cell>
          <cell r="K11238" t="str">
            <v>Задовільний</v>
          </cell>
          <cell r="M11238">
            <v>300</v>
          </cell>
        </row>
        <row r="11239">
          <cell r="A11239">
            <v>11236</v>
          </cell>
          <cell r="B11239" t="str">
            <v>18175-1</v>
          </cell>
          <cell r="E11239" t="str">
            <v>Пінпад-1000SE з кабелем</v>
          </cell>
          <cell r="F11239" t="str">
            <v>Пінпад-1000SE з кабелем</v>
          </cell>
          <cell r="G11239">
            <v>40996</v>
          </cell>
          <cell r="H11239">
            <v>867</v>
          </cell>
          <cell r="I11239" t="str">
            <v>0</v>
          </cell>
          <cell r="J11239" t="str">
            <v>м. Київ, вул. Хохлових №8, частана корпусу №4  (склад)</v>
          </cell>
          <cell r="K11239" t="str">
            <v>Задовільний</v>
          </cell>
          <cell r="M11239">
            <v>300</v>
          </cell>
        </row>
        <row r="11240">
          <cell r="A11240">
            <v>11237</v>
          </cell>
          <cell r="B11240" t="str">
            <v>18176-1</v>
          </cell>
          <cell r="E11240" t="str">
            <v>Пінпад-1000SE з кабелем</v>
          </cell>
          <cell r="F11240" t="str">
            <v>Пінпад-1000SE з кабелем</v>
          </cell>
          <cell r="G11240">
            <v>40996</v>
          </cell>
          <cell r="H11240">
            <v>867</v>
          </cell>
          <cell r="I11240" t="str">
            <v>0</v>
          </cell>
          <cell r="J11240" t="str">
            <v>Тернопільське РВ</v>
          </cell>
          <cell r="K11240" t="str">
            <v>Задовільний</v>
          </cell>
          <cell r="M11240">
            <v>300</v>
          </cell>
        </row>
        <row r="11241">
          <cell r="A11241">
            <v>11238</v>
          </cell>
          <cell r="B11241" t="str">
            <v>18177-1</v>
          </cell>
          <cell r="E11241" t="str">
            <v>Пінпад-1000SE з кабелем</v>
          </cell>
          <cell r="F11241" t="str">
            <v>Пінпад-1000SE з кабелем</v>
          </cell>
          <cell r="G11241">
            <v>40996</v>
          </cell>
          <cell r="H11241">
            <v>867</v>
          </cell>
          <cell r="I11241" t="str">
            <v>0</v>
          </cell>
          <cell r="J11241" t="str">
            <v>Вінницьке РВ</v>
          </cell>
          <cell r="K11241" t="str">
            <v>Задовільний</v>
          </cell>
          <cell r="M11241">
            <v>300</v>
          </cell>
        </row>
        <row r="11242">
          <cell r="A11242">
            <v>11239</v>
          </cell>
          <cell r="B11242" t="str">
            <v>IF611</v>
          </cell>
          <cell r="E11242" t="str">
            <v>Крiсло для керiвника</v>
          </cell>
          <cell r="F11242" t="str">
            <v>Крiсло для керiвника</v>
          </cell>
          <cell r="G11242">
            <v>38818</v>
          </cell>
          <cell r="H11242">
            <v>765</v>
          </cell>
          <cell r="I11242" t="str">
            <v>0</v>
          </cell>
          <cell r="J11242" t="str">
            <v>м. Київ, вул. Хохлових №8, частана корпусу №4  (склад)</v>
          </cell>
          <cell r="K11242" t="str">
            <v>Задовільний</v>
          </cell>
          <cell r="M11242">
            <v>232</v>
          </cell>
        </row>
        <row r="11243">
          <cell r="A11243">
            <v>11240</v>
          </cell>
          <cell r="B11243" t="str">
            <v>IF612</v>
          </cell>
          <cell r="E11243" t="str">
            <v>Гардероб 1к.01.20</v>
          </cell>
          <cell r="F11243" t="str">
            <v>Гардероб 1к.01.20</v>
          </cell>
          <cell r="G11243">
            <v>38818</v>
          </cell>
          <cell r="H11243">
            <v>784.59</v>
          </cell>
          <cell r="I11243" t="str">
            <v>0</v>
          </cell>
          <cell r="J11243" t="str">
            <v>Вінницьке РВ</v>
          </cell>
          <cell r="K11243" t="str">
            <v>Задовільний</v>
          </cell>
          <cell r="M11243">
            <v>300</v>
          </cell>
        </row>
        <row r="11244">
          <cell r="A11244">
            <v>11241</v>
          </cell>
          <cell r="B11244" t="str">
            <v>IF613</v>
          </cell>
          <cell r="E11244" t="str">
            <v>Гардероб 1к.01.20</v>
          </cell>
          <cell r="F11244" t="str">
            <v>Гардероб 1к.01.20</v>
          </cell>
          <cell r="G11244">
            <v>38818</v>
          </cell>
          <cell r="H11244">
            <v>784.59</v>
          </cell>
          <cell r="I11244" t="str">
            <v>0</v>
          </cell>
          <cell r="J11244" t="str">
            <v>Вінницьке РВ</v>
          </cell>
          <cell r="K11244" t="str">
            <v>Задовільний</v>
          </cell>
          <cell r="M11244">
            <v>300</v>
          </cell>
        </row>
        <row r="11245">
          <cell r="A11245">
            <v>11242</v>
          </cell>
          <cell r="B11245" t="str">
            <v>IF614</v>
          </cell>
          <cell r="E11245" t="str">
            <v>Гардероб 1к.01.20</v>
          </cell>
          <cell r="F11245" t="str">
            <v>Гардероб 1к.01.20</v>
          </cell>
          <cell r="G11245">
            <v>38818</v>
          </cell>
          <cell r="H11245">
            <v>784.59</v>
          </cell>
          <cell r="I11245" t="str">
            <v>0</v>
          </cell>
          <cell r="J11245" t="str">
            <v>Вінницьке РВ</v>
          </cell>
          <cell r="K11245" t="str">
            <v>Задовільний</v>
          </cell>
          <cell r="M11245">
            <v>300</v>
          </cell>
        </row>
        <row r="11246">
          <cell r="A11246">
            <v>11243</v>
          </cell>
          <cell r="B11246" t="str">
            <v>IF615</v>
          </cell>
          <cell r="E11246" t="str">
            <v>Гардероб 1к.01.20</v>
          </cell>
          <cell r="F11246" t="str">
            <v>Гардероб 1к.01.20</v>
          </cell>
          <cell r="G11246">
            <v>38818</v>
          </cell>
          <cell r="H11246">
            <v>784.59</v>
          </cell>
          <cell r="I11246" t="str">
            <v>0</v>
          </cell>
          <cell r="J11246" t="str">
            <v>Вінницьке РВ</v>
          </cell>
          <cell r="K11246" t="str">
            <v>Задовільний</v>
          </cell>
          <cell r="M11246">
            <v>300</v>
          </cell>
        </row>
        <row r="11247">
          <cell r="A11247">
            <v>11244</v>
          </cell>
          <cell r="B11247" t="str">
            <v>IF616</v>
          </cell>
          <cell r="E11247" t="str">
            <v>Гардероб 1к.01.20</v>
          </cell>
          <cell r="F11247" t="str">
            <v>Гардероб 1к.01.20</v>
          </cell>
          <cell r="G11247">
            <v>38818</v>
          </cell>
          <cell r="H11247">
            <v>784.59</v>
          </cell>
          <cell r="I11247" t="str">
            <v>0</v>
          </cell>
          <cell r="J11247" t="str">
            <v>Вінницьке РВ</v>
          </cell>
          <cell r="K11247" t="str">
            <v>Задовільний</v>
          </cell>
          <cell r="M11247">
            <v>300</v>
          </cell>
        </row>
        <row r="11248">
          <cell r="A11248">
            <v>11245</v>
          </cell>
          <cell r="B11248" t="str">
            <v>IF617</v>
          </cell>
          <cell r="E11248" t="str">
            <v>Гардероб 1к.01.20</v>
          </cell>
          <cell r="F11248" t="str">
            <v>Гардероб 1к.01.20</v>
          </cell>
          <cell r="G11248">
            <v>38818</v>
          </cell>
          <cell r="H11248">
            <v>784.59</v>
          </cell>
          <cell r="I11248" t="str">
            <v>0</v>
          </cell>
          <cell r="J11248" t="str">
            <v>Вінницьке РВ</v>
          </cell>
          <cell r="K11248" t="str">
            <v>Задовільний</v>
          </cell>
          <cell r="M11248">
            <v>300</v>
          </cell>
        </row>
        <row r="11249">
          <cell r="A11249">
            <v>11246</v>
          </cell>
          <cell r="B11249" t="str">
            <v>IF618</v>
          </cell>
          <cell r="E11249" t="str">
            <v>Гардероб 01.10.20</v>
          </cell>
          <cell r="F11249" t="str">
            <v>Гардероб 01.10.20</v>
          </cell>
          <cell r="G11249">
            <v>38818</v>
          </cell>
          <cell r="H11249">
            <v>784.59</v>
          </cell>
          <cell r="I11249" t="str">
            <v>0</v>
          </cell>
          <cell r="J11249" t="str">
            <v>Вінницьке РВ</v>
          </cell>
          <cell r="K11249" t="str">
            <v>Задовільний</v>
          </cell>
          <cell r="M11249">
            <v>300</v>
          </cell>
        </row>
        <row r="11250">
          <cell r="A11250">
            <v>11247</v>
          </cell>
          <cell r="B11250" t="str">
            <v>IF619</v>
          </cell>
          <cell r="E11250" t="str">
            <v>Гардероб 1к.01.20</v>
          </cell>
          <cell r="F11250" t="str">
            <v>Гардероб 1к.01.20</v>
          </cell>
          <cell r="G11250">
            <v>38818</v>
          </cell>
          <cell r="H11250">
            <v>784.59</v>
          </cell>
          <cell r="I11250" t="str">
            <v>0</v>
          </cell>
          <cell r="J11250" t="str">
            <v>Вінницьке РВ</v>
          </cell>
          <cell r="K11250" t="str">
            <v>Задовільний</v>
          </cell>
          <cell r="M11250">
            <v>300</v>
          </cell>
        </row>
        <row r="11251">
          <cell r="A11251">
            <v>11248</v>
          </cell>
          <cell r="B11251" t="str">
            <v>IF620</v>
          </cell>
          <cell r="E11251" t="str">
            <v>Гардероб 1к.01.20</v>
          </cell>
          <cell r="F11251" t="str">
            <v>Гардероб 1к.01.20</v>
          </cell>
          <cell r="G11251">
            <v>38818</v>
          </cell>
          <cell r="H11251">
            <v>784.59</v>
          </cell>
          <cell r="I11251" t="str">
            <v>0</v>
          </cell>
          <cell r="J11251" t="str">
            <v>Вінницьке РВ</v>
          </cell>
          <cell r="K11251" t="str">
            <v>Задовільний</v>
          </cell>
          <cell r="M11251">
            <v>300</v>
          </cell>
        </row>
        <row r="11252">
          <cell r="A11252">
            <v>11249</v>
          </cell>
          <cell r="B11252" t="str">
            <v>IF621</v>
          </cell>
          <cell r="E11252" t="str">
            <v>Гардероб 1к.01.20</v>
          </cell>
          <cell r="F11252" t="str">
            <v>Гардероб 1к.01.20</v>
          </cell>
          <cell r="G11252">
            <v>38818</v>
          </cell>
          <cell r="H11252">
            <v>784.59</v>
          </cell>
          <cell r="I11252" t="str">
            <v>0</v>
          </cell>
          <cell r="J11252" t="str">
            <v>Вінницьке РВ</v>
          </cell>
          <cell r="K11252" t="str">
            <v>Задовільний</v>
          </cell>
          <cell r="M11252">
            <v>300</v>
          </cell>
        </row>
        <row r="11253">
          <cell r="A11253">
            <v>11250</v>
          </cell>
          <cell r="B11253" t="str">
            <v>18178-1</v>
          </cell>
          <cell r="E11253" t="str">
            <v>Пінпад-1000SE з кабелем</v>
          </cell>
          <cell r="F11253" t="str">
            <v>Пінпад-1000SE з кабелем</v>
          </cell>
          <cell r="G11253">
            <v>40996</v>
          </cell>
          <cell r="H11253">
            <v>867</v>
          </cell>
          <cell r="I11253" t="str">
            <v>0</v>
          </cell>
          <cell r="J11253" t="str">
            <v>Вінницьке РВ</v>
          </cell>
          <cell r="K11253" t="str">
            <v>Задовільний</v>
          </cell>
          <cell r="M11253">
            <v>300</v>
          </cell>
        </row>
        <row r="11254">
          <cell r="A11254">
            <v>11251</v>
          </cell>
          <cell r="B11254" t="str">
            <v>18179-1</v>
          </cell>
          <cell r="E11254" t="str">
            <v>Пінпад-1000SE з кабелем</v>
          </cell>
          <cell r="F11254" t="str">
            <v>Пінпад-1000SE з кабелем</v>
          </cell>
          <cell r="G11254">
            <v>40996</v>
          </cell>
          <cell r="H11254">
            <v>867</v>
          </cell>
          <cell r="I11254" t="str">
            <v>0</v>
          </cell>
          <cell r="J11254" t="str">
            <v xml:space="preserve"> м.Київ, вул. Магнітогорська,1Д (склад)</v>
          </cell>
          <cell r="K11254" t="str">
            <v>Задовільний</v>
          </cell>
          <cell r="M11254">
            <v>300</v>
          </cell>
        </row>
        <row r="11255">
          <cell r="A11255">
            <v>11252</v>
          </cell>
          <cell r="B11255" t="str">
            <v>18180-1</v>
          </cell>
          <cell r="E11255" t="str">
            <v>Пінпад-1000SE з кабелем</v>
          </cell>
          <cell r="F11255" t="str">
            <v>Пінпад-1000SE з кабелем</v>
          </cell>
          <cell r="G11255">
            <v>40996</v>
          </cell>
          <cell r="H11255">
            <v>867</v>
          </cell>
          <cell r="I11255" t="str">
            <v>0</v>
          </cell>
          <cell r="J11255" t="str">
            <v>Вінницьке РВ</v>
          </cell>
          <cell r="K11255" t="str">
            <v>Задовільний</v>
          </cell>
          <cell r="M11255">
            <v>300</v>
          </cell>
        </row>
        <row r="11256">
          <cell r="A11256">
            <v>11253</v>
          </cell>
          <cell r="B11256" t="str">
            <v>18181-2</v>
          </cell>
          <cell r="E11256" t="str">
            <v>Пінпад-1000SE з кабелем</v>
          </cell>
          <cell r="F11256" t="str">
            <v>Пінпад-1000SE з кабелем</v>
          </cell>
          <cell r="G11256">
            <v>40996</v>
          </cell>
          <cell r="H11256">
            <v>867</v>
          </cell>
          <cell r="I11256" t="str">
            <v>0</v>
          </cell>
          <cell r="J11256" t="str">
            <v>Вінницьке РВ</v>
          </cell>
          <cell r="K11256" t="str">
            <v>Задовільний</v>
          </cell>
          <cell r="M11256">
            <v>300</v>
          </cell>
        </row>
        <row r="11257">
          <cell r="A11257">
            <v>11254</v>
          </cell>
          <cell r="B11257" t="str">
            <v>18403-1</v>
          </cell>
          <cell r="E11257" t="str">
            <v>Пінпад-1000SE з кабелем</v>
          </cell>
          <cell r="F11257" t="str">
            <v>Пінпад-1000SE з кабелем</v>
          </cell>
          <cell r="G11257">
            <v>41120</v>
          </cell>
          <cell r="H11257">
            <v>867</v>
          </cell>
          <cell r="I11257" t="str">
            <v>0</v>
          </cell>
          <cell r="J11257" t="str">
            <v>Вінницьке РВ</v>
          </cell>
          <cell r="K11257" t="str">
            <v>Задовільний</v>
          </cell>
          <cell r="M11257">
            <v>300</v>
          </cell>
        </row>
        <row r="11258">
          <cell r="A11258">
            <v>11255</v>
          </cell>
          <cell r="B11258" t="str">
            <v>18404-1</v>
          </cell>
          <cell r="E11258" t="str">
            <v>Пінпад-1000SE з кабелем</v>
          </cell>
          <cell r="F11258" t="str">
            <v>Пінпад-1000SE з кабелем</v>
          </cell>
          <cell r="G11258">
            <v>41120</v>
          </cell>
          <cell r="H11258">
            <v>867</v>
          </cell>
          <cell r="I11258" t="str">
            <v>0</v>
          </cell>
          <cell r="J11258" t="str">
            <v>Вінницьке РВ</v>
          </cell>
          <cell r="K11258" t="str">
            <v>Задовільний</v>
          </cell>
          <cell r="M11258">
            <v>300</v>
          </cell>
        </row>
        <row r="11259">
          <cell r="A11259">
            <v>11256</v>
          </cell>
          <cell r="B11259" t="str">
            <v>18405-1</v>
          </cell>
          <cell r="E11259" t="str">
            <v>Пінпад-1000SE з кабелем</v>
          </cell>
          <cell r="F11259" t="str">
            <v>Пінпад-1000SE з кабелем</v>
          </cell>
          <cell r="G11259">
            <v>41120</v>
          </cell>
          <cell r="H11259">
            <v>867</v>
          </cell>
          <cell r="I11259" t="str">
            <v>0</v>
          </cell>
          <cell r="J11259" t="str">
            <v>Вінницьке РВ</v>
          </cell>
          <cell r="K11259" t="str">
            <v>Задовільний</v>
          </cell>
          <cell r="M11259">
            <v>300</v>
          </cell>
        </row>
        <row r="11260">
          <cell r="A11260">
            <v>11257</v>
          </cell>
          <cell r="B11260" t="str">
            <v>18406-1</v>
          </cell>
          <cell r="E11260" t="str">
            <v>Пінпад-1000SE з кабелем</v>
          </cell>
          <cell r="F11260" t="str">
            <v>Пінпад-1000SE з кабелем</v>
          </cell>
          <cell r="G11260">
            <v>41120</v>
          </cell>
          <cell r="H11260">
            <v>867</v>
          </cell>
          <cell r="I11260" t="str">
            <v>0</v>
          </cell>
          <cell r="J11260" t="str">
            <v>Вінницьке РВ</v>
          </cell>
          <cell r="K11260" t="str">
            <v>Задовільний</v>
          </cell>
          <cell r="M11260">
            <v>300</v>
          </cell>
        </row>
        <row r="11261">
          <cell r="A11261">
            <v>11258</v>
          </cell>
          <cell r="B11261" t="str">
            <v>18407-1</v>
          </cell>
          <cell r="E11261" t="str">
            <v>Пінпад-1000SE з кабелем</v>
          </cell>
          <cell r="F11261" t="str">
            <v>Пінпад-1000SE з кабелем</v>
          </cell>
          <cell r="G11261">
            <v>41120</v>
          </cell>
          <cell r="H11261">
            <v>867</v>
          </cell>
          <cell r="I11261" t="str">
            <v>0</v>
          </cell>
          <cell r="J11261" t="str">
            <v>Вишенське відділення</v>
          </cell>
          <cell r="K11261" t="str">
            <v>Задовільний</v>
          </cell>
          <cell r="M11261">
            <v>300</v>
          </cell>
        </row>
        <row r="11262">
          <cell r="A11262">
            <v>11259</v>
          </cell>
          <cell r="B11262" t="str">
            <v>18408-1</v>
          </cell>
          <cell r="E11262" t="str">
            <v>Пінпад-1000SE з кабелем</v>
          </cell>
          <cell r="F11262" t="str">
            <v>Пінпад-1000SE з кабелем</v>
          </cell>
          <cell r="G11262">
            <v>41120</v>
          </cell>
          <cell r="H11262">
            <v>867</v>
          </cell>
          <cell r="I11262" t="str">
            <v>0</v>
          </cell>
          <cell r="J11262" t="str">
            <v xml:space="preserve"> м.Київ, вул. Магнітогорська,1Д (склад)</v>
          </cell>
          <cell r="K11262" t="str">
            <v>Задовільний</v>
          </cell>
          <cell r="M11262">
            <v>300</v>
          </cell>
        </row>
        <row r="11263">
          <cell r="A11263">
            <v>11260</v>
          </cell>
          <cell r="B11263" t="str">
            <v>18409-1</v>
          </cell>
          <cell r="E11263" t="str">
            <v>Пінпад-1000SE з кабелем</v>
          </cell>
          <cell r="F11263" t="str">
            <v>Пінпад-1000SE з кабелем</v>
          </cell>
          <cell r="G11263">
            <v>41120</v>
          </cell>
          <cell r="H11263">
            <v>867</v>
          </cell>
          <cell r="I11263" t="str">
            <v>0</v>
          </cell>
          <cell r="J11263" t="str">
            <v>Вінницьке РВ</v>
          </cell>
          <cell r="K11263" t="str">
            <v>Задовільний</v>
          </cell>
          <cell r="M11263">
            <v>300</v>
          </cell>
        </row>
        <row r="11264">
          <cell r="A11264">
            <v>11261</v>
          </cell>
          <cell r="B11264" t="str">
            <v>18410-1</v>
          </cell>
          <cell r="E11264" t="str">
            <v>Пінпад-1000SE з кабелем</v>
          </cell>
          <cell r="F11264" t="str">
            <v>Пінпад-1000SE з кабелем</v>
          </cell>
          <cell r="G11264">
            <v>41120</v>
          </cell>
          <cell r="H11264">
            <v>867</v>
          </cell>
          <cell r="I11264" t="str">
            <v>0</v>
          </cell>
          <cell r="J11264" t="str">
            <v>Вишенське відділення</v>
          </cell>
          <cell r="K11264" t="str">
            <v>Задовільний</v>
          </cell>
          <cell r="M11264">
            <v>300</v>
          </cell>
        </row>
        <row r="11265">
          <cell r="A11265">
            <v>11262</v>
          </cell>
          <cell r="B11265" t="str">
            <v>18411-1</v>
          </cell>
          <cell r="E11265" t="str">
            <v>Пінпад-1000SE з кабелем</v>
          </cell>
          <cell r="F11265" t="str">
            <v>Пінпад-1000SE з кабелем</v>
          </cell>
          <cell r="G11265">
            <v>41120</v>
          </cell>
          <cell r="H11265">
            <v>867</v>
          </cell>
          <cell r="I11265" t="str">
            <v>0</v>
          </cell>
          <cell r="J11265" t="str">
            <v>Вінницьке РВ</v>
          </cell>
          <cell r="K11265" t="str">
            <v>Задовільний</v>
          </cell>
          <cell r="M11265">
            <v>300</v>
          </cell>
        </row>
        <row r="11266">
          <cell r="A11266">
            <v>11263</v>
          </cell>
          <cell r="B11266" t="str">
            <v>18412-1</v>
          </cell>
          <cell r="E11266" t="str">
            <v>Пінпад-1000SE з кабелем</v>
          </cell>
          <cell r="F11266" t="str">
            <v>Пінпад-1000SE з кабелем</v>
          </cell>
          <cell r="G11266">
            <v>41120</v>
          </cell>
          <cell r="H11266">
            <v>867</v>
          </cell>
          <cell r="I11266" t="str">
            <v>0</v>
          </cell>
          <cell r="J11266" t="str">
            <v>Вінницьке РВ</v>
          </cell>
          <cell r="K11266" t="str">
            <v>Задовільний</v>
          </cell>
          <cell r="M11266">
            <v>300</v>
          </cell>
        </row>
        <row r="11267">
          <cell r="A11267">
            <v>11264</v>
          </cell>
          <cell r="B11267" t="str">
            <v>18413-1</v>
          </cell>
          <cell r="E11267" t="str">
            <v>Пінпад-1000SE з кабелем</v>
          </cell>
          <cell r="F11267" t="str">
            <v>Пінпад-1000SE з кабелем</v>
          </cell>
          <cell r="G11267">
            <v>41120</v>
          </cell>
          <cell r="H11267">
            <v>867</v>
          </cell>
          <cell r="I11267" t="str">
            <v>0</v>
          </cell>
          <cell r="J11267" t="str">
            <v>Вінницьке РВ</v>
          </cell>
          <cell r="K11267" t="str">
            <v>Задовільний</v>
          </cell>
          <cell r="M11267">
            <v>300</v>
          </cell>
        </row>
        <row r="11268">
          <cell r="A11268">
            <v>11265</v>
          </cell>
          <cell r="B11268" t="str">
            <v>18414-1</v>
          </cell>
          <cell r="E11268" t="str">
            <v>Пінпад-1000SE з кабелем</v>
          </cell>
          <cell r="F11268" t="str">
            <v>Пінпад-1000SE з кабелем</v>
          </cell>
          <cell r="G11268">
            <v>41120</v>
          </cell>
          <cell r="H11268">
            <v>867</v>
          </cell>
          <cell r="I11268" t="str">
            <v>0</v>
          </cell>
          <cell r="J11268" t="str">
            <v>Вінницьке РВ</v>
          </cell>
          <cell r="K11268" t="str">
            <v>Задовільний</v>
          </cell>
          <cell r="M11268">
            <v>300</v>
          </cell>
        </row>
        <row r="11269">
          <cell r="A11269">
            <v>11266</v>
          </cell>
          <cell r="B11269" t="str">
            <v>18415-1</v>
          </cell>
          <cell r="E11269" t="str">
            <v>Пінпад-1000SE з кабелем</v>
          </cell>
          <cell r="F11269" t="str">
            <v>Пінпад-1000SE з кабелем</v>
          </cell>
          <cell r="G11269">
            <v>41120</v>
          </cell>
          <cell r="H11269">
            <v>867</v>
          </cell>
          <cell r="I11269" t="str">
            <v>0</v>
          </cell>
          <cell r="J11269" t="str">
            <v>Вінницьке РВ</v>
          </cell>
          <cell r="K11269" t="str">
            <v>Задовільний</v>
          </cell>
          <cell r="M11269">
            <v>300</v>
          </cell>
        </row>
        <row r="11270">
          <cell r="A11270">
            <v>11267</v>
          </cell>
          <cell r="B11270" t="str">
            <v>18416-1</v>
          </cell>
          <cell r="E11270" t="str">
            <v>Пінпад-1000SE з кабелем</v>
          </cell>
          <cell r="F11270" t="str">
            <v>Пінпад-1000SE з кабелем</v>
          </cell>
          <cell r="G11270">
            <v>41120</v>
          </cell>
          <cell r="H11270">
            <v>867</v>
          </cell>
          <cell r="I11270" t="str">
            <v>0</v>
          </cell>
          <cell r="J11270" t="str">
            <v>Вінницьке РВ</v>
          </cell>
          <cell r="K11270" t="str">
            <v>Задовільний</v>
          </cell>
          <cell r="M11270">
            <v>300</v>
          </cell>
        </row>
        <row r="11271">
          <cell r="A11271">
            <v>11268</v>
          </cell>
          <cell r="B11271" t="str">
            <v>18417-1</v>
          </cell>
          <cell r="E11271" t="str">
            <v>Пінпад-1000SE з кабелем</v>
          </cell>
          <cell r="F11271" t="str">
            <v>Пінпад-1000SE з кабелем</v>
          </cell>
          <cell r="G11271">
            <v>41120</v>
          </cell>
          <cell r="H11271">
            <v>867</v>
          </cell>
          <cell r="I11271" t="str">
            <v>0</v>
          </cell>
          <cell r="J11271" t="str">
            <v>Вінницьке РВ</v>
          </cell>
          <cell r="K11271" t="str">
            <v>Задовільний</v>
          </cell>
          <cell r="M11271">
            <v>300</v>
          </cell>
        </row>
        <row r="11272">
          <cell r="A11272">
            <v>11269</v>
          </cell>
          <cell r="B11272" t="str">
            <v>18418-1</v>
          </cell>
          <cell r="E11272" t="str">
            <v>Пінпад-1000SE з кабелем</v>
          </cell>
          <cell r="F11272" t="str">
            <v>Пінпад-1000SE з кабелем</v>
          </cell>
          <cell r="G11272">
            <v>41120</v>
          </cell>
          <cell r="H11272">
            <v>867</v>
          </cell>
          <cell r="I11272" t="str">
            <v>0</v>
          </cell>
          <cell r="J11272" t="str">
            <v>Вінницьке РВ</v>
          </cell>
          <cell r="K11272" t="str">
            <v>Задовільний</v>
          </cell>
          <cell r="M11272">
            <v>300</v>
          </cell>
        </row>
        <row r="11273">
          <cell r="A11273">
            <v>11270</v>
          </cell>
          <cell r="B11273" t="str">
            <v>18419-1</v>
          </cell>
          <cell r="E11273" t="str">
            <v>Пінпад-1000SE з кабелем</v>
          </cell>
          <cell r="F11273" t="str">
            <v>Пінпад-1000SE з кабелем</v>
          </cell>
          <cell r="G11273">
            <v>41120</v>
          </cell>
          <cell r="H11273">
            <v>867</v>
          </cell>
          <cell r="I11273" t="str">
            <v>0</v>
          </cell>
          <cell r="J11273" t="str">
            <v>Вінницьке РВ</v>
          </cell>
          <cell r="K11273" t="str">
            <v>Задовільний</v>
          </cell>
          <cell r="M11273">
            <v>300</v>
          </cell>
        </row>
        <row r="11274">
          <cell r="A11274">
            <v>11271</v>
          </cell>
          <cell r="B11274" t="str">
            <v>18420-1</v>
          </cell>
          <cell r="E11274" t="str">
            <v>Пінпад-1000SE з кабелем</v>
          </cell>
          <cell r="F11274" t="str">
            <v>Пінпад-1000SE з кабелем</v>
          </cell>
          <cell r="G11274">
            <v>41120</v>
          </cell>
          <cell r="H11274">
            <v>867</v>
          </cell>
          <cell r="I11274" t="str">
            <v>0</v>
          </cell>
          <cell r="J11274" t="str">
            <v>Вінницьке РВ</v>
          </cell>
          <cell r="K11274" t="str">
            <v>Задовільний</v>
          </cell>
          <cell r="M11274">
            <v>300</v>
          </cell>
        </row>
        <row r="11275">
          <cell r="A11275">
            <v>11272</v>
          </cell>
          <cell r="B11275" t="str">
            <v>18421-1</v>
          </cell>
          <cell r="E11275" t="str">
            <v>Пінпад-1000SE з кабелем</v>
          </cell>
          <cell r="F11275" t="str">
            <v>Пінпад-1000SE з кабелем</v>
          </cell>
          <cell r="G11275">
            <v>41120</v>
          </cell>
          <cell r="H11275">
            <v>867</v>
          </cell>
          <cell r="I11275" t="str">
            <v>0</v>
          </cell>
          <cell r="J11275" t="str">
            <v>Гоголівське відділення</v>
          </cell>
          <cell r="K11275" t="str">
            <v>Задовільний</v>
          </cell>
          <cell r="M11275">
            <v>300</v>
          </cell>
        </row>
        <row r="11276">
          <cell r="A11276">
            <v>11273</v>
          </cell>
          <cell r="B11276" t="str">
            <v>18422-1</v>
          </cell>
          <cell r="E11276" t="str">
            <v>Пінпад-1000SE з кабелем</v>
          </cell>
          <cell r="F11276" t="str">
            <v>Пінпад-1000SE з кабелем</v>
          </cell>
          <cell r="G11276">
            <v>41120</v>
          </cell>
          <cell r="H11276">
            <v>867</v>
          </cell>
          <cell r="I11276" t="str">
            <v>0</v>
          </cell>
          <cell r="J11276" t="str">
            <v>Гоголівське відділення</v>
          </cell>
          <cell r="K11276" t="str">
            <v>Задовільний</v>
          </cell>
          <cell r="M11276">
            <v>300</v>
          </cell>
        </row>
        <row r="11277">
          <cell r="A11277">
            <v>11274</v>
          </cell>
          <cell r="B11277" t="str">
            <v>19702-1</v>
          </cell>
          <cell r="E11277" t="str">
            <v>Пінпад-1000SE з кабелем</v>
          </cell>
          <cell r="F11277" t="str">
            <v>Пінпад-1000SE з кабелем</v>
          </cell>
          <cell r="G11277">
            <v>41578</v>
          </cell>
          <cell r="H11277">
            <v>867</v>
          </cell>
          <cell r="I11277" t="str">
            <v>0</v>
          </cell>
          <cell r="J11277" t="str">
            <v>Вінницьке РВ</v>
          </cell>
          <cell r="K11277" t="str">
            <v>Задовільний</v>
          </cell>
          <cell r="M11277">
            <v>350</v>
          </cell>
        </row>
        <row r="11278">
          <cell r="A11278">
            <v>11275</v>
          </cell>
          <cell r="B11278" t="str">
            <v>19703-1</v>
          </cell>
          <cell r="E11278" t="str">
            <v>Пінпад-1000SE з кабелем</v>
          </cell>
          <cell r="F11278" t="str">
            <v>Пінпад-1000SE з кабелем</v>
          </cell>
          <cell r="G11278">
            <v>41578</v>
          </cell>
          <cell r="H11278">
            <v>867</v>
          </cell>
          <cell r="I11278" t="str">
            <v>0</v>
          </cell>
          <cell r="J11278" t="str">
            <v>Вінницьке РВ</v>
          </cell>
          <cell r="K11278" t="str">
            <v>Задовільний</v>
          </cell>
          <cell r="M11278">
            <v>350</v>
          </cell>
        </row>
        <row r="11279">
          <cell r="A11279">
            <v>11276</v>
          </cell>
          <cell r="B11279" t="str">
            <v>19704-1</v>
          </cell>
          <cell r="E11279" t="str">
            <v>Пінпад-1000SE з кабелем</v>
          </cell>
          <cell r="F11279" t="str">
            <v>Пінпад-1000SE з кабелем</v>
          </cell>
          <cell r="G11279">
            <v>41578</v>
          </cell>
          <cell r="H11279">
            <v>867</v>
          </cell>
          <cell r="I11279" t="str">
            <v>0</v>
          </cell>
          <cell r="J11279" t="str">
            <v>Тернопільське РВ</v>
          </cell>
          <cell r="K11279" t="str">
            <v>Задовільний</v>
          </cell>
          <cell r="M11279">
            <v>350</v>
          </cell>
        </row>
        <row r="11280">
          <cell r="A11280">
            <v>11277</v>
          </cell>
          <cell r="B11280" t="str">
            <v>19705-1</v>
          </cell>
          <cell r="E11280" t="str">
            <v>Пінпад-1000SE з кабелем</v>
          </cell>
          <cell r="F11280" t="str">
            <v>Пінпад-1000SE з кабелем</v>
          </cell>
          <cell r="G11280">
            <v>41578</v>
          </cell>
          <cell r="H11280">
            <v>867</v>
          </cell>
          <cell r="I11280" t="str">
            <v>0</v>
          </cell>
          <cell r="J11280" t="str">
            <v>Одеське регіональне відділення</v>
          </cell>
          <cell r="K11280" t="str">
            <v>Задовільний</v>
          </cell>
          <cell r="M11280">
            <v>350</v>
          </cell>
        </row>
        <row r="11281">
          <cell r="A11281">
            <v>11278</v>
          </cell>
          <cell r="B11281" t="str">
            <v>19706-1</v>
          </cell>
          <cell r="E11281" t="str">
            <v>Пінпад-1000SE з кабелем</v>
          </cell>
          <cell r="F11281" t="str">
            <v>Пінпад-1000SE з кабелем</v>
          </cell>
          <cell r="G11281">
            <v>41578</v>
          </cell>
          <cell r="H11281">
            <v>867</v>
          </cell>
          <cell r="I11281" t="str">
            <v>0</v>
          </cell>
          <cell r="J11281" t="str">
            <v>Тернопільське РВ</v>
          </cell>
          <cell r="K11281" t="str">
            <v>Задовільний</v>
          </cell>
          <cell r="M11281">
            <v>350</v>
          </cell>
        </row>
        <row r="11282">
          <cell r="A11282">
            <v>11279</v>
          </cell>
          <cell r="B11282" t="str">
            <v>19945-1</v>
          </cell>
          <cell r="E11282" t="str">
            <v>Пінпад-1000SE з кабелем</v>
          </cell>
          <cell r="F11282" t="str">
            <v>Пінпад-1000SE з кабелем</v>
          </cell>
          <cell r="G11282">
            <v>41604</v>
          </cell>
          <cell r="H11282">
            <v>867</v>
          </cell>
          <cell r="I11282" t="str">
            <v>0</v>
          </cell>
          <cell r="J11282" t="str">
            <v>Одеське регіональне відділення</v>
          </cell>
          <cell r="K11282" t="str">
            <v>Задовільний</v>
          </cell>
          <cell r="M11282">
            <v>350</v>
          </cell>
        </row>
        <row r="11283">
          <cell r="A11283">
            <v>11280</v>
          </cell>
          <cell r="B11283" t="str">
            <v>19946-1</v>
          </cell>
          <cell r="E11283" t="str">
            <v>Пінпад-1000SE з кабелем</v>
          </cell>
          <cell r="F11283" t="str">
            <v>Пінпад-1000SE з кабелем</v>
          </cell>
          <cell r="G11283">
            <v>41604</v>
          </cell>
          <cell r="H11283">
            <v>867</v>
          </cell>
          <cell r="I11283" t="str">
            <v>0</v>
          </cell>
          <cell r="J11283" t="str">
            <v>ПАТ"Кристалбанк"(в оренді)вул.М.Гришка.8</v>
          </cell>
          <cell r="K11283" t="str">
            <v>Задовільний</v>
          </cell>
          <cell r="M11283">
            <v>350</v>
          </cell>
        </row>
        <row r="11284">
          <cell r="A11284">
            <v>11281</v>
          </cell>
          <cell r="B11284" t="str">
            <v>19947-1</v>
          </cell>
          <cell r="E11284" t="str">
            <v>Пінпад-1000SE з кабелем</v>
          </cell>
          <cell r="F11284" t="str">
            <v>Пінпад-1000SE з кабелем</v>
          </cell>
          <cell r="G11284">
            <v>41604</v>
          </cell>
          <cell r="H11284">
            <v>867</v>
          </cell>
          <cell r="I11284" t="str">
            <v>0</v>
          </cell>
          <cell r="J11284" t="str">
            <v>Івано-Франівське РВ</v>
          </cell>
          <cell r="K11284" t="str">
            <v>Задовільний</v>
          </cell>
          <cell r="M11284">
            <v>350</v>
          </cell>
        </row>
        <row r="11285">
          <cell r="A11285">
            <v>11282</v>
          </cell>
          <cell r="B11285" t="str">
            <v>19948-1</v>
          </cell>
          <cell r="E11285" t="str">
            <v>Пінпад-1000SE з кабелем</v>
          </cell>
          <cell r="F11285" t="str">
            <v>Пінпад-1000SE з кабелем</v>
          </cell>
          <cell r="G11285">
            <v>41604</v>
          </cell>
          <cell r="H11285">
            <v>867</v>
          </cell>
          <cell r="I11285" t="str">
            <v>0</v>
          </cell>
          <cell r="J11285" t="str">
            <v>Івано-Франівське РВ</v>
          </cell>
          <cell r="K11285" t="str">
            <v>Задовільний</v>
          </cell>
          <cell r="M11285">
            <v>350</v>
          </cell>
        </row>
        <row r="11286">
          <cell r="A11286">
            <v>11283</v>
          </cell>
          <cell r="B11286" t="str">
            <v>IF655</v>
          </cell>
          <cell r="E11286" t="str">
            <v>Вiдро мусорне (металеве)</v>
          </cell>
          <cell r="F11286" t="str">
            <v>Вiдро мусорне (металеве)</v>
          </cell>
          <cell r="G11286">
            <v>38818</v>
          </cell>
          <cell r="H11286">
            <v>180</v>
          </cell>
          <cell r="I11286" t="str">
            <v>0</v>
          </cell>
          <cell r="J11286" t="str">
            <v>Івано-Франівське РВ</v>
          </cell>
          <cell r="K11286" t="str">
            <v>Задовільний</v>
          </cell>
          <cell r="M11286">
            <v>80</v>
          </cell>
        </row>
        <row r="11287">
          <cell r="A11287">
            <v>11284</v>
          </cell>
          <cell r="B11287" t="str">
            <v>19949-1</v>
          </cell>
          <cell r="E11287" t="str">
            <v>Пінпад-1000SE з кабелем</v>
          </cell>
          <cell r="F11287" t="str">
            <v>Пінпад-1000SE з кабелем</v>
          </cell>
          <cell r="G11287">
            <v>41604</v>
          </cell>
          <cell r="H11287">
            <v>867</v>
          </cell>
          <cell r="I11287" t="str">
            <v>0</v>
          </cell>
          <cell r="J11287" t="str">
            <v>Івано-Франівське РВ</v>
          </cell>
          <cell r="K11287" t="str">
            <v>Задовільний</v>
          </cell>
          <cell r="M11287">
            <v>350</v>
          </cell>
        </row>
        <row r="11288">
          <cell r="A11288">
            <v>11285</v>
          </cell>
          <cell r="B11288" t="str">
            <v>20139-1</v>
          </cell>
          <cell r="E11288" t="str">
            <v>Пінпад-1000SE з кабелем</v>
          </cell>
          <cell r="F11288" t="str">
            <v>Пінпад-1000SE з кабелем</v>
          </cell>
          <cell r="G11288">
            <v>41670</v>
          </cell>
          <cell r="H11288">
            <v>969</v>
          </cell>
          <cell r="I11288" t="str">
            <v>0</v>
          </cell>
          <cell r="J11288" t="str">
            <v>Вінницьке РВ</v>
          </cell>
          <cell r="K11288" t="str">
            <v>Задовільний</v>
          </cell>
          <cell r="M11288">
            <v>350</v>
          </cell>
        </row>
        <row r="11289">
          <cell r="A11289">
            <v>11286</v>
          </cell>
          <cell r="B11289" t="str">
            <v>20140-1</v>
          </cell>
          <cell r="E11289" t="str">
            <v>Пінпад-1000SE з кабелем</v>
          </cell>
          <cell r="F11289" t="str">
            <v>Пінпад-1000SE з кабелем</v>
          </cell>
          <cell r="G11289">
            <v>41670</v>
          </cell>
          <cell r="H11289">
            <v>969</v>
          </cell>
          <cell r="I11289" t="str">
            <v>0</v>
          </cell>
          <cell r="J11289" t="str">
            <v>Вінницьке РВ</v>
          </cell>
          <cell r="K11289" t="str">
            <v>Задовільний</v>
          </cell>
          <cell r="M11289">
            <v>350</v>
          </cell>
        </row>
        <row r="11290">
          <cell r="A11290">
            <v>11287</v>
          </cell>
          <cell r="B11290" t="str">
            <v>20141-1</v>
          </cell>
          <cell r="E11290" t="str">
            <v>Пінпад-1000SE з кабелем</v>
          </cell>
          <cell r="F11290" t="str">
            <v>Пінпад-1000SE з кабелем</v>
          </cell>
          <cell r="G11290">
            <v>41670</v>
          </cell>
          <cell r="H11290">
            <v>969</v>
          </cell>
          <cell r="I11290" t="str">
            <v>0</v>
          </cell>
          <cell r="J11290" t="str">
            <v>Вінницьке РВ</v>
          </cell>
          <cell r="K11290" t="str">
            <v>Задовільний</v>
          </cell>
          <cell r="M11290">
            <v>350</v>
          </cell>
        </row>
        <row r="11291">
          <cell r="A11291">
            <v>11288</v>
          </cell>
          <cell r="B11291" t="str">
            <v>IF661</v>
          </cell>
          <cell r="E11291" t="str">
            <v>Металiчна корзина для смiття</v>
          </cell>
          <cell r="F11291" t="str">
            <v>Металiчна корзина для смiття</v>
          </cell>
          <cell r="G11291">
            <v>38818</v>
          </cell>
          <cell r="H11291">
            <v>523</v>
          </cell>
          <cell r="I11291" t="str">
            <v>0</v>
          </cell>
          <cell r="J11291" t="str">
            <v>Вінницьке РВ</v>
          </cell>
          <cell r="K11291" t="str">
            <v>Задовільний</v>
          </cell>
          <cell r="M11291">
            <v>167</v>
          </cell>
        </row>
        <row r="11292">
          <cell r="A11292">
            <v>11289</v>
          </cell>
          <cell r="B11292" t="str">
            <v>IF662</v>
          </cell>
          <cell r="E11292" t="str">
            <v>Вiшак "Бiстро"</v>
          </cell>
          <cell r="F11292" t="str">
            <v>Вiшак "Бiстро"</v>
          </cell>
          <cell r="G11292">
            <v>38818</v>
          </cell>
          <cell r="H11292">
            <v>274</v>
          </cell>
          <cell r="I11292" t="str">
            <v>0</v>
          </cell>
          <cell r="J11292" t="str">
            <v>Вінницьке РВ</v>
          </cell>
          <cell r="K11292" t="str">
            <v>Задовільний</v>
          </cell>
          <cell r="M11292">
            <v>67</v>
          </cell>
        </row>
        <row r="11293">
          <cell r="A11293">
            <v>11290</v>
          </cell>
          <cell r="B11293" t="str">
            <v>IF663</v>
          </cell>
          <cell r="E11293" t="str">
            <v>Вiшак "Герман"</v>
          </cell>
          <cell r="F11293" t="str">
            <v>Вiшак "Герман"</v>
          </cell>
          <cell r="G11293">
            <v>38818</v>
          </cell>
          <cell r="H11293">
            <v>310</v>
          </cell>
          <cell r="I11293" t="str">
            <v>0</v>
          </cell>
          <cell r="J11293" t="str">
            <v>Вінницьке РВ</v>
          </cell>
          <cell r="K11293" t="str">
            <v>Задовільний</v>
          </cell>
          <cell r="M11293">
            <v>67</v>
          </cell>
        </row>
        <row r="11294">
          <cell r="A11294">
            <v>11291</v>
          </cell>
          <cell r="B11294" t="str">
            <v>IF664</v>
          </cell>
          <cell r="E11294" t="str">
            <v>Вiшак "Герман"</v>
          </cell>
          <cell r="F11294" t="str">
            <v>Вiшак "Герман"</v>
          </cell>
          <cell r="G11294">
            <v>38818</v>
          </cell>
          <cell r="H11294">
            <v>310</v>
          </cell>
          <cell r="I11294" t="str">
            <v>0</v>
          </cell>
          <cell r="J11294" t="str">
            <v>Вишенське відділення</v>
          </cell>
          <cell r="K11294" t="str">
            <v>Задовільний</v>
          </cell>
          <cell r="M11294">
            <v>67</v>
          </cell>
        </row>
        <row r="11295">
          <cell r="A11295">
            <v>11292</v>
          </cell>
          <cell r="B11295" t="str">
            <v>IF665</v>
          </cell>
          <cell r="E11295" t="str">
            <v>Вiшак "Герман"</v>
          </cell>
          <cell r="F11295" t="str">
            <v>Вiшак "Герман"</v>
          </cell>
          <cell r="G11295">
            <v>38818</v>
          </cell>
          <cell r="H11295">
            <v>310</v>
          </cell>
          <cell r="I11295" t="str">
            <v>0</v>
          </cell>
          <cell r="J11295" t="str">
            <v>Бершадське відділення</v>
          </cell>
          <cell r="K11295" t="str">
            <v>Задовільний</v>
          </cell>
          <cell r="M11295">
            <v>67</v>
          </cell>
        </row>
        <row r="11296">
          <cell r="A11296">
            <v>11293</v>
          </cell>
          <cell r="B11296" t="str">
            <v>20142-1</v>
          </cell>
          <cell r="E11296" t="str">
            <v>Пінпад-1000SE з кабелем</v>
          </cell>
          <cell r="F11296" t="str">
            <v>Пінпад-1000SE з кабелем</v>
          </cell>
          <cell r="G11296">
            <v>41670</v>
          </cell>
          <cell r="H11296">
            <v>969</v>
          </cell>
          <cell r="I11296" t="str">
            <v>0</v>
          </cell>
          <cell r="J11296" t="str">
            <v xml:space="preserve"> м.Київ, вул. Магнітогорська,1Д (склад)</v>
          </cell>
          <cell r="K11296" t="str">
            <v>Задовільний</v>
          </cell>
          <cell r="M11296">
            <v>350</v>
          </cell>
        </row>
        <row r="11297">
          <cell r="A11297">
            <v>11294</v>
          </cell>
          <cell r="B11297" t="str">
            <v>20143-1</v>
          </cell>
          <cell r="E11297" t="str">
            <v>Пінпад-1000SE з кабелем</v>
          </cell>
          <cell r="F11297" t="str">
            <v>Пінпад-1000SE з кабелем</v>
          </cell>
          <cell r="G11297">
            <v>41670</v>
          </cell>
          <cell r="H11297">
            <v>969</v>
          </cell>
          <cell r="I11297" t="str">
            <v>0</v>
          </cell>
          <cell r="J11297" t="str">
            <v>Івано-Франівське РВ</v>
          </cell>
          <cell r="K11297" t="str">
            <v>Задовільний</v>
          </cell>
          <cell r="M11297">
            <v>350</v>
          </cell>
        </row>
        <row r="11298">
          <cell r="A11298">
            <v>11295</v>
          </cell>
          <cell r="B11298" t="str">
            <v>20144-1</v>
          </cell>
          <cell r="E11298" t="str">
            <v>Пінпад-1000SE з кабелем</v>
          </cell>
          <cell r="F11298" t="str">
            <v>Пінпад-1000SE з кабелем</v>
          </cell>
          <cell r="G11298">
            <v>41670</v>
          </cell>
          <cell r="H11298">
            <v>969</v>
          </cell>
          <cell r="I11298" t="str">
            <v>0</v>
          </cell>
          <cell r="J11298" t="str">
            <v>Вінницьке РВ</v>
          </cell>
          <cell r="K11298" t="str">
            <v>Задовільний</v>
          </cell>
          <cell r="M11298">
            <v>350</v>
          </cell>
        </row>
        <row r="11299">
          <cell r="A11299">
            <v>11296</v>
          </cell>
          <cell r="B11299" t="str">
            <v>IF671</v>
          </cell>
          <cell r="E11299" t="str">
            <v>Калькулятор Citizen SDC-888T</v>
          </cell>
          <cell r="F11299" t="str">
            <v>Калькулятор Citizen SDC-888T</v>
          </cell>
          <cell r="G11299">
            <v>38818</v>
          </cell>
          <cell r="H11299">
            <v>81.5</v>
          </cell>
          <cell r="I11299" t="str">
            <v>0</v>
          </cell>
          <cell r="J11299" t="str">
            <v>Вінницьке РВ</v>
          </cell>
          <cell r="K11299" t="str">
            <v>Задовільний</v>
          </cell>
          <cell r="M11299">
            <v>17</v>
          </cell>
        </row>
        <row r="11300">
          <cell r="A11300">
            <v>11297</v>
          </cell>
          <cell r="B11300" t="str">
            <v>IF673</v>
          </cell>
          <cell r="E11300" t="str">
            <v>Калькулятор Citizen SDC-888T</v>
          </cell>
          <cell r="F11300" t="str">
            <v>Калькулятор Citizen SDC-888T</v>
          </cell>
          <cell r="G11300">
            <v>38818</v>
          </cell>
          <cell r="H11300">
            <v>81.5</v>
          </cell>
          <cell r="I11300" t="str">
            <v>0</v>
          </cell>
          <cell r="J11300" t="str">
            <v>Вінницьке РВ</v>
          </cell>
          <cell r="K11300" t="str">
            <v>Задовільний</v>
          </cell>
          <cell r="M11300">
            <v>17</v>
          </cell>
        </row>
        <row r="11301">
          <cell r="A11301">
            <v>11298</v>
          </cell>
          <cell r="B11301" t="str">
            <v>20145-1</v>
          </cell>
          <cell r="E11301" t="str">
            <v>Пінпад-1000SE з кабелем</v>
          </cell>
          <cell r="F11301" t="str">
            <v>Пінпад-1000SE з кабелем</v>
          </cell>
          <cell r="G11301">
            <v>41670</v>
          </cell>
          <cell r="H11301">
            <v>969</v>
          </cell>
          <cell r="I11301" t="str">
            <v>0</v>
          </cell>
          <cell r="J11301" t="str">
            <v>Вінницьке РВ</v>
          </cell>
          <cell r="K11301" t="str">
            <v>Задовільний</v>
          </cell>
          <cell r="M11301">
            <v>350</v>
          </cell>
        </row>
        <row r="11302">
          <cell r="A11302">
            <v>11299</v>
          </cell>
          <cell r="B11302" t="str">
            <v>20146-1</v>
          </cell>
          <cell r="E11302" t="str">
            <v>Пінпад-1000SE з кабелем</v>
          </cell>
          <cell r="F11302" t="str">
            <v>Пінпад-1000SE з кабелем</v>
          </cell>
          <cell r="G11302">
            <v>41670</v>
          </cell>
          <cell r="H11302">
            <v>969</v>
          </cell>
          <cell r="I11302" t="str">
            <v>0</v>
          </cell>
          <cell r="J11302" t="str">
            <v>Івано-Франівське РВ</v>
          </cell>
          <cell r="K11302" t="str">
            <v>Задовільний</v>
          </cell>
          <cell r="M11302">
            <v>350</v>
          </cell>
        </row>
        <row r="11303">
          <cell r="A11303">
            <v>11300</v>
          </cell>
          <cell r="B11303" t="str">
            <v>20147-1</v>
          </cell>
          <cell r="E11303" t="str">
            <v>Пінпад-1000SE з кабелем</v>
          </cell>
          <cell r="F11303" t="str">
            <v>Пінпад-1000SE з кабелем</v>
          </cell>
          <cell r="G11303">
            <v>41670</v>
          </cell>
          <cell r="H11303">
            <v>969</v>
          </cell>
          <cell r="I11303" t="str">
            <v>0</v>
          </cell>
          <cell r="J11303" t="str">
            <v>Івано-Франівське РВ</v>
          </cell>
          <cell r="K11303" t="str">
            <v>Задовільний</v>
          </cell>
          <cell r="M11303">
            <v>350</v>
          </cell>
        </row>
        <row r="11304">
          <cell r="A11304">
            <v>11301</v>
          </cell>
          <cell r="B11304" t="str">
            <v>20148-1</v>
          </cell>
          <cell r="E11304" t="str">
            <v>Пінпад-1000SE з кабелем</v>
          </cell>
          <cell r="F11304" t="str">
            <v>Пінпад-1000SE з кабелем</v>
          </cell>
          <cell r="G11304">
            <v>41670</v>
          </cell>
          <cell r="H11304">
            <v>969</v>
          </cell>
          <cell r="I11304" t="str">
            <v>0</v>
          </cell>
          <cell r="J11304" t="str">
            <v>Івано-Франівське РВ</v>
          </cell>
          <cell r="K11304" t="str">
            <v>Задовільний</v>
          </cell>
          <cell r="M11304">
            <v>350</v>
          </cell>
        </row>
        <row r="11305">
          <cell r="A11305">
            <v>11302</v>
          </cell>
          <cell r="B11305" t="str">
            <v>IF714</v>
          </cell>
          <cell r="E11305" t="str">
            <v>Крiсло Престиж 50А-14</v>
          </cell>
          <cell r="F11305" t="str">
            <v>Крiсло Престиж 50А-14</v>
          </cell>
          <cell r="G11305">
            <v>38818</v>
          </cell>
          <cell r="H11305">
            <v>197</v>
          </cell>
          <cell r="I11305" t="str">
            <v>0</v>
          </cell>
          <cell r="J11305" t="str">
            <v>Вінницьке РВ</v>
          </cell>
          <cell r="K11305" t="str">
            <v>Задовільний</v>
          </cell>
          <cell r="M11305">
            <v>140</v>
          </cell>
        </row>
        <row r="11306">
          <cell r="A11306">
            <v>11303</v>
          </cell>
          <cell r="B11306" t="str">
            <v>20591-1</v>
          </cell>
          <cell r="E11306" t="str">
            <v>Пінпад-1000SE з кабелем</v>
          </cell>
          <cell r="F11306" t="str">
            <v>Пінпад-1000SE з кабелем</v>
          </cell>
          <cell r="G11306">
            <v>41701</v>
          </cell>
          <cell r="H11306">
            <v>1045.2</v>
          </cell>
          <cell r="I11306" t="str">
            <v>0</v>
          </cell>
          <cell r="J11306" t="str">
            <v>Вінницьке РВ</v>
          </cell>
          <cell r="K11306" t="str">
            <v>Задовільний</v>
          </cell>
          <cell r="M11306">
            <v>350</v>
          </cell>
        </row>
        <row r="11307">
          <cell r="A11307">
            <v>11304</v>
          </cell>
          <cell r="B11307" t="str">
            <v>20592-1</v>
          </cell>
          <cell r="E11307" t="str">
            <v>Пінпад-1000SE з кабелем</v>
          </cell>
          <cell r="F11307" t="str">
            <v>Пінпад-1000SE з кабелем</v>
          </cell>
          <cell r="G11307">
            <v>41701</v>
          </cell>
          <cell r="H11307">
            <v>1045.2</v>
          </cell>
          <cell r="I11307" t="str">
            <v>0</v>
          </cell>
          <cell r="J11307" t="str">
            <v>Вінницьке РВ</v>
          </cell>
          <cell r="K11307" t="str">
            <v>Задовільний</v>
          </cell>
          <cell r="M11307">
            <v>350</v>
          </cell>
        </row>
        <row r="11308">
          <cell r="A11308">
            <v>11305</v>
          </cell>
          <cell r="B11308" t="str">
            <v>IF721</v>
          </cell>
          <cell r="E11308" t="str">
            <v>Калькулятор Citisen СХ 121</v>
          </cell>
          <cell r="F11308" t="str">
            <v>Калькулятор Citisen СХ 121</v>
          </cell>
          <cell r="G11308">
            <v>38818</v>
          </cell>
          <cell r="H11308">
            <v>324</v>
          </cell>
          <cell r="I11308" t="str">
            <v>0</v>
          </cell>
          <cell r="J11308" t="str">
            <v>Вінницьке РВ</v>
          </cell>
          <cell r="K11308" t="str">
            <v>Задовільний</v>
          </cell>
          <cell r="M11308">
            <v>67</v>
          </cell>
        </row>
        <row r="11309">
          <cell r="A11309">
            <v>11306</v>
          </cell>
          <cell r="B11309" t="str">
            <v>IF723</v>
          </cell>
          <cell r="E11309" t="str">
            <v>Калькулятор Citisen СХ 121</v>
          </cell>
          <cell r="F11309" t="str">
            <v>Калькулятор Citisen СХ 121</v>
          </cell>
          <cell r="G11309">
            <v>38818</v>
          </cell>
          <cell r="H11309">
            <v>324</v>
          </cell>
          <cell r="I11309" t="str">
            <v>0</v>
          </cell>
          <cell r="J11309" t="str">
            <v>Вінницьке РВ</v>
          </cell>
          <cell r="K11309" t="str">
            <v>Задовільний</v>
          </cell>
          <cell r="M11309">
            <v>67</v>
          </cell>
        </row>
        <row r="11310">
          <cell r="A11310">
            <v>11307</v>
          </cell>
          <cell r="B11310" t="str">
            <v>IF724</v>
          </cell>
          <cell r="E11310" t="str">
            <v>Калькулятор Citisen СХ 121</v>
          </cell>
          <cell r="F11310" t="str">
            <v>Калькулятор Citisen СХ 121</v>
          </cell>
          <cell r="G11310">
            <v>38818</v>
          </cell>
          <cell r="H11310">
            <v>324</v>
          </cell>
          <cell r="I11310" t="str">
            <v>0</v>
          </cell>
          <cell r="J11310" t="str">
            <v>Вінницьке РВ</v>
          </cell>
          <cell r="K11310" t="str">
            <v>Задовільний</v>
          </cell>
          <cell r="M11310">
            <v>67</v>
          </cell>
        </row>
        <row r="11311">
          <cell r="A11311">
            <v>11308</v>
          </cell>
          <cell r="B11311" t="str">
            <v>20593-1</v>
          </cell>
          <cell r="E11311" t="str">
            <v>Пінпад-1000SE з кабелем</v>
          </cell>
          <cell r="F11311" t="str">
            <v>Пінпад-1000SE з кабелем</v>
          </cell>
          <cell r="G11311">
            <v>41701</v>
          </cell>
          <cell r="H11311">
            <v>1045.2</v>
          </cell>
          <cell r="I11311" t="str">
            <v>0</v>
          </cell>
          <cell r="J11311" t="str">
            <v>Вінницьке РВ</v>
          </cell>
          <cell r="K11311" t="str">
            <v>Задовільний</v>
          </cell>
          <cell r="M11311">
            <v>350</v>
          </cell>
        </row>
        <row r="11312">
          <cell r="A11312">
            <v>11309</v>
          </cell>
          <cell r="B11312" t="str">
            <v>20594-1</v>
          </cell>
          <cell r="E11312" t="str">
            <v>Пінпад-1000SE з кабелем</v>
          </cell>
          <cell r="F11312" t="str">
            <v>Пінпад-1000SE з кабелем</v>
          </cell>
          <cell r="G11312">
            <v>41701</v>
          </cell>
          <cell r="H11312">
            <v>1045.2</v>
          </cell>
          <cell r="I11312" t="str">
            <v>0</v>
          </cell>
          <cell r="J11312" t="str">
            <v>Вінницьке РВ</v>
          </cell>
          <cell r="K11312" t="str">
            <v>Незадовільний</v>
          </cell>
          <cell r="L11312" t="str">
            <v>Не вмикається</v>
          </cell>
          <cell r="M11312">
            <v>350</v>
          </cell>
        </row>
        <row r="11313">
          <cell r="A11313">
            <v>11310</v>
          </cell>
          <cell r="B11313" t="str">
            <v>IF737</v>
          </cell>
          <cell r="E11313" t="str">
            <v>Пенал для паперiв</v>
          </cell>
          <cell r="F11313" t="str">
            <v>Пенал для паперiв</v>
          </cell>
          <cell r="G11313">
            <v>38818</v>
          </cell>
          <cell r="H11313">
            <v>583</v>
          </cell>
          <cell r="I11313" t="str">
            <v>0</v>
          </cell>
          <cell r="J11313" t="str">
            <v>Вінницьке РВ</v>
          </cell>
          <cell r="K11313" t="str">
            <v>Незадовільний</v>
          </cell>
          <cell r="L11313" t="str">
            <v>Не вмикається</v>
          </cell>
          <cell r="M11313">
            <v>200</v>
          </cell>
        </row>
        <row r="11314">
          <cell r="A11314">
            <v>11311</v>
          </cell>
          <cell r="B11314" t="str">
            <v>20595-1</v>
          </cell>
          <cell r="E11314" t="str">
            <v>Пінпад-1000SE з кабелем</v>
          </cell>
          <cell r="F11314" t="str">
            <v>Пінпад-1000SE з кабелем</v>
          </cell>
          <cell r="G11314">
            <v>41701</v>
          </cell>
          <cell r="H11314">
            <v>1045.2</v>
          </cell>
          <cell r="I11314" t="str">
            <v>0</v>
          </cell>
          <cell r="J11314" t="str">
            <v>Вишенське відділення</v>
          </cell>
          <cell r="K11314" t="str">
            <v>Незадовільний</v>
          </cell>
          <cell r="L11314" t="str">
            <v>Не вмикається</v>
          </cell>
          <cell r="M11314">
            <v>350</v>
          </cell>
        </row>
        <row r="11315">
          <cell r="A11315">
            <v>11312</v>
          </cell>
          <cell r="B11315" t="str">
            <v>20596-1</v>
          </cell>
          <cell r="E11315" t="str">
            <v>Пінпад-1000SE з кабелем</v>
          </cell>
          <cell r="F11315" t="str">
            <v>Пінпад-1000SE з кабелем</v>
          </cell>
          <cell r="G11315">
            <v>41701</v>
          </cell>
          <cell r="H11315">
            <v>1045.2</v>
          </cell>
          <cell r="I11315" t="str">
            <v>0</v>
          </cell>
          <cell r="J11315" t="str">
            <v>Вінницьке РВ</v>
          </cell>
          <cell r="K11315" t="str">
            <v>Задовільний</v>
          </cell>
          <cell r="M11315">
            <v>350</v>
          </cell>
        </row>
        <row r="11316">
          <cell r="A11316">
            <v>11313</v>
          </cell>
          <cell r="B11316" t="str">
            <v>20597-1</v>
          </cell>
          <cell r="E11316" t="str">
            <v>Пінпад-1000SE з кабелем</v>
          </cell>
          <cell r="F11316" t="str">
            <v>Пінпад-1000SE з кабелем</v>
          </cell>
          <cell r="G11316">
            <v>41701</v>
          </cell>
          <cell r="H11316">
            <v>1045.2</v>
          </cell>
          <cell r="I11316" t="str">
            <v>0</v>
          </cell>
          <cell r="J11316" t="str">
            <v>Вінницьке РВ</v>
          </cell>
          <cell r="K11316" t="str">
            <v>Задовільний</v>
          </cell>
          <cell r="M11316">
            <v>350</v>
          </cell>
        </row>
        <row r="11317">
          <cell r="A11317">
            <v>11314</v>
          </cell>
          <cell r="B11317" t="str">
            <v>20598-1</v>
          </cell>
          <cell r="E11317" t="str">
            <v>Пінпад-1000SE з кабелем</v>
          </cell>
          <cell r="F11317" t="str">
            <v>Пінпад-1000SE з кабелем</v>
          </cell>
          <cell r="G11317">
            <v>41701</v>
          </cell>
          <cell r="H11317">
            <v>1045.2</v>
          </cell>
          <cell r="I11317" t="str">
            <v>0</v>
          </cell>
          <cell r="J11317" t="str">
            <v>Вінницьке РВ</v>
          </cell>
          <cell r="K11317" t="str">
            <v>Задовільний</v>
          </cell>
          <cell r="M11317">
            <v>350</v>
          </cell>
        </row>
        <row r="11318">
          <cell r="A11318">
            <v>11315</v>
          </cell>
          <cell r="B11318" t="str">
            <v>IF809</v>
          </cell>
          <cell r="E11318" t="str">
            <v>Вогнегасник ОУ-2 (ВВК-1,4)</v>
          </cell>
          <cell r="F11318" t="str">
            <v>Вогнегасник ОУ-2 (ВВК-1,4)</v>
          </cell>
          <cell r="G11318">
            <v>38818</v>
          </cell>
          <cell r="H11318">
            <v>120</v>
          </cell>
          <cell r="I11318" t="str">
            <v>0</v>
          </cell>
          <cell r="J11318" t="str">
            <v>м. Київ, вул. Хохлових №8, частана корпусу №4  (склад)</v>
          </cell>
          <cell r="K11318" t="str">
            <v>Задовільний</v>
          </cell>
          <cell r="M11318">
            <v>67</v>
          </cell>
        </row>
        <row r="11319">
          <cell r="A11319">
            <v>11316</v>
          </cell>
          <cell r="B11319" t="str">
            <v>IF810</v>
          </cell>
          <cell r="E11319" t="str">
            <v>Вогнегасник ОУ-2 (ВВК-1,4)</v>
          </cell>
          <cell r="F11319" t="str">
            <v>Вогнегасник ОУ-2 (ВВК-1,4)</v>
          </cell>
          <cell r="G11319">
            <v>38818</v>
          </cell>
          <cell r="H11319">
            <v>120</v>
          </cell>
          <cell r="I11319" t="str">
            <v>0</v>
          </cell>
          <cell r="J11319" t="str">
            <v>Бершадське відділення</v>
          </cell>
          <cell r="K11319" t="str">
            <v>Задовільний</v>
          </cell>
          <cell r="M11319">
            <v>67</v>
          </cell>
        </row>
        <row r="11320">
          <cell r="A11320">
            <v>11317</v>
          </cell>
          <cell r="B11320" t="str">
            <v>IF813</v>
          </cell>
          <cell r="E11320" t="str">
            <v>Вогнегасник ОУ-2 (ВВК-1,4)</v>
          </cell>
          <cell r="F11320" t="str">
            <v>Вогнегасник ОУ-2 (ВВК-1,4)</v>
          </cell>
          <cell r="G11320">
            <v>38818</v>
          </cell>
          <cell r="H11320">
            <v>120</v>
          </cell>
          <cell r="I11320" t="str">
            <v>0</v>
          </cell>
          <cell r="J11320" t="str">
            <v>Вінницьке РВ</v>
          </cell>
          <cell r="K11320" t="str">
            <v>Задовільний</v>
          </cell>
          <cell r="M11320">
            <v>67</v>
          </cell>
        </row>
        <row r="11321">
          <cell r="A11321">
            <v>11318</v>
          </cell>
          <cell r="B11321" t="str">
            <v>20599-1</v>
          </cell>
          <cell r="E11321" t="str">
            <v>Пінпад-1000SE з кабелем</v>
          </cell>
          <cell r="F11321" t="str">
            <v>Пінпад-1000SE з кабелем</v>
          </cell>
          <cell r="G11321">
            <v>41701</v>
          </cell>
          <cell r="H11321">
            <v>1045.2</v>
          </cell>
          <cell r="I11321" t="str">
            <v>0</v>
          </cell>
          <cell r="J11321" t="str">
            <v>Вінницьке РВ</v>
          </cell>
          <cell r="K11321" t="str">
            <v>Задовільний</v>
          </cell>
          <cell r="M11321">
            <v>350</v>
          </cell>
        </row>
        <row r="11322">
          <cell r="A11322">
            <v>11319</v>
          </cell>
          <cell r="B11322" t="str">
            <v>IF818</v>
          </cell>
          <cell r="E11322" t="str">
            <v>модем АДSL типу Calisto</v>
          </cell>
          <cell r="F11322" t="str">
            <v>модем АДSL типу Calisto</v>
          </cell>
          <cell r="G11322">
            <v>38818</v>
          </cell>
          <cell r="H11322">
            <v>167.82</v>
          </cell>
          <cell r="I11322" t="str">
            <v>0</v>
          </cell>
          <cell r="J11322" t="str">
            <v>Вінницьке РВ</v>
          </cell>
          <cell r="K11322" t="str">
            <v>Задовільний</v>
          </cell>
          <cell r="M11322">
            <v>133</v>
          </cell>
        </row>
        <row r="11323">
          <cell r="A11323">
            <v>11320</v>
          </cell>
          <cell r="B11323" t="str">
            <v>IF825</v>
          </cell>
          <cell r="E11323" t="str">
            <v>Калькулятор Citizen CD888</v>
          </cell>
          <cell r="F11323" t="str">
            <v>Калькулятор Citizen CD888</v>
          </cell>
          <cell r="G11323">
            <v>38818</v>
          </cell>
          <cell r="H11323">
            <v>80</v>
          </cell>
          <cell r="I11323" t="str">
            <v>0</v>
          </cell>
          <cell r="J11323" t="str">
            <v>м. Київ, вул.Кирилівська,82 (склад)</v>
          </cell>
          <cell r="K11323" t="str">
            <v>Задовільний</v>
          </cell>
          <cell r="M11323">
            <v>17</v>
          </cell>
        </row>
        <row r="11324">
          <cell r="A11324">
            <v>11321</v>
          </cell>
          <cell r="B11324" t="str">
            <v>IF830</v>
          </cell>
          <cell r="E11324" t="str">
            <v>Комутатор Switch ASUS CicaX 1016D 16- Port</v>
          </cell>
          <cell r="F11324" t="str">
            <v>Комутатор Switch ASUS CicaX 1016D 16- Port</v>
          </cell>
          <cell r="G11324">
            <v>38818</v>
          </cell>
          <cell r="H11324">
            <v>240</v>
          </cell>
          <cell r="I11324" t="str">
            <v>0</v>
          </cell>
          <cell r="J11324" t="str">
            <v>Івано-Франівське РВ</v>
          </cell>
          <cell r="K11324" t="str">
            <v>Задовільний</v>
          </cell>
          <cell r="M11324">
            <v>133</v>
          </cell>
        </row>
        <row r="11325">
          <cell r="A11325">
            <v>11322</v>
          </cell>
          <cell r="B11325" t="str">
            <v>20600-1</v>
          </cell>
          <cell r="E11325" t="str">
            <v>Пінпад-1000SE з кабелем</v>
          </cell>
          <cell r="F11325" t="str">
            <v>Пінпад-1000SE з кабелем</v>
          </cell>
          <cell r="G11325">
            <v>41701</v>
          </cell>
          <cell r="H11325">
            <v>1045.2</v>
          </cell>
          <cell r="I11325" t="str">
            <v>0</v>
          </cell>
          <cell r="J11325" t="str">
            <v>Івано-Франівське РВ</v>
          </cell>
          <cell r="K11325" t="str">
            <v>Задовільний</v>
          </cell>
          <cell r="M11325">
            <v>350</v>
          </cell>
        </row>
        <row r="11326">
          <cell r="A11326">
            <v>11323</v>
          </cell>
          <cell r="B11326" t="str">
            <v>IF862</v>
          </cell>
          <cell r="E11326" t="str">
            <v>Крiсло ISO</v>
          </cell>
          <cell r="F11326" t="str">
            <v>Крiсло ISO</v>
          </cell>
          <cell r="G11326">
            <v>38818</v>
          </cell>
          <cell r="H11326">
            <v>95</v>
          </cell>
          <cell r="I11326" t="str">
            <v>0</v>
          </cell>
          <cell r="J11326" t="str">
            <v>Миколаївське відд.</v>
          </cell>
          <cell r="K11326" t="str">
            <v>Задовільний</v>
          </cell>
          <cell r="M11326">
            <v>140</v>
          </cell>
        </row>
        <row r="11327">
          <cell r="A11327">
            <v>11324</v>
          </cell>
          <cell r="B11327" t="str">
            <v>IF866</v>
          </cell>
          <cell r="E11327" t="str">
            <v>Вогнегасник ВВК-1,4</v>
          </cell>
          <cell r="F11327" t="str">
            <v>Вогнегасник ВВК-1,4</v>
          </cell>
          <cell r="G11327">
            <v>38818</v>
          </cell>
          <cell r="H11327">
            <v>120</v>
          </cell>
          <cell r="I11327" t="str">
            <v>0</v>
          </cell>
          <cell r="J11327" t="str">
            <v>Миколаївське відд.</v>
          </cell>
          <cell r="K11327" t="str">
            <v>Задовільний</v>
          </cell>
          <cell r="M11327">
            <v>67</v>
          </cell>
        </row>
        <row r="11328">
          <cell r="A11328">
            <v>11325</v>
          </cell>
          <cell r="B11328" t="str">
            <v>20601-1</v>
          </cell>
          <cell r="E11328" t="str">
            <v>Пінпад-1000SE з кабелем</v>
          </cell>
          <cell r="F11328" t="str">
            <v>Пінпад-1000SE з кабелем</v>
          </cell>
          <cell r="G11328">
            <v>41701</v>
          </cell>
          <cell r="H11328">
            <v>1045.2</v>
          </cell>
          <cell r="I11328" t="str">
            <v>0</v>
          </cell>
          <cell r="J11328" t="str">
            <v xml:space="preserve"> м.Київ, вул. Магнітогорська,1Д (склад)</v>
          </cell>
          <cell r="K11328" t="str">
            <v>Задовільний</v>
          </cell>
          <cell r="M11328">
            <v>350</v>
          </cell>
        </row>
        <row r="11329">
          <cell r="A11329">
            <v>11326</v>
          </cell>
          <cell r="B11329" t="str">
            <v>20602-1</v>
          </cell>
          <cell r="E11329" t="str">
            <v>Пінпад-1000SE з кабелем</v>
          </cell>
          <cell r="F11329" t="str">
            <v>Пінпад-1000SE з кабелем</v>
          </cell>
          <cell r="G11329">
            <v>41701</v>
          </cell>
          <cell r="H11329">
            <v>1045.2</v>
          </cell>
          <cell r="I11329" t="str">
            <v>0</v>
          </cell>
          <cell r="J11329" t="str">
            <v xml:space="preserve"> м.Київ, вул. Магнітогорська,1Д (склад)</v>
          </cell>
          <cell r="K11329" t="str">
            <v>Задовільний</v>
          </cell>
          <cell r="M11329">
            <v>350</v>
          </cell>
        </row>
        <row r="11330">
          <cell r="A11330">
            <v>11327</v>
          </cell>
          <cell r="B11330" t="str">
            <v>20603-1</v>
          </cell>
          <cell r="E11330" t="str">
            <v>Пінпад-1000SE з кабелем</v>
          </cell>
          <cell r="F11330" t="str">
            <v>Пінпад-1000SE з кабелем</v>
          </cell>
          <cell r="G11330">
            <v>41701</v>
          </cell>
          <cell r="H11330">
            <v>1045.2</v>
          </cell>
          <cell r="I11330" t="str">
            <v>0</v>
          </cell>
          <cell r="J11330" t="str">
            <v xml:space="preserve"> м.Київ, вул. Магнітогорська,1Д (склад)</v>
          </cell>
          <cell r="K11330" t="str">
            <v>Задовільний</v>
          </cell>
          <cell r="M11330">
            <v>350</v>
          </cell>
        </row>
        <row r="11331">
          <cell r="A11331">
            <v>11328</v>
          </cell>
          <cell r="B11331" t="str">
            <v>20604-1</v>
          </cell>
          <cell r="E11331" t="str">
            <v>Пінпад-1000SE з кабелем</v>
          </cell>
          <cell r="F11331" t="str">
            <v>Пінпад-1000SE з кабелем</v>
          </cell>
          <cell r="G11331">
            <v>41701</v>
          </cell>
          <cell r="H11331">
            <v>1045.2</v>
          </cell>
          <cell r="I11331" t="str">
            <v>0</v>
          </cell>
          <cell r="J11331" t="str">
            <v>Вишенське відділення</v>
          </cell>
          <cell r="K11331" t="str">
            <v>Задовільний</v>
          </cell>
          <cell r="M11331">
            <v>350</v>
          </cell>
        </row>
        <row r="11332">
          <cell r="A11332">
            <v>11329</v>
          </cell>
          <cell r="B11332" t="str">
            <v>20605-1</v>
          </cell>
          <cell r="E11332" t="str">
            <v>Пінпад-1000SE з кабелем</v>
          </cell>
          <cell r="F11332" t="str">
            <v>Пінпад-1000SE з кабелем</v>
          </cell>
          <cell r="G11332">
            <v>41701</v>
          </cell>
          <cell r="H11332">
            <v>1045.2</v>
          </cell>
          <cell r="I11332" t="str">
            <v>0</v>
          </cell>
          <cell r="J11332" t="str">
            <v>Вишенське відділення</v>
          </cell>
          <cell r="K11332" t="str">
            <v>Задовільний</v>
          </cell>
          <cell r="M11332">
            <v>350</v>
          </cell>
        </row>
        <row r="11333">
          <cell r="A11333">
            <v>11330</v>
          </cell>
          <cell r="B11333" t="str">
            <v>20606-1</v>
          </cell>
          <cell r="E11333" t="str">
            <v>Пінпад-1000SE з кабелем</v>
          </cell>
          <cell r="F11333" t="str">
            <v>Пінпад-1000SE з кабелем</v>
          </cell>
          <cell r="G11333">
            <v>41701</v>
          </cell>
          <cell r="H11333">
            <v>1045.2</v>
          </cell>
          <cell r="I11333" t="str">
            <v>0</v>
          </cell>
          <cell r="J11333" t="str">
            <v>ПАТ"Кристалбанк"(в оренді)вул.М.Гришка.8</v>
          </cell>
          <cell r="K11333" t="str">
            <v>Задовільний</v>
          </cell>
          <cell r="M11333">
            <v>350</v>
          </cell>
        </row>
        <row r="11334">
          <cell r="A11334">
            <v>11331</v>
          </cell>
          <cell r="B11334" t="str">
            <v>20607-1</v>
          </cell>
          <cell r="E11334" t="str">
            <v>Пінпад-1000SE з кабелем</v>
          </cell>
          <cell r="F11334" t="str">
            <v>Пінпад-1000SE з кабелем</v>
          </cell>
          <cell r="G11334">
            <v>41701</v>
          </cell>
          <cell r="H11334">
            <v>1045.2</v>
          </cell>
          <cell r="I11334" t="str">
            <v>0</v>
          </cell>
          <cell r="J11334" t="str">
            <v>ПАТ"Кристалбанк"(в оренді)вул.М.Гришка.8</v>
          </cell>
          <cell r="K11334" t="str">
            <v>Задовільний</v>
          </cell>
          <cell r="M11334">
            <v>350</v>
          </cell>
        </row>
        <row r="11335">
          <cell r="A11335">
            <v>11332</v>
          </cell>
          <cell r="B11335" t="str">
            <v>IF888</v>
          </cell>
          <cell r="E11335" t="str">
            <v>Калькулятор стрiчковий Citizen 121</v>
          </cell>
          <cell r="F11335" t="str">
            <v>Калькулятор стрiчковий Citizen 121</v>
          </cell>
          <cell r="G11335">
            <v>38818</v>
          </cell>
          <cell r="H11335">
            <v>285</v>
          </cell>
          <cell r="I11335" t="str">
            <v>0</v>
          </cell>
          <cell r="J11335" t="str">
            <v>ПАТ"Кристалбанк"(в оренді)вул.М.Гришка.8</v>
          </cell>
          <cell r="K11335" t="str">
            <v>Задовільний</v>
          </cell>
          <cell r="M11335">
            <v>147</v>
          </cell>
        </row>
        <row r="11336">
          <cell r="A11336">
            <v>11333</v>
          </cell>
          <cell r="B11336" t="str">
            <v>IF934</v>
          </cell>
          <cell r="E11336" t="str">
            <v>Калькулятор стрiчковий Citizen CX121</v>
          </cell>
          <cell r="F11336" t="str">
            <v>Калькулятор стрiчковий Citizen CX121</v>
          </cell>
          <cell r="G11336">
            <v>38818</v>
          </cell>
          <cell r="H11336">
            <v>285</v>
          </cell>
          <cell r="I11336" t="str">
            <v>0</v>
          </cell>
          <cell r="J11336" t="str">
            <v>м. Київ, вул. Хохлових №8, частана корпусу №4  (склад)</v>
          </cell>
          <cell r="K11336" t="str">
            <v>Задовільний</v>
          </cell>
          <cell r="M11336">
            <v>147</v>
          </cell>
        </row>
        <row r="11337">
          <cell r="A11337">
            <v>11334</v>
          </cell>
          <cell r="B11337" t="str">
            <v>20608-1</v>
          </cell>
          <cell r="E11337" t="str">
            <v>Пінпад-1000SE з кабелем</v>
          </cell>
          <cell r="F11337" t="str">
            <v>Пінпад-1000SE з кабелем</v>
          </cell>
          <cell r="G11337">
            <v>41701</v>
          </cell>
          <cell r="H11337">
            <v>1045.2</v>
          </cell>
          <cell r="I11337" t="str">
            <v>0</v>
          </cell>
          <cell r="J11337" t="str">
            <v>Келецьке відділення</v>
          </cell>
          <cell r="K11337" t="str">
            <v>Задовільний</v>
          </cell>
          <cell r="M11337">
            <v>350</v>
          </cell>
        </row>
        <row r="11338">
          <cell r="A11338">
            <v>11335</v>
          </cell>
          <cell r="B11338" t="str">
            <v>20609-1</v>
          </cell>
          <cell r="E11338" t="str">
            <v>Пінпад-1000SE з кабелем</v>
          </cell>
          <cell r="F11338" t="str">
            <v>Пінпад-1000SE з кабелем</v>
          </cell>
          <cell r="G11338">
            <v>41701</v>
          </cell>
          <cell r="H11338">
            <v>1045.2</v>
          </cell>
          <cell r="I11338" t="str">
            <v>0</v>
          </cell>
          <cell r="J11338" t="str">
            <v>Одеське регіональне відділення</v>
          </cell>
          <cell r="K11338" t="str">
            <v>Задовільний</v>
          </cell>
          <cell r="M11338">
            <v>350</v>
          </cell>
        </row>
        <row r="11339">
          <cell r="A11339">
            <v>11336</v>
          </cell>
          <cell r="B11339" t="str">
            <v>20610-1</v>
          </cell>
          <cell r="E11339" t="str">
            <v>Пінпад-1000SE з кабелем</v>
          </cell>
          <cell r="F11339" t="str">
            <v>Пінпад-1000SE з кабелем</v>
          </cell>
          <cell r="G11339">
            <v>41701</v>
          </cell>
          <cell r="H11339">
            <v>1045.2</v>
          </cell>
          <cell r="I11339" t="str">
            <v>0</v>
          </cell>
          <cell r="J11339" t="str">
            <v xml:space="preserve"> м.Київ, вул. Магнітогорська,1Д (склад)</v>
          </cell>
          <cell r="K11339" t="str">
            <v>Задовільний</v>
          </cell>
          <cell r="M11339">
            <v>350</v>
          </cell>
        </row>
        <row r="11340">
          <cell r="A11340">
            <v>11337</v>
          </cell>
          <cell r="B11340" t="str">
            <v>25934-1</v>
          </cell>
          <cell r="E11340" t="str">
            <v>Пінпад-1000SE з кабелем</v>
          </cell>
          <cell r="F11340" t="str">
            <v>Пінпад-1000SE з кабелем</v>
          </cell>
          <cell r="G11340">
            <v>41711</v>
          </cell>
          <cell r="H11340">
            <v>970.17</v>
          </cell>
          <cell r="I11340" t="str">
            <v>0</v>
          </cell>
          <cell r="J11340" t="str">
            <v>Вишенське відділення</v>
          </cell>
          <cell r="K11340" t="str">
            <v>Задовільний</v>
          </cell>
          <cell r="M11340">
            <v>350</v>
          </cell>
        </row>
        <row r="11341">
          <cell r="A11341">
            <v>11338</v>
          </cell>
          <cell r="B11341" t="str">
            <v>25935-1</v>
          </cell>
          <cell r="E11341" t="str">
            <v>Пінпад-1000SE з кабелем</v>
          </cell>
          <cell r="F11341" t="str">
            <v>Пінпад-1000SE з кабелем</v>
          </cell>
          <cell r="G11341">
            <v>41711</v>
          </cell>
          <cell r="H11341">
            <v>970.17</v>
          </cell>
          <cell r="I11341" t="str">
            <v>0</v>
          </cell>
          <cell r="J11341" t="str">
            <v>Вишенське відділення</v>
          </cell>
          <cell r="K11341" t="str">
            <v>Задовільний</v>
          </cell>
          <cell r="M11341">
            <v>350</v>
          </cell>
        </row>
        <row r="11342">
          <cell r="A11342">
            <v>11339</v>
          </cell>
          <cell r="B11342" t="str">
            <v>25936-1</v>
          </cell>
          <cell r="E11342" t="str">
            <v>Пінпад-1000SE з кабелем</v>
          </cell>
          <cell r="F11342" t="str">
            <v>Пінпад-1000SE з кабелем</v>
          </cell>
          <cell r="G11342">
            <v>41711</v>
          </cell>
          <cell r="H11342">
            <v>970.17</v>
          </cell>
          <cell r="I11342" t="str">
            <v>0</v>
          </cell>
          <cell r="J11342" t="str">
            <v>Вишенське відділення</v>
          </cell>
          <cell r="K11342" t="str">
            <v>Задовільний</v>
          </cell>
          <cell r="M11342">
            <v>350</v>
          </cell>
        </row>
        <row r="11343">
          <cell r="A11343">
            <v>11340</v>
          </cell>
          <cell r="B11343" t="str">
            <v>25937-1</v>
          </cell>
          <cell r="E11343" t="str">
            <v>Пінпад-1000SE з кабелем</v>
          </cell>
          <cell r="F11343" t="str">
            <v>Пінпад-1000SE з кабелем</v>
          </cell>
          <cell r="G11343">
            <v>41711</v>
          </cell>
          <cell r="H11343">
            <v>970.17</v>
          </cell>
          <cell r="I11343" t="str">
            <v>0</v>
          </cell>
          <cell r="J11343" t="str">
            <v>Вишенське відділення</v>
          </cell>
          <cell r="K11343" t="str">
            <v>Задовільний</v>
          </cell>
          <cell r="M11343">
            <v>350</v>
          </cell>
        </row>
        <row r="11344">
          <cell r="A11344">
            <v>11341</v>
          </cell>
          <cell r="B11344" t="str">
            <v>IF947</v>
          </cell>
          <cell r="E11344" t="str">
            <v>модем Callisto 821+</v>
          </cell>
          <cell r="F11344" t="str">
            <v>модем Callisto 821+</v>
          </cell>
          <cell r="G11344">
            <v>38818</v>
          </cell>
          <cell r="H11344">
            <v>199.92</v>
          </cell>
          <cell r="I11344" t="str">
            <v>0</v>
          </cell>
          <cell r="J11344" t="str">
            <v>Вишенське відділення</v>
          </cell>
          <cell r="K11344" t="str">
            <v>Задовільний</v>
          </cell>
          <cell r="M11344">
            <v>133</v>
          </cell>
        </row>
        <row r="11345">
          <cell r="A11345">
            <v>11342</v>
          </cell>
          <cell r="B11345" t="str">
            <v>IF948</v>
          </cell>
          <cell r="E11345" t="str">
            <v>крiсло "Атлантiс"</v>
          </cell>
          <cell r="F11345" t="str">
            <v>крiсло "Атлантiс"</v>
          </cell>
          <cell r="G11345">
            <v>38818</v>
          </cell>
          <cell r="H11345">
            <v>610</v>
          </cell>
          <cell r="I11345" t="str">
            <v>0</v>
          </cell>
          <cell r="J11345" t="str">
            <v>Вишенське відділення</v>
          </cell>
          <cell r="K11345" t="str">
            <v>Задовільний</v>
          </cell>
          <cell r="M11345">
            <v>163</v>
          </cell>
        </row>
        <row r="11346">
          <cell r="A11346">
            <v>11343</v>
          </cell>
          <cell r="B11346" t="str">
            <v>IF949</v>
          </cell>
          <cell r="E11346" t="str">
            <v>крiсло "ISO"</v>
          </cell>
          <cell r="F11346" t="str">
            <v>крiсло "ISO"</v>
          </cell>
          <cell r="G11346">
            <v>38818</v>
          </cell>
          <cell r="H11346">
            <v>92</v>
          </cell>
          <cell r="I11346" t="str">
            <v>0</v>
          </cell>
          <cell r="J11346" t="str">
            <v>Вишенське відділення</v>
          </cell>
          <cell r="K11346" t="str">
            <v>Задовільний</v>
          </cell>
          <cell r="M11346">
            <v>140</v>
          </cell>
        </row>
        <row r="11347">
          <cell r="A11347">
            <v>11344</v>
          </cell>
          <cell r="B11347" t="str">
            <v>IF950</v>
          </cell>
          <cell r="E11347" t="str">
            <v>крiсло "ISO"</v>
          </cell>
          <cell r="F11347" t="str">
            <v>крiсло "ISO"</v>
          </cell>
          <cell r="G11347">
            <v>38818</v>
          </cell>
          <cell r="H11347">
            <v>92</v>
          </cell>
          <cell r="I11347" t="str">
            <v>0</v>
          </cell>
          <cell r="J11347" t="str">
            <v>Вишенське відділення</v>
          </cell>
          <cell r="K11347" t="str">
            <v>Задовільний</v>
          </cell>
          <cell r="M11347">
            <v>140</v>
          </cell>
        </row>
        <row r="11348">
          <cell r="A11348">
            <v>11345</v>
          </cell>
          <cell r="B11348" t="str">
            <v>IF954</v>
          </cell>
          <cell r="E11348" t="str">
            <v>крiсло "ISO"</v>
          </cell>
          <cell r="F11348" t="str">
            <v>крiсло "ISO"</v>
          </cell>
          <cell r="G11348">
            <v>38818</v>
          </cell>
          <cell r="H11348">
            <v>92</v>
          </cell>
          <cell r="I11348" t="str">
            <v>0</v>
          </cell>
          <cell r="J11348" t="str">
            <v>Вишенське відділення</v>
          </cell>
          <cell r="K11348" t="str">
            <v>Задовільний</v>
          </cell>
          <cell r="M11348">
            <v>140</v>
          </cell>
        </row>
        <row r="11349">
          <cell r="A11349">
            <v>11346</v>
          </cell>
          <cell r="B11349" t="str">
            <v>IF956</v>
          </cell>
          <cell r="E11349" t="str">
            <v>крiсло "ISO"</v>
          </cell>
          <cell r="F11349" t="str">
            <v>крiсло "ISO"</v>
          </cell>
          <cell r="G11349">
            <v>38818</v>
          </cell>
          <cell r="H11349">
            <v>92</v>
          </cell>
          <cell r="I11349" t="str">
            <v>0</v>
          </cell>
          <cell r="J11349" t="str">
            <v>Вишенське відділення</v>
          </cell>
          <cell r="K11349" t="str">
            <v>Задовільний</v>
          </cell>
          <cell r="M11349">
            <v>140</v>
          </cell>
        </row>
        <row r="11350">
          <cell r="A11350">
            <v>11347</v>
          </cell>
          <cell r="B11350" t="str">
            <v>IF957</v>
          </cell>
          <cell r="E11350" t="str">
            <v>крiсло "ISO"</v>
          </cell>
          <cell r="F11350" t="str">
            <v>крiсло "ISO"</v>
          </cell>
          <cell r="G11350">
            <v>38818</v>
          </cell>
          <cell r="H11350">
            <v>92</v>
          </cell>
          <cell r="I11350" t="str">
            <v>0</v>
          </cell>
          <cell r="J11350" t="str">
            <v>Вінницьке РВ</v>
          </cell>
          <cell r="K11350" t="str">
            <v>Задовільний</v>
          </cell>
          <cell r="M11350">
            <v>140</v>
          </cell>
        </row>
        <row r="11351">
          <cell r="A11351">
            <v>11348</v>
          </cell>
          <cell r="B11351" t="str">
            <v>IF958</v>
          </cell>
          <cell r="E11351" t="str">
            <v>крiсло "ISO"</v>
          </cell>
          <cell r="F11351" t="str">
            <v>крiсло "ISO"</v>
          </cell>
          <cell r="G11351">
            <v>38818</v>
          </cell>
          <cell r="H11351">
            <v>92</v>
          </cell>
          <cell r="I11351" t="str">
            <v>0</v>
          </cell>
          <cell r="J11351" t="str">
            <v xml:space="preserve"> м.Київ, вул. Магнітогорська,1Д (склад)</v>
          </cell>
          <cell r="K11351" t="str">
            <v>Задовільний</v>
          </cell>
          <cell r="M11351">
            <v>140</v>
          </cell>
        </row>
        <row r="11352">
          <cell r="A11352">
            <v>11349</v>
          </cell>
          <cell r="B11352" t="str">
            <v>25938-1</v>
          </cell>
          <cell r="E11352" t="str">
            <v>Пінпад-1000SE з кабелем</v>
          </cell>
          <cell r="F11352" t="str">
            <v>Пінпад-1000SE з кабелем</v>
          </cell>
          <cell r="G11352">
            <v>41711</v>
          </cell>
          <cell r="H11352">
            <v>970.17</v>
          </cell>
          <cell r="I11352" t="str">
            <v>0</v>
          </cell>
          <cell r="J11352" t="str">
            <v>Вишенське відділення</v>
          </cell>
          <cell r="K11352" t="str">
            <v>Незадовільний</v>
          </cell>
          <cell r="L11352" t="str">
            <v>Не вмикається</v>
          </cell>
          <cell r="M11352">
            <v>350</v>
          </cell>
        </row>
        <row r="11353">
          <cell r="A11353">
            <v>11350</v>
          </cell>
          <cell r="B11353" t="str">
            <v>25939-1</v>
          </cell>
          <cell r="E11353" t="str">
            <v>Пінпад-1000SE з кабелем</v>
          </cell>
          <cell r="F11353" t="str">
            <v>Пінпад-1000SE з кабелем</v>
          </cell>
          <cell r="G11353">
            <v>41711</v>
          </cell>
          <cell r="H11353">
            <v>970.17</v>
          </cell>
          <cell r="I11353" t="str">
            <v>0</v>
          </cell>
          <cell r="J11353" t="str">
            <v>Вишенське відділення</v>
          </cell>
          <cell r="K11353" t="str">
            <v>Задовільний</v>
          </cell>
          <cell r="M11353">
            <v>350</v>
          </cell>
        </row>
        <row r="11354">
          <cell r="A11354">
            <v>11351</v>
          </cell>
          <cell r="B11354" t="str">
            <v>25940-1</v>
          </cell>
          <cell r="E11354" t="str">
            <v>Пінпад-1000SE з кабелем</v>
          </cell>
          <cell r="F11354" t="str">
            <v>Пінпад-1000SE з кабелем</v>
          </cell>
          <cell r="G11354">
            <v>41711</v>
          </cell>
          <cell r="H11354">
            <v>970.17</v>
          </cell>
          <cell r="I11354" t="str">
            <v>0</v>
          </cell>
          <cell r="J11354" t="str">
            <v>(Закарпатське РВ</v>
          </cell>
          <cell r="K11354" t="str">
            <v>Задовільний</v>
          </cell>
          <cell r="M11354">
            <v>350</v>
          </cell>
        </row>
        <row r="11355">
          <cell r="A11355">
            <v>11352</v>
          </cell>
          <cell r="B11355" t="str">
            <v>25941-1</v>
          </cell>
          <cell r="E11355" t="str">
            <v>Пінпад-1000SE з кабелем</v>
          </cell>
          <cell r="F11355" t="str">
            <v>Пінпад-1000SE з кабелем</v>
          </cell>
          <cell r="G11355">
            <v>41711</v>
          </cell>
          <cell r="H11355">
            <v>970.17</v>
          </cell>
          <cell r="I11355" t="str">
            <v>0</v>
          </cell>
          <cell r="J11355" t="str">
            <v>Вишенське відділення</v>
          </cell>
          <cell r="K11355" t="str">
            <v>Задовільний</v>
          </cell>
          <cell r="M11355">
            <v>350</v>
          </cell>
        </row>
        <row r="11356">
          <cell r="A11356">
            <v>11353</v>
          </cell>
          <cell r="B11356" t="str">
            <v>IF967</v>
          </cell>
          <cell r="E11356" t="str">
            <v>вогнегасник ВВК-1,4</v>
          </cell>
          <cell r="F11356" t="str">
            <v>вогнегасник ВВК-1,4</v>
          </cell>
          <cell r="G11356">
            <v>38818</v>
          </cell>
          <cell r="H11356">
            <v>126</v>
          </cell>
          <cell r="I11356" t="str">
            <v>0</v>
          </cell>
          <cell r="J11356" t="str">
            <v>Вінницьке РВ</v>
          </cell>
          <cell r="K11356" t="str">
            <v>Задовільний</v>
          </cell>
          <cell r="M11356">
            <v>67</v>
          </cell>
        </row>
        <row r="11357">
          <cell r="A11357">
            <v>11354</v>
          </cell>
          <cell r="B11357" t="str">
            <v>IF968</v>
          </cell>
          <cell r="E11357" t="str">
            <v>вогнегасник ВВК-1,4</v>
          </cell>
          <cell r="F11357" t="str">
            <v>вогнегасник ВВК-1,4</v>
          </cell>
          <cell r="G11357">
            <v>38818</v>
          </cell>
          <cell r="H11357">
            <v>126</v>
          </cell>
          <cell r="I11357" t="str">
            <v>0</v>
          </cell>
          <cell r="J11357" t="str">
            <v>Вінницьке РВ</v>
          </cell>
          <cell r="K11357" t="str">
            <v>Задовільний</v>
          </cell>
          <cell r="M11357">
            <v>67</v>
          </cell>
        </row>
        <row r="11358">
          <cell r="A11358">
            <v>11355</v>
          </cell>
          <cell r="B11358" t="str">
            <v>IF999</v>
          </cell>
          <cell r="E11358" t="str">
            <v>Калькулятор Citizen SDC-888</v>
          </cell>
          <cell r="F11358" t="str">
            <v>Калькулятор Citizen SDC-888</v>
          </cell>
          <cell r="G11358">
            <v>38818</v>
          </cell>
          <cell r="H11358">
            <v>80</v>
          </cell>
          <cell r="I11358" t="str">
            <v>0</v>
          </cell>
          <cell r="J11358" t="str">
            <v>Вишенське відділення</v>
          </cell>
          <cell r="K11358" t="str">
            <v>Задовільний</v>
          </cell>
          <cell r="M11358">
            <v>17</v>
          </cell>
        </row>
        <row r="11359">
          <cell r="A11359">
            <v>11356</v>
          </cell>
          <cell r="B11359" t="str">
            <v>25942-1</v>
          </cell>
          <cell r="E11359" t="str">
            <v>Пінпад-1000SE з кабелем</v>
          </cell>
          <cell r="F11359" t="str">
            <v>Пінпад-1000SE з кабелем</v>
          </cell>
          <cell r="G11359">
            <v>41711</v>
          </cell>
          <cell r="H11359">
            <v>970.17</v>
          </cell>
          <cell r="I11359" t="str">
            <v>0</v>
          </cell>
          <cell r="J11359" t="str">
            <v xml:space="preserve"> м.Київ, вул. Магнітогорська,1Д (склад)</v>
          </cell>
          <cell r="K11359" t="str">
            <v>Задовільний</v>
          </cell>
          <cell r="M11359">
            <v>350</v>
          </cell>
        </row>
        <row r="11360">
          <cell r="A11360">
            <v>11357</v>
          </cell>
          <cell r="B11360" t="str">
            <v>KRF93</v>
          </cell>
          <cell r="E11360" t="str">
            <v>Елемент 1К 97.22</v>
          </cell>
          <cell r="F11360" t="str">
            <v>Елемент 1К 97.22</v>
          </cell>
          <cell r="G11360">
            <v>37356</v>
          </cell>
          <cell r="H11360">
            <v>289.04000000000002</v>
          </cell>
          <cell r="I11360" t="str">
            <v>0</v>
          </cell>
          <cell r="J11360" t="str">
            <v>Вишенське відділення</v>
          </cell>
          <cell r="K11360" t="str">
            <v>Задовільний</v>
          </cell>
          <cell r="M11360">
            <v>67</v>
          </cell>
        </row>
        <row r="11361">
          <cell r="A11361">
            <v>11358</v>
          </cell>
          <cell r="B11361" t="str">
            <v>25943-1</v>
          </cell>
          <cell r="E11361" t="str">
            <v>Пінпад-1000SE з кабелем</v>
          </cell>
          <cell r="F11361" t="str">
            <v>Пінпад-1000SE з кабелем</v>
          </cell>
          <cell r="G11361">
            <v>41711</v>
          </cell>
          <cell r="H11361">
            <v>970.17</v>
          </cell>
          <cell r="I11361" t="str">
            <v>0</v>
          </cell>
          <cell r="J11361" t="str">
            <v>Івано-Франівське РВ</v>
          </cell>
          <cell r="K11361" t="str">
            <v>Задовільний</v>
          </cell>
          <cell r="M11361">
            <v>350</v>
          </cell>
        </row>
        <row r="11362">
          <cell r="A11362">
            <v>11359</v>
          </cell>
          <cell r="B11362" t="str">
            <v>25944-1</v>
          </cell>
          <cell r="E11362" t="str">
            <v>Пінпад-1000SE з кабелем</v>
          </cell>
          <cell r="F11362" t="str">
            <v>Пінпад-1000SE з кабелем</v>
          </cell>
          <cell r="G11362">
            <v>41711</v>
          </cell>
          <cell r="H11362">
            <v>970.17</v>
          </cell>
          <cell r="I11362" t="str">
            <v>0</v>
          </cell>
          <cell r="J11362" t="str">
            <v>ПАТ"Кристалбанк"(в оренді)вул.М.Гришка.8</v>
          </cell>
          <cell r="K11362" t="str">
            <v>Задовільний</v>
          </cell>
          <cell r="M11362">
            <v>350</v>
          </cell>
        </row>
        <row r="11363">
          <cell r="A11363">
            <v>11360</v>
          </cell>
          <cell r="B11363" t="str">
            <v>25945-1</v>
          </cell>
          <cell r="E11363" t="str">
            <v>Пінпад-1000SE з кабелем</v>
          </cell>
          <cell r="F11363" t="str">
            <v>Пінпад-1000SE з кабелем</v>
          </cell>
          <cell r="G11363">
            <v>41711</v>
          </cell>
          <cell r="H11363">
            <v>970.17</v>
          </cell>
          <cell r="I11363" t="str">
            <v>0</v>
          </cell>
          <cell r="J11363" t="str">
            <v>м. Київ, вул. Хохлових №8, частана корпусу №4  (склад)</v>
          </cell>
          <cell r="K11363" t="str">
            <v>Задовільний</v>
          </cell>
          <cell r="M11363">
            <v>350</v>
          </cell>
        </row>
        <row r="11364">
          <cell r="A11364">
            <v>11361</v>
          </cell>
          <cell r="B11364" t="str">
            <v>LV110</v>
          </cell>
          <cell r="E11364" t="str">
            <v>Крiсло Престиж</v>
          </cell>
          <cell r="F11364" t="str">
            <v>Крiсло Престиж</v>
          </cell>
          <cell r="G11364">
            <v>38064</v>
          </cell>
          <cell r="H11364">
            <v>146.01</v>
          </cell>
          <cell r="I11364" t="str">
            <v>0</v>
          </cell>
          <cell r="J11364" t="str">
            <v>Вул.Прорізна, каб.30 (Головний банк)</v>
          </cell>
          <cell r="K11364" t="str">
            <v>Задовільний</v>
          </cell>
          <cell r="M11364">
            <v>140</v>
          </cell>
        </row>
        <row r="11365">
          <cell r="A11365">
            <v>11362</v>
          </cell>
          <cell r="B11365" t="str">
            <v>LV112</v>
          </cell>
          <cell r="E11365" t="str">
            <v>Крiсло Престиж</v>
          </cell>
          <cell r="F11365" t="str">
            <v>Крiсло Престиж</v>
          </cell>
          <cell r="G11365">
            <v>38064</v>
          </cell>
          <cell r="H11365">
            <v>146.01</v>
          </cell>
          <cell r="I11365" t="str">
            <v>0</v>
          </cell>
          <cell r="J11365" t="str">
            <v>м. Київ, вул. Хохлових №8, частана корпусу №4  (склад)</v>
          </cell>
          <cell r="K11365" t="str">
            <v>Задовільний</v>
          </cell>
          <cell r="M11365">
            <v>140</v>
          </cell>
        </row>
        <row r="11366">
          <cell r="A11366">
            <v>11363</v>
          </cell>
          <cell r="B11366" t="str">
            <v>LV114</v>
          </cell>
          <cell r="E11366" t="str">
            <v>Крiсло Престиж</v>
          </cell>
          <cell r="F11366" t="str">
            <v>Крiсло Престиж</v>
          </cell>
          <cell r="G11366">
            <v>38064</v>
          </cell>
          <cell r="H11366">
            <v>146.01</v>
          </cell>
          <cell r="I11366" t="str">
            <v>0</v>
          </cell>
          <cell r="J11366" t="str">
            <v>Вінницьке РВ</v>
          </cell>
          <cell r="K11366" t="str">
            <v>Задовільний</v>
          </cell>
          <cell r="M11366">
            <v>140</v>
          </cell>
        </row>
        <row r="11367">
          <cell r="A11367">
            <v>11364</v>
          </cell>
          <cell r="B11367" t="str">
            <v>LV118</v>
          </cell>
          <cell r="E11367" t="str">
            <v>Крiсло Престиж</v>
          </cell>
          <cell r="F11367" t="str">
            <v>Крiсло Престиж</v>
          </cell>
          <cell r="G11367">
            <v>38064</v>
          </cell>
          <cell r="H11367">
            <v>146.01</v>
          </cell>
          <cell r="I11367" t="str">
            <v>0</v>
          </cell>
          <cell r="J11367" t="str">
            <v>Вишенське відділення</v>
          </cell>
          <cell r="K11367" t="str">
            <v>Задовільний</v>
          </cell>
          <cell r="M11367">
            <v>140</v>
          </cell>
        </row>
        <row r="11368">
          <cell r="A11368">
            <v>11365</v>
          </cell>
          <cell r="B11368" t="str">
            <v>LV122</v>
          </cell>
          <cell r="E11368" t="str">
            <v>Крiсло Престиж</v>
          </cell>
          <cell r="F11368" t="str">
            <v>Крiсло Престиж</v>
          </cell>
          <cell r="G11368">
            <v>38064</v>
          </cell>
          <cell r="H11368">
            <v>146.01</v>
          </cell>
          <cell r="I11368" t="str">
            <v>0</v>
          </cell>
          <cell r="J11368" t="str">
            <v>Вишенське відділення</v>
          </cell>
          <cell r="K11368" t="str">
            <v>Задовільний</v>
          </cell>
          <cell r="M11368">
            <v>140</v>
          </cell>
        </row>
        <row r="11369">
          <cell r="A11369">
            <v>11366</v>
          </cell>
          <cell r="B11369" t="str">
            <v>LV126</v>
          </cell>
          <cell r="E11369" t="str">
            <v>Крiсло Престиж</v>
          </cell>
          <cell r="F11369" t="str">
            <v>Крiсло Престиж</v>
          </cell>
          <cell r="G11369">
            <v>38064</v>
          </cell>
          <cell r="H11369">
            <v>146.01</v>
          </cell>
          <cell r="I11369" t="str">
            <v>0</v>
          </cell>
          <cell r="J11369" t="str">
            <v>Вишенське відділення</v>
          </cell>
          <cell r="K11369" t="str">
            <v>Задовільний</v>
          </cell>
          <cell r="M11369">
            <v>140</v>
          </cell>
        </row>
        <row r="11370">
          <cell r="A11370">
            <v>11367</v>
          </cell>
          <cell r="B11370" t="str">
            <v>LV127</v>
          </cell>
          <cell r="E11370" t="str">
            <v>Крiсло Престиж</v>
          </cell>
          <cell r="F11370" t="str">
            <v>Крiсло Престиж</v>
          </cell>
          <cell r="G11370">
            <v>38064</v>
          </cell>
          <cell r="H11370">
            <v>146.01</v>
          </cell>
          <cell r="I11370" t="str">
            <v>0</v>
          </cell>
          <cell r="J11370" t="str">
            <v>ПАТ "БАНК СІЧ"(в оренді)</v>
          </cell>
          <cell r="K11370" t="str">
            <v>Задовільний</v>
          </cell>
          <cell r="M11370">
            <v>140</v>
          </cell>
        </row>
        <row r="11371">
          <cell r="A11371">
            <v>11368</v>
          </cell>
          <cell r="B11371" t="str">
            <v>LV128</v>
          </cell>
          <cell r="E11371" t="str">
            <v>Крiсло Престиж</v>
          </cell>
          <cell r="F11371" t="str">
            <v>Крiсло Престиж</v>
          </cell>
          <cell r="G11371">
            <v>38064</v>
          </cell>
          <cell r="H11371">
            <v>146.01</v>
          </cell>
          <cell r="I11371" t="str">
            <v>0</v>
          </cell>
          <cell r="J11371" t="str">
            <v>Прорізне відділення</v>
          </cell>
          <cell r="K11371" t="str">
            <v>Задовільний</v>
          </cell>
          <cell r="M11371">
            <v>140</v>
          </cell>
        </row>
        <row r="11372">
          <cell r="A11372">
            <v>11369</v>
          </cell>
          <cell r="B11372" t="str">
            <v>LV131</v>
          </cell>
          <cell r="E11372" t="str">
            <v>Журнальний столик</v>
          </cell>
          <cell r="F11372" t="str">
            <v>Журнальний столик</v>
          </cell>
          <cell r="G11372">
            <v>38064</v>
          </cell>
          <cell r="H11372">
            <v>326.33999999999997</v>
          </cell>
          <cell r="I11372" t="str">
            <v>0</v>
          </cell>
          <cell r="J11372" t="str">
            <v>м. Київ, вул.Кирилівська,82 (склад)</v>
          </cell>
          <cell r="K11372" t="str">
            <v>Задовільний</v>
          </cell>
          <cell r="M11372">
            <v>133</v>
          </cell>
        </row>
        <row r="11373">
          <cell r="A11373">
            <v>11370</v>
          </cell>
          <cell r="B11373" t="str">
            <v>25946-1</v>
          </cell>
          <cell r="E11373" t="str">
            <v>Пінпад-1000SE з кабелем</v>
          </cell>
          <cell r="F11373" t="str">
            <v>Пінпад-1000SE з кабелем</v>
          </cell>
          <cell r="G11373">
            <v>41711</v>
          </cell>
          <cell r="H11373">
            <v>970.17</v>
          </cell>
          <cell r="I11373" t="str">
            <v>0</v>
          </cell>
          <cell r="J11373" t="str">
            <v>м. Київ, вул. Хохлових №8, частана корпусу №4  (склад)</v>
          </cell>
          <cell r="K11373" t="str">
            <v>Задовільний</v>
          </cell>
          <cell r="M11373">
            <v>350</v>
          </cell>
        </row>
        <row r="11374">
          <cell r="A11374">
            <v>11371</v>
          </cell>
          <cell r="B11374" t="str">
            <v>LV135</v>
          </cell>
          <cell r="E11374" t="str">
            <v>Елемент 1К.96.22</v>
          </cell>
          <cell r="F11374" t="str">
            <v>Елемент 1К.96.22</v>
          </cell>
          <cell r="G11374">
            <v>38064</v>
          </cell>
          <cell r="H11374">
            <v>233.1</v>
          </cell>
          <cell r="I11374" t="str">
            <v>0</v>
          </cell>
          <cell r="J11374" t="str">
            <v>Тетіївське відділення (КРВ)</v>
          </cell>
          <cell r="K11374" t="str">
            <v>Задовільний</v>
          </cell>
          <cell r="M11374">
            <v>133</v>
          </cell>
        </row>
        <row r="11375">
          <cell r="A11375">
            <v>11372</v>
          </cell>
          <cell r="B11375" t="str">
            <v>25947-1</v>
          </cell>
          <cell r="E11375" t="str">
            <v>Пінпад-1000SE з кабелем</v>
          </cell>
          <cell r="F11375" t="str">
            <v>Пінпад-1000SE з кабелем</v>
          </cell>
          <cell r="G11375">
            <v>41711</v>
          </cell>
          <cell r="H11375">
            <v>970.17</v>
          </cell>
          <cell r="I11375" t="str">
            <v>0</v>
          </cell>
          <cell r="J11375" t="str">
            <v>м. Київ, вул.Кирилівська,82 (склад)</v>
          </cell>
          <cell r="K11375" t="str">
            <v>Задовільний</v>
          </cell>
          <cell r="M11375">
            <v>350</v>
          </cell>
        </row>
        <row r="11376">
          <cell r="A11376">
            <v>11373</v>
          </cell>
          <cell r="B11376" t="str">
            <v>25948-1</v>
          </cell>
          <cell r="E11376" t="str">
            <v>Пінпад-1000SE з кабелем</v>
          </cell>
          <cell r="F11376" t="str">
            <v>Пінпад-1000SE з кабелем</v>
          </cell>
          <cell r="G11376">
            <v>41711</v>
          </cell>
          <cell r="H11376">
            <v>970.17</v>
          </cell>
          <cell r="I11376" t="str">
            <v>0</v>
          </cell>
          <cell r="J11376" t="str">
            <v>Замостянське відділення</v>
          </cell>
          <cell r="K11376" t="str">
            <v>Задовільний</v>
          </cell>
          <cell r="M11376">
            <v>350</v>
          </cell>
        </row>
        <row r="11377">
          <cell r="A11377">
            <v>11374</v>
          </cell>
          <cell r="B11377" t="str">
            <v>LV138</v>
          </cell>
          <cell r="E11377" t="str">
            <v>Крiсло Тунiс</v>
          </cell>
          <cell r="F11377" t="str">
            <v>Крiсло Тунiс</v>
          </cell>
          <cell r="G11377">
            <v>38064</v>
          </cell>
          <cell r="H11377">
            <v>915</v>
          </cell>
          <cell r="I11377" t="str">
            <v>0</v>
          </cell>
          <cell r="J11377" t="str">
            <v>Замостянське відділення</v>
          </cell>
          <cell r="K11377" t="str">
            <v>Задовільний</v>
          </cell>
          <cell r="M11377">
            <v>233</v>
          </cell>
        </row>
        <row r="11378">
          <cell r="A11378">
            <v>11375</v>
          </cell>
          <cell r="B11378" t="str">
            <v>LV139</v>
          </cell>
          <cell r="E11378" t="str">
            <v>Крiсло Сiльвiя к/3</v>
          </cell>
          <cell r="F11378" t="str">
            <v>Крiсло Сiльвiя к/3</v>
          </cell>
          <cell r="G11378">
            <v>38064</v>
          </cell>
          <cell r="H11378">
            <v>73</v>
          </cell>
          <cell r="I11378" t="str">
            <v>0</v>
          </cell>
          <cell r="J11378" t="str">
            <v>м. Київ, вул.Кирилівська,82 (склад)</v>
          </cell>
          <cell r="K11378" t="str">
            <v>Задовільний</v>
          </cell>
          <cell r="M11378">
            <v>140</v>
          </cell>
        </row>
        <row r="11379">
          <cell r="A11379">
            <v>11376</v>
          </cell>
          <cell r="B11379" t="str">
            <v>LV140</v>
          </cell>
          <cell r="E11379" t="str">
            <v>Крiсло Сiльвiя к/3</v>
          </cell>
          <cell r="F11379" t="str">
            <v>Крiсло Сiльвiя к/3</v>
          </cell>
          <cell r="G11379">
            <v>38064</v>
          </cell>
          <cell r="H11379">
            <v>73</v>
          </cell>
          <cell r="I11379" t="str">
            <v>0</v>
          </cell>
          <cell r="J11379" t="str">
            <v>Тетіївське відділення (КРВ)</v>
          </cell>
          <cell r="K11379" t="str">
            <v>Задовільний</v>
          </cell>
          <cell r="M11379">
            <v>140</v>
          </cell>
        </row>
        <row r="11380">
          <cell r="A11380">
            <v>11377</v>
          </cell>
          <cell r="B11380" t="str">
            <v>LV141</v>
          </cell>
          <cell r="E11380" t="str">
            <v>Калькулятор СХ-131</v>
          </cell>
          <cell r="F11380" t="str">
            <v>Калькулятор СХ-131</v>
          </cell>
          <cell r="G11380">
            <v>38064</v>
          </cell>
          <cell r="H11380">
            <v>175.87</v>
          </cell>
          <cell r="I11380" t="str">
            <v>0</v>
          </cell>
          <cell r="J11380" t="str">
            <v>м. Київ, вул.Кирилівська,82 (склад)</v>
          </cell>
          <cell r="K11380" t="str">
            <v>Задовільний</v>
          </cell>
          <cell r="M11380">
            <v>133</v>
          </cell>
        </row>
        <row r="11381">
          <cell r="A11381">
            <v>11378</v>
          </cell>
          <cell r="B11381" t="str">
            <v>LV160</v>
          </cell>
          <cell r="E11381" t="str">
            <v>Калькулятор SDS-131</v>
          </cell>
          <cell r="F11381" t="str">
            <v>Калькулятор SDS-131</v>
          </cell>
          <cell r="G11381">
            <v>38064</v>
          </cell>
          <cell r="H11381">
            <v>58.5</v>
          </cell>
          <cell r="I11381" t="str">
            <v>0</v>
          </cell>
          <cell r="J11381" t="str">
            <v>Замостянське відділення</v>
          </cell>
          <cell r="K11381" t="str">
            <v>Задовільний</v>
          </cell>
          <cell r="M11381">
            <v>133</v>
          </cell>
        </row>
        <row r="11382">
          <cell r="A11382">
            <v>11379</v>
          </cell>
          <cell r="B11382" t="str">
            <v>25949-1</v>
          </cell>
          <cell r="E11382" t="str">
            <v>Пінпад-1000SE з кабелем</v>
          </cell>
          <cell r="F11382" t="str">
            <v>Пінпад-1000SE з кабелем</v>
          </cell>
          <cell r="G11382">
            <v>41711</v>
          </cell>
          <cell r="H11382">
            <v>970.17</v>
          </cell>
          <cell r="I11382" t="str">
            <v>0</v>
          </cell>
          <cell r="J11382" t="str">
            <v>Замостянське відділення</v>
          </cell>
          <cell r="K11382" t="str">
            <v>Задовільний</v>
          </cell>
          <cell r="M11382">
            <v>350</v>
          </cell>
        </row>
        <row r="11383">
          <cell r="A11383">
            <v>11380</v>
          </cell>
          <cell r="B11383" t="str">
            <v>LV165</v>
          </cell>
          <cell r="E11383" t="str">
            <v>Детектор валют"Спеткр-Експрес"А4/2i</v>
          </cell>
          <cell r="F11383" t="str">
            <v>Детектор валют"Спеткр-Експрес"А4/2i</v>
          </cell>
          <cell r="G11383">
            <v>38064</v>
          </cell>
          <cell r="H11383">
            <v>332</v>
          </cell>
          <cell r="I11383" t="str">
            <v>0</v>
          </cell>
          <cell r="J11383" t="str">
            <v>Замостянське відділення</v>
          </cell>
          <cell r="K11383" t="str">
            <v>Задовільний</v>
          </cell>
          <cell r="M11383">
            <v>31</v>
          </cell>
        </row>
        <row r="11384">
          <cell r="A11384">
            <v>11381</v>
          </cell>
          <cell r="B11384" t="str">
            <v>25950-1</v>
          </cell>
          <cell r="E11384" t="str">
            <v>Пінпад-1000SE з кабелем</v>
          </cell>
          <cell r="F11384" t="str">
            <v>Пінпад-1000SE з кабелем</v>
          </cell>
          <cell r="G11384">
            <v>41711</v>
          </cell>
          <cell r="H11384">
            <v>970.17</v>
          </cell>
          <cell r="I11384" t="str">
            <v>0</v>
          </cell>
          <cell r="J11384" t="str">
            <v>Замостянське відділення</v>
          </cell>
          <cell r="K11384" t="str">
            <v>Задовільний</v>
          </cell>
          <cell r="M11384">
            <v>350</v>
          </cell>
        </row>
        <row r="11385">
          <cell r="A11385">
            <v>11382</v>
          </cell>
          <cell r="B11385" t="str">
            <v>25951-1</v>
          </cell>
          <cell r="E11385" t="str">
            <v>Пінпад-1000SE з кабелем</v>
          </cell>
          <cell r="F11385" t="str">
            <v>Пінпад-1000SE з кабелем</v>
          </cell>
          <cell r="G11385">
            <v>41711</v>
          </cell>
          <cell r="H11385">
            <v>970.17</v>
          </cell>
          <cell r="I11385" t="str">
            <v>0</v>
          </cell>
          <cell r="J11385" t="str">
            <v>Замостянське відділення</v>
          </cell>
          <cell r="K11385" t="str">
            <v>Задовільний</v>
          </cell>
          <cell r="M11385">
            <v>350</v>
          </cell>
        </row>
        <row r="11386">
          <cell r="A11386">
            <v>11383</v>
          </cell>
          <cell r="B11386" t="str">
            <v>25952-1</v>
          </cell>
          <cell r="E11386" t="str">
            <v>Пінпад-1000SE з кабелем</v>
          </cell>
          <cell r="F11386" t="str">
            <v>Пінпад-1000SE з кабелем</v>
          </cell>
          <cell r="G11386">
            <v>41711</v>
          </cell>
          <cell r="H11386">
            <v>970.17</v>
          </cell>
          <cell r="I11386" t="str">
            <v>0</v>
          </cell>
          <cell r="J11386" t="str">
            <v>Замостянське відділення</v>
          </cell>
          <cell r="K11386" t="str">
            <v>Задовільний</v>
          </cell>
          <cell r="M11386">
            <v>350</v>
          </cell>
        </row>
        <row r="11387">
          <cell r="A11387">
            <v>11384</v>
          </cell>
          <cell r="B11387" t="str">
            <v>25953-1</v>
          </cell>
          <cell r="E11387" t="str">
            <v>Пінпад-1000SE з кабелем</v>
          </cell>
          <cell r="F11387" t="str">
            <v>Пінпад-1000SE з кабелем</v>
          </cell>
          <cell r="G11387">
            <v>41711</v>
          </cell>
          <cell r="H11387">
            <v>970.17</v>
          </cell>
          <cell r="I11387" t="str">
            <v>0</v>
          </cell>
          <cell r="J11387" t="str">
            <v>(Закарпатське РВ</v>
          </cell>
          <cell r="K11387" t="str">
            <v>Задовільний</v>
          </cell>
          <cell r="M11387">
            <v>350</v>
          </cell>
        </row>
        <row r="11388">
          <cell r="A11388">
            <v>11385</v>
          </cell>
          <cell r="B11388" t="str">
            <v>25954-1</v>
          </cell>
          <cell r="E11388" t="str">
            <v>Пінпад-1000SE з кабелем</v>
          </cell>
          <cell r="F11388" t="str">
            <v>Пінпад-1000SE з кабелем</v>
          </cell>
          <cell r="G11388">
            <v>41711</v>
          </cell>
          <cell r="H11388">
            <v>970.17</v>
          </cell>
          <cell r="I11388" t="str">
            <v>0</v>
          </cell>
          <cell r="J11388" t="str">
            <v>Вишенське відділення</v>
          </cell>
          <cell r="K11388" t="str">
            <v>Задовільний</v>
          </cell>
          <cell r="M11388">
            <v>350</v>
          </cell>
        </row>
        <row r="11389">
          <cell r="A11389">
            <v>11386</v>
          </cell>
          <cell r="B11389" t="str">
            <v>25955-1</v>
          </cell>
          <cell r="E11389" t="str">
            <v>Пінпад-1000SE з кабелем</v>
          </cell>
          <cell r="F11389" t="str">
            <v>Пінпад-1000SE з кабелем</v>
          </cell>
          <cell r="G11389">
            <v>41711</v>
          </cell>
          <cell r="H11389">
            <v>970.17</v>
          </cell>
          <cell r="I11389" t="str">
            <v>0</v>
          </cell>
          <cell r="J11389" t="str">
            <v xml:space="preserve"> м.Київ, вул. Магнітогорська,1Д (склад)</v>
          </cell>
          <cell r="K11389" t="str">
            <v>Задовільний</v>
          </cell>
          <cell r="M11389">
            <v>350</v>
          </cell>
        </row>
        <row r="11390">
          <cell r="A11390">
            <v>11387</v>
          </cell>
          <cell r="B11390" t="str">
            <v>25956-1</v>
          </cell>
          <cell r="E11390" t="str">
            <v>Пінпад-1000SE з кабелем</v>
          </cell>
          <cell r="F11390" t="str">
            <v>Пінпад-1000SE з кабелем</v>
          </cell>
          <cell r="G11390">
            <v>41711</v>
          </cell>
          <cell r="H11390">
            <v>970.17</v>
          </cell>
          <cell r="I11390" t="str">
            <v>0</v>
          </cell>
          <cell r="J11390" t="str">
            <v xml:space="preserve"> м.Київ, вул. Магнітогорська,1Д (склад)</v>
          </cell>
          <cell r="K11390" t="str">
            <v>Задовільний</v>
          </cell>
          <cell r="M11390">
            <v>350</v>
          </cell>
        </row>
        <row r="11391">
          <cell r="A11391">
            <v>11388</v>
          </cell>
          <cell r="B11391" t="str">
            <v>LV176</v>
          </cell>
          <cell r="E11391" t="str">
            <v>Колонка  SPS 622</v>
          </cell>
          <cell r="F11391" t="str">
            <v>Колонка  SPS 622</v>
          </cell>
          <cell r="G11391">
            <v>38064</v>
          </cell>
          <cell r="H11391">
            <v>153.9</v>
          </cell>
          <cell r="I11391" t="str">
            <v>0</v>
          </cell>
          <cell r="J11391" t="str">
            <v>м. Київ, вул. Хохлових №8, частана корпусу №4  (склад)</v>
          </cell>
          <cell r="K11391" t="str">
            <v>Задовільний</v>
          </cell>
          <cell r="M11391">
            <v>33</v>
          </cell>
        </row>
        <row r="11392">
          <cell r="A11392">
            <v>11389</v>
          </cell>
          <cell r="B11392" t="str">
            <v>LV177</v>
          </cell>
          <cell r="E11392" t="str">
            <v>Колонка  AF-11</v>
          </cell>
          <cell r="F11392" t="str">
            <v>Колонка  AF-11</v>
          </cell>
          <cell r="G11392">
            <v>38064</v>
          </cell>
          <cell r="H11392">
            <v>188.1</v>
          </cell>
          <cell r="I11392" t="str">
            <v>0</v>
          </cell>
          <cell r="J11392" t="str">
            <v xml:space="preserve"> м.Київ, вул. Магнітогорська,1Д (склад)</v>
          </cell>
          <cell r="K11392" t="str">
            <v>Задовільний</v>
          </cell>
          <cell r="M11392">
            <v>33</v>
          </cell>
        </row>
        <row r="11393">
          <cell r="A11393">
            <v>11390</v>
          </cell>
          <cell r="B11393" t="str">
            <v>LV269</v>
          </cell>
          <cell r="E11393" t="str">
            <v>Калькулятор Citizen 888</v>
          </cell>
          <cell r="F11393" t="str">
            <v>Калькулятор Citizen 888</v>
          </cell>
          <cell r="G11393">
            <v>38064</v>
          </cell>
          <cell r="H11393">
            <v>67.680000000000007</v>
          </cell>
          <cell r="I11393" t="str">
            <v>0</v>
          </cell>
          <cell r="J11393" t="str">
            <v>м. Київ, вул. Хохлових №8, частана корпусу №4  (склад)</v>
          </cell>
          <cell r="K11393" t="str">
            <v>Задовільний</v>
          </cell>
          <cell r="M11393">
            <v>17</v>
          </cell>
        </row>
        <row r="11394">
          <cell r="A11394">
            <v>11391</v>
          </cell>
          <cell r="B11394" t="str">
            <v>LV297</v>
          </cell>
          <cell r="E11394" t="str">
            <v>Комод</v>
          </cell>
          <cell r="F11394" t="str">
            <v>Комод</v>
          </cell>
          <cell r="G11394">
            <v>38064</v>
          </cell>
          <cell r="H11394">
            <v>279</v>
          </cell>
          <cell r="I11394" t="str">
            <v>0</v>
          </cell>
          <cell r="J11394" t="str">
            <v>(Закарпатське РВ</v>
          </cell>
          <cell r="K11394" t="str">
            <v>Задовільний</v>
          </cell>
          <cell r="M11394">
            <v>67</v>
          </cell>
        </row>
        <row r="11395">
          <cell r="A11395">
            <v>11392</v>
          </cell>
          <cell r="B11395" t="str">
            <v>25957-1</v>
          </cell>
          <cell r="E11395" t="str">
            <v>Пінпад-1000SE з кабелем</v>
          </cell>
          <cell r="F11395" t="str">
            <v>Пінпад-1000SE з кабелем</v>
          </cell>
          <cell r="G11395">
            <v>41711</v>
          </cell>
          <cell r="H11395">
            <v>970.17</v>
          </cell>
          <cell r="I11395" t="str">
            <v>0</v>
          </cell>
          <cell r="J11395" t="str">
            <v>(Закарпатське РВ</v>
          </cell>
          <cell r="K11395" t="str">
            <v>Задовільний</v>
          </cell>
          <cell r="M11395">
            <v>350</v>
          </cell>
        </row>
        <row r="11396">
          <cell r="A11396">
            <v>11393</v>
          </cell>
          <cell r="B11396" t="str">
            <v>LV301</v>
          </cell>
          <cell r="E11396" t="str">
            <v>Крiсло Престиж</v>
          </cell>
          <cell r="F11396" t="str">
            <v>Крiсло Престиж</v>
          </cell>
          <cell r="G11396">
            <v>38064</v>
          </cell>
          <cell r="H11396">
            <v>198</v>
          </cell>
          <cell r="I11396" t="str">
            <v>0</v>
          </cell>
          <cell r="J11396" t="str">
            <v>(Закарпатське РВ</v>
          </cell>
          <cell r="K11396" t="str">
            <v>Задовільний</v>
          </cell>
          <cell r="M11396">
            <v>140</v>
          </cell>
        </row>
        <row r="11397">
          <cell r="A11397">
            <v>11394</v>
          </cell>
          <cell r="B11397" t="str">
            <v>25958-1</v>
          </cell>
          <cell r="E11397" t="str">
            <v>Пінпад-1000SE з кабелем</v>
          </cell>
          <cell r="F11397" t="str">
            <v>Пінпад-1000SE з кабелем</v>
          </cell>
          <cell r="G11397">
            <v>41711</v>
          </cell>
          <cell r="H11397">
            <v>970.17</v>
          </cell>
          <cell r="I11397" t="str">
            <v>0</v>
          </cell>
          <cell r="J11397" t="str">
            <v>м. Київ, вул. Хохлових №8, частана корпусу №4  (склад)</v>
          </cell>
          <cell r="K11397" t="str">
            <v>Задовільний</v>
          </cell>
          <cell r="M11397">
            <v>350</v>
          </cell>
        </row>
        <row r="11398">
          <cell r="A11398">
            <v>11395</v>
          </cell>
          <cell r="B11398" t="str">
            <v>25959-1</v>
          </cell>
          <cell r="E11398" t="str">
            <v>Пінпад-1000SE з кабелем</v>
          </cell>
          <cell r="F11398" t="str">
            <v>Пінпад-1000SE з кабелем</v>
          </cell>
          <cell r="G11398">
            <v>41711</v>
          </cell>
          <cell r="H11398">
            <v>970.17</v>
          </cell>
          <cell r="I11398" t="str">
            <v>0</v>
          </cell>
          <cell r="J11398" t="str">
            <v>Гоголівське відділення</v>
          </cell>
          <cell r="K11398" t="str">
            <v>Задовільний</v>
          </cell>
          <cell r="M11398">
            <v>350</v>
          </cell>
        </row>
        <row r="11399">
          <cell r="A11399">
            <v>11396</v>
          </cell>
          <cell r="B11399" t="str">
            <v>25960-1</v>
          </cell>
          <cell r="E11399" t="str">
            <v>Пінпад-1000SE з кабелем</v>
          </cell>
          <cell r="F11399" t="str">
            <v>Пінпад-1000SE з кабелем</v>
          </cell>
          <cell r="G11399">
            <v>41711</v>
          </cell>
          <cell r="H11399">
            <v>970.18</v>
          </cell>
          <cell r="I11399" t="str">
            <v>0</v>
          </cell>
          <cell r="J11399" t="str">
            <v>м. Київ, вул. Хохлових №8, частана корпусу №4  (склад)</v>
          </cell>
          <cell r="K11399" t="str">
            <v>Задовільний</v>
          </cell>
          <cell r="M11399">
            <v>350</v>
          </cell>
        </row>
        <row r="11400">
          <cell r="A11400">
            <v>11397</v>
          </cell>
          <cell r="B11400" t="str">
            <v>25961-1</v>
          </cell>
          <cell r="E11400" t="str">
            <v>Пінпад-1000SE з кабелем</v>
          </cell>
          <cell r="F11400" t="str">
            <v>Пінпад-1000SE з кабелем</v>
          </cell>
          <cell r="G11400">
            <v>41711</v>
          </cell>
          <cell r="H11400">
            <v>970.18</v>
          </cell>
          <cell r="I11400" t="str">
            <v>0</v>
          </cell>
          <cell r="J11400" t="str">
            <v>м. Київ, вул. Хохлових №8, частана корпусу №4  (склад)</v>
          </cell>
          <cell r="K11400" t="str">
            <v>Задовільний</v>
          </cell>
          <cell r="M11400">
            <v>350</v>
          </cell>
        </row>
        <row r="11401">
          <cell r="A11401">
            <v>11398</v>
          </cell>
          <cell r="B11401" t="str">
            <v>25962-1</v>
          </cell>
          <cell r="E11401" t="str">
            <v>Пінпад-1000SE з кабелем</v>
          </cell>
          <cell r="F11401" t="str">
            <v>Пінпад-1000SE з кабелем</v>
          </cell>
          <cell r="G11401">
            <v>41711</v>
          </cell>
          <cell r="H11401">
            <v>970.18</v>
          </cell>
          <cell r="I11401" t="str">
            <v>0</v>
          </cell>
          <cell r="J11401" t="str">
            <v>м. Київ, вул. Хохлових №8, частана корпусу №4  (склад)</v>
          </cell>
          <cell r="K11401" t="str">
            <v>Задовільний</v>
          </cell>
          <cell r="M11401">
            <v>350</v>
          </cell>
        </row>
        <row r="11402">
          <cell r="A11402">
            <v>11399</v>
          </cell>
          <cell r="B11402" t="str">
            <v>25963-1</v>
          </cell>
          <cell r="E11402" t="str">
            <v>Пінпад-1000SE з кабелем</v>
          </cell>
          <cell r="F11402" t="str">
            <v>Пінпад-1000SE з кабелем</v>
          </cell>
          <cell r="G11402">
            <v>41711</v>
          </cell>
          <cell r="H11402">
            <v>970.18</v>
          </cell>
          <cell r="I11402" t="str">
            <v>0</v>
          </cell>
          <cell r="J11402" t="str">
            <v>м. Київ, вул. Хохлових №8, частана корпусу №4  (склад)</v>
          </cell>
          <cell r="K11402" t="str">
            <v>Задовільний</v>
          </cell>
          <cell r="M11402">
            <v>350</v>
          </cell>
        </row>
        <row r="11403">
          <cell r="A11403">
            <v>11400</v>
          </cell>
          <cell r="B11403" t="str">
            <v>25964-1</v>
          </cell>
          <cell r="E11403" t="str">
            <v>Пінпад-1000SE з кабелем</v>
          </cell>
          <cell r="F11403" t="str">
            <v>Пінпад-1000SE з кабелем</v>
          </cell>
          <cell r="G11403">
            <v>41711</v>
          </cell>
          <cell r="H11403">
            <v>970.18</v>
          </cell>
          <cell r="I11403" t="str">
            <v>0</v>
          </cell>
          <cell r="J11403" t="str">
            <v>(Закарпатське РВ</v>
          </cell>
          <cell r="K11403" t="str">
            <v>Задовільний</v>
          </cell>
          <cell r="M11403">
            <v>350</v>
          </cell>
        </row>
        <row r="11404">
          <cell r="A11404">
            <v>11401</v>
          </cell>
          <cell r="B11404" t="str">
            <v>LV320</v>
          </cell>
          <cell r="E11404" t="str">
            <v>Крiсло Престиж GTP C-11</v>
          </cell>
          <cell r="F11404" t="str">
            <v>Крiсло Престиж GTP C-11</v>
          </cell>
          <cell r="G11404">
            <v>38064</v>
          </cell>
          <cell r="H11404">
            <v>165</v>
          </cell>
          <cell r="I11404" t="str">
            <v>0</v>
          </cell>
          <cell r="J11404" t="str">
            <v>Вінницьке РВ</v>
          </cell>
          <cell r="K11404" t="str">
            <v>Задовільний</v>
          </cell>
          <cell r="M11404">
            <v>140</v>
          </cell>
        </row>
        <row r="11405">
          <cell r="A11405">
            <v>11402</v>
          </cell>
          <cell r="B11405" t="str">
            <v>LV326</v>
          </cell>
          <cell r="E11405" t="str">
            <v>Калькулятор "CITIZEN-888"</v>
          </cell>
          <cell r="F11405" t="str">
            <v>Калькулятор "CITIZEN-888"</v>
          </cell>
          <cell r="G11405">
            <v>38064</v>
          </cell>
          <cell r="H11405">
            <v>83.64</v>
          </cell>
          <cell r="I11405" t="str">
            <v>0</v>
          </cell>
          <cell r="J11405" t="str">
            <v>Вінницьке РВ</v>
          </cell>
          <cell r="K11405" t="str">
            <v>Задовільний</v>
          </cell>
          <cell r="M11405">
            <v>17</v>
          </cell>
        </row>
        <row r="11406">
          <cell r="A11406">
            <v>11403</v>
          </cell>
          <cell r="B11406" t="str">
            <v>25965-1</v>
          </cell>
          <cell r="E11406" t="str">
            <v>Пінпад-1000SE з кабелем</v>
          </cell>
          <cell r="F11406" t="str">
            <v>Пінпад-1000SE з кабелем</v>
          </cell>
          <cell r="G11406">
            <v>41711</v>
          </cell>
          <cell r="H11406">
            <v>970.18</v>
          </cell>
          <cell r="I11406" t="str">
            <v>0</v>
          </cell>
          <cell r="J11406" t="str">
            <v>м. Київ, вул. Хохлових №8, частана корпусу №4  (склад)</v>
          </cell>
          <cell r="K11406" t="str">
            <v>Задовільний</v>
          </cell>
          <cell r="M11406">
            <v>350</v>
          </cell>
        </row>
        <row r="11407">
          <cell r="A11407">
            <v>11404</v>
          </cell>
          <cell r="B11407" t="str">
            <v>11298-1</v>
          </cell>
          <cell r="E11407" t="str">
            <v>Пінпад-1000SE з кабелем OMNI3350/РР1000</v>
          </cell>
          <cell r="F11407" t="str">
            <v>Пінпад-1000SE з кабелем OMNI3350/РР1000</v>
          </cell>
          <cell r="G11407">
            <v>39352</v>
          </cell>
          <cell r="H11407">
            <v>500.04</v>
          </cell>
          <cell r="I11407" t="str">
            <v>0</v>
          </cell>
          <cell r="J11407" t="str">
            <v>м. Київ, вул. Хохлових №8, частана корпусу №4  (склад)</v>
          </cell>
          <cell r="K11407" t="str">
            <v>Задовільний</v>
          </cell>
          <cell r="M11407">
            <v>133</v>
          </cell>
        </row>
        <row r="11408">
          <cell r="A11408">
            <v>11405</v>
          </cell>
          <cell r="B11408" t="str">
            <v>11299-1</v>
          </cell>
          <cell r="E11408" t="str">
            <v>Пінпад-1000SE з кабелем OMNI3350/РР1000</v>
          </cell>
          <cell r="F11408" t="str">
            <v>Пінпад-1000SE з кабелем OMNI3350/РР1000</v>
          </cell>
          <cell r="G11408">
            <v>39352</v>
          </cell>
          <cell r="H11408">
            <v>500.04</v>
          </cell>
          <cell r="I11408" t="str">
            <v>0</v>
          </cell>
          <cell r="J11408" t="str">
            <v>м. Київ, вул. Хохлових №8, частана корпусу №4  (склад)</v>
          </cell>
          <cell r="K11408" t="str">
            <v>Задовільний</v>
          </cell>
          <cell r="M11408">
            <v>133</v>
          </cell>
        </row>
        <row r="11409">
          <cell r="A11409">
            <v>11406</v>
          </cell>
          <cell r="B11409" t="str">
            <v>LV332</v>
          </cell>
          <cell r="E11409" t="str">
            <v>Калькулятор CITIZEN888</v>
          </cell>
          <cell r="F11409" t="str">
            <v>Калькулятор CITIZEN888</v>
          </cell>
          <cell r="G11409">
            <v>38064</v>
          </cell>
          <cell r="H11409">
            <v>69</v>
          </cell>
          <cell r="I11409" t="str">
            <v>0</v>
          </cell>
          <cell r="J11409" t="str">
            <v>Вінницьке РВ</v>
          </cell>
          <cell r="K11409" t="str">
            <v>Задовільний</v>
          </cell>
          <cell r="M11409">
            <v>17</v>
          </cell>
        </row>
        <row r="11410">
          <cell r="A11410">
            <v>11407</v>
          </cell>
          <cell r="B11410" t="str">
            <v>11300-1</v>
          </cell>
          <cell r="E11410" t="str">
            <v>Пінпад-1000SE з кабелем OMNI3350/РР1000</v>
          </cell>
          <cell r="F11410" t="str">
            <v>Пінпад-1000SE з кабелем OMNI3350/РР1000</v>
          </cell>
          <cell r="G11410">
            <v>39352</v>
          </cell>
          <cell r="H11410">
            <v>500.04</v>
          </cell>
          <cell r="I11410" t="str">
            <v>0</v>
          </cell>
          <cell r="J11410" t="str">
            <v>м. Київ, вул. Хохлових №8, частана корпусу №4  (склад)</v>
          </cell>
          <cell r="K11410" t="str">
            <v>Задовільний</v>
          </cell>
          <cell r="M11410">
            <v>133</v>
          </cell>
        </row>
        <row r="11411">
          <cell r="A11411">
            <v>11408</v>
          </cell>
          <cell r="B11411" t="str">
            <v>11301-1</v>
          </cell>
          <cell r="E11411" t="str">
            <v>Пінпад-1000SE з кабелем OMNI3350/РР1000</v>
          </cell>
          <cell r="F11411" t="str">
            <v>Пінпад-1000SE з кабелем OMNI3350/РР1000</v>
          </cell>
          <cell r="G11411">
            <v>39352</v>
          </cell>
          <cell r="H11411">
            <v>500.04</v>
          </cell>
          <cell r="I11411" t="str">
            <v>0</v>
          </cell>
          <cell r="J11411" t="str">
            <v>Вінницьке РВ</v>
          </cell>
          <cell r="K11411" t="str">
            <v>Задовільний</v>
          </cell>
          <cell r="M11411">
            <v>133</v>
          </cell>
        </row>
        <row r="11412">
          <cell r="A11412">
            <v>11409</v>
          </cell>
          <cell r="B11412" t="str">
            <v>11302-1</v>
          </cell>
          <cell r="E11412" t="str">
            <v>Пінпад-1000SE з кабелем OMNI3350/РР1000</v>
          </cell>
          <cell r="F11412" t="str">
            <v>Пінпад-1000SE з кабелем OMNI3350/РР1000</v>
          </cell>
          <cell r="G11412">
            <v>39352</v>
          </cell>
          <cell r="H11412">
            <v>500.04</v>
          </cell>
          <cell r="I11412" t="str">
            <v>0</v>
          </cell>
          <cell r="J11412" t="str">
            <v>(Закарпатське РВ</v>
          </cell>
          <cell r="K11412" t="str">
            <v>Задовільний</v>
          </cell>
          <cell r="M11412">
            <v>133</v>
          </cell>
        </row>
        <row r="11413">
          <cell r="A11413">
            <v>11410</v>
          </cell>
          <cell r="B11413" t="str">
            <v>11303-1</v>
          </cell>
          <cell r="E11413" t="str">
            <v>Пінпад-1000SE з кабелем OMNI3350/РР1000</v>
          </cell>
          <cell r="F11413" t="str">
            <v>Пінпад-1000SE з кабелем OMNI3350/РР1000</v>
          </cell>
          <cell r="G11413">
            <v>39352</v>
          </cell>
          <cell r="H11413">
            <v>500.04</v>
          </cell>
          <cell r="I11413" t="str">
            <v>0</v>
          </cell>
          <cell r="J11413" t="str">
            <v>(Закарпатське РВ</v>
          </cell>
          <cell r="K11413" t="str">
            <v>Задовільний</v>
          </cell>
          <cell r="M11413">
            <v>133</v>
          </cell>
        </row>
        <row r="11414">
          <cell r="A11414">
            <v>11411</v>
          </cell>
          <cell r="B11414" t="str">
            <v>11304-1</v>
          </cell>
          <cell r="E11414" t="str">
            <v>Пінпад-1000SE з кабелем OMNI3350/РР1000</v>
          </cell>
          <cell r="F11414" t="str">
            <v>Пінпад-1000SE з кабелем OMNI3350/РР1000</v>
          </cell>
          <cell r="G11414">
            <v>39352</v>
          </cell>
          <cell r="H11414">
            <v>500.04</v>
          </cell>
          <cell r="I11414" t="str">
            <v>0</v>
          </cell>
          <cell r="J11414" t="str">
            <v>(Закарпатське РВ</v>
          </cell>
          <cell r="K11414" t="str">
            <v>Задовільний</v>
          </cell>
          <cell r="M11414">
            <v>133</v>
          </cell>
        </row>
        <row r="11415">
          <cell r="A11415">
            <v>11412</v>
          </cell>
          <cell r="B11415" t="str">
            <v>11305-1</v>
          </cell>
          <cell r="E11415" t="str">
            <v>Пінпад-1000SE з кабелем OMNI3350/РР1000</v>
          </cell>
          <cell r="F11415" t="str">
            <v>Пінпад-1000SE з кабелем OMNI3350/РР1000</v>
          </cell>
          <cell r="G11415">
            <v>39352</v>
          </cell>
          <cell r="H11415">
            <v>500.04</v>
          </cell>
          <cell r="I11415" t="str">
            <v>0</v>
          </cell>
          <cell r="J11415" t="str">
            <v>Тетіївське відділення (КРВ)</v>
          </cell>
          <cell r="K11415" t="str">
            <v>Задовільний</v>
          </cell>
          <cell r="M11415">
            <v>133</v>
          </cell>
        </row>
        <row r="11416">
          <cell r="A11416">
            <v>11413</v>
          </cell>
          <cell r="B11416" t="str">
            <v>LV356</v>
          </cell>
          <cell r="E11416" t="str">
            <v>Крiсло Чiнцiя Люкс</v>
          </cell>
          <cell r="F11416" t="str">
            <v>Крiсло Чiнцiя Люкс</v>
          </cell>
          <cell r="G11416">
            <v>38064</v>
          </cell>
          <cell r="H11416">
            <v>462</v>
          </cell>
          <cell r="I11416" t="str">
            <v>0</v>
          </cell>
          <cell r="J11416" t="str">
            <v>м. Київ, вул.Кирилівська,82 (склад)</v>
          </cell>
          <cell r="K11416" t="str">
            <v>Задовільний</v>
          </cell>
          <cell r="M11416">
            <v>140</v>
          </cell>
        </row>
        <row r="11417">
          <cell r="A11417">
            <v>11414</v>
          </cell>
          <cell r="B11417" t="str">
            <v>LV375</v>
          </cell>
          <cell r="E11417" t="str">
            <v>Анресоль500(шафа металева)</v>
          </cell>
          <cell r="F11417" t="str">
            <v>Анресоль500(шафа металева)</v>
          </cell>
          <cell r="G11417">
            <v>38064</v>
          </cell>
          <cell r="H11417">
            <v>530</v>
          </cell>
          <cell r="I11417" t="str">
            <v>0</v>
          </cell>
          <cell r="J11417" t="str">
            <v>м. Київ, вул.Кирилівська,82 (склад)</v>
          </cell>
          <cell r="K11417" t="str">
            <v>Задовільний</v>
          </cell>
          <cell r="M11417">
            <v>160</v>
          </cell>
        </row>
        <row r="11418">
          <cell r="A11418">
            <v>11415</v>
          </cell>
          <cell r="B11418" t="str">
            <v>LV376</v>
          </cell>
          <cell r="E11418" t="str">
            <v>Анресоль500(шафа металева)</v>
          </cell>
          <cell r="F11418" t="str">
            <v>Анресоль500(шафа металева)</v>
          </cell>
          <cell r="G11418">
            <v>38064</v>
          </cell>
          <cell r="H11418">
            <v>530</v>
          </cell>
          <cell r="I11418" t="str">
            <v>0</v>
          </cell>
          <cell r="J11418" t="str">
            <v>Рівненське РВ</v>
          </cell>
          <cell r="K11418" t="str">
            <v>Задовільний</v>
          </cell>
          <cell r="M11418">
            <v>160</v>
          </cell>
        </row>
        <row r="11419">
          <cell r="A11419">
            <v>11416</v>
          </cell>
          <cell r="B11419" t="str">
            <v>11306-1</v>
          </cell>
          <cell r="E11419" t="str">
            <v>Пінпад-1000SE з кабелем OMNI3350/РР1000</v>
          </cell>
          <cell r="F11419" t="str">
            <v>Пінпад-1000SE з кабелем OMNI3350/РР1000</v>
          </cell>
          <cell r="G11419">
            <v>39352</v>
          </cell>
          <cell r="H11419">
            <v>500.04</v>
          </cell>
          <cell r="I11419" t="str">
            <v>0</v>
          </cell>
          <cell r="J11419" t="str">
            <v>м. Київ, вул. Хохлових №8, частана корпусу №4  (склад)</v>
          </cell>
          <cell r="K11419" t="str">
            <v>Задовільний</v>
          </cell>
          <cell r="M11419">
            <v>133</v>
          </cell>
        </row>
        <row r="11420">
          <cell r="A11420">
            <v>11417</v>
          </cell>
          <cell r="B11420" t="str">
            <v>11307-1</v>
          </cell>
          <cell r="E11420" t="str">
            <v>Пінпад-1000SE з кабелем OMNI3350/РР1000</v>
          </cell>
          <cell r="F11420" t="str">
            <v>Пінпад-1000SE з кабелем OMNI3350/РР1000</v>
          </cell>
          <cell r="G11420">
            <v>39352</v>
          </cell>
          <cell r="H11420">
            <v>500.04</v>
          </cell>
          <cell r="I11420" t="str">
            <v>0</v>
          </cell>
          <cell r="J11420" t="str">
            <v>Вінницьке РВ</v>
          </cell>
          <cell r="K11420" t="str">
            <v>Задовільний</v>
          </cell>
          <cell r="M11420">
            <v>133</v>
          </cell>
        </row>
        <row r="11421">
          <cell r="A11421">
            <v>11418</v>
          </cell>
          <cell r="B11421" t="str">
            <v>11308-1</v>
          </cell>
          <cell r="E11421" t="str">
            <v>Пінпад-1000SE з кабелем OMNI3350/РР1000</v>
          </cell>
          <cell r="F11421" t="str">
            <v>Пінпад-1000SE з кабелем OMNI3350/РР1000</v>
          </cell>
          <cell r="G11421">
            <v>39352</v>
          </cell>
          <cell r="H11421">
            <v>500.04</v>
          </cell>
          <cell r="I11421" t="str">
            <v>0</v>
          </cell>
          <cell r="J11421" t="str">
            <v>Вінницьке РВ</v>
          </cell>
          <cell r="K11421" t="str">
            <v>Задовільний</v>
          </cell>
          <cell r="M11421">
            <v>133</v>
          </cell>
        </row>
        <row r="11422">
          <cell r="A11422">
            <v>11419</v>
          </cell>
          <cell r="B11422" t="str">
            <v>11309-1</v>
          </cell>
          <cell r="E11422" t="str">
            <v>Пінпад-1000SE з кабелем OMNI3350/РР1000</v>
          </cell>
          <cell r="F11422" t="str">
            <v>Пінпад-1000SE з кабелем OMNI3350/РР1000</v>
          </cell>
          <cell r="G11422">
            <v>39352</v>
          </cell>
          <cell r="H11422">
            <v>500.04</v>
          </cell>
          <cell r="I11422" t="str">
            <v>0</v>
          </cell>
          <cell r="J11422" t="str">
            <v>Гоголівське відділення</v>
          </cell>
          <cell r="K11422" t="str">
            <v>Задовільний</v>
          </cell>
          <cell r="M11422">
            <v>133</v>
          </cell>
        </row>
        <row r="11423">
          <cell r="A11423">
            <v>11420</v>
          </cell>
          <cell r="B11423" t="str">
            <v>11310-1</v>
          </cell>
          <cell r="E11423" t="str">
            <v>Пінпад-1000SE з кабелем OMNI3350/РР1000</v>
          </cell>
          <cell r="F11423" t="str">
            <v>Пінпад-1000SE з кабелем OMNI3350/РР1000</v>
          </cell>
          <cell r="G11423">
            <v>39352</v>
          </cell>
          <cell r="H11423">
            <v>500.04</v>
          </cell>
          <cell r="I11423" t="str">
            <v>0</v>
          </cell>
          <cell r="J11423" t="str">
            <v xml:space="preserve"> м.Київ, вул. Магнітогорська,1Д (склад)</v>
          </cell>
          <cell r="K11423" t="str">
            <v>Задовільний</v>
          </cell>
          <cell r="M11423">
            <v>133</v>
          </cell>
        </row>
        <row r="11424">
          <cell r="A11424">
            <v>11421</v>
          </cell>
          <cell r="B11424" t="str">
            <v>11313-1</v>
          </cell>
          <cell r="E11424" t="str">
            <v>Пінпад-1000SE з кабелем OMNI3350/РР1000</v>
          </cell>
          <cell r="F11424" t="str">
            <v>Пінпад-1000SE з кабелем OMNI3350/РР1000</v>
          </cell>
          <cell r="G11424">
            <v>39352</v>
          </cell>
          <cell r="H11424">
            <v>500.04</v>
          </cell>
          <cell r="I11424" t="str">
            <v>0</v>
          </cell>
          <cell r="J11424" t="str">
            <v>Вінницьке РВ</v>
          </cell>
          <cell r="K11424" t="str">
            <v>Задовільний</v>
          </cell>
          <cell r="M11424">
            <v>133</v>
          </cell>
        </row>
        <row r="11425">
          <cell r="A11425">
            <v>11422</v>
          </cell>
          <cell r="B11425" t="str">
            <v>LV458</v>
          </cell>
          <cell r="E11425" t="str">
            <v>Гардероб 1К.01.21</v>
          </cell>
          <cell r="F11425" t="str">
            <v>Гардероб 1К.01.21</v>
          </cell>
          <cell r="G11425">
            <v>38064</v>
          </cell>
          <cell r="H11425">
            <v>944.29</v>
          </cell>
          <cell r="I11425" t="str">
            <v>0</v>
          </cell>
          <cell r="J11425" t="str">
            <v>Рівненське РВ</v>
          </cell>
          <cell r="K11425" t="str">
            <v>Задовільний</v>
          </cell>
          <cell r="M11425">
            <v>300</v>
          </cell>
        </row>
        <row r="11426">
          <cell r="A11426">
            <v>11423</v>
          </cell>
          <cell r="B11426" t="str">
            <v>11314-1</v>
          </cell>
          <cell r="E11426" t="str">
            <v>Пінпад-1000SE з кабелем OMNI3350/РР1000</v>
          </cell>
          <cell r="F11426" t="str">
            <v>Пінпад-1000SE з кабелем OMNI3350/РР1000</v>
          </cell>
          <cell r="G11426">
            <v>39352</v>
          </cell>
          <cell r="H11426">
            <v>500.04</v>
          </cell>
          <cell r="I11426" t="str">
            <v>0</v>
          </cell>
          <cell r="J11426" t="str">
            <v>Рівненське РВ</v>
          </cell>
          <cell r="K11426" t="str">
            <v>Задовільний</v>
          </cell>
          <cell r="M11426">
            <v>133</v>
          </cell>
        </row>
        <row r="11427">
          <cell r="A11427">
            <v>11424</v>
          </cell>
          <cell r="B11427" t="str">
            <v>11315-1</v>
          </cell>
          <cell r="E11427" t="str">
            <v>Пінпад-1000SE з кабелем OMNI3350/РР1000</v>
          </cell>
          <cell r="F11427" t="str">
            <v>Пінпад-1000SE з кабелем OMNI3350/РР1000</v>
          </cell>
          <cell r="G11427">
            <v>39352</v>
          </cell>
          <cell r="H11427">
            <v>500.04</v>
          </cell>
          <cell r="I11427" t="str">
            <v>0</v>
          </cell>
          <cell r="J11427" t="str">
            <v>к.33</v>
          </cell>
          <cell r="K11427" t="str">
            <v>Задовільний</v>
          </cell>
          <cell r="M11427">
            <v>133</v>
          </cell>
        </row>
        <row r="11428">
          <cell r="A11428">
            <v>11425</v>
          </cell>
          <cell r="B11428" t="str">
            <v>11316-1</v>
          </cell>
          <cell r="E11428" t="str">
            <v>Пінпад-1000SE з кабелем OMNI3350/РР1000</v>
          </cell>
          <cell r="F11428" t="str">
            <v>Пінпад-1000SE з кабелем OMNI3350/РР1000</v>
          </cell>
          <cell r="G11428">
            <v>39352</v>
          </cell>
          <cell r="H11428">
            <v>500.04</v>
          </cell>
          <cell r="I11428" t="str">
            <v>0</v>
          </cell>
          <cell r="J11428" t="str">
            <v>Бершадське відділення</v>
          </cell>
          <cell r="K11428" t="str">
            <v>Задовільний</v>
          </cell>
          <cell r="M11428">
            <v>133</v>
          </cell>
        </row>
        <row r="11429">
          <cell r="A11429">
            <v>11426</v>
          </cell>
          <cell r="B11429" t="str">
            <v>LV462</v>
          </cell>
          <cell r="E11429" t="str">
            <v>Гардероб 1К.01.20</v>
          </cell>
          <cell r="F11429" t="str">
            <v>Гардероб 1К.01.20</v>
          </cell>
          <cell r="G11429">
            <v>38064</v>
          </cell>
          <cell r="H11429">
            <v>857.62</v>
          </cell>
          <cell r="I11429" t="str">
            <v>0</v>
          </cell>
          <cell r="J11429" t="str">
            <v>Замостянське відділення</v>
          </cell>
          <cell r="K11429" t="str">
            <v>Задовільний</v>
          </cell>
          <cell r="M11429">
            <v>300</v>
          </cell>
        </row>
        <row r="11430">
          <cell r="A11430">
            <v>11427</v>
          </cell>
          <cell r="B11430" t="str">
            <v>11317-1</v>
          </cell>
          <cell r="E11430" t="str">
            <v>Пінпад-1000SE з кабелем OMNI3350/РР1000</v>
          </cell>
          <cell r="F11430" t="str">
            <v>Пінпад-1000SE з кабелем OMNI3350/РР1000</v>
          </cell>
          <cell r="G11430">
            <v>39352</v>
          </cell>
          <cell r="H11430">
            <v>500.04</v>
          </cell>
          <cell r="I11430" t="str">
            <v>0</v>
          </cell>
          <cell r="J11430" t="str">
            <v>Бершадське відділення</v>
          </cell>
          <cell r="K11430" t="str">
            <v>Задовільний</v>
          </cell>
          <cell r="M11430">
            <v>133</v>
          </cell>
        </row>
        <row r="11431">
          <cell r="A11431">
            <v>11428</v>
          </cell>
          <cell r="B11431" t="str">
            <v>11318-1</v>
          </cell>
          <cell r="E11431" t="str">
            <v>Пінпад-1000SE з кабелем OMNI3350/РР1000</v>
          </cell>
          <cell r="F11431" t="str">
            <v>Пінпад-1000SE з кабелем OMNI3350/РР1000</v>
          </cell>
          <cell r="G11431">
            <v>39352</v>
          </cell>
          <cell r="H11431">
            <v>500.04</v>
          </cell>
          <cell r="I11431" t="str">
            <v>0</v>
          </cell>
          <cell r="J11431" t="str">
            <v>Рівненське РВ</v>
          </cell>
          <cell r="K11431" t="str">
            <v>Задовільний</v>
          </cell>
          <cell r="M11431">
            <v>133</v>
          </cell>
        </row>
        <row r="11432">
          <cell r="A11432">
            <v>11429</v>
          </cell>
          <cell r="B11432" t="str">
            <v>11319-1</v>
          </cell>
          <cell r="E11432" t="str">
            <v>Пінпад-1000SE з кабелем OMNI3350/РР1000</v>
          </cell>
          <cell r="F11432" t="str">
            <v>Пінпад-1000SE з кабелем OMNI3350/РР1000</v>
          </cell>
          <cell r="G11432">
            <v>39352</v>
          </cell>
          <cell r="H11432">
            <v>500.04</v>
          </cell>
          <cell r="I11432" t="str">
            <v>0</v>
          </cell>
          <cell r="J11432" t="str">
            <v>Рівненське РВ</v>
          </cell>
          <cell r="K11432" t="str">
            <v>Задовільний</v>
          </cell>
          <cell r="M11432">
            <v>133</v>
          </cell>
        </row>
        <row r="11433">
          <cell r="A11433">
            <v>11430</v>
          </cell>
          <cell r="B11433" t="str">
            <v>11320-1</v>
          </cell>
          <cell r="E11433" t="str">
            <v>Пінпад-1000SE з кабелем OMNI3350/РР1000</v>
          </cell>
          <cell r="F11433" t="str">
            <v>Пінпад-1000SE з кабелем OMNI3350/РР1000</v>
          </cell>
          <cell r="G11433">
            <v>39352</v>
          </cell>
          <cell r="H11433">
            <v>500.04</v>
          </cell>
          <cell r="I11433" t="str">
            <v>0</v>
          </cell>
          <cell r="J11433" t="str">
            <v>Рівненське РВ</v>
          </cell>
          <cell r="K11433" t="str">
            <v>Задовільний</v>
          </cell>
          <cell r="M11433">
            <v>133</v>
          </cell>
        </row>
        <row r="11434">
          <cell r="A11434">
            <v>11431</v>
          </cell>
          <cell r="B11434" t="str">
            <v>11321-1</v>
          </cell>
          <cell r="E11434" t="str">
            <v>Пінпад-1000SE з кабелем OMNI3350/РР1000</v>
          </cell>
          <cell r="F11434" t="str">
            <v>Пінпад-1000SE з кабелем OMNI3350/РР1000</v>
          </cell>
          <cell r="G11434">
            <v>39352</v>
          </cell>
          <cell r="H11434">
            <v>500.04</v>
          </cell>
          <cell r="I11434" t="str">
            <v>0</v>
          </cell>
          <cell r="J11434" t="str">
            <v>Рівненське РВ</v>
          </cell>
          <cell r="K11434" t="str">
            <v>Задовільний</v>
          </cell>
          <cell r="M11434">
            <v>133</v>
          </cell>
        </row>
        <row r="11435">
          <cell r="A11435">
            <v>11432</v>
          </cell>
          <cell r="B11435" t="str">
            <v>11322-1</v>
          </cell>
          <cell r="E11435" t="str">
            <v>Пінпад-1000SE з кабелем OMNI3350/РР1000</v>
          </cell>
          <cell r="F11435" t="str">
            <v>Пінпад-1000SE з кабелем OMNI3350/РР1000</v>
          </cell>
          <cell r="G11435">
            <v>39352</v>
          </cell>
          <cell r="H11435">
            <v>500.04</v>
          </cell>
          <cell r="I11435" t="str">
            <v>0</v>
          </cell>
          <cell r="J11435" t="str">
            <v>Рівненське РВ</v>
          </cell>
          <cell r="K11435" t="str">
            <v>Задовільний</v>
          </cell>
          <cell r="M11435">
            <v>133</v>
          </cell>
        </row>
        <row r="11436">
          <cell r="A11436">
            <v>11433</v>
          </cell>
          <cell r="B11436" t="str">
            <v>LV469</v>
          </cell>
          <cell r="E11436" t="str">
            <v>Металева шафа 1100 (антресоль)</v>
          </cell>
          <cell r="F11436" t="str">
            <v>Металева шафа 1100 (антресоль)</v>
          </cell>
          <cell r="G11436">
            <v>38064</v>
          </cell>
          <cell r="H11436">
            <v>810</v>
          </cell>
          <cell r="I11436" t="str">
            <v>0</v>
          </cell>
          <cell r="J11436" t="str">
            <v>Рівненське РВ</v>
          </cell>
          <cell r="K11436" t="str">
            <v>Задовільний</v>
          </cell>
          <cell r="M11436">
            <v>300</v>
          </cell>
        </row>
        <row r="11437">
          <cell r="A11437">
            <v>11434</v>
          </cell>
          <cell r="B11437" t="str">
            <v>11323-1</v>
          </cell>
          <cell r="E11437" t="str">
            <v>Пінпад-1000SE з кабелем OMNI3350/РР1000</v>
          </cell>
          <cell r="F11437" t="str">
            <v>Пінпад-1000SE з кабелем OMNI3350/РР1000</v>
          </cell>
          <cell r="G11437">
            <v>39352</v>
          </cell>
          <cell r="H11437">
            <v>500.04</v>
          </cell>
          <cell r="I11437" t="str">
            <v>0</v>
          </cell>
          <cell r="J11437" t="str">
            <v>Рівненське РВ</v>
          </cell>
          <cell r="K11437" t="str">
            <v>Задовільний</v>
          </cell>
          <cell r="M11437">
            <v>133</v>
          </cell>
        </row>
        <row r="11438">
          <cell r="A11438">
            <v>11435</v>
          </cell>
          <cell r="B11438" t="str">
            <v>11325-1</v>
          </cell>
          <cell r="E11438" t="str">
            <v>Пінпад-1000SE з кабелем OMNI3350/РР1000</v>
          </cell>
          <cell r="F11438" t="str">
            <v>Пінпад-1000SE з кабелем OMNI3350/РР1000</v>
          </cell>
          <cell r="G11438">
            <v>39352</v>
          </cell>
          <cell r="H11438">
            <v>500.04</v>
          </cell>
          <cell r="I11438" t="str">
            <v>0</v>
          </cell>
          <cell r="J11438" t="str">
            <v>Рівненське РВ</v>
          </cell>
          <cell r="K11438" t="str">
            <v>Задовільний</v>
          </cell>
          <cell r="M11438">
            <v>133</v>
          </cell>
        </row>
        <row r="11439">
          <cell r="A11439">
            <v>11436</v>
          </cell>
          <cell r="B11439" t="str">
            <v>11326-1</v>
          </cell>
          <cell r="E11439" t="str">
            <v>Пінпад-1000SE з кабелем OMNI3350/РР1000</v>
          </cell>
          <cell r="F11439" t="str">
            <v>Пінпад-1000SE з кабелем OMNI3350/РР1000</v>
          </cell>
          <cell r="G11439">
            <v>39352</v>
          </cell>
          <cell r="H11439">
            <v>500.04</v>
          </cell>
          <cell r="I11439" t="str">
            <v>0</v>
          </cell>
          <cell r="J11439" t="str">
            <v xml:space="preserve"> м.Київ, вул. Магнітогорська,1Д (склад)</v>
          </cell>
          <cell r="K11439" t="str">
            <v>Задовільний</v>
          </cell>
          <cell r="M11439">
            <v>133</v>
          </cell>
        </row>
        <row r="11440">
          <cell r="A11440">
            <v>11437</v>
          </cell>
          <cell r="B11440" t="str">
            <v>11327-1</v>
          </cell>
          <cell r="E11440" t="str">
            <v>Пінпад-1000SE з кабелем OMNI3350/РР1000</v>
          </cell>
          <cell r="F11440" t="str">
            <v>Пінпад-1000SE з кабелем OMNI3350/РР1000</v>
          </cell>
          <cell r="G11440">
            <v>39352</v>
          </cell>
          <cell r="H11440">
            <v>500.04</v>
          </cell>
          <cell r="I11440" t="str">
            <v>0</v>
          </cell>
          <cell r="J11440" t="str">
            <v xml:space="preserve"> м.Київ, вул. Магнітогорська,1Д (склад)</v>
          </cell>
          <cell r="K11440" t="str">
            <v>Задовільний</v>
          </cell>
          <cell r="M11440">
            <v>133</v>
          </cell>
        </row>
        <row r="11441">
          <cell r="A11441">
            <v>11438</v>
          </cell>
          <cell r="B11441" t="str">
            <v>11328-1</v>
          </cell>
          <cell r="E11441" t="str">
            <v>Пінпад-1000SE з кабелем OMNI3350/РР1000</v>
          </cell>
          <cell r="F11441" t="str">
            <v>Пінпад-1000SE з кабелем OMNI3350/РР1000</v>
          </cell>
          <cell r="G11441">
            <v>39352</v>
          </cell>
          <cell r="H11441">
            <v>500.04</v>
          </cell>
          <cell r="I11441" t="str">
            <v>0</v>
          </cell>
          <cell r="J11441" t="str">
            <v>Рівненське РВ</v>
          </cell>
          <cell r="K11441" t="str">
            <v>Задовільний</v>
          </cell>
          <cell r="M11441">
            <v>133</v>
          </cell>
        </row>
        <row r="11442">
          <cell r="A11442">
            <v>11439</v>
          </cell>
          <cell r="B11442" t="str">
            <v>11329-1</v>
          </cell>
          <cell r="E11442" t="str">
            <v>Пінпад-1000SE з кабелем OMNI3350/РР1000</v>
          </cell>
          <cell r="F11442" t="str">
            <v>Пінпад-1000SE з кабелем OMNI3350/РР1000</v>
          </cell>
          <cell r="G11442">
            <v>39352</v>
          </cell>
          <cell r="H11442">
            <v>500.04</v>
          </cell>
          <cell r="I11442" t="str">
            <v>0</v>
          </cell>
          <cell r="J11442" t="str">
            <v>Кіровоградське РВ</v>
          </cell>
          <cell r="K11442" t="str">
            <v>Задовільний</v>
          </cell>
          <cell r="M11442">
            <v>133</v>
          </cell>
        </row>
        <row r="11443">
          <cell r="A11443">
            <v>11440</v>
          </cell>
          <cell r="B11443" t="str">
            <v>11332-1</v>
          </cell>
          <cell r="E11443" t="str">
            <v>Пінпад-1000SE з кабелем OMNI3350/РР1000</v>
          </cell>
          <cell r="F11443" t="str">
            <v>Пінпад-1000SE з кабелем OMNI3350/РР1000</v>
          </cell>
          <cell r="G11443">
            <v>39352</v>
          </cell>
          <cell r="H11443">
            <v>500.04</v>
          </cell>
          <cell r="I11443" t="str">
            <v>0</v>
          </cell>
          <cell r="J11443" t="str">
            <v>Кіровоградське РВ</v>
          </cell>
          <cell r="K11443" t="str">
            <v>Задовільний</v>
          </cell>
          <cell r="M11443">
            <v>133</v>
          </cell>
        </row>
        <row r="11444">
          <cell r="A11444">
            <v>11441</v>
          </cell>
          <cell r="B11444" t="str">
            <v>11333-1</v>
          </cell>
          <cell r="E11444" t="str">
            <v>Пінпад-1000SE з кабелем OMNI3350/РР1000</v>
          </cell>
          <cell r="F11444" t="str">
            <v>Пінпад-1000SE з кабелем OMNI3350/РР1000</v>
          </cell>
          <cell r="G11444">
            <v>39352</v>
          </cell>
          <cell r="H11444">
            <v>500.04</v>
          </cell>
          <cell r="I11444" t="str">
            <v>0</v>
          </cell>
          <cell r="J11444" t="str">
            <v>Кіровоградське РВ</v>
          </cell>
          <cell r="K11444" t="str">
            <v>Задовільний</v>
          </cell>
          <cell r="M11444">
            <v>133</v>
          </cell>
        </row>
        <row r="11445">
          <cell r="A11445">
            <v>11442</v>
          </cell>
          <cell r="B11445" t="str">
            <v>LV478</v>
          </cell>
          <cell r="E11445" t="str">
            <v>Калькулятор "Citizen 888"</v>
          </cell>
          <cell r="F11445" t="str">
            <v>Калькулятор "Citizen 888"</v>
          </cell>
          <cell r="G11445">
            <v>38064</v>
          </cell>
          <cell r="H11445">
            <v>66.12</v>
          </cell>
          <cell r="I11445" t="str">
            <v>0</v>
          </cell>
          <cell r="J11445" t="str">
            <v>Кіровоградське РВ</v>
          </cell>
          <cell r="K11445" t="str">
            <v>Задовільний</v>
          </cell>
          <cell r="M11445">
            <v>17</v>
          </cell>
        </row>
        <row r="11446">
          <cell r="A11446">
            <v>11443</v>
          </cell>
          <cell r="B11446" t="str">
            <v>LV479</v>
          </cell>
          <cell r="E11446" t="str">
            <v>Калькулятор "Citizen 888"</v>
          </cell>
          <cell r="F11446" t="str">
            <v>Калькулятор "Citizen 888"</v>
          </cell>
          <cell r="G11446">
            <v>38064</v>
          </cell>
          <cell r="H11446">
            <v>66.12</v>
          </cell>
          <cell r="I11446" t="str">
            <v>0</v>
          </cell>
          <cell r="J11446" t="str">
            <v>Кіровоградське РВ</v>
          </cell>
          <cell r="K11446" t="str">
            <v>Задовільний</v>
          </cell>
          <cell r="M11446">
            <v>17</v>
          </cell>
        </row>
        <row r="11447">
          <cell r="A11447">
            <v>11444</v>
          </cell>
          <cell r="B11447" t="str">
            <v>LV484</v>
          </cell>
          <cell r="E11447" t="str">
            <v>Крiсло офiсне "Престиж"GTP NEW</v>
          </cell>
          <cell r="F11447" t="str">
            <v>Крiсло офiсне "Престиж"GTP NEW</v>
          </cell>
          <cell r="G11447">
            <v>38064</v>
          </cell>
          <cell r="H11447">
            <v>171</v>
          </cell>
          <cell r="I11447" t="str">
            <v>0</v>
          </cell>
          <cell r="J11447" t="str">
            <v>Бершадське відділення</v>
          </cell>
          <cell r="K11447" t="str">
            <v>Задовільний</v>
          </cell>
          <cell r="M11447">
            <v>140</v>
          </cell>
        </row>
        <row r="11448">
          <cell r="A11448">
            <v>11445</v>
          </cell>
          <cell r="B11448" t="str">
            <v>LV485</v>
          </cell>
          <cell r="E11448" t="str">
            <v>Крiсло офiсне "Престиж"GTP NEW</v>
          </cell>
          <cell r="F11448" t="str">
            <v>Крiсло офiсне "Престиж"GTP NEW</v>
          </cell>
          <cell r="G11448">
            <v>38064</v>
          </cell>
          <cell r="H11448">
            <v>171</v>
          </cell>
          <cell r="I11448" t="str">
            <v>0</v>
          </cell>
          <cell r="J11448" t="str">
            <v>Бершадське відділення</v>
          </cell>
          <cell r="K11448" t="str">
            <v>Задовільний</v>
          </cell>
          <cell r="M11448">
            <v>140</v>
          </cell>
        </row>
        <row r="11449">
          <cell r="A11449">
            <v>11446</v>
          </cell>
          <cell r="B11449" t="str">
            <v>11334-1</v>
          </cell>
          <cell r="E11449" t="str">
            <v>Пінпад-1000SE з кабелем OMNI3350/РР1000</v>
          </cell>
          <cell r="F11449" t="str">
            <v>Пінпад-1000SE з кабелем OMNI3350/РР1000</v>
          </cell>
          <cell r="G11449">
            <v>39352</v>
          </cell>
          <cell r="H11449">
            <v>500.04</v>
          </cell>
          <cell r="I11449" t="str">
            <v>0</v>
          </cell>
          <cell r="J11449" t="str">
            <v>Бершадське відділення</v>
          </cell>
          <cell r="K11449" t="str">
            <v>Задовільний</v>
          </cell>
          <cell r="M11449">
            <v>133</v>
          </cell>
        </row>
        <row r="11450">
          <cell r="A11450">
            <v>11447</v>
          </cell>
          <cell r="B11450" t="str">
            <v>11335-1</v>
          </cell>
          <cell r="E11450" t="str">
            <v>Пінпад-1000SE з кабелем OMNI3350/РР1000</v>
          </cell>
          <cell r="F11450" t="str">
            <v>Пінпад-1000SE з кабелем OMNI3350/РР1000</v>
          </cell>
          <cell r="G11450">
            <v>39352</v>
          </cell>
          <cell r="H11450">
            <v>500.04</v>
          </cell>
          <cell r="I11450" t="str">
            <v>0</v>
          </cell>
          <cell r="J11450" t="str">
            <v>Бершадське відділення</v>
          </cell>
          <cell r="K11450" t="str">
            <v>Задовільний</v>
          </cell>
          <cell r="M11450">
            <v>133</v>
          </cell>
        </row>
        <row r="11451">
          <cell r="A11451">
            <v>11448</v>
          </cell>
          <cell r="B11451" t="str">
            <v>11336-1</v>
          </cell>
          <cell r="E11451" t="str">
            <v>Пінпад-1000SE з кабелем OMNI3350/РР1000</v>
          </cell>
          <cell r="F11451" t="str">
            <v>Пінпад-1000SE з кабелем OMNI3350/РР1000</v>
          </cell>
          <cell r="G11451">
            <v>39352</v>
          </cell>
          <cell r="H11451">
            <v>500.04</v>
          </cell>
          <cell r="I11451" t="str">
            <v>0</v>
          </cell>
          <cell r="J11451" t="str">
            <v>Бершадське відділення</v>
          </cell>
          <cell r="K11451" t="str">
            <v>Задовільний</v>
          </cell>
          <cell r="M11451">
            <v>133</v>
          </cell>
        </row>
        <row r="11452">
          <cell r="A11452">
            <v>11449</v>
          </cell>
          <cell r="B11452" t="str">
            <v>11337-1</v>
          </cell>
          <cell r="E11452" t="str">
            <v>Пінпад-1000SE з кабелем OMNI3350/РР1000</v>
          </cell>
          <cell r="F11452" t="str">
            <v>Пінпад-1000SE з кабелем OMNI3350/РР1000</v>
          </cell>
          <cell r="G11452">
            <v>39352</v>
          </cell>
          <cell r="H11452">
            <v>500.04</v>
          </cell>
          <cell r="I11452" t="str">
            <v>0</v>
          </cell>
          <cell r="J11452" t="str">
            <v>Бершадське відділення</v>
          </cell>
          <cell r="K11452" t="str">
            <v>Задовільний</v>
          </cell>
          <cell r="M11452">
            <v>133</v>
          </cell>
        </row>
        <row r="11453">
          <cell r="A11453">
            <v>11450</v>
          </cell>
          <cell r="B11453" t="str">
            <v>LV493</v>
          </cell>
          <cell r="E11453" t="str">
            <v>Детектор "Спектр-Експрес"А4/2iб</v>
          </cell>
          <cell r="F11453" t="str">
            <v>Детектор "Спектр-Експрес"А4/2iб</v>
          </cell>
          <cell r="G11453">
            <v>38064</v>
          </cell>
          <cell r="H11453">
            <v>282</v>
          </cell>
          <cell r="I11453" t="str">
            <v>0</v>
          </cell>
          <cell r="J11453" t="str">
            <v>Бершадське відділення</v>
          </cell>
          <cell r="K11453" t="str">
            <v>Задовільний</v>
          </cell>
          <cell r="M11453">
            <v>31</v>
          </cell>
        </row>
        <row r="11454">
          <cell r="A11454">
            <v>11451</v>
          </cell>
          <cell r="B11454" t="str">
            <v>LV494</v>
          </cell>
          <cell r="E11454" t="str">
            <v>Детектор "Спектр-5-А4"</v>
          </cell>
          <cell r="F11454" t="str">
            <v>Детектор "Спектр-5-А4"</v>
          </cell>
          <cell r="G11454">
            <v>38064</v>
          </cell>
          <cell r="H11454">
            <v>99</v>
          </cell>
          <cell r="I11454" t="str">
            <v>0</v>
          </cell>
          <cell r="J11454" t="str">
            <v>Бершадське відділення</v>
          </cell>
          <cell r="K11454" t="str">
            <v>Задовільний</v>
          </cell>
          <cell r="M11454">
            <v>200</v>
          </cell>
        </row>
        <row r="11455">
          <cell r="A11455">
            <v>11452</v>
          </cell>
          <cell r="B11455" t="str">
            <v>11338-1</v>
          </cell>
          <cell r="E11455" t="str">
            <v>Пінпад-1000SE з кабелем OMNI3350/РР1000</v>
          </cell>
          <cell r="F11455" t="str">
            <v>Пінпад-1000SE з кабелем OMNI3350/РР1000</v>
          </cell>
          <cell r="G11455">
            <v>39352</v>
          </cell>
          <cell r="H11455">
            <v>500.04</v>
          </cell>
          <cell r="I11455" t="str">
            <v>0</v>
          </cell>
          <cell r="J11455" t="str">
            <v>Бершадське відділення</v>
          </cell>
          <cell r="K11455" t="str">
            <v>Задовільний</v>
          </cell>
          <cell r="M11455">
            <v>133</v>
          </cell>
        </row>
        <row r="11456">
          <cell r="A11456">
            <v>11453</v>
          </cell>
          <cell r="B11456" t="str">
            <v>11340-1</v>
          </cell>
          <cell r="E11456" t="str">
            <v>Пінпад-1000SE з кабелем OMNI3350/РР1000</v>
          </cell>
          <cell r="F11456" t="str">
            <v>Пінпад-1000SE з кабелем OMNI3350/РР1000</v>
          </cell>
          <cell r="G11456">
            <v>39352</v>
          </cell>
          <cell r="H11456">
            <v>500.04</v>
          </cell>
          <cell r="I11456" t="str">
            <v>0</v>
          </cell>
          <cell r="J11456" t="str">
            <v>Бершадське відділення</v>
          </cell>
          <cell r="K11456" t="str">
            <v>Задовільний</v>
          </cell>
          <cell r="M11456">
            <v>133</v>
          </cell>
        </row>
        <row r="11457">
          <cell r="A11457">
            <v>11454</v>
          </cell>
          <cell r="B11457" t="str">
            <v>11341-1</v>
          </cell>
          <cell r="E11457" t="str">
            <v>Пінпад-1000SE з кабелем OMNI3350/РР1000</v>
          </cell>
          <cell r="F11457" t="str">
            <v>Пінпад-1000SE з кабелем OMNI3350/РР1000</v>
          </cell>
          <cell r="G11457">
            <v>39352</v>
          </cell>
          <cell r="H11457">
            <v>500.04</v>
          </cell>
          <cell r="I11457" t="str">
            <v>0</v>
          </cell>
          <cell r="J11457" t="str">
            <v>Кіровоградське РВ</v>
          </cell>
          <cell r="K11457" t="str">
            <v>Задовільний</v>
          </cell>
          <cell r="M11457">
            <v>133</v>
          </cell>
        </row>
        <row r="11458">
          <cell r="A11458">
            <v>11455</v>
          </cell>
          <cell r="B11458" t="str">
            <v>11342-1</v>
          </cell>
          <cell r="E11458" t="str">
            <v>Пінпад-1000SE з кабелем OMNI3350/РР1000</v>
          </cell>
          <cell r="F11458" t="str">
            <v>Пінпад-1000SE з кабелем OMNI3350/РР1000</v>
          </cell>
          <cell r="G11458">
            <v>39352</v>
          </cell>
          <cell r="H11458">
            <v>500.04</v>
          </cell>
          <cell r="I11458" t="str">
            <v>0</v>
          </cell>
          <cell r="J11458" t="str">
            <v>Лапкмілер О.Є.(в оренді)м.Кропивницький, вул.Тарас</v>
          </cell>
          <cell r="K11458" t="str">
            <v>Задовільний</v>
          </cell>
          <cell r="M11458">
            <v>133</v>
          </cell>
        </row>
        <row r="11459">
          <cell r="A11459">
            <v>11456</v>
          </cell>
          <cell r="B11459" t="str">
            <v>11343-1</v>
          </cell>
          <cell r="E11459" t="str">
            <v>Пінпад-1000SE з кабелем OMNI3350/РР1000</v>
          </cell>
          <cell r="F11459" t="str">
            <v>Пінпад-1000SE з кабелем OMNI3350/РР1000</v>
          </cell>
          <cell r="G11459">
            <v>39352</v>
          </cell>
          <cell r="H11459">
            <v>500.04</v>
          </cell>
          <cell r="I11459" t="str">
            <v>0</v>
          </cell>
          <cell r="J11459" t="str">
            <v>Бершадське відділення</v>
          </cell>
          <cell r="K11459" t="str">
            <v>Задовільний</v>
          </cell>
          <cell r="M11459">
            <v>133</v>
          </cell>
        </row>
        <row r="11460">
          <cell r="A11460">
            <v>11457</v>
          </cell>
          <cell r="B11460" t="str">
            <v>11345-1</v>
          </cell>
          <cell r="E11460" t="str">
            <v>Пінпад-1000SE з кабелем OMNI3350/РР1000</v>
          </cell>
          <cell r="F11460" t="str">
            <v>Пінпад-1000SE з кабелем OMNI3350/РР1000</v>
          </cell>
          <cell r="G11460">
            <v>39352</v>
          </cell>
          <cell r="H11460">
            <v>500.04</v>
          </cell>
          <cell r="I11460" t="str">
            <v>0</v>
          </cell>
          <cell r="J11460" t="str">
            <v>Лапкмілер О.Є.(в оренді)м.Кропивницький, вул.Тарас</v>
          </cell>
          <cell r="K11460" t="str">
            <v>Задовільний</v>
          </cell>
          <cell r="M11460">
            <v>133</v>
          </cell>
        </row>
        <row r="11461">
          <cell r="A11461">
            <v>11458</v>
          </cell>
          <cell r="B11461" t="str">
            <v>11346-1</v>
          </cell>
          <cell r="E11461" t="str">
            <v>Пінпад-1000SE з кабелем OMNI3350/РР1000</v>
          </cell>
          <cell r="F11461" t="str">
            <v>Пінпад-1000SE з кабелем OMNI3350/РР1000</v>
          </cell>
          <cell r="G11461">
            <v>39352</v>
          </cell>
          <cell r="H11461">
            <v>500.04</v>
          </cell>
          <cell r="I11461" t="str">
            <v>0</v>
          </cell>
          <cell r="J11461" t="str">
            <v>Лапкмілер О.Є.(в оренді)м.Кропивницький, вул.Тарас</v>
          </cell>
          <cell r="K11461" t="str">
            <v>Задовільний</v>
          </cell>
          <cell r="M11461">
            <v>133</v>
          </cell>
        </row>
        <row r="11462">
          <cell r="A11462">
            <v>11459</v>
          </cell>
          <cell r="B11462" t="str">
            <v>11348-1</v>
          </cell>
          <cell r="E11462" t="str">
            <v>Пінпад-1000SE з кабелем OMNI3350/РР1000</v>
          </cell>
          <cell r="F11462" t="str">
            <v>Пінпад-1000SE з кабелем OMNI3350/РР1000</v>
          </cell>
          <cell r="G11462">
            <v>39352</v>
          </cell>
          <cell r="H11462">
            <v>500.04</v>
          </cell>
          <cell r="I11462" t="str">
            <v>0</v>
          </cell>
          <cell r="J11462" t="str">
            <v>Лапкмілер О.Є.(в оренді)м.Кропивницький, вул.Тарас</v>
          </cell>
          <cell r="K11462" t="str">
            <v>Задовільний</v>
          </cell>
          <cell r="M11462">
            <v>133</v>
          </cell>
        </row>
        <row r="11463">
          <cell r="A11463">
            <v>11460</v>
          </cell>
          <cell r="B11463" t="str">
            <v>11349-1</v>
          </cell>
          <cell r="E11463" t="str">
            <v>Пінпад-1000SE з кабелем OMNI3350/РР1000</v>
          </cell>
          <cell r="F11463" t="str">
            <v>Пінпад-1000SE з кабелем OMNI3350/РР1000</v>
          </cell>
          <cell r="G11463">
            <v>39352</v>
          </cell>
          <cell r="H11463">
            <v>500.04</v>
          </cell>
          <cell r="I11463" t="str">
            <v>0</v>
          </cell>
          <cell r="J11463" t="str">
            <v>Кіровоградське РВ</v>
          </cell>
          <cell r="K11463" t="str">
            <v>Задовільний</v>
          </cell>
          <cell r="M11463">
            <v>133</v>
          </cell>
        </row>
        <row r="11464">
          <cell r="A11464">
            <v>11461</v>
          </cell>
          <cell r="B11464" t="str">
            <v>11350-1</v>
          </cell>
          <cell r="E11464" t="str">
            <v>Пінпад-1000SE з кабелем OMNI3350/РР1000</v>
          </cell>
          <cell r="F11464" t="str">
            <v>Пінпад-1000SE з кабелем OMNI3350/РР1000</v>
          </cell>
          <cell r="G11464">
            <v>39352</v>
          </cell>
          <cell r="H11464">
            <v>500.04</v>
          </cell>
          <cell r="I11464" t="str">
            <v>0</v>
          </cell>
          <cell r="J11464" t="str">
            <v>Бершадське відділення</v>
          </cell>
          <cell r="K11464" t="str">
            <v>Задовільний</v>
          </cell>
          <cell r="M11464">
            <v>133</v>
          </cell>
        </row>
        <row r="11465">
          <cell r="A11465">
            <v>11462</v>
          </cell>
          <cell r="B11465" t="str">
            <v>11351-1</v>
          </cell>
          <cell r="E11465" t="str">
            <v>Пінпад-1000SE з кабелем OMNI3350/РР1000</v>
          </cell>
          <cell r="F11465" t="str">
            <v>Пінпад-1000SE з кабелем OMNI3350/РР1000</v>
          </cell>
          <cell r="G11465">
            <v>39352</v>
          </cell>
          <cell r="H11465">
            <v>500.04</v>
          </cell>
          <cell r="I11465" t="str">
            <v>0</v>
          </cell>
          <cell r="J11465" t="str">
            <v>Бершадське відділення</v>
          </cell>
          <cell r="K11465" t="str">
            <v>Задовільний</v>
          </cell>
          <cell r="M11465">
            <v>133</v>
          </cell>
        </row>
        <row r="11466">
          <cell r="A11466">
            <v>11463</v>
          </cell>
          <cell r="B11466" t="str">
            <v>LV526</v>
          </cell>
          <cell r="E11466" t="str">
            <v>Гардероб 1К.01.21</v>
          </cell>
          <cell r="F11466" t="str">
            <v>Гардероб 1К.01.21</v>
          </cell>
          <cell r="G11466">
            <v>38064</v>
          </cell>
          <cell r="H11466">
            <v>944.29</v>
          </cell>
          <cell r="I11466" t="str">
            <v>0</v>
          </cell>
          <cell r="J11466" t="str">
            <v>Бершадське відділення</v>
          </cell>
          <cell r="K11466" t="str">
            <v>Задовільний</v>
          </cell>
          <cell r="M11466">
            <v>300</v>
          </cell>
        </row>
        <row r="11467">
          <cell r="A11467">
            <v>11464</v>
          </cell>
          <cell r="B11467" t="str">
            <v>LV527</v>
          </cell>
          <cell r="E11467" t="str">
            <v>Гардероб 1К.01.02</v>
          </cell>
          <cell r="F11467" t="str">
            <v>Гардероб 1К.01.02</v>
          </cell>
          <cell r="G11467">
            <v>38064</v>
          </cell>
          <cell r="H11467">
            <v>839.8</v>
          </cell>
          <cell r="I11467" t="str">
            <v>0</v>
          </cell>
          <cell r="J11467" t="str">
            <v>Бершадське відділення</v>
          </cell>
          <cell r="K11467" t="str">
            <v>Задовільний</v>
          </cell>
          <cell r="M11467">
            <v>300</v>
          </cell>
        </row>
        <row r="11468">
          <cell r="A11468">
            <v>11465</v>
          </cell>
          <cell r="B11468" t="str">
            <v>LV528</v>
          </cell>
          <cell r="E11468" t="str">
            <v>Гардероб 1К.01.02</v>
          </cell>
          <cell r="F11468" t="str">
            <v>Гардероб 1К.01.02</v>
          </cell>
          <cell r="G11468">
            <v>38064</v>
          </cell>
          <cell r="H11468">
            <v>839.81</v>
          </cell>
          <cell r="I11468" t="str">
            <v>0</v>
          </cell>
          <cell r="J11468" t="str">
            <v>Бершадське відділення</v>
          </cell>
          <cell r="K11468" t="str">
            <v>Задовільний</v>
          </cell>
          <cell r="M11468">
            <v>300</v>
          </cell>
        </row>
        <row r="11469">
          <cell r="A11469">
            <v>11466</v>
          </cell>
          <cell r="B11469" t="str">
            <v>11353-1</v>
          </cell>
          <cell r="E11469" t="str">
            <v>Пінпад-1000SE з кабелем OMNI3350/РР1000</v>
          </cell>
          <cell r="F11469" t="str">
            <v>Пінпад-1000SE з кабелем OMNI3350/РР1000</v>
          </cell>
          <cell r="G11469">
            <v>39352</v>
          </cell>
          <cell r="H11469">
            <v>500.04</v>
          </cell>
          <cell r="I11469" t="str">
            <v>0</v>
          </cell>
          <cell r="J11469" t="str">
            <v>Кіровоградське РВ</v>
          </cell>
          <cell r="K11469" t="str">
            <v>Задовільний</v>
          </cell>
          <cell r="M11469">
            <v>133</v>
          </cell>
        </row>
        <row r="11470">
          <cell r="A11470">
            <v>11467</v>
          </cell>
          <cell r="B11470" t="str">
            <v>11354-1</v>
          </cell>
          <cell r="E11470" t="str">
            <v>Пінпад-1000SE з кабелем OMNI3350/РР1000</v>
          </cell>
          <cell r="F11470" t="str">
            <v>Пінпад-1000SE з кабелем OMNI3350/РР1000</v>
          </cell>
          <cell r="G11470">
            <v>39352</v>
          </cell>
          <cell r="H11470">
            <v>500.04</v>
          </cell>
          <cell r="I11470" t="str">
            <v>0</v>
          </cell>
          <cell r="J11470" t="str">
            <v>Кіровоградське РВ</v>
          </cell>
          <cell r="K11470" t="str">
            <v>Задовільний</v>
          </cell>
          <cell r="M11470">
            <v>133</v>
          </cell>
        </row>
        <row r="11471">
          <cell r="A11471">
            <v>11468</v>
          </cell>
          <cell r="B11471" t="str">
            <v>11355-1</v>
          </cell>
          <cell r="E11471" t="str">
            <v>Пінпад-1000SE з кабелем OMNI3350/РР1000</v>
          </cell>
          <cell r="F11471" t="str">
            <v>Пінпад-1000SE з кабелем OMNI3350/РР1000</v>
          </cell>
          <cell r="G11471">
            <v>39352</v>
          </cell>
          <cell r="H11471">
            <v>500.04</v>
          </cell>
          <cell r="I11471" t="str">
            <v>0</v>
          </cell>
          <cell r="J11471" t="str">
            <v>м. Київ, вул. Хохлових №8, частана корпусу №4  (склад)</v>
          </cell>
          <cell r="K11471" t="str">
            <v>Задовільний</v>
          </cell>
          <cell r="M11471">
            <v>133</v>
          </cell>
        </row>
        <row r="11472">
          <cell r="A11472">
            <v>11469</v>
          </cell>
          <cell r="B11472" t="str">
            <v>11357-1</v>
          </cell>
          <cell r="E11472" t="str">
            <v>Пінпад-1000SE з кабелем OMNI3350/РР1000</v>
          </cell>
          <cell r="F11472" t="str">
            <v>Пінпад-1000SE з кабелем OMNI3350/РР1000</v>
          </cell>
          <cell r="G11472">
            <v>39352</v>
          </cell>
          <cell r="H11472">
            <v>500.04</v>
          </cell>
          <cell r="I11472" t="str">
            <v>0</v>
          </cell>
          <cell r="J11472" t="str">
            <v>м. Київ, вул. Хохлових №8, частана корпусу №4  (склад)</v>
          </cell>
          <cell r="K11472" t="str">
            <v>Задовільний</v>
          </cell>
          <cell r="M11472">
            <v>133</v>
          </cell>
        </row>
        <row r="11473">
          <cell r="A11473">
            <v>11470</v>
          </cell>
          <cell r="B11473" t="str">
            <v>11358-1</v>
          </cell>
          <cell r="E11473" t="str">
            <v>Пінпад-1000SE з кабелем OMNI3350/РР1000</v>
          </cell>
          <cell r="F11473" t="str">
            <v>Пінпад-1000SE з кабелем OMNI3350/РР1000</v>
          </cell>
          <cell r="G11473">
            <v>39352</v>
          </cell>
          <cell r="H11473">
            <v>500.04</v>
          </cell>
          <cell r="I11473" t="str">
            <v>0</v>
          </cell>
          <cell r="J11473" t="str">
            <v>Бершадське відділення</v>
          </cell>
          <cell r="K11473" t="str">
            <v>Задовільний</v>
          </cell>
          <cell r="M11473">
            <v>133</v>
          </cell>
        </row>
        <row r="11474">
          <cell r="A11474">
            <v>11471</v>
          </cell>
          <cell r="B11474" t="str">
            <v>11359-1</v>
          </cell>
          <cell r="E11474" t="str">
            <v>Пінпад-1000SE з кабелем OMNI3350/РР1000</v>
          </cell>
          <cell r="F11474" t="str">
            <v>Пінпад-1000SE з кабелем OMNI3350/РР1000</v>
          </cell>
          <cell r="G11474">
            <v>39352</v>
          </cell>
          <cell r="H11474">
            <v>500.04</v>
          </cell>
          <cell r="I11474" t="str">
            <v>0</v>
          </cell>
          <cell r="J11474" t="str">
            <v>Бершадське відділення</v>
          </cell>
          <cell r="K11474" t="str">
            <v>Задовільний</v>
          </cell>
          <cell r="M11474">
            <v>133</v>
          </cell>
        </row>
        <row r="11475">
          <cell r="A11475">
            <v>11472</v>
          </cell>
          <cell r="B11475" t="str">
            <v>11360-1</v>
          </cell>
          <cell r="E11475" t="str">
            <v>Пінпад-1000SE з кабелем OMNI3350/РР1000</v>
          </cell>
          <cell r="F11475" t="str">
            <v>Пінпад-1000SE з кабелем OMNI3350/РР1000</v>
          </cell>
          <cell r="G11475">
            <v>39352</v>
          </cell>
          <cell r="H11475">
            <v>500.04</v>
          </cell>
          <cell r="I11475" t="str">
            <v>0</v>
          </cell>
          <cell r="J11475" t="str">
            <v>Замостянське відділення</v>
          </cell>
          <cell r="K11475" t="str">
            <v>Задовільний</v>
          </cell>
          <cell r="M11475">
            <v>133</v>
          </cell>
        </row>
        <row r="11476">
          <cell r="A11476">
            <v>11473</v>
          </cell>
          <cell r="B11476" t="str">
            <v>11361-1</v>
          </cell>
          <cell r="E11476" t="str">
            <v>Пінпад-1000SE з кабелем OMNI3350/РР1000</v>
          </cell>
          <cell r="F11476" t="str">
            <v>Пінпад-1000SE з кабелем OMNI3350/РР1000</v>
          </cell>
          <cell r="G11476">
            <v>39352</v>
          </cell>
          <cell r="H11476">
            <v>500.04</v>
          </cell>
          <cell r="I11476" t="str">
            <v>0</v>
          </cell>
          <cell r="J11476" t="str">
            <v>м. Київ, вул. Хохлових №8, частана корпусу №4  (склад)</v>
          </cell>
          <cell r="K11476" t="str">
            <v>Задовільний</v>
          </cell>
          <cell r="M11476">
            <v>133</v>
          </cell>
        </row>
        <row r="11477">
          <cell r="A11477">
            <v>11474</v>
          </cell>
          <cell r="B11477" t="str">
            <v>11362-1</v>
          </cell>
          <cell r="E11477" t="str">
            <v>Пінпад-1000SE з кабелем OMNI3350/РР1000</v>
          </cell>
          <cell r="F11477" t="str">
            <v>Пінпад-1000SE з кабелем OMNI3350/РР1000</v>
          </cell>
          <cell r="G11477">
            <v>39352</v>
          </cell>
          <cell r="H11477">
            <v>500.04</v>
          </cell>
          <cell r="I11477" t="str">
            <v>0</v>
          </cell>
          <cell r="J11477" t="str">
            <v>Вишенське відділення</v>
          </cell>
          <cell r="K11477" t="str">
            <v>Задовільний</v>
          </cell>
          <cell r="M11477">
            <v>133</v>
          </cell>
        </row>
        <row r="11478">
          <cell r="A11478">
            <v>11475</v>
          </cell>
          <cell r="B11478" t="str">
            <v>11363-1</v>
          </cell>
          <cell r="E11478" t="str">
            <v>Пінпад-1000SE з кабелем OMNI3350/РР1000</v>
          </cell>
          <cell r="F11478" t="str">
            <v>Пінпад-1000SE з кабелем OMNI3350/РР1000</v>
          </cell>
          <cell r="G11478">
            <v>39352</v>
          </cell>
          <cell r="H11478">
            <v>500.04</v>
          </cell>
          <cell r="I11478" t="str">
            <v>0</v>
          </cell>
          <cell r="J11478" t="str">
            <v>м. Київ, вул. Хохлових №8, частана корпусу №4  (склад)</v>
          </cell>
          <cell r="K11478" t="str">
            <v>Задовільний</v>
          </cell>
          <cell r="M11478">
            <v>133</v>
          </cell>
        </row>
        <row r="11479">
          <cell r="A11479">
            <v>11476</v>
          </cell>
          <cell r="B11479" t="str">
            <v>11364-1</v>
          </cell>
          <cell r="E11479" t="str">
            <v>Пінпад-1000SE з кабелем OMNI3350/РР1000</v>
          </cell>
          <cell r="F11479" t="str">
            <v>Пінпад-1000SE з кабелем OMNI3350/РР1000</v>
          </cell>
          <cell r="G11479">
            <v>39352</v>
          </cell>
          <cell r="H11479">
            <v>500.04</v>
          </cell>
          <cell r="I11479" t="str">
            <v>0</v>
          </cell>
          <cell r="J11479" t="str">
            <v>Вишенське відділення</v>
          </cell>
          <cell r="K11479" t="str">
            <v>Задовільний</v>
          </cell>
          <cell r="M11479">
            <v>133</v>
          </cell>
        </row>
        <row r="11480">
          <cell r="A11480">
            <v>11477</v>
          </cell>
          <cell r="B11480" t="str">
            <v>11365-1</v>
          </cell>
          <cell r="E11480" t="str">
            <v>Пінпад-1000SE з кабелем OMNI3350/РР1000</v>
          </cell>
          <cell r="F11480" t="str">
            <v>Пінпад-1000SE з кабелем OMNI3350/РР1000</v>
          </cell>
          <cell r="G11480">
            <v>39352</v>
          </cell>
          <cell r="H11480">
            <v>500.04</v>
          </cell>
          <cell r="I11480" t="str">
            <v>0</v>
          </cell>
          <cell r="J11480" t="str">
            <v>Бершадське відділення</v>
          </cell>
          <cell r="K11480" t="str">
            <v>Задовільний</v>
          </cell>
          <cell r="M11480">
            <v>133</v>
          </cell>
        </row>
        <row r="11481">
          <cell r="A11481">
            <v>11478</v>
          </cell>
          <cell r="B11481" t="str">
            <v>11367-1</v>
          </cell>
          <cell r="E11481" t="str">
            <v>Пінпад-1000SE з кабелем OMNI3350/РР1000</v>
          </cell>
          <cell r="F11481" t="str">
            <v>Пінпад-1000SE з кабелем OMNI3350/РР1000</v>
          </cell>
          <cell r="G11481">
            <v>39352</v>
          </cell>
          <cell r="H11481">
            <v>500.04</v>
          </cell>
          <cell r="I11481" t="str">
            <v>0</v>
          </cell>
          <cell r="J11481" t="str">
            <v>Вінницьке РВ</v>
          </cell>
          <cell r="K11481" t="str">
            <v>Задовільний</v>
          </cell>
          <cell r="M11481">
            <v>133</v>
          </cell>
        </row>
        <row r="11482">
          <cell r="A11482">
            <v>11479</v>
          </cell>
          <cell r="B11482" t="str">
            <v>LV542</v>
          </cell>
          <cell r="E11482" t="str">
            <v>Калькулятор " Citizen 888"</v>
          </cell>
          <cell r="F11482" t="str">
            <v>Калькулятор " Citizen 888"</v>
          </cell>
          <cell r="G11482">
            <v>38064</v>
          </cell>
          <cell r="H11482">
            <v>66.12</v>
          </cell>
          <cell r="I11482" t="str">
            <v>0</v>
          </cell>
          <cell r="J11482" t="str">
            <v>Бершадське відділення</v>
          </cell>
          <cell r="K11482" t="str">
            <v>Задовільний</v>
          </cell>
          <cell r="M11482">
            <v>17</v>
          </cell>
        </row>
        <row r="11483">
          <cell r="A11483">
            <v>11480</v>
          </cell>
          <cell r="B11483" t="str">
            <v>LV543</v>
          </cell>
          <cell r="E11483" t="str">
            <v>Калькулятор " Citizen 888"</v>
          </cell>
          <cell r="F11483" t="str">
            <v>Калькулятор " Citizen 888"</v>
          </cell>
          <cell r="G11483">
            <v>38064</v>
          </cell>
          <cell r="H11483">
            <v>66.12</v>
          </cell>
          <cell r="I11483" t="str">
            <v>0</v>
          </cell>
          <cell r="J11483" t="str">
            <v>Вінницьке РВ</v>
          </cell>
          <cell r="K11483" t="str">
            <v>Задовільний</v>
          </cell>
          <cell r="M11483">
            <v>17</v>
          </cell>
        </row>
        <row r="11484">
          <cell r="A11484">
            <v>11481</v>
          </cell>
          <cell r="B11484" t="str">
            <v>LV544</v>
          </cell>
          <cell r="E11484" t="str">
            <v>Калькулятор " Citizen 888"</v>
          </cell>
          <cell r="F11484" t="str">
            <v>Калькулятор " Citizen 888"</v>
          </cell>
          <cell r="G11484">
            <v>38064</v>
          </cell>
          <cell r="H11484">
            <v>66.12</v>
          </cell>
          <cell r="I11484" t="str">
            <v>0</v>
          </cell>
          <cell r="J11484" t="str">
            <v>Вінницьке РВ</v>
          </cell>
          <cell r="K11484" t="str">
            <v>Задовільний</v>
          </cell>
          <cell r="M11484">
            <v>17</v>
          </cell>
        </row>
        <row r="11485">
          <cell r="A11485">
            <v>11482</v>
          </cell>
          <cell r="B11485" t="str">
            <v>LV545</v>
          </cell>
          <cell r="E11485" t="str">
            <v>Калькулятор " Citizen CX 131/2"</v>
          </cell>
          <cell r="F11485" t="str">
            <v>Калькулятор " Citizen CX 131/2"</v>
          </cell>
          <cell r="G11485">
            <v>38064</v>
          </cell>
          <cell r="H11485">
            <v>196.02</v>
          </cell>
          <cell r="I11485" t="str">
            <v>0</v>
          </cell>
          <cell r="J11485" t="str">
            <v>Вінницьке РВ</v>
          </cell>
          <cell r="K11485" t="str">
            <v>Задовільний</v>
          </cell>
          <cell r="M11485">
            <v>133</v>
          </cell>
        </row>
        <row r="11486">
          <cell r="A11486">
            <v>11483</v>
          </cell>
          <cell r="B11486" t="str">
            <v>LV548</v>
          </cell>
          <cell r="E11486" t="str">
            <v>Крiсло офiсне "Престиж"GTN NEW</v>
          </cell>
          <cell r="F11486" t="str">
            <v>Крiсло офiсне "Престиж"GTN NEW</v>
          </cell>
          <cell r="G11486">
            <v>38064</v>
          </cell>
          <cell r="H11486">
            <v>171</v>
          </cell>
          <cell r="I11486" t="str">
            <v>0</v>
          </cell>
          <cell r="J11486" t="str">
            <v>Замостянське відділення</v>
          </cell>
          <cell r="K11486" t="str">
            <v>Задовільний</v>
          </cell>
          <cell r="M11486">
            <v>140</v>
          </cell>
        </row>
        <row r="11487">
          <cell r="A11487">
            <v>11484</v>
          </cell>
          <cell r="B11487" t="str">
            <v>LV549</v>
          </cell>
          <cell r="E11487" t="str">
            <v>Крiсло офiсне "Престиж"GTN NEW</v>
          </cell>
          <cell r="F11487" t="str">
            <v>Крiсло офiсне "Престиж"GTN NEW</v>
          </cell>
          <cell r="G11487">
            <v>38064</v>
          </cell>
          <cell r="H11487">
            <v>171</v>
          </cell>
          <cell r="I11487" t="str">
            <v>0</v>
          </cell>
          <cell r="J11487" t="str">
            <v>Вінницьке РВ</v>
          </cell>
          <cell r="K11487" t="str">
            <v>Задовільний</v>
          </cell>
          <cell r="M11487">
            <v>140</v>
          </cell>
        </row>
        <row r="11488">
          <cell r="A11488">
            <v>11485</v>
          </cell>
          <cell r="B11488" t="str">
            <v>LV550</v>
          </cell>
          <cell r="E11488" t="str">
            <v>Крiсло офiсне "Престиж"GTN NEW</v>
          </cell>
          <cell r="F11488" t="str">
            <v>Крiсло офiсне "Престиж"GTN NEW</v>
          </cell>
          <cell r="G11488">
            <v>38064</v>
          </cell>
          <cell r="H11488">
            <v>171</v>
          </cell>
          <cell r="I11488" t="str">
            <v>0</v>
          </cell>
          <cell r="J11488" t="str">
            <v>Вінницьке РВ</v>
          </cell>
          <cell r="K11488" t="str">
            <v>Задовільний</v>
          </cell>
          <cell r="M11488">
            <v>140</v>
          </cell>
        </row>
        <row r="11489">
          <cell r="A11489">
            <v>11486</v>
          </cell>
          <cell r="B11489" t="str">
            <v>LV551</v>
          </cell>
          <cell r="E11489" t="str">
            <v>Крiсло офiсне "Престиж"GTN NEW</v>
          </cell>
          <cell r="F11489" t="str">
            <v>Крiсло офiсне "Престиж"GTN NEW</v>
          </cell>
          <cell r="G11489">
            <v>38064</v>
          </cell>
          <cell r="H11489">
            <v>171</v>
          </cell>
          <cell r="I11489" t="str">
            <v>0</v>
          </cell>
          <cell r="J11489" t="str">
            <v>Кіровоградське РВ</v>
          </cell>
          <cell r="K11489" t="str">
            <v>Задовільний</v>
          </cell>
          <cell r="M11489">
            <v>140</v>
          </cell>
        </row>
        <row r="11490">
          <cell r="A11490">
            <v>11487</v>
          </cell>
          <cell r="B11490" t="str">
            <v>LV552</v>
          </cell>
          <cell r="E11490" t="str">
            <v>Крiсло офiсне "Престиж"GTN NEW</v>
          </cell>
          <cell r="F11490" t="str">
            <v>Крiсло офiсне "Престиж"GTN NEW</v>
          </cell>
          <cell r="G11490">
            <v>38064</v>
          </cell>
          <cell r="H11490">
            <v>171</v>
          </cell>
          <cell r="I11490" t="str">
            <v>0</v>
          </cell>
          <cell r="J11490" t="str">
            <v xml:space="preserve"> м.Київ, вул. Магнітогорська,1Д (склад)</v>
          </cell>
          <cell r="K11490" t="str">
            <v>Задовільний</v>
          </cell>
          <cell r="M11490">
            <v>140</v>
          </cell>
        </row>
        <row r="11491">
          <cell r="A11491">
            <v>11488</v>
          </cell>
          <cell r="B11491" t="str">
            <v>11368-1</v>
          </cell>
          <cell r="E11491" t="str">
            <v>Пінпад-1000SE з кабелем OMNI3350/РР1000</v>
          </cell>
          <cell r="F11491" t="str">
            <v>Пінпад-1000SE з кабелем OMNI3350/РР1000</v>
          </cell>
          <cell r="G11491">
            <v>39352</v>
          </cell>
          <cell r="H11491">
            <v>500.04</v>
          </cell>
          <cell r="I11491" t="str">
            <v>0</v>
          </cell>
          <cell r="J11491" t="str">
            <v>Вінницьке РВ</v>
          </cell>
          <cell r="K11491" t="str">
            <v>Задовільний</v>
          </cell>
          <cell r="M11491">
            <v>133</v>
          </cell>
        </row>
        <row r="11492">
          <cell r="A11492">
            <v>11489</v>
          </cell>
          <cell r="B11492" t="str">
            <v>11369-1</v>
          </cell>
          <cell r="E11492" t="str">
            <v>Пінпад-1000SE з кабелем OMNI3350/РР1000</v>
          </cell>
          <cell r="F11492" t="str">
            <v>Пінпад-1000SE з кабелем OMNI3350/РР1000</v>
          </cell>
          <cell r="G11492">
            <v>39352</v>
          </cell>
          <cell r="H11492">
            <v>500.04</v>
          </cell>
          <cell r="I11492" t="str">
            <v>0</v>
          </cell>
          <cell r="J11492" t="str">
            <v>м. Київ, вул. Хохлових №8, частана корпусу №4  (склад)</v>
          </cell>
          <cell r="K11492" t="str">
            <v>Задовільний</v>
          </cell>
          <cell r="M11492">
            <v>133</v>
          </cell>
        </row>
        <row r="11493">
          <cell r="A11493">
            <v>11490</v>
          </cell>
          <cell r="B11493" t="str">
            <v>11370-1</v>
          </cell>
          <cell r="E11493" t="str">
            <v>Пінпад-1000SE з кабелем OMNI3350/РР1000</v>
          </cell>
          <cell r="F11493" t="str">
            <v>Пінпад-1000SE з кабелем OMNI3350/РР1000</v>
          </cell>
          <cell r="G11493">
            <v>39352</v>
          </cell>
          <cell r="H11493">
            <v>500.04</v>
          </cell>
          <cell r="I11493" t="str">
            <v>0</v>
          </cell>
          <cell r="J11493" t="str">
            <v xml:space="preserve"> м.Київ, вул. Магнітогорська,1Д (склад)</v>
          </cell>
          <cell r="K11493" t="str">
            <v>Задовільний</v>
          </cell>
          <cell r="M11493">
            <v>133</v>
          </cell>
        </row>
        <row r="11494">
          <cell r="A11494">
            <v>11491</v>
          </cell>
          <cell r="B11494" t="str">
            <v>11371-1</v>
          </cell>
          <cell r="E11494" t="str">
            <v>Пінпад-1000SE з кабелем OMNI3350/РР1000</v>
          </cell>
          <cell r="F11494" t="str">
            <v>Пінпад-1000SE з кабелем OMNI3350/РР1000</v>
          </cell>
          <cell r="G11494">
            <v>39352</v>
          </cell>
          <cell r="H11494">
            <v>500.04</v>
          </cell>
          <cell r="I11494" t="str">
            <v>0</v>
          </cell>
          <cell r="J11494" t="str">
            <v xml:space="preserve"> м.Київ, вул. Магнітогорська,1Д (склад)</v>
          </cell>
          <cell r="K11494" t="str">
            <v>Задовільний</v>
          </cell>
          <cell r="M11494">
            <v>133</v>
          </cell>
        </row>
        <row r="11495">
          <cell r="A11495">
            <v>11492</v>
          </cell>
          <cell r="B11495" t="str">
            <v>11372-1</v>
          </cell>
          <cell r="E11495" t="str">
            <v>Пінпад-1000SE з кабелем OMNI3350/РР1000</v>
          </cell>
          <cell r="F11495" t="str">
            <v>Пінпад-1000SE з кабелем OMNI3350/РР1000</v>
          </cell>
          <cell r="G11495">
            <v>39352</v>
          </cell>
          <cell r="H11495">
            <v>500.04</v>
          </cell>
          <cell r="I11495" t="str">
            <v>0</v>
          </cell>
          <cell r="J11495" t="str">
            <v>Тетіївське відділення (КРВ)</v>
          </cell>
          <cell r="K11495" t="str">
            <v>Задовільний</v>
          </cell>
          <cell r="M11495">
            <v>133</v>
          </cell>
        </row>
        <row r="11496">
          <cell r="A11496">
            <v>11493</v>
          </cell>
          <cell r="B11496" t="str">
            <v>11373-1</v>
          </cell>
          <cell r="E11496" t="str">
            <v>Пінпад-1000SE з кабелем OMNI3350/РР1000</v>
          </cell>
          <cell r="F11496" t="str">
            <v>Пінпад-1000SE з кабелем OMNI3350/РР1000</v>
          </cell>
          <cell r="G11496">
            <v>39352</v>
          </cell>
          <cell r="H11496">
            <v>500.04</v>
          </cell>
          <cell r="I11496" t="str">
            <v>0</v>
          </cell>
          <cell r="J11496" t="str">
            <v>Бершадське відділення</v>
          </cell>
          <cell r="K11496" t="str">
            <v>Задовільний</v>
          </cell>
          <cell r="M11496">
            <v>133</v>
          </cell>
        </row>
        <row r="11497">
          <cell r="A11497">
            <v>11494</v>
          </cell>
          <cell r="B11497" t="str">
            <v>11374-1</v>
          </cell>
          <cell r="E11497" t="str">
            <v>Пінпад-1000SE з кабелем OMNI3350/РР1000</v>
          </cell>
          <cell r="F11497" t="str">
            <v>Пінпад-1000SE з кабелем OMNI3350/РР1000</v>
          </cell>
          <cell r="G11497">
            <v>39352</v>
          </cell>
          <cell r="H11497">
            <v>500.04</v>
          </cell>
          <cell r="I11497" t="str">
            <v>0</v>
          </cell>
          <cell r="J11497" t="str">
            <v>м. Київ, вул.Кирилівська,82 (склад)</v>
          </cell>
          <cell r="K11497" t="str">
            <v>Задовільний</v>
          </cell>
          <cell r="M11497">
            <v>133</v>
          </cell>
        </row>
        <row r="11498">
          <cell r="A11498">
            <v>11495</v>
          </cell>
          <cell r="B11498" t="str">
            <v>11375-1</v>
          </cell>
          <cell r="E11498" t="str">
            <v>Пінпад-1000SE з кабелем OMNI3350/РР1000</v>
          </cell>
          <cell r="F11498" t="str">
            <v>Пінпад-1000SE з кабелем OMNI3350/РР1000</v>
          </cell>
          <cell r="G11498">
            <v>39352</v>
          </cell>
          <cell r="H11498">
            <v>500.04</v>
          </cell>
          <cell r="I11498" t="str">
            <v>0</v>
          </cell>
          <cell r="J11498" t="str">
            <v>Подільське відд.</v>
          </cell>
          <cell r="K11498" t="str">
            <v>Задовільний</v>
          </cell>
          <cell r="M11498">
            <v>133</v>
          </cell>
        </row>
        <row r="11499">
          <cell r="A11499">
            <v>11496</v>
          </cell>
          <cell r="B11499" t="str">
            <v>11378-1</v>
          </cell>
          <cell r="E11499" t="str">
            <v>Пінпад-1000SE з кабелем OMNI3350/РР1000</v>
          </cell>
          <cell r="F11499" t="str">
            <v>Пінпад-1000SE з кабелем OMNI3350/РР1000</v>
          </cell>
          <cell r="G11499">
            <v>39352</v>
          </cell>
          <cell r="H11499">
            <v>500.04</v>
          </cell>
          <cell r="I11499" t="str">
            <v>0</v>
          </cell>
          <cell r="J11499" t="str">
            <v>Тетіївське відділення (КРВ)</v>
          </cell>
          <cell r="K11499" t="str">
            <v>Задовільний</v>
          </cell>
          <cell r="M11499">
            <v>133</v>
          </cell>
        </row>
        <row r="11500">
          <cell r="A11500">
            <v>11497</v>
          </cell>
          <cell r="B11500" t="str">
            <v>LV563</v>
          </cell>
          <cell r="E11500" t="str">
            <v>Антрисоль 1100 металева</v>
          </cell>
          <cell r="F11500" t="str">
            <v>Антрисоль 1100 металева</v>
          </cell>
          <cell r="G11500">
            <v>38064</v>
          </cell>
          <cell r="H11500">
            <v>810</v>
          </cell>
          <cell r="I11500" t="str">
            <v>0</v>
          </cell>
          <cell r="J11500" t="str">
            <v>Івано-Франівське РВ</v>
          </cell>
          <cell r="K11500" t="str">
            <v>Задовільний</v>
          </cell>
          <cell r="M11500">
            <v>333</v>
          </cell>
        </row>
        <row r="11501">
          <cell r="A11501">
            <v>11498</v>
          </cell>
          <cell r="B11501" t="str">
            <v>LV564</v>
          </cell>
          <cell r="E11501" t="str">
            <v>Детектор "Спектр-Експрес"А4/2iб</v>
          </cell>
          <cell r="F11501" t="str">
            <v>Детектор "Спектр-Експрес"А4/2iб</v>
          </cell>
          <cell r="G11501">
            <v>38064</v>
          </cell>
          <cell r="H11501">
            <v>282</v>
          </cell>
          <cell r="I11501" t="str">
            <v>0</v>
          </cell>
          <cell r="J11501" t="str">
            <v>Вінницьке РВ</v>
          </cell>
          <cell r="K11501" t="str">
            <v>Задовільний</v>
          </cell>
          <cell r="M11501">
            <v>31</v>
          </cell>
        </row>
        <row r="11502">
          <cell r="A11502">
            <v>11499</v>
          </cell>
          <cell r="B11502" t="str">
            <v>11380-1</v>
          </cell>
          <cell r="E11502" t="str">
            <v>Пінпад-1000SE з кабелем OMNI3350/РР1000</v>
          </cell>
          <cell r="F11502" t="str">
            <v>Пінпад-1000SE з кабелем OMNI3350/РР1000</v>
          </cell>
          <cell r="G11502">
            <v>39352</v>
          </cell>
          <cell r="H11502">
            <v>500.04</v>
          </cell>
          <cell r="I11502" t="str">
            <v>0</v>
          </cell>
          <cell r="J11502" t="str">
            <v>м. Київ, вул. Хохлових №8, частана корпусу №4  (склад)</v>
          </cell>
          <cell r="K11502" t="str">
            <v>Задовільний</v>
          </cell>
          <cell r="M11502">
            <v>133</v>
          </cell>
        </row>
        <row r="11503">
          <cell r="A11503">
            <v>11500</v>
          </cell>
          <cell r="B11503" t="str">
            <v>11381-1</v>
          </cell>
          <cell r="E11503" t="str">
            <v>Пінпад-1000SE з кабелем OMNI3350/РР1000</v>
          </cell>
          <cell r="F11503" t="str">
            <v>Пінпад-1000SE з кабелем OMNI3350/РР1000</v>
          </cell>
          <cell r="G11503">
            <v>39352</v>
          </cell>
          <cell r="H11503">
            <v>500.04</v>
          </cell>
          <cell r="I11503" t="str">
            <v>0</v>
          </cell>
          <cell r="J11503" t="str">
            <v>м. Київ, вул. Хохлових №8, частана корпусу №4  (склад)</v>
          </cell>
          <cell r="K11503" t="str">
            <v>Задовільний</v>
          </cell>
          <cell r="M11503">
            <v>133</v>
          </cell>
        </row>
        <row r="11504">
          <cell r="A11504">
            <v>11501</v>
          </cell>
          <cell r="B11504" t="str">
            <v>11382-1</v>
          </cell>
          <cell r="E11504" t="str">
            <v>Пінпад-1000SE з кабелем OMNI3350/РР1000</v>
          </cell>
          <cell r="F11504" t="str">
            <v>Пінпад-1000SE з кабелем OMNI3350/РР1000</v>
          </cell>
          <cell r="G11504">
            <v>39352</v>
          </cell>
          <cell r="H11504">
            <v>500.04</v>
          </cell>
          <cell r="I11504" t="str">
            <v>0</v>
          </cell>
          <cell r="J11504" t="str">
            <v>м. Київ, вул. Хохлових №8, частана корпусу №4  (склад)</v>
          </cell>
          <cell r="K11504" t="str">
            <v>Задовільний</v>
          </cell>
          <cell r="M11504">
            <v>133</v>
          </cell>
        </row>
        <row r="11505">
          <cell r="A11505">
            <v>11502</v>
          </cell>
          <cell r="B11505" t="str">
            <v>11383-1</v>
          </cell>
          <cell r="E11505" t="str">
            <v>Пінпад-1000SE з кабелем OMNI3350/РР1000</v>
          </cell>
          <cell r="F11505" t="str">
            <v>Пінпад-1000SE з кабелем OMNI3350/РР1000</v>
          </cell>
          <cell r="G11505">
            <v>39352</v>
          </cell>
          <cell r="H11505">
            <v>500.04</v>
          </cell>
          <cell r="I11505" t="str">
            <v>0</v>
          </cell>
          <cell r="J11505" t="str">
            <v>Івано-Франівське РВ</v>
          </cell>
          <cell r="K11505" t="str">
            <v>Задовільний</v>
          </cell>
          <cell r="M11505">
            <v>133</v>
          </cell>
        </row>
        <row r="11506">
          <cell r="A11506">
            <v>11503</v>
          </cell>
          <cell r="B11506" t="str">
            <v>11384-1</v>
          </cell>
          <cell r="E11506" t="str">
            <v>Пінпад-1000SE з кабелем OMNI3350/РР1000</v>
          </cell>
          <cell r="F11506" t="str">
            <v>Пінпад-1000SE з кабелем OMNI3350/РР1000</v>
          </cell>
          <cell r="G11506">
            <v>39352</v>
          </cell>
          <cell r="H11506">
            <v>500.04</v>
          </cell>
          <cell r="I11506" t="str">
            <v>0</v>
          </cell>
          <cell r="J11506" t="str">
            <v>Івано-Франівське РВ</v>
          </cell>
          <cell r="K11506" t="str">
            <v>Задовільний</v>
          </cell>
          <cell r="M11506">
            <v>133</v>
          </cell>
        </row>
        <row r="11507">
          <cell r="A11507">
            <v>11504</v>
          </cell>
          <cell r="B11507" t="str">
            <v>LV742</v>
          </cell>
          <cell r="E11507" t="str">
            <v>Електронагрiвач</v>
          </cell>
          <cell r="F11507" t="str">
            <v>Електронагрiвач</v>
          </cell>
          <cell r="G11507">
            <v>38064</v>
          </cell>
          <cell r="H11507">
            <v>210</v>
          </cell>
          <cell r="I11507" t="str">
            <v>0</v>
          </cell>
          <cell r="J11507" t="str">
            <v>Івано-Франівське РВ</v>
          </cell>
          <cell r="K11507" t="str">
            <v>Задовільний</v>
          </cell>
          <cell r="M11507">
            <v>167</v>
          </cell>
        </row>
        <row r="11508">
          <cell r="A11508">
            <v>11505</v>
          </cell>
          <cell r="B11508" t="str">
            <v>11385-1</v>
          </cell>
          <cell r="E11508" t="str">
            <v>Пінпад-1000SE з кабелем OMNI3350/РР1000</v>
          </cell>
          <cell r="F11508" t="str">
            <v>Пінпад-1000SE з кабелем OMNI3350/РР1000</v>
          </cell>
          <cell r="G11508">
            <v>39352</v>
          </cell>
          <cell r="H11508">
            <v>500.04</v>
          </cell>
          <cell r="I11508" t="str">
            <v>0</v>
          </cell>
          <cell r="J11508" t="str">
            <v>Івано-Франівське РВ</v>
          </cell>
          <cell r="K11508" t="str">
            <v>Задовільний</v>
          </cell>
          <cell r="M11508">
            <v>133</v>
          </cell>
        </row>
        <row r="11509">
          <cell r="A11509">
            <v>11506</v>
          </cell>
          <cell r="B11509" t="str">
            <v>LV803</v>
          </cell>
          <cell r="E11509" t="str">
            <v>Калькулятор Citizen CX121CE /друкуючий/</v>
          </cell>
          <cell r="F11509" t="str">
            <v>Калькулятор Citizen CX121CE /друкуючий/</v>
          </cell>
          <cell r="G11509">
            <v>38064</v>
          </cell>
          <cell r="H11509">
            <v>299.94</v>
          </cell>
          <cell r="I11509" t="str">
            <v>0</v>
          </cell>
          <cell r="J11509" t="str">
            <v>Миколаївське відд.</v>
          </cell>
          <cell r="K11509" t="str">
            <v>Задовільний</v>
          </cell>
          <cell r="M11509">
            <v>147</v>
          </cell>
        </row>
        <row r="11510">
          <cell r="A11510">
            <v>11507</v>
          </cell>
          <cell r="B11510" t="str">
            <v>LV806</v>
          </cell>
          <cell r="E11510" t="str">
            <v>Калькулятор "Citizen 888"</v>
          </cell>
          <cell r="F11510" t="str">
            <v>Калькулятор "Citizen 888"</v>
          </cell>
          <cell r="G11510">
            <v>38064</v>
          </cell>
          <cell r="H11510">
            <v>71.94</v>
          </cell>
          <cell r="I11510" t="str">
            <v>0</v>
          </cell>
          <cell r="J11510" t="str">
            <v>Миколаївське відд.</v>
          </cell>
          <cell r="K11510" t="str">
            <v>Задовільний</v>
          </cell>
          <cell r="M11510">
            <v>17</v>
          </cell>
        </row>
        <row r="11511">
          <cell r="A11511">
            <v>11508</v>
          </cell>
          <cell r="B11511" t="str">
            <v>LV808</v>
          </cell>
          <cell r="E11511" t="str">
            <v>Калькулятор "СITIZEN 888"</v>
          </cell>
          <cell r="F11511" t="str">
            <v>Калькулятор "СITIZEN 888"</v>
          </cell>
          <cell r="G11511">
            <v>38064</v>
          </cell>
          <cell r="H11511">
            <v>71.94</v>
          </cell>
          <cell r="I11511" t="str">
            <v>0</v>
          </cell>
          <cell r="J11511" t="str">
            <v>к.33</v>
          </cell>
          <cell r="K11511" t="str">
            <v>Задовільний</v>
          </cell>
          <cell r="M11511">
            <v>17</v>
          </cell>
        </row>
        <row r="11512">
          <cell r="A11512">
            <v>11509</v>
          </cell>
          <cell r="B11512" t="str">
            <v>11386-1</v>
          </cell>
          <cell r="E11512" t="str">
            <v>Пінпад-1000SE з кабелем OMNI3350/РР1000</v>
          </cell>
          <cell r="F11512" t="str">
            <v>Пінпад-1000SE з кабелем OMNI3350/РР1000</v>
          </cell>
          <cell r="G11512">
            <v>39352</v>
          </cell>
          <cell r="H11512">
            <v>500.04</v>
          </cell>
          <cell r="I11512" t="str">
            <v>0</v>
          </cell>
          <cell r="J11512" t="str">
            <v>м. Київ, вул. Хохлових №8, частана корпусу №4  (склад)</v>
          </cell>
          <cell r="K11512" t="str">
            <v>Задовільний</v>
          </cell>
          <cell r="M11512">
            <v>133</v>
          </cell>
        </row>
        <row r="11513">
          <cell r="A11513">
            <v>11510</v>
          </cell>
          <cell r="B11513" t="str">
            <v>11387-1</v>
          </cell>
          <cell r="E11513" t="str">
            <v>Пінпад-1000SE з кабелем OMNI3350/РР1000</v>
          </cell>
          <cell r="F11513" t="str">
            <v>Пінпад-1000SE з кабелем OMNI3350/РР1000</v>
          </cell>
          <cell r="G11513">
            <v>39352</v>
          </cell>
          <cell r="H11513">
            <v>500.04</v>
          </cell>
          <cell r="I11513" t="str">
            <v>0</v>
          </cell>
          <cell r="J11513" t="str">
            <v>Харківське регіональне відділення</v>
          </cell>
          <cell r="K11513" t="str">
            <v>Задовільний</v>
          </cell>
          <cell r="M11513">
            <v>133</v>
          </cell>
        </row>
        <row r="11514">
          <cell r="A11514">
            <v>11511</v>
          </cell>
          <cell r="B11514" t="str">
            <v>11389-1</v>
          </cell>
          <cell r="E11514" t="str">
            <v>Пінпад-1000SE з кабелем OMNI3350/РР1000</v>
          </cell>
          <cell r="F11514" t="str">
            <v>Пінпад-1000SE з кабелем OMNI3350/РР1000</v>
          </cell>
          <cell r="G11514">
            <v>39352</v>
          </cell>
          <cell r="H11514">
            <v>500.04</v>
          </cell>
          <cell r="I11514" t="str">
            <v>0</v>
          </cell>
          <cell r="J11514" t="str">
            <v>Прорізне відділення</v>
          </cell>
          <cell r="K11514" t="str">
            <v>Задовільний</v>
          </cell>
          <cell r="M11514">
            <v>133</v>
          </cell>
        </row>
        <row r="11515">
          <cell r="A11515">
            <v>11512</v>
          </cell>
          <cell r="B11515" t="str">
            <v>11390-1</v>
          </cell>
          <cell r="E11515" t="str">
            <v>Пінпад-1000SE з кабелем OMNI3350/РР1000</v>
          </cell>
          <cell r="F11515" t="str">
            <v>Пінпад-1000SE з кабелем OMNI3350/РР1000</v>
          </cell>
          <cell r="G11515">
            <v>39352</v>
          </cell>
          <cell r="H11515">
            <v>500.04</v>
          </cell>
          <cell r="I11515" t="str">
            <v>0</v>
          </cell>
          <cell r="J11515" t="str">
            <v>Прорізне відділення</v>
          </cell>
          <cell r="K11515" t="str">
            <v>Задовільний</v>
          </cell>
          <cell r="M11515">
            <v>133</v>
          </cell>
        </row>
        <row r="11516">
          <cell r="A11516">
            <v>11513</v>
          </cell>
          <cell r="B11516" t="str">
            <v>11392-1</v>
          </cell>
          <cell r="E11516" t="str">
            <v>Пінпад-1000SE з кабелем OMNI3350/РР1000</v>
          </cell>
          <cell r="F11516" t="str">
            <v>Пінпад-1000SE з кабелем OMNI3350/РР1000</v>
          </cell>
          <cell r="G11516">
            <v>39352</v>
          </cell>
          <cell r="H11516">
            <v>500.04</v>
          </cell>
          <cell r="I11516" t="str">
            <v>0</v>
          </cell>
          <cell r="J11516" t="str">
            <v>Вул.Прорізна, каб.31 (Головний банк)</v>
          </cell>
          <cell r="K11516" t="str">
            <v>Задовільний</v>
          </cell>
          <cell r="M11516">
            <v>133</v>
          </cell>
        </row>
        <row r="11517">
          <cell r="A11517">
            <v>11514</v>
          </cell>
          <cell r="B11517" t="str">
            <v>11393-1</v>
          </cell>
          <cell r="E11517" t="str">
            <v>Пінпад-1000SE з кабелем OMNI3350/РР1000</v>
          </cell>
          <cell r="F11517" t="str">
            <v>Пінпад-1000SE з кабелем OMNI3350/РР1000</v>
          </cell>
          <cell r="G11517">
            <v>39352</v>
          </cell>
          <cell r="H11517">
            <v>500.04</v>
          </cell>
          <cell r="I11517" t="str">
            <v>0</v>
          </cell>
          <cell r="J11517" t="str">
            <v>Вул.Прорізна, каб.31 (Головний банк)</v>
          </cell>
          <cell r="K11517" t="str">
            <v>Задовільний</v>
          </cell>
          <cell r="M11517">
            <v>133</v>
          </cell>
        </row>
        <row r="11518">
          <cell r="A11518">
            <v>11515</v>
          </cell>
          <cell r="B11518" t="str">
            <v>11394-1</v>
          </cell>
          <cell r="E11518" t="str">
            <v>Пінпад-1000SE з кабелем OMNI3350/РР1000</v>
          </cell>
          <cell r="F11518" t="str">
            <v>Пінпад-1000SE з кабелем OMNI3350/РР1000</v>
          </cell>
          <cell r="G11518">
            <v>39352</v>
          </cell>
          <cell r="H11518">
            <v>500.04</v>
          </cell>
          <cell r="I11518" t="str">
            <v>0</v>
          </cell>
          <cell r="J11518" t="str">
            <v>м. Київ, вул. Хохлових №8, частана корпусу №4  (склад)</v>
          </cell>
          <cell r="K11518" t="str">
            <v>Задовільний</v>
          </cell>
          <cell r="M11518">
            <v>133</v>
          </cell>
        </row>
        <row r="11519">
          <cell r="A11519">
            <v>11516</v>
          </cell>
          <cell r="B11519" t="str">
            <v>11395-1</v>
          </cell>
          <cell r="E11519" t="str">
            <v>Пінпад-1000SE з кабелем OMNI3350/РР1000</v>
          </cell>
          <cell r="F11519" t="str">
            <v>Пінпад-1000SE з кабелем OMNI3350/РР1000</v>
          </cell>
          <cell r="G11519">
            <v>39352</v>
          </cell>
          <cell r="H11519">
            <v>500.04</v>
          </cell>
          <cell r="I11519" t="str">
            <v>0</v>
          </cell>
          <cell r="J11519" t="str">
            <v>Вінницьке РВ</v>
          </cell>
          <cell r="K11519" t="str">
            <v>Задовільний</v>
          </cell>
          <cell r="M11519">
            <v>133</v>
          </cell>
        </row>
        <row r="11520">
          <cell r="A11520">
            <v>11517</v>
          </cell>
          <cell r="B11520" t="str">
            <v>11396-1</v>
          </cell>
          <cell r="E11520" t="str">
            <v>Пінпад-1000SE з кабелем OMNI3350/РР1000</v>
          </cell>
          <cell r="F11520" t="str">
            <v>Пінпад-1000SE з кабелем OMNI3350/РР1000</v>
          </cell>
          <cell r="G11520">
            <v>39352</v>
          </cell>
          <cell r="H11520">
            <v>500.04</v>
          </cell>
          <cell r="I11520" t="str">
            <v>0</v>
          </cell>
          <cell r="J11520" t="str">
            <v>Бершадське відділення</v>
          </cell>
          <cell r="K11520" t="str">
            <v>Задовільний</v>
          </cell>
          <cell r="M11520">
            <v>133</v>
          </cell>
        </row>
        <row r="11521">
          <cell r="A11521">
            <v>11518</v>
          </cell>
          <cell r="B11521" t="str">
            <v>11397-1</v>
          </cell>
          <cell r="E11521" t="str">
            <v>Пінпад-1000SE з кабелем OMNI3350/РР1000</v>
          </cell>
          <cell r="F11521" t="str">
            <v>Пінпад-1000SE з кабелем OMNI3350/РР1000</v>
          </cell>
          <cell r="G11521">
            <v>39352</v>
          </cell>
          <cell r="H11521">
            <v>500.04</v>
          </cell>
          <cell r="I11521" t="str">
            <v>0</v>
          </cell>
          <cell r="J11521" t="str">
            <v>м. Київ, вул. Хохлових №8, частана корпусу №4  (склад)</v>
          </cell>
          <cell r="K11521" t="str">
            <v>Задовільний</v>
          </cell>
          <cell r="M11521">
            <v>133</v>
          </cell>
        </row>
        <row r="11522">
          <cell r="A11522">
            <v>11519</v>
          </cell>
          <cell r="B11522">
            <v>70100550</v>
          </cell>
          <cell r="E11522" t="str">
            <v>Подлокотники</v>
          </cell>
          <cell r="F11522" t="str">
            <v>Подлокотники</v>
          </cell>
          <cell r="G11522">
            <v>38589</v>
          </cell>
          <cell r="H11522">
            <v>21</v>
          </cell>
          <cell r="I11522" t="str">
            <v>0</v>
          </cell>
          <cell r="J11522" t="str">
            <v>Прорізне відділення</v>
          </cell>
          <cell r="K11522" t="str">
            <v>Задовільний</v>
          </cell>
          <cell r="M11522">
            <v>7</v>
          </cell>
        </row>
        <row r="11523">
          <cell r="A11523">
            <v>11520</v>
          </cell>
          <cell r="B11523">
            <v>70100551</v>
          </cell>
          <cell r="E11523" t="str">
            <v>Подлокотники</v>
          </cell>
          <cell r="F11523" t="str">
            <v>Подлокотники</v>
          </cell>
          <cell r="G11523">
            <v>38589</v>
          </cell>
          <cell r="H11523">
            <v>21</v>
          </cell>
          <cell r="I11523" t="str">
            <v>0</v>
          </cell>
          <cell r="J11523" t="str">
            <v>м. Київ, вул.Кирилівська,82 (склад)</v>
          </cell>
          <cell r="K11523" t="str">
            <v>Задовільний</v>
          </cell>
          <cell r="M11523">
            <v>7</v>
          </cell>
        </row>
        <row r="11524">
          <cell r="A11524">
            <v>11521</v>
          </cell>
          <cell r="B11524">
            <v>70100552</v>
          </cell>
          <cell r="E11524" t="str">
            <v>Подлокотники</v>
          </cell>
          <cell r="F11524" t="str">
            <v>Подлокотники</v>
          </cell>
          <cell r="G11524">
            <v>38589</v>
          </cell>
          <cell r="H11524">
            <v>21</v>
          </cell>
          <cell r="I11524" t="str">
            <v>0</v>
          </cell>
          <cell r="J11524" t="str">
            <v>Вишенське відділення</v>
          </cell>
          <cell r="K11524" t="str">
            <v>Задовільний</v>
          </cell>
          <cell r="M11524">
            <v>7</v>
          </cell>
        </row>
        <row r="11525">
          <cell r="A11525">
            <v>11522</v>
          </cell>
          <cell r="B11525">
            <v>70100553</v>
          </cell>
          <cell r="E11525" t="str">
            <v>Подлокотники</v>
          </cell>
          <cell r="F11525" t="str">
            <v>Подлокотники</v>
          </cell>
          <cell r="G11525">
            <v>38589</v>
          </cell>
          <cell r="H11525">
            <v>21</v>
          </cell>
          <cell r="I11525" t="str">
            <v>0</v>
          </cell>
          <cell r="J11525" t="str">
            <v>Одеське регіональне відділення</v>
          </cell>
          <cell r="K11525" t="str">
            <v>Задовільний</v>
          </cell>
          <cell r="M11525">
            <v>7</v>
          </cell>
        </row>
        <row r="11526">
          <cell r="A11526">
            <v>11523</v>
          </cell>
          <cell r="B11526">
            <v>70100554</v>
          </cell>
          <cell r="E11526" t="str">
            <v>Подлокотники</v>
          </cell>
          <cell r="F11526" t="str">
            <v>Подлокотники</v>
          </cell>
          <cell r="G11526">
            <v>38589</v>
          </cell>
          <cell r="H11526">
            <v>21</v>
          </cell>
          <cell r="I11526" t="str">
            <v>0</v>
          </cell>
          <cell r="J11526" t="str">
            <v>Харківське регіональне відділення</v>
          </cell>
          <cell r="K11526" t="str">
            <v>Задовільний</v>
          </cell>
          <cell r="M11526">
            <v>7</v>
          </cell>
        </row>
        <row r="11527">
          <cell r="A11527">
            <v>11524</v>
          </cell>
          <cell r="B11527">
            <v>70100556</v>
          </cell>
          <cell r="E11527" t="str">
            <v>Подлокотники</v>
          </cell>
          <cell r="F11527" t="str">
            <v>Подлокотники</v>
          </cell>
          <cell r="G11527">
            <v>38589</v>
          </cell>
          <cell r="H11527">
            <v>21</v>
          </cell>
          <cell r="I11527" t="str">
            <v>0</v>
          </cell>
          <cell r="J11527" t="str">
            <v>Одеське регіональне відділення</v>
          </cell>
          <cell r="K11527" t="str">
            <v>Задовільний</v>
          </cell>
          <cell r="M11527">
            <v>7</v>
          </cell>
        </row>
        <row r="11528">
          <cell r="A11528">
            <v>11525</v>
          </cell>
          <cell r="B11528" t="str">
            <v>LV852</v>
          </cell>
          <cell r="E11528" t="str">
            <v>Гардероб 1к.01.21</v>
          </cell>
          <cell r="F11528" t="str">
            <v>Гардероб 1к.01.21</v>
          </cell>
          <cell r="G11528">
            <v>38064</v>
          </cell>
          <cell r="H11528">
            <v>992.28</v>
          </cell>
          <cell r="I11528" t="str">
            <v>0</v>
          </cell>
          <cell r="J11528" t="str">
            <v xml:space="preserve"> м.Київ, вул. Магнітогорська,1Д (склад)</v>
          </cell>
          <cell r="K11528" t="str">
            <v>Задовільний</v>
          </cell>
          <cell r="M11528">
            <v>300</v>
          </cell>
        </row>
        <row r="11529">
          <cell r="A11529">
            <v>11526</v>
          </cell>
          <cell r="B11529" t="str">
            <v>2055-1</v>
          </cell>
          <cell r="E11529" t="str">
            <v>Подставка під с/блок 1К.08.22</v>
          </cell>
          <cell r="F11529" t="str">
            <v>Подставка під с/блок 1К.08.22</v>
          </cell>
          <cell r="G11529">
            <v>37967</v>
          </cell>
          <cell r="H11529">
            <v>84.21</v>
          </cell>
          <cell r="I11529" t="str">
            <v>0</v>
          </cell>
          <cell r="J11529" t="str">
            <v>Харківське регіональне відділення</v>
          </cell>
          <cell r="K11529" t="str">
            <v>Задовільний</v>
          </cell>
          <cell r="M11529">
            <v>7</v>
          </cell>
        </row>
        <row r="11530">
          <cell r="A11530">
            <v>11527</v>
          </cell>
          <cell r="B11530" t="str">
            <v>SUM813-1</v>
          </cell>
          <cell r="E11530" t="str">
            <v>Подставка под СБ</v>
          </cell>
          <cell r="F11530" t="str">
            <v>Подставка под СБ</v>
          </cell>
          <cell r="G11530">
            <v>38805</v>
          </cell>
          <cell r="H11530">
            <v>68.08</v>
          </cell>
          <cell r="I11530" t="str">
            <v>0</v>
          </cell>
          <cell r="J11530" t="str">
            <v>(Закарпатське РВ</v>
          </cell>
          <cell r="K11530" t="str">
            <v>Задовільний</v>
          </cell>
          <cell r="M11530">
            <v>33</v>
          </cell>
        </row>
        <row r="11531">
          <cell r="A11531">
            <v>11528</v>
          </cell>
          <cell r="B11531" t="str">
            <v>SUM814-1</v>
          </cell>
          <cell r="E11531" t="str">
            <v>Подставка под СБ</v>
          </cell>
          <cell r="F11531" t="str">
            <v>Подставка под СБ</v>
          </cell>
          <cell r="G11531">
            <v>38805</v>
          </cell>
          <cell r="H11531">
            <v>68.08</v>
          </cell>
          <cell r="I11531" t="str">
            <v>0</v>
          </cell>
          <cell r="J11531" t="str">
            <v>Сумське РВ</v>
          </cell>
          <cell r="K11531" t="str">
            <v>Задовільний</v>
          </cell>
          <cell r="M11531">
            <v>33</v>
          </cell>
        </row>
        <row r="11532">
          <cell r="A11532">
            <v>11529</v>
          </cell>
          <cell r="B11532" t="str">
            <v>LV886</v>
          </cell>
          <cell r="E11532" t="str">
            <v>Калькулятор "Сitizen 888"</v>
          </cell>
          <cell r="F11532" t="str">
            <v>Калькулятор "Сitizen 888"</v>
          </cell>
          <cell r="G11532">
            <v>38064</v>
          </cell>
          <cell r="H11532">
            <v>71.94</v>
          </cell>
          <cell r="I11532" t="str">
            <v>0</v>
          </cell>
          <cell r="J11532" t="str">
            <v>Сумське РВ</v>
          </cell>
          <cell r="K11532" t="str">
            <v>Задовільний</v>
          </cell>
          <cell r="M11532">
            <v>17</v>
          </cell>
        </row>
        <row r="11533">
          <cell r="A11533">
            <v>11530</v>
          </cell>
          <cell r="B11533" t="str">
            <v>LV887</v>
          </cell>
          <cell r="E11533" t="str">
            <v>Калькулятор "Сitizen 888"</v>
          </cell>
          <cell r="F11533" t="str">
            <v>Калькулятор "Сitizen 888"</v>
          </cell>
          <cell r="G11533">
            <v>38064</v>
          </cell>
          <cell r="H11533">
            <v>71.94</v>
          </cell>
          <cell r="I11533" t="str">
            <v>0</v>
          </cell>
          <cell r="J11533" t="str">
            <v>Подільське відд.</v>
          </cell>
          <cell r="K11533" t="str">
            <v>Задовільний</v>
          </cell>
          <cell r="M11533">
            <v>17</v>
          </cell>
        </row>
        <row r="11534">
          <cell r="A11534">
            <v>11531</v>
          </cell>
          <cell r="B11534" t="str">
            <v>LV889</v>
          </cell>
          <cell r="E11534" t="str">
            <v>Калькулятор "Сitizen 888"</v>
          </cell>
          <cell r="F11534" t="str">
            <v>Калькулятор "Сitizen 888"</v>
          </cell>
          <cell r="G11534">
            <v>38064</v>
          </cell>
          <cell r="H11534">
            <v>71.94</v>
          </cell>
          <cell r="I11534" t="str">
            <v>0</v>
          </cell>
          <cell r="J11534" t="str">
            <v>Подільське відд.</v>
          </cell>
          <cell r="K11534" t="str">
            <v>Задовільний</v>
          </cell>
          <cell r="M11534">
            <v>17</v>
          </cell>
        </row>
        <row r="11535">
          <cell r="A11535">
            <v>11532</v>
          </cell>
          <cell r="B11535" t="str">
            <v>LV891</v>
          </cell>
          <cell r="E11535" t="str">
            <v>Калькулятор "Сitizen СХ"121СЕ друкуючий</v>
          </cell>
          <cell r="F11535" t="str">
            <v>Калькулятор "Сitizen СХ"121СЕ друкуючий</v>
          </cell>
          <cell r="G11535">
            <v>38064</v>
          </cell>
          <cell r="H11535">
            <v>221.4</v>
          </cell>
          <cell r="I11535" t="str">
            <v>0</v>
          </cell>
          <cell r="J11535" t="str">
            <v>Сумське РВ</v>
          </cell>
          <cell r="K11535" t="str">
            <v>Задовільний</v>
          </cell>
          <cell r="M11535">
            <v>67</v>
          </cell>
        </row>
        <row r="11536">
          <cell r="A11536">
            <v>11533</v>
          </cell>
          <cell r="B11536" t="str">
            <v>LV929</v>
          </cell>
          <cell r="E11536" t="str">
            <v>Детектор валют "Спектр Унiверсальний"</v>
          </cell>
          <cell r="F11536" t="str">
            <v>Детектор валют "Спектр Унiверсальний"</v>
          </cell>
          <cell r="G11536">
            <v>38064</v>
          </cell>
          <cell r="H11536">
            <v>919.2</v>
          </cell>
          <cell r="I11536" t="str">
            <v>0</v>
          </cell>
          <cell r="J11536" t="str">
            <v>Одеське регіональне відділення</v>
          </cell>
          <cell r="K11536" t="str">
            <v>Задовільний</v>
          </cell>
          <cell r="M11536">
            <v>147</v>
          </cell>
        </row>
        <row r="11537">
          <cell r="A11537">
            <v>11534</v>
          </cell>
          <cell r="B11537" t="str">
            <v>SUM815-1</v>
          </cell>
          <cell r="E11537" t="str">
            <v>Подставка под СБ</v>
          </cell>
          <cell r="F11537" t="str">
            <v>Подставка под СБ</v>
          </cell>
          <cell r="G11537">
            <v>38805</v>
          </cell>
          <cell r="H11537">
            <v>68.08</v>
          </cell>
          <cell r="I11537" t="str">
            <v>0</v>
          </cell>
          <cell r="J11537" t="str">
            <v>Харківське регіональне відділення</v>
          </cell>
          <cell r="K11537" t="str">
            <v>Задовільний</v>
          </cell>
          <cell r="M11537">
            <v>33</v>
          </cell>
        </row>
        <row r="11538">
          <cell r="A11538">
            <v>11535</v>
          </cell>
          <cell r="B11538" t="str">
            <v>SUM816-1</v>
          </cell>
          <cell r="E11538" t="str">
            <v>Подставка под СБ</v>
          </cell>
          <cell r="F11538" t="str">
            <v>Подставка под СБ</v>
          </cell>
          <cell r="G11538">
            <v>38805</v>
          </cell>
          <cell r="H11538">
            <v>68.08</v>
          </cell>
          <cell r="I11538" t="str">
            <v>0</v>
          </cell>
          <cell r="J11538" t="str">
            <v>Харківське регіональне відділення</v>
          </cell>
          <cell r="K11538" t="str">
            <v>Задовільний</v>
          </cell>
          <cell r="M11538">
            <v>33</v>
          </cell>
        </row>
        <row r="11539">
          <cell r="A11539">
            <v>11536</v>
          </cell>
          <cell r="B11539" t="str">
            <v>SUM817-1</v>
          </cell>
          <cell r="E11539" t="str">
            <v>Подставка под СБ</v>
          </cell>
          <cell r="F11539" t="str">
            <v>Подставка под СБ</v>
          </cell>
          <cell r="G11539">
            <v>38805</v>
          </cell>
          <cell r="H11539">
            <v>68.08</v>
          </cell>
          <cell r="I11539" t="str">
            <v>0</v>
          </cell>
          <cell r="J11539" t="str">
            <v>Харківське регіональне відділення</v>
          </cell>
          <cell r="K11539" t="str">
            <v>Задовільний</v>
          </cell>
          <cell r="M11539">
            <v>33</v>
          </cell>
        </row>
        <row r="11540">
          <cell r="A11540">
            <v>11537</v>
          </cell>
          <cell r="B11540" t="str">
            <v>TR1267</v>
          </cell>
          <cell r="E11540" t="str">
            <v>Полиця</v>
          </cell>
          <cell r="F11540" t="str">
            <v>Полиця</v>
          </cell>
          <cell r="G11540">
            <v>37399</v>
          </cell>
          <cell r="H11540">
            <v>510</v>
          </cell>
          <cell r="I11540" t="str">
            <v>0</v>
          </cell>
          <cell r="J11540" t="str">
            <v>Харківське регіональне відділення</v>
          </cell>
          <cell r="K11540" t="str">
            <v>Задовільний</v>
          </cell>
          <cell r="M11540">
            <v>233</v>
          </cell>
        </row>
        <row r="11541">
          <cell r="A11541">
            <v>11538</v>
          </cell>
          <cell r="B11541" t="str">
            <v>18149-1</v>
          </cell>
          <cell r="E11541" t="str">
            <v>Полиця</v>
          </cell>
          <cell r="F11541" t="str">
            <v>Полиця</v>
          </cell>
          <cell r="G11541">
            <v>40966</v>
          </cell>
          <cell r="H11541">
            <v>840</v>
          </cell>
          <cell r="I11541" t="str">
            <v>0</v>
          </cell>
          <cell r="J11541" t="str">
            <v>Одеське регіональне відділення</v>
          </cell>
          <cell r="K11541" t="str">
            <v>Задовільний</v>
          </cell>
          <cell r="M11541">
            <v>338</v>
          </cell>
        </row>
        <row r="11542">
          <cell r="A11542">
            <v>11539</v>
          </cell>
          <cell r="B11542" t="str">
            <v>18150-1</v>
          </cell>
          <cell r="E11542" t="str">
            <v>Полиця</v>
          </cell>
          <cell r="F11542" t="str">
            <v>Полиця</v>
          </cell>
          <cell r="G11542">
            <v>40966</v>
          </cell>
          <cell r="H11542">
            <v>840</v>
          </cell>
          <cell r="I11542" t="str">
            <v>0</v>
          </cell>
          <cell r="J11542" t="str">
            <v>Одеське регіональне відділення</v>
          </cell>
          <cell r="K11542" t="str">
            <v>Задовільний</v>
          </cell>
          <cell r="M11542">
            <v>338</v>
          </cell>
        </row>
        <row r="11543">
          <cell r="A11543">
            <v>11540</v>
          </cell>
          <cell r="B11543" t="str">
            <v>LV947</v>
          </cell>
          <cell r="E11543" t="str">
            <v>Модем GVC56k K3D Vector</v>
          </cell>
          <cell r="F11543" t="str">
            <v>Модем GVC56k K3D Vector</v>
          </cell>
          <cell r="G11543">
            <v>38064</v>
          </cell>
          <cell r="H11543">
            <v>212</v>
          </cell>
          <cell r="I11543" t="str">
            <v>0</v>
          </cell>
          <cell r="J11543" t="str">
            <v>Одеське регіональне відділення</v>
          </cell>
          <cell r="K11543" t="str">
            <v>Задовільний</v>
          </cell>
          <cell r="M11543">
            <v>133</v>
          </cell>
        </row>
        <row r="11544">
          <cell r="A11544">
            <v>11541</v>
          </cell>
          <cell r="B11544" t="str">
            <v>LV948</v>
          </cell>
          <cell r="E11544" t="str">
            <v>Комутатор D-Link DES-1008D 8-port</v>
          </cell>
          <cell r="F11544" t="str">
            <v>Комутатор D-Link DES-1008D 8-port</v>
          </cell>
          <cell r="G11544">
            <v>38064</v>
          </cell>
          <cell r="H11544">
            <v>116.61</v>
          </cell>
          <cell r="I11544" t="str">
            <v>0</v>
          </cell>
          <cell r="J11544" t="str">
            <v>м. Київ, вул.Кирилівська,82 (склад)</v>
          </cell>
          <cell r="K11544" t="str">
            <v>Задовільний</v>
          </cell>
          <cell r="M11544">
            <v>53</v>
          </cell>
        </row>
        <row r="11545">
          <cell r="A11545">
            <v>11542</v>
          </cell>
          <cell r="B11545" t="str">
            <v>LV959</v>
          </cell>
          <cell r="E11545" t="str">
            <v>Комутатор DLikt DES-1008D-8port</v>
          </cell>
          <cell r="F11545" t="str">
            <v>Комутатор DLikt DES-1008D-8port</v>
          </cell>
          <cell r="G11545">
            <v>38064</v>
          </cell>
          <cell r="H11545">
            <v>116.6</v>
          </cell>
          <cell r="I11545" t="str">
            <v>0</v>
          </cell>
          <cell r="J11545" t="str">
            <v>м. Київ, вул.Кирилівська,82 (склад)</v>
          </cell>
          <cell r="K11545" t="str">
            <v>Задовільний</v>
          </cell>
          <cell r="M11545">
            <v>53</v>
          </cell>
        </row>
        <row r="11546">
          <cell r="A11546">
            <v>11543</v>
          </cell>
          <cell r="B11546" t="str">
            <v>18151-1</v>
          </cell>
          <cell r="E11546" t="str">
            <v>Полиця</v>
          </cell>
          <cell r="F11546" t="str">
            <v>Полиця</v>
          </cell>
          <cell r="G11546">
            <v>40966</v>
          </cell>
          <cell r="H11546">
            <v>840</v>
          </cell>
          <cell r="I11546" t="str">
            <v>0</v>
          </cell>
          <cell r="J11546" t="str">
            <v>Івано-Франівське РВ</v>
          </cell>
          <cell r="K11546" t="str">
            <v>Задовільний</v>
          </cell>
          <cell r="M11546">
            <v>338</v>
          </cell>
        </row>
        <row r="11547">
          <cell r="A11547">
            <v>11544</v>
          </cell>
          <cell r="B11547" t="str">
            <v>18152-1</v>
          </cell>
          <cell r="E11547" t="str">
            <v>Полиця</v>
          </cell>
          <cell r="F11547" t="str">
            <v>Полиця</v>
          </cell>
          <cell r="G11547">
            <v>40966</v>
          </cell>
          <cell r="H11547">
            <v>840</v>
          </cell>
          <cell r="I11547" t="str">
            <v>0</v>
          </cell>
          <cell r="J11547" t="str">
            <v>Івано-Франівське РВ</v>
          </cell>
          <cell r="K11547" t="str">
            <v>Задовільний</v>
          </cell>
          <cell r="M11547">
            <v>338</v>
          </cell>
        </row>
        <row r="11548">
          <cell r="A11548">
            <v>11545</v>
          </cell>
          <cell r="B11548" t="str">
            <v>18153-1</v>
          </cell>
          <cell r="E11548" t="str">
            <v>Полиця</v>
          </cell>
          <cell r="F11548" t="str">
            <v>Полиця</v>
          </cell>
          <cell r="G11548">
            <v>40966</v>
          </cell>
          <cell r="H11548">
            <v>840</v>
          </cell>
          <cell r="I11548" t="str">
            <v>0</v>
          </cell>
          <cell r="J11548" t="str">
            <v>Івано-Франівське РВ</v>
          </cell>
          <cell r="K11548" t="str">
            <v>Задовільний</v>
          </cell>
          <cell r="M11548">
            <v>338</v>
          </cell>
        </row>
        <row r="11549">
          <cell r="A11549">
            <v>11546</v>
          </cell>
          <cell r="B11549" t="str">
            <v>KRF5007</v>
          </cell>
          <cell r="E11549" t="str">
            <v>Полиця</v>
          </cell>
          <cell r="F11549" t="str">
            <v>Полиця</v>
          </cell>
          <cell r="G11549">
            <v>37356</v>
          </cell>
          <cell r="H11549">
            <v>348</v>
          </cell>
          <cell r="I11549" t="str">
            <v>0</v>
          </cell>
          <cell r="J11549" t="str">
            <v>Рівненське РВ</v>
          </cell>
          <cell r="K11549" t="str">
            <v>Задовільний</v>
          </cell>
          <cell r="M11549">
            <v>50</v>
          </cell>
        </row>
        <row r="11550">
          <cell r="A11550">
            <v>11547</v>
          </cell>
          <cell r="B11550" t="str">
            <v>TR1235</v>
          </cell>
          <cell r="E11550" t="str">
            <v>Полиця  навiсна</v>
          </cell>
          <cell r="F11550" t="str">
            <v>Полиця  навiсна</v>
          </cell>
          <cell r="G11550">
            <v>37399</v>
          </cell>
          <cell r="H11550">
            <v>530</v>
          </cell>
          <cell r="I11550" t="str">
            <v>0</v>
          </cell>
          <cell r="J11550" t="str">
            <v>Харківське регіональне відділення</v>
          </cell>
          <cell r="K11550" t="str">
            <v>Задовільний</v>
          </cell>
          <cell r="M11550">
            <v>233</v>
          </cell>
        </row>
        <row r="11551">
          <cell r="A11551">
            <v>11548</v>
          </cell>
          <cell r="B11551" t="str">
            <v>KRF7152</v>
          </cell>
          <cell r="E11551" t="str">
            <v>Полиця 1</v>
          </cell>
          <cell r="F11551" t="str">
            <v>Полиця 1</v>
          </cell>
          <cell r="G11551">
            <v>37356</v>
          </cell>
          <cell r="H11551">
            <v>900</v>
          </cell>
          <cell r="I11551" t="str">
            <v>0</v>
          </cell>
          <cell r="J11551" t="str">
            <v>Харківське регіональне відділення</v>
          </cell>
          <cell r="K11551" t="str">
            <v>Задовільний</v>
          </cell>
          <cell r="M11551">
            <v>150</v>
          </cell>
        </row>
        <row r="11552">
          <cell r="A11552">
            <v>11549</v>
          </cell>
          <cell r="B11552" t="str">
            <v>N19-1</v>
          </cell>
          <cell r="E11552" t="str">
            <v>Детектор "Спектр Експрес А4"</v>
          </cell>
          <cell r="F11552" t="str">
            <v>Детектор "Спектр Експрес А4"</v>
          </cell>
          <cell r="G11552">
            <v>38656</v>
          </cell>
          <cell r="H11552">
            <v>282</v>
          </cell>
          <cell r="I11552" t="str">
            <v>0</v>
          </cell>
          <cell r="J11552" t="str">
            <v>Харківське регіональне відділення</v>
          </cell>
          <cell r="K11552" t="str">
            <v>Задовільний</v>
          </cell>
          <cell r="M11552">
            <v>31</v>
          </cell>
        </row>
        <row r="11553">
          <cell r="A11553">
            <v>11550</v>
          </cell>
          <cell r="B11553" t="str">
            <v>KRF7153</v>
          </cell>
          <cell r="E11553" t="str">
            <v>Полиця 2</v>
          </cell>
          <cell r="F11553" t="str">
            <v>Полиця 2</v>
          </cell>
          <cell r="G11553">
            <v>37356</v>
          </cell>
          <cell r="H11553">
            <v>950</v>
          </cell>
          <cell r="I11553" t="str">
            <v>0</v>
          </cell>
          <cell r="J11553" t="str">
            <v>Харківське регіональне відділення</v>
          </cell>
          <cell r="K11553" t="str">
            <v>Задовільний</v>
          </cell>
          <cell r="M11553">
            <v>150</v>
          </cell>
        </row>
        <row r="11554">
          <cell r="A11554">
            <v>11551</v>
          </cell>
          <cell r="B11554" t="str">
            <v>KRF5354</v>
          </cell>
          <cell r="E11554" t="str">
            <v>Полиця 2000*340*340</v>
          </cell>
          <cell r="F11554" t="str">
            <v>Полиця 2000*340*340</v>
          </cell>
          <cell r="G11554">
            <v>37356</v>
          </cell>
          <cell r="H11554">
            <v>348</v>
          </cell>
          <cell r="I11554" t="str">
            <v>0</v>
          </cell>
          <cell r="J11554" t="str">
            <v>Рівненське РВ</v>
          </cell>
          <cell r="K11554" t="str">
            <v>Задовільний</v>
          </cell>
          <cell r="M11554">
            <v>50</v>
          </cell>
        </row>
        <row r="11555">
          <cell r="A11555">
            <v>11552</v>
          </cell>
          <cell r="B11555" t="str">
            <v>20648-1</v>
          </cell>
          <cell r="E11555" t="str">
            <v>Полиця 300*1300*350</v>
          </cell>
          <cell r="F11555" t="str">
            <v>Полиця 300*1300*350</v>
          </cell>
          <cell r="G11555">
            <v>41758</v>
          </cell>
          <cell r="H11555">
            <v>390</v>
          </cell>
          <cell r="I11555" t="str">
            <v>0</v>
          </cell>
          <cell r="J11555" t="str">
            <v>Рівненське РВ</v>
          </cell>
          <cell r="K11555" t="str">
            <v>Задовільний</v>
          </cell>
          <cell r="M11555">
            <v>113</v>
          </cell>
        </row>
        <row r="11556">
          <cell r="A11556">
            <v>11553</v>
          </cell>
          <cell r="B11556" t="str">
            <v>17876-1</v>
          </cell>
          <cell r="E11556" t="str">
            <v>Полиця відкрита</v>
          </cell>
          <cell r="F11556" t="str">
            <v>Полиця відкрита</v>
          </cell>
          <cell r="G11556">
            <v>40806</v>
          </cell>
          <cell r="H11556">
            <v>374.01</v>
          </cell>
          <cell r="I11556" t="str">
            <v>0</v>
          </cell>
          <cell r="J11556" t="str">
            <v>м. Київ, вул.Кирилівська,82 (склад)</v>
          </cell>
          <cell r="K11556" t="str">
            <v>Задовільний</v>
          </cell>
          <cell r="M11556">
            <v>113</v>
          </cell>
        </row>
        <row r="11557">
          <cell r="A11557">
            <v>11554</v>
          </cell>
          <cell r="B11557" t="str">
            <v>17877-1</v>
          </cell>
          <cell r="E11557" t="str">
            <v>Полиця відкрита</v>
          </cell>
          <cell r="F11557" t="str">
            <v>Полиця відкрита</v>
          </cell>
          <cell r="G11557">
            <v>40806</v>
          </cell>
          <cell r="H11557">
            <v>374.01</v>
          </cell>
          <cell r="I11557" t="str">
            <v>0</v>
          </cell>
          <cell r="J11557" t="str">
            <v>м. Київ, вул.Кирилівська,82 (склад)</v>
          </cell>
          <cell r="K11557" t="str">
            <v>Задовільний</v>
          </cell>
          <cell r="M11557">
            <v>113</v>
          </cell>
        </row>
        <row r="11558">
          <cell r="A11558">
            <v>11555</v>
          </cell>
          <cell r="B11558" t="str">
            <v>17878-1</v>
          </cell>
          <cell r="E11558" t="str">
            <v>Полиця відкрита</v>
          </cell>
          <cell r="F11558" t="str">
            <v>Полиця відкрита</v>
          </cell>
          <cell r="G11558">
            <v>40806</v>
          </cell>
          <cell r="H11558">
            <v>272</v>
          </cell>
          <cell r="I11558" t="str">
            <v>0</v>
          </cell>
          <cell r="J11558" t="str">
            <v>м. Київ, вул.Кирилівська,82 (склад)</v>
          </cell>
          <cell r="K11558" t="str">
            <v>Задовільний</v>
          </cell>
          <cell r="M11558">
            <v>113</v>
          </cell>
        </row>
        <row r="11559">
          <cell r="A11559">
            <v>11556</v>
          </cell>
          <cell r="B11559" t="str">
            <v>17879-1</v>
          </cell>
          <cell r="E11559" t="str">
            <v>Полиця відкрита</v>
          </cell>
          <cell r="F11559" t="str">
            <v>Полиця відкрита</v>
          </cell>
          <cell r="G11559">
            <v>40806</v>
          </cell>
          <cell r="H11559">
            <v>272</v>
          </cell>
          <cell r="I11559" t="str">
            <v>0</v>
          </cell>
          <cell r="J11559" t="str">
            <v>Кіровоградське РВ</v>
          </cell>
          <cell r="K11559" t="str">
            <v>Задовільний</v>
          </cell>
          <cell r="M11559">
            <v>113</v>
          </cell>
        </row>
        <row r="11560">
          <cell r="A11560">
            <v>11557</v>
          </cell>
          <cell r="B11560" t="str">
            <v>31125-1</v>
          </cell>
          <cell r="E11560" t="str">
            <v>Полиця для документів 1200*400</v>
          </cell>
          <cell r="F11560" t="str">
            <v>Полиця для документів 1200*400</v>
          </cell>
          <cell r="G11560">
            <v>42292</v>
          </cell>
          <cell r="H11560">
            <v>1450</v>
          </cell>
          <cell r="I11560" t="str">
            <v>0</v>
          </cell>
          <cell r="J11560" t="str">
            <v>Кіровоградське РВ</v>
          </cell>
          <cell r="K11560" t="str">
            <v>Задовільний</v>
          </cell>
          <cell r="M11560">
            <v>593</v>
          </cell>
        </row>
        <row r="11561">
          <cell r="A11561">
            <v>11558</v>
          </cell>
          <cell r="B11561" t="str">
            <v>31126-1</v>
          </cell>
          <cell r="E11561" t="str">
            <v>Полиця для документів 1400*500</v>
          </cell>
          <cell r="F11561" t="str">
            <v>Полиця для документів 1400*500</v>
          </cell>
          <cell r="G11561">
            <v>42292</v>
          </cell>
          <cell r="H11561">
            <v>1370</v>
          </cell>
          <cell r="I11561" t="str">
            <v>0</v>
          </cell>
          <cell r="J11561" t="str">
            <v>Кіровоградське РВ</v>
          </cell>
          <cell r="K11561" t="str">
            <v>Задовільний</v>
          </cell>
          <cell r="M11561">
            <v>593</v>
          </cell>
        </row>
        <row r="11562">
          <cell r="A11562">
            <v>11559</v>
          </cell>
          <cell r="B11562" t="str">
            <v>OD450570</v>
          </cell>
          <cell r="E11562" t="str">
            <v>Полиця додаткова для архiва</v>
          </cell>
          <cell r="F11562" t="str">
            <v>Полиця додаткова для архiва</v>
          </cell>
          <cell r="G11562">
            <v>37607</v>
          </cell>
          <cell r="H11562">
            <v>63</v>
          </cell>
          <cell r="I11562" t="str">
            <v>0</v>
          </cell>
          <cell r="J11562" t="str">
            <v xml:space="preserve"> м.Київ, вул. Магнітогорська,1Д (склад)</v>
          </cell>
          <cell r="K11562" t="str">
            <v>Задовільний</v>
          </cell>
          <cell r="M11562">
            <v>100</v>
          </cell>
        </row>
        <row r="11563">
          <cell r="A11563">
            <v>11560</v>
          </cell>
          <cell r="B11563" t="str">
            <v>OD450571</v>
          </cell>
          <cell r="E11563" t="str">
            <v>Полиця додаткова для архiву</v>
          </cell>
          <cell r="F11563" t="str">
            <v>Полиця додаткова для архiву</v>
          </cell>
          <cell r="G11563">
            <v>37607</v>
          </cell>
          <cell r="H11563">
            <v>63</v>
          </cell>
          <cell r="I11563" t="str">
            <v>0</v>
          </cell>
          <cell r="J11563" t="str">
            <v xml:space="preserve"> м.Київ, вул. Магнітогорська,1Д (склад)</v>
          </cell>
          <cell r="K11563" t="str">
            <v>Задовільний</v>
          </cell>
          <cell r="M11563">
            <v>100</v>
          </cell>
        </row>
        <row r="11564">
          <cell r="A11564">
            <v>11561</v>
          </cell>
          <cell r="B11564" t="str">
            <v>OD450572</v>
          </cell>
          <cell r="E11564" t="str">
            <v>Полиця додаткова для архiву</v>
          </cell>
          <cell r="F11564" t="str">
            <v>Полиця додаткова для архiву</v>
          </cell>
          <cell r="G11564">
            <v>37607</v>
          </cell>
          <cell r="H11564">
            <v>63</v>
          </cell>
          <cell r="I11564" t="str">
            <v>0</v>
          </cell>
          <cell r="J11564" t="str">
            <v>(Закарпатське РВ</v>
          </cell>
          <cell r="K11564" t="str">
            <v>Задовільний</v>
          </cell>
          <cell r="M11564">
            <v>100</v>
          </cell>
        </row>
        <row r="11565">
          <cell r="A11565">
            <v>11562</v>
          </cell>
          <cell r="B11565" t="str">
            <v>OD450573</v>
          </cell>
          <cell r="E11565" t="str">
            <v>Полиця додаткова для архiву</v>
          </cell>
          <cell r="F11565" t="str">
            <v>Полиця додаткова для архiву</v>
          </cell>
          <cell r="G11565">
            <v>37607</v>
          </cell>
          <cell r="H11565">
            <v>63</v>
          </cell>
          <cell r="I11565" t="str">
            <v>0</v>
          </cell>
          <cell r="J11565" t="str">
            <v>(Закарпатське РВ</v>
          </cell>
          <cell r="K11565" t="str">
            <v>Задовільний</v>
          </cell>
          <cell r="M11565">
            <v>100</v>
          </cell>
        </row>
        <row r="11566">
          <cell r="A11566">
            <v>11563</v>
          </cell>
          <cell r="B11566" t="str">
            <v>OD450574</v>
          </cell>
          <cell r="E11566" t="str">
            <v>Полиця додаткова для архiву</v>
          </cell>
          <cell r="F11566" t="str">
            <v>Полиця додаткова для архiву</v>
          </cell>
          <cell r="G11566">
            <v>37607</v>
          </cell>
          <cell r="H11566">
            <v>63</v>
          </cell>
          <cell r="I11566" t="str">
            <v>0</v>
          </cell>
          <cell r="J11566" t="str">
            <v>(Закарпатське РВ</v>
          </cell>
          <cell r="K11566" t="str">
            <v>Задовільний</v>
          </cell>
          <cell r="M11566">
            <v>100</v>
          </cell>
        </row>
        <row r="11567">
          <cell r="A11567">
            <v>11564</v>
          </cell>
          <cell r="B11567" t="str">
            <v>OD450575</v>
          </cell>
          <cell r="E11567" t="str">
            <v>Полиця додаткова для архiву</v>
          </cell>
          <cell r="F11567" t="str">
            <v>Полиця додаткова для архiву</v>
          </cell>
          <cell r="G11567">
            <v>37607</v>
          </cell>
          <cell r="H11567">
            <v>63</v>
          </cell>
          <cell r="I11567" t="str">
            <v>0</v>
          </cell>
          <cell r="J11567" t="str">
            <v>м. Київ, вул. Хохлових №8, частана корпусу №4  (склад)</v>
          </cell>
          <cell r="K11567" t="str">
            <v>Задовільний</v>
          </cell>
          <cell r="M11567">
            <v>100</v>
          </cell>
        </row>
        <row r="11568">
          <cell r="A11568">
            <v>11565</v>
          </cell>
          <cell r="B11568" t="str">
            <v>18663-1</v>
          </cell>
          <cell r="E11568" t="str">
            <v>Полиця індивідуальна ДПМ 18, 125*336*270</v>
          </cell>
          <cell r="F11568" t="str">
            <v>Полиця індивідуальна ДПМ 18, 125*336*270</v>
          </cell>
          <cell r="G11568">
            <v>41257</v>
          </cell>
          <cell r="H11568">
            <v>354</v>
          </cell>
          <cell r="I11568" t="str">
            <v>0</v>
          </cell>
          <cell r="J11568" t="str">
            <v xml:space="preserve"> м.Київ, вул. Магнітогорська,1Д (склад)</v>
          </cell>
          <cell r="K11568" t="str">
            <v>Задовільний</v>
          </cell>
          <cell r="M11568">
            <v>113</v>
          </cell>
        </row>
        <row r="11569">
          <cell r="A11569">
            <v>11566</v>
          </cell>
          <cell r="B11569" t="str">
            <v>18664-1</v>
          </cell>
          <cell r="E11569" t="str">
            <v>Полиця індивідуальна ДПМ 18, 125*336*270</v>
          </cell>
          <cell r="F11569" t="str">
            <v>Полиця індивідуальна ДПМ 18, 125*336*270</v>
          </cell>
          <cell r="G11569">
            <v>41257</v>
          </cell>
          <cell r="H11569">
            <v>354</v>
          </cell>
          <cell r="I11569" t="str">
            <v>0</v>
          </cell>
          <cell r="J11569" t="str">
            <v>Вінницьке РВ</v>
          </cell>
          <cell r="K11569" t="str">
            <v>Задовільний</v>
          </cell>
          <cell r="M11569">
            <v>113</v>
          </cell>
        </row>
        <row r="11570">
          <cell r="A11570">
            <v>11567</v>
          </cell>
          <cell r="B11570" t="str">
            <v>18665-1</v>
          </cell>
          <cell r="E11570" t="str">
            <v>Полиця індивідуальна ДПМ 18, 754*660*250</v>
          </cell>
          <cell r="F11570" t="str">
            <v>Полиця індивідуальна ДПМ 18, 754*660*250</v>
          </cell>
          <cell r="G11570">
            <v>41257</v>
          </cell>
          <cell r="H11570">
            <v>475.2</v>
          </cell>
          <cell r="I11570" t="str">
            <v>0</v>
          </cell>
          <cell r="J11570" t="str">
            <v>Гоголівське відділення</v>
          </cell>
          <cell r="K11570" t="str">
            <v>Задовільний</v>
          </cell>
          <cell r="M11570">
            <v>263</v>
          </cell>
        </row>
        <row r="11571">
          <cell r="A11571">
            <v>11568</v>
          </cell>
          <cell r="B11571" t="str">
            <v>433-1</v>
          </cell>
          <cell r="E11571" t="str">
            <v>Полиця індівідуальна</v>
          </cell>
          <cell r="F11571" t="str">
            <v>Полиця індівідуальна</v>
          </cell>
          <cell r="G11571">
            <v>37195</v>
          </cell>
          <cell r="H11571">
            <v>213.6</v>
          </cell>
          <cell r="I11571" t="str">
            <v>0</v>
          </cell>
          <cell r="J11571" t="str">
            <v>Харківське регіональне відділення</v>
          </cell>
          <cell r="K11571" t="str">
            <v>Задовільний</v>
          </cell>
          <cell r="M11571">
            <v>21</v>
          </cell>
        </row>
        <row r="11572">
          <cell r="A11572">
            <v>11569</v>
          </cell>
          <cell r="B11572" t="str">
            <v>TR1117</v>
          </cell>
          <cell r="E11572" t="str">
            <v>Полиця навiсна</v>
          </cell>
          <cell r="F11572" t="str">
            <v>Полиця навiсна</v>
          </cell>
          <cell r="G11572">
            <v>37399</v>
          </cell>
          <cell r="H11572">
            <v>135</v>
          </cell>
          <cell r="I11572" t="str">
            <v>0</v>
          </cell>
          <cell r="J11572" t="str">
            <v>Харківське регіональне відділення</v>
          </cell>
          <cell r="K11572" t="str">
            <v>Задовільний</v>
          </cell>
          <cell r="M11572">
            <v>100</v>
          </cell>
        </row>
        <row r="11573">
          <cell r="A11573">
            <v>11570</v>
          </cell>
          <cell r="B11573" t="str">
            <v>TR1248</v>
          </cell>
          <cell r="E11573" t="str">
            <v>Полиця навiсна</v>
          </cell>
          <cell r="F11573" t="str">
            <v>Полиця навiсна</v>
          </cell>
          <cell r="G11573">
            <v>37399</v>
          </cell>
          <cell r="H11573">
            <v>510</v>
          </cell>
          <cell r="I11573" t="str">
            <v>0</v>
          </cell>
          <cell r="J11573" t="str">
            <v>Харківське регіональне відділення</v>
          </cell>
          <cell r="K11573" t="str">
            <v>Задовільний</v>
          </cell>
          <cell r="M11573">
            <v>233</v>
          </cell>
        </row>
        <row r="11574">
          <cell r="A11574">
            <v>11571</v>
          </cell>
          <cell r="B11574" t="str">
            <v>KRF4069</v>
          </cell>
          <cell r="E11574" t="str">
            <v>Полиця навiсна (1450*350*250)</v>
          </cell>
          <cell r="F11574" t="str">
            <v>Полиця навiсна (1450*350*250)</v>
          </cell>
          <cell r="G11574">
            <v>37356</v>
          </cell>
          <cell r="H11574">
            <v>184</v>
          </cell>
          <cell r="I11574" t="str">
            <v>0</v>
          </cell>
          <cell r="J11574" t="str">
            <v>Гоголівське відділення</v>
          </cell>
          <cell r="K11574" t="str">
            <v>Задовільний</v>
          </cell>
          <cell r="M11574">
            <v>50</v>
          </cell>
        </row>
        <row r="11575">
          <cell r="A11575">
            <v>11572</v>
          </cell>
          <cell r="B11575" t="str">
            <v>KRF8290</v>
          </cell>
          <cell r="E11575" t="str">
            <v>Полиця пiдвiсна А3-00-12 1200х370х372</v>
          </cell>
          <cell r="F11575" t="str">
            <v>Полиця пiдвiсна А3-00-12 1200х370х372</v>
          </cell>
          <cell r="G11575">
            <v>37356</v>
          </cell>
          <cell r="H11575">
            <v>388</v>
          </cell>
          <cell r="I11575" t="str">
            <v>0</v>
          </cell>
          <cell r="J11575" t="str">
            <v>Миколаївське відд.</v>
          </cell>
          <cell r="K11575" t="str">
            <v>Задовільний</v>
          </cell>
          <cell r="M11575">
            <v>50</v>
          </cell>
        </row>
        <row r="11576">
          <cell r="A11576">
            <v>11573</v>
          </cell>
          <cell r="B11576" t="str">
            <v>KRF8291</v>
          </cell>
          <cell r="E11576" t="str">
            <v>Полиця пiдвiсна А3-00-12 1200х370х372</v>
          </cell>
          <cell r="F11576" t="str">
            <v>Полиця пiдвiсна А3-00-12 1200х370х372</v>
          </cell>
          <cell r="G11576">
            <v>37356</v>
          </cell>
          <cell r="H11576">
            <v>388</v>
          </cell>
          <cell r="I11576" t="str">
            <v>0</v>
          </cell>
          <cell r="J11576" t="str">
            <v>Волинське РВ</v>
          </cell>
          <cell r="K11576" t="str">
            <v>Задовільний</v>
          </cell>
          <cell r="M11576">
            <v>50</v>
          </cell>
        </row>
        <row r="11577">
          <cell r="A11577">
            <v>11574</v>
          </cell>
          <cell r="B11577" t="str">
            <v>DON450381</v>
          </cell>
          <cell r="E11577" t="str">
            <v>Полиця пiдвесна</v>
          </cell>
          <cell r="F11577" t="str">
            <v>Полиця пiдвесна</v>
          </cell>
          <cell r="G11577">
            <v>39052</v>
          </cell>
          <cell r="H11577">
            <v>190</v>
          </cell>
          <cell r="I11577" t="str">
            <v>0</v>
          </cell>
          <cell r="J11577" t="str">
            <v>Сумське РВ</v>
          </cell>
          <cell r="K11577" t="str">
            <v>Задовільний</v>
          </cell>
          <cell r="M11577">
            <v>100</v>
          </cell>
        </row>
        <row r="11578">
          <cell r="A11578">
            <v>11575</v>
          </cell>
          <cell r="B11578" t="str">
            <v>31127-1</v>
          </cell>
          <cell r="E11578" t="str">
            <v>Полиця радіус 300</v>
          </cell>
          <cell r="F11578" t="str">
            <v>Полиця радіус 300</v>
          </cell>
          <cell r="G11578">
            <v>42292</v>
          </cell>
          <cell r="H11578">
            <v>290</v>
          </cell>
          <cell r="I11578" t="str">
            <v>0</v>
          </cell>
          <cell r="J11578" t="str">
            <v>Чернігівське РВ</v>
          </cell>
          <cell r="K11578" t="str">
            <v>Задовільний</v>
          </cell>
          <cell r="M11578">
            <v>113</v>
          </cell>
        </row>
        <row r="11579">
          <cell r="A11579">
            <v>11576</v>
          </cell>
          <cell r="B11579" t="str">
            <v>IF656</v>
          </cell>
          <cell r="E11579" t="str">
            <v>Поличка</v>
          </cell>
          <cell r="F11579" t="str">
            <v>Поличка</v>
          </cell>
          <cell r="G11579">
            <v>38818</v>
          </cell>
          <cell r="H11579">
            <v>275</v>
          </cell>
          <cell r="I11579" t="str">
            <v>0</v>
          </cell>
          <cell r="J11579" t="str">
            <v xml:space="preserve"> м.Київ, вул. Магнітогорська,1Д (склад)</v>
          </cell>
          <cell r="K11579" t="str">
            <v>Задовільний</v>
          </cell>
          <cell r="M11579">
            <v>100</v>
          </cell>
        </row>
        <row r="11580">
          <cell r="A11580">
            <v>11577</v>
          </cell>
          <cell r="B11580" t="str">
            <v>18202-1</v>
          </cell>
          <cell r="E11580" t="str">
            <v>Поличка</v>
          </cell>
          <cell r="F11580" t="str">
            <v>Поличка</v>
          </cell>
          <cell r="G11580">
            <v>41025</v>
          </cell>
          <cell r="H11580">
            <v>415.99</v>
          </cell>
          <cell r="I11580" t="str">
            <v>0</v>
          </cell>
          <cell r="J11580" t="str">
            <v>Харківське регіональне відділення</v>
          </cell>
          <cell r="K11580" t="str">
            <v>Задовільний</v>
          </cell>
          <cell r="M11580">
            <v>263</v>
          </cell>
        </row>
        <row r="11581">
          <cell r="A11581">
            <v>11578</v>
          </cell>
          <cell r="B11581" t="str">
            <v>N59-1</v>
          </cell>
          <cell r="E11581" t="str">
            <v>Гардероб 1к.01.20</v>
          </cell>
          <cell r="F11581" t="str">
            <v>Гардероб 1к.01.20</v>
          </cell>
          <cell r="G11581">
            <v>38656</v>
          </cell>
          <cell r="H11581">
            <v>935.74</v>
          </cell>
          <cell r="I11581" t="str">
            <v>0</v>
          </cell>
          <cell r="J11581" t="str">
            <v>Миколаївське відд.</v>
          </cell>
          <cell r="K11581" t="str">
            <v>Задовільний</v>
          </cell>
          <cell r="M11581">
            <v>150</v>
          </cell>
        </row>
        <row r="11582">
          <cell r="A11582">
            <v>11579</v>
          </cell>
          <cell r="B11582" t="str">
            <v>N60-1</v>
          </cell>
          <cell r="E11582" t="str">
            <v>Гардероб 1к.01.20</v>
          </cell>
          <cell r="F11582" t="str">
            <v>Гардероб 1к.01.20</v>
          </cell>
          <cell r="G11582">
            <v>38656</v>
          </cell>
          <cell r="H11582">
            <v>935.74</v>
          </cell>
          <cell r="I11582" t="str">
            <v>0</v>
          </cell>
          <cell r="J11582" t="str">
            <v>Миколаївське відд.</v>
          </cell>
          <cell r="K11582" t="str">
            <v>Задовільний</v>
          </cell>
          <cell r="M11582">
            <v>150</v>
          </cell>
        </row>
        <row r="11583">
          <cell r="A11583">
            <v>11580</v>
          </cell>
          <cell r="B11583" t="str">
            <v>N61-1</v>
          </cell>
          <cell r="E11583" t="str">
            <v>Гардероб 1к.01.20</v>
          </cell>
          <cell r="F11583" t="str">
            <v>Гардероб 1к.01.20</v>
          </cell>
          <cell r="G11583">
            <v>38656</v>
          </cell>
          <cell r="H11583">
            <v>935.74</v>
          </cell>
          <cell r="I11583" t="str">
            <v>0</v>
          </cell>
          <cell r="J11583" t="str">
            <v>Миколаївське відд.</v>
          </cell>
          <cell r="K11583" t="str">
            <v>Задовільний</v>
          </cell>
          <cell r="M11583">
            <v>150</v>
          </cell>
        </row>
        <row r="11584">
          <cell r="A11584">
            <v>11581</v>
          </cell>
          <cell r="B11584" t="str">
            <v>VIN1204</v>
          </cell>
          <cell r="E11584" t="str">
            <v>Поличка  для документiв</v>
          </cell>
          <cell r="F11584" t="str">
            <v>Поличка  для документiв</v>
          </cell>
          <cell r="G11584">
            <v>38281</v>
          </cell>
          <cell r="H11584">
            <v>480</v>
          </cell>
          <cell r="I11584" t="str">
            <v>0</v>
          </cell>
          <cell r="J11584" t="str">
            <v xml:space="preserve"> м.Київ, вул. Магнітогорська,1Д (склад)</v>
          </cell>
          <cell r="K11584" t="str">
            <v>Задовільний</v>
          </cell>
          <cell r="M11584">
            <v>233</v>
          </cell>
        </row>
        <row r="11585">
          <cell r="A11585">
            <v>11582</v>
          </cell>
          <cell r="B11585" t="str">
            <v>P1059</v>
          </cell>
          <cell r="E11585" t="str">
            <v>Поличка  навiсна на чотири ячейки</v>
          </cell>
          <cell r="F11585" t="str">
            <v>Поличка  навiсна на чотири ячейки</v>
          </cell>
          <cell r="G11585">
            <v>38182</v>
          </cell>
          <cell r="H11585">
            <v>530</v>
          </cell>
          <cell r="I11585" t="str">
            <v>0</v>
          </cell>
          <cell r="J11585" t="str">
            <v>м. Київ, вул. Хохлових №8, частана корпусу №4  (склад)</v>
          </cell>
          <cell r="K11585" t="str">
            <v>Задовільний</v>
          </cell>
          <cell r="M11585">
            <v>117</v>
          </cell>
        </row>
        <row r="11586">
          <cell r="A11586">
            <v>11583</v>
          </cell>
          <cell r="B11586" t="str">
            <v>P880</v>
          </cell>
          <cell r="E11586" t="str">
            <v>Поличка iнд. дiам. 180мм</v>
          </cell>
          <cell r="F11586" t="str">
            <v>Поличка iнд. дiам. 180мм</v>
          </cell>
          <cell r="G11586">
            <v>38182</v>
          </cell>
          <cell r="H11586">
            <v>186.01</v>
          </cell>
          <cell r="I11586" t="str">
            <v>0</v>
          </cell>
          <cell r="J11586" t="str">
            <v>Миколаївське РВ</v>
          </cell>
          <cell r="K11586" t="str">
            <v>Задовільний</v>
          </cell>
          <cell r="M11586">
            <v>50</v>
          </cell>
        </row>
        <row r="11587">
          <cell r="A11587">
            <v>11584</v>
          </cell>
          <cell r="B11587" t="str">
            <v>P807</v>
          </cell>
          <cell r="E11587" t="str">
            <v>Поличка iндивiдуальна 450*180</v>
          </cell>
          <cell r="F11587" t="str">
            <v>Поличка iндивiдуальна 450*180</v>
          </cell>
          <cell r="G11587">
            <v>38182</v>
          </cell>
          <cell r="H11587">
            <v>100</v>
          </cell>
          <cell r="I11587" t="str">
            <v>0</v>
          </cell>
          <cell r="J11587" t="str">
            <v>м. Київ, вул.Кирилівська,82 (склад)</v>
          </cell>
          <cell r="K11587" t="str">
            <v>Задовільний</v>
          </cell>
          <cell r="M11587">
            <v>50</v>
          </cell>
        </row>
        <row r="11588">
          <cell r="A11588">
            <v>11585</v>
          </cell>
          <cell r="B11588" t="str">
            <v>P634</v>
          </cell>
          <cell r="E11588" t="str">
            <v>Поличка iндивiдуальна навiсна 350*350*600</v>
          </cell>
          <cell r="F11588" t="str">
            <v>Поличка iндивiдуальна навiсна 350*350*600</v>
          </cell>
          <cell r="G11588">
            <v>38182</v>
          </cell>
          <cell r="H11588">
            <v>201</v>
          </cell>
          <cell r="I11588" t="str">
            <v>0</v>
          </cell>
          <cell r="J11588" t="str">
            <v>Чернігівське РВ</v>
          </cell>
          <cell r="K11588" t="str">
            <v>Задовільний</v>
          </cell>
          <cell r="M11588">
            <v>50</v>
          </cell>
        </row>
        <row r="11589">
          <cell r="A11589">
            <v>11586</v>
          </cell>
          <cell r="B11589" t="str">
            <v>VIN3238</v>
          </cell>
          <cell r="E11589" t="str">
            <v>Поличка для документiв</v>
          </cell>
          <cell r="F11589" t="str">
            <v>Поличка для документiв</v>
          </cell>
          <cell r="G11589">
            <v>38281</v>
          </cell>
          <cell r="H11589">
            <v>410</v>
          </cell>
          <cell r="I11589" t="str">
            <v>0</v>
          </cell>
          <cell r="J11589" t="str">
            <v>Чернігівське РВ</v>
          </cell>
          <cell r="K11589" t="str">
            <v>Задовільний</v>
          </cell>
          <cell r="M11589">
            <v>233</v>
          </cell>
        </row>
        <row r="11590">
          <cell r="A11590">
            <v>11587</v>
          </cell>
          <cell r="B11590" t="str">
            <v>VIN17313</v>
          </cell>
          <cell r="E11590" t="str">
            <v>Поличка для документiв</v>
          </cell>
          <cell r="F11590" t="str">
            <v>Поличка для документiв</v>
          </cell>
          <cell r="G11590">
            <v>38281</v>
          </cell>
          <cell r="H11590">
            <v>385</v>
          </cell>
          <cell r="I11590" t="str">
            <v>0</v>
          </cell>
          <cell r="J11590" t="str">
            <v xml:space="preserve"> м.Київ, вул. Магнітогорська,1Д (склад)</v>
          </cell>
          <cell r="K11590" t="str">
            <v>Задовільний</v>
          </cell>
          <cell r="M11590">
            <v>100</v>
          </cell>
        </row>
        <row r="11591">
          <cell r="A11591">
            <v>11588</v>
          </cell>
          <cell r="B11591" t="str">
            <v>P1056</v>
          </cell>
          <cell r="E11591" t="str">
            <v>Поличка навiсна</v>
          </cell>
          <cell r="F11591" t="str">
            <v>Поличка навiсна</v>
          </cell>
          <cell r="G11591">
            <v>38182</v>
          </cell>
          <cell r="H11591">
            <v>440</v>
          </cell>
          <cell r="I11591" t="str">
            <v>0</v>
          </cell>
          <cell r="J11591" t="str">
            <v>м. Київ, вул.Кирилівська,82 (склад)</v>
          </cell>
          <cell r="K11591" t="str">
            <v>Задовільний</v>
          </cell>
          <cell r="M11591">
            <v>117</v>
          </cell>
        </row>
        <row r="11592">
          <cell r="A11592">
            <v>11589</v>
          </cell>
          <cell r="B11592" t="str">
            <v>P1057</v>
          </cell>
          <cell r="E11592" t="str">
            <v>Поличка навiсна</v>
          </cell>
          <cell r="F11592" t="str">
            <v>Поличка навiсна</v>
          </cell>
          <cell r="G11592">
            <v>38182</v>
          </cell>
          <cell r="H11592">
            <v>440</v>
          </cell>
          <cell r="I11592" t="str">
            <v>0</v>
          </cell>
          <cell r="J11592" t="str">
            <v xml:space="preserve"> м.Київ, вул. Магнітогорська,1Д (склад)</v>
          </cell>
          <cell r="K11592" t="str">
            <v>Задовільний</v>
          </cell>
          <cell r="M11592">
            <v>117</v>
          </cell>
        </row>
        <row r="11593">
          <cell r="A11593">
            <v>11590</v>
          </cell>
          <cell r="B11593" t="str">
            <v>P1060</v>
          </cell>
          <cell r="E11593" t="str">
            <v>Поличка навiсна</v>
          </cell>
          <cell r="F11593" t="str">
            <v>Поличка навiсна</v>
          </cell>
          <cell r="G11593">
            <v>38182</v>
          </cell>
          <cell r="H11593">
            <v>480</v>
          </cell>
          <cell r="I11593" t="str">
            <v>0</v>
          </cell>
          <cell r="J11593" t="str">
            <v xml:space="preserve"> м.Київ, вул. Магнітогорська,1Д (склад)</v>
          </cell>
          <cell r="K11593" t="str">
            <v>Задовільний</v>
          </cell>
          <cell r="M11593">
            <v>117</v>
          </cell>
        </row>
        <row r="11594">
          <cell r="A11594">
            <v>11591</v>
          </cell>
          <cell r="B11594" t="str">
            <v>P1061</v>
          </cell>
          <cell r="E11594" t="str">
            <v>Поличка навiсна</v>
          </cell>
          <cell r="F11594" t="str">
            <v>Поличка навiсна</v>
          </cell>
          <cell r="G11594">
            <v>38182</v>
          </cell>
          <cell r="H11594">
            <v>480</v>
          </cell>
          <cell r="I11594" t="str">
            <v>0</v>
          </cell>
          <cell r="J11594" t="str">
            <v xml:space="preserve"> м.Київ, вул. Магнітогорська,1Д (склад)</v>
          </cell>
          <cell r="K11594" t="str">
            <v>Задовільний</v>
          </cell>
          <cell r="M11594">
            <v>117</v>
          </cell>
        </row>
        <row r="11595">
          <cell r="A11595">
            <v>11592</v>
          </cell>
          <cell r="B11595" t="str">
            <v>LV339</v>
          </cell>
          <cell r="E11595" t="str">
            <v>Поличка пiд клавiатуру</v>
          </cell>
          <cell r="F11595" t="str">
            <v>Поличка пiд клавiатуру</v>
          </cell>
          <cell r="G11595">
            <v>38064</v>
          </cell>
          <cell r="H11595">
            <v>80</v>
          </cell>
          <cell r="I11595" t="str">
            <v>0</v>
          </cell>
          <cell r="J11595" t="str">
            <v xml:space="preserve"> м.Київ, вул. Магнітогорська,1Д (склад)</v>
          </cell>
          <cell r="K11595" t="str">
            <v>Задовільний</v>
          </cell>
          <cell r="M11595">
            <v>113</v>
          </cell>
        </row>
        <row r="11596">
          <cell r="A11596">
            <v>11593</v>
          </cell>
          <cell r="B11596" t="str">
            <v>N76-1</v>
          </cell>
          <cell r="E11596" t="str">
            <v>Полка</v>
          </cell>
          <cell r="F11596" t="str">
            <v>Полка</v>
          </cell>
          <cell r="G11596">
            <v>38656</v>
          </cell>
          <cell r="H11596">
            <v>341.04</v>
          </cell>
          <cell r="I11596" t="str">
            <v>0</v>
          </cell>
          <cell r="J11596" t="str">
            <v>Келецьке відділення</v>
          </cell>
          <cell r="K11596" t="str">
            <v>Задовільний</v>
          </cell>
          <cell r="M11596">
            <v>50</v>
          </cell>
        </row>
        <row r="11597">
          <cell r="A11597">
            <v>11594</v>
          </cell>
          <cell r="B11597" t="str">
            <v>N75-1</v>
          </cell>
          <cell r="E11597" t="str">
            <v>Елемент 1к.96.22 мод</v>
          </cell>
          <cell r="F11597" t="str">
            <v>Елемент 1к.96.22 мод</v>
          </cell>
          <cell r="G11597">
            <v>38656</v>
          </cell>
          <cell r="H11597">
            <v>308.75</v>
          </cell>
          <cell r="I11597" t="str">
            <v>0</v>
          </cell>
          <cell r="J11597" t="str">
            <v xml:space="preserve"> м.Київ, вул. Магнітогорська,1Д (склад)</v>
          </cell>
          <cell r="K11597" t="str">
            <v>Задовільний</v>
          </cell>
          <cell r="M11597">
            <v>67</v>
          </cell>
        </row>
        <row r="11598">
          <cell r="A11598">
            <v>11595</v>
          </cell>
          <cell r="B11598" t="str">
            <v>N77-1</v>
          </cell>
          <cell r="E11598" t="str">
            <v>Полка</v>
          </cell>
          <cell r="F11598" t="str">
            <v>Полка</v>
          </cell>
          <cell r="G11598">
            <v>38656</v>
          </cell>
          <cell r="H11598">
            <v>341.04</v>
          </cell>
          <cell r="I11598" t="str">
            <v>0</v>
          </cell>
          <cell r="J11598" t="str">
            <v xml:space="preserve"> м.Київ, вул. Магнітогорська,1Д (склад)</v>
          </cell>
          <cell r="K11598" t="str">
            <v>Задовільний</v>
          </cell>
          <cell r="M11598">
            <v>50</v>
          </cell>
        </row>
        <row r="11599">
          <cell r="A11599">
            <v>11596</v>
          </cell>
          <cell r="B11599" t="str">
            <v>N79-1</v>
          </cell>
          <cell r="E11599" t="str">
            <v>Полка</v>
          </cell>
          <cell r="F11599" t="str">
            <v>Полка</v>
          </cell>
          <cell r="G11599">
            <v>38656</v>
          </cell>
          <cell r="H11599">
            <v>341.04</v>
          </cell>
          <cell r="I11599" t="str">
            <v>0</v>
          </cell>
          <cell r="J11599" t="str">
            <v xml:space="preserve"> м.Київ, вул. Магнітогорська,1Д (склад)</v>
          </cell>
          <cell r="K11599" t="str">
            <v>Задовільний</v>
          </cell>
          <cell r="M11599">
            <v>50</v>
          </cell>
        </row>
        <row r="11600">
          <cell r="A11600">
            <v>11597</v>
          </cell>
          <cell r="B11600" t="str">
            <v>3274-1</v>
          </cell>
          <cell r="E11600" t="str">
            <v>Полка</v>
          </cell>
          <cell r="F11600" t="str">
            <v>Полка</v>
          </cell>
          <cell r="G11600">
            <v>38406</v>
          </cell>
          <cell r="H11600">
            <v>256.27999999999997</v>
          </cell>
          <cell r="I11600" t="str">
            <v>0</v>
          </cell>
          <cell r="J11600" t="str">
            <v xml:space="preserve"> м.Київ, вул. Магнітогорська,1Д (склад)</v>
          </cell>
          <cell r="K11600" t="str">
            <v>Задовільний</v>
          </cell>
          <cell r="M11600">
            <v>21</v>
          </cell>
        </row>
        <row r="11601">
          <cell r="A11601">
            <v>11598</v>
          </cell>
          <cell r="B11601" t="str">
            <v>3276-1</v>
          </cell>
          <cell r="E11601" t="str">
            <v>Полка</v>
          </cell>
          <cell r="F11601" t="str">
            <v>Полка</v>
          </cell>
          <cell r="G11601">
            <v>38406</v>
          </cell>
          <cell r="H11601">
            <v>256.27999999999997</v>
          </cell>
          <cell r="I11601" t="str">
            <v>0</v>
          </cell>
          <cell r="J11601" t="str">
            <v xml:space="preserve"> м.Київ, вул. Магнітогорська,1Д (склад)</v>
          </cell>
          <cell r="K11601" t="str">
            <v>Задовільний</v>
          </cell>
          <cell r="M11601">
            <v>21</v>
          </cell>
        </row>
        <row r="11602">
          <cell r="A11602">
            <v>11599</v>
          </cell>
          <cell r="B11602" t="str">
            <v>3277-1</v>
          </cell>
          <cell r="E11602" t="str">
            <v>Полка</v>
          </cell>
          <cell r="F11602" t="str">
            <v>Полка</v>
          </cell>
          <cell r="G11602">
            <v>38406</v>
          </cell>
          <cell r="H11602">
            <v>256.27999999999997</v>
          </cell>
          <cell r="I11602" t="str">
            <v>0</v>
          </cell>
          <cell r="J11602" t="str">
            <v xml:space="preserve"> м.Київ, вул. Магнітогорська,1Д (склад)</v>
          </cell>
          <cell r="K11602" t="str">
            <v>Задовільний</v>
          </cell>
          <cell r="M11602">
            <v>21</v>
          </cell>
        </row>
        <row r="11603">
          <cell r="A11603">
            <v>11600</v>
          </cell>
          <cell r="B11603" t="str">
            <v>3278-1</v>
          </cell>
          <cell r="E11603" t="str">
            <v>Полка</v>
          </cell>
          <cell r="F11603" t="str">
            <v>Полка</v>
          </cell>
          <cell r="G11603">
            <v>38406</v>
          </cell>
          <cell r="H11603">
            <v>256.27999999999997</v>
          </cell>
          <cell r="I11603" t="str">
            <v>0</v>
          </cell>
          <cell r="J11603" t="str">
            <v>(Процес.центр)</v>
          </cell>
          <cell r="K11603" t="str">
            <v>Задовільний</v>
          </cell>
          <cell r="M11603">
            <v>21</v>
          </cell>
        </row>
        <row r="11604">
          <cell r="A11604">
            <v>11601</v>
          </cell>
          <cell r="B11604" t="str">
            <v>3279-1</v>
          </cell>
          <cell r="E11604" t="str">
            <v>Полка</v>
          </cell>
          <cell r="F11604" t="str">
            <v>Полка</v>
          </cell>
          <cell r="G11604">
            <v>38406</v>
          </cell>
          <cell r="H11604">
            <v>256.27999999999997</v>
          </cell>
          <cell r="I11604" t="str">
            <v>0</v>
          </cell>
          <cell r="J11604" t="str">
            <v>(Процес.центр)</v>
          </cell>
          <cell r="K11604" t="str">
            <v>Задовільний</v>
          </cell>
          <cell r="M11604">
            <v>21</v>
          </cell>
        </row>
        <row r="11605">
          <cell r="A11605">
            <v>11602</v>
          </cell>
          <cell r="B11605" t="str">
            <v>3280-1</v>
          </cell>
          <cell r="E11605" t="str">
            <v>Полка</v>
          </cell>
          <cell r="F11605" t="str">
            <v>Полка</v>
          </cell>
          <cell r="G11605">
            <v>38406</v>
          </cell>
          <cell r="H11605">
            <v>256.27999999999997</v>
          </cell>
          <cell r="I11605" t="str">
            <v>0</v>
          </cell>
          <cell r="J11605" t="str">
            <v>(Процес.центр)</v>
          </cell>
          <cell r="K11605" t="str">
            <v>Задовільний</v>
          </cell>
          <cell r="M11605">
            <v>21</v>
          </cell>
        </row>
        <row r="11606">
          <cell r="A11606">
            <v>11603</v>
          </cell>
          <cell r="B11606" t="str">
            <v>3281-1</v>
          </cell>
          <cell r="E11606" t="str">
            <v>Полка</v>
          </cell>
          <cell r="F11606" t="str">
            <v>Полка</v>
          </cell>
          <cell r="G11606">
            <v>38406</v>
          </cell>
          <cell r="H11606">
            <v>256.27999999999997</v>
          </cell>
          <cell r="I11606" t="str">
            <v>0</v>
          </cell>
          <cell r="J11606" t="str">
            <v xml:space="preserve"> м.Київ, вул. Магнітогорська,1Д (склад)</v>
          </cell>
          <cell r="K11606" t="str">
            <v>Задовільний</v>
          </cell>
          <cell r="M11606">
            <v>21</v>
          </cell>
        </row>
        <row r="11607">
          <cell r="A11607">
            <v>11604</v>
          </cell>
          <cell r="B11607" t="str">
            <v>3282-1</v>
          </cell>
          <cell r="E11607" t="str">
            <v>Полка</v>
          </cell>
          <cell r="F11607" t="str">
            <v>Полка</v>
          </cell>
          <cell r="G11607">
            <v>38406</v>
          </cell>
          <cell r="H11607">
            <v>256.27999999999997</v>
          </cell>
          <cell r="I11607" t="str">
            <v>0</v>
          </cell>
          <cell r="J11607" t="str">
            <v xml:space="preserve"> м.Київ, вул. Магнітогорська,1Д (склад)</v>
          </cell>
          <cell r="K11607" t="str">
            <v>Задовільний</v>
          </cell>
          <cell r="M11607">
            <v>21</v>
          </cell>
        </row>
        <row r="11608">
          <cell r="A11608">
            <v>11605</v>
          </cell>
          <cell r="B11608" t="str">
            <v>3283-1</v>
          </cell>
          <cell r="E11608" t="str">
            <v>Полка</v>
          </cell>
          <cell r="F11608" t="str">
            <v>Полка</v>
          </cell>
          <cell r="G11608">
            <v>38406</v>
          </cell>
          <cell r="H11608">
            <v>256.27999999999997</v>
          </cell>
          <cell r="I11608" t="str">
            <v>0</v>
          </cell>
          <cell r="J11608" t="str">
            <v>Вінницьке РВ</v>
          </cell>
          <cell r="K11608" t="str">
            <v>Задовільний</v>
          </cell>
          <cell r="M11608">
            <v>21</v>
          </cell>
        </row>
        <row r="11609">
          <cell r="A11609">
            <v>11606</v>
          </cell>
          <cell r="B11609" t="str">
            <v>3677-1</v>
          </cell>
          <cell r="E11609" t="str">
            <v>Полка</v>
          </cell>
          <cell r="F11609" t="str">
            <v>Полка</v>
          </cell>
          <cell r="G11609">
            <v>38490</v>
          </cell>
          <cell r="H11609">
            <v>256.29000000000002</v>
          </cell>
          <cell r="I11609" t="str">
            <v>0</v>
          </cell>
          <cell r="J11609" t="str">
            <v xml:space="preserve"> м.Київ, вул. Магнітогорська,1Д (склад)</v>
          </cell>
          <cell r="K11609" t="str">
            <v>Задовільний</v>
          </cell>
          <cell r="M11609">
            <v>21</v>
          </cell>
        </row>
        <row r="11610">
          <cell r="A11610">
            <v>11607</v>
          </cell>
          <cell r="B11610" t="str">
            <v>3678-1</v>
          </cell>
          <cell r="E11610" t="str">
            <v>Полка</v>
          </cell>
          <cell r="F11610" t="str">
            <v>Полка</v>
          </cell>
          <cell r="G11610">
            <v>38490</v>
          </cell>
          <cell r="H11610">
            <v>256.29000000000002</v>
          </cell>
          <cell r="I11610" t="str">
            <v>0</v>
          </cell>
          <cell r="J11610" t="str">
            <v xml:space="preserve"> м.Київ, вул. Магнітогорська,1Д (склад)</v>
          </cell>
          <cell r="K11610" t="str">
            <v>Задовільний</v>
          </cell>
          <cell r="M11610">
            <v>21</v>
          </cell>
        </row>
        <row r="11611">
          <cell r="A11611">
            <v>11608</v>
          </cell>
          <cell r="B11611" t="str">
            <v>P1021</v>
          </cell>
          <cell r="E11611" t="str">
            <v>Мобiльна тумба 410*495*570</v>
          </cell>
          <cell r="F11611" t="str">
            <v>Мобiльна тумба 410*495*570</v>
          </cell>
          <cell r="G11611">
            <v>38182</v>
          </cell>
          <cell r="H11611">
            <v>412.2</v>
          </cell>
          <cell r="I11611" t="str">
            <v>0</v>
          </cell>
          <cell r="J11611" t="str">
            <v xml:space="preserve"> м.Київ, вул. Магнітогорська,1Д (склад)</v>
          </cell>
          <cell r="K11611" t="str">
            <v>Задовільний</v>
          </cell>
          <cell r="M11611">
            <v>81</v>
          </cell>
        </row>
        <row r="11612">
          <cell r="A11612">
            <v>11609</v>
          </cell>
          <cell r="B11612" t="str">
            <v>3679-1</v>
          </cell>
          <cell r="E11612" t="str">
            <v>Полка</v>
          </cell>
          <cell r="F11612" t="str">
            <v>Полка</v>
          </cell>
          <cell r="G11612">
            <v>38490</v>
          </cell>
          <cell r="H11612">
            <v>256.29000000000002</v>
          </cell>
          <cell r="I11612" t="str">
            <v>0</v>
          </cell>
          <cell r="J11612" t="str">
            <v xml:space="preserve"> м.Київ, вул. Магнітогорська,1Д (склад)</v>
          </cell>
          <cell r="K11612" t="str">
            <v>Задовільний</v>
          </cell>
          <cell r="M11612">
            <v>21</v>
          </cell>
        </row>
        <row r="11613">
          <cell r="A11613">
            <v>11610</v>
          </cell>
          <cell r="B11613" t="str">
            <v>3680-1</v>
          </cell>
          <cell r="E11613" t="str">
            <v>Полка</v>
          </cell>
          <cell r="F11613" t="str">
            <v>Полка</v>
          </cell>
          <cell r="G11613">
            <v>38490</v>
          </cell>
          <cell r="H11613">
            <v>256.29000000000002</v>
          </cell>
          <cell r="I11613" t="str">
            <v>0</v>
          </cell>
          <cell r="J11613" t="str">
            <v xml:space="preserve"> м.Київ, вул. Магнітогорська,1Д (склад)</v>
          </cell>
          <cell r="K11613" t="str">
            <v>б/у</v>
          </cell>
          <cell r="M11613">
            <v>21</v>
          </cell>
        </row>
        <row r="11614">
          <cell r="A11614">
            <v>11611</v>
          </cell>
          <cell r="B11614" t="str">
            <v>3681-1</v>
          </cell>
          <cell r="E11614" t="str">
            <v>Полка</v>
          </cell>
          <cell r="F11614" t="str">
            <v>Полка</v>
          </cell>
          <cell r="G11614">
            <v>38490</v>
          </cell>
          <cell r="H11614">
            <v>256.29000000000002</v>
          </cell>
          <cell r="I11614" t="str">
            <v>0</v>
          </cell>
          <cell r="J11614" t="str">
            <v xml:space="preserve"> м.Київ, вул. Магнітогорська,1Д (склад)</v>
          </cell>
          <cell r="K11614" t="str">
            <v>Задовільний</v>
          </cell>
          <cell r="M11614">
            <v>21</v>
          </cell>
        </row>
        <row r="11615">
          <cell r="A11615">
            <v>11612</v>
          </cell>
          <cell r="B11615" t="str">
            <v>3682-1</v>
          </cell>
          <cell r="E11615" t="str">
            <v>Полка</v>
          </cell>
          <cell r="F11615" t="str">
            <v>Полка</v>
          </cell>
          <cell r="G11615">
            <v>38490</v>
          </cell>
          <cell r="H11615">
            <v>256.27999999999997</v>
          </cell>
          <cell r="I11615" t="str">
            <v>0</v>
          </cell>
          <cell r="J11615" t="str">
            <v xml:space="preserve"> м.Київ, вул. Магнітогорська,1Д (склад)</v>
          </cell>
          <cell r="K11615" t="str">
            <v>Задовільний</v>
          </cell>
          <cell r="M11615">
            <v>21</v>
          </cell>
        </row>
        <row r="11616">
          <cell r="A11616">
            <v>11613</v>
          </cell>
          <cell r="B11616" t="str">
            <v>3683-1</v>
          </cell>
          <cell r="E11616" t="str">
            <v>Полка</v>
          </cell>
          <cell r="F11616" t="str">
            <v>Полка</v>
          </cell>
          <cell r="G11616">
            <v>38490</v>
          </cell>
          <cell r="H11616">
            <v>256.27999999999997</v>
          </cell>
          <cell r="I11616" t="str">
            <v>0</v>
          </cell>
          <cell r="J11616" t="str">
            <v xml:space="preserve"> м.Київ, вул. Магнітогорська,1Д (склад)</v>
          </cell>
          <cell r="K11616" t="str">
            <v>Задовільний</v>
          </cell>
          <cell r="M11616">
            <v>21</v>
          </cell>
        </row>
        <row r="11617">
          <cell r="A11617">
            <v>11614</v>
          </cell>
          <cell r="B11617" t="str">
            <v>3684-1</v>
          </cell>
          <cell r="E11617" t="str">
            <v>Полка</v>
          </cell>
          <cell r="F11617" t="str">
            <v>Полка</v>
          </cell>
          <cell r="G11617">
            <v>38490</v>
          </cell>
          <cell r="H11617">
            <v>256.27999999999997</v>
          </cell>
          <cell r="I11617" t="str">
            <v>0</v>
          </cell>
          <cell r="J11617" t="str">
            <v>м. Київ, вул.Кирилівська,82 (склад)</v>
          </cell>
          <cell r="K11617" t="str">
            <v>б/у</v>
          </cell>
          <cell r="M11617">
            <v>21</v>
          </cell>
        </row>
        <row r="11618">
          <cell r="A11618">
            <v>11615</v>
          </cell>
          <cell r="B11618" t="str">
            <v>3685-1</v>
          </cell>
          <cell r="E11618" t="str">
            <v>Полка</v>
          </cell>
          <cell r="F11618" t="str">
            <v>Полка</v>
          </cell>
          <cell r="G11618">
            <v>38490</v>
          </cell>
          <cell r="H11618">
            <v>256.27999999999997</v>
          </cell>
          <cell r="I11618" t="str">
            <v>0</v>
          </cell>
          <cell r="J11618" t="str">
            <v xml:space="preserve"> м.Київ, вул. Магнітогорська,1Д (склад)</v>
          </cell>
          <cell r="K11618" t="str">
            <v>Задовільний</v>
          </cell>
          <cell r="M11618">
            <v>21</v>
          </cell>
        </row>
        <row r="11619">
          <cell r="A11619">
            <v>11616</v>
          </cell>
          <cell r="B11619" t="str">
            <v>3726-1</v>
          </cell>
          <cell r="E11619" t="str">
            <v>Полка</v>
          </cell>
          <cell r="F11619" t="str">
            <v>Полка</v>
          </cell>
          <cell r="G11619">
            <v>38497</v>
          </cell>
          <cell r="H11619">
            <v>255.6</v>
          </cell>
          <cell r="I11619" t="str">
            <v>0</v>
          </cell>
          <cell r="J11619" t="str">
            <v xml:space="preserve"> м.Київ, вул. Магнітогорська,1Д (склад)</v>
          </cell>
          <cell r="K11619" t="str">
            <v>Задовільний</v>
          </cell>
          <cell r="M11619">
            <v>21</v>
          </cell>
        </row>
        <row r="11620">
          <cell r="A11620">
            <v>11617</v>
          </cell>
          <cell r="B11620" t="str">
            <v>3727-1</v>
          </cell>
          <cell r="E11620" t="str">
            <v>Полка</v>
          </cell>
          <cell r="F11620" t="str">
            <v>Полка</v>
          </cell>
          <cell r="G11620">
            <v>38497</v>
          </cell>
          <cell r="H11620">
            <v>255.6</v>
          </cell>
          <cell r="I11620" t="str">
            <v>0</v>
          </cell>
          <cell r="J11620" t="str">
            <v>м. Київ, вул. Хохлових №8, частана корпусу №4  (склад)</v>
          </cell>
          <cell r="K11620" t="str">
            <v>б/у</v>
          </cell>
          <cell r="M11620">
            <v>21</v>
          </cell>
        </row>
        <row r="11621">
          <cell r="A11621">
            <v>11618</v>
          </cell>
          <cell r="B11621" t="str">
            <v>3728-1</v>
          </cell>
          <cell r="E11621" t="str">
            <v>Полка</v>
          </cell>
          <cell r="F11621" t="str">
            <v>Полка</v>
          </cell>
          <cell r="G11621">
            <v>38497</v>
          </cell>
          <cell r="H11621">
            <v>255.6</v>
          </cell>
          <cell r="I11621" t="str">
            <v>0</v>
          </cell>
          <cell r="J11621" t="str">
            <v>Кіровоградське РВ</v>
          </cell>
          <cell r="K11621" t="str">
            <v>Задовільний</v>
          </cell>
          <cell r="M11621">
            <v>21</v>
          </cell>
        </row>
        <row r="11622">
          <cell r="A11622">
            <v>11619</v>
          </cell>
          <cell r="B11622" t="str">
            <v>3729-1</v>
          </cell>
          <cell r="E11622" t="str">
            <v>Полка</v>
          </cell>
          <cell r="F11622" t="str">
            <v>Полка</v>
          </cell>
          <cell r="G11622">
            <v>38497</v>
          </cell>
          <cell r="H11622">
            <v>255.6</v>
          </cell>
          <cell r="I11622" t="str">
            <v>0</v>
          </cell>
          <cell r="J11622" t="str">
            <v>Івано-Франівське РВ</v>
          </cell>
          <cell r="K11622" t="str">
            <v>б/у</v>
          </cell>
          <cell r="M11622">
            <v>21</v>
          </cell>
        </row>
        <row r="11623">
          <cell r="A11623">
            <v>11620</v>
          </cell>
          <cell r="B11623" t="str">
            <v>P1083</v>
          </cell>
          <cell r="E11623" t="str">
            <v>Камера вiдеоспостереження D-Link</v>
          </cell>
          <cell r="F11623" t="str">
            <v>Камера вiдеоспостереження D-Link</v>
          </cell>
          <cell r="G11623">
            <v>38182</v>
          </cell>
          <cell r="H11623">
            <v>795</v>
          </cell>
          <cell r="I11623" t="str">
            <v>0</v>
          </cell>
          <cell r="J11623" t="str">
            <v>Сумське РВ</v>
          </cell>
          <cell r="K11623" t="str">
            <v>Задовільний</v>
          </cell>
          <cell r="M11623">
            <v>117</v>
          </cell>
        </row>
        <row r="11624">
          <cell r="A11624">
            <v>11621</v>
          </cell>
          <cell r="B11624" t="str">
            <v>P1084</v>
          </cell>
          <cell r="E11624" t="str">
            <v>Камера вiдеоспостереження D-Link</v>
          </cell>
          <cell r="F11624" t="str">
            <v>Камера вiдеоспостереження D-Link</v>
          </cell>
          <cell r="G11624">
            <v>38182</v>
          </cell>
          <cell r="H11624">
            <v>795</v>
          </cell>
          <cell r="I11624" t="str">
            <v>0</v>
          </cell>
          <cell r="J11624" t="str">
            <v>Вінницьке РВ</v>
          </cell>
          <cell r="K11624" t="str">
            <v>Задовільний</v>
          </cell>
          <cell r="M11624">
            <v>117</v>
          </cell>
        </row>
        <row r="11625">
          <cell r="A11625">
            <v>11622</v>
          </cell>
          <cell r="B11625" t="str">
            <v>3730-1</v>
          </cell>
          <cell r="E11625" t="str">
            <v>Полка</v>
          </cell>
          <cell r="F11625" t="str">
            <v>Полка</v>
          </cell>
          <cell r="G11625">
            <v>38497</v>
          </cell>
          <cell r="H11625">
            <v>255.6</v>
          </cell>
          <cell r="I11625" t="str">
            <v>0</v>
          </cell>
          <cell r="J11625" t="str">
            <v>Сумське РВ</v>
          </cell>
          <cell r="K11625" t="str">
            <v>Задовільний</v>
          </cell>
          <cell r="M11625">
            <v>21</v>
          </cell>
        </row>
        <row r="11626">
          <cell r="A11626">
            <v>11623</v>
          </cell>
          <cell r="B11626" t="str">
            <v>3732-1</v>
          </cell>
          <cell r="E11626" t="str">
            <v>Полка</v>
          </cell>
          <cell r="F11626" t="str">
            <v>Полка</v>
          </cell>
          <cell r="G11626">
            <v>38497</v>
          </cell>
          <cell r="H11626">
            <v>255.61</v>
          </cell>
          <cell r="I11626" t="str">
            <v>0</v>
          </cell>
          <cell r="J11626" t="str">
            <v>Сумське РВ</v>
          </cell>
          <cell r="K11626" t="str">
            <v>Задовільний</v>
          </cell>
          <cell r="M11626">
            <v>21</v>
          </cell>
        </row>
        <row r="11627">
          <cell r="A11627">
            <v>11624</v>
          </cell>
          <cell r="B11627" t="str">
            <v>3733-1</v>
          </cell>
          <cell r="E11627" t="str">
            <v>Полка</v>
          </cell>
          <cell r="F11627" t="str">
            <v>Полка</v>
          </cell>
          <cell r="G11627">
            <v>38497</v>
          </cell>
          <cell r="H11627">
            <v>255.61</v>
          </cell>
          <cell r="I11627" t="str">
            <v>0</v>
          </cell>
          <cell r="J11627" t="str">
            <v>Івано-Франівське РВ</v>
          </cell>
          <cell r="K11627" t="str">
            <v>Задовільний</v>
          </cell>
          <cell r="M11627">
            <v>21</v>
          </cell>
        </row>
        <row r="11628">
          <cell r="A11628">
            <v>11625</v>
          </cell>
          <cell r="B11628" t="str">
            <v>3734-1</v>
          </cell>
          <cell r="E11628" t="str">
            <v>Полка</v>
          </cell>
          <cell r="F11628" t="str">
            <v>Полка</v>
          </cell>
          <cell r="G11628">
            <v>38497</v>
          </cell>
          <cell r="H11628">
            <v>255.61</v>
          </cell>
          <cell r="I11628" t="str">
            <v>0</v>
          </cell>
          <cell r="J11628" t="str">
            <v>Івано-Франівське РВ</v>
          </cell>
          <cell r="K11628" t="str">
            <v>Задовільний</v>
          </cell>
          <cell r="M11628">
            <v>21</v>
          </cell>
        </row>
        <row r="11629">
          <cell r="A11629">
            <v>11626</v>
          </cell>
          <cell r="B11629" t="str">
            <v>P1128</v>
          </cell>
          <cell r="E11629" t="str">
            <v>Драбина</v>
          </cell>
          <cell r="F11629" t="str">
            <v>Драбина</v>
          </cell>
          <cell r="G11629">
            <v>38182</v>
          </cell>
          <cell r="H11629">
            <v>229.9</v>
          </cell>
          <cell r="I11629" t="str">
            <v>0</v>
          </cell>
          <cell r="J11629" t="str">
            <v>Івано-Франівське РВ</v>
          </cell>
          <cell r="K11629" t="str">
            <v>Задовільний</v>
          </cell>
          <cell r="M11629">
            <v>83</v>
          </cell>
        </row>
        <row r="11630">
          <cell r="A11630">
            <v>11627</v>
          </cell>
          <cell r="B11630" t="str">
            <v>3735-1</v>
          </cell>
          <cell r="E11630" t="str">
            <v>Полка</v>
          </cell>
          <cell r="F11630" t="str">
            <v>Полка</v>
          </cell>
          <cell r="G11630">
            <v>38497</v>
          </cell>
          <cell r="H11630">
            <v>255.61</v>
          </cell>
          <cell r="I11630" t="str">
            <v>0</v>
          </cell>
          <cell r="J11630" t="str">
            <v>Івано-Франівське РВ</v>
          </cell>
          <cell r="K11630" t="str">
            <v>Задовільний</v>
          </cell>
          <cell r="M11630">
            <v>21</v>
          </cell>
        </row>
        <row r="11631">
          <cell r="A11631">
            <v>11628</v>
          </cell>
          <cell r="B11631" t="str">
            <v>3757-1</v>
          </cell>
          <cell r="E11631" t="str">
            <v>Полка</v>
          </cell>
          <cell r="F11631" t="str">
            <v>Полка</v>
          </cell>
          <cell r="G11631">
            <v>38525</v>
          </cell>
          <cell r="H11631">
            <v>256.29000000000002</v>
          </cell>
          <cell r="I11631" t="str">
            <v>0</v>
          </cell>
          <cell r="J11631" t="str">
            <v>Вінницьке РВ</v>
          </cell>
          <cell r="K11631" t="str">
            <v>Задовільний</v>
          </cell>
          <cell r="M11631">
            <v>21</v>
          </cell>
        </row>
        <row r="11632">
          <cell r="A11632">
            <v>11629</v>
          </cell>
          <cell r="B11632" t="str">
            <v>3758-1</v>
          </cell>
          <cell r="E11632" t="str">
            <v>Полка</v>
          </cell>
          <cell r="F11632" t="str">
            <v>Полка</v>
          </cell>
          <cell r="G11632">
            <v>38525</v>
          </cell>
          <cell r="H11632">
            <v>256.29000000000002</v>
          </cell>
          <cell r="I11632" t="str">
            <v>0</v>
          </cell>
          <cell r="J11632" t="str">
            <v>(Процес.центр)</v>
          </cell>
          <cell r="K11632" t="str">
            <v>Задовільний</v>
          </cell>
          <cell r="M11632">
            <v>21</v>
          </cell>
        </row>
        <row r="11633">
          <cell r="A11633">
            <v>11630</v>
          </cell>
          <cell r="B11633" t="str">
            <v>P1143</v>
          </cell>
          <cell r="E11633" t="str">
            <v>Крiсло Комфорт GTP C-11</v>
          </cell>
          <cell r="F11633" t="str">
            <v>Крiсло Комфорт GTP C-11</v>
          </cell>
          <cell r="G11633">
            <v>38182</v>
          </cell>
          <cell r="H11633">
            <v>269</v>
          </cell>
          <cell r="I11633" t="str">
            <v>0</v>
          </cell>
          <cell r="J11633" t="str">
            <v>(Процес.центр)</v>
          </cell>
          <cell r="K11633" t="str">
            <v>Задовільний</v>
          </cell>
          <cell r="M11633">
            <v>140</v>
          </cell>
        </row>
        <row r="11634">
          <cell r="A11634">
            <v>11631</v>
          </cell>
          <cell r="B11634" t="str">
            <v>P1145</v>
          </cell>
          <cell r="E11634" t="str">
            <v>Крiсло Комфорт GTP C-11</v>
          </cell>
          <cell r="F11634" t="str">
            <v>Крiсло Комфорт GTP C-11</v>
          </cell>
          <cell r="G11634">
            <v>38182</v>
          </cell>
          <cell r="H11634">
            <v>269</v>
          </cell>
          <cell r="I11634" t="str">
            <v>0</v>
          </cell>
          <cell r="J11634" t="str">
            <v>к.38</v>
          </cell>
          <cell r="K11634" t="str">
            <v>Задовільний</v>
          </cell>
          <cell r="M11634">
            <v>140</v>
          </cell>
        </row>
        <row r="11635">
          <cell r="A11635">
            <v>11632</v>
          </cell>
          <cell r="B11635" t="str">
            <v>P1149</v>
          </cell>
          <cell r="E11635" t="str">
            <v>Калькулятор банкiвський 12р CITIZEN-4205DP</v>
          </cell>
          <cell r="F11635" t="str">
            <v>Калькулятор банкiвський 12р CITIZEN-4205DP</v>
          </cell>
          <cell r="G11635">
            <v>38182</v>
          </cell>
          <cell r="H11635">
            <v>222</v>
          </cell>
          <cell r="I11635" t="str">
            <v>0</v>
          </cell>
          <cell r="J11635" t="str">
            <v>к.10</v>
          </cell>
          <cell r="K11635" t="str">
            <v>Задовільний</v>
          </cell>
          <cell r="M11635">
            <v>33</v>
          </cell>
        </row>
        <row r="11636">
          <cell r="A11636">
            <v>11633</v>
          </cell>
          <cell r="B11636" t="str">
            <v>P1235</v>
          </cell>
          <cell r="E11636" t="str">
            <v>Драбина</v>
          </cell>
          <cell r="F11636" t="str">
            <v>Драбина</v>
          </cell>
          <cell r="G11636">
            <v>38182</v>
          </cell>
          <cell r="H11636">
            <v>166.7</v>
          </cell>
          <cell r="I11636" t="str">
            <v>0</v>
          </cell>
          <cell r="J11636" t="str">
            <v>(Процес.центр)</v>
          </cell>
          <cell r="K11636" t="str">
            <v>Задовільний</v>
          </cell>
          <cell r="M11636">
            <v>83</v>
          </cell>
        </row>
        <row r="11637">
          <cell r="A11637">
            <v>11634</v>
          </cell>
          <cell r="B11637" t="str">
            <v>3759-1</v>
          </cell>
          <cell r="E11637" t="str">
            <v>Полка</v>
          </cell>
          <cell r="F11637" t="str">
            <v>Полка</v>
          </cell>
          <cell r="G11637">
            <v>38525</v>
          </cell>
          <cell r="H11637">
            <v>256.29000000000002</v>
          </cell>
          <cell r="I11637" t="str">
            <v>0</v>
          </cell>
          <cell r="J11637" t="str">
            <v>(Процес.центр)</v>
          </cell>
          <cell r="K11637" t="str">
            <v>Незадовільний</v>
          </cell>
          <cell r="L11637" t="str">
            <v>Непридатний для подальшого використання</v>
          </cell>
          <cell r="M11637">
            <v>21</v>
          </cell>
        </row>
        <row r="11638">
          <cell r="A11638">
            <v>11635</v>
          </cell>
          <cell r="B11638" t="str">
            <v>P1242</v>
          </cell>
          <cell r="E11638" t="str">
            <v>Антресоль-045</v>
          </cell>
          <cell r="F11638" t="str">
            <v>Антресоль-045</v>
          </cell>
          <cell r="G11638">
            <v>38182</v>
          </cell>
          <cell r="H11638">
            <v>999</v>
          </cell>
          <cell r="I11638" t="str">
            <v>0</v>
          </cell>
          <cell r="J11638" t="str">
            <v>(Процес.центр)</v>
          </cell>
          <cell r="K11638" t="str">
            <v>Задовільний</v>
          </cell>
          <cell r="M11638">
            <v>167</v>
          </cell>
        </row>
        <row r="11639">
          <cell r="A11639">
            <v>11636</v>
          </cell>
          <cell r="B11639" t="str">
            <v>P1243</v>
          </cell>
          <cell r="E11639" t="str">
            <v>Антресоль-045</v>
          </cell>
          <cell r="F11639" t="str">
            <v>Антресоль-045</v>
          </cell>
          <cell r="G11639">
            <v>38182</v>
          </cell>
          <cell r="H11639">
            <v>999</v>
          </cell>
          <cell r="I11639" t="str">
            <v>0</v>
          </cell>
          <cell r="J11639" t="str">
            <v>(Процес.центр)</v>
          </cell>
          <cell r="K11639" t="str">
            <v>Задовільний</v>
          </cell>
          <cell r="M11639">
            <v>167</v>
          </cell>
        </row>
        <row r="11640">
          <cell r="A11640">
            <v>11637</v>
          </cell>
          <cell r="B11640" t="str">
            <v>P1244</v>
          </cell>
          <cell r="E11640" t="str">
            <v>Антресоль-045</v>
          </cell>
          <cell r="F11640" t="str">
            <v>Антресоль-045</v>
          </cell>
          <cell r="G11640">
            <v>38182</v>
          </cell>
          <cell r="H11640">
            <v>999</v>
          </cell>
          <cell r="I11640" t="str">
            <v>0</v>
          </cell>
          <cell r="J11640" t="str">
            <v>(Процес.центр)</v>
          </cell>
          <cell r="K11640" t="str">
            <v>Задовільний</v>
          </cell>
          <cell r="M11640">
            <v>167</v>
          </cell>
        </row>
        <row r="11641">
          <cell r="A11641">
            <v>11638</v>
          </cell>
          <cell r="B11641" t="str">
            <v>P1245</v>
          </cell>
          <cell r="E11641" t="str">
            <v>Антресоль-045</v>
          </cell>
          <cell r="F11641" t="str">
            <v>Антресоль-045</v>
          </cell>
          <cell r="G11641">
            <v>38182</v>
          </cell>
          <cell r="H11641">
            <v>999</v>
          </cell>
          <cell r="I11641" t="str">
            <v>0</v>
          </cell>
          <cell r="J11641" t="str">
            <v>м. Київ, вул.Кирилівська,82 (склад)</v>
          </cell>
          <cell r="K11641" t="str">
            <v>Задовільний</v>
          </cell>
          <cell r="M11641">
            <v>167</v>
          </cell>
        </row>
        <row r="11642">
          <cell r="A11642">
            <v>11639</v>
          </cell>
          <cell r="B11642" t="str">
            <v>P1246</v>
          </cell>
          <cell r="E11642" t="str">
            <v>Антресоль-045</v>
          </cell>
          <cell r="F11642" t="str">
            <v>Антресоль-045</v>
          </cell>
          <cell r="G11642">
            <v>38182</v>
          </cell>
          <cell r="H11642">
            <v>999</v>
          </cell>
          <cell r="I11642" t="str">
            <v>0</v>
          </cell>
          <cell r="J11642" t="str">
            <v xml:space="preserve"> м.Київ, вул. Магнітогорська,1Д (склад)</v>
          </cell>
          <cell r="K11642" t="str">
            <v>Задовільний</v>
          </cell>
          <cell r="M11642">
            <v>167</v>
          </cell>
        </row>
        <row r="11643">
          <cell r="A11643">
            <v>11640</v>
          </cell>
          <cell r="B11643" t="str">
            <v>3760-1</v>
          </cell>
          <cell r="E11643" t="str">
            <v>Полка</v>
          </cell>
          <cell r="F11643" t="str">
            <v>Полка</v>
          </cell>
          <cell r="G11643">
            <v>38525</v>
          </cell>
          <cell r="H11643">
            <v>256.29000000000002</v>
          </cell>
          <cell r="I11643" t="str">
            <v>0</v>
          </cell>
          <cell r="J11643" t="str">
            <v>Одеське регіональне відділення</v>
          </cell>
          <cell r="K11643" t="str">
            <v>Задовільний</v>
          </cell>
          <cell r="M11643">
            <v>21</v>
          </cell>
        </row>
        <row r="11644">
          <cell r="A11644">
            <v>11641</v>
          </cell>
          <cell r="B11644" t="str">
            <v>3761-1</v>
          </cell>
          <cell r="E11644" t="str">
            <v>Полка</v>
          </cell>
          <cell r="F11644" t="str">
            <v>Полка</v>
          </cell>
          <cell r="G11644">
            <v>38525</v>
          </cell>
          <cell r="H11644">
            <v>256.29000000000002</v>
          </cell>
          <cell r="I11644" t="str">
            <v>0</v>
          </cell>
          <cell r="J11644" t="str">
            <v>Одеське регіональне відділення</v>
          </cell>
          <cell r="K11644" t="str">
            <v>Задовільний</v>
          </cell>
          <cell r="M11644">
            <v>21</v>
          </cell>
        </row>
        <row r="11645">
          <cell r="A11645">
            <v>11642</v>
          </cell>
          <cell r="B11645" t="str">
            <v>3762-1</v>
          </cell>
          <cell r="E11645" t="str">
            <v>Полка</v>
          </cell>
          <cell r="F11645" t="str">
            <v>Полка</v>
          </cell>
          <cell r="G11645">
            <v>38525</v>
          </cell>
          <cell r="H11645">
            <v>256.29000000000002</v>
          </cell>
          <cell r="I11645" t="str">
            <v>0</v>
          </cell>
          <cell r="J11645" t="str">
            <v>Харківське регіональне відділення</v>
          </cell>
          <cell r="K11645" t="str">
            <v>Задовільний</v>
          </cell>
          <cell r="M11645">
            <v>21</v>
          </cell>
        </row>
        <row r="11646">
          <cell r="A11646">
            <v>11643</v>
          </cell>
          <cell r="B11646" t="str">
            <v>3763-1</v>
          </cell>
          <cell r="E11646" t="str">
            <v>Полка</v>
          </cell>
          <cell r="F11646" t="str">
            <v>Полка</v>
          </cell>
          <cell r="G11646">
            <v>38525</v>
          </cell>
          <cell r="H11646">
            <v>256.29000000000002</v>
          </cell>
          <cell r="I11646" t="str">
            <v>0</v>
          </cell>
          <cell r="J11646" t="str">
            <v>Харківське регіональне відділення</v>
          </cell>
          <cell r="K11646" t="str">
            <v>Задовільний</v>
          </cell>
          <cell r="M11646">
            <v>21</v>
          </cell>
        </row>
        <row r="11647">
          <cell r="A11647">
            <v>11644</v>
          </cell>
          <cell r="B11647" t="str">
            <v>P1285</v>
          </cell>
          <cell r="E11647" t="str">
            <v>Крiсло COMFORT GTP C-11</v>
          </cell>
          <cell r="F11647" t="str">
            <v>Крiсло COMFORT GTP C-11</v>
          </cell>
          <cell r="G11647">
            <v>38182</v>
          </cell>
          <cell r="H11647">
            <v>312</v>
          </cell>
          <cell r="I11647" t="str">
            <v>0</v>
          </cell>
          <cell r="J11647" t="str">
            <v>м. Київ, вул. Хохлових №8, частана корпусу №4  (склад)</v>
          </cell>
          <cell r="K11647" t="str">
            <v>Задовільний</v>
          </cell>
          <cell r="M11647">
            <v>140</v>
          </cell>
        </row>
        <row r="11648">
          <cell r="A11648">
            <v>11645</v>
          </cell>
          <cell r="B11648" t="str">
            <v>P1298</v>
          </cell>
          <cell r="E11648" t="str">
            <v>Крiсло COMFORT GTP C-11</v>
          </cell>
          <cell r="F11648" t="str">
            <v>Крiсло COMFORT GTP C-11</v>
          </cell>
          <cell r="G11648">
            <v>38182</v>
          </cell>
          <cell r="H11648">
            <v>332.01</v>
          </cell>
          <cell r="I11648" t="str">
            <v>0</v>
          </cell>
          <cell r="J11648" t="str">
            <v>(Процес.центр)</v>
          </cell>
          <cell r="K11648" t="str">
            <v>Задовільний</v>
          </cell>
          <cell r="M11648">
            <v>140</v>
          </cell>
        </row>
        <row r="11649">
          <cell r="A11649">
            <v>11646</v>
          </cell>
          <cell r="B11649" t="str">
            <v>3764-1</v>
          </cell>
          <cell r="E11649" t="str">
            <v>Полка</v>
          </cell>
          <cell r="F11649" t="str">
            <v>Полка</v>
          </cell>
          <cell r="G11649">
            <v>38525</v>
          </cell>
          <cell r="H11649">
            <v>256.29000000000002</v>
          </cell>
          <cell r="I11649" t="str">
            <v>0</v>
          </cell>
          <cell r="J11649" t="str">
            <v>Вишенське відділення</v>
          </cell>
          <cell r="K11649" t="str">
            <v>Задовільний</v>
          </cell>
          <cell r="M11649">
            <v>21</v>
          </cell>
        </row>
        <row r="11650">
          <cell r="A11650">
            <v>11647</v>
          </cell>
          <cell r="B11650" t="str">
            <v>P1326</v>
          </cell>
          <cell r="E11650" t="str">
            <v>Крiсло COMFORT GTP C-11</v>
          </cell>
          <cell r="F11650" t="str">
            <v>Крiсло COMFORT GTP C-11</v>
          </cell>
          <cell r="G11650">
            <v>38182</v>
          </cell>
          <cell r="H11650">
            <v>318</v>
          </cell>
          <cell r="I11650" t="str">
            <v>0</v>
          </cell>
          <cell r="J11650" t="str">
            <v>Вишенське відділення</v>
          </cell>
          <cell r="K11650" t="str">
            <v>Задовільний</v>
          </cell>
          <cell r="M11650">
            <v>140</v>
          </cell>
        </row>
        <row r="11651">
          <cell r="A11651">
            <v>11648</v>
          </cell>
          <cell r="B11651" t="str">
            <v>3765-1</v>
          </cell>
          <cell r="E11651" t="str">
            <v>Полка</v>
          </cell>
          <cell r="F11651" t="str">
            <v>Полка</v>
          </cell>
          <cell r="G11651">
            <v>38525</v>
          </cell>
          <cell r="H11651">
            <v>256.29000000000002</v>
          </cell>
          <cell r="I11651" t="str">
            <v>0</v>
          </cell>
          <cell r="J11651" t="str">
            <v>Вишенське відділення</v>
          </cell>
          <cell r="K11651" t="str">
            <v>Задовільний</v>
          </cell>
          <cell r="M11651">
            <v>21</v>
          </cell>
        </row>
        <row r="11652">
          <cell r="A11652">
            <v>11649</v>
          </cell>
          <cell r="B11652" t="str">
            <v>3766-1</v>
          </cell>
          <cell r="E11652" t="str">
            <v>Полка</v>
          </cell>
          <cell r="F11652" t="str">
            <v>Полка</v>
          </cell>
          <cell r="G11652">
            <v>38525</v>
          </cell>
          <cell r="H11652">
            <v>256.29000000000002</v>
          </cell>
          <cell r="I11652" t="str">
            <v>0</v>
          </cell>
          <cell r="J11652" t="str">
            <v>Вишенське відділення</v>
          </cell>
          <cell r="K11652" t="str">
            <v>Задовільний</v>
          </cell>
          <cell r="M11652">
            <v>21</v>
          </cell>
        </row>
        <row r="11653">
          <cell r="A11653">
            <v>11650</v>
          </cell>
          <cell r="B11653" t="str">
            <v>3834-1</v>
          </cell>
          <cell r="E11653" t="str">
            <v>Полка</v>
          </cell>
          <cell r="F11653" t="str">
            <v>Полка</v>
          </cell>
          <cell r="G11653">
            <v>38551</v>
          </cell>
          <cell r="H11653">
            <v>256.27999999999997</v>
          </cell>
          <cell r="I11653" t="str">
            <v>0</v>
          </cell>
          <cell r="J11653" t="str">
            <v>Вінницьке РВ</v>
          </cell>
          <cell r="K11653" t="str">
            <v>Задовільний</v>
          </cell>
          <cell r="M11653">
            <v>21</v>
          </cell>
        </row>
        <row r="11654">
          <cell r="A11654">
            <v>11651</v>
          </cell>
          <cell r="B11654" t="str">
            <v>3836-1</v>
          </cell>
          <cell r="E11654" t="str">
            <v>Полка</v>
          </cell>
          <cell r="F11654" t="str">
            <v>Полка</v>
          </cell>
          <cell r="G11654">
            <v>38551</v>
          </cell>
          <cell r="H11654">
            <v>256.27999999999997</v>
          </cell>
          <cell r="I11654" t="str">
            <v>0</v>
          </cell>
          <cell r="J11654" t="str">
            <v>Одеське регіональне відділення</v>
          </cell>
          <cell r="K11654" t="str">
            <v>Задовільний</v>
          </cell>
          <cell r="M11654">
            <v>21</v>
          </cell>
        </row>
        <row r="11655">
          <cell r="A11655">
            <v>11652</v>
          </cell>
          <cell r="B11655" t="str">
            <v>3837-1</v>
          </cell>
          <cell r="E11655" t="str">
            <v>Полка</v>
          </cell>
          <cell r="F11655" t="str">
            <v>Полка</v>
          </cell>
          <cell r="G11655">
            <v>38551</v>
          </cell>
          <cell r="H11655">
            <v>256.27999999999997</v>
          </cell>
          <cell r="I11655" t="str">
            <v>0</v>
          </cell>
          <cell r="J11655" t="str">
            <v>м. Київ, вул. Хохлових №8, частана корпусу №4  (склад)</v>
          </cell>
          <cell r="K11655" t="str">
            <v>Задовільний</v>
          </cell>
          <cell r="M11655">
            <v>21</v>
          </cell>
        </row>
        <row r="11656">
          <cell r="A11656">
            <v>11653</v>
          </cell>
          <cell r="B11656" t="str">
            <v>3838-1</v>
          </cell>
          <cell r="E11656" t="str">
            <v>Полка</v>
          </cell>
          <cell r="F11656" t="str">
            <v>Полка</v>
          </cell>
          <cell r="G11656">
            <v>38551</v>
          </cell>
          <cell r="H11656">
            <v>256.29000000000002</v>
          </cell>
          <cell r="I11656" t="str">
            <v>0</v>
          </cell>
          <cell r="J11656" t="str">
            <v>вул.Прорізна ,8а</v>
          </cell>
          <cell r="K11656" t="str">
            <v>Задовільний</v>
          </cell>
          <cell r="M11656">
            <v>21</v>
          </cell>
        </row>
        <row r="11657">
          <cell r="A11657">
            <v>11654</v>
          </cell>
          <cell r="B11657" t="str">
            <v>3839-1</v>
          </cell>
          <cell r="E11657" t="str">
            <v>Полка</v>
          </cell>
          <cell r="F11657" t="str">
            <v>Полка</v>
          </cell>
          <cell r="G11657">
            <v>38551</v>
          </cell>
          <cell r="H11657">
            <v>256.29000000000002</v>
          </cell>
          <cell r="I11657" t="str">
            <v>0</v>
          </cell>
          <cell r="J11657" t="str">
            <v>Вул.Прорізна, каб.1 (Головний банк)</v>
          </cell>
          <cell r="K11657" t="str">
            <v>Задовільний</v>
          </cell>
          <cell r="M11657">
            <v>21</v>
          </cell>
        </row>
        <row r="11658">
          <cell r="A11658">
            <v>11655</v>
          </cell>
          <cell r="B11658" t="str">
            <v>4112-1</v>
          </cell>
          <cell r="E11658" t="str">
            <v>Полка</v>
          </cell>
          <cell r="F11658" t="str">
            <v>Полка</v>
          </cell>
          <cell r="G11658">
            <v>38594</v>
          </cell>
          <cell r="H11658">
            <v>284.76</v>
          </cell>
          <cell r="I11658" t="str">
            <v>0</v>
          </cell>
          <cell r="J11658" t="str">
            <v>к.8</v>
          </cell>
          <cell r="K11658" t="str">
            <v>Задовільний</v>
          </cell>
          <cell r="M11658">
            <v>21</v>
          </cell>
        </row>
        <row r="11659">
          <cell r="A11659">
            <v>11656</v>
          </cell>
          <cell r="B11659" t="str">
            <v>4113-1</v>
          </cell>
          <cell r="E11659" t="str">
            <v>Полка</v>
          </cell>
          <cell r="F11659" t="str">
            <v>Полка</v>
          </cell>
          <cell r="G11659">
            <v>38594</v>
          </cell>
          <cell r="H11659">
            <v>284.76</v>
          </cell>
          <cell r="I11659" t="str">
            <v>0</v>
          </cell>
          <cell r="J11659" t="str">
            <v>м. Київ, вул. Хохлових №8, частана корпусу №4  (склад)</v>
          </cell>
          <cell r="K11659" t="str">
            <v>Задовільний</v>
          </cell>
          <cell r="M11659">
            <v>21</v>
          </cell>
        </row>
        <row r="11660">
          <cell r="A11660">
            <v>11657</v>
          </cell>
          <cell r="B11660" t="str">
            <v>4114-1</v>
          </cell>
          <cell r="E11660" t="str">
            <v>Полка</v>
          </cell>
          <cell r="F11660" t="str">
            <v>Полка</v>
          </cell>
          <cell r="G11660">
            <v>38594</v>
          </cell>
          <cell r="H11660">
            <v>284.76</v>
          </cell>
          <cell r="I11660" t="str">
            <v>0</v>
          </cell>
          <cell r="J11660" t="str">
            <v>м. Київ, вул. Хохлових №8, частана корпусу №4  (склад)</v>
          </cell>
          <cell r="K11660" t="str">
            <v>Задовільний</v>
          </cell>
          <cell r="M11660">
            <v>21</v>
          </cell>
        </row>
        <row r="11661">
          <cell r="A11661">
            <v>11658</v>
          </cell>
          <cell r="B11661" t="str">
            <v>4115-1</v>
          </cell>
          <cell r="E11661" t="str">
            <v>Полка</v>
          </cell>
          <cell r="F11661" t="str">
            <v>Полка</v>
          </cell>
          <cell r="G11661">
            <v>38594</v>
          </cell>
          <cell r="H11661">
            <v>284.76</v>
          </cell>
          <cell r="I11661" t="str">
            <v>0</v>
          </cell>
          <cell r="J11661" t="str">
            <v>м. Київ, вул.Кирилівська,82 (склад)</v>
          </cell>
          <cell r="K11661" t="str">
            <v>Задовільний</v>
          </cell>
          <cell r="M11661">
            <v>21</v>
          </cell>
        </row>
        <row r="11662">
          <cell r="A11662">
            <v>11659</v>
          </cell>
          <cell r="B11662" t="str">
            <v>4137-1</v>
          </cell>
          <cell r="E11662" t="str">
            <v>Полка</v>
          </cell>
          <cell r="F11662" t="str">
            <v>Полка</v>
          </cell>
          <cell r="G11662">
            <v>38611</v>
          </cell>
          <cell r="H11662">
            <v>285.68</v>
          </cell>
          <cell r="I11662" t="str">
            <v>0</v>
          </cell>
          <cell r="J11662" t="str">
            <v>Васильківське відділення (КРВ)</v>
          </cell>
          <cell r="K11662" t="str">
            <v>Задовільний</v>
          </cell>
          <cell r="M11662">
            <v>21</v>
          </cell>
        </row>
        <row r="11663">
          <cell r="A11663">
            <v>11660</v>
          </cell>
          <cell r="B11663" t="str">
            <v>4138-1</v>
          </cell>
          <cell r="E11663" t="str">
            <v>Полка</v>
          </cell>
          <cell r="F11663" t="str">
            <v>Полка</v>
          </cell>
          <cell r="G11663">
            <v>38611</v>
          </cell>
          <cell r="H11663">
            <v>285.68</v>
          </cell>
          <cell r="I11663" t="str">
            <v>0</v>
          </cell>
          <cell r="J11663" t="str">
            <v>Васильківське відділення (КРВ)</v>
          </cell>
          <cell r="K11663" t="str">
            <v>Задовільний</v>
          </cell>
          <cell r="M11663">
            <v>21</v>
          </cell>
        </row>
        <row r="11664">
          <cell r="A11664">
            <v>11661</v>
          </cell>
          <cell r="B11664" t="str">
            <v>4139-1</v>
          </cell>
          <cell r="E11664" t="str">
            <v>Полка</v>
          </cell>
          <cell r="F11664" t="str">
            <v>Полка</v>
          </cell>
          <cell r="G11664">
            <v>38611</v>
          </cell>
          <cell r="H11664">
            <v>285.69</v>
          </cell>
          <cell r="I11664" t="str">
            <v>0</v>
          </cell>
          <cell r="J11664" t="str">
            <v>Васильківське відділення (КРВ)</v>
          </cell>
          <cell r="K11664" t="str">
            <v>Задовільний</v>
          </cell>
          <cell r="M11664">
            <v>21</v>
          </cell>
        </row>
        <row r="11665">
          <cell r="A11665">
            <v>11662</v>
          </cell>
          <cell r="B11665" t="str">
            <v>4140-1</v>
          </cell>
          <cell r="E11665" t="str">
            <v>Полка</v>
          </cell>
          <cell r="F11665" t="str">
            <v>Полка</v>
          </cell>
          <cell r="G11665">
            <v>38611</v>
          </cell>
          <cell r="H11665">
            <v>285.68</v>
          </cell>
          <cell r="I11665" t="str">
            <v>0</v>
          </cell>
          <cell r="J11665" t="str">
            <v xml:space="preserve"> ПАТ "Мегабанк" м.Ромни, вул.Соборна,9(оренда)</v>
          </cell>
          <cell r="K11665" t="str">
            <v>Задовільний</v>
          </cell>
          <cell r="M11665">
            <v>21</v>
          </cell>
        </row>
        <row r="11666">
          <cell r="A11666">
            <v>11663</v>
          </cell>
          <cell r="B11666" t="str">
            <v>4267-1</v>
          </cell>
          <cell r="E11666" t="str">
            <v>Полка</v>
          </cell>
          <cell r="F11666" t="str">
            <v>Полка</v>
          </cell>
          <cell r="G11666">
            <v>38623</v>
          </cell>
          <cell r="H11666">
            <v>257.11</v>
          </cell>
          <cell r="I11666" t="str">
            <v>0</v>
          </cell>
          <cell r="J11666" t="str">
            <v xml:space="preserve"> ПАТ "Мегабанк" м.Ромни, вул.Соборна,9(оренда)</v>
          </cell>
          <cell r="K11666" t="str">
            <v>Задовільний</v>
          </cell>
          <cell r="M11666">
            <v>21</v>
          </cell>
        </row>
        <row r="11667">
          <cell r="A11667">
            <v>11664</v>
          </cell>
          <cell r="B11667" t="str">
            <v>4268-1</v>
          </cell>
          <cell r="E11667" t="str">
            <v>Полка</v>
          </cell>
          <cell r="F11667" t="str">
            <v>Полка</v>
          </cell>
          <cell r="G11667">
            <v>38623</v>
          </cell>
          <cell r="H11667">
            <v>257.11</v>
          </cell>
          <cell r="I11667" t="str">
            <v>0</v>
          </cell>
          <cell r="J11667" t="str">
            <v xml:space="preserve"> ПАТ "Мегабанк" м.Ромни, вул.Соборна,9(оренда)</v>
          </cell>
          <cell r="K11667" t="str">
            <v>Задовільний</v>
          </cell>
          <cell r="M11667">
            <v>21</v>
          </cell>
        </row>
        <row r="11668">
          <cell r="A11668">
            <v>11665</v>
          </cell>
          <cell r="B11668" t="str">
            <v>4269-1</v>
          </cell>
          <cell r="E11668" t="str">
            <v>Полка</v>
          </cell>
          <cell r="F11668" t="str">
            <v>Полка</v>
          </cell>
          <cell r="G11668">
            <v>38623</v>
          </cell>
          <cell r="H11668">
            <v>257.11</v>
          </cell>
          <cell r="I11668" t="str">
            <v>0</v>
          </cell>
          <cell r="J11668" t="str">
            <v>Івано-Франівське РВ</v>
          </cell>
          <cell r="K11668" t="str">
            <v>Задовільний</v>
          </cell>
          <cell r="M11668">
            <v>21</v>
          </cell>
        </row>
        <row r="11669">
          <cell r="A11669">
            <v>11666</v>
          </cell>
          <cell r="B11669" t="str">
            <v>4270-1</v>
          </cell>
          <cell r="E11669" t="str">
            <v>Полка</v>
          </cell>
          <cell r="F11669" t="str">
            <v>Полка</v>
          </cell>
          <cell r="G11669">
            <v>38623</v>
          </cell>
          <cell r="H11669">
            <v>257.11</v>
          </cell>
          <cell r="I11669" t="str">
            <v>0</v>
          </cell>
          <cell r="J11669" t="str">
            <v xml:space="preserve"> м.Київ, вул. Магнітогорська,1Д (склад)</v>
          </cell>
          <cell r="K11669" t="str">
            <v>Задовільний</v>
          </cell>
          <cell r="M11669">
            <v>21</v>
          </cell>
        </row>
        <row r="11670">
          <cell r="A11670">
            <v>11667</v>
          </cell>
          <cell r="B11670" t="str">
            <v>4271-1</v>
          </cell>
          <cell r="E11670" t="str">
            <v>Полка</v>
          </cell>
          <cell r="F11670" t="str">
            <v>Полка</v>
          </cell>
          <cell r="G11670">
            <v>38623</v>
          </cell>
          <cell r="H11670">
            <v>257.11</v>
          </cell>
          <cell r="I11670" t="str">
            <v>0</v>
          </cell>
          <cell r="J11670" t="str">
            <v xml:space="preserve"> м.Київ, вул. Магнітогорська,1Д (склад)</v>
          </cell>
          <cell r="K11670" t="str">
            <v>Задовільний</v>
          </cell>
          <cell r="M11670">
            <v>21</v>
          </cell>
        </row>
        <row r="11671">
          <cell r="A11671">
            <v>11668</v>
          </cell>
          <cell r="B11671" t="str">
            <v>4272-1</v>
          </cell>
          <cell r="E11671" t="str">
            <v>Полка</v>
          </cell>
          <cell r="F11671" t="str">
            <v>Полка</v>
          </cell>
          <cell r="G11671">
            <v>38623</v>
          </cell>
          <cell r="H11671">
            <v>257.11</v>
          </cell>
          <cell r="I11671" t="str">
            <v>0</v>
          </cell>
          <cell r="J11671" t="str">
            <v>м. Київ, вул.Кирилівська,82 (склад)</v>
          </cell>
          <cell r="K11671" t="str">
            <v>Задовільний</v>
          </cell>
          <cell r="M11671">
            <v>21</v>
          </cell>
        </row>
        <row r="11672">
          <cell r="A11672">
            <v>11669</v>
          </cell>
          <cell r="B11672" t="str">
            <v>4273-1</v>
          </cell>
          <cell r="E11672" t="str">
            <v>Полка</v>
          </cell>
          <cell r="F11672" t="str">
            <v>Полка</v>
          </cell>
          <cell r="G11672">
            <v>38623</v>
          </cell>
          <cell r="H11672">
            <v>257.11</v>
          </cell>
          <cell r="I11672" t="str">
            <v>0</v>
          </cell>
          <cell r="J11672" t="str">
            <v>(Процес.центр)</v>
          </cell>
          <cell r="K11672" t="str">
            <v>Задовільний</v>
          </cell>
          <cell r="M11672">
            <v>21</v>
          </cell>
        </row>
        <row r="11673">
          <cell r="A11673">
            <v>11670</v>
          </cell>
          <cell r="B11673" t="str">
            <v>P1361</v>
          </cell>
          <cell r="E11673" t="str">
            <v>Крiсло COMFORT GTR C-11</v>
          </cell>
          <cell r="F11673" t="str">
            <v>Крiсло COMFORT GTR C-11</v>
          </cell>
          <cell r="G11673">
            <v>38182</v>
          </cell>
          <cell r="H11673">
            <v>335</v>
          </cell>
          <cell r="I11673" t="str">
            <v>0</v>
          </cell>
          <cell r="J11673" t="str">
            <v>(Процес.центр)</v>
          </cell>
          <cell r="K11673" t="str">
            <v>Задовільний</v>
          </cell>
          <cell r="M11673">
            <v>140</v>
          </cell>
        </row>
        <row r="11674">
          <cell r="A11674">
            <v>11671</v>
          </cell>
          <cell r="B11674" t="str">
            <v>P1380</v>
          </cell>
          <cell r="E11674" t="str">
            <v>Крiсло COMFORT GTP C-11</v>
          </cell>
          <cell r="F11674" t="str">
            <v>Крiсло COMFORT GTP C-11</v>
          </cell>
          <cell r="G11674">
            <v>38182</v>
          </cell>
          <cell r="H11674">
            <v>335</v>
          </cell>
          <cell r="I11674" t="str">
            <v>0</v>
          </cell>
          <cell r="J11674" t="str">
            <v>(Процес.центр)</v>
          </cell>
          <cell r="K11674" t="str">
            <v>Задовільний</v>
          </cell>
          <cell r="M11674">
            <v>140</v>
          </cell>
        </row>
        <row r="11675">
          <cell r="A11675">
            <v>11672</v>
          </cell>
          <cell r="B11675" t="str">
            <v>P1381</v>
          </cell>
          <cell r="E11675" t="str">
            <v>Крiсло COMFORT GTP C-11</v>
          </cell>
          <cell r="F11675" t="str">
            <v>Крiсло COMFORT GTP C-11</v>
          </cell>
          <cell r="G11675">
            <v>38182</v>
          </cell>
          <cell r="H11675">
            <v>335</v>
          </cell>
          <cell r="I11675" t="str">
            <v>0</v>
          </cell>
          <cell r="J11675" t="str">
            <v>к.21</v>
          </cell>
          <cell r="K11675" t="str">
            <v>Задовільний</v>
          </cell>
          <cell r="M11675">
            <v>140</v>
          </cell>
        </row>
        <row r="11676">
          <cell r="A11676">
            <v>11673</v>
          </cell>
          <cell r="B11676" t="str">
            <v>P1409</v>
          </cell>
          <cell r="E11676" t="str">
            <v>Драбина алюм.вiльностояча 5ступ.роб.вис.3,1м.вис п</v>
          </cell>
          <cell r="F11676" t="str">
            <v>Драбина алюм.вiльностояча 5ступ.роб.вис.3,1м.вис п</v>
          </cell>
          <cell r="G11676">
            <v>38182</v>
          </cell>
          <cell r="H11676">
            <v>236</v>
          </cell>
          <cell r="I11676" t="str">
            <v>0</v>
          </cell>
          <cell r="J11676" t="str">
            <v>ОПЕРУ</v>
          </cell>
          <cell r="K11676" t="str">
            <v>Задовільний</v>
          </cell>
          <cell r="M11676">
            <v>83</v>
          </cell>
        </row>
        <row r="11677">
          <cell r="A11677">
            <v>11674</v>
          </cell>
          <cell r="B11677" t="str">
            <v>4274-1</v>
          </cell>
          <cell r="E11677" t="str">
            <v>Полка</v>
          </cell>
          <cell r="F11677" t="str">
            <v>Полка</v>
          </cell>
          <cell r="G11677">
            <v>38623</v>
          </cell>
          <cell r="H11677">
            <v>257.11</v>
          </cell>
          <cell r="I11677" t="str">
            <v>0</v>
          </cell>
          <cell r="J11677" t="str">
            <v>ОПЕРУ</v>
          </cell>
          <cell r="K11677" t="str">
            <v>Задовільний</v>
          </cell>
          <cell r="M11677">
            <v>21</v>
          </cell>
        </row>
        <row r="11678">
          <cell r="A11678">
            <v>11675</v>
          </cell>
          <cell r="B11678" t="str">
            <v>4275-1</v>
          </cell>
          <cell r="E11678" t="str">
            <v>Полка</v>
          </cell>
          <cell r="F11678" t="str">
            <v>Полка</v>
          </cell>
          <cell r="G11678">
            <v>38623</v>
          </cell>
          <cell r="H11678">
            <v>257.11</v>
          </cell>
          <cell r="I11678" t="str">
            <v>0</v>
          </cell>
          <cell r="J11678" t="str">
            <v>к.20</v>
          </cell>
          <cell r="K11678" t="str">
            <v>Задовільний</v>
          </cell>
          <cell r="M11678">
            <v>21</v>
          </cell>
        </row>
        <row r="11679">
          <cell r="A11679">
            <v>11676</v>
          </cell>
          <cell r="B11679" t="str">
            <v>P1439</v>
          </cell>
          <cell r="E11679" t="str">
            <v>Дриль</v>
          </cell>
          <cell r="F11679" t="str">
            <v>Дриль</v>
          </cell>
          <cell r="G11679">
            <v>38182</v>
          </cell>
          <cell r="H11679">
            <v>228.6</v>
          </cell>
          <cell r="I11679" t="str">
            <v>0</v>
          </cell>
          <cell r="J11679" t="str">
            <v>Боярське відділення (КРВ)</v>
          </cell>
          <cell r="K11679" t="str">
            <v>Задовільний</v>
          </cell>
          <cell r="M11679">
            <v>67</v>
          </cell>
        </row>
        <row r="11680">
          <cell r="A11680">
            <v>11677</v>
          </cell>
          <cell r="B11680" t="str">
            <v>4276-1</v>
          </cell>
          <cell r="E11680" t="str">
            <v>Полка</v>
          </cell>
          <cell r="F11680" t="str">
            <v>Полка</v>
          </cell>
          <cell r="G11680">
            <v>38623</v>
          </cell>
          <cell r="H11680">
            <v>257.11</v>
          </cell>
          <cell r="I11680" t="str">
            <v>0</v>
          </cell>
          <cell r="J11680" t="str">
            <v xml:space="preserve"> м.Київ, вул. Магнітогорська,1Д (склад)</v>
          </cell>
          <cell r="K11680" t="str">
            <v>Задовільний</v>
          </cell>
          <cell r="M11680">
            <v>21</v>
          </cell>
        </row>
        <row r="11681">
          <cell r="A11681">
            <v>11678</v>
          </cell>
          <cell r="B11681" t="str">
            <v>4277-1</v>
          </cell>
          <cell r="E11681" t="str">
            <v>Полка</v>
          </cell>
          <cell r="F11681" t="str">
            <v>Полка</v>
          </cell>
          <cell r="G11681">
            <v>38623</v>
          </cell>
          <cell r="H11681">
            <v>257.11</v>
          </cell>
          <cell r="I11681" t="str">
            <v>0</v>
          </cell>
          <cell r="J11681" t="str">
            <v>Одеське регіональне відділення</v>
          </cell>
          <cell r="K11681" t="str">
            <v>Задовільний</v>
          </cell>
          <cell r="M11681">
            <v>21</v>
          </cell>
        </row>
        <row r="11682">
          <cell r="A11682">
            <v>11679</v>
          </cell>
          <cell r="B11682" t="str">
            <v>4278-1</v>
          </cell>
          <cell r="E11682" t="str">
            <v>Полка</v>
          </cell>
          <cell r="F11682" t="str">
            <v>Полка</v>
          </cell>
          <cell r="G11682">
            <v>38623</v>
          </cell>
          <cell r="H11682">
            <v>257.11</v>
          </cell>
          <cell r="I11682" t="str">
            <v>0</v>
          </cell>
          <cell r="J11682" t="str">
            <v>Одеське регіональне відділення</v>
          </cell>
          <cell r="K11682" t="str">
            <v>Задовільний</v>
          </cell>
          <cell r="M11682">
            <v>21</v>
          </cell>
        </row>
        <row r="11683">
          <cell r="A11683">
            <v>11680</v>
          </cell>
          <cell r="B11683" t="str">
            <v>P1536</v>
          </cell>
          <cell r="E11683" t="str">
            <v>Крiсло COMFORT GTP C-11</v>
          </cell>
          <cell r="F11683" t="str">
            <v>Крiсло COMFORT GTP C-11</v>
          </cell>
          <cell r="G11683">
            <v>38182</v>
          </cell>
          <cell r="H11683">
            <v>375</v>
          </cell>
          <cell r="I11683" t="str">
            <v>0</v>
          </cell>
          <cell r="J11683" t="str">
            <v>Одеське регіональне відділення</v>
          </cell>
          <cell r="K11683" t="str">
            <v>Задовільний</v>
          </cell>
          <cell r="M11683">
            <v>140</v>
          </cell>
        </row>
        <row r="11684">
          <cell r="A11684">
            <v>11681</v>
          </cell>
          <cell r="B11684" t="str">
            <v>P1544</v>
          </cell>
          <cell r="E11684" t="str">
            <v>Детектор "Спектр-Вiдео К"</v>
          </cell>
          <cell r="F11684" t="str">
            <v>Детектор "Спектр-Вiдео К"</v>
          </cell>
          <cell r="G11684">
            <v>38182</v>
          </cell>
          <cell r="H11684">
            <v>999</v>
          </cell>
          <cell r="I11684" t="str">
            <v>0</v>
          </cell>
          <cell r="J11684" t="str">
            <v>Одеське регіональне відділення</v>
          </cell>
          <cell r="K11684" t="str">
            <v>Задовільний</v>
          </cell>
          <cell r="M11684">
            <v>172</v>
          </cell>
        </row>
        <row r="11685">
          <cell r="A11685">
            <v>11682</v>
          </cell>
          <cell r="B11685" t="str">
            <v>P1550</v>
          </cell>
          <cell r="E11685" t="str">
            <v>Калькулятор Citizen 355 DP</v>
          </cell>
          <cell r="F11685" t="str">
            <v>Калькулятор Citizen 355 DP</v>
          </cell>
          <cell r="G11685">
            <v>38182</v>
          </cell>
          <cell r="H11685">
            <v>669.9</v>
          </cell>
          <cell r="I11685" t="str">
            <v>0</v>
          </cell>
          <cell r="J11685" t="str">
            <v>м. Київ, вул. Хохлових №8, частана корпусу №4  (склад)</v>
          </cell>
          <cell r="K11685" t="str">
            <v>Задовільний</v>
          </cell>
          <cell r="M11685">
            <v>83</v>
          </cell>
        </row>
        <row r="11686">
          <cell r="A11686">
            <v>11683</v>
          </cell>
          <cell r="B11686" t="str">
            <v>4386-1</v>
          </cell>
          <cell r="E11686" t="str">
            <v>Полка</v>
          </cell>
          <cell r="F11686" t="str">
            <v>Полка</v>
          </cell>
          <cell r="G11686">
            <v>38653</v>
          </cell>
          <cell r="H11686">
            <v>323.11</v>
          </cell>
          <cell r="I11686" t="str">
            <v>0</v>
          </cell>
          <cell r="J11686" t="str">
            <v>Вінницьке РВ</v>
          </cell>
          <cell r="K11686" t="str">
            <v>Задовільний</v>
          </cell>
          <cell r="M11686">
            <v>21</v>
          </cell>
        </row>
        <row r="11687">
          <cell r="A11687">
            <v>11684</v>
          </cell>
          <cell r="B11687" t="str">
            <v>4387-1</v>
          </cell>
          <cell r="E11687" t="str">
            <v>Полка</v>
          </cell>
          <cell r="F11687" t="str">
            <v>Полка</v>
          </cell>
          <cell r="G11687">
            <v>38653</v>
          </cell>
          <cell r="H11687">
            <v>323.11</v>
          </cell>
          <cell r="I11687" t="str">
            <v>0</v>
          </cell>
          <cell r="J11687" t="str">
            <v>м. Київ, вул. Хохлових №8, частана корпусу №4  (склад)</v>
          </cell>
          <cell r="K11687" t="str">
            <v>Задовільний</v>
          </cell>
          <cell r="M11687">
            <v>21</v>
          </cell>
        </row>
        <row r="11688">
          <cell r="A11688">
            <v>11685</v>
          </cell>
          <cell r="B11688" t="str">
            <v>4388-1</v>
          </cell>
          <cell r="E11688" t="str">
            <v>Полка</v>
          </cell>
          <cell r="F11688" t="str">
            <v>Полка</v>
          </cell>
          <cell r="G11688">
            <v>38653</v>
          </cell>
          <cell r="H11688">
            <v>323.10000000000002</v>
          </cell>
          <cell r="I11688" t="str">
            <v>0</v>
          </cell>
          <cell r="J11688" t="str">
            <v xml:space="preserve"> ПАТ "Мегабанк" м.Ромни, вул.Соборна,9(оренда)</v>
          </cell>
          <cell r="K11688" t="str">
            <v>Задовільний</v>
          </cell>
          <cell r="M11688">
            <v>21</v>
          </cell>
        </row>
        <row r="11689">
          <cell r="A11689">
            <v>11686</v>
          </cell>
          <cell r="B11689" t="str">
            <v>4389-1</v>
          </cell>
          <cell r="E11689" t="str">
            <v>Полка</v>
          </cell>
          <cell r="F11689" t="str">
            <v>Полка</v>
          </cell>
          <cell r="G11689">
            <v>38653</v>
          </cell>
          <cell r="H11689">
            <v>323.10000000000002</v>
          </cell>
          <cell r="I11689" t="str">
            <v>0</v>
          </cell>
          <cell r="J11689" t="str">
            <v xml:space="preserve"> ПАТ "Мегабанк" м.Ромни, вул.Соборна,9(оренда)</v>
          </cell>
          <cell r="K11689" t="str">
            <v>Задовільний</v>
          </cell>
          <cell r="M11689">
            <v>21</v>
          </cell>
        </row>
        <row r="11690">
          <cell r="A11690">
            <v>11687</v>
          </cell>
          <cell r="B11690" t="str">
            <v>4390-1</v>
          </cell>
          <cell r="E11690" t="str">
            <v>Полка</v>
          </cell>
          <cell r="F11690" t="str">
            <v>Полка</v>
          </cell>
          <cell r="G11690">
            <v>38653</v>
          </cell>
          <cell r="H11690">
            <v>323.10000000000002</v>
          </cell>
          <cell r="I11690" t="str">
            <v>0</v>
          </cell>
          <cell r="J11690" t="str">
            <v>Сумське РВ</v>
          </cell>
          <cell r="K11690" t="str">
            <v>Задовільний</v>
          </cell>
          <cell r="M11690">
            <v>21</v>
          </cell>
        </row>
        <row r="11691">
          <cell r="A11691">
            <v>11688</v>
          </cell>
          <cell r="B11691" t="str">
            <v>4391-1</v>
          </cell>
          <cell r="E11691" t="str">
            <v>Полка</v>
          </cell>
          <cell r="F11691" t="str">
            <v>Полка</v>
          </cell>
          <cell r="G11691">
            <v>38653</v>
          </cell>
          <cell r="H11691">
            <v>323.10000000000002</v>
          </cell>
          <cell r="I11691" t="str">
            <v>0</v>
          </cell>
          <cell r="J11691" t="str">
            <v>Сумське РВ</v>
          </cell>
          <cell r="K11691" t="str">
            <v>Задовільний</v>
          </cell>
          <cell r="M11691">
            <v>21</v>
          </cell>
        </row>
        <row r="11692">
          <cell r="A11692">
            <v>11689</v>
          </cell>
          <cell r="B11692" t="str">
            <v>4392-1</v>
          </cell>
          <cell r="E11692" t="str">
            <v>Полка</v>
          </cell>
          <cell r="F11692" t="str">
            <v>Полка</v>
          </cell>
          <cell r="G11692">
            <v>38653</v>
          </cell>
          <cell r="H11692">
            <v>323.10000000000002</v>
          </cell>
          <cell r="I11692" t="str">
            <v>0</v>
          </cell>
          <cell r="J11692" t="str">
            <v>Сумське РВ</v>
          </cell>
          <cell r="K11692" t="str">
            <v>Задовільний</v>
          </cell>
          <cell r="M11692">
            <v>21</v>
          </cell>
        </row>
        <row r="11693">
          <cell r="A11693">
            <v>11690</v>
          </cell>
          <cell r="B11693" t="str">
            <v>4393-1</v>
          </cell>
          <cell r="E11693" t="str">
            <v>Полка</v>
          </cell>
          <cell r="F11693" t="str">
            <v>Полка</v>
          </cell>
          <cell r="G11693">
            <v>38653</v>
          </cell>
          <cell r="H11693">
            <v>323.10000000000002</v>
          </cell>
          <cell r="I11693" t="str">
            <v>0</v>
          </cell>
          <cell r="J11693" t="str">
            <v xml:space="preserve"> ПАТ "Мегабанк" м.Ромни, вул.Соборна,9(оренда)</v>
          </cell>
          <cell r="K11693" t="str">
            <v>Задовільний</v>
          </cell>
          <cell r="M11693">
            <v>21</v>
          </cell>
        </row>
        <row r="11694">
          <cell r="A11694">
            <v>11691</v>
          </cell>
          <cell r="B11694" t="str">
            <v>4395-1</v>
          </cell>
          <cell r="E11694" t="str">
            <v>Полка</v>
          </cell>
          <cell r="F11694" t="str">
            <v>Полка</v>
          </cell>
          <cell r="G11694">
            <v>38653</v>
          </cell>
          <cell r="H11694">
            <v>323.11</v>
          </cell>
          <cell r="I11694" t="str">
            <v>0</v>
          </cell>
          <cell r="J11694" t="str">
            <v xml:space="preserve"> ПАТ "Мегабанк" м.Ромни, вул.Соборна,9(оренда)</v>
          </cell>
          <cell r="K11694" t="str">
            <v>Задовільний</v>
          </cell>
          <cell r="M11694">
            <v>21</v>
          </cell>
        </row>
        <row r="11695">
          <cell r="A11695">
            <v>11692</v>
          </cell>
          <cell r="B11695" t="str">
            <v>4396-1</v>
          </cell>
          <cell r="E11695" t="str">
            <v>Полка</v>
          </cell>
          <cell r="F11695" t="str">
            <v>Полка</v>
          </cell>
          <cell r="G11695">
            <v>38653</v>
          </cell>
          <cell r="H11695">
            <v>323.11</v>
          </cell>
          <cell r="I11695" t="str">
            <v>0</v>
          </cell>
          <cell r="J11695" t="str">
            <v xml:space="preserve"> ПАТ "Мегабанк" м.Ромни, вул.Соборна,9(оренда)</v>
          </cell>
          <cell r="K11695" t="str">
            <v>Задовільний</v>
          </cell>
          <cell r="M11695">
            <v>21</v>
          </cell>
        </row>
        <row r="11696">
          <cell r="A11696">
            <v>11693</v>
          </cell>
          <cell r="B11696" t="str">
            <v>4397-1</v>
          </cell>
          <cell r="E11696" t="str">
            <v>Полка</v>
          </cell>
          <cell r="F11696" t="str">
            <v>Полка</v>
          </cell>
          <cell r="G11696">
            <v>38653</v>
          </cell>
          <cell r="H11696">
            <v>323.11</v>
          </cell>
          <cell r="I11696" t="str">
            <v>0</v>
          </cell>
          <cell r="J11696" t="str">
            <v xml:space="preserve"> ПАТ "Мегабанк" м.Ромни, вул.Соборна,9(оренда)</v>
          </cell>
          <cell r="K11696" t="str">
            <v>Задовільний</v>
          </cell>
          <cell r="M11696">
            <v>21</v>
          </cell>
        </row>
        <row r="11697">
          <cell r="A11697">
            <v>11694</v>
          </cell>
          <cell r="B11697" t="str">
            <v>4398-1</v>
          </cell>
          <cell r="E11697" t="str">
            <v>Полка</v>
          </cell>
          <cell r="F11697" t="str">
            <v>Полка</v>
          </cell>
          <cell r="G11697">
            <v>38653</v>
          </cell>
          <cell r="H11697">
            <v>323.11</v>
          </cell>
          <cell r="I11697" t="str">
            <v>0</v>
          </cell>
          <cell r="J11697" t="str">
            <v xml:space="preserve"> ПАТ "Мегабанк" м.Ромни, вул.Соборна,9(оренда)</v>
          </cell>
          <cell r="K11697" t="str">
            <v>Задовільний</v>
          </cell>
          <cell r="M11697">
            <v>21</v>
          </cell>
        </row>
        <row r="11698">
          <cell r="A11698">
            <v>11695</v>
          </cell>
          <cell r="B11698" t="str">
            <v>4399-1</v>
          </cell>
          <cell r="E11698" t="str">
            <v>Полка</v>
          </cell>
          <cell r="F11698" t="str">
            <v>Полка</v>
          </cell>
          <cell r="G11698">
            <v>38653</v>
          </cell>
          <cell r="H11698">
            <v>323.10000000000002</v>
          </cell>
          <cell r="I11698" t="str">
            <v>0</v>
          </cell>
          <cell r="J11698" t="str">
            <v>м. Київ, вул. Хохлових №8, частана корпусу №4  (склад)</v>
          </cell>
          <cell r="K11698" t="str">
            <v>Задовільний</v>
          </cell>
          <cell r="M11698">
            <v>21</v>
          </cell>
        </row>
        <row r="11699">
          <cell r="A11699">
            <v>11696</v>
          </cell>
          <cell r="B11699" t="str">
            <v>4400-1</v>
          </cell>
          <cell r="E11699" t="str">
            <v>Полка</v>
          </cell>
          <cell r="F11699" t="str">
            <v>Полка</v>
          </cell>
          <cell r="G11699">
            <v>38653</v>
          </cell>
          <cell r="H11699">
            <v>323.10000000000002</v>
          </cell>
          <cell r="I11699" t="str">
            <v>0</v>
          </cell>
          <cell r="J11699" t="str">
            <v>м. Київ, вул. Хохлових №8, частана корпусу №4  (склад)</v>
          </cell>
          <cell r="K11699" t="str">
            <v>Задовільний</v>
          </cell>
          <cell r="M11699">
            <v>21</v>
          </cell>
        </row>
        <row r="11700">
          <cell r="A11700">
            <v>11697</v>
          </cell>
          <cell r="B11700" t="str">
            <v>4401-1</v>
          </cell>
          <cell r="E11700" t="str">
            <v>Полка</v>
          </cell>
          <cell r="F11700" t="str">
            <v>Полка</v>
          </cell>
          <cell r="G11700">
            <v>38653</v>
          </cell>
          <cell r="H11700">
            <v>323.10000000000002</v>
          </cell>
          <cell r="I11700" t="str">
            <v>0</v>
          </cell>
          <cell r="J11700" t="str">
            <v>м. Київ, вул. Хохлових №8, частана корпусу №4  (склад)</v>
          </cell>
          <cell r="K11700" t="str">
            <v>Задовільний</v>
          </cell>
          <cell r="M11700">
            <v>21</v>
          </cell>
        </row>
        <row r="11701">
          <cell r="A11701">
            <v>11698</v>
          </cell>
          <cell r="B11701" t="str">
            <v>4402-1</v>
          </cell>
          <cell r="E11701" t="str">
            <v>Полка</v>
          </cell>
          <cell r="F11701" t="str">
            <v>Полка</v>
          </cell>
          <cell r="G11701">
            <v>38653</v>
          </cell>
          <cell r="H11701">
            <v>323.10000000000002</v>
          </cell>
          <cell r="I11701" t="str">
            <v>0</v>
          </cell>
          <cell r="J11701" t="str">
            <v>Подільське відд.</v>
          </cell>
          <cell r="K11701" t="str">
            <v>Задовільний</v>
          </cell>
          <cell r="M11701">
            <v>21</v>
          </cell>
        </row>
        <row r="11702">
          <cell r="A11702">
            <v>11699</v>
          </cell>
          <cell r="B11702" t="str">
            <v>4403-1</v>
          </cell>
          <cell r="E11702" t="str">
            <v>Полка</v>
          </cell>
          <cell r="F11702" t="str">
            <v>Полка</v>
          </cell>
          <cell r="G11702">
            <v>38653</v>
          </cell>
          <cell r="H11702">
            <v>323.10000000000002</v>
          </cell>
          <cell r="I11702" t="str">
            <v>0</v>
          </cell>
          <cell r="J11702" t="str">
            <v>Одеське регіональне відділення</v>
          </cell>
          <cell r="K11702" t="str">
            <v>Задовільний</v>
          </cell>
          <cell r="M11702">
            <v>21</v>
          </cell>
        </row>
        <row r="11703">
          <cell r="A11703">
            <v>11700</v>
          </cell>
          <cell r="B11703" t="str">
            <v>4404-1</v>
          </cell>
          <cell r="E11703" t="str">
            <v>Полка</v>
          </cell>
          <cell r="F11703" t="str">
            <v>Полка</v>
          </cell>
          <cell r="G11703">
            <v>38653</v>
          </cell>
          <cell r="H11703">
            <v>323.10000000000002</v>
          </cell>
          <cell r="I11703" t="str">
            <v>0</v>
          </cell>
          <cell r="J11703" t="str">
            <v>(Закарпатське РВ</v>
          </cell>
          <cell r="K11703" t="str">
            <v>Задовільний</v>
          </cell>
          <cell r="M11703">
            <v>21</v>
          </cell>
        </row>
        <row r="11704">
          <cell r="A11704">
            <v>11701</v>
          </cell>
          <cell r="B11704" t="str">
            <v>4494-1</v>
          </cell>
          <cell r="E11704" t="str">
            <v>Полка</v>
          </cell>
          <cell r="F11704" t="str">
            <v>Полка</v>
          </cell>
          <cell r="G11704">
            <v>38740</v>
          </cell>
          <cell r="H11704">
            <v>178.2</v>
          </cell>
          <cell r="I11704" t="str">
            <v>0</v>
          </cell>
          <cell r="J11704" t="str">
            <v>Сумське РВ</v>
          </cell>
          <cell r="K11704" t="str">
            <v>Задовільний</v>
          </cell>
          <cell r="M11704">
            <v>21</v>
          </cell>
        </row>
        <row r="11705">
          <cell r="A11705">
            <v>11702</v>
          </cell>
          <cell r="B11705" t="str">
            <v>4495-1</v>
          </cell>
          <cell r="E11705" t="str">
            <v>Полка</v>
          </cell>
          <cell r="F11705" t="str">
            <v>Полка</v>
          </cell>
          <cell r="G11705">
            <v>38740</v>
          </cell>
          <cell r="H11705">
            <v>178.2</v>
          </cell>
          <cell r="I11705" t="str">
            <v>0</v>
          </cell>
          <cell r="J11705" t="str">
            <v>Сумське РВ</v>
          </cell>
          <cell r="K11705" t="str">
            <v>Задовільний</v>
          </cell>
          <cell r="M11705">
            <v>21</v>
          </cell>
        </row>
        <row r="11706">
          <cell r="A11706">
            <v>11703</v>
          </cell>
          <cell r="B11706" t="str">
            <v>4500-1</v>
          </cell>
          <cell r="E11706" t="str">
            <v>Полка</v>
          </cell>
          <cell r="F11706" t="str">
            <v>Полка</v>
          </cell>
          <cell r="G11706">
            <v>38740</v>
          </cell>
          <cell r="H11706">
            <v>267.3</v>
          </cell>
          <cell r="I11706" t="str">
            <v>0</v>
          </cell>
          <cell r="J11706" t="str">
            <v xml:space="preserve"> м.Київ, вул. Магнітогорська,1Д (склад)</v>
          </cell>
          <cell r="K11706" t="str">
            <v>Задовільний</v>
          </cell>
          <cell r="M11706">
            <v>21</v>
          </cell>
        </row>
        <row r="11707">
          <cell r="A11707">
            <v>11704</v>
          </cell>
          <cell r="B11707" t="str">
            <v>4501-1</v>
          </cell>
          <cell r="E11707" t="str">
            <v>Полка</v>
          </cell>
          <cell r="F11707" t="str">
            <v>Полка</v>
          </cell>
          <cell r="G11707">
            <v>38740</v>
          </cell>
          <cell r="H11707">
            <v>267.3</v>
          </cell>
          <cell r="I11707" t="str">
            <v>0</v>
          </cell>
          <cell r="J11707" t="str">
            <v>Замостянське відділення</v>
          </cell>
          <cell r="K11707" t="str">
            <v>Задовільний</v>
          </cell>
          <cell r="M11707">
            <v>21</v>
          </cell>
        </row>
        <row r="11708">
          <cell r="A11708">
            <v>11705</v>
          </cell>
          <cell r="B11708" t="str">
            <v>4502-1</v>
          </cell>
          <cell r="E11708" t="str">
            <v>Полка</v>
          </cell>
          <cell r="F11708" t="str">
            <v>Полка</v>
          </cell>
          <cell r="G11708">
            <v>38740</v>
          </cell>
          <cell r="H11708">
            <v>267.3</v>
          </cell>
          <cell r="I11708" t="str">
            <v>0</v>
          </cell>
          <cell r="J11708" t="str">
            <v>м. Київ, вул.Кирилівська,82 (склад)</v>
          </cell>
          <cell r="K11708" t="str">
            <v>Задовільний</v>
          </cell>
          <cell r="M11708">
            <v>21</v>
          </cell>
        </row>
        <row r="11709">
          <cell r="A11709">
            <v>11706</v>
          </cell>
          <cell r="B11709" t="str">
            <v>5174-1</v>
          </cell>
          <cell r="E11709" t="str">
            <v>Полка</v>
          </cell>
          <cell r="F11709" t="str">
            <v>Полка</v>
          </cell>
          <cell r="G11709">
            <v>38834</v>
          </cell>
          <cell r="H11709">
            <v>297</v>
          </cell>
          <cell r="I11709" t="str">
            <v>0</v>
          </cell>
          <cell r="J11709" t="str">
            <v>м. Київ, вул.Кирилівська,82 (склад)</v>
          </cell>
          <cell r="K11709" t="str">
            <v>Задовільний</v>
          </cell>
          <cell r="M11709">
            <v>21</v>
          </cell>
        </row>
        <row r="11710">
          <cell r="A11710">
            <v>11707</v>
          </cell>
          <cell r="B11710" t="str">
            <v>5175-1</v>
          </cell>
          <cell r="E11710" t="str">
            <v>Полка</v>
          </cell>
          <cell r="F11710" t="str">
            <v>Полка</v>
          </cell>
          <cell r="G11710">
            <v>38834</v>
          </cell>
          <cell r="H11710">
            <v>297</v>
          </cell>
          <cell r="I11710" t="str">
            <v>0</v>
          </cell>
          <cell r="J11710" t="str">
            <v>Івано-Франівське РВ</v>
          </cell>
          <cell r="K11710" t="str">
            <v>Задовільний</v>
          </cell>
          <cell r="M11710">
            <v>21</v>
          </cell>
        </row>
        <row r="11711">
          <cell r="A11711">
            <v>11708</v>
          </cell>
          <cell r="B11711" t="str">
            <v>5176-1</v>
          </cell>
          <cell r="E11711" t="str">
            <v>Полка</v>
          </cell>
          <cell r="F11711" t="str">
            <v>Полка</v>
          </cell>
          <cell r="G11711">
            <v>38834</v>
          </cell>
          <cell r="H11711">
            <v>297</v>
          </cell>
          <cell r="I11711" t="str">
            <v>0</v>
          </cell>
          <cell r="J11711" t="str">
            <v>Миколаївське відд.</v>
          </cell>
          <cell r="K11711" t="str">
            <v>Задовільний</v>
          </cell>
          <cell r="M11711">
            <v>21</v>
          </cell>
        </row>
        <row r="11712">
          <cell r="A11712">
            <v>11709</v>
          </cell>
          <cell r="B11712" t="str">
            <v>9865-1</v>
          </cell>
          <cell r="E11712" t="str">
            <v>Полка</v>
          </cell>
          <cell r="F11712" t="str">
            <v>Полка</v>
          </cell>
          <cell r="G11712">
            <v>39017</v>
          </cell>
          <cell r="H11712">
            <v>237</v>
          </cell>
          <cell r="I11712" t="str">
            <v>0</v>
          </cell>
          <cell r="J11712" t="str">
            <v>Миколаївське відд.</v>
          </cell>
          <cell r="K11712" t="str">
            <v>Задовільний</v>
          </cell>
          <cell r="M11712">
            <v>21</v>
          </cell>
        </row>
        <row r="11713">
          <cell r="A11713">
            <v>11710</v>
          </cell>
          <cell r="B11713" t="str">
            <v>9866-1</v>
          </cell>
          <cell r="E11713" t="str">
            <v>Полка</v>
          </cell>
          <cell r="F11713" t="str">
            <v>Полка</v>
          </cell>
          <cell r="G11713">
            <v>39017</v>
          </cell>
          <cell r="H11713">
            <v>237</v>
          </cell>
          <cell r="I11713" t="str">
            <v>0</v>
          </cell>
          <cell r="J11713" t="str">
            <v>Миколаївське відд.</v>
          </cell>
          <cell r="K11713" t="str">
            <v>Задовільний</v>
          </cell>
          <cell r="M11713">
            <v>21</v>
          </cell>
        </row>
        <row r="11714">
          <cell r="A11714">
            <v>11711</v>
          </cell>
          <cell r="B11714" t="str">
            <v>9867-1</v>
          </cell>
          <cell r="E11714" t="str">
            <v>Полка</v>
          </cell>
          <cell r="F11714" t="str">
            <v>Полка</v>
          </cell>
          <cell r="G11714">
            <v>39017</v>
          </cell>
          <cell r="H11714">
            <v>237</v>
          </cell>
          <cell r="I11714" t="str">
            <v>0</v>
          </cell>
          <cell r="J11714" t="str">
            <v>Миколаївське відд.</v>
          </cell>
          <cell r="K11714" t="str">
            <v>Задовільний</v>
          </cell>
          <cell r="M11714">
            <v>21</v>
          </cell>
        </row>
        <row r="11715">
          <cell r="A11715">
            <v>11712</v>
          </cell>
          <cell r="B11715" t="str">
            <v>9868-1</v>
          </cell>
          <cell r="E11715" t="str">
            <v>Полка</v>
          </cell>
          <cell r="F11715" t="str">
            <v>Полка</v>
          </cell>
          <cell r="G11715">
            <v>39017</v>
          </cell>
          <cell r="H11715">
            <v>237</v>
          </cell>
          <cell r="I11715" t="str">
            <v>0</v>
          </cell>
          <cell r="J11715" t="str">
            <v>ПАТ "БАНК СІЧ"(в оренді)</v>
          </cell>
          <cell r="K11715" t="str">
            <v>Задовільний</v>
          </cell>
          <cell r="M11715">
            <v>21</v>
          </cell>
        </row>
        <row r="11716">
          <cell r="A11716">
            <v>11713</v>
          </cell>
          <cell r="B11716" t="str">
            <v>9869-1</v>
          </cell>
          <cell r="E11716" t="str">
            <v>Полка</v>
          </cell>
          <cell r="F11716" t="str">
            <v>Полка</v>
          </cell>
          <cell r="G11716">
            <v>39017</v>
          </cell>
          <cell r="H11716">
            <v>237</v>
          </cell>
          <cell r="I11716" t="str">
            <v>0</v>
          </cell>
          <cell r="J11716" t="str">
            <v xml:space="preserve"> м.Київ, вул. Магнітогорська,1Д (склад)</v>
          </cell>
          <cell r="K11716" t="str">
            <v>Задовільний</v>
          </cell>
          <cell r="M11716">
            <v>21</v>
          </cell>
        </row>
        <row r="11717">
          <cell r="A11717">
            <v>11714</v>
          </cell>
          <cell r="B11717" t="str">
            <v>9871-1</v>
          </cell>
          <cell r="E11717" t="str">
            <v>Полка</v>
          </cell>
          <cell r="F11717" t="str">
            <v>Полка</v>
          </cell>
          <cell r="G11717">
            <v>39017</v>
          </cell>
          <cell r="H11717">
            <v>237</v>
          </cell>
          <cell r="I11717" t="str">
            <v>0</v>
          </cell>
          <cell r="J11717" t="str">
            <v>Тернопільське РВ</v>
          </cell>
          <cell r="K11717" t="str">
            <v>Задовільний</v>
          </cell>
          <cell r="M11717">
            <v>21</v>
          </cell>
        </row>
        <row r="11718">
          <cell r="A11718">
            <v>11715</v>
          </cell>
          <cell r="B11718" t="str">
            <v>9872-1</v>
          </cell>
          <cell r="E11718" t="str">
            <v>Полка</v>
          </cell>
          <cell r="F11718" t="str">
            <v>Полка</v>
          </cell>
          <cell r="G11718">
            <v>39017</v>
          </cell>
          <cell r="H11718">
            <v>237</v>
          </cell>
          <cell r="I11718" t="str">
            <v>0</v>
          </cell>
          <cell r="J11718" t="str">
            <v>Тернопільське РВ</v>
          </cell>
          <cell r="K11718" t="str">
            <v>Задовільний</v>
          </cell>
          <cell r="M11718">
            <v>21</v>
          </cell>
        </row>
        <row r="11719">
          <cell r="A11719">
            <v>11716</v>
          </cell>
          <cell r="B11719" t="str">
            <v>10014-1</v>
          </cell>
          <cell r="E11719" t="str">
            <v>Полка</v>
          </cell>
          <cell r="F11719" t="str">
            <v>Полка</v>
          </cell>
          <cell r="G11719">
            <v>39077</v>
          </cell>
          <cell r="H11719">
            <v>246.75</v>
          </cell>
          <cell r="I11719" t="str">
            <v>0</v>
          </cell>
          <cell r="J11719" t="str">
            <v>Тернопільське РВ</v>
          </cell>
          <cell r="K11719" t="str">
            <v>Задовільний</v>
          </cell>
          <cell r="M11719">
            <v>21</v>
          </cell>
        </row>
        <row r="11720">
          <cell r="A11720">
            <v>11717</v>
          </cell>
          <cell r="B11720" t="str">
            <v>10015-1</v>
          </cell>
          <cell r="E11720" t="str">
            <v>Полка</v>
          </cell>
          <cell r="F11720" t="str">
            <v>Полка</v>
          </cell>
          <cell r="G11720">
            <v>39077</v>
          </cell>
          <cell r="H11720">
            <v>246.75</v>
          </cell>
          <cell r="I11720" t="str">
            <v>0</v>
          </cell>
          <cell r="J11720" t="str">
            <v>вул.Прорізна ,8а</v>
          </cell>
          <cell r="K11720" t="str">
            <v>Задовільний</v>
          </cell>
          <cell r="M11720">
            <v>21</v>
          </cell>
        </row>
        <row r="11721">
          <cell r="A11721">
            <v>11718</v>
          </cell>
          <cell r="B11721" t="str">
            <v>10016-1</v>
          </cell>
          <cell r="E11721" t="str">
            <v>Полка</v>
          </cell>
          <cell r="F11721" t="str">
            <v>Полка</v>
          </cell>
          <cell r="G11721">
            <v>39077</v>
          </cell>
          <cell r="H11721">
            <v>246.75</v>
          </cell>
          <cell r="I11721" t="str">
            <v>0</v>
          </cell>
          <cell r="J11721" t="str">
            <v>Тернопільське РВ</v>
          </cell>
          <cell r="K11721" t="str">
            <v>Задовільний</v>
          </cell>
          <cell r="M11721">
            <v>21</v>
          </cell>
        </row>
        <row r="11722">
          <cell r="A11722">
            <v>11719</v>
          </cell>
          <cell r="B11722" t="str">
            <v>10017-1</v>
          </cell>
          <cell r="E11722" t="str">
            <v>Полка</v>
          </cell>
          <cell r="F11722" t="str">
            <v>Полка</v>
          </cell>
          <cell r="G11722">
            <v>39077</v>
          </cell>
          <cell r="H11722">
            <v>246.75</v>
          </cell>
          <cell r="I11722" t="str">
            <v>0</v>
          </cell>
          <cell r="J11722" t="str">
            <v>Харківське регіональне відділення</v>
          </cell>
          <cell r="K11722" t="str">
            <v>Задовільний</v>
          </cell>
          <cell r="M11722">
            <v>21</v>
          </cell>
        </row>
        <row r="11723">
          <cell r="A11723">
            <v>11720</v>
          </cell>
          <cell r="B11723" t="str">
            <v>10018-1</v>
          </cell>
          <cell r="E11723" t="str">
            <v>Полка</v>
          </cell>
          <cell r="F11723" t="str">
            <v>Полка</v>
          </cell>
          <cell r="G11723">
            <v>39077</v>
          </cell>
          <cell r="H11723">
            <v>246.75</v>
          </cell>
          <cell r="I11723" t="str">
            <v>0</v>
          </cell>
          <cell r="J11723" t="str">
            <v>Харківське регіональне відділення</v>
          </cell>
          <cell r="K11723" t="str">
            <v>Задовільний</v>
          </cell>
          <cell r="M11723">
            <v>21</v>
          </cell>
        </row>
        <row r="11724">
          <cell r="A11724">
            <v>11721</v>
          </cell>
          <cell r="B11724" t="str">
            <v>10019-1</v>
          </cell>
          <cell r="E11724" t="str">
            <v>Полка</v>
          </cell>
          <cell r="F11724" t="str">
            <v>Полка</v>
          </cell>
          <cell r="G11724">
            <v>39077</v>
          </cell>
          <cell r="H11724">
            <v>246.75</v>
          </cell>
          <cell r="I11724" t="str">
            <v>0</v>
          </cell>
          <cell r="J11724" t="str">
            <v>вул.Прорізна ,8а</v>
          </cell>
          <cell r="K11724" t="str">
            <v>Задовільний</v>
          </cell>
          <cell r="M11724">
            <v>21</v>
          </cell>
        </row>
        <row r="11725">
          <cell r="A11725">
            <v>11722</v>
          </cell>
          <cell r="B11725" t="str">
            <v>10020-1</v>
          </cell>
          <cell r="E11725" t="str">
            <v>Полка</v>
          </cell>
          <cell r="F11725" t="str">
            <v>Полка</v>
          </cell>
          <cell r="G11725">
            <v>39077</v>
          </cell>
          <cell r="H11725">
            <v>246.75</v>
          </cell>
          <cell r="I11725" t="str">
            <v>0</v>
          </cell>
          <cell r="J11725" t="str">
            <v>вул.Межигірська,83</v>
          </cell>
          <cell r="K11725" t="str">
            <v>Задовільний</v>
          </cell>
          <cell r="M11725">
            <v>21</v>
          </cell>
        </row>
        <row r="11726">
          <cell r="A11726">
            <v>11723</v>
          </cell>
          <cell r="B11726" t="str">
            <v>10021-1</v>
          </cell>
          <cell r="E11726" t="str">
            <v>Полка</v>
          </cell>
          <cell r="F11726" t="str">
            <v>Полка</v>
          </cell>
          <cell r="G11726">
            <v>39077</v>
          </cell>
          <cell r="H11726">
            <v>246.75</v>
          </cell>
          <cell r="I11726" t="str">
            <v>0</v>
          </cell>
          <cell r="J11726" t="str">
            <v xml:space="preserve"> м.Київ, вул. Магнітогорська,1Д (склад)</v>
          </cell>
          <cell r="K11726" t="str">
            <v>Задовільний</v>
          </cell>
          <cell r="M11726">
            <v>21</v>
          </cell>
        </row>
        <row r="11727">
          <cell r="A11727">
            <v>11724</v>
          </cell>
          <cell r="B11727" t="str">
            <v>10022-1</v>
          </cell>
          <cell r="E11727" t="str">
            <v>Полка</v>
          </cell>
          <cell r="F11727" t="str">
            <v>Полка</v>
          </cell>
          <cell r="G11727">
            <v>39077</v>
          </cell>
          <cell r="H11727">
            <v>246.75</v>
          </cell>
          <cell r="I11727" t="str">
            <v>0</v>
          </cell>
          <cell r="J11727" t="str">
            <v>Харківське регіональне відділення</v>
          </cell>
          <cell r="K11727" t="str">
            <v>Задовільний</v>
          </cell>
          <cell r="M11727">
            <v>21</v>
          </cell>
        </row>
        <row r="11728">
          <cell r="A11728">
            <v>11725</v>
          </cell>
          <cell r="B11728" t="str">
            <v>10023-1</v>
          </cell>
          <cell r="E11728" t="str">
            <v>Полка</v>
          </cell>
          <cell r="F11728" t="str">
            <v>Полка</v>
          </cell>
          <cell r="G11728">
            <v>39077</v>
          </cell>
          <cell r="H11728">
            <v>246.75</v>
          </cell>
          <cell r="I11728" t="str">
            <v>0</v>
          </cell>
          <cell r="J11728" t="str">
            <v>Харківське регіональне відділення</v>
          </cell>
          <cell r="K11728" t="str">
            <v>Задовільний</v>
          </cell>
          <cell r="M11728">
            <v>21</v>
          </cell>
        </row>
        <row r="11729">
          <cell r="A11729">
            <v>11726</v>
          </cell>
          <cell r="B11729" t="str">
            <v>10024-1</v>
          </cell>
          <cell r="E11729" t="str">
            <v>Полка</v>
          </cell>
          <cell r="F11729" t="str">
            <v>Полка</v>
          </cell>
          <cell r="G11729">
            <v>39077</v>
          </cell>
          <cell r="H11729">
            <v>246.75</v>
          </cell>
          <cell r="I11729" t="str">
            <v>0</v>
          </cell>
          <cell r="J11729" t="str">
            <v>Вінницьке РВ</v>
          </cell>
          <cell r="K11729" t="str">
            <v>Задовільний</v>
          </cell>
          <cell r="M11729">
            <v>21</v>
          </cell>
        </row>
        <row r="11730">
          <cell r="A11730">
            <v>11727</v>
          </cell>
          <cell r="B11730" t="str">
            <v>10025-1</v>
          </cell>
          <cell r="E11730" t="str">
            <v>Полка</v>
          </cell>
          <cell r="F11730" t="str">
            <v>Полка</v>
          </cell>
          <cell r="G11730">
            <v>39077</v>
          </cell>
          <cell r="H11730">
            <v>246.75</v>
          </cell>
          <cell r="I11730" t="str">
            <v>0</v>
          </cell>
          <cell r="J11730" t="str">
            <v>Бершадське відділення</v>
          </cell>
          <cell r="K11730" t="str">
            <v>Задовільний</v>
          </cell>
          <cell r="M11730">
            <v>21</v>
          </cell>
        </row>
        <row r="11731">
          <cell r="A11731">
            <v>11728</v>
          </cell>
          <cell r="B11731" t="str">
            <v>10026-1</v>
          </cell>
          <cell r="E11731" t="str">
            <v>Полка</v>
          </cell>
          <cell r="F11731" t="str">
            <v>Полка</v>
          </cell>
          <cell r="G11731">
            <v>39077</v>
          </cell>
          <cell r="H11731">
            <v>246.75</v>
          </cell>
          <cell r="I11731" t="str">
            <v>0</v>
          </cell>
          <cell r="J11731" t="str">
            <v>Тернопільське РВ</v>
          </cell>
          <cell r="K11731" t="str">
            <v>Задовільний</v>
          </cell>
          <cell r="M11731">
            <v>21</v>
          </cell>
        </row>
        <row r="11732">
          <cell r="A11732">
            <v>11729</v>
          </cell>
          <cell r="B11732" t="str">
            <v>10027-1</v>
          </cell>
          <cell r="E11732" t="str">
            <v>Полка</v>
          </cell>
          <cell r="F11732" t="str">
            <v>Полка</v>
          </cell>
          <cell r="G11732">
            <v>39077</v>
          </cell>
          <cell r="H11732">
            <v>246.75</v>
          </cell>
          <cell r="I11732" t="str">
            <v>0</v>
          </cell>
          <cell r="J11732" t="str">
            <v>Тернопільське РВ</v>
          </cell>
          <cell r="K11732" t="str">
            <v>Задовільний</v>
          </cell>
          <cell r="M11732">
            <v>21</v>
          </cell>
        </row>
        <row r="11733">
          <cell r="A11733">
            <v>11730</v>
          </cell>
          <cell r="B11733" t="str">
            <v>10028-1</v>
          </cell>
          <cell r="E11733" t="str">
            <v>Полка</v>
          </cell>
          <cell r="F11733" t="str">
            <v>Полка</v>
          </cell>
          <cell r="G11733">
            <v>39077</v>
          </cell>
          <cell r="H11733">
            <v>246.75</v>
          </cell>
          <cell r="I11733" t="str">
            <v>0</v>
          </cell>
          <cell r="J11733" t="str">
            <v>Івано-Франівське РВ</v>
          </cell>
          <cell r="K11733" t="str">
            <v>Задовільний</v>
          </cell>
          <cell r="M11733">
            <v>21</v>
          </cell>
        </row>
        <row r="11734">
          <cell r="A11734">
            <v>11731</v>
          </cell>
          <cell r="B11734" t="str">
            <v>10029-1</v>
          </cell>
          <cell r="E11734" t="str">
            <v>Полка</v>
          </cell>
          <cell r="F11734" t="str">
            <v>Полка</v>
          </cell>
          <cell r="G11734">
            <v>39077</v>
          </cell>
          <cell r="H11734">
            <v>246.75</v>
          </cell>
          <cell r="I11734" t="str">
            <v>0</v>
          </cell>
          <cell r="J11734" t="str">
            <v>вул.Волинська,25</v>
          </cell>
          <cell r="K11734" t="str">
            <v>Задовільний</v>
          </cell>
          <cell r="M11734">
            <v>21</v>
          </cell>
        </row>
        <row r="11735">
          <cell r="A11735">
            <v>11732</v>
          </cell>
          <cell r="B11735" t="str">
            <v>10030-1</v>
          </cell>
          <cell r="E11735" t="str">
            <v>Полка</v>
          </cell>
          <cell r="F11735" t="str">
            <v>Полка</v>
          </cell>
          <cell r="G11735">
            <v>39077</v>
          </cell>
          <cell r="H11735">
            <v>246.75</v>
          </cell>
          <cell r="I11735" t="str">
            <v>0</v>
          </cell>
          <cell r="J11735" t="str">
            <v>Івано-Франівське РВ</v>
          </cell>
          <cell r="K11735" t="str">
            <v>Задовільний</v>
          </cell>
          <cell r="M11735">
            <v>21</v>
          </cell>
        </row>
        <row r="11736">
          <cell r="A11736">
            <v>11733</v>
          </cell>
          <cell r="B11736" t="str">
            <v>10031-1</v>
          </cell>
          <cell r="E11736" t="str">
            <v>Полка</v>
          </cell>
          <cell r="F11736" t="str">
            <v>Полка</v>
          </cell>
          <cell r="G11736">
            <v>39077</v>
          </cell>
          <cell r="H11736">
            <v>246.74</v>
          </cell>
          <cell r="I11736" t="str">
            <v>0</v>
          </cell>
          <cell r="J11736" t="str">
            <v>м. Київ, вул.Кирилівська,82 (склад)</v>
          </cell>
          <cell r="K11736" t="str">
            <v>Задовільний</v>
          </cell>
          <cell r="M11736">
            <v>21</v>
          </cell>
        </row>
        <row r="11737">
          <cell r="A11737">
            <v>11734</v>
          </cell>
          <cell r="B11737" t="str">
            <v>10032-1</v>
          </cell>
          <cell r="E11737" t="str">
            <v>Полка</v>
          </cell>
          <cell r="F11737" t="str">
            <v>Полка</v>
          </cell>
          <cell r="G11737">
            <v>39077</v>
          </cell>
          <cell r="H11737">
            <v>246.74</v>
          </cell>
          <cell r="I11737" t="str">
            <v>0</v>
          </cell>
          <cell r="J11737" t="str">
            <v>Івано-Франівське РВ</v>
          </cell>
          <cell r="K11737" t="str">
            <v>Задовільний</v>
          </cell>
          <cell r="M11737">
            <v>21</v>
          </cell>
        </row>
        <row r="11738">
          <cell r="A11738">
            <v>11735</v>
          </cell>
          <cell r="B11738" t="str">
            <v>RVN82</v>
          </cell>
          <cell r="E11738" t="str">
            <v>Елемент 1к.97.22</v>
          </cell>
          <cell r="F11738" t="str">
            <v>Елемент 1к.97.22</v>
          </cell>
          <cell r="G11738">
            <v>39364</v>
          </cell>
          <cell r="H11738">
            <v>283.33</v>
          </cell>
          <cell r="I11738" t="str">
            <v>0</v>
          </cell>
          <cell r="J11738" t="str">
            <v>Чернівецьке РВ</v>
          </cell>
          <cell r="K11738" t="str">
            <v>Задовільний</v>
          </cell>
          <cell r="M11738">
            <v>133</v>
          </cell>
        </row>
        <row r="11739">
          <cell r="A11739">
            <v>11736</v>
          </cell>
          <cell r="B11739" t="str">
            <v>RVN83</v>
          </cell>
          <cell r="E11739" t="str">
            <v>Елемент 1к.97.22</v>
          </cell>
          <cell r="F11739" t="str">
            <v>Елемент 1к.97.22</v>
          </cell>
          <cell r="G11739">
            <v>39364</v>
          </cell>
          <cell r="H11739">
            <v>283.33</v>
          </cell>
          <cell r="I11739" t="str">
            <v>0</v>
          </cell>
          <cell r="J11739" t="str">
            <v>Чернівецьке РВ</v>
          </cell>
          <cell r="K11739" t="str">
            <v>Задовільний</v>
          </cell>
          <cell r="M11739">
            <v>133</v>
          </cell>
        </row>
        <row r="11740">
          <cell r="A11740">
            <v>11737</v>
          </cell>
          <cell r="B11740" t="str">
            <v>RVN84</v>
          </cell>
          <cell r="E11740" t="str">
            <v>Елемент 1к.97.22</v>
          </cell>
          <cell r="F11740" t="str">
            <v>Елемент 1к.97.22</v>
          </cell>
          <cell r="G11740">
            <v>39364</v>
          </cell>
          <cell r="H11740">
            <v>283.33</v>
          </cell>
          <cell r="I11740" t="str">
            <v>0</v>
          </cell>
          <cell r="J11740" t="str">
            <v>Чернівецьке РВ</v>
          </cell>
          <cell r="K11740" t="str">
            <v>Задовільний</v>
          </cell>
          <cell r="M11740">
            <v>133</v>
          </cell>
        </row>
        <row r="11741">
          <cell r="A11741">
            <v>11738</v>
          </cell>
          <cell r="B11741" t="str">
            <v>RVN85</v>
          </cell>
          <cell r="E11741" t="str">
            <v>Елемент 1к.97.22</v>
          </cell>
          <cell r="F11741" t="str">
            <v>Елемент 1к.97.22</v>
          </cell>
          <cell r="G11741">
            <v>39364</v>
          </cell>
          <cell r="H11741">
            <v>283.33</v>
          </cell>
          <cell r="I11741" t="str">
            <v>0</v>
          </cell>
          <cell r="J11741" t="str">
            <v>Одеське регіональне відділення</v>
          </cell>
          <cell r="K11741" t="str">
            <v>Задовільний</v>
          </cell>
          <cell r="M11741">
            <v>133</v>
          </cell>
        </row>
        <row r="11742">
          <cell r="A11742">
            <v>11739</v>
          </cell>
          <cell r="B11742" t="str">
            <v>RVN86</v>
          </cell>
          <cell r="E11742" t="str">
            <v>Елемент 1к.97.22</v>
          </cell>
          <cell r="F11742" t="str">
            <v>Елемент 1к.97.22</v>
          </cell>
          <cell r="G11742">
            <v>39364</v>
          </cell>
          <cell r="H11742">
            <v>283.33</v>
          </cell>
          <cell r="I11742" t="str">
            <v>0</v>
          </cell>
          <cell r="J11742" t="str">
            <v>м. Київ, вул.Кирилівська,82 (склад)</v>
          </cell>
          <cell r="K11742" t="str">
            <v>Задовільний</v>
          </cell>
          <cell r="M11742">
            <v>133</v>
          </cell>
        </row>
        <row r="11743">
          <cell r="A11743">
            <v>11740</v>
          </cell>
          <cell r="B11743" t="str">
            <v>RVN87</v>
          </cell>
          <cell r="E11743" t="str">
            <v>Елемент 1к.97.22</v>
          </cell>
          <cell r="F11743" t="str">
            <v>Елемент 1к.97.22</v>
          </cell>
          <cell r="G11743">
            <v>39364</v>
          </cell>
          <cell r="H11743">
            <v>283.33</v>
          </cell>
          <cell r="I11743" t="str">
            <v>0</v>
          </cell>
          <cell r="J11743" t="str">
            <v>м. Київ, вул.Кирилівська,82 (склад)</v>
          </cell>
          <cell r="K11743" t="str">
            <v>Задовільний</v>
          </cell>
          <cell r="M11743">
            <v>133</v>
          </cell>
        </row>
        <row r="11744">
          <cell r="A11744">
            <v>11741</v>
          </cell>
          <cell r="B11744" t="str">
            <v>RVN88</v>
          </cell>
          <cell r="E11744" t="str">
            <v>Елемент 1к.97.22</v>
          </cell>
          <cell r="F11744" t="str">
            <v>Елемент 1к.97.22</v>
          </cell>
          <cell r="G11744">
            <v>39364</v>
          </cell>
          <cell r="H11744">
            <v>283.33</v>
          </cell>
          <cell r="I11744" t="str">
            <v>0</v>
          </cell>
          <cell r="J11744" t="str">
            <v>Одеське регіональне відділення</v>
          </cell>
          <cell r="K11744" t="str">
            <v>Задовільний</v>
          </cell>
          <cell r="M11744">
            <v>133</v>
          </cell>
        </row>
        <row r="11745">
          <cell r="A11745">
            <v>11742</v>
          </cell>
          <cell r="B11745" t="str">
            <v>RVN89</v>
          </cell>
          <cell r="E11745" t="str">
            <v>Елемент 1к.97.22</v>
          </cell>
          <cell r="F11745" t="str">
            <v>Елемент 1к.97.22</v>
          </cell>
          <cell r="G11745">
            <v>39364</v>
          </cell>
          <cell r="H11745">
            <v>283.33</v>
          </cell>
          <cell r="I11745" t="str">
            <v>0</v>
          </cell>
          <cell r="J11745" t="str">
            <v>Одеське регіональне відділення</v>
          </cell>
          <cell r="K11745" t="str">
            <v>Задовільний</v>
          </cell>
          <cell r="M11745">
            <v>133</v>
          </cell>
        </row>
        <row r="11746">
          <cell r="A11746">
            <v>11743</v>
          </cell>
          <cell r="B11746" t="str">
            <v>RVN90</v>
          </cell>
          <cell r="E11746" t="str">
            <v>Елемент 1к.97.22</v>
          </cell>
          <cell r="F11746" t="str">
            <v>Елемент 1к.97.22</v>
          </cell>
          <cell r="G11746">
            <v>39364</v>
          </cell>
          <cell r="H11746">
            <v>283.33</v>
          </cell>
          <cell r="I11746" t="str">
            <v>0</v>
          </cell>
          <cell r="J11746" t="str">
            <v>м. Київ, вул.Кирилівська,82 (склад)</v>
          </cell>
          <cell r="K11746" t="str">
            <v>Задовільний</v>
          </cell>
          <cell r="M11746">
            <v>133</v>
          </cell>
        </row>
        <row r="11747">
          <cell r="A11747">
            <v>11744</v>
          </cell>
          <cell r="B11747" t="str">
            <v>RVN91</v>
          </cell>
          <cell r="E11747" t="str">
            <v>Елемент 1к.97.22</v>
          </cell>
          <cell r="F11747" t="str">
            <v>Елемент 1к.97.22</v>
          </cell>
          <cell r="G11747">
            <v>39364</v>
          </cell>
          <cell r="H11747">
            <v>283.33</v>
          </cell>
          <cell r="I11747" t="str">
            <v>0</v>
          </cell>
          <cell r="J11747" t="str">
            <v>Одеське регіональне відділення</v>
          </cell>
          <cell r="K11747" t="str">
            <v>Задовільний</v>
          </cell>
          <cell r="M11747">
            <v>133</v>
          </cell>
        </row>
        <row r="11748">
          <cell r="A11748">
            <v>11745</v>
          </cell>
          <cell r="B11748" t="str">
            <v>RVN92</v>
          </cell>
          <cell r="E11748" t="str">
            <v>гардероб 1к.01.21</v>
          </cell>
          <cell r="F11748" t="str">
            <v>гардероб 1к.01.21</v>
          </cell>
          <cell r="G11748">
            <v>39364</v>
          </cell>
          <cell r="H11748">
            <v>992.28</v>
          </cell>
          <cell r="I11748" t="str">
            <v>0</v>
          </cell>
          <cell r="J11748" t="str">
            <v>м. Київ, вул.Кирилівська,82 (склад)</v>
          </cell>
          <cell r="K11748" t="str">
            <v>Задовільний</v>
          </cell>
          <cell r="M11748">
            <v>300</v>
          </cell>
        </row>
        <row r="11749">
          <cell r="A11749">
            <v>11746</v>
          </cell>
          <cell r="B11749" t="str">
            <v>RVN93</v>
          </cell>
          <cell r="E11749" t="str">
            <v>гардероб 1к.01.21</v>
          </cell>
          <cell r="F11749" t="str">
            <v>гардероб 1к.01.21</v>
          </cell>
          <cell r="G11749">
            <v>39364</v>
          </cell>
          <cell r="H11749">
            <v>992.28</v>
          </cell>
          <cell r="I11749" t="str">
            <v>0</v>
          </cell>
          <cell r="J11749" t="str">
            <v>м. Київ, вул.Кирилівська,82 (склад)</v>
          </cell>
          <cell r="K11749" t="str">
            <v>Задовільний</v>
          </cell>
          <cell r="M11749">
            <v>300</v>
          </cell>
        </row>
        <row r="11750">
          <cell r="A11750">
            <v>11747</v>
          </cell>
          <cell r="B11750" t="str">
            <v>RVN94</v>
          </cell>
          <cell r="E11750" t="str">
            <v>Гардероб 1к.01.20</v>
          </cell>
          <cell r="F11750" t="str">
            <v>Гардероб 1к.01.20</v>
          </cell>
          <cell r="G11750">
            <v>39364</v>
          </cell>
          <cell r="H11750">
            <v>784.59</v>
          </cell>
          <cell r="I11750" t="str">
            <v>0</v>
          </cell>
          <cell r="J11750" t="str">
            <v>м. Київ, вул.Кирилівська,82 (склад)</v>
          </cell>
          <cell r="K11750" t="str">
            <v>Задовільний</v>
          </cell>
          <cell r="M11750">
            <v>300</v>
          </cell>
        </row>
        <row r="11751">
          <cell r="A11751">
            <v>11748</v>
          </cell>
          <cell r="B11751" t="str">
            <v>RVN95</v>
          </cell>
          <cell r="E11751" t="str">
            <v>Гардероб 1к.01.20</v>
          </cell>
          <cell r="F11751" t="str">
            <v>Гардероб 1к.01.20</v>
          </cell>
          <cell r="G11751">
            <v>39364</v>
          </cell>
          <cell r="H11751">
            <v>784.59</v>
          </cell>
          <cell r="I11751" t="str">
            <v>0</v>
          </cell>
          <cell r="J11751" t="str">
            <v>Одеське регіональне відділення</v>
          </cell>
          <cell r="K11751" t="str">
            <v>Задовільний</v>
          </cell>
          <cell r="M11751">
            <v>300</v>
          </cell>
        </row>
        <row r="11752">
          <cell r="A11752">
            <v>11749</v>
          </cell>
          <cell r="B11752" t="str">
            <v>RVN96</v>
          </cell>
          <cell r="E11752" t="str">
            <v>Гардероб 1к.01.20</v>
          </cell>
          <cell r="F11752" t="str">
            <v>Гардероб 1к.01.20</v>
          </cell>
          <cell r="G11752">
            <v>39364</v>
          </cell>
          <cell r="H11752">
            <v>784.59</v>
          </cell>
          <cell r="I11752" t="str">
            <v>0</v>
          </cell>
          <cell r="J11752" t="str">
            <v>Одеське регіональне відділення</v>
          </cell>
          <cell r="K11752" t="str">
            <v>Задовільний</v>
          </cell>
          <cell r="M11752">
            <v>300</v>
          </cell>
        </row>
        <row r="11753">
          <cell r="A11753">
            <v>11750</v>
          </cell>
          <cell r="B11753" t="str">
            <v>RVN97</v>
          </cell>
          <cell r="E11753" t="str">
            <v>Гардероб 1к.01.20</v>
          </cell>
          <cell r="F11753" t="str">
            <v>Гардероб 1к.01.20</v>
          </cell>
          <cell r="G11753">
            <v>39364</v>
          </cell>
          <cell r="H11753">
            <v>784.59</v>
          </cell>
          <cell r="I11753" t="str">
            <v>0</v>
          </cell>
          <cell r="J11753" t="str">
            <v>Одеське регіональне відділення</v>
          </cell>
          <cell r="K11753" t="str">
            <v>Задовільний</v>
          </cell>
          <cell r="M11753">
            <v>300</v>
          </cell>
        </row>
        <row r="11754">
          <cell r="A11754">
            <v>11751</v>
          </cell>
          <cell r="B11754" t="str">
            <v>RVN98</v>
          </cell>
          <cell r="E11754" t="str">
            <v>Гардероб 1к.01.20</v>
          </cell>
          <cell r="F11754" t="str">
            <v>Гардероб 1к.01.20</v>
          </cell>
          <cell r="G11754">
            <v>39364</v>
          </cell>
          <cell r="H11754">
            <v>784.59</v>
          </cell>
          <cell r="I11754" t="str">
            <v>0</v>
          </cell>
          <cell r="J11754" t="str">
            <v>Одеське регіональне відділення</v>
          </cell>
          <cell r="K11754" t="str">
            <v>Задовільний</v>
          </cell>
          <cell r="M11754">
            <v>300</v>
          </cell>
        </row>
        <row r="11755">
          <cell r="A11755">
            <v>11752</v>
          </cell>
          <cell r="B11755" t="str">
            <v>RVN99</v>
          </cell>
          <cell r="E11755" t="str">
            <v>Гардероб 1к.01.20</v>
          </cell>
          <cell r="F11755" t="str">
            <v>Гардероб 1к.01.20</v>
          </cell>
          <cell r="G11755">
            <v>39364</v>
          </cell>
          <cell r="H11755">
            <v>784.59</v>
          </cell>
          <cell r="I11755" t="str">
            <v>0</v>
          </cell>
          <cell r="J11755" t="str">
            <v>Одеське регіональне відділення</v>
          </cell>
          <cell r="K11755" t="str">
            <v>Задовільний</v>
          </cell>
          <cell r="M11755">
            <v>300</v>
          </cell>
        </row>
        <row r="11756">
          <cell r="A11756">
            <v>11753</v>
          </cell>
          <cell r="B11756" t="str">
            <v>TR311</v>
          </cell>
          <cell r="E11756" t="str">
            <v>Крiсло Iсо</v>
          </cell>
          <cell r="F11756" t="str">
            <v>Крiсло Iсо</v>
          </cell>
          <cell r="G11756">
            <v>37399</v>
          </cell>
          <cell r="H11756">
            <v>70</v>
          </cell>
          <cell r="I11756" t="str">
            <v>0</v>
          </cell>
          <cell r="J11756" t="str">
            <v>Одеське регіональне відділення</v>
          </cell>
          <cell r="K11756" t="str">
            <v>Задовільний</v>
          </cell>
          <cell r="M11756">
            <v>140</v>
          </cell>
        </row>
        <row r="11757">
          <cell r="A11757">
            <v>11754</v>
          </cell>
          <cell r="B11757" t="str">
            <v>TR316</v>
          </cell>
          <cell r="E11757" t="str">
            <v>Крiсло Iсо</v>
          </cell>
          <cell r="F11757" t="str">
            <v>Крiсло Iсо</v>
          </cell>
          <cell r="G11757">
            <v>37399</v>
          </cell>
          <cell r="H11757">
            <v>70</v>
          </cell>
          <cell r="I11757" t="str">
            <v>0</v>
          </cell>
          <cell r="J11757" t="str">
            <v>Одеське регіональне відділення</v>
          </cell>
          <cell r="K11757" t="str">
            <v>Задовільний</v>
          </cell>
          <cell r="M11757">
            <v>140</v>
          </cell>
        </row>
        <row r="11758">
          <cell r="A11758">
            <v>11755</v>
          </cell>
          <cell r="B11758" t="str">
            <v>TR319</v>
          </cell>
          <cell r="E11758" t="str">
            <v>Комутатор D-Link</v>
          </cell>
          <cell r="F11758" t="str">
            <v>Комутатор D-Link</v>
          </cell>
          <cell r="G11758">
            <v>37399</v>
          </cell>
          <cell r="H11758">
            <v>735</v>
          </cell>
          <cell r="I11758" t="str">
            <v>0</v>
          </cell>
          <cell r="J11758" t="str">
            <v>Одеське регіональне відділення</v>
          </cell>
          <cell r="K11758" t="str">
            <v>Задовільний</v>
          </cell>
          <cell r="M11758">
            <v>53</v>
          </cell>
        </row>
        <row r="11759">
          <cell r="A11759">
            <v>11756</v>
          </cell>
          <cell r="B11759" t="str">
            <v>TR322</v>
          </cell>
          <cell r="E11759" t="str">
            <v>Модем Contrend</v>
          </cell>
          <cell r="F11759" t="str">
            <v>Модем Contrend</v>
          </cell>
          <cell r="G11759">
            <v>37399</v>
          </cell>
          <cell r="H11759">
            <v>748.8</v>
          </cell>
          <cell r="I11759" t="str">
            <v>0</v>
          </cell>
          <cell r="J11759" t="str">
            <v>Одеське регіональне відділення</v>
          </cell>
          <cell r="K11759" t="str">
            <v>Задовільний</v>
          </cell>
          <cell r="M11759">
            <v>91</v>
          </cell>
        </row>
        <row r="11760">
          <cell r="A11760">
            <v>11757</v>
          </cell>
          <cell r="B11760" t="str">
            <v>10033-1</v>
          </cell>
          <cell r="E11760" t="str">
            <v>Полка</v>
          </cell>
          <cell r="F11760" t="str">
            <v>Полка</v>
          </cell>
          <cell r="G11760">
            <v>39077</v>
          </cell>
          <cell r="H11760">
            <v>246.74</v>
          </cell>
          <cell r="I11760" t="str">
            <v>0</v>
          </cell>
          <cell r="J11760" t="str">
            <v>Одеське регіональне відділення</v>
          </cell>
          <cell r="K11760" t="str">
            <v>Задовільний</v>
          </cell>
          <cell r="M11760">
            <v>21</v>
          </cell>
        </row>
        <row r="11761">
          <cell r="A11761">
            <v>11758</v>
          </cell>
          <cell r="B11761" t="str">
            <v>10034-1</v>
          </cell>
          <cell r="E11761" t="str">
            <v>Полка</v>
          </cell>
          <cell r="F11761" t="str">
            <v>Полка</v>
          </cell>
          <cell r="G11761">
            <v>39077</v>
          </cell>
          <cell r="H11761">
            <v>246.74</v>
          </cell>
          <cell r="I11761" t="str">
            <v>0</v>
          </cell>
          <cell r="J11761" t="str">
            <v>Одеське регіональне відділення</v>
          </cell>
          <cell r="K11761" t="str">
            <v>Задовільний</v>
          </cell>
          <cell r="M11761">
            <v>21</v>
          </cell>
        </row>
        <row r="11762">
          <cell r="A11762">
            <v>11759</v>
          </cell>
          <cell r="B11762" t="str">
            <v>10035-1</v>
          </cell>
          <cell r="E11762" t="str">
            <v>Полка</v>
          </cell>
          <cell r="F11762" t="str">
            <v>Полка</v>
          </cell>
          <cell r="G11762">
            <v>39077</v>
          </cell>
          <cell r="H11762">
            <v>246.74</v>
          </cell>
          <cell r="I11762" t="str">
            <v>0</v>
          </cell>
          <cell r="J11762" t="str">
            <v>Одеське регіональне відділення</v>
          </cell>
          <cell r="K11762" t="str">
            <v>Задовільний</v>
          </cell>
          <cell r="M11762">
            <v>21</v>
          </cell>
        </row>
        <row r="11763">
          <cell r="A11763">
            <v>11760</v>
          </cell>
          <cell r="B11763" t="str">
            <v>15742-1</v>
          </cell>
          <cell r="E11763" t="str">
            <v>Полка</v>
          </cell>
          <cell r="F11763" t="str">
            <v>Полка</v>
          </cell>
          <cell r="G11763">
            <v>39534</v>
          </cell>
          <cell r="H11763">
            <v>156</v>
          </cell>
          <cell r="I11763" t="str">
            <v>0</v>
          </cell>
          <cell r="J11763" t="str">
            <v>Одеське регіональне відділення</v>
          </cell>
          <cell r="K11763" t="str">
            <v>Задовільний</v>
          </cell>
          <cell r="M11763">
            <v>21</v>
          </cell>
        </row>
        <row r="11764">
          <cell r="A11764">
            <v>11761</v>
          </cell>
          <cell r="B11764" t="str">
            <v>15743-1</v>
          </cell>
          <cell r="E11764" t="str">
            <v>Полка</v>
          </cell>
          <cell r="F11764" t="str">
            <v>Полка</v>
          </cell>
          <cell r="G11764">
            <v>39534</v>
          </cell>
          <cell r="H11764">
            <v>156</v>
          </cell>
          <cell r="I11764" t="str">
            <v>0</v>
          </cell>
          <cell r="J11764" t="str">
            <v>Одеське регіональне відділення</v>
          </cell>
          <cell r="K11764" t="str">
            <v>Задовільний</v>
          </cell>
          <cell r="M11764">
            <v>21</v>
          </cell>
        </row>
        <row r="11765">
          <cell r="A11765">
            <v>11762</v>
          </cell>
          <cell r="B11765" t="str">
            <v>15744-1</v>
          </cell>
          <cell r="E11765" t="str">
            <v>Полка</v>
          </cell>
          <cell r="F11765" t="str">
            <v>Полка</v>
          </cell>
          <cell r="G11765">
            <v>39534</v>
          </cell>
          <cell r="H11765">
            <v>156</v>
          </cell>
          <cell r="I11765" t="str">
            <v>0</v>
          </cell>
          <cell r="J11765" t="str">
            <v>Одеське регіональне відділення</v>
          </cell>
          <cell r="K11765" t="str">
            <v>Задовільний</v>
          </cell>
          <cell r="M11765">
            <v>21</v>
          </cell>
        </row>
        <row r="11766">
          <cell r="A11766">
            <v>11763</v>
          </cell>
          <cell r="B11766" t="str">
            <v>TR368</v>
          </cell>
          <cell r="E11766" t="str">
            <v>Крiсло Гранд</v>
          </cell>
          <cell r="F11766" t="str">
            <v>Крiсло Гранд</v>
          </cell>
          <cell r="G11766">
            <v>37399</v>
          </cell>
          <cell r="H11766">
            <v>240</v>
          </cell>
          <cell r="I11766" t="str">
            <v>0</v>
          </cell>
          <cell r="J11766" t="str">
            <v>Одеське регіональне відділення</v>
          </cell>
          <cell r="K11766" t="str">
            <v>Задовільний</v>
          </cell>
          <cell r="M11766">
            <v>140</v>
          </cell>
        </row>
        <row r="11767">
          <cell r="A11767">
            <v>11764</v>
          </cell>
          <cell r="B11767" t="str">
            <v>TR375</v>
          </cell>
          <cell r="E11767" t="str">
            <v>Крiсло Гранд</v>
          </cell>
          <cell r="F11767" t="str">
            <v>Крiсло Гранд</v>
          </cell>
          <cell r="G11767">
            <v>37399</v>
          </cell>
          <cell r="H11767">
            <v>240</v>
          </cell>
          <cell r="I11767" t="str">
            <v>0</v>
          </cell>
          <cell r="J11767" t="str">
            <v>Одеське регіональне відділення</v>
          </cell>
          <cell r="K11767" t="str">
            <v>Задовільний</v>
          </cell>
          <cell r="M11767">
            <v>140</v>
          </cell>
        </row>
        <row r="11768">
          <cell r="A11768">
            <v>11765</v>
          </cell>
          <cell r="B11768" t="str">
            <v>TR377</v>
          </cell>
          <cell r="E11768" t="str">
            <v>Крiсло Iсо хром</v>
          </cell>
          <cell r="F11768" t="str">
            <v>Крiсло Iсо хром</v>
          </cell>
          <cell r="G11768">
            <v>37399</v>
          </cell>
          <cell r="H11768">
            <v>110</v>
          </cell>
          <cell r="I11768" t="str">
            <v>0</v>
          </cell>
          <cell r="J11768" t="str">
            <v>Одеське регіональне відділення</v>
          </cell>
          <cell r="K11768" t="str">
            <v>Задовільний</v>
          </cell>
          <cell r="M11768">
            <v>140</v>
          </cell>
        </row>
        <row r="11769">
          <cell r="A11769">
            <v>11766</v>
          </cell>
          <cell r="B11769" t="str">
            <v>TR378</v>
          </cell>
          <cell r="E11769" t="str">
            <v>Крiсло Iсо хром</v>
          </cell>
          <cell r="F11769" t="str">
            <v>Крiсло Iсо хром</v>
          </cell>
          <cell r="G11769">
            <v>37399</v>
          </cell>
          <cell r="H11769">
            <v>110</v>
          </cell>
          <cell r="I11769" t="str">
            <v>0</v>
          </cell>
          <cell r="J11769" t="str">
            <v>Одеське регіональне відділення</v>
          </cell>
          <cell r="K11769" t="str">
            <v>Задовільний</v>
          </cell>
          <cell r="M11769">
            <v>140</v>
          </cell>
        </row>
        <row r="11770">
          <cell r="A11770">
            <v>11767</v>
          </cell>
          <cell r="B11770" t="str">
            <v>TR379</v>
          </cell>
          <cell r="E11770" t="str">
            <v>Крiсло Iсо хром</v>
          </cell>
          <cell r="F11770" t="str">
            <v>Крiсло Iсо хром</v>
          </cell>
          <cell r="G11770">
            <v>37399</v>
          </cell>
          <cell r="H11770">
            <v>110</v>
          </cell>
          <cell r="I11770" t="str">
            <v>0</v>
          </cell>
          <cell r="J11770" t="str">
            <v>Одеське регіональне відділення</v>
          </cell>
          <cell r="K11770" t="str">
            <v>Задовільний</v>
          </cell>
          <cell r="M11770">
            <v>140</v>
          </cell>
        </row>
        <row r="11771">
          <cell r="A11771">
            <v>11768</v>
          </cell>
          <cell r="B11771" t="str">
            <v>TR380</v>
          </cell>
          <cell r="E11771" t="str">
            <v>Крiсло Iсо хром</v>
          </cell>
          <cell r="F11771" t="str">
            <v>Крiсло Iсо хром</v>
          </cell>
          <cell r="G11771">
            <v>37399</v>
          </cell>
          <cell r="H11771">
            <v>110</v>
          </cell>
          <cell r="I11771" t="str">
            <v>0</v>
          </cell>
          <cell r="J11771" t="str">
            <v>Одеське регіональне відділення</v>
          </cell>
          <cell r="K11771" t="str">
            <v>Задовільний</v>
          </cell>
          <cell r="M11771">
            <v>140</v>
          </cell>
        </row>
        <row r="11772">
          <cell r="A11772">
            <v>11769</v>
          </cell>
          <cell r="B11772" t="str">
            <v>TR382</v>
          </cell>
          <cell r="E11772" t="str">
            <v>Крiсло Iсо хром</v>
          </cell>
          <cell r="F11772" t="str">
            <v>Крiсло Iсо хром</v>
          </cell>
          <cell r="G11772">
            <v>37399</v>
          </cell>
          <cell r="H11772">
            <v>110</v>
          </cell>
          <cell r="I11772" t="str">
            <v>0</v>
          </cell>
          <cell r="J11772" t="str">
            <v>Одеське регіональне відділення</v>
          </cell>
          <cell r="K11772" t="str">
            <v>Задовільний</v>
          </cell>
          <cell r="M11772">
            <v>140</v>
          </cell>
        </row>
        <row r="11773">
          <cell r="A11773">
            <v>11770</v>
          </cell>
          <cell r="B11773" t="str">
            <v>TR383</v>
          </cell>
          <cell r="E11773" t="str">
            <v>Крiсло Iсо хром</v>
          </cell>
          <cell r="F11773" t="str">
            <v>Крiсло Iсо хром</v>
          </cell>
          <cell r="G11773">
            <v>37399</v>
          </cell>
          <cell r="H11773">
            <v>105</v>
          </cell>
          <cell r="I11773" t="str">
            <v>0</v>
          </cell>
          <cell r="J11773" t="str">
            <v>Одеське регіональне відділення</v>
          </cell>
          <cell r="K11773" t="str">
            <v>Задовільний</v>
          </cell>
          <cell r="M11773">
            <v>140</v>
          </cell>
        </row>
        <row r="11774">
          <cell r="A11774">
            <v>11771</v>
          </cell>
          <cell r="B11774" t="str">
            <v>TR384</v>
          </cell>
          <cell r="E11774" t="str">
            <v>Крiсло Iсо хром</v>
          </cell>
          <cell r="F11774" t="str">
            <v>Крiсло Iсо хром</v>
          </cell>
          <cell r="G11774">
            <v>37399</v>
          </cell>
          <cell r="H11774">
            <v>105</v>
          </cell>
          <cell r="I11774" t="str">
            <v>0</v>
          </cell>
          <cell r="J11774" t="str">
            <v>Одеське регіональне відділення</v>
          </cell>
          <cell r="K11774" t="str">
            <v>Задовільний</v>
          </cell>
          <cell r="M11774">
            <v>140</v>
          </cell>
        </row>
        <row r="11775">
          <cell r="A11775">
            <v>11772</v>
          </cell>
          <cell r="B11775" t="str">
            <v>TR385</v>
          </cell>
          <cell r="E11775" t="str">
            <v>Крiсло Iсо хром</v>
          </cell>
          <cell r="F11775" t="str">
            <v>Крiсло Iсо хром</v>
          </cell>
          <cell r="G11775">
            <v>37399</v>
          </cell>
          <cell r="H11775">
            <v>105</v>
          </cell>
          <cell r="I11775" t="str">
            <v>0</v>
          </cell>
          <cell r="J11775" t="str">
            <v>Одеське регіональне відділення</v>
          </cell>
          <cell r="K11775" t="str">
            <v>Задовільний</v>
          </cell>
          <cell r="M11775">
            <v>140</v>
          </cell>
        </row>
        <row r="11776">
          <cell r="A11776">
            <v>11773</v>
          </cell>
          <cell r="B11776" t="str">
            <v>TR386</v>
          </cell>
          <cell r="E11776" t="str">
            <v>Крiсло Iсо хром</v>
          </cell>
          <cell r="F11776" t="str">
            <v>Крiсло Iсо хром</v>
          </cell>
          <cell r="G11776">
            <v>37399</v>
          </cell>
          <cell r="H11776">
            <v>105</v>
          </cell>
          <cell r="I11776" t="str">
            <v>0</v>
          </cell>
          <cell r="J11776" t="str">
            <v>Одеське регіональне відділення</v>
          </cell>
          <cell r="K11776" t="str">
            <v>Задовільний</v>
          </cell>
          <cell r="M11776">
            <v>140</v>
          </cell>
        </row>
        <row r="11777">
          <cell r="A11777">
            <v>11774</v>
          </cell>
          <cell r="B11777" t="str">
            <v>TR388</v>
          </cell>
          <cell r="E11777" t="str">
            <v>Крiсло Iсо хром</v>
          </cell>
          <cell r="F11777" t="str">
            <v>Крiсло Iсо хром</v>
          </cell>
          <cell r="G11777">
            <v>37399</v>
          </cell>
          <cell r="H11777">
            <v>105</v>
          </cell>
          <cell r="I11777" t="str">
            <v>0</v>
          </cell>
          <cell r="J11777" t="str">
            <v>Одеське регіональне відділення</v>
          </cell>
          <cell r="K11777" t="str">
            <v>Задовільний</v>
          </cell>
          <cell r="M11777">
            <v>140</v>
          </cell>
        </row>
        <row r="11778">
          <cell r="A11778">
            <v>11775</v>
          </cell>
          <cell r="B11778" t="str">
            <v>TR389</v>
          </cell>
          <cell r="E11778" t="str">
            <v>Крiсло Iсо хром</v>
          </cell>
          <cell r="F11778" t="str">
            <v>Крiсло Iсо хром</v>
          </cell>
          <cell r="G11778">
            <v>37399</v>
          </cell>
          <cell r="H11778">
            <v>105</v>
          </cell>
          <cell r="I11778" t="str">
            <v>0</v>
          </cell>
          <cell r="J11778" t="str">
            <v>Одеське регіональне відділення</v>
          </cell>
          <cell r="K11778" t="str">
            <v>Задовільний</v>
          </cell>
          <cell r="M11778">
            <v>140</v>
          </cell>
        </row>
        <row r="11779">
          <cell r="A11779">
            <v>11776</v>
          </cell>
          <cell r="B11779" t="str">
            <v>TR390</v>
          </cell>
          <cell r="E11779" t="str">
            <v>Крiсло Iсо хром</v>
          </cell>
          <cell r="F11779" t="str">
            <v>Крiсло Iсо хром</v>
          </cell>
          <cell r="G11779">
            <v>37399</v>
          </cell>
          <cell r="H11779">
            <v>105</v>
          </cell>
          <cell r="I11779" t="str">
            <v>0</v>
          </cell>
          <cell r="J11779" t="str">
            <v>Одеське регіональне відділення</v>
          </cell>
          <cell r="K11779" t="str">
            <v>Задовільний</v>
          </cell>
          <cell r="M11779">
            <v>140</v>
          </cell>
        </row>
        <row r="11780">
          <cell r="A11780">
            <v>11777</v>
          </cell>
          <cell r="B11780" t="str">
            <v>TR391</v>
          </cell>
          <cell r="E11780" t="str">
            <v>Крiсло Iсо хром</v>
          </cell>
          <cell r="F11780" t="str">
            <v>Крiсло Iсо хром</v>
          </cell>
          <cell r="G11780">
            <v>37399</v>
          </cell>
          <cell r="H11780">
            <v>105</v>
          </cell>
          <cell r="I11780" t="str">
            <v>0</v>
          </cell>
          <cell r="J11780" t="str">
            <v>Одеське регіональне відділення</v>
          </cell>
          <cell r="K11780" t="str">
            <v>Задовільний</v>
          </cell>
          <cell r="M11780">
            <v>140</v>
          </cell>
        </row>
        <row r="11781">
          <cell r="A11781">
            <v>11778</v>
          </cell>
          <cell r="B11781" t="str">
            <v>15745-1</v>
          </cell>
          <cell r="E11781" t="str">
            <v>Полка</v>
          </cell>
          <cell r="F11781" t="str">
            <v>Полка</v>
          </cell>
          <cell r="G11781">
            <v>39534</v>
          </cell>
          <cell r="H11781">
            <v>156</v>
          </cell>
          <cell r="I11781" t="str">
            <v>0</v>
          </cell>
          <cell r="J11781" t="str">
            <v>Одеське регіональне відділення</v>
          </cell>
          <cell r="K11781" t="str">
            <v>Задовільний</v>
          </cell>
          <cell r="M11781">
            <v>21</v>
          </cell>
        </row>
        <row r="11782">
          <cell r="A11782">
            <v>11779</v>
          </cell>
          <cell r="B11782" t="str">
            <v>15746-1</v>
          </cell>
          <cell r="E11782" t="str">
            <v>Полка</v>
          </cell>
          <cell r="F11782" t="str">
            <v>Полка</v>
          </cell>
          <cell r="G11782">
            <v>39534</v>
          </cell>
          <cell r="H11782">
            <v>156</v>
          </cell>
          <cell r="I11782" t="str">
            <v>0</v>
          </cell>
          <cell r="J11782" t="str">
            <v>Одеське регіональне відділення</v>
          </cell>
          <cell r="K11782" t="str">
            <v>Задовільний</v>
          </cell>
          <cell r="M11782">
            <v>21</v>
          </cell>
        </row>
        <row r="11783">
          <cell r="A11783">
            <v>11780</v>
          </cell>
          <cell r="B11783" t="str">
            <v>15747-1</v>
          </cell>
          <cell r="E11783" t="str">
            <v>Полка</v>
          </cell>
          <cell r="F11783" t="str">
            <v>Полка</v>
          </cell>
          <cell r="G11783">
            <v>39534</v>
          </cell>
          <cell r="H11783">
            <v>156</v>
          </cell>
          <cell r="I11783" t="str">
            <v>0</v>
          </cell>
          <cell r="J11783" t="str">
            <v>Одеське регіональне відділення</v>
          </cell>
          <cell r="K11783" t="str">
            <v>Задовільний</v>
          </cell>
          <cell r="M11783">
            <v>21</v>
          </cell>
        </row>
        <row r="11784">
          <cell r="A11784">
            <v>11781</v>
          </cell>
          <cell r="B11784" t="str">
            <v>P802</v>
          </cell>
          <cell r="E11784" t="str">
            <v>Полка 1N.15.03</v>
          </cell>
          <cell r="F11784" t="str">
            <v>Полка 1N.15.03</v>
          </cell>
          <cell r="G11784">
            <v>38182</v>
          </cell>
          <cell r="H11784">
            <v>202.32</v>
          </cell>
          <cell r="I11784" t="str">
            <v>0</v>
          </cell>
          <cell r="J11784" t="str">
            <v>Одеське регіональне відділення</v>
          </cell>
          <cell r="K11784" t="str">
            <v>Задовільний</v>
          </cell>
          <cell r="M11784">
            <v>50</v>
          </cell>
        </row>
        <row r="11785">
          <cell r="A11785">
            <v>11782</v>
          </cell>
          <cell r="B11785" t="str">
            <v>KRF1413</v>
          </cell>
          <cell r="E11785" t="str">
            <v>Полка iндивiд.</v>
          </cell>
          <cell r="F11785" t="str">
            <v>Полка iндивiд.</v>
          </cell>
          <cell r="G11785">
            <v>37356</v>
          </cell>
          <cell r="H11785">
            <v>424.8</v>
          </cell>
          <cell r="I11785" t="str">
            <v>0</v>
          </cell>
          <cell r="J11785" t="str">
            <v>Одеське регіональне відділення</v>
          </cell>
          <cell r="K11785" t="str">
            <v>Задовільний</v>
          </cell>
          <cell r="M11785">
            <v>117</v>
          </cell>
        </row>
        <row r="11786">
          <cell r="A11786">
            <v>11783</v>
          </cell>
          <cell r="B11786" t="str">
            <v>KRF7658</v>
          </cell>
          <cell r="E11786" t="str">
            <v>Полка iндивiдуальна</v>
          </cell>
          <cell r="F11786" t="str">
            <v>Полка iндивiдуальна</v>
          </cell>
          <cell r="G11786">
            <v>37356</v>
          </cell>
          <cell r="H11786">
            <v>511.14</v>
          </cell>
          <cell r="I11786" t="str">
            <v>0</v>
          </cell>
          <cell r="J11786" t="str">
            <v>Одеське регіональне відділення</v>
          </cell>
          <cell r="K11786" t="str">
            <v>Задовільний</v>
          </cell>
          <cell r="M11786">
            <v>117</v>
          </cell>
        </row>
        <row r="11787">
          <cell r="A11787">
            <v>11784</v>
          </cell>
          <cell r="B11787" t="str">
            <v>KRF4989</v>
          </cell>
          <cell r="E11787" t="str">
            <v>Полка iндивiдуальна навiсна</v>
          </cell>
          <cell r="F11787" t="str">
            <v>Полка iндивiдуальна навiсна</v>
          </cell>
          <cell r="G11787">
            <v>37356</v>
          </cell>
          <cell r="H11787">
            <v>562</v>
          </cell>
          <cell r="I11787" t="str">
            <v>0</v>
          </cell>
          <cell r="J11787" t="str">
            <v>Одеське регіональне відділення</v>
          </cell>
          <cell r="K11787" t="str">
            <v>Задовільний</v>
          </cell>
          <cell r="M11787">
            <v>117</v>
          </cell>
        </row>
        <row r="11788">
          <cell r="A11788">
            <v>11785</v>
          </cell>
          <cell r="B11788" t="str">
            <v>18465-1</v>
          </cell>
          <cell r="E11788" t="str">
            <v>Полка інд.</v>
          </cell>
          <cell r="F11788" t="str">
            <v>Полка інд.</v>
          </cell>
          <cell r="G11788">
            <v>41151</v>
          </cell>
          <cell r="H11788">
            <v>211.02</v>
          </cell>
          <cell r="I11788" t="str">
            <v>0</v>
          </cell>
          <cell r="J11788" t="str">
            <v>Одеське регіональне відділення</v>
          </cell>
          <cell r="K11788" t="str">
            <v>Задовільний</v>
          </cell>
          <cell r="M11788">
            <v>113</v>
          </cell>
        </row>
        <row r="11789">
          <cell r="A11789">
            <v>11786</v>
          </cell>
          <cell r="B11789" t="str">
            <v>18466-1</v>
          </cell>
          <cell r="E11789" t="str">
            <v>Полка інд.</v>
          </cell>
          <cell r="F11789" t="str">
            <v>Полка інд.</v>
          </cell>
          <cell r="G11789">
            <v>41151</v>
          </cell>
          <cell r="H11789">
            <v>211.02</v>
          </cell>
          <cell r="I11789" t="str">
            <v>0</v>
          </cell>
          <cell r="J11789" t="str">
            <v>Одеське регіональне відділення</v>
          </cell>
          <cell r="K11789" t="str">
            <v>Задовільний</v>
          </cell>
          <cell r="M11789">
            <v>113</v>
          </cell>
        </row>
        <row r="11790">
          <cell r="A11790">
            <v>11787</v>
          </cell>
          <cell r="B11790" t="str">
            <v>18467-1</v>
          </cell>
          <cell r="E11790" t="str">
            <v>Полка інд.</v>
          </cell>
          <cell r="F11790" t="str">
            <v>Полка інд.</v>
          </cell>
          <cell r="G11790">
            <v>41151</v>
          </cell>
          <cell r="H11790">
            <v>211.02</v>
          </cell>
          <cell r="I11790" t="str">
            <v>0</v>
          </cell>
          <cell r="J11790" t="str">
            <v>Чернігівське РВ</v>
          </cell>
          <cell r="K11790" t="str">
            <v>Задовільний</v>
          </cell>
          <cell r="M11790">
            <v>113</v>
          </cell>
        </row>
        <row r="11791">
          <cell r="A11791">
            <v>11788</v>
          </cell>
          <cell r="B11791" t="str">
            <v>TR405</v>
          </cell>
          <cell r="E11791" t="str">
            <v>Детектор  Спектр-унiверсал  А4</v>
          </cell>
          <cell r="F11791" t="str">
            <v>Детектор  Спектр-унiверсал  А4</v>
          </cell>
          <cell r="G11791">
            <v>37399</v>
          </cell>
          <cell r="H11791">
            <v>708</v>
          </cell>
          <cell r="I11791" t="str">
            <v>0</v>
          </cell>
          <cell r="J11791" t="str">
            <v>Чернігівське РВ</v>
          </cell>
          <cell r="K11791" t="str">
            <v>Задовільний</v>
          </cell>
          <cell r="M11791">
            <v>147</v>
          </cell>
        </row>
        <row r="11792">
          <cell r="A11792">
            <v>11789</v>
          </cell>
          <cell r="B11792" t="str">
            <v>TR409</v>
          </cell>
          <cell r="E11792" t="str">
            <v>Модем Zy XEL 56k</v>
          </cell>
          <cell r="F11792" t="str">
            <v>Модем Zy XEL 56k</v>
          </cell>
          <cell r="G11792">
            <v>37399</v>
          </cell>
          <cell r="H11792">
            <v>265.2</v>
          </cell>
          <cell r="I11792" t="str">
            <v>0</v>
          </cell>
          <cell r="J11792" t="str">
            <v>Чернігівське РВ</v>
          </cell>
          <cell r="K11792" t="str">
            <v>Задовільний</v>
          </cell>
          <cell r="M11792">
            <v>76</v>
          </cell>
        </row>
        <row r="11793">
          <cell r="A11793">
            <v>11790</v>
          </cell>
          <cell r="B11793" t="str">
            <v>TR411</v>
          </cell>
          <cell r="E11793" t="str">
            <v>Модем ZyXEL Prestige 791R</v>
          </cell>
          <cell r="F11793" t="str">
            <v>Модем ZyXEL Prestige 791R</v>
          </cell>
          <cell r="G11793">
            <v>37399</v>
          </cell>
          <cell r="H11793">
            <v>963.6</v>
          </cell>
          <cell r="I11793" t="str">
            <v>0</v>
          </cell>
          <cell r="J11793" t="str">
            <v>Чернігівське РВ</v>
          </cell>
          <cell r="K11793" t="str">
            <v>Задовільний</v>
          </cell>
          <cell r="M11793">
            <v>133</v>
          </cell>
        </row>
        <row r="11794">
          <cell r="A11794">
            <v>11791</v>
          </cell>
          <cell r="B11794" t="str">
            <v>TR418</v>
          </cell>
          <cell r="E11794" t="str">
            <v xml:space="preserve">  Свiч Canyon Swich</v>
          </cell>
          <cell r="F11794" t="str">
            <v xml:space="preserve">  Свiч Canyon Swich</v>
          </cell>
          <cell r="G11794">
            <v>37399</v>
          </cell>
          <cell r="H11794">
            <v>180</v>
          </cell>
          <cell r="I11794" t="str">
            <v>0</v>
          </cell>
          <cell r="J11794" t="str">
            <v>Чернігівське РВ</v>
          </cell>
          <cell r="K11794" t="str">
            <v>Задовільний</v>
          </cell>
          <cell r="M11794">
            <v>40</v>
          </cell>
        </row>
        <row r="11795">
          <cell r="A11795">
            <v>11792</v>
          </cell>
          <cell r="B11795" t="str">
            <v>TR421</v>
          </cell>
          <cell r="E11795" t="str">
            <v>Калькулятор  АС-5301</v>
          </cell>
          <cell r="F11795" t="str">
            <v>Калькулятор  АС-5301</v>
          </cell>
          <cell r="G11795">
            <v>37399</v>
          </cell>
          <cell r="H11795">
            <v>320</v>
          </cell>
          <cell r="I11795" t="str">
            <v>0</v>
          </cell>
          <cell r="J11795" t="str">
            <v>Одеське регіональне відділення</v>
          </cell>
          <cell r="K11795" t="str">
            <v>Задовільний</v>
          </cell>
          <cell r="M11795">
            <v>67</v>
          </cell>
        </row>
        <row r="11796">
          <cell r="A11796">
            <v>11793</v>
          </cell>
          <cell r="B11796" t="str">
            <v>TR422</v>
          </cell>
          <cell r="E11796" t="str">
            <v>Калькулятор  АС 5301</v>
          </cell>
          <cell r="F11796" t="str">
            <v>Калькулятор  АС 5301</v>
          </cell>
          <cell r="G11796">
            <v>37399</v>
          </cell>
          <cell r="H11796">
            <v>320</v>
          </cell>
          <cell r="I11796" t="str">
            <v>0</v>
          </cell>
          <cell r="J11796" t="str">
            <v>Одеське регіональне відділення</v>
          </cell>
          <cell r="K11796" t="str">
            <v>Задовільний</v>
          </cell>
          <cell r="M11796">
            <v>67</v>
          </cell>
        </row>
        <row r="11797">
          <cell r="A11797">
            <v>11794</v>
          </cell>
          <cell r="B11797" t="str">
            <v>TR423</v>
          </cell>
          <cell r="E11797" t="str">
            <v>Детектор Спектр-Унiверсал.А4</v>
          </cell>
          <cell r="F11797" t="str">
            <v>Детектор Спектр-Унiверсал.А4</v>
          </cell>
          <cell r="G11797">
            <v>37399</v>
          </cell>
          <cell r="H11797">
            <v>708</v>
          </cell>
          <cell r="I11797" t="str">
            <v>0</v>
          </cell>
          <cell r="J11797" t="str">
            <v>ПАТ "КБ"Центр" м.Одеса, вул.Торгова,26(в оренді)</v>
          </cell>
          <cell r="K11797" t="str">
            <v>Задовільний</v>
          </cell>
          <cell r="M11797">
            <v>147</v>
          </cell>
        </row>
        <row r="11798">
          <cell r="A11798">
            <v>11795</v>
          </cell>
          <cell r="B11798" t="str">
            <v>18468-1</v>
          </cell>
          <cell r="E11798" t="str">
            <v>Полка інд.</v>
          </cell>
          <cell r="F11798" t="str">
            <v>Полка інд.</v>
          </cell>
          <cell r="G11798">
            <v>41151</v>
          </cell>
          <cell r="H11798">
            <v>211.02</v>
          </cell>
          <cell r="I11798" t="str">
            <v>0</v>
          </cell>
          <cell r="J11798" t="str">
            <v>м. Київ, вул.Кирилівська,82 (склад)</v>
          </cell>
          <cell r="K11798" t="str">
            <v>Задовільний</v>
          </cell>
          <cell r="M11798">
            <v>113</v>
          </cell>
        </row>
        <row r="11799">
          <cell r="A11799">
            <v>11796</v>
          </cell>
          <cell r="B11799" t="str">
            <v>18469-1</v>
          </cell>
          <cell r="E11799" t="str">
            <v>Полка інд.</v>
          </cell>
          <cell r="F11799" t="str">
            <v>Полка інд.</v>
          </cell>
          <cell r="G11799">
            <v>41151</v>
          </cell>
          <cell r="H11799">
            <v>211.02</v>
          </cell>
          <cell r="I11799" t="str">
            <v>0</v>
          </cell>
          <cell r="J11799" t="str">
            <v>Одеське регіональне відділення</v>
          </cell>
          <cell r="K11799" t="str">
            <v>Задовільний</v>
          </cell>
          <cell r="M11799">
            <v>113</v>
          </cell>
        </row>
        <row r="11800">
          <cell r="A11800">
            <v>11797</v>
          </cell>
          <cell r="B11800" t="str">
            <v>18470-1</v>
          </cell>
          <cell r="E11800" t="str">
            <v>Полка інд.</v>
          </cell>
          <cell r="F11800" t="str">
            <v>Полка інд.</v>
          </cell>
          <cell r="G11800">
            <v>41151</v>
          </cell>
          <cell r="H11800">
            <v>211.02</v>
          </cell>
          <cell r="I11800" t="str">
            <v>0</v>
          </cell>
          <cell r="J11800" t="str">
            <v>Одеське регіональне відділення</v>
          </cell>
          <cell r="K11800" t="str">
            <v>Задовільний</v>
          </cell>
          <cell r="M11800">
            <v>113</v>
          </cell>
        </row>
        <row r="11801">
          <cell r="A11801">
            <v>11798</v>
          </cell>
          <cell r="B11801" t="str">
            <v>18471-1</v>
          </cell>
          <cell r="E11801" t="str">
            <v>Полка інд.</v>
          </cell>
          <cell r="F11801" t="str">
            <v>Полка інд.</v>
          </cell>
          <cell r="G11801">
            <v>41151</v>
          </cell>
          <cell r="H11801">
            <v>211.02</v>
          </cell>
          <cell r="I11801" t="str">
            <v>0</v>
          </cell>
          <cell r="J11801" t="str">
            <v>Івано-Франівське РВ</v>
          </cell>
          <cell r="K11801" t="str">
            <v>Задовільний</v>
          </cell>
          <cell r="M11801">
            <v>113</v>
          </cell>
        </row>
        <row r="11802">
          <cell r="A11802">
            <v>11799</v>
          </cell>
          <cell r="B11802" t="str">
            <v>2810-1</v>
          </cell>
          <cell r="E11802" t="str">
            <v>Полка індивідуальна</v>
          </cell>
          <cell r="F11802" t="str">
            <v>Полка індивідуальна</v>
          </cell>
          <cell r="G11802">
            <v>38285</v>
          </cell>
          <cell r="H11802">
            <v>269.10000000000002</v>
          </cell>
          <cell r="I11802" t="str">
            <v>0</v>
          </cell>
          <cell r="J11802" t="str">
            <v>Одеське регіональне відділення</v>
          </cell>
          <cell r="K11802" t="str">
            <v>Задовільний</v>
          </cell>
          <cell r="M11802">
            <v>21</v>
          </cell>
        </row>
        <row r="11803">
          <cell r="A11803">
            <v>11800</v>
          </cell>
          <cell r="B11803" t="str">
            <v>TR437</v>
          </cell>
          <cell r="E11803" t="str">
            <v>Шкаф гардероб</v>
          </cell>
          <cell r="F11803" t="str">
            <v>Шкаф гардероб</v>
          </cell>
          <cell r="G11803">
            <v>37399</v>
          </cell>
          <cell r="H11803">
            <v>992.28</v>
          </cell>
          <cell r="I11803" t="str">
            <v>0</v>
          </cell>
          <cell r="J11803" t="str">
            <v>Одеське регіональне відділення</v>
          </cell>
          <cell r="K11803" t="str">
            <v>Задовільний</v>
          </cell>
          <cell r="M11803">
            <v>300</v>
          </cell>
        </row>
        <row r="11804">
          <cell r="A11804">
            <v>11801</v>
          </cell>
          <cell r="B11804" t="str">
            <v>2811-1</v>
          </cell>
          <cell r="E11804" t="str">
            <v>Полка індивідуальна</v>
          </cell>
          <cell r="F11804" t="str">
            <v>Полка індивідуальна</v>
          </cell>
          <cell r="G11804">
            <v>38285</v>
          </cell>
          <cell r="H11804">
            <v>269.10000000000002</v>
          </cell>
          <cell r="I11804" t="str">
            <v>0</v>
          </cell>
          <cell r="J11804" t="str">
            <v>Одеське регіональне відділення</v>
          </cell>
          <cell r="K11804" t="str">
            <v>Задовільний</v>
          </cell>
          <cell r="M11804">
            <v>21</v>
          </cell>
        </row>
        <row r="11805">
          <cell r="A11805">
            <v>11802</v>
          </cell>
          <cell r="B11805" t="str">
            <v>3249-1</v>
          </cell>
          <cell r="E11805" t="str">
            <v>Полка індивідуальна</v>
          </cell>
          <cell r="F11805" t="str">
            <v>Полка індивідуальна</v>
          </cell>
          <cell r="G11805">
            <v>38406</v>
          </cell>
          <cell r="H11805">
            <v>284.76</v>
          </cell>
          <cell r="I11805" t="str">
            <v>0</v>
          </cell>
          <cell r="J11805" t="str">
            <v>Одеське регіональне відділення</v>
          </cell>
          <cell r="K11805" t="str">
            <v>Задовільний</v>
          </cell>
          <cell r="M11805">
            <v>21</v>
          </cell>
        </row>
        <row r="11806">
          <cell r="A11806">
            <v>11803</v>
          </cell>
          <cell r="B11806" t="str">
            <v>TR447</v>
          </cell>
          <cell r="E11806" t="str">
            <v>Крiсло Iсо  ш/з хром</v>
          </cell>
          <cell r="F11806" t="str">
            <v>Крiсло Iсо  ш/з хром</v>
          </cell>
          <cell r="G11806">
            <v>37399</v>
          </cell>
          <cell r="H11806">
            <v>110</v>
          </cell>
          <cell r="I11806" t="str">
            <v>0</v>
          </cell>
          <cell r="J11806" t="str">
            <v>Одеське регіональне відділення</v>
          </cell>
          <cell r="K11806" t="str">
            <v>Задовільний</v>
          </cell>
          <cell r="M11806">
            <v>140</v>
          </cell>
        </row>
        <row r="11807">
          <cell r="A11807">
            <v>11804</v>
          </cell>
          <cell r="B11807" t="str">
            <v>TR450</v>
          </cell>
          <cell r="E11807" t="str">
            <v>Крiсло Iсо  ш/з хром</v>
          </cell>
          <cell r="F11807" t="str">
            <v>Крiсло Iсо  ш/з хром</v>
          </cell>
          <cell r="G11807">
            <v>37399</v>
          </cell>
          <cell r="H11807">
            <v>110</v>
          </cell>
          <cell r="I11807" t="str">
            <v>0</v>
          </cell>
          <cell r="J11807" t="str">
            <v>Одеське регіональне відділення</v>
          </cell>
          <cell r="K11807" t="str">
            <v>Задовільний</v>
          </cell>
          <cell r="M11807">
            <v>140</v>
          </cell>
        </row>
        <row r="11808">
          <cell r="A11808">
            <v>11805</v>
          </cell>
          <cell r="B11808" t="str">
            <v>TR451</v>
          </cell>
          <cell r="E11808" t="str">
            <v>Крiсло Iсо  ш/з хром</v>
          </cell>
          <cell r="F11808" t="str">
            <v>Крiсло Iсо  ш/з хром</v>
          </cell>
          <cell r="G11808">
            <v>37399</v>
          </cell>
          <cell r="H11808">
            <v>110</v>
          </cell>
          <cell r="I11808" t="str">
            <v>0</v>
          </cell>
          <cell r="J11808" t="str">
            <v>Одеське регіональне відділення</v>
          </cell>
          <cell r="K11808" t="str">
            <v>Задовільний</v>
          </cell>
          <cell r="M11808">
            <v>140</v>
          </cell>
        </row>
        <row r="11809">
          <cell r="A11809">
            <v>11806</v>
          </cell>
          <cell r="B11809" t="str">
            <v>TR452</v>
          </cell>
          <cell r="E11809" t="str">
            <v>Крiсло Iсо  ш/з хром</v>
          </cell>
          <cell r="F11809" t="str">
            <v>Крiсло Iсо  ш/з хром</v>
          </cell>
          <cell r="G11809">
            <v>37399</v>
          </cell>
          <cell r="H11809">
            <v>110</v>
          </cell>
          <cell r="I11809" t="str">
            <v>0</v>
          </cell>
          <cell r="J11809" t="str">
            <v>Одеське регіональне відділення</v>
          </cell>
          <cell r="K11809" t="str">
            <v>Задовільний</v>
          </cell>
          <cell r="M11809">
            <v>140</v>
          </cell>
        </row>
        <row r="11810">
          <cell r="A11810">
            <v>11807</v>
          </cell>
          <cell r="B11810" t="str">
            <v>TR456</v>
          </cell>
          <cell r="E11810" t="str">
            <v>Крiсло Iсо хром</v>
          </cell>
          <cell r="F11810" t="str">
            <v>Крiсло Iсо хром</v>
          </cell>
          <cell r="G11810">
            <v>37399</v>
          </cell>
          <cell r="H11810">
            <v>105</v>
          </cell>
          <cell r="I11810" t="str">
            <v>0</v>
          </cell>
          <cell r="J11810" t="str">
            <v>Одеське регіональне відділення</v>
          </cell>
          <cell r="K11810" t="str">
            <v>Задовільний</v>
          </cell>
          <cell r="M11810">
            <v>140</v>
          </cell>
        </row>
        <row r="11811">
          <cell r="A11811">
            <v>11808</v>
          </cell>
          <cell r="B11811" t="str">
            <v>TR457</v>
          </cell>
          <cell r="E11811" t="str">
            <v>Крiсло Iсо хром</v>
          </cell>
          <cell r="F11811" t="str">
            <v>Крiсло Iсо хром</v>
          </cell>
          <cell r="G11811">
            <v>37399</v>
          </cell>
          <cell r="H11811">
            <v>105</v>
          </cell>
          <cell r="I11811" t="str">
            <v>0</v>
          </cell>
          <cell r="J11811" t="str">
            <v>Одеське регіональне відділення</v>
          </cell>
          <cell r="K11811" t="str">
            <v>Задовільний</v>
          </cell>
          <cell r="M11811">
            <v>140</v>
          </cell>
        </row>
        <row r="11812">
          <cell r="A11812">
            <v>11809</v>
          </cell>
          <cell r="B11812" t="str">
            <v>TR458</v>
          </cell>
          <cell r="E11812" t="str">
            <v>Крiсло Iсо хром</v>
          </cell>
          <cell r="F11812" t="str">
            <v>Крiсло Iсо хром</v>
          </cell>
          <cell r="G11812">
            <v>37399</v>
          </cell>
          <cell r="H11812">
            <v>105</v>
          </cell>
          <cell r="I11812" t="str">
            <v>0</v>
          </cell>
          <cell r="J11812" t="str">
            <v>Одеське регіональне відділення</v>
          </cell>
          <cell r="K11812" t="str">
            <v>Задовільний</v>
          </cell>
          <cell r="M11812">
            <v>140</v>
          </cell>
        </row>
        <row r="11813">
          <cell r="A11813">
            <v>11810</v>
          </cell>
          <cell r="B11813" t="str">
            <v>TR459</v>
          </cell>
          <cell r="E11813" t="str">
            <v>Крiсло Iсо хром</v>
          </cell>
          <cell r="F11813" t="str">
            <v>Крiсло Iсо хром</v>
          </cell>
          <cell r="G11813">
            <v>37399</v>
          </cell>
          <cell r="H11813">
            <v>105</v>
          </cell>
          <cell r="I11813" t="str">
            <v>0</v>
          </cell>
          <cell r="J11813" t="str">
            <v>Одеське регіональне відділення</v>
          </cell>
          <cell r="K11813" t="str">
            <v>Задовільний</v>
          </cell>
          <cell r="M11813">
            <v>140</v>
          </cell>
        </row>
        <row r="11814">
          <cell r="A11814">
            <v>11811</v>
          </cell>
          <cell r="B11814" t="str">
            <v>TR460</v>
          </cell>
          <cell r="E11814" t="str">
            <v>Крiсло Iсо хром</v>
          </cell>
          <cell r="F11814" t="str">
            <v>Крiсло Iсо хром</v>
          </cell>
          <cell r="G11814">
            <v>37399</v>
          </cell>
          <cell r="H11814">
            <v>105</v>
          </cell>
          <cell r="I11814" t="str">
            <v>0</v>
          </cell>
          <cell r="J11814" t="str">
            <v>Одеське регіональне відділення</v>
          </cell>
          <cell r="K11814" t="str">
            <v>Задовільний</v>
          </cell>
          <cell r="M11814">
            <v>140</v>
          </cell>
        </row>
        <row r="11815">
          <cell r="A11815">
            <v>11812</v>
          </cell>
          <cell r="B11815" t="str">
            <v>TR461</v>
          </cell>
          <cell r="E11815" t="str">
            <v>Крiсло Iсо хром</v>
          </cell>
          <cell r="F11815" t="str">
            <v>Крiсло Iсо хром</v>
          </cell>
          <cell r="G11815">
            <v>37399</v>
          </cell>
          <cell r="H11815">
            <v>105</v>
          </cell>
          <cell r="I11815" t="str">
            <v>0</v>
          </cell>
          <cell r="J11815" t="str">
            <v>Одеське регіональне відділення</v>
          </cell>
          <cell r="K11815" t="str">
            <v>Задовільний</v>
          </cell>
          <cell r="M11815">
            <v>140</v>
          </cell>
        </row>
        <row r="11816">
          <cell r="A11816">
            <v>11813</v>
          </cell>
          <cell r="B11816" t="str">
            <v>3250-1</v>
          </cell>
          <cell r="E11816" t="str">
            <v>Полка індивідуальна</v>
          </cell>
          <cell r="F11816" t="str">
            <v>Полка індивідуальна</v>
          </cell>
          <cell r="G11816">
            <v>38406</v>
          </cell>
          <cell r="H11816">
            <v>284.76</v>
          </cell>
          <cell r="I11816" t="str">
            <v>0</v>
          </cell>
          <cell r="J11816" t="str">
            <v>Одеське регіональне відділення</v>
          </cell>
          <cell r="K11816" t="str">
            <v>Задовільний</v>
          </cell>
          <cell r="M11816">
            <v>21</v>
          </cell>
        </row>
        <row r="11817">
          <cell r="A11817">
            <v>11814</v>
          </cell>
          <cell r="B11817" t="str">
            <v>3251-1</v>
          </cell>
          <cell r="E11817" t="str">
            <v>Полка індивідуальна</v>
          </cell>
          <cell r="F11817" t="str">
            <v>Полка індивідуальна</v>
          </cell>
          <cell r="G11817">
            <v>38406</v>
          </cell>
          <cell r="H11817">
            <v>284.76</v>
          </cell>
          <cell r="I11817" t="str">
            <v>0</v>
          </cell>
          <cell r="J11817" t="str">
            <v>Одеське регіональне відділення</v>
          </cell>
          <cell r="K11817" t="str">
            <v>Задовільний</v>
          </cell>
          <cell r="M11817">
            <v>21</v>
          </cell>
        </row>
        <row r="11818">
          <cell r="A11818">
            <v>11815</v>
          </cell>
          <cell r="B11818" t="str">
            <v>3252-1</v>
          </cell>
          <cell r="E11818" t="str">
            <v>Полка індивідуальна</v>
          </cell>
          <cell r="F11818" t="str">
            <v>Полка індивідуальна</v>
          </cell>
          <cell r="G11818">
            <v>38406</v>
          </cell>
          <cell r="H11818">
            <v>284.76</v>
          </cell>
          <cell r="I11818" t="str">
            <v>0</v>
          </cell>
          <cell r="J11818" t="str">
            <v>Одеське регіональне відділення</v>
          </cell>
          <cell r="K11818" t="str">
            <v>Задовільний</v>
          </cell>
          <cell r="M11818">
            <v>21</v>
          </cell>
        </row>
        <row r="11819">
          <cell r="A11819">
            <v>11816</v>
          </cell>
          <cell r="B11819" t="str">
            <v>3253-1</v>
          </cell>
          <cell r="E11819" t="str">
            <v>Полка індивідуальна</v>
          </cell>
          <cell r="F11819" t="str">
            <v>Полка індивідуальна</v>
          </cell>
          <cell r="G11819">
            <v>38406</v>
          </cell>
          <cell r="H11819">
            <v>284.76</v>
          </cell>
          <cell r="I11819" t="str">
            <v>0</v>
          </cell>
          <cell r="J11819" t="str">
            <v>Одеське регіональне відділення</v>
          </cell>
          <cell r="K11819" t="str">
            <v>Задовільний</v>
          </cell>
          <cell r="M11819">
            <v>21</v>
          </cell>
        </row>
        <row r="11820">
          <cell r="A11820">
            <v>11817</v>
          </cell>
          <cell r="B11820" t="str">
            <v>3254-1</v>
          </cell>
          <cell r="E11820" t="str">
            <v>Полка індивідуальна</v>
          </cell>
          <cell r="F11820" t="str">
            <v>Полка індивідуальна</v>
          </cell>
          <cell r="G11820">
            <v>38406</v>
          </cell>
          <cell r="H11820">
            <v>284.76</v>
          </cell>
          <cell r="I11820" t="str">
            <v>0</v>
          </cell>
          <cell r="J11820" t="str">
            <v>Одеське регіональне відділення</v>
          </cell>
          <cell r="K11820" t="str">
            <v>Задовільний</v>
          </cell>
          <cell r="M11820">
            <v>21</v>
          </cell>
        </row>
        <row r="11821">
          <cell r="A11821">
            <v>11818</v>
          </cell>
          <cell r="B11821" t="str">
            <v>TR554</v>
          </cell>
          <cell r="E11821" t="str">
            <v>Комутатор Office Connect Switch</v>
          </cell>
          <cell r="F11821" t="str">
            <v>Комутатор Office Connect Switch</v>
          </cell>
          <cell r="G11821">
            <v>37399</v>
          </cell>
          <cell r="H11821">
            <v>498</v>
          </cell>
          <cell r="I11821" t="str">
            <v>0</v>
          </cell>
          <cell r="J11821" t="str">
            <v>Одеське регіональне відділення</v>
          </cell>
          <cell r="K11821" t="str">
            <v>Задовільний</v>
          </cell>
          <cell r="M11821">
            <v>53</v>
          </cell>
        </row>
        <row r="11822">
          <cell r="A11822">
            <v>11819</v>
          </cell>
          <cell r="B11822" t="str">
            <v>3320-1</v>
          </cell>
          <cell r="E11822" t="str">
            <v>Полка індивідуальна</v>
          </cell>
          <cell r="F11822" t="str">
            <v>Полка індивідуальна</v>
          </cell>
          <cell r="G11822">
            <v>38406</v>
          </cell>
          <cell r="H11822">
            <v>284.76</v>
          </cell>
          <cell r="I11822" t="str">
            <v>0</v>
          </cell>
          <cell r="J11822" t="str">
            <v>Одеське регіональне відділення</v>
          </cell>
          <cell r="K11822" t="str">
            <v>Задовільний</v>
          </cell>
          <cell r="M11822">
            <v>21</v>
          </cell>
        </row>
        <row r="11823">
          <cell r="A11823">
            <v>11820</v>
          </cell>
          <cell r="B11823" t="str">
            <v>3321-1</v>
          </cell>
          <cell r="E11823" t="str">
            <v>Полка індивідуальна</v>
          </cell>
          <cell r="F11823" t="str">
            <v>Полка індивідуальна</v>
          </cell>
          <cell r="G11823">
            <v>38406</v>
          </cell>
          <cell r="H11823">
            <v>284.76</v>
          </cell>
          <cell r="I11823" t="str">
            <v>0</v>
          </cell>
          <cell r="J11823" t="str">
            <v>Одеське регіональне відділення</v>
          </cell>
          <cell r="K11823" t="str">
            <v>Задовільний</v>
          </cell>
          <cell r="M11823">
            <v>21</v>
          </cell>
        </row>
        <row r="11824">
          <cell r="A11824">
            <v>11821</v>
          </cell>
          <cell r="B11824" t="str">
            <v>TR562</v>
          </cell>
          <cell r="E11824" t="str">
            <v>Крiсло Роял</v>
          </cell>
          <cell r="F11824" t="str">
            <v>Крiсло Роял</v>
          </cell>
          <cell r="G11824">
            <v>37399</v>
          </cell>
          <cell r="H11824">
            <v>900</v>
          </cell>
          <cell r="I11824" t="str">
            <v>0</v>
          </cell>
          <cell r="J11824" t="str">
            <v>Одеське регіональне відділення</v>
          </cell>
          <cell r="K11824" t="str">
            <v>Задовільний</v>
          </cell>
          <cell r="M11824">
            <v>233</v>
          </cell>
        </row>
        <row r="11825">
          <cell r="A11825">
            <v>11822</v>
          </cell>
          <cell r="B11825" t="str">
            <v>TR564</v>
          </cell>
          <cell r="E11825" t="str">
            <v>Крiсло Гранд</v>
          </cell>
          <cell r="F11825" t="str">
            <v>Крiсло Гранд</v>
          </cell>
          <cell r="G11825">
            <v>37399</v>
          </cell>
          <cell r="H11825">
            <v>270</v>
          </cell>
          <cell r="I11825" t="str">
            <v>0</v>
          </cell>
          <cell r="J11825" t="str">
            <v>Одеське регіональне відділення</v>
          </cell>
          <cell r="K11825" t="str">
            <v>Задовільний</v>
          </cell>
          <cell r="M11825">
            <v>140</v>
          </cell>
        </row>
        <row r="11826">
          <cell r="A11826">
            <v>11823</v>
          </cell>
          <cell r="B11826" t="str">
            <v>TR568</v>
          </cell>
          <cell r="E11826" t="str">
            <v>Крiсло Гранд</v>
          </cell>
          <cell r="F11826" t="str">
            <v>Крiсло Гранд</v>
          </cell>
          <cell r="G11826">
            <v>37399</v>
          </cell>
          <cell r="H11826">
            <v>270</v>
          </cell>
          <cell r="I11826" t="str">
            <v>0</v>
          </cell>
          <cell r="J11826" t="str">
            <v>Одеське регіональне відділення</v>
          </cell>
          <cell r="K11826" t="str">
            <v>Задовільний</v>
          </cell>
          <cell r="M11826">
            <v>140</v>
          </cell>
        </row>
        <row r="11827">
          <cell r="A11827">
            <v>11824</v>
          </cell>
          <cell r="B11827" t="str">
            <v>TR576</v>
          </cell>
          <cell r="E11827" t="str">
            <v>Крiсло Iсо хром</v>
          </cell>
          <cell r="F11827" t="str">
            <v>Крiсло Iсо хром</v>
          </cell>
          <cell r="G11827">
            <v>37399</v>
          </cell>
          <cell r="H11827">
            <v>105</v>
          </cell>
          <cell r="I11827" t="str">
            <v>0</v>
          </cell>
          <cell r="J11827" t="str">
            <v>Одеське регіональне відділення</v>
          </cell>
          <cell r="K11827" t="str">
            <v>Задовільний</v>
          </cell>
          <cell r="M11827">
            <v>140</v>
          </cell>
        </row>
        <row r="11828">
          <cell r="A11828">
            <v>11825</v>
          </cell>
          <cell r="B11828" t="str">
            <v>TR577</v>
          </cell>
          <cell r="E11828" t="str">
            <v>Крiсло Iсо хром</v>
          </cell>
          <cell r="F11828" t="str">
            <v>Крiсло Iсо хром</v>
          </cell>
          <cell r="G11828">
            <v>37399</v>
          </cell>
          <cell r="H11828">
            <v>105</v>
          </cell>
          <cell r="I11828" t="str">
            <v>0</v>
          </cell>
          <cell r="J11828" t="str">
            <v>Одеське регіональне відділення</v>
          </cell>
          <cell r="K11828" t="str">
            <v>Задовільний</v>
          </cell>
          <cell r="M11828">
            <v>140</v>
          </cell>
        </row>
        <row r="11829">
          <cell r="A11829">
            <v>11826</v>
          </cell>
          <cell r="B11829" t="str">
            <v>TR578</v>
          </cell>
          <cell r="E11829" t="str">
            <v>Крiсло Iсо хром</v>
          </cell>
          <cell r="F11829" t="str">
            <v>Крiсло Iсо хром</v>
          </cell>
          <cell r="G11829">
            <v>37399</v>
          </cell>
          <cell r="H11829">
            <v>105</v>
          </cell>
          <cell r="I11829" t="str">
            <v>0</v>
          </cell>
          <cell r="J11829" t="str">
            <v>Одеське регіональне відділення</v>
          </cell>
          <cell r="K11829" t="str">
            <v>Задовільний</v>
          </cell>
          <cell r="M11829">
            <v>140</v>
          </cell>
        </row>
        <row r="11830">
          <cell r="A11830">
            <v>11827</v>
          </cell>
          <cell r="B11830" t="str">
            <v>TR579</v>
          </cell>
          <cell r="E11830" t="str">
            <v>Крiсло Iсо хром</v>
          </cell>
          <cell r="F11830" t="str">
            <v>Крiсло Iсо хром</v>
          </cell>
          <cell r="G11830">
            <v>37399</v>
          </cell>
          <cell r="H11830">
            <v>105</v>
          </cell>
          <cell r="I11830" t="str">
            <v>0</v>
          </cell>
          <cell r="J11830" t="str">
            <v>Одеське регіональне відділення</v>
          </cell>
          <cell r="K11830" t="str">
            <v>Задовільний</v>
          </cell>
          <cell r="M11830">
            <v>140</v>
          </cell>
        </row>
        <row r="11831">
          <cell r="A11831">
            <v>11828</v>
          </cell>
          <cell r="B11831" t="str">
            <v>TR580</v>
          </cell>
          <cell r="E11831" t="str">
            <v>Крiсло Iсо хром</v>
          </cell>
          <cell r="F11831" t="str">
            <v>Крiсло Iсо хром</v>
          </cell>
          <cell r="G11831">
            <v>37399</v>
          </cell>
          <cell r="H11831">
            <v>105</v>
          </cell>
          <cell r="I11831" t="str">
            <v>0</v>
          </cell>
          <cell r="J11831" t="str">
            <v>Одеське регіональне відділення</v>
          </cell>
          <cell r="K11831" t="str">
            <v>Задовільний</v>
          </cell>
          <cell r="M11831">
            <v>140</v>
          </cell>
        </row>
        <row r="11832">
          <cell r="A11832">
            <v>11829</v>
          </cell>
          <cell r="B11832" t="str">
            <v>TR581</v>
          </cell>
          <cell r="E11832" t="str">
            <v>Крiсло Iсо хром</v>
          </cell>
          <cell r="F11832" t="str">
            <v>Крiсло Iсо хром</v>
          </cell>
          <cell r="G11832">
            <v>37399</v>
          </cell>
          <cell r="H11832">
            <v>105</v>
          </cell>
          <cell r="I11832" t="str">
            <v>0</v>
          </cell>
          <cell r="J11832" t="str">
            <v>Харківське регіональне відділення</v>
          </cell>
          <cell r="K11832" t="str">
            <v>Задовільний</v>
          </cell>
          <cell r="M11832">
            <v>140</v>
          </cell>
        </row>
        <row r="11833">
          <cell r="A11833">
            <v>11830</v>
          </cell>
          <cell r="B11833" t="str">
            <v>TR582</v>
          </cell>
          <cell r="E11833" t="str">
            <v>Крiсло Iсо хром</v>
          </cell>
          <cell r="F11833" t="str">
            <v>Крiсло Iсо хром</v>
          </cell>
          <cell r="G11833">
            <v>37399</v>
          </cell>
          <cell r="H11833">
            <v>105</v>
          </cell>
          <cell r="I11833" t="str">
            <v>0</v>
          </cell>
          <cell r="J11833" t="str">
            <v>Харківське регіональне відділення</v>
          </cell>
          <cell r="K11833" t="str">
            <v>Задовільний</v>
          </cell>
          <cell r="M11833">
            <v>140</v>
          </cell>
        </row>
        <row r="11834">
          <cell r="A11834">
            <v>11831</v>
          </cell>
          <cell r="B11834" t="str">
            <v>TR583</v>
          </cell>
          <cell r="E11834" t="str">
            <v>Крiсло Iсо хром</v>
          </cell>
          <cell r="F11834" t="str">
            <v>Крiсло Iсо хром</v>
          </cell>
          <cell r="G11834">
            <v>37399</v>
          </cell>
          <cell r="H11834">
            <v>105</v>
          </cell>
          <cell r="I11834" t="str">
            <v>0</v>
          </cell>
          <cell r="J11834" t="str">
            <v>Харківське регіональне відділення</v>
          </cell>
          <cell r="K11834" t="str">
            <v>Задовільний</v>
          </cell>
          <cell r="M11834">
            <v>140</v>
          </cell>
        </row>
        <row r="11835">
          <cell r="A11835">
            <v>11832</v>
          </cell>
          <cell r="B11835" t="str">
            <v>TR584</v>
          </cell>
          <cell r="E11835" t="str">
            <v>Крiсло Iсо хром</v>
          </cell>
          <cell r="F11835" t="str">
            <v>Крiсло Iсо хром</v>
          </cell>
          <cell r="G11835">
            <v>37399</v>
          </cell>
          <cell r="H11835">
            <v>105</v>
          </cell>
          <cell r="I11835" t="str">
            <v>0</v>
          </cell>
          <cell r="J11835" t="str">
            <v>Харківське регіональне відділення</v>
          </cell>
          <cell r="K11835" t="str">
            <v>Задовільний</v>
          </cell>
          <cell r="M11835">
            <v>140</v>
          </cell>
        </row>
        <row r="11836">
          <cell r="A11836">
            <v>11833</v>
          </cell>
          <cell r="B11836" t="str">
            <v>TR585</v>
          </cell>
          <cell r="E11836" t="str">
            <v>Крiсло Iсо хром</v>
          </cell>
          <cell r="F11836" t="str">
            <v>Крiсло Iсо хром</v>
          </cell>
          <cell r="G11836">
            <v>37399</v>
          </cell>
          <cell r="H11836">
            <v>105</v>
          </cell>
          <cell r="I11836" t="str">
            <v>0</v>
          </cell>
          <cell r="J11836" t="str">
            <v>Харківське регіональне відділення</v>
          </cell>
          <cell r="K11836" t="str">
            <v>Задовільний</v>
          </cell>
          <cell r="M11836">
            <v>140</v>
          </cell>
        </row>
        <row r="11837">
          <cell r="A11837">
            <v>11834</v>
          </cell>
          <cell r="B11837" t="str">
            <v>3322-1</v>
          </cell>
          <cell r="E11837" t="str">
            <v>Полка індивідуальна</v>
          </cell>
          <cell r="F11837" t="str">
            <v>Полка індивідуальна</v>
          </cell>
          <cell r="G11837">
            <v>38406</v>
          </cell>
          <cell r="H11837">
            <v>284.76</v>
          </cell>
          <cell r="I11837" t="str">
            <v>0</v>
          </cell>
          <cell r="J11837" t="str">
            <v>Харківське регіональне відділення</v>
          </cell>
          <cell r="K11837" t="str">
            <v>Задовільний</v>
          </cell>
          <cell r="M11837">
            <v>21</v>
          </cell>
        </row>
        <row r="11838">
          <cell r="A11838">
            <v>11835</v>
          </cell>
          <cell r="B11838" t="str">
            <v>TR596</v>
          </cell>
          <cell r="E11838" t="str">
            <v>Крiсло Iсо  хром</v>
          </cell>
          <cell r="F11838" t="str">
            <v>Крiсло Iсо  хром</v>
          </cell>
          <cell r="G11838">
            <v>37399</v>
          </cell>
          <cell r="H11838">
            <v>105</v>
          </cell>
          <cell r="I11838" t="str">
            <v>0</v>
          </cell>
          <cell r="J11838" t="str">
            <v>Харківське регіональне відділення</v>
          </cell>
          <cell r="K11838" t="str">
            <v>Задовільний</v>
          </cell>
          <cell r="M11838">
            <v>140</v>
          </cell>
        </row>
        <row r="11839">
          <cell r="A11839">
            <v>11836</v>
          </cell>
          <cell r="B11839" t="str">
            <v>TR597</v>
          </cell>
          <cell r="E11839" t="str">
            <v>Крiсло Iсо  хром</v>
          </cell>
          <cell r="F11839" t="str">
            <v>Крiсло Iсо  хром</v>
          </cell>
          <cell r="G11839">
            <v>37399</v>
          </cell>
          <cell r="H11839">
            <v>105</v>
          </cell>
          <cell r="I11839" t="str">
            <v>0</v>
          </cell>
          <cell r="J11839" t="str">
            <v>м. Київ, вул. Хохлових №8, частана корпусу №4  (склад)</v>
          </cell>
          <cell r="K11839" t="str">
            <v>Задовільний</v>
          </cell>
          <cell r="M11839">
            <v>140</v>
          </cell>
        </row>
        <row r="11840">
          <cell r="A11840">
            <v>11837</v>
          </cell>
          <cell r="B11840" t="str">
            <v>TR598</v>
          </cell>
          <cell r="E11840" t="str">
            <v>Крiсло Iсо  хром</v>
          </cell>
          <cell r="F11840" t="str">
            <v>Крiсло Iсо  хром</v>
          </cell>
          <cell r="G11840">
            <v>37399</v>
          </cell>
          <cell r="H11840">
            <v>105</v>
          </cell>
          <cell r="I11840" t="str">
            <v>0</v>
          </cell>
          <cell r="J11840" t="str">
            <v>Харківське регіональне відділення</v>
          </cell>
          <cell r="K11840" t="str">
            <v>Задовільний</v>
          </cell>
          <cell r="M11840">
            <v>140</v>
          </cell>
        </row>
        <row r="11841">
          <cell r="A11841">
            <v>11838</v>
          </cell>
          <cell r="B11841" t="str">
            <v>TR599</v>
          </cell>
          <cell r="E11841" t="str">
            <v>Крiсло Iсо  хром</v>
          </cell>
          <cell r="F11841" t="str">
            <v>Крiсло Iсо  хром</v>
          </cell>
          <cell r="G11841">
            <v>37399</v>
          </cell>
          <cell r="H11841">
            <v>105</v>
          </cell>
          <cell r="I11841" t="str">
            <v>0</v>
          </cell>
          <cell r="J11841" t="str">
            <v>Харківське регіональне відділення</v>
          </cell>
          <cell r="K11841" t="str">
            <v>Задовільний</v>
          </cell>
          <cell r="M11841">
            <v>140</v>
          </cell>
        </row>
        <row r="11842">
          <cell r="A11842">
            <v>11839</v>
          </cell>
          <cell r="B11842" t="str">
            <v>TR600</v>
          </cell>
          <cell r="E11842" t="str">
            <v>Шкаф-гардероб</v>
          </cell>
          <cell r="F11842" t="str">
            <v>Шкаф-гардероб</v>
          </cell>
          <cell r="G11842">
            <v>37399</v>
          </cell>
          <cell r="H11842">
            <v>784.6</v>
          </cell>
          <cell r="I11842" t="str">
            <v>0</v>
          </cell>
          <cell r="J11842" t="str">
            <v>Харківське регіональне відділення</v>
          </cell>
          <cell r="K11842" t="str">
            <v>Задовільний</v>
          </cell>
          <cell r="M11842">
            <v>300</v>
          </cell>
        </row>
        <row r="11843">
          <cell r="A11843">
            <v>11840</v>
          </cell>
          <cell r="B11843" t="str">
            <v>TR601</v>
          </cell>
          <cell r="E11843" t="str">
            <v>Шкаф-гардероб</v>
          </cell>
          <cell r="F11843" t="str">
            <v>Шкаф-гардероб</v>
          </cell>
          <cell r="G11843">
            <v>37399</v>
          </cell>
          <cell r="H11843">
            <v>784.6</v>
          </cell>
          <cell r="I11843" t="str">
            <v>0</v>
          </cell>
          <cell r="J11843" t="str">
            <v>Харківське регіональне відділення</v>
          </cell>
          <cell r="K11843" t="str">
            <v>Задовільний</v>
          </cell>
          <cell r="M11843">
            <v>300</v>
          </cell>
        </row>
        <row r="11844">
          <cell r="A11844">
            <v>11841</v>
          </cell>
          <cell r="B11844" t="str">
            <v>3323-1</v>
          </cell>
          <cell r="E11844" t="str">
            <v>Полка індивідуальна</v>
          </cell>
          <cell r="F11844" t="str">
            <v>Полка індивідуальна</v>
          </cell>
          <cell r="G11844">
            <v>38406</v>
          </cell>
          <cell r="H11844">
            <v>284.76</v>
          </cell>
          <cell r="I11844" t="str">
            <v>0</v>
          </cell>
          <cell r="J11844" t="str">
            <v>Харківське регіональне відділення</v>
          </cell>
          <cell r="K11844" t="str">
            <v>Задовільний</v>
          </cell>
          <cell r="M11844">
            <v>21</v>
          </cell>
        </row>
        <row r="11845">
          <cell r="A11845">
            <v>11842</v>
          </cell>
          <cell r="B11845" t="str">
            <v>3326-1</v>
          </cell>
          <cell r="E11845" t="str">
            <v>Полка індивідуальна</v>
          </cell>
          <cell r="F11845" t="str">
            <v>Полка індивідуальна</v>
          </cell>
          <cell r="G11845">
            <v>38406</v>
          </cell>
          <cell r="H11845">
            <v>284.76</v>
          </cell>
          <cell r="I11845" t="str">
            <v>0</v>
          </cell>
          <cell r="J11845" t="str">
            <v>вул.Прорізна ,8а</v>
          </cell>
          <cell r="K11845" t="str">
            <v>Задовільний</v>
          </cell>
          <cell r="M11845">
            <v>21</v>
          </cell>
        </row>
        <row r="11846">
          <cell r="A11846">
            <v>11843</v>
          </cell>
          <cell r="B11846" t="str">
            <v>3327-1</v>
          </cell>
          <cell r="E11846" t="str">
            <v>Полка індивідуальна</v>
          </cell>
          <cell r="F11846" t="str">
            <v>Полка індивідуальна</v>
          </cell>
          <cell r="G11846">
            <v>38406</v>
          </cell>
          <cell r="H11846">
            <v>284.76</v>
          </cell>
          <cell r="I11846" t="str">
            <v>0</v>
          </cell>
          <cell r="J11846" t="str">
            <v>м. Київ, вул. Хохлових №8, частана корпусу №4  (склад)</v>
          </cell>
          <cell r="K11846" t="str">
            <v>Задовільний</v>
          </cell>
          <cell r="M11846">
            <v>21</v>
          </cell>
        </row>
        <row r="11847">
          <cell r="A11847">
            <v>11844</v>
          </cell>
          <cell r="B11847" t="str">
            <v>TR611</v>
          </cell>
          <cell r="E11847" t="str">
            <v>Шкаф компютерний навiсний 24Р</v>
          </cell>
          <cell r="F11847" t="str">
            <v>Шкаф компютерний навiсний 24Р</v>
          </cell>
          <cell r="G11847">
            <v>37399</v>
          </cell>
          <cell r="H11847">
            <v>510</v>
          </cell>
          <cell r="I11847" t="str">
            <v>0</v>
          </cell>
          <cell r="J11847" t="str">
            <v>Харківське регіональне відділення</v>
          </cell>
          <cell r="K11847" t="str">
            <v>Задовільний</v>
          </cell>
          <cell r="M11847">
            <v>133</v>
          </cell>
        </row>
        <row r="11848">
          <cell r="A11848">
            <v>11845</v>
          </cell>
          <cell r="B11848" t="str">
            <v>TR615</v>
          </cell>
          <cell r="E11848" t="str">
            <v>Крiсло Гранд</v>
          </cell>
          <cell r="F11848" t="str">
            <v>Крiсло Гранд</v>
          </cell>
          <cell r="G11848">
            <v>37399</v>
          </cell>
          <cell r="H11848">
            <v>280</v>
          </cell>
          <cell r="I11848" t="str">
            <v>0</v>
          </cell>
          <cell r="J11848" t="str">
            <v>Харківське регіональне відділення</v>
          </cell>
          <cell r="K11848" t="str">
            <v>Задовільний</v>
          </cell>
          <cell r="M11848">
            <v>140</v>
          </cell>
        </row>
        <row r="11849">
          <cell r="A11849">
            <v>11846</v>
          </cell>
          <cell r="B11849" t="str">
            <v>TR619</v>
          </cell>
          <cell r="E11849" t="str">
            <v>Крiсло Iсо</v>
          </cell>
          <cell r="F11849" t="str">
            <v>Крiсло Iсо</v>
          </cell>
          <cell r="G11849">
            <v>37399</v>
          </cell>
          <cell r="H11849">
            <v>105</v>
          </cell>
          <cell r="I11849" t="str">
            <v>0</v>
          </cell>
          <cell r="J11849" t="str">
            <v>Харківське регіональне відділення</v>
          </cell>
          <cell r="K11849" t="str">
            <v>Задовільний</v>
          </cell>
          <cell r="M11849">
            <v>140</v>
          </cell>
        </row>
        <row r="11850">
          <cell r="A11850">
            <v>11847</v>
          </cell>
          <cell r="B11850" t="str">
            <v>3329-1</v>
          </cell>
          <cell r="E11850" t="str">
            <v>Полка індивідуальна</v>
          </cell>
          <cell r="F11850" t="str">
            <v>Полка індивідуальна</v>
          </cell>
          <cell r="G11850">
            <v>38406</v>
          </cell>
          <cell r="H11850">
            <v>284.76</v>
          </cell>
          <cell r="I11850" t="str">
            <v>0</v>
          </cell>
          <cell r="J11850" t="str">
            <v>Харківське регіональне відділення</v>
          </cell>
          <cell r="K11850" t="str">
            <v>Задовільний</v>
          </cell>
          <cell r="M11850">
            <v>21</v>
          </cell>
        </row>
        <row r="11851">
          <cell r="A11851">
            <v>11848</v>
          </cell>
          <cell r="B11851" t="str">
            <v>TR682</v>
          </cell>
          <cell r="E11851" t="str">
            <v>Модем Comtrend CT-520</v>
          </cell>
          <cell r="F11851" t="str">
            <v>Модем Comtrend CT-520</v>
          </cell>
          <cell r="G11851">
            <v>37399</v>
          </cell>
          <cell r="H11851">
            <v>768</v>
          </cell>
          <cell r="I11851" t="str">
            <v>0</v>
          </cell>
          <cell r="J11851" t="str">
            <v>Харківське регіональне відділення</v>
          </cell>
          <cell r="K11851" t="str">
            <v>Задовільний</v>
          </cell>
          <cell r="M11851">
            <v>91</v>
          </cell>
        </row>
        <row r="11852">
          <cell r="A11852">
            <v>11849</v>
          </cell>
          <cell r="B11852" t="str">
            <v>TR683</v>
          </cell>
          <cell r="E11852" t="str">
            <v>Модем Comtrend CT-520</v>
          </cell>
          <cell r="F11852" t="str">
            <v>Модем Comtrend CT-520</v>
          </cell>
          <cell r="G11852">
            <v>37399</v>
          </cell>
          <cell r="H11852">
            <v>768</v>
          </cell>
          <cell r="I11852" t="str">
            <v>0</v>
          </cell>
          <cell r="J11852" t="str">
            <v>Харківське регіональне відділення</v>
          </cell>
          <cell r="K11852" t="str">
            <v>Задовільний</v>
          </cell>
          <cell r="M11852">
            <v>91</v>
          </cell>
        </row>
        <row r="11853">
          <cell r="A11853">
            <v>11850</v>
          </cell>
          <cell r="B11853" t="str">
            <v>3331-1</v>
          </cell>
          <cell r="E11853" t="str">
            <v>Полка індивідуальна</v>
          </cell>
          <cell r="F11853" t="str">
            <v>Полка індивідуальна</v>
          </cell>
          <cell r="G11853">
            <v>38406</v>
          </cell>
          <cell r="H11853">
            <v>284.76</v>
          </cell>
          <cell r="I11853" t="str">
            <v>0</v>
          </cell>
          <cell r="J11853" t="str">
            <v>Харківське регіональне відділення</v>
          </cell>
          <cell r="K11853" t="str">
            <v>Задовільний</v>
          </cell>
          <cell r="M11853">
            <v>21</v>
          </cell>
        </row>
        <row r="11854">
          <cell r="A11854">
            <v>11851</v>
          </cell>
          <cell r="B11854" t="str">
            <v>3332-1</v>
          </cell>
          <cell r="E11854" t="str">
            <v>Полка індивідуальна</v>
          </cell>
          <cell r="F11854" t="str">
            <v>Полка індивідуальна</v>
          </cell>
          <cell r="G11854">
            <v>38406</v>
          </cell>
          <cell r="H11854">
            <v>284.76</v>
          </cell>
          <cell r="I11854" t="str">
            <v>0</v>
          </cell>
          <cell r="J11854" t="str">
            <v>Харківське регіональне відділення</v>
          </cell>
          <cell r="K11854" t="str">
            <v>Задовільний</v>
          </cell>
          <cell r="M11854">
            <v>21</v>
          </cell>
        </row>
        <row r="11855">
          <cell r="A11855">
            <v>11852</v>
          </cell>
          <cell r="B11855" t="str">
            <v>TR694</v>
          </cell>
          <cell r="E11855" t="str">
            <v>Модем Zyxel Omni 56K</v>
          </cell>
          <cell r="F11855" t="str">
            <v>Модем Zyxel Omni 56K</v>
          </cell>
          <cell r="G11855">
            <v>37399</v>
          </cell>
          <cell r="H11855">
            <v>320</v>
          </cell>
          <cell r="I11855" t="str">
            <v>0</v>
          </cell>
          <cell r="J11855" t="str">
            <v>Вул.Прорізна, каб.12 (Головний банк)</v>
          </cell>
          <cell r="K11855" t="str">
            <v>Задовільний</v>
          </cell>
          <cell r="M11855">
            <v>76</v>
          </cell>
        </row>
        <row r="11856">
          <cell r="A11856">
            <v>11853</v>
          </cell>
          <cell r="B11856" t="str">
            <v>TR703</v>
          </cell>
          <cell r="E11856" t="str">
            <v>Крiсло Рiо</v>
          </cell>
          <cell r="F11856" t="str">
            <v>Крiсло Рiо</v>
          </cell>
          <cell r="G11856">
            <v>37399</v>
          </cell>
          <cell r="H11856">
            <v>995</v>
          </cell>
          <cell r="I11856" t="str">
            <v>0</v>
          </cell>
          <cell r="J11856" t="str">
            <v>к.58</v>
          </cell>
          <cell r="K11856" t="str">
            <v>Задовільний</v>
          </cell>
          <cell r="M11856">
            <v>233</v>
          </cell>
        </row>
        <row r="11857">
          <cell r="A11857">
            <v>11854</v>
          </cell>
          <cell r="B11857" t="str">
            <v>TR705</v>
          </cell>
          <cell r="E11857" t="str">
            <v>Калькулятор  друкуючий Citizen</v>
          </cell>
          <cell r="F11857" t="str">
            <v>Калькулятор  друкуючий Citizen</v>
          </cell>
          <cell r="G11857">
            <v>37399</v>
          </cell>
          <cell r="H11857">
            <v>340</v>
          </cell>
          <cell r="I11857" t="str">
            <v>0</v>
          </cell>
          <cell r="J11857" t="str">
            <v>вул.Прорізна ,8а</v>
          </cell>
          <cell r="K11857" t="str">
            <v>Задовільний</v>
          </cell>
          <cell r="M11857">
            <v>67</v>
          </cell>
        </row>
        <row r="11858">
          <cell r="A11858">
            <v>11855</v>
          </cell>
          <cell r="B11858" t="str">
            <v>TR707</v>
          </cell>
          <cell r="E11858" t="str">
            <v>Калькулятор   Citizen</v>
          </cell>
          <cell r="F11858" t="str">
            <v>Калькулятор   Citizen</v>
          </cell>
          <cell r="G11858">
            <v>37399</v>
          </cell>
          <cell r="H11858">
            <v>75</v>
          </cell>
          <cell r="I11858" t="str">
            <v>0</v>
          </cell>
          <cell r="J11858" t="str">
            <v>вул.Прорізна ,8а</v>
          </cell>
          <cell r="K11858" t="str">
            <v>Задовільний</v>
          </cell>
          <cell r="M11858">
            <v>33</v>
          </cell>
        </row>
        <row r="11859">
          <cell r="A11859">
            <v>11856</v>
          </cell>
          <cell r="B11859" t="str">
            <v>3333-1</v>
          </cell>
          <cell r="E11859" t="str">
            <v>Полка індивідуальна</v>
          </cell>
          <cell r="F11859" t="str">
            <v>Полка індивідуальна</v>
          </cell>
          <cell r="G11859">
            <v>38406</v>
          </cell>
          <cell r="H11859">
            <v>284.76</v>
          </cell>
          <cell r="I11859" t="str">
            <v>0</v>
          </cell>
          <cell r="J11859" t="str">
            <v>вул.Прорізна ,8а</v>
          </cell>
          <cell r="K11859" t="str">
            <v>Задовільний</v>
          </cell>
          <cell r="M11859">
            <v>21</v>
          </cell>
        </row>
        <row r="11860">
          <cell r="A11860">
            <v>11857</v>
          </cell>
          <cell r="B11860" t="str">
            <v>TR786</v>
          </cell>
          <cell r="E11860" t="str">
            <v>Калькулятор друкуючий</v>
          </cell>
          <cell r="F11860" t="str">
            <v>Калькулятор друкуючий</v>
          </cell>
          <cell r="G11860">
            <v>37399</v>
          </cell>
          <cell r="H11860">
            <v>680</v>
          </cell>
          <cell r="I11860" t="str">
            <v>0</v>
          </cell>
          <cell r="J11860" t="str">
            <v>Харківське регіональне відділення</v>
          </cell>
          <cell r="K11860" t="str">
            <v>Задовільний</v>
          </cell>
          <cell r="M11860">
            <v>147</v>
          </cell>
        </row>
        <row r="11861">
          <cell r="A11861">
            <v>11858</v>
          </cell>
          <cell r="B11861" t="str">
            <v>3334-1</v>
          </cell>
          <cell r="E11861" t="str">
            <v>Полка індивідуальна</v>
          </cell>
          <cell r="F11861" t="str">
            <v>Полка індивідуальна</v>
          </cell>
          <cell r="G11861">
            <v>38406</v>
          </cell>
          <cell r="H11861">
            <v>284.76</v>
          </cell>
          <cell r="I11861" t="str">
            <v>0</v>
          </cell>
          <cell r="J11861" t="str">
            <v>Харківське регіональне відділення</v>
          </cell>
          <cell r="K11861" t="str">
            <v>Задовільний</v>
          </cell>
          <cell r="M11861">
            <v>21</v>
          </cell>
        </row>
        <row r="11862">
          <cell r="A11862">
            <v>11859</v>
          </cell>
          <cell r="B11862" t="str">
            <v>TR792</v>
          </cell>
          <cell r="E11862" t="str">
            <v xml:space="preserve"> Факс Panasonic</v>
          </cell>
          <cell r="F11862" t="str">
            <v xml:space="preserve"> Факс Panasonic</v>
          </cell>
          <cell r="G11862">
            <v>37399</v>
          </cell>
          <cell r="H11862">
            <v>799.2</v>
          </cell>
          <cell r="I11862" t="str">
            <v>0</v>
          </cell>
          <cell r="J11862" t="str">
            <v>Харківське регіональне відділення</v>
          </cell>
          <cell r="K11862" t="str">
            <v>Задовільний</v>
          </cell>
          <cell r="M11862">
            <v>133</v>
          </cell>
        </row>
        <row r="11863">
          <cell r="A11863">
            <v>11860</v>
          </cell>
          <cell r="B11863" t="str">
            <v>TR794</v>
          </cell>
          <cell r="E11863" t="str">
            <v>Модем ZyXEL</v>
          </cell>
          <cell r="F11863" t="str">
            <v>Модем ZyXEL</v>
          </cell>
          <cell r="G11863">
            <v>37399</v>
          </cell>
          <cell r="H11863">
            <v>265.2</v>
          </cell>
          <cell r="I11863" t="str">
            <v>0</v>
          </cell>
          <cell r="J11863" t="str">
            <v>Харківське регіональне відділення</v>
          </cell>
          <cell r="K11863" t="str">
            <v>Задовільний</v>
          </cell>
          <cell r="M11863">
            <v>76</v>
          </cell>
        </row>
        <row r="11864">
          <cell r="A11864">
            <v>11861</v>
          </cell>
          <cell r="B11864" t="str">
            <v>3201-1</v>
          </cell>
          <cell r="E11864" t="str">
            <v>Полка індивідуальна №1</v>
          </cell>
          <cell r="F11864" t="str">
            <v>Полка індивідуальна №1</v>
          </cell>
          <cell r="G11864">
            <v>38378</v>
          </cell>
          <cell r="H11864">
            <v>443.52</v>
          </cell>
          <cell r="I11864" t="str">
            <v>0</v>
          </cell>
          <cell r="J11864" t="str">
            <v>Харківське регіональне відділення</v>
          </cell>
          <cell r="K11864" t="str">
            <v>Задовільний</v>
          </cell>
          <cell r="M11864">
            <v>50</v>
          </cell>
        </row>
        <row r="11865">
          <cell r="A11865">
            <v>11862</v>
          </cell>
          <cell r="B11865" t="str">
            <v>TR796</v>
          </cell>
          <cell r="E11865" t="str">
            <v>Крiсло Comfort</v>
          </cell>
          <cell r="F11865" t="str">
            <v>Крiсло Comfort</v>
          </cell>
          <cell r="G11865">
            <v>37399</v>
          </cell>
          <cell r="H11865">
            <v>220</v>
          </cell>
          <cell r="I11865" t="str">
            <v>0</v>
          </cell>
          <cell r="J11865" t="str">
            <v>Харківське регіональне відділення</v>
          </cell>
          <cell r="K11865" t="str">
            <v>Задовільний</v>
          </cell>
          <cell r="M11865">
            <v>140</v>
          </cell>
        </row>
        <row r="11866">
          <cell r="A11866">
            <v>11863</v>
          </cell>
          <cell r="B11866" t="str">
            <v>TR798</v>
          </cell>
          <cell r="E11866" t="str">
            <v>Крiсло Comfort</v>
          </cell>
          <cell r="F11866" t="str">
            <v>Крiсло Comfort</v>
          </cell>
          <cell r="G11866">
            <v>37399</v>
          </cell>
          <cell r="H11866">
            <v>220</v>
          </cell>
          <cell r="I11866" t="str">
            <v>0</v>
          </cell>
          <cell r="J11866" t="str">
            <v>Харківське регіональне відділення</v>
          </cell>
          <cell r="K11866" t="str">
            <v>Задовільний</v>
          </cell>
          <cell r="M11866">
            <v>140</v>
          </cell>
        </row>
        <row r="11867">
          <cell r="A11867">
            <v>11864</v>
          </cell>
          <cell r="B11867" t="str">
            <v>TR799</v>
          </cell>
          <cell r="E11867" t="str">
            <v>Крiсло Comfort</v>
          </cell>
          <cell r="F11867" t="str">
            <v>Крiсло Comfort</v>
          </cell>
          <cell r="G11867">
            <v>37399</v>
          </cell>
          <cell r="H11867">
            <v>220</v>
          </cell>
          <cell r="I11867" t="str">
            <v>0</v>
          </cell>
          <cell r="J11867" t="str">
            <v>Харківське регіональне відділення</v>
          </cell>
          <cell r="K11867" t="str">
            <v>Задовільний</v>
          </cell>
          <cell r="M11867">
            <v>140</v>
          </cell>
        </row>
        <row r="11868">
          <cell r="A11868">
            <v>11865</v>
          </cell>
          <cell r="B11868" t="str">
            <v>TR801</v>
          </cell>
          <cell r="E11868" t="str">
            <v>Крiсло Iсо с-32</v>
          </cell>
          <cell r="F11868" t="str">
            <v>Крiсло Iсо с-32</v>
          </cell>
          <cell r="G11868">
            <v>37399</v>
          </cell>
          <cell r="H11868">
            <v>100</v>
          </cell>
          <cell r="I11868" t="str">
            <v>0</v>
          </cell>
          <cell r="J11868" t="str">
            <v>Харківське регіональне відділення</v>
          </cell>
          <cell r="K11868" t="str">
            <v>Задовільний</v>
          </cell>
          <cell r="M11868">
            <v>140</v>
          </cell>
        </row>
        <row r="11869">
          <cell r="A11869">
            <v>11866</v>
          </cell>
          <cell r="B11869" t="str">
            <v>TR802</v>
          </cell>
          <cell r="E11869" t="str">
            <v>Крiсло Iсо с-32</v>
          </cell>
          <cell r="F11869" t="str">
            <v>Крiсло Iсо с-32</v>
          </cell>
          <cell r="G11869">
            <v>37399</v>
          </cell>
          <cell r="H11869">
            <v>100</v>
          </cell>
          <cell r="I11869" t="str">
            <v>0</v>
          </cell>
          <cell r="J11869" t="str">
            <v>Харківське регіональне відділення</v>
          </cell>
          <cell r="K11869" t="str">
            <v>Задовільний</v>
          </cell>
          <cell r="M11869">
            <v>140</v>
          </cell>
        </row>
        <row r="11870">
          <cell r="A11870">
            <v>11867</v>
          </cell>
          <cell r="B11870" t="str">
            <v>TR803</v>
          </cell>
          <cell r="E11870" t="str">
            <v>Крiсло Iсо с-32</v>
          </cell>
          <cell r="F11870" t="str">
            <v>Крiсло Iсо с-32</v>
          </cell>
          <cell r="G11870">
            <v>37399</v>
          </cell>
          <cell r="H11870">
            <v>100</v>
          </cell>
          <cell r="I11870" t="str">
            <v>0</v>
          </cell>
          <cell r="J11870" t="str">
            <v>Харківське регіональне відділення</v>
          </cell>
          <cell r="K11870" t="str">
            <v>Задовільний</v>
          </cell>
          <cell r="M11870">
            <v>140</v>
          </cell>
        </row>
        <row r="11871">
          <cell r="A11871">
            <v>11868</v>
          </cell>
          <cell r="B11871" t="str">
            <v>TR804</v>
          </cell>
          <cell r="E11871" t="str">
            <v>Крiсло Iсо с-32</v>
          </cell>
          <cell r="F11871" t="str">
            <v>Крiсло Iсо с-32</v>
          </cell>
          <cell r="G11871">
            <v>37399</v>
          </cell>
          <cell r="H11871">
            <v>100</v>
          </cell>
          <cell r="I11871" t="str">
            <v>0</v>
          </cell>
          <cell r="J11871" t="str">
            <v>Харківське регіональне відділення</v>
          </cell>
          <cell r="K11871" t="str">
            <v>Задовільний</v>
          </cell>
          <cell r="M11871">
            <v>140</v>
          </cell>
        </row>
        <row r="11872">
          <cell r="A11872">
            <v>11869</v>
          </cell>
          <cell r="B11872" t="str">
            <v>TR805</v>
          </cell>
          <cell r="E11872" t="str">
            <v>Крiсло Iсо с-32</v>
          </cell>
          <cell r="F11872" t="str">
            <v>Крiсло Iсо с-32</v>
          </cell>
          <cell r="G11872">
            <v>37399</v>
          </cell>
          <cell r="H11872">
            <v>100</v>
          </cell>
          <cell r="I11872" t="str">
            <v>0</v>
          </cell>
          <cell r="J11872" t="str">
            <v>Харківське регіональне відділення</v>
          </cell>
          <cell r="K11872" t="str">
            <v>Задовільний</v>
          </cell>
          <cell r="M11872">
            <v>140</v>
          </cell>
        </row>
        <row r="11873">
          <cell r="A11873">
            <v>11870</v>
          </cell>
          <cell r="B11873" t="str">
            <v>TR806</v>
          </cell>
          <cell r="E11873" t="str">
            <v>Крiсло Iсо с-32</v>
          </cell>
          <cell r="F11873" t="str">
            <v>Крiсло Iсо с-32</v>
          </cell>
          <cell r="G11873">
            <v>37399</v>
          </cell>
          <cell r="H11873">
            <v>100</v>
          </cell>
          <cell r="I11873" t="str">
            <v>0</v>
          </cell>
          <cell r="J11873" t="str">
            <v>Харківське регіональне відділення</v>
          </cell>
          <cell r="K11873" t="str">
            <v>Задовільний</v>
          </cell>
          <cell r="M11873">
            <v>140</v>
          </cell>
        </row>
        <row r="11874">
          <cell r="A11874">
            <v>11871</v>
          </cell>
          <cell r="B11874" t="str">
            <v>TR807</v>
          </cell>
          <cell r="E11874" t="str">
            <v>Крiсло Iсо с-32</v>
          </cell>
          <cell r="F11874" t="str">
            <v>Крiсло Iсо с-32</v>
          </cell>
          <cell r="G11874">
            <v>37399</v>
          </cell>
          <cell r="H11874">
            <v>100</v>
          </cell>
          <cell r="I11874" t="str">
            <v>0</v>
          </cell>
          <cell r="J11874" t="str">
            <v>Харківське регіональне відділення</v>
          </cell>
          <cell r="K11874" t="str">
            <v>Задовільний</v>
          </cell>
          <cell r="M11874">
            <v>140</v>
          </cell>
        </row>
        <row r="11875">
          <cell r="A11875">
            <v>11872</v>
          </cell>
          <cell r="B11875" t="str">
            <v>TR808</v>
          </cell>
          <cell r="E11875" t="str">
            <v>Крiсло Iсо с-32</v>
          </cell>
          <cell r="F11875" t="str">
            <v>Крiсло Iсо с-32</v>
          </cell>
          <cell r="G11875">
            <v>37399</v>
          </cell>
          <cell r="H11875">
            <v>100</v>
          </cell>
          <cell r="I11875" t="str">
            <v>0</v>
          </cell>
          <cell r="J11875" t="str">
            <v>Харківське регіональне відділення</v>
          </cell>
          <cell r="K11875" t="str">
            <v>Задовільний</v>
          </cell>
          <cell r="M11875">
            <v>140</v>
          </cell>
        </row>
        <row r="11876">
          <cell r="A11876">
            <v>11873</v>
          </cell>
          <cell r="B11876" t="str">
            <v>TR809</v>
          </cell>
          <cell r="E11876" t="str">
            <v>Крiсло Iсо с-32</v>
          </cell>
          <cell r="F11876" t="str">
            <v>Крiсло Iсо с-32</v>
          </cell>
          <cell r="G11876">
            <v>37399</v>
          </cell>
          <cell r="H11876">
            <v>100</v>
          </cell>
          <cell r="I11876" t="str">
            <v>0</v>
          </cell>
          <cell r="J11876" t="str">
            <v>вул.Прорізна ,8а</v>
          </cell>
          <cell r="K11876" t="str">
            <v>Задовільний</v>
          </cell>
          <cell r="M11876">
            <v>140</v>
          </cell>
        </row>
        <row r="11877">
          <cell r="A11877">
            <v>11874</v>
          </cell>
          <cell r="B11877" t="str">
            <v>4116-1</v>
          </cell>
          <cell r="E11877" t="str">
            <v>Полка індивідуальна №1</v>
          </cell>
          <cell r="F11877" t="str">
            <v>Полка індивідуальна №1</v>
          </cell>
          <cell r="G11877">
            <v>38594</v>
          </cell>
          <cell r="H11877">
            <v>285.68</v>
          </cell>
          <cell r="I11877" t="str">
            <v>0</v>
          </cell>
          <cell r="J11877" t="str">
            <v>вул.Прорізна ,8а</v>
          </cell>
          <cell r="K11877" t="str">
            <v>Задовільний</v>
          </cell>
          <cell r="M11877">
            <v>21</v>
          </cell>
        </row>
        <row r="11878">
          <cell r="A11878">
            <v>11875</v>
          </cell>
          <cell r="B11878" t="str">
            <v>3202-1</v>
          </cell>
          <cell r="E11878" t="str">
            <v>Полка індивідуальна №2</v>
          </cell>
          <cell r="F11878" t="str">
            <v>Полка індивідуальна №2</v>
          </cell>
          <cell r="G11878">
            <v>38378</v>
          </cell>
          <cell r="H11878">
            <v>284.76</v>
          </cell>
          <cell r="I11878" t="str">
            <v>0</v>
          </cell>
          <cell r="J11878" t="str">
            <v>вул.Прорізна ,8а</v>
          </cell>
          <cell r="K11878" t="str">
            <v>Задовільний</v>
          </cell>
          <cell r="M11878">
            <v>21</v>
          </cell>
        </row>
        <row r="11879">
          <cell r="A11879">
            <v>11876</v>
          </cell>
          <cell r="B11879" t="str">
            <v>3203-1</v>
          </cell>
          <cell r="E11879" t="str">
            <v>Полка індивідуальна №2</v>
          </cell>
          <cell r="F11879" t="str">
            <v>Полка індивідуальна №2</v>
          </cell>
          <cell r="G11879">
            <v>38378</v>
          </cell>
          <cell r="H11879">
            <v>284.76</v>
          </cell>
          <cell r="I11879" t="str">
            <v>0</v>
          </cell>
          <cell r="J11879" t="str">
            <v>вул.Прорізна ,8а</v>
          </cell>
          <cell r="K11879" t="str">
            <v>Задовільний</v>
          </cell>
          <cell r="M11879">
            <v>21</v>
          </cell>
        </row>
        <row r="11880">
          <cell r="A11880">
            <v>11877</v>
          </cell>
          <cell r="B11880" t="str">
            <v>3204-1</v>
          </cell>
          <cell r="E11880" t="str">
            <v>Полка індивідуальна №2</v>
          </cell>
          <cell r="F11880" t="str">
            <v>Полка індивідуальна №2</v>
          </cell>
          <cell r="G11880">
            <v>38378</v>
          </cell>
          <cell r="H11880">
            <v>284.76</v>
          </cell>
          <cell r="I11880" t="str">
            <v>0</v>
          </cell>
          <cell r="J11880" t="str">
            <v>вул.Прорізна ,8а</v>
          </cell>
          <cell r="K11880" t="str">
            <v>Задовільний</v>
          </cell>
          <cell r="M11880">
            <v>21</v>
          </cell>
        </row>
        <row r="11881">
          <cell r="A11881">
            <v>11878</v>
          </cell>
          <cell r="B11881" t="str">
            <v>3205-1</v>
          </cell>
          <cell r="E11881" t="str">
            <v>Полка індивідуальна №2</v>
          </cell>
          <cell r="F11881" t="str">
            <v>Полка індивідуальна №2</v>
          </cell>
          <cell r="G11881">
            <v>38378</v>
          </cell>
          <cell r="H11881">
            <v>284.76</v>
          </cell>
          <cell r="I11881" t="str">
            <v>0</v>
          </cell>
          <cell r="J11881" t="str">
            <v>вул.Прорізна ,8а</v>
          </cell>
          <cell r="K11881" t="str">
            <v>Задовільний</v>
          </cell>
          <cell r="M11881">
            <v>21</v>
          </cell>
        </row>
        <row r="11882">
          <cell r="A11882">
            <v>11879</v>
          </cell>
          <cell r="B11882" t="str">
            <v>3206-1</v>
          </cell>
          <cell r="E11882" t="str">
            <v>Полка індивідуальна №2</v>
          </cell>
          <cell r="F11882" t="str">
            <v>Полка індивідуальна №2</v>
          </cell>
          <cell r="G11882">
            <v>38378</v>
          </cell>
          <cell r="H11882">
            <v>284.76</v>
          </cell>
          <cell r="I11882" t="str">
            <v>0</v>
          </cell>
          <cell r="J11882" t="str">
            <v>вул.Прорізна ,8а</v>
          </cell>
          <cell r="K11882" t="str">
            <v>Задовільний</v>
          </cell>
          <cell r="M11882">
            <v>21</v>
          </cell>
        </row>
        <row r="11883">
          <cell r="A11883">
            <v>11880</v>
          </cell>
          <cell r="B11883" t="str">
            <v>3207-1</v>
          </cell>
          <cell r="E11883" t="str">
            <v>Полка індивідуальна №2</v>
          </cell>
          <cell r="F11883" t="str">
            <v>Полка індивідуальна №2</v>
          </cell>
          <cell r="G11883">
            <v>38378</v>
          </cell>
          <cell r="H11883">
            <v>284.76</v>
          </cell>
          <cell r="I11883" t="str">
            <v>0</v>
          </cell>
          <cell r="J11883" t="str">
            <v>вул.Прорізна ,8а</v>
          </cell>
          <cell r="K11883" t="str">
            <v>Задовільний</v>
          </cell>
          <cell r="M11883">
            <v>21</v>
          </cell>
        </row>
        <row r="11884">
          <cell r="A11884">
            <v>11881</v>
          </cell>
          <cell r="B11884" t="str">
            <v>TR927</v>
          </cell>
          <cell r="E11884" t="str">
            <v>Крiсло Comfort</v>
          </cell>
          <cell r="F11884" t="str">
            <v>Крiсло Comfort</v>
          </cell>
          <cell r="G11884">
            <v>37399</v>
          </cell>
          <cell r="H11884">
            <v>239</v>
          </cell>
          <cell r="I11884" t="str">
            <v>0</v>
          </cell>
          <cell r="J11884" t="str">
            <v>вул.Прорізна ,8а</v>
          </cell>
          <cell r="K11884" t="str">
            <v>Задовільний</v>
          </cell>
          <cell r="M11884">
            <v>140</v>
          </cell>
        </row>
        <row r="11885">
          <cell r="A11885">
            <v>11882</v>
          </cell>
          <cell r="B11885" t="str">
            <v>3209-1</v>
          </cell>
          <cell r="E11885" t="str">
            <v>Полка індивідуальна №2</v>
          </cell>
          <cell r="F11885" t="str">
            <v>Полка індивідуальна №2</v>
          </cell>
          <cell r="G11885">
            <v>38378</v>
          </cell>
          <cell r="H11885">
            <v>284.76</v>
          </cell>
          <cell r="I11885" t="str">
            <v>0</v>
          </cell>
          <cell r="J11885" t="str">
            <v>м. Київ, вул. Хохлових №8, частана корпусу №4  (склад)</v>
          </cell>
          <cell r="K11885" t="str">
            <v>Задовільний</v>
          </cell>
          <cell r="M11885">
            <v>21</v>
          </cell>
        </row>
        <row r="11886">
          <cell r="A11886">
            <v>11883</v>
          </cell>
          <cell r="B11886" t="str">
            <v>3210-1</v>
          </cell>
          <cell r="E11886" t="str">
            <v>Полка індивідуальна №2</v>
          </cell>
          <cell r="F11886" t="str">
            <v>Полка індивідуальна №2</v>
          </cell>
          <cell r="G11886">
            <v>38378</v>
          </cell>
          <cell r="H11886">
            <v>284.76</v>
          </cell>
          <cell r="I11886" t="str">
            <v>0</v>
          </cell>
          <cell r="J11886" t="str">
            <v>вул.Прорізна ,8а</v>
          </cell>
          <cell r="K11886" t="str">
            <v>Задовільний</v>
          </cell>
          <cell r="M11886">
            <v>21</v>
          </cell>
        </row>
        <row r="11887">
          <cell r="A11887">
            <v>11884</v>
          </cell>
          <cell r="B11887" t="str">
            <v>3211-1</v>
          </cell>
          <cell r="E11887" t="str">
            <v>Полка індивідуальна №2</v>
          </cell>
          <cell r="F11887" t="str">
            <v>Полка індивідуальна №2</v>
          </cell>
          <cell r="G11887">
            <v>38378</v>
          </cell>
          <cell r="H11887">
            <v>284.76</v>
          </cell>
          <cell r="I11887" t="str">
            <v>0</v>
          </cell>
          <cell r="J11887" t="str">
            <v>к.36</v>
          </cell>
          <cell r="K11887" t="str">
            <v>Задовільний</v>
          </cell>
          <cell r="M11887">
            <v>21</v>
          </cell>
        </row>
        <row r="11888">
          <cell r="A11888">
            <v>11885</v>
          </cell>
          <cell r="B11888" t="str">
            <v>TR932</v>
          </cell>
          <cell r="E11888" t="str">
            <v>Крiсло Comfort GTR C-32</v>
          </cell>
          <cell r="F11888" t="str">
            <v>Крiсло Comfort GTR C-32</v>
          </cell>
          <cell r="G11888">
            <v>37399</v>
          </cell>
          <cell r="H11888">
            <v>249.9</v>
          </cell>
          <cell r="I11888" t="str">
            <v>0</v>
          </cell>
          <cell r="J11888" t="str">
            <v>м. Київ, вул. Хохлових №8, частана корпусу №4  (склад)</v>
          </cell>
          <cell r="K11888" t="str">
            <v>Задовільний</v>
          </cell>
          <cell r="M11888">
            <v>140</v>
          </cell>
        </row>
        <row r="11889">
          <cell r="A11889">
            <v>11886</v>
          </cell>
          <cell r="B11889" t="str">
            <v>TR936</v>
          </cell>
          <cell r="E11889" t="str">
            <v>Крiсло Comfort GTR C-32</v>
          </cell>
          <cell r="F11889" t="str">
            <v>Крiсло Comfort GTR C-32</v>
          </cell>
          <cell r="G11889">
            <v>37399</v>
          </cell>
          <cell r="H11889">
            <v>249.9</v>
          </cell>
          <cell r="I11889" t="str">
            <v>0</v>
          </cell>
          <cell r="J11889" t="str">
            <v>вул.Прорізна ,8а</v>
          </cell>
          <cell r="K11889" t="str">
            <v>Задовільний</v>
          </cell>
          <cell r="M11889">
            <v>140</v>
          </cell>
        </row>
        <row r="11890">
          <cell r="A11890">
            <v>11887</v>
          </cell>
          <cell r="B11890" t="str">
            <v>TR938</v>
          </cell>
          <cell r="E11890" t="str">
            <v>Крiсло Iсо с-32</v>
          </cell>
          <cell r="F11890" t="str">
            <v>Крiсло Iсо с-32</v>
          </cell>
          <cell r="G11890">
            <v>37399</v>
          </cell>
          <cell r="H11890">
            <v>115</v>
          </cell>
          <cell r="I11890" t="str">
            <v>0</v>
          </cell>
          <cell r="J11890" t="str">
            <v>к.36</v>
          </cell>
          <cell r="K11890" t="str">
            <v>Задовільний</v>
          </cell>
          <cell r="M11890">
            <v>140</v>
          </cell>
        </row>
        <row r="11891">
          <cell r="A11891">
            <v>11888</v>
          </cell>
          <cell r="B11891" t="str">
            <v>3212-1</v>
          </cell>
          <cell r="E11891" t="str">
            <v>Полка індивідуальна №2</v>
          </cell>
          <cell r="F11891" t="str">
            <v>Полка індивідуальна №2</v>
          </cell>
          <cell r="G11891">
            <v>38378</v>
          </cell>
          <cell r="H11891">
            <v>284.76</v>
          </cell>
          <cell r="I11891" t="str">
            <v>0</v>
          </cell>
          <cell r="J11891" t="str">
            <v>м. Київ, вул. Хохлових №8, частана корпусу №4  (склад)</v>
          </cell>
          <cell r="K11891" t="str">
            <v>Задовільний</v>
          </cell>
          <cell r="M11891">
            <v>21</v>
          </cell>
        </row>
        <row r="11892">
          <cell r="A11892">
            <v>11889</v>
          </cell>
          <cell r="B11892" t="str">
            <v>3213-1</v>
          </cell>
          <cell r="E11892" t="str">
            <v>Полка індивідуальна №2</v>
          </cell>
          <cell r="F11892" t="str">
            <v>Полка індивідуальна №2</v>
          </cell>
          <cell r="G11892">
            <v>38378</v>
          </cell>
          <cell r="H11892">
            <v>284.76</v>
          </cell>
          <cell r="I11892" t="str">
            <v>0</v>
          </cell>
          <cell r="J11892" t="str">
            <v>Подільське відд.</v>
          </cell>
          <cell r="K11892" t="str">
            <v>Задовільний</v>
          </cell>
          <cell r="M11892">
            <v>21</v>
          </cell>
        </row>
        <row r="11893">
          <cell r="A11893">
            <v>11890</v>
          </cell>
          <cell r="B11893" t="str">
            <v>1132-1</v>
          </cell>
          <cell r="E11893" t="str">
            <v>Полка індівідуальна</v>
          </cell>
          <cell r="F11893" t="str">
            <v>Полка індівідуальна</v>
          </cell>
          <cell r="G11893">
            <v>37425</v>
          </cell>
          <cell r="H11893">
            <v>194.25</v>
          </cell>
          <cell r="I11893" t="str">
            <v>0</v>
          </cell>
          <cell r="J11893" t="str">
            <v>вул.Прорізна ,8а</v>
          </cell>
          <cell r="K11893" t="str">
            <v>Задовільний</v>
          </cell>
          <cell r="M11893">
            <v>21</v>
          </cell>
        </row>
        <row r="11894">
          <cell r="A11894">
            <v>11891</v>
          </cell>
          <cell r="B11894" t="str">
            <v>Z448.</v>
          </cell>
          <cell r="E11894" t="str">
            <v>Полка кутова</v>
          </cell>
          <cell r="F11894" t="str">
            <v>Полка кутова</v>
          </cell>
          <cell r="G11894">
            <v>36675</v>
          </cell>
          <cell r="H11894">
            <v>200</v>
          </cell>
          <cell r="I11894" t="str">
            <v>0</v>
          </cell>
          <cell r="J11894" t="str">
            <v>вул.Прорізна ,8а</v>
          </cell>
          <cell r="K11894" t="str">
            <v>Задовільний</v>
          </cell>
          <cell r="M11894">
            <v>50</v>
          </cell>
        </row>
        <row r="11895">
          <cell r="A11895">
            <v>11892</v>
          </cell>
          <cell r="B11895" t="str">
            <v>Z459.</v>
          </cell>
          <cell r="E11895" t="str">
            <v>Полка навiсна</v>
          </cell>
          <cell r="F11895" t="str">
            <v>Полка навiсна</v>
          </cell>
          <cell r="G11895">
            <v>36675</v>
          </cell>
          <cell r="H11895">
            <v>497</v>
          </cell>
          <cell r="I11895" t="str">
            <v>0</v>
          </cell>
          <cell r="J11895" t="str">
            <v>(Процес.центр)</v>
          </cell>
          <cell r="K11895" t="str">
            <v>Задовільний</v>
          </cell>
          <cell r="M11895">
            <v>117</v>
          </cell>
        </row>
        <row r="11896">
          <cell r="A11896">
            <v>11893</v>
          </cell>
          <cell r="B11896" t="str">
            <v>Z460.</v>
          </cell>
          <cell r="E11896" t="str">
            <v>Полка навiсна</v>
          </cell>
          <cell r="F11896" t="str">
            <v>Полка навiсна</v>
          </cell>
          <cell r="G11896">
            <v>36675</v>
          </cell>
          <cell r="H11896">
            <v>497</v>
          </cell>
          <cell r="I11896" t="str">
            <v>0</v>
          </cell>
          <cell r="J11896" t="str">
            <v>вул.Прорізна ,8а</v>
          </cell>
          <cell r="K11896" t="str">
            <v>Задовільний</v>
          </cell>
          <cell r="M11896">
            <v>117</v>
          </cell>
        </row>
        <row r="11897">
          <cell r="A11897">
            <v>11894</v>
          </cell>
          <cell r="B11897" t="str">
            <v>Z461.</v>
          </cell>
          <cell r="E11897" t="str">
            <v>Полка навiсна</v>
          </cell>
          <cell r="F11897" t="str">
            <v>Полка навiсна</v>
          </cell>
          <cell r="G11897">
            <v>36675</v>
          </cell>
          <cell r="H11897">
            <v>340</v>
          </cell>
          <cell r="I11897" t="str">
            <v>0</v>
          </cell>
          <cell r="J11897" t="str">
            <v>вул.Прорізна ,8а</v>
          </cell>
          <cell r="K11897" t="str">
            <v>Задовільний</v>
          </cell>
          <cell r="M11897">
            <v>50</v>
          </cell>
        </row>
        <row r="11898">
          <cell r="A11898">
            <v>11895</v>
          </cell>
          <cell r="B11898" t="str">
            <v>Z462.</v>
          </cell>
          <cell r="E11898" t="str">
            <v>Полка навiсна</v>
          </cell>
          <cell r="F11898" t="str">
            <v>Полка навiсна</v>
          </cell>
          <cell r="G11898">
            <v>36675</v>
          </cell>
          <cell r="H11898">
            <v>340</v>
          </cell>
          <cell r="I11898" t="str">
            <v>0</v>
          </cell>
          <cell r="J11898" t="str">
            <v>вул.Прорізна ,8а</v>
          </cell>
          <cell r="K11898" t="str">
            <v>Задовільний</v>
          </cell>
          <cell r="M11898">
            <v>50</v>
          </cell>
        </row>
        <row r="11899">
          <cell r="A11899">
            <v>11896</v>
          </cell>
          <cell r="B11899" t="str">
            <v>KRF4609</v>
          </cell>
          <cell r="E11899" t="str">
            <v>Полка навiсна 1N.15.01</v>
          </cell>
          <cell r="F11899" t="str">
            <v>Полка навiсна 1N.15.01</v>
          </cell>
          <cell r="G11899">
            <v>37356</v>
          </cell>
          <cell r="H11899">
            <v>607</v>
          </cell>
          <cell r="I11899" t="str">
            <v>0</v>
          </cell>
          <cell r="J11899" t="str">
            <v>вул.Прорізна ,8а</v>
          </cell>
          <cell r="K11899" t="str">
            <v>Задовільний</v>
          </cell>
          <cell r="M11899">
            <v>117</v>
          </cell>
        </row>
        <row r="11900">
          <cell r="A11900">
            <v>11897</v>
          </cell>
          <cell r="B11900" t="str">
            <v>KRF4610</v>
          </cell>
          <cell r="E11900" t="str">
            <v>Полка навiсна 1N.15.01</v>
          </cell>
          <cell r="F11900" t="str">
            <v>Полка навiсна 1N.15.01</v>
          </cell>
          <cell r="G11900">
            <v>37356</v>
          </cell>
          <cell r="H11900">
            <v>607</v>
          </cell>
          <cell r="I11900" t="str">
            <v>0</v>
          </cell>
          <cell r="J11900" t="str">
            <v>вул.Прорізна ,8а</v>
          </cell>
          <cell r="K11900" t="str">
            <v>Задовільний</v>
          </cell>
          <cell r="M11900">
            <v>117</v>
          </cell>
        </row>
        <row r="11901">
          <cell r="A11901">
            <v>11898</v>
          </cell>
          <cell r="B11901" t="str">
            <v>KRF4838</v>
          </cell>
          <cell r="E11901" t="str">
            <v>Полка навiсна 1N.15.01</v>
          </cell>
          <cell r="F11901" t="str">
            <v>Полка навiсна 1N.15.01</v>
          </cell>
          <cell r="G11901">
            <v>37356</v>
          </cell>
          <cell r="H11901">
            <v>308.01</v>
          </cell>
          <cell r="I11901" t="str">
            <v>0</v>
          </cell>
          <cell r="J11901" t="str">
            <v>вул.Прорізна ,8а</v>
          </cell>
          <cell r="K11901" t="str">
            <v>Задовільний</v>
          </cell>
          <cell r="M11901">
            <v>50</v>
          </cell>
        </row>
        <row r="11902">
          <cell r="A11902">
            <v>11899</v>
          </cell>
          <cell r="B11902" t="str">
            <v>KRF5519</v>
          </cell>
          <cell r="E11902" t="str">
            <v>Полка навiсна ролетна</v>
          </cell>
          <cell r="F11902" t="str">
            <v>Полка навiсна ролетна</v>
          </cell>
          <cell r="G11902">
            <v>37356</v>
          </cell>
          <cell r="H11902">
            <v>400</v>
          </cell>
          <cell r="I11902" t="str">
            <v>0</v>
          </cell>
          <cell r="J11902" t="str">
            <v>вул.Прорізна ,8а</v>
          </cell>
          <cell r="K11902" t="str">
            <v>Задовільний</v>
          </cell>
          <cell r="M11902">
            <v>117</v>
          </cell>
        </row>
        <row r="11903">
          <cell r="A11903">
            <v>11900</v>
          </cell>
          <cell r="B11903" t="str">
            <v>KRF5520</v>
          </cell>
          <cell r="E11903" t="str">
            <v>Полка навiсна ролетна</v>
          </cell>
          <cell r="F11903" t="str">
            <v>Полка навiсна ролетна</v>
          </cell>
          <cell r="G11903">
            <v>37356</v>
          </cell>
          <cell r="H11903">
            <v>400</v>
          </cell>
          <cell r="I11903" t="str">
            <v>0</v>
          </cell>
          <cell r="J11903" t="str">
            <v>к.36</v>
          </cell>
          <cell r="K11903" t="str">
            <v>Задовільний</v>
          </cell>
          <cell r="M11903">
            <v>117</v>
          </cell>
        </row>
        <row r="11904">
          <cell r="A11904">
            <v>11901</v>
          </cell>
          <cell r="B11904" t="str">
            <v>KRF4106</v>
          </cell>
          <cell r="E11904" t="str">
            <v>Полка по типу 1к.05.05</v>
          </cell>
          <cell r="F11904" t="str">
            <v>Полка по типу 1к.05.05</v>
          </cell>
          <cell r="G11904">
            <v>40295</v>
          </cell>
          <cell r="H11904">
            <v>150</v>
          </cell>
          <cell r="I11904" t="str">
            <v>0</v>
          </cell>
          <cell r="J11904" t="str">
            <v>к.33</v>
          </cell>
          <cell r="K11904" t="str">
            <v>Задовільний</v>
          </cell>
          <cell r="M11904">
            <v>56</v>
          </cell>
        </row>
        <row r="11905">
          <cell r="A11905">
            <v>11902</v>
          </cell>
          <cell r="B11905" t="str">
            <v>KRF4107</v>
          </cell>
          <cell r="E11905" t="str">
            <v>Полка по типу 1к.05.05</v>
          </cell>
          <cell r="F11905" t="str">
            <v>Полка по типу 1к.05.05</v>
          </cell>
          <cell r="G11905">
            <v>40295</v>
          </cell>
          <cell r="H11905">
            <v>150</v>
          </cell>
          <cell r="I11905" t="str">
            <v>0</v>
          </cell>
          <cell r="J11905" t="str">
            <v>к.44</v>
          </cell>
          <cell r="K11905" t="str">
            <v>Задовільний</v>
          </cell>
          <cell r="M11905">
            <v>56</v>
          </cell>
        </row>
        <row r="11906">
          <cell r="A11906">
            <v>11903</v>
          </cell>
          <cell r="B11906" t="str">
            <v>TR384а/239</v>
          </cell>
          <cell r="E11906" t="str">
            <v>Порохотяг  SAMSUNG</v>
          </cell>
          <cell r="F11906" t="str">
            <v>Порохотяг  SAMSUNG</v>
          </cell>
          <cell r="G11906">
            <v>37399</v>
          </cell>
          <cell r="H11906">
            <v>805</v>
          </cell>
          <cell r="I11906" t="str">
            <v>0</v>
          </cell>
          <cell r="J11906" t="str">
            <v>вул.Прорізна ,8а</v>
          </cell>
          <cell r="K11906" t="str">
            <v>Задовільний</v>
          </cell>
          <cell r="M11906">
            <v>300</v>
          </cell>
        </row>
        <row r="11907">
          <cell r="A11907">
            <v>11904</v>
          </cell>
          <cell r="B11907" t="str">
            <v>TR1261</v>
          </cell>
          <cell r="E11907" t="str">
            <v>Порохотяг Samsung 6540</v>
          </cell>
          <cell r="F11907" t="str">
            <v>Порохотяг Samsung 6540</v>
          </cell>
          <cell r="G11907">
            <v>37399</v>
          </cell>
          <cell r="H11907">
            <v>980</v>
          </cell>
          <cell r="I11907" t="str">
            <v>0</v>
          </cell>
          <cell r="J11907" t="str">
            <v>вул.Прорізна ,8а</v>
          </cell>
          <cell r="K11907" t="str">
            <v>Задовільний</v>
          </cell>
          <cell r="M11907">
            <v>300</v>
          </cell>
        </row>
        <row r="11908">
          <cell r="A11908">
            <v>11905</v>
          </cell>
          <cell r="B11908" t="str">
            <v>TR364/15м</v>
          </cell>
          <cell r="E11908" t="str">
            <v>Прiнтер Epson  LX-300</v>
          </cell>
          <cell r="F11908" t="str">
            <v>Прiнтер Epson  LX-300</v>
          </cell>
          <cell r="G11908">
            <v>37399</v>
          </cell>
          <cell r="H11908">
            <v>832</v>
          </cell>
          <cell r="I11908" t="str">
            <v>0</v>
          </cell>
          <cell r="J11908" t="str">
            <v>Харківське регіональне відділення</v>
          </cell>
          <cell r="K11908" t="str">
            <v>Задовільний</v>
          </cell>
          <cell r="M11908">
            <v>133</v>
          </cell>
        </row>
        <row r="11909">
          <cell r="A11909">
            <v>11906</v>
          </cell>
          <cell r="B11909" t="str">
            <v>TR350/15м</v>
          </cell>
          <cell r="E11909" t="str">
            <v>Прiнтер Epson LX-300</v>
          </cell>
          <cell r="F11909" t="str">
            <v>Прiнтер Epson LX-300</v>
          </cell>
          <cell r="G11909">
            <v>37399</v>
          </cell>
          <cell r="H11909">
            <v>832</v>
          </cell>
          <cell r="I11909" t="str">
            <v>0</v>
          </cell>
          <cell r="J11909" t="str">
            <v>Харківське регіональне відділення</v>
          </cell>
          <cell r="K11909" t="str">
            <v>Задовільний</v>
          </cell>
          <cell r="M11909">
            <v>133</v>
          </cell>
        </row>
        <row r="11910">
          <cell r="A11910">
            <v>11907</v>
          </cell>
          <cell r="B11910" t="str">
            <v>TR351/15м</v>
          </cell>
          <cell r="E11910" t="str">
            <v>Прiнтер Epson LX-300</v>
          </cell>
          <cell r="F11910" t="str">
            <v>Прiнтер Epson LX-300</v>
          </cell>
          <cell r="G11910">
            <v>37399</v>
          </cell>
          <cell r="H11910">
            <v>832</v>
          </cell>
          <cell r="I11910" t="str">
            <v>0</v>
          </cell>
          <cell r="J11910" t="str">
            <v>Харківське регіональне відділення</v>
          </cell>
          <cell r="K11910" t="str">
            <v>Задовільний</v>
          </cell>
          <cell r="M11910">
            <v>133</v>
          </cell>
        </row>
        <row r="11911">
          <cell r="A11911">
            <v>11908</v>
          </cell>
          <cell r="B11911" t="str">
            <v>TR352/15м</v>
          </cell>
          <cell r="E11911" t="str">
            <v>Прiнтер Epson LX-300</v>
          </cell>
          <cell r="F11911" t="str">
            <v>Прiнтер Epson LX-300</v>
          </cell>
          <cell r="G11911">
            <v>37399</v>
          </cell>
          <cell r="H11911">
            <v>832</v>
          </cell>
          <cell r="I11911" t="str">
            <v>0</v>
          </cell>
          <cell r="J11911" t="str">
            <v>Харківське регіональне відділення</v>
          </cell>
          <cell r="K11911" t="str">
            <v>Задовільний</v>
          </cell>
          <cell r="M11911">
            <v>133</v>
          </cell>
        </row>
        <row r="11912">
          <cell r="A11912">
            <v>11909</v>
          </cell>
          <cell r="B11912" t="str">
            <v>ZAK446/45</v>
          </cell>
          <cell r="E11912" t="str">
            <v>Прiнтер Epson LX-300 9 buk.(F4 формат) 337 зн./сек</v>
          </cell>
          <cell r="F11912" t="str">
            <v>Прiнтер Epson LX-300 9 buk.(F4 формат) 337 зн./сек</v>
          </cell>
          <cell r="G11912">
            <v>39377</v>
          </cell>
          <cell r="H11912">
            <v>826.8</v>
          </cell>
          <cell r="I11912" t="str">
            <v>0</v>
          </cell>
          <cell r="J11912" t="str">
            <v>Харківське регіональне відділення</v>
          </cell>
          <cell r="K11912" t="str">
            <v>Задовільний</v>
          </cell>
          <cell r="M11912">
            <v>133</v>
          </cell>
        </row>
        <row r="11913">
          <cell r="A11913">
            <v>11910</v>
          </cell>
          <cell r="B11913" t="str">
            <v>ZAK447/45</v>
          </cell>
          <cell r="E11913" t="str">
            <v>Прiнтер Epson LX-300 9 buk.(F4 формат) 337 зн./сек</v>
          </cell>
          <cell r="F11913" t="str">
            <v>Прiнтер Epson LX-300 9 buk.(F4 формат) 337 зн./сек</v>
          </cell>
          <cell r="G11913">
            <v>39377</v>
          </cell>
          <cell r="H11913">
            <v>826.8</v>
          </cell>
          <cell r="I11913" t="str">
            <v>0</v>
          </cell>
          <cell r="J11913" t="str">
            <v>Харківське регіональне відділення</v>
          </cell>
          <cell r="K11913" t="str">
            <v>Задовільний</v>
          </cell>
          <cell r="M11913">
            <v>133</v>
          </cell>
        </row>
        <row r="11914">
          <cell r="A11914">
            <v>11911</v>
          </cell>
          <cell r="B11914" t="str">
            <v>VIN790</v>
          </cell>
          <cell r="E11914" t="str">
            <v>Прiнтер Epson LX-300+</v>
          </cell>
          <cell r="F11914" t="str">
            <v>Прiнтер Epson LX-300+</v>
          </cell>
          <cell r="G11914">
            <v>38281</v>
          </cell>
          <cell r="H11914">
            <v>792</v>
          </cell>
          <cell r="I11914" t="str">
            <v>0</v>
          </cell>
          <cell r="J11914" t="str">
            <v>Харківське регіональне відділення</v>
          </cell>
          <cell r="K11914" t="str">
            <v>Задовільний</v>
          </cell>
          <cell r="M11914">
            <v>133</v>
          </cell>
        </row>
        <row r="11915">
          <cell r="A11915">
            <v>11912</v>
          </cell>
          <cell r="B11915" t="str">
            <v>VIN1168</v>
          </cell>
          <cell r="E11915" t="str">
            <v>Прiнтер Epson LX-300+</v>
          </cell>
          <cell r="F11915" t="str">
            <v>Прiнтер Epson LX-300+</v>
          </cell>
          <cell r="G11915">
            <v>38281</v>
          </cell>
          <cell r="H11915">
            <v>826</v>
          </cell>
          <cell r="I11915" t="str">
            <v>0</v>
          </cell>
          <cell r="J11915" t="str">
            <v>Харківське регіональне відділення</v>
          </cell>
          <cell r="K11915" t="str">
            <v>Задовільний</v>
          </cell>
          <cell r="M11915">
            <v>133</v>
          </cell>
        </row>
        <row r="11916">
          <cell r="A11916">
            <v>11913</v>
          </cell>
          <cell r="B11916" t="str">
            <v>VIN1249</v>
          </cell>
          <cell r="E11916" t="str">
            <v>Прiнтер Epson LX-300+</v>
          </cell>
          <cell r="F11916" t="str">
            <v>Прiнтер Epson LX-300+</v>
          </cell>
          <cell r="G11916">
            <v>38281</v>
          </cell>
          <cell r="H11916">
            <v>826</v>
          </cell>
          <cell r="I11916" t="str">
            <v>0</v>
          </cell>
          <cell r="J11916" t="str">
            <v>Харківське регіональне відділення</v>
          </cell>
          <cell r="K11916" t="str">
            <v>Задовільний</v>
          </cell>
          <cell r="M11916">
            <v>133</v>
          </cell>
        </row>
        <row r="11917">
          <cell r="A11917">
            <v>11914</v>
          </cell>
          <cell r="B11917" t="str">
            <v>VIN2368</v>
          </cell>
          <cell r="E11917" t="str">
            <v>Прiнтер Epson LX-300+</v>
          </cell>
          <cell r="F11917" t="str">
            <v>Прiнтер Epson LX-300+</v>
          </cell>
          <cell r="G11917">
            <v>38281</v>
          </cell>
          <cell r="H11917">
            <v>850</v>
          </cell>
          <cell r="I11917" t="str">
            <v>0</v>
          </cell>
          <cell r="J11917" t="str">
            <v>Харківське регіональне відділення</v>
          </cell>
          <cell r="K11917" t="str">
            <v>Задовільний</v>
          </cell>
          <cell r="M11917">
            <v>133</v>
          </cell>
        </row>
        <row r="11918">
          <cell r="A11918">
            <v>11915</v>
          </cell>
          <cell r="B11918" t="str">
            <v>VIN2369</v>
          </cell>
          <cell r="E11918" t="str">
            <v>Прiнтер Epson LX-300+</v>
          </cell>
          <cell r="F11918" t="str">
            <v>Прiнтер Epson LX-300+</v>
          </cell>
          <cell r="G11918">
            <v>38281</v>
          </cell>
          <cell r="H11918">
            <v>850</v>
          </cell>
          <cell r="I11918" t="str">
            <v>0</v>
          </cell>
          <cell r="J11918" t="str">
            <v>Харківське регіональне відділення</v>
          </cell>
          <cell r="K11918" t="str">
            <v>Задовільний</v>
          </cell>
          <cell r="M11918">
            <v>133</v>
          </cell>
        </row>
        <row r="11919">
          <cell r="A11919">
            <v>11916</v>
          </cell>
          <cell r="B11919" t="str">
            <v>VIN2050</v>
          </cell>
          <cell r="E11919" t="str">
            <v>Прiнтер Epson LX-300+add.USB</v>
          </cell>
          <cell r="F11919" t="str">
            <v>Прiнтер Epson LX-300+add.USB</v>
          </cell>
          <cell r="G11919">
            <v>38281</v>
          </cell>
          <cell r="H11919">
            <v>826</v>
          </cell>
          <cell r="I11919" t="str">
            <v>0</v>
          </cell>
          <cell r="J11919" t="str">
            <v>Харківське регіональне відділення</v>
          </cell>
          <cell r="K11919" t="str">
            <v>Задовільний</v>
          </cell>
          <cell r="M11919">
            <v>133</v>
          </cell>
        </row>
        <row r="11920">
          <cell r="A11920">
            <v>11917</v>
          </cell>
          <cell r="B11920" t="str">
            <v>VIN2056</v>
          </cell>
          <cell r="E11920" t="str">
            <v>Прiнтер Epson LX-300+add.USB</v>
          </cell>
          <cell r="F11920" t="str">
            <v>Прiнтер Epson LX-300+add.USB</v>
          </cell>
          <cell r="G11920">
            <v>38281</v>
          </cell>
          <cell r="H11920">
            <v>826</v>
          </cell>
          <cell r="I11920" t="str">
            <v>0</v>
          </cell>
          <cell r="J11920" t="str">
            <v>Харківське регіональне відділення</v>
          </cell>
          <cell r="K11920" t="str">
            <v>Задовільний</v>
          </cell>
          <cell r="M11920">
            <v>133</v>
          </cell>
        </row>
        <row r="11921">
          <cell r="A11921">
            <v>11918</v>
          </cell>
          <cell r="B11921" t="str">
            <v>VIN1474</v>
          </cell>
          <cell r="E11921" t="str">
            <v>Прiнтер EpsonLX-300+add.USB</v>
          </cell>
          <cell r="F11921" t="str">
            <v>Прiнтер EpsonLX-300+add.USB</v>
          </cell>
          <cell r="G11921">
            <v>38281</v>
          </cell>
          <cell r="H11921">
            <v>826</v>
          </cell>
          <cell r="I11921" t="str">
            <v>0</v>
          </cell>
          <cell r="J11921" t="str">
            <v>(Закарпатське РВ</v>
          </cell>
          <cell r="K11921" t="str">
            <v>Задовільний</v>
          </cell>
          <cell r="M11921">
            <v>133</v>
          </cell>
        </row>
        <row r="11922">
          <cell r="A11922">
            <v>11919</v>
          </cell>
          <cell r="B11922" t="str">
            <v>VIN1482</v>
          </cell>
          <cell r="E11922" t="str">
            <v>Прiнтер EpsonLX-300+add.USB</v>
          </cell>
          <cell r="F11922" t="str">
            <v>Прiнтер EpsonLX-300+add.USB</v>
          </cell>
          <cell r="G11922">
            <v>38281</v>
          </cell>
          <cell r="H11922">
            <v>826</v>
          </cell>
          <cell r="I11922" t="str">
            <v>0</v>
          </cell>
          <cell r="J11922" t="str">
            <v>м. Київ, вул. Хохлових №8, частана корпусу №4  (склад)</v>
          </cell>
          <cell r="K11922" t="str">
            <v>Задовільний</v>
          </cell>
          <cell r="M11922">
            <v>133</v>
          </cell>
        </row>
        <row r="11923">
          <cell r="A11923">
            <v>11920</v>
          </cell>
          <cell r="B11923" t="str">
            <v>VIN1490</v>
          </cell>
          <cell r="E11923" t="str">
            <v>Прiнтер EpsonLX-300+add.USB</v>
          </cell>
          <cell r="F11923" t="str">
            <v>Прiнтер EpsonLX-300+add.USB</v>
          </cell>
          <cell r="G11923">
            <v>38281</v>
          </cell>
          <cell r="H11923">
            <v>826</v>
          </cell>
          <cell r="I11923" t="str">
            <v>0</v>
          </cell>
          <cell r="J11923" t="str">
            <v>м. Київ, вул. Хохлових №8, частана корпусу №4  (склад)</v>
          </cell>
          <cell r="K11923" t="str">
            <v>Задовільний</v>
          </cell>
          <cell r="M11923">
            <v>133</v>
          </cell>
        </row>
        <row r="11924">
          <cell r="A11924">
            <v>11921</v>
          </cell>
          <cell r="B11924" t="str">
            <v>VIN968</v>
          </cell>
          <cell r="E11924" t="str">
            <v>Прiнтер HP LaserJet 1160</v>
          </cell>
          <cell r="F11924" t="str">
            <v>Прiнтер HP LaserJet 1160</v>
          </cell>
          <cell r="G11924">
            <v>38281</v>
          </cell>
          <cell r="H11924">
            <v>945</v>
          </cell>
          <cell r="I11924" t="str">
            <v>0</v>
          </cell>
          <cell r="J11924" t="str">
            <v>Вінницьке РВ</v>
          </cell>
          <cell r="K11924" t="str">
            <v>Задовільний</v>
          </cell>
          <cell r="M11924">
            <v>533</v>
          </cell>
        </row>
        <row r="11925">
          <cell r="A11925">
            <v>11922</v>
          </cell>
          <cell r="B11925" t="str">
            <v>VIN3230</v>
          </cell>
          <cell r="E11925" t="str">
            <v>Прiнтер матрiчний Epson LX-300+</v>
          </cell>
          <cell r="F11925" t="str">
            <v>Прiнтер матрiчний Epson LX-300+</v>
          </cell>
          <cell r="G11925">
            <v>38281</v>
          </cell>
          <cell r="H11925">
            <v>999</v>
          </cell>
          <cell r="I11925" t="str">
            <v>0</v>
          </cell>
          <cell r="J11925" t="str">
            <v>м. Київ, вул.Кирилівська,82 (склад)</v>
          </cell>
          <cell r="K11925" t="str">
            <v>Задовільний</v>
          </cell>
          <cell r="M11925">
            <v>133</v>
          </cell>
        </row>
        <row r="11926">
          <cell r="A11926">
            <v>11923</v>
          </cell>
          <cell r="B11926" t="str">
            <v>VIN2738</v>
          </cell>
          <cell r="E11926" t="str">
            <v>Прiнтери Epson LX-300+</v>
          </cell>
          <cell r="F11926" t="str">
            <v>Прiнтери Epson LX-300+</v>
          </cell>
          <cell r="G11926">
            <v>38281</v>
          </cell>
          <cell r="H11926">
            <v>859</v>
          </cell>
          <cell r="I11926" t="str">
            <v>0</v>
          </cell>
          <cell r="J11926" t="str">
            <v xml:space="preserve"> м.Київ, вул. Магнітогорська,1Д (склад)</v>
          </cell>
          <cell r="K11926" t="str">
            <v>Задовільний</v>
          </cell>
          <cell r="M11926">
            <v>133</v>
          </cell>
        </row>
        <row r="11927">
          <cell r="A11927">
            <v>11924</v>
          </cell>
          <cell r="B11927" t="str">
            <v>VIN2742</v>
          </cell>
          <cell r="E11927" t="str">
            <v>Прiнтери Epson LX-300+</v>
          </cell>
          <cell r="F11927" t="str">
            <v>Прiнтери Epson LX-300+</v>
          </cell>
          <cell r="G11927">
            <v>38281</v>
          </cell>
          <cell r="H11927">
            <v>859</v>
          </cell>
          <cell r="I11927" t="str">
            <v>0</v>
          </cell>
          <cell r="J11927" t="str">
            <v>Новоподільське відділення</v>
          </cell>
          <cell r="K11927" t="str">
            <v>Задовільний</v>
          </cell>
          <cell r="M11927">
            <v>133</v>
          </cell>
        </row>
        <row r="11928">
          <cell r="A11928">
            <v>11925</v>
          </cell>
          <cell r="B11928" t="str">
            <v>OD450468</v>
          </cell>
          <cell r="E11928" t="str">
            <v>Прибор "ПИК-1"</v>
          </cell>
          <cell r="F11928" t="str">
            <v>Прибор "ПИК-1"</v>
          </cell>
          <cell r="G11928">
            <v>37607</v>
          </cell>
          <cell r="H11928">
            <v>980</v>
          </cell>
          <cell r="I11928" t="str">
            <v>0</v>
          </cell>
          <cell r="J11928" t="str">
            <v>Новоподільське відділення</v>
          </cell>
          <cell r="K11928" t="str">
            <v>Задовільний</v>
          </cell>
          <cell r="M11928">
            <v>133</v>
          </cell>
        </row>
        <row r="11929">
          <cell r="A11929">
            <v>11926</v>
          </cell>
          <cell r="B11929" t="str">
            <v>OD450470</v>
          </cell>
          <cell r="E11929" t="str">
            <v>Прибор "ПИК-1"</v>
          </cell>
          <cell r="F11929" t="str">
            <v>Прибор "ПИК-1"</v>
          </cell>
          <cell r="G11929">
            <v>37607</v>
          </cell>
          <cell r="H11929">
            <v>980</v>
          </cell>
          <cell r="I11929" t="str">
            <v>0</v>
          </cell>
          <cell r="J11929" t="str">
            <v>Новоподільське відділення</v>
          </cell>
          <cell r="K11929" t="str">
            <v>Задовільний</v>
          </cell>
          <cell r="M11929">
            <v>133</v>
          </cell>
        </row>
        <row r="11930">
          <cell r="A11930">
            <v>11927</v>
          </cell>
          <cell r="B11930" t="str">
            <v>31249-1</v>
          </cell>
          <cell r="E11930" t="str">
            <v>Принтер Epson FX-890</v>
          </cell>
          <cell r="F11930" t="str">
            <v>Принтер Epson FX-890</v>
          </cell>
          <cell r="G11930">
            <v>42355</v>
          </cell>
          <cell r="H11930">
            <v>1999.57</v>
          </cell>
          <cell r="I11930" t="str">
            <v>0</v>
          </cell>
          <cell r="J11930" t="str">
            <v>Новоподільське відділення</v>
          </cell>
          <cell r="K11930" t="str">
            <v>Задовільний</v>
          </cell>
          <cell r="M11930">
            <v>300</v>
          </cell>
        </row>
        <row r="11931">
          <cell r="A11931">
            <v>11928</v>
          </cell>
          <cell r="B11931" t="str">
            <v>Crk45038</v>
          </cell>
          <cell r="E11931" t="str">
            <v>Принтер Epson LX-300</v>
          </cell>
          <cell r="F11931" t="str">
            <v>Принтер Epson LX-300</v>
          </cell>
          <cell r="G11931">
            <v>39427</v>
          </cell>
          <cell r="H11931">
            <v>808.5</v>
          </cell>
          <cell r="I11931" t="str">
            <v>0</v>
          </cell>
          <cell r="J11931" t="str">
            <v>Новоподільське відділення</v>
          </cell>
          <cell r="K11931" t="str">
            <v>Задовільний</v>
          </cell>
          <cell r="M11931">
            <v>133</v>
          </cell>
        </row>
        <row r="11932">
          <cell r="A11932">
            <v>11929</v>
          </cell>
          <cell r="B11932" t="str">
            <v>OD450253</v>
          </cell>
          <cell r="E11932" t="str">
            <v>Принтер Epson LX-300</v>
          </cell>
          <cell r="F11932" t="str">
            <v>Принтер Epson LX-300</v>
          </cell>
          <cell r="G11932">
            <v>37607</v>
          </cell>
          <cell r="H11932">
            <v>853.86</v>
          </cell>
          <cell r="I11932" t="str">
            <v>0</v>
          </cell>
          <cell r="J11932" t="str">
            <v>Новоподільське відділення</v>
          </cell>
          <cell r="K11932" t="str">
            <v>Задовільний</v>
          </cell>
          <cell r="M11932">
            <v>133</v>
          </cell>
        </row>
        <row r="11933">
          <cell r="A11933">
            <v>11930</v>
          </cell>
          <cell r="B11933" t="str">
            <v>OD450254</v>
          </cell>
          <cell r="E11933" t="str">
            <v>Принтер Epson LX-300</v>
          </cell>
          <cell r="F11933" t="str">
            <v>Принтер Epson LX-300</v>
          </cell>
          <cell r="G11933">
            <v>37607</v>
          </cell>
          <cell r="H11933">
            <v>853.86</v>
          </cell>
          <cell r="I11933" t="str">
            <v>0</v>
          </cell>
          <cell r="J11933" t="str">
            <v>Новоподільське відділення</v>
          </cell>
          <cell r="K11933" t="str">
            <v>Задовільний</v>
          </cell>
          <cell r="M11933">
            <v>133</v>
          </cell>
        </row>
        <row r="11934">
          <cell r="A11934">
            <v>11931</v>
          </cell>
          <cell r="B11934" t="str">
            <v>OD450446</v>
          </cell>
          <cell r="E11934" t="str">
            <v>Принтер Epson LX-300</v>
          </cell>
          <cell r="F11934" t="str">
            <v>Принтер Epson LX-300</v>
          </cell>
          <cell r="G11934">
            <v>37607</v>
          </cell>
          <cell r="H11934">
            <v>882.28</v>
          </cell>
          <cell r="I11934" t="str">
            <v>0</v>
          </cell>
          <cell r="J11934" t="str">
            <v>Новоподільське відділення</v>
          </cell>
          <cell r="K11934" t="str">
            <v>Задовільний</v>
          </cell>
          <cell r="M11934">
            <v>133</v>
          </cell>
        </row>
        <row r="11935">
          <cell r="A11935">
            <v>11932</v>
          </cell>
          <cell r="B11935" t="str">
            <v>ZAK423/45</v>
          </cell>
          <cell r="E11935" t="str">
            <v>Принтер Epson LX-300 9 игл (А4 формат)</v>
          </cell>
          <cell r="F11935" t="str">
            <v>Принтер Epson LX-300 9 игл (А4 формат)</v>
          </cell>
          <cell r="G11935">
            <v>39377</v>
          </cell>
          <cell r="H11935">
            <v>816</v>
          </cell>
          <cell r="I11935" t="str">
            <v>0</v>
          </cell>
          <cell r="J11935" t="str">
            <v xml:space="preserve"> м.Київ, вул. Магнітогорська,1Д (склад)</v>
          </cell>
          <cell r="K11935" t="str">
            <v>Задовільний</v>
          </cell>
          <cell r="M11935">
            <v>133</v>
          </cell>
        </row>
        <row r="11936">
          <cell r="A11936">
            <v>11933</v>
          </cell>
          <cell r="B11936" t="str">
            <v>ZAK424/45</v>
          </cell>
          <cell r="E11936" t="str">
            <v>Принтер Epson LX-300 9 игл (А4 формат)</v>
          </cell>
          <cell r="F11936" t="str">
            <v>Принтер Epson LX-300 9 игл (А4 формат)</v>
          </cell>
          <cell r="G11936">
            <v>39377</v>
          </cell>
          <cell r="H11936">
            <v>816</v>
          </cell>
          <cell r="I11936" t="str">
            <v>0</v>
          </cell>
          <cell r="J11936" t="str">
            <v>Замостянське відділення</v>
          </cell>
          <cell r="K11936" t="str">
            <v>Задовільний</v>
          </cell>
          <cell r="M11936">
            <v>133</v>
          </cell>
        </row>
        <row r="11937">
          <cell r="A11937">
            <v>11934</v>
          </cell>
          <cell r="B11937" t="str">
            <v>OD450613</v>
          </cell>
          <cell r="E11937" t="str">
            <v>Принтер Epson LX-300 9игл</v>
          </cell>
          <cell r="F11937" t="str">
            <v>Принтер Epson LX-300 9игл</v>
          </cell>
          <cell r="G11937">
            <v>37607</v>
          </cell>
          <cell r="H11937">
            <v>819</v>
          </cell>
          <cell r="I11937" t="str">
            <v>0</v>
          </cell>
          <cell r="J11937" t="str">
            <v>Замостянське відділення</v>
          </cell>
          <cell r="K11937" t="str">
            <v>Задовільний</v>
          </cell>
          <cell r="M11937">
            <v>133</v>
          </cell>
        </row>
        <row r="11938">
          <cell r="A11938">
            <v>11935</v>
          </cell>
          <cell r="B11938" t="str">
            <v>OD450213</v>
          </cell>
          <cell r="E11938" t="str">
            <v>Принтер Epson LX-300+</v>
          </cell>
          <cell r="F11938" t="str">
            <v>Принтер Epson LX-300+</v>
          </cell>
          <cell r="G11938">
            <v>37607</v>
          </cell>
          <cell r="H11938">
            <v>920.61</v>
          </cell>
          <cell r="I11938" t="str">
            <v>0</v>
          </cell>
          <cell r="J11938" t="str">
            <v>Замостянське відділення</v>
          </cell>
          <cell r="K11938" t="str">
            <v>Задовільний</v>
          </cell>
          <cell r="M11938">
            <v>133</v>
          </cell>
        </row>
        <row r="11939">
          <cell r="A11939">
            <v>11936</v>
          </cell>
          <cell r="B11939" t="str">
            <v>OD450443</v>
          </cell>
          <cell r="E11939" t="str">
            <v>Принтер Epson LX-300+</v>
          </cell>
          <cell r="F11939" t="str">
            <v>Принтер Epson LX-300+</v>
          </cell>
          <cell r="G11939">
            <v>37607</v>
          </cell>
          <cell r="H11939">
            <v>860.36</v>
          </cell>
          <cell r="I11939" t="str">
            <v>0</v>
          </cell>
          <cell r="J11939" t="str">
            <v>Замостянське відділення</v>
          </cell>
          <cell r="K11939" t="str">
            <v>Задовільний</v>
          </cell>
          <cell r="M11939">
            <v>133</v>
          </cell>
        </row>
        <row r="11940">
          <cell r="A11940">
            <v>11937</v>
          </cell>
          <cell r="B11940" t="str">
            <v>OD450555</v>
          </cell>
          <cell r="E11940" t="str">
            <v>Принтер Epson LX-300+</v>
          </cell>
          <cell r="F11940" t="str">
            <v>Принтер Epson LX-300+</v>
          </cell>
          <cell r="G11940">
            <v>37607</v>
          </cell>
          <cell r="H11940">
            <v>915.16</v>
          </cell>
          <cell r="I11940" t="str">
            <v>0</v>
          </cell>
          <cell r="J11940" t="str">
            <v>Келецьке відділення</v>
          </cell>
          <cell r="K11940" t="str">
            <v>Задовільний</v>
          </cell>
          <cell r="M11940">
            <v>133</v>
          </cell>
        </row>
        <row r="11941">
          <cell r="A11941">
            <v>11938</v>
          </cell>
          <cell r="B11941" t="str">
            <v>OD450467</v>
          </cell>
          <cell r="E11941" t="str">
            <v>Принтер Epson LX-300+11</v>
          </cell>
          <cell r="F11941" t="str">
            <v>Принтер Epson LX-300+11</v>
          </cell>
          <cell r="G11941">
            <v>37607</v>
          </cell>
          <cell r="H11941">
            <v>891</v>
          </cell>
          <cell r="I11941" t="str">
            <v>0</v>
          </cell>
          <cell r="J11941" t="str">
            <v>Келецьке відділення</v>
          </cell>
          <cell r="K11941" t="str">
            <v>Задовільний</v>
          </cell>
          <cell r="M11941">
            <v>133</v>
          </cell>
        </row>
        <row r="11942">
          <cell r="A11942">
            <v>11939</v>
          </cell>
          <cell r="B11942" t="str">
            <v>OD450463</v>
          </cell>
          <cell r="E11942" t="str">
            <v>Принтер Epson LX-300+add USB</v>
          </cell>
          <cell r="F11942" t="str">
            <v>Принтер Epson LX-300+add USB</v>
          </cell>
          <cell r="G11942">
            <v>37607</v>
          </cell>
          <cell r="H11942">
            <v>909.68</v>
          </cell>
          <cell r="I11942" t="str">
            <v>0</v>
          </cell>
          <cell r="J11942" t="str">
            <v>Келецьке відділення</v>
          </cell>
          <cell r="K11942" t="str">
            <v>Задовільний</v>
          </cell>
          <cell r="M11942">
            <v>133</v>
          </cell>
        </row>
        <row r="11943">
          <cell r="A11943">
            <v>11940</v>
          </cell>
          <cell r="B11943" t="str">
            <v>OD450589</v>
          </cell>
          <cell r="E11943" t="str">
            <v>Принтер Epson LX-300+add USB</v>
          </cell>
          <cell r="F11943" t="str">
            <v>Принтер Epson LX-300+add USB</v>
          </cell>
          <cell r="G11943">
            <v>37607</v>
          </cell>
          <cell r="H11943">
            <v>915.16</v>
          </cell>
          <cell r="I11943" t="str">
            <v>0</v>
          </cell>
          <cell r="J11943" t="str">
            <v>Келецьке відділення</v>
          </cell>
          <cell r="K11943" t="str">
            <v>Задовільний</v>
          </cell>
          <cell r="M11943">
            <v>133</v>
          </cell>
        </row>
        <row r="11944">
          <cell r="A11944">
            <v>11941</v>
          </cell>
          <cell r="B11944" t="str">
            <v>N276-1</v>
          </cell>
          <cell r="E11944" t="str">
            <v>Принтер EpsonLX-300 Кораб</v>
          </cell>
          <cell r="F11944" t="str">
            <v>Принтер EpsonLX-300 Кораб</v>
          </cell>
          <cell r="G11944">
            <v>38656</v>
          </cell>
          <cell r="H11944">
            <v>816</v>
          </cell>
          <cell r="I11944" t="str">
            <v>0</v>
          </cell>
          <cell r="J11944" t="str">
            <v>Вінницьке РВ</v>
          </cell>
          <cell r="K11944" t="str">
            <v>Задовільний</v>
          </cell>
          <cell r="M11944">
            <v>67</v>
          </cell>
        </row>
        <row r="11945">
          <cell r="A11945">
            <v>11942</v>
          </cell>
          <cell r="B11945" t="str">
            <v>VL116</v>
          </cell>
          <cell r="E11945" t="str">
            <v>Калькулятор Citizen 777</v>
          </cell>
          <cell r="F11945" t="str">
            <v>Калькулятор Citizen 777</v>
          </cell>
          <cell r="G11945">
            <v>39427</v>
          </cell>
          <cell r="H11945">
            <v>72</v>
          </cell>
          <cell r="I11945" t="str">
            <v>0</v>
          </cell>
          <cell r="J11945" t="str">
            <v xml:space="preserve"> м.Київ, вул. Магнітогорська,1Д (склад)</v>
          </cell>
          <cell r="K11945" t="str">
            <v>Задовільний</v>
          </cell>
          <cell r="M11945">
            <v>24</v>
          </cell>
        </row>
        <row r="11946">
          <cell r="A11946">
            <v>11943</v>
          </cell>
          <cell r="B11946" t="str">
            <v>VL118</v>
          </cell>
          <cell r="E11946" t="str">
            <v>Калькулятор Citizen 777</v>
          </cell>
          <cell r="F11946" t="str">
            <v>Калькулятор Citizen 777</v>
          </cell>
          <cell r="G11946">
            <v>39427</v>
          </cell>
          <cell r="H11946">
            <v>72</v>
          </cell>
          <cell r="I11946" t="str">
            <v>0</v>
          </cell>
          <cell r="J11946" t="str">
            <v xml:space="preserve"> м.Київ, вул. Магнітогорська,1Д (склад)</v>
          </cell>
          <cell r="K11946" t="str">
            <v>Задовільний</v>
          </cell>
          <cell r="M11946">
            <v>24</v>
          </cell>
        </row>
        <row r="11947">
          <cell r="A11947">
            <v>11944</v>
          </cell>
          <cell r="B11947" t="str">
            <v>VL119</v>
          </cell>
          <cell r="E11947" t="str">
            <v>Калькулятор Citizen 777</v>
          </cell>
          <cell r="F11947" t="str">
            <v>Калькулятор Citizen 777</v>
          </cell>
          <cell r="G11947">
            <v>39427</v>
          </cell>
          <cell r="H11947">
            <v>72</v>
          </cell>
          <cell r="I11947" t="str">
            <v>0</v>
          </cell>
          <cell r="J11947" t="str">
            <v xml:space="preserve"> м.Київ, вул. Магнітогорська,1Д (склад)</v>
          </cell>
          <cell r="K11947" t="str">
            <v>Задовільний</v>
          </cell>
          <cell r="M11947">
            <v>24</v>
          </cell>
        </row>
        <row r="11948">
          <cell r="A11948">
            <v>11945</v>
          </cell>
          <cell r="B11948" t="str">
            <v>VL127</v>
          </cell>
          <cell r="E11948" t="str">
            <v>Калькулятор Citizen 777</v>
          </cell>
          <cell r="F11948" t="str">
            <v>Калькулятор Citizen 777</v>
          </cell>
          <cell r="G11948">
            <v>39427</v>
          </cell>
          <cell r="H11948">
            <v>72</v>
          </cell>
          <cell r="I11948" t="str">
            <v>0</v>
          </cell>
          <cell r="J11948" t="str">
            <v xml:space="preserve"> м.Київ, вул. Магнітогорська,1Д (склад)</v>
          </cell>
          <cell r="K11948" t="str">
            <v>Задовільний</v>
          </cell>
          <cell r="M11948">
            <v>24</v>
          </cell>
        </row>
        <row r="11949">
          <cell r="A11949">
            <v>11946</v>
          </cell>
          <cell r="B11949" t="str">
            <v>VL130</v>
          </cell>
          <cell r="E11949" t="str">
            <v>Калькулятор Citizen 121</v>
          </cell>
          <cell r="F11949" t="str">
            <v>Калькулятор Citizen 121</v>
          </cell>
          <cell r="G11949">
            <v>39427</v>
          </cell>
          <cell r="H11949">
            <v>210</v>
          </cell>
          <cell r="I11949" t="str">
            <v>0</v>
          </cell>
          <cell r="J11949" t="str">
            <v>Південнобузьке відділення</v>
          </cell>
          <cell r="K11949" t="str">
            <v>Задовільний</v>
          </cell>
          <cell r="M11949">
            <v>67</v>
          </cell>
        </row>
        <row r="11950">
          <cell r="A11950">
            <v>11947</v>
          </cell>
          <cell r="B11950" t="str">
            <v>VL132</v>
          </cell>
          <cell r="E11950" t="str">
            <v>Калькулятор Citizen 121</v>
          </cell>
          <cell r="F11950" t="str">
            <v>Калькулятор Citizen 121</v>
          </cell>
          <cell r="G11950">
            <v>39427</v>
          </cell>
          <cell r="H11950">
            <v>210</v>
          </cell>
          <cell r="I11950" t="str">
            <v>0</v>
          </cell>
          <cell r="J11950" t="str">
            <v>Південнобузьке відділення</v>
          </cell>
          <cell r="K11950" t="str">
            <v>Задовільний</v>
          </cell>
          <cell r="M11950">
            <v>67</v>
          </cell>
        </row>
        <row r="11951">
          <cell r="A11951">
            <v>11948</v>
          </cell>
          <cell r="B11951" t="str">
            <v>VL133</v>
          </cell>
          <cell r="E11951" t="str">
            <v>Калькулятор Citizen 121</v>
          </cell>
          <cell r="F11951" t="str">
            <v>Калькулятор Citizen 121</v>
          </cell>
          <cell r="G11951">
            <v>39427</v>
          </cell>
          <cell r="H11951">
            <v>210</v>
          </cell>
          <cell r="I11951" t="str">
            <v>0</v>
          </cell>
          <cell r="J11951" t="str">
            <v>Південнобузьке відділення</v>
          </cell>
          <cell r="K11951" t="str">
            <v>Задовільний</v>
          </cell>
          <cell r="M11951">
            <v>67</v>
          </cell>
        </row>
        <row r="11952">
          <cell r="A11952">
            <v>11949</v>
          </cell>
          <cell r="B11952" t="str">
            <v>N277-1</v>
          </cell>
          <cell r="E11952" t="str">
            <v>Принтер EpsonLX-300 Кораб</v>
          </cell>
          <cell r="F11952" t="str">
            <v>Принтер EpsonLX-300 Кораб</v>
          </cell>
          <cell r="G11952">
            <v>38656</v>
          </cell>
          <cell r="H11952">
            <v>816</v>
          </cell>
          <cell r="I11952" t="str">
            <v>0</v>
          </cell>
          <cell r="J11952" t="str">
            <v>Південнобузьке відділення</v>
          </cell>
          <cell r="K11952" t="str">
            <v>Задовільний</v>
          </cell>
          <cell r="M11952">
            <v>67</v>
          </cell>
        </row>
        <row r="11953">
          <cell r="A11953">
            <v>11950</v>
          </cell>
          <cell r="B11953" t="str">
            <v>Crk45210</v>
          </cell>
          <cell r="E11953" t="str">
            <v>Принтер HP Desk Jet D1460</v>
          </cell>
          <cell r="F11953" t="str">
            <v>Принтер HP Desk Jet D1460</v>
          </cell>
          <cell r="G11953">
            <v>39427</v>
          </cell>
          <cell r="H11953">
            <v>274.8</v>
          </cell>
          <cell r="I11953" t="str">
            <v>0</v>
          </cell>
          <cell r="J11953" t="str">
            <v xml:space="preserve"> м.Київ, вул. Магнітогорська,1Д (склад)</v>
          </cell>
          <cell r="K11953" t="str">
            <v>Задовільний</v>
          </cell>
          <cell r="M11953">
            <v>100</v>
          </cell>
        </row>
        <row r="11954">
          <cell r="A11954">
            <v>11951</v>
          </cell>
          <cell r="B11954" t="str">
            <v>20126-1</v>
          </cell>
          <cell r="E11954" t="str">
            <v>Принтер HP Deskjet 1000</v>
          </cell>
          <cell r="F11954" t="str">
            <v>Принтер HP Deskjet 1000</v>
          </cell>
          <cell r="G11954">
            <v>41638</v>
          </cell>
          <cell r="H11954">
            <v>405</v>
          </cell>
          <cell r="I11954" t="str">
            <v>0</v>
          </cell>
          <cell r="J11954" t="str">
            <v xml:space="preserve"> м.Київ, вул. Магнітогорська,1Д (склад)</v>
          </cell>
          <cell r="K11954" t="str">
            <v>Задовільний</v>
          </cell>
          <cell r="M11954">
            <v>75</v>
          </cell>
        </row>
        <row r="11955">
          <cell r="A11955">
            <v>11952</v>
          </cell>
          <cell r="B11955" t="str">
            <v>P1238</v>
          </cell>
          <cell r="E11955" t="str">
            <v>Принтер А4 Epson LX-300+add.USB</v>
          </cell>
          <cell r="F11955" t="str">
            <v>Принтер А4 Epson LX-300+add.USB</v>
          </cell>
          <cell r="G11955">
            <v>38182</v>
          </cell>
          <cell r="H11955">
            <v>874.5</v>
          </cell>
          <cell r="I11955" t="str">
            <v>0</v>
          </cell>
          <cell r="J11955" t="str">
            <v xml:space="preserve"> м.Київ, вул. Магнітогорська,1Д (склад)</v>
          </cell>
          <cell r="K11955" t="str">
            <v>Задовільний</v>
          </cell>
          <cell r="M11955">
            <v>67</v>
          </cell>
        </row>
        <row r="11956">
          <cell r="A11956">
            <v>11953</v>
          </cell>
          <cell r="B11956" t="str">
            <v>XR545-1</v>
          </cell>
          <cell r="E11956" t="str">
            <v>Принтер А4 ч/б Xerox Phaser 3428DN</v>
          </cell>
          <cell r="F11956" t="str">
            <v>Принтер А4 ч/б Xerox Phaser 3428DN</v>
          </cell>
          <cell r="G11956">
            <v>38558</v>
          </cell>
          <cell r="H11956">
            <v>980</v>
          </cell>
          <cell r="I11956" t="str">
            <v>0</v>
          </cell>
          <cell r="J11956" t="str">
            <v xml:space="preserve"> м.Київ, вул. Магнітогорська,1Д (склад)</v>
          </cell>
          <cell r="K11956" t="str">
            <v>Задовільний</v>
          </cell>
          <cell r="M11956">
            <v>1667</v>
          </cell>
        </row>
        <row r="11957">
          <cell r="A11957">
            <v>11954</v>
          </cell>
          <cell r="B11957" t="str">
            <v>SUM787-1</v>
          </cell>
          <cell r="E11957" t="str">
            <v>Пристав.елем.ЕП75-22</v>
          </cell>
          <cell r="F11957" t="str">
            <v>Пристав.елем.ЕП75-22</v>
          </cell>
          <cell r="G11957">
            <v>38805</v>
          </cell>
          <cell r="H11957">
            <v>152.5</v>
          </cell>
          <cell r="I11957" t="str">
            <v>0</v>
          </cell>
          <cell r="J11957" t="str">
            <v xml:space="preserve"> м.Київ, вул. Магнітогорська,1Д (склад)</v>
          </cell>
          <cell r="K11957" t="str">
            <v>Задовільний</v>
          </cell>
          <cell r="M11957">
            <v>133</v>
          </cell>
        </row>
        <row r="11958">
          <cell r="A11958">
            <v>11955</v>
          </cell>
          <cell r="B11958" t="str">
            <v>SUM788-1</v>
          </cell>
          <cell r="E11958" t="str">
            <v>Пристав.елем.ЕП75-22</v>
          </cell>
          <cell r="F11958" t="str">
            <v>Пристав.елем.ЕП75-22</v>
          </cell>
          <cell r="G11958">
            <v>38805</v>
          </cell>
          <cell r="H11958">
            <v>152.5</v>
          </cell>
          <cell r="I11958" t="str">
            <v>0</v>
          </cell>
          <cell r="J11958" t="str">
            <v>вул.Прорізна ,8а</v>
          </cell>
          <cell r="K11958" t="str">
            <v>Задовільний</v>
          </cell>
          <cell r="M11958">
            <v>133</v>
          </cell>
        </row>
        <row r="11959">
          <cell r="A11959">
            <v>11956</v>
          </cell>
          <cell r="B11959" t="str">
            <v>PL45000339</v>
          </cell>
          <cell r="E11959" t="str">
            <v>Приставка 1Р.01.01</v>
          </cell>
          <cell r="F11959" t="str">
            <v>Приставка 1Р.01.01</v>
          </cell>
          <cell r="G11959">
            <v>40344</v>
          </cell>
          <cell r="H11959">
            <v>482.6</v>
          </cell>
          <cell r="I11959" t="str">
            <v>0</v>
          </cell>
          <cell r="J11959" t="str">
            <v>вул.Прорізна ,8а</v>
          </cell>
          <cell r="K11959" t="str">
            <v>Задовільний</v>
          </cell>
          <cell r="M11959">
            <v>67</v>
          </cell>
        </row>
        <row r="11960">
          <cell r="A11960">
            <v>11957</v>
          </cell>
          <cell r="B11960" t="str">
            <v>3223-1</v>
          </cell>
          <cell r="E11960" t="str">
            <v>Приставка для визначення щільності</v>
          </cell>
          <cell r="F11960" t="str">
            <v>Приставка для визначення щільності</v>
          </cell>
          <cell r="G11960">
            <v>38401</v>
          </cell>
          <cell r="H11960">
            <v>730</v>
          </cell>
          <cell r="I11960" t="str">
            <v>0</v>
          </cell>
          <cell r="J11960" t="str">
            <v>вул.Прорізна ,8а</v>
          </cell>
          <cell r="K11960" t="str">
            <v>Задовільний</v>
          </cell>
          <cell r="M11960">
            <v>41</v>
          </cell>
        </row>
        <row r="11961">
          <cell r="A11961">
            <v>11958</v>
          </cell>
          <cell r="B11961" t="str">
            <v>50547-1</v>
          </cell>
          <cell r="E11961" t="str">
            <v>Приставка розширення 6416/24D+MGLOBAL GRAY</v>
          </cell>
          <cell r="F11961" t="str">
            <v>Приставка розширення 6416/24D+MGLOBAL GRAY</v>
          </cell>
          <cell r="G11961">
            <v>41670</v>
          </cell>
          <cell r="H11961">
            <v>1962</v>
          </cell>
          <cell r="I11961" t="str">
            <v>0</v>
          </cell>
          <cell r="J11961" t="str">
            <v>вул.Прорізна ,8а</v>
          </cell>
          <cell r="K11961" t="str">
            <v>Задовільний</v>
          </cell>
          <cell r="M11961">
            <v>188</v>
          </cell>
        </row>
        <row r="11962">
          <cell r="A11962">
            <v>11959</v>
          </cell>
          <cell r="B11962" t="str">
            <v>Z447.</v>
          </cell>
          <cell r="E11962" t="str">
            <v>Приставний елемент</v>
          </cell>
          <cell r="F11962" t="str">
            <v>Приставний елемент</v>
          </cell>
          <cell r="G11962">
            <v>36675</v>
          </cell>
          <cell r="H11962">
            <v>212</v>
          </cell>
          <cell r="I11962" t="str">
            <v>0</v>
          </cell>
          <cell r="J11962" t="str">
            <v>кім.42</v>
          </cell>
          <cell r="K11962" t="str">
            <v>Задовільний</v>
          </cell>
          <cell r="M11962">
            <v>67</v>
          </cell>
        </row>
        <row r="11963">
          <cell r="A11963">
            <v>11960</v>
          </cell>
          <cell r="B11963" t="str">
            <v>KRF7236</v>
          </cell>
          <cell r="E11963" t="str">
            <v>Приставний елемент</v>
          </cell>
          <cell r="F11963" t="str">
            <v>Приставний елемент</v>
          </cell>
          <cell r="G11963">
            <v>37356</v>
          </cell>
          <cell r="H11963">
            <v>312</v>
          </cell>
          <cell r="I11963" t="str">
            <v>0</v>
          </cell>
          <cell r="J11963" t="str">
            <v>вул.Прорізна ,8а</v>
          </cell>
          <cell r="K11963" t="str">
            <v>Задовільний</v>
          </cell>
          <cell r="M11963">
            <v>67</v>
          </cell>
        </row>
        <row r="11964">
          <cell r="A11964">
            <v>11961</v>
          </cell>
          <cell r="B11964" t="str">
            <v>KRF7237</v>
          </cell>
          <cell r="E11964" t="str">
            <v>Приставний елемент</v>
          </cell>
          <cell r="F11964" t="str">
            <v>Приставний елемент</v>
          </cell>
          <cell r="G11964">
            <v>37356</v>
          </cell>
          <cell r="H11964">
            <v>300</v>
          </cell>
          <cell r="I11964" t="str">
            <v>0</v>
          </cell>
          <cell r="J11964" t="str">
            <v>вул.Прорізна ,8а</v>
          </cell>
          <cell r="K11964" t="str">
            <v>Задовільний</v>
          </cell>
          <cell r="M11964">
            <v>67</v>
          </cell>
        </row>
        <row r="11965">
          <cell r="A11965">
            <v>11962</v>
          </cell>
          <cell r="B11965" t="str">
            <v>VL153</v>
          </cell>
          <cell r="E11965" t="str">
            <v>Крiсло Мiнiстр</v>
          </cell>
          <cell r="F11965" t="str">
            <v>Крiсло Мiнiстр</v>
          </cell>
          <cell r="G11965">
            <v>39427</v>
          </cell>
          <cell r="H11965">
            <v>850</v>
          </cell>
          <cell r="I11965" t="str">
            <v>0</v>
          </cell>
          <cell r="J11965" t="str">
            <v>к.32</v>
          </cell>
          <cell r="K11965" t="str">
            <v>Задовільний</v>
          </cell>
          <cell r="M11965">
            <v>232</v>
          </cell>
        </row>
        <row r="11966">
          <cell r="A11966">
            <v>11963</v>
          </cell>
          <cell r="B11966" t="str">
            <v>VL154</v>
          </cell>
          <cell r="E11966" t="str">
            <v>Крiсло Мiнiстр</v>
          </cell>
          <cell r="F11966" t="str">
            <v>Крiсло Мiнiстр</v>
          </cell>
          <cell r="G11966">
            <v>39427</v>
          </cell>
          <cell r="H11966">
            <v>850</v>
          </cell>
          <cell r="I11966" t="str">
            <v>0</v>
          </cell>
          <cell r="J11966" t="str">
            <v>вул.Прорізна ,8а</v>
          </cell>
          <cell r="K11966" t="str">
            <v>Задовільний</v>
          </cell>
          <cell r="M11966">
            <v>232</v>
          </cell>
        </row>
        <row r="11967">
          <cell r="A11967">
            <v>11964</v>
          </cell>
          <cell r="B11967" t="str">
            <v>VL158</v>
          </cell>
          <cell r="E11967" t="str">
            <v>Крiсло Престиж</v>
          </cell>
          <cell r="F11967" t="str">
            <v>Крiсло Престиж</v>
          </cell>
          <cell r="G11967">
            <v>39427</v>
          </cell>
          <cell r="H11967">
            <v>220</v>
          </cell>
          <cell r="I11967" t="str">
            <v>0</v>
          </cell>
          <cell r="J11967" t="str">
            <v>вул.Прорізна ,8а</v>
          </cell>
          <cell r="K11967" t="str">
            <v>Задовільний</v>
          </cell>
          <cell r="M11967">
            <v>140</v>
          </cell>
        </row>
        <row r="11968">
          <cell r="A11968">
            <v>11965</v>
          </cell>
          <cell r="B11968" t="str">
            <v>VL160</v>
          </cell>
          <cell r="E11968" t="str">
            <v>Крiсло Престиж</v>
          </cell>
          <cell r="F11968" t="str">
            <v>Крiсло Престиж</v>
          </cell>
          <cell r="G11968">
            <v>39427</v>
          </cell>
          <cell r="H11968">
            <v>220</v>
          </cell>
          <cell r="I11968" t="str">
            <v>0</v>
          </cell>
          <cell r="J11968" t="str">
            <v>вул.Прорізна ,8а</v>
          </cell>
          <cell r="K11968" t="str">
            <v>Задовільний</v>
          </cell>
          <cell r="M11968">
            <v>140</v>
          </cell>
        </row>
        <row r="11969">
          <cell r="A11969">
            <v>11966</v>
          </cell>
          <cell r="B11969" t="str">
            <v>VL163</v>
          </cell>
          <cell r="E11969" t="str">
            <v>Крiсло Престиж</v>
          </cell>
          <cell r="F11969" t="str">
            <v>Крiсло Престиж</v>
          </cell>
          <cell r="G11969">
            <v>39427</v>
          </cell>
          <cell r="H11969">
            <v>220</v>
          </cell>
          <cell r="I11969" t="str">
            <v>0</v>
          </cell>
          <cell r="J11969" t="str">
            <v>вул.Прорізна ,8а</v>
          </cell>
          <cell r="K11969" t="str">
            <v>Задовільний</v>
          </cell>
          <cell r="M11969">
            <v>140</v>
          </cell>
        </row>
        <row r="11970">
          <cell r="A11970">
            <v>11967</v>
          </cell>
          <cell r="B11970" t="str">
            <v>VL170</v>
          </cell>
          <cell r="E11970" t="str">
            <v>Крiсло Престиж</v>
          </cell>
          <cell r="F11970" t="str">
            <v>Крiсло Престиж</v>
          </cell>
          <cell r="G11970">
            <v>39427</v>
          </cell>
          <cell r="H11970">
            <v>220</v>
          </cell>
          <cell r="I11970" t="str">
            <v>0</v>
          </cell>
          <cell r="J11970" t="str">
            <v>м. Київ, вул. Хохлових №8, частана корпусу №4  (склад)</v>
          </cell>
          <cell r="K11970" t="str">
            <v>Задовільний</v>
          </cell>
          <cell r="M11970">
            <v>140</v>
          </cell>
        </row>
        <row r="11971">
          <cell r="A11971">
            <v>11968</v>
          </cell>
          <cell r="B11971" t="str">
            <v>VL173</v>
          </cell>
          <cell r="E11971" t="str">
            <v>Крiсло Престиж</v>
          </cell>
          <cell r="F11971" t="str">
            <v>Крiсло Престиж</v>
          </cell>
          <cell r="G11971">
            <v>39427</v>
          </cell>
          <cell r="H11971">
            <v>220</v>
          </cell>
          <cell r="I11971" t="str">
            <v>0</v>
          </cell>
          <cell r="J11971" t="str">
            <v>вул.Прорізна ,8а</v>
          </cell>
          <cell r="K11971" t="str">
            <v>Задовільний</v>
          </cell>
          <cell r="M11971">
            <v>140</v>
          </cell>
        </row>
        <row r="11972">
          <cell r="A11972">
            <v>11969</v>
          </cell>
          <cell r="B11972" t="str">
            <v>VL174</v>
          </cell>
          <cell r="E11972" t="str">
            <v>Крiсло Престиж</v>
          </cell>
          <cell r="F11972" t="str">
            <v>Крiсло Престиж</v>
          </cell>
          <cell r="G11972">
            <v>39427</v>
          </cell>
          <cell r="H11972">
            <v>220</v>
          </cell>
          <cell r="I11972" t="str">
            <v>0</v>
          </cell>
          <cell r="J11972" t="str">
            <v>вул.Прорізна ,8а</v>
          </cell>
          <cell r="K11972" t="str">
            <v>Задовільний</v>
          </cell>
          <cell r="M11972">
            <v>140</v>
          </cell>
        </row>
        <row r="11973">
          <cell r="A11973">
            <v>11970</v>
          </cell>
          <cell r="B11973" t="str">
            <v>VL175</v>
          </cell>
          <cell r="E11973" t="str">
            <v>Крiсло Престиж</v>
          </cell>
          <cell r="F11973" t="str">
            <v>Крiсло Престиж</v>
          </cell>
          <cell r="G11973">
            <v>39427</v>
          </cell>
          <cell r="H11973">
            <v>220</v>
          </cell>
          <cell r="I11973" t="str">
            <v>0</v>
          </cell>
          <cell r="J11973" t="str">
            <v>вул.Прорізна ,8а</v>
          </cell>
          <cell r="K11973" t="str">
            <v>Задовільний</v>
          </cell>
          <cell r="M11973">
            <v>140</v>
          </cell>
        </row>
        <row r="11974">
          <cell r="A11974">
            <v>11971</v>
          </cell>
          <cell r="B11974" t="str">
            <v>VL177</v>
          </cell>
          <cell r="E11974" t="str">
            <v>Крiсло Престиж</v>
          </cell>
          <cell r="F11974" t="str">
            <v>Крiсло Престиж</v>
          </cell>
          <cell r="G11974">
            <v>39427</v>
          </cell>
          <cell r="H11974">
            <v>220</v>
          </cell>
          <cell r="I11974" t="str">
            <v>0</v>
          </cell>
          <cell r="J11974" t="str">
            <v xml:space="preserve"> м.Київ, вул. Магнітогорська,1Д (склад)</v>
          </cell>
          <cell r="K11974" t="str">
            <v>Задовільний</v>
          </cell>
          <cell r="M11974">
            <v>140</v>
          </cell>
        </row>
        <row r="11975">
          <cell r="A11975">
            <v>11972</v>
          </cell>
          <cell r="B11975" t="str">
            <v>KRF7732</v>
          </cell>
          <cell r="E11975" t="str">
            <v>Приставний елемент</v>
          </cell>
          <cell r="F11975" t="str">
            <v>Приставний елемент</v>
          </cell>
          <cell r="G11975">
            <v>37356</v>
          </cell>
          <cell r="H11975">
            <v>327</v>
          </cell>
          <cell r="I11975" t="str">
            <v>0</v>
          </cell>
          <cell r="J11975" t="str">
            <v>м. Київ, вул.Кирилівська,82 (склад)</v>
          </cell>
          <cell r="K11975" t="str">
            <v>Задовільний</v>
          </cell>
          <cell r="M11975">
            <v>67</v>
          </cell>
        </row>
        <row r="11976">
          <cell r="A11976">
            <v>11973</v>
          </cell>
          <cell r="B11976" t="str">
            <v>OD450527</v>
          </cell>
          <cell r="E11976" t="str">
            <v>Приставний елемент</v>
          </cell>
          <cell r="F11976" t="str">
            <v>Приставний елемент</v>
          </cell>
          <cell r="G11976">
            <v>37607</v>
          </cell>
          <cell r="H11976">
            <v>258</v>
          </cell>
          <cell r="I11976" t="str">
            <v>0</v>
          </cell>
          <cell r="J11976" t="str">
            <v>м. Київ, вул.Кирилівська,82 (склад)</v>
          </cell>
          <cell r="K11976" t="str">
            <v>Задовільний</v>
          </cell>
          <cell r="M11976">
            <v>133</v>
          </cell>
        </row>
        <row r="11977">
          <cell r="A11977">
            <v>11974</v>
          </cell>
          <cell r="B11977" t="str">
            <v>OD450528</v>
          </cell>
          <cell r="E11977" t="str">
            <v>Приставний елемент</v>
          </cell>
          <cell r="F11977" t="str">
            <v>Приставний елемент</v>
          </cell>
          <cell r="G11977">
            <v>37607</v>
          </cell>
          <cell r="H11977">
            <v>258</v>
          </cell>
          <cell r="I11977" t="str">
            <v>0</v>
          </cell>
          <cell r="J11977" t="str">
            <v>м. Київ, вул.Кирилівська,82 (склад)</v>
          </cell>
          <cell r="K11977" t="str">
            <v>Задовільний</v>
          </cell>
          <cell r="M11977">
            <v>133</v>
          </cell>
        </row>
        <row r="11978">
          <cell r="A11978">
            <v>11975</v>
          </cell>
          <cell r="B11978" t="str">
            <v>KRF4355</v>
          </cell>
          <cell r="E11978" t="str">
            <v>Приставний елемент 1К.97.18</v>
          </cell>
          <cell r="F11978" t="str">
            <v>Приставний елемент 1К.97.18</v>
          </cell>
          <cell r="G11978">
            <v>37356</v>
          </cell>
          <cell r="H11978">
            <v>354.99</v>
          </cell>
          <cell r="I11978" t="str">
            <v>0</v>
          </cell>
          <cell r="J11978" t="str">
            <v>м. Київ, вул.Кирилівська,82 (склад)</v>
          </cell>
          <cell r="K11978" t="str">
            <v>Задовільний</v>
          </cell>
          <cell r="M11978">
            <v>67</v>
          </cell>
        </row>
        <row r="11979">
          <cell r="A11979">
            <v>11976</v>
          </cell>
          <cell r="B11979" t="str">
            <v>18604-1</v>
          </cell>
          <cell r="E11979" t="str">
            <v>Приставний елемент А1-06-70 550*700*750</v>
          </cell>
          <cell r="F11979" t="str">
            <v>Приставний елемент А1-06-70 550*700*750</v>
          </cell>
          <cell r="G11979">
            <v>41241</v>
          </cell>
          <cell r="H11979">
            <v>235</v>
          </cell>
          <cell r="I11979" t="str">
            <v>0</v>
          </cell>
          <cell r="J11979" t="str">
            <v xml:space="preserve"> м.Київ, вул. Магнітогорська,1Д (склад)</v>
          </cell>
          <cell r="K11979" t="str">
            <v>Задовільний</v>
          </cell>
          <cell r="M11979">
            <v>150</v>
          </cell>
        </row>
        <row r="11980">
          <cell r="A11980">
            <v>11977</v>
          </cell>
          <cell r="B11980" t="str">
            <v>18373-1</v>
          </cell>
          <cell r="E11980" t="str">
            <v>Приставний елемент А1-36-55 550*550*750</v>
          </cell>
          <cell r="F11980" t="str">
            <v>Приставний елемент А1-36-55 550*550*750</v>
          </cell>
          <cell r="G11980">
            <v>41110</v>
          </cell>
          <cell r="H11980">
            <v>247.36</v>
          </cell>
          <cell r="I11980" t="str">
            <v>0</v>
          </cell>
          <cell r="J11980" t="str">
            <v xml:space="preserve"> м.Київ, вул. Магнітогорська,1Д (склад)</v>
          </cell>
          <cell r="K11980" t="str">
            <v>Задовільний</v>
          </cell>
          <cell r="M11980">
            <v>150</v>
          </cell>
        </row>
        <row r="11981">
          <cell r="A11981">
            <v>11978</v>
          </cell>
          <cell r="B11981" t="str">
            <v>18374-1</v>
          </cell>
          <cell r="E11981" t="str">
            <v>Приставний елемент А1-36-55 550*550*750</v>
          </cell>
          <cell r="F11981" t="str">
            <v>Приставний елемент А1-36-55 550*550*750</v>
          </cell>
          <cell r="G11981">
            <v>41110</v>
          </cell>
          <cell r="H11981">
            <v>247.37</v>
          </cell>
          <cell r="I11981" t="str">
            <v>0</v>
          </cell>
          <cell r="J11981" t="str">
            <v xml:space="preserve"> м.Київ, вул. Магнітогорська,1Д (склад)</v>
          </cell>
          <cell r="K11981" t="str">
            <v>Задовільний</v>
          </cell>
          <cell r="M11981">
            <v>150</v>
          </cell>
        </row>
        <row r="11982">
          <cell r="A11982">
            <v>11979</v>
          </cell>
          <cell r="B11982" t="str">
            <v>18375-1</v>
          </cell>
          <cell r="E11982" t="str">
            <v>Приставний елемент А1-36-55 550*550*750</v>
          </cell>
          <cell r="F11982" t="str">
            <v>Приставний елемент А1-36-55 550*550*750</v>
          </cell>
          <cell r="G11982">
            <v>41110</v>
          </cell>
          <cell r="H11982">
            <v>247.37</v>
          </cell>
          <cell r="I11982" t="str">
            <v>0</v>
          </cell>
          <cell r="J11982" t="str">
            <v xml:space="preserve"> м.Київ, вул. Магнітогорська,1Д (склад)</v>
          </cell>
          <cell r="K11982" t="str">
            <v>Задовільний</v>
          </cell>
          <cell r="M11982">
            <v>150</v>
          </cell>
        </row>
        <row r="11983">
          <cell r="A11983">
            <v>11980</v>
          </cell>
          <cell r="B11983" t="str">
            <v>KRF6557</v>
          </cell>
          <cell r="E11983" t="str">
            <v>Приставний елемент1К.97.16 1408*554*732</v>
          </cell>
          <cell r="F11983" t="str">
            <v>Приставний елемент1К.97.16 1408*554*732</v>
          </cell>
          <cell r="G11983">
            <v>37356</v>
          </cell>
          <cell r="H11983">
            <v>215.86</v>
          </cell>
          <cell r="I11983" t="str">
            <v>0</v>
          </cell>
          <cell r="J11983" t="str">
            <v>м. Київ, вул. Хохлових №8, частана корпусу №4  (склад)</v>
          </cell>
          <cell r="K11983" t="str">
            <v>Задовільний</v>
          </cell>
          <cell r="M11983">
            <v>67</v>
          </cell>
        </row>
        <row r="11984">
          <cell r="A11984">
            <v>11981</v>
          </cell>
          <cell r="B11984" t="str">
            <v>P517</v>
          </cell>
          <cell r="E11984" t="str">
            <v>Приставний стiл 1р.01.01.1004*1304*732</v>
          </cell>
          <cell r="F11984" t="str">
            <v>Приставний стiл 1р.01.01.1004*1304*732</v>
          </cell>
          <cell r="G11984">
            <v>38182</v>
          </cell>
          <cell r="H11984">
            <v>561</v>
          </cell>
          <cell r="I11984" t="str">
            <v>0</v>
          </cell>
          <cell r="J11984" t="str">
            <v>Вінницьке РВ</v>
          </cell>
          <cell r="K11984" t="str">
            <v>Задовільний</v>
          </cell>
          <cell r="M11984">
            <v>167</v>
          </cell>
        </row>
        <row r="11985">
          <cell r="A11985">
            <v>11982</v>
          </cell>
          <cell r="B11985" t="str">
            <v>KRF6560</v>
          </cell>
          <cell r="E11985" t="str">
            <v>Приставний стiл1К.01.01 1004*1304*732</v>
          </cell>
          <cell r="F11985" t="str">
            <v>Приставний стiл1К.01.01 1004*1304*732</v>
          </cell>
          <cell r="G11985">
            <v>37356</v>
          </cell>
          <cell r="H11985">
            <v>396.47</v>
          </cell>
          <cell r="I11985" t="str">
            <v>0</v>
          </cell>
          <cell r="J11985" t="str">
            <v>вул.Прорізна ,8а</v>
          </cell>
          <cell r="K11985" t="str">
            <v>Задовільний</v>
          </cell>
          <cell r="M11985">
            <v>167</v>
          </cell>
        </row>
        <row r="11986">
          <cell r="A11986">
            <v>11983</v>
          </cell>
          <cell r="B11986" t="str">
            <v>18472-1</v>
          </cell>
          <cell r="E11986" t="str">
            <v>Приставний стіл</v>
          </cell>
          <cell r="F11986" t="str">
            <v>Приставний стіл</v>
          </cell>
          <cell r="G11986">
            <v>41151</v>
          </cell>
          <cell r="H11986">
            <v>492.36</v>
          </cell>
          <cell r="I11986" t="str">
            <v>0</v>
          </cell>
          <cell r="J11986" t="str">
            <v xml:space="preserve"> м.Київ, вул. Магнітогорська,1Д (склад)</v>
          </cell>
          <cell r="K11986" t="str">
            <v>Задовільний</v>
          </cell>
          <cell r="M11986">
            <v>375</v>
          </cell>
        </row>
        <row r="11987">
          <cell r="A11987">
            <v>11984</v>
          </cell>
          <cell r="B11987" t="str">
            <v>18473-1</v>
          </cell>
          <cell r="E11987" t="str">
            <v>Приставний стіл</v>
          </cell>
          <cell r="F11987" t="str">
            <v>Приставний стіл</v>
          </cell>
          <cell r="G11987">
            <v>41151</v>
          </cell>
          <cell r="H11987">
            <v>492.36</v>
          </cell>
          <cell r="I11987" t="str">
            <v>0</v>
          </cell>
          <cell r="J11987" t="str">
            <v>охорона</v>
          </cell>
          <cell r="K11987" t="str">
            <v>Задовільний</v>
          </cell>
          <cell r="M11987">
            <v>375</v>
          </cell>
        </row>
        <row r="11988">
          <cell r="A11988">
            <v>11985</v>
          </cell>
          <cell r="B11988" t="str">
            <v>31148-1</v>
          </cell>
          <cell r="E11988" t="str">
            <v>Приставний стіл</v>
          </cell>
          <cell r="F11988" t="str">
            <v>Приставний стіл</v>
          </cell>
          <cell r="G11988">
            <v>42303</v>
          </cell>
          <cell r="H11988">
            <v>957.6</v>
          </cell>
          <cell r="I11988" t="str">
            <v>0</v>
          </cell>
          <cell r="J11988" t="str">
            <v>м. Київ, вул. Хохлових №8, частана корпусу №4  (склад)</v>
          </cell>
          <cell r="K11988" t="str">
            <v>Задовільний</v>
          </cell>
          <cell r="M11988">
            <v>375</v>
          </cell>
        </row>
        <row r="11989">
          <cell r="A11989">
            <v>11986</v>
          </cell>
          <cell r="B11989" t="str">
            <v>VL255</v>
          </cell>
          <cell r="E11989" t="str">
            <v>Пристнiй для прошивки документiв</v>
          </cell>
          <cell r="F11989" t="str">
            <v>Пристнiй для прошивки документiв</v>
          </cell>
          <cell r="G11989">
            <v>39427</v>
          </cell>
          <cell r="H11989">
            <v>257.04000000000002</v>
          </cell>
          <cell r="I11989" t="str">
            <v>0</v>
          </cell>
          <cell r="J11989" t="str">
            <v xml:space="preserve"> м.Київ, вул. Магнітогорська,1Д (склад)</v>
          </cell>
          <cell r="K11989" t="str">
            <v>Задовільний</v>
          </cell>
          <cell r="M11989">
            <v>500</v>
          </cell>
        </row>
        <row r="11990">
          <cell r="A11990">
            <v>11987</v>
          </cell>
          <cell r="B11990" t="str">
            <v>N209-1</v>
          </cell>
          <cell r="E11990" t="str">
            <v>Пристрiй для пiдшиву документiв</v>
          </cell>
          <cell r="F11990" t="str">
            <v>Пристрiй для пiдшиву документiв</v>
          </cell>
          <cell r="G11990">
            <v>38656</v>
          </cell>
          <cell r="H11990">
            <v>210</v>
          </cell>
          <cell r="I11990" t="str">
            <v>0</v>
          </cell>
          <cell r="J11990" t="str">
            <v xml:space="preserve"> м.Київ, вул. Магнітогорська,1Д (склад)</v>
          </cell>
          <cell r="K11990" t="str">
            <v>Задовільний</v>
          </cell>
          <cell r="M11990">
            <v>250</v>
          </cell>
        </row>
        <row r="11991">
          <cell r="A11991">
            <v>11988</v>
          </cell>
          <cell r="B11991" t="str">
            <v>XR483-1</v>
          </cell>
          <cell r="E11991" t="str">
            <v>Пристрiй паркувальний</v>
          </cell>
          <cell r="F11991" t="str">
            <v>Пристрiй паркувальний</v>
          </cell>
          <cell r="G11991">
            <v>38558</v>
          </cell>
          <cell r="H11991">
            <v>500</v>
          </cell>
          <cell r="I11991" t="str">
            <v>0</v>
          </cell>
          <cell r="J11991" t="str">
            <v xml:space="preserve"> м.Київ, вул. Магнітогорська,1Д (склад)</v>
          </cell>
          <cell r="K11991" t="str">
            <v>Задовільний</v>
          </cell>
          <cell r="M11991">
            <v>60</v>
          </cell>
        </row>
        <row r="11992">
          <cell r="A11992">
            <v>11989</v>
          </cell>
          <cell r="B11992" t="str">
            <v>XR484-1</v>
          </cell>
          <cell r="E11992" t="str">
            <v>Пристрiй паркувальний</v>
          </cell>
          <cell r="F11992" t="str">
            <v>Пристрiй паркувальний</v>
          </cell>
          <cell r="G11992">
            <v>38558</v>
          </cell>
          <cell r="H11992">
            <v>500</v>
          </cell>
          <cell r="I11992" t="str">
            <v>0</v>
          </cell>
          <cell r="J11992" t="str">
            <v xml:space="preserve"> м.Київ, вул. Магнітогорська,1Д (склад)</v>
          </cell>
          <cell r="K11992" t="str">
            <v>Задовільний</v>
          </cell>
          <cell r="M11992">
            <v>60</v>
          </cell>
        </row>
        <row r="11993">
          <cell r="A11993">
            <v>11990</v>
          </cell>
          <cell r="B11993" t="str">
            <v>XR485-1</v>
          </cell>
          <cell r="E11993" t="str">
            <v>Пристрiй паркувальний</v>
          </cell>
          <cell r="F11993" t="str">
            <v>Пристрiй паркувальний</v>
          </cell>
          <cell r="G11993">
            <v>38558</v>
          </cell>
          <cell r="H11993">
            <v>500</v>
          </cell>
          <cell r="I11993" t="str">
            <v>0</v>
          </cell>
          <cell r="J11993" t="str">
            <v>м. Київ, вул. Хохлових №8, частана корпусу №4  (склад)</v>
          </cell>
          <cell r="K11993" t="str">
            <v>Задовільний</v>
          </cell>
          <cell r="M11993">
            <v>60</v>
          </cell>
        </row>
        <row r="11994">
          <cell r="A11994">
            <v>11991</v>
          </cell>
          <cell r="B11994" t="str">
            <v>15605-1</v>
          </cell>
          <cell r="E11994" t="str">
            <v>Пристрій відображення інформації ПІК-1</v>
          </cell>
          <cell r="F11994" t="str">
            <v>Пристрій відображення інформації ПІК-1</v>
          </cell>
          <cell r="G11994">
            <v>39506</v>
          </cell>
          <cell r="H11994">
            <v>900</v>
          </cell>
          <cell r="I11994" t="str">
            <v>0</v>
          </cell>
          <cell r="J11994" t="str">
            <v>м. Київ, вул. Хохлових №8, частана корпусу №4  (склад)</v>
          </cell>
          <cell r="K11994" t="str">
            <v>Задовільний</v>
          </cell>
          <cell r="M11994">
            <v>29</v>
          </cell>
        </row>
        <row r="11995">
          <cell r="A11995">
            <v>11992</v>
          </cell>
          <cell r="B11995" t="str">
            <v>15606-1</v>
          </cell>
          <cell r="E11995" t="str">
            <v>Пристрій відображення інформації ПІК-1</v>
          </cell>
          <cell r="F11995" t="str">
            <v>Пристрій відображення інформації ПІК-1</v>
          </cell>
          <cell r="G11995">
            <v>39506</v>
          </cell>
          <cell r="H11995">
            <v>900</v>
          </cell>
          <cell r="I11995" t="str">
            <v>0</v>
          </cell>
          <cell r="J11995" t="str">
            <v>вул.Прорізна ,8а</v>
          </cell>
          <cell r="K11995" t="str">
            <v>Задовільний</v>
          </cell>
          <cell r="M11995">
            <v>29</v>
          </cell>
        </row>
        <row r="11996">
          <cell r="A11996">
            <v>11993</v>
          </cell>
          <cell r="B11996" t="str">
            <v>VL216</v>
          </cell>
          <cell r="E11996" t="str">
            <v>Карниз е-1,7</v>
          </cell>
          <cell r="F11996" t="str">
            <v>Карниз е-1,7</v>
          </cell>
          <cell r="G11996">
            <v>39427</v>
          </cell>
          <cell r="H11996">
            <v>250</v>
          </cell>
          <cell r="I11996" t="str">
            <v>0</v>
          </cell>
          <cell r="J11996" t="str">
            <v>к.21</v>
          </cell>
          <cell r="K11996" t="str">
            <v>Задовільний</v>
          </cell>
          <cell r="M11996">
            <v>33</v>
          </cell>
        </row>
        <row r="11997">
          <cell r="A11997">
            <v>11994</v>
          </cell>
          <cell r="B11997" t="str">
            <v>VL217</v>
          </cell>
          <cell r="E11997" t="str">
            <v>Карниз е-1,7</v>
          </cell>
          <cell r="F11997" t="str">
            <v>Карниз е-1,7</v>
          </cell>
          <cell r="G11997">
            <v>39427</v>
          </cell>
          <cell r="H11997">
            <v>250</v>
          </cell>
          <cell r="I11997" t="str">
            <v>0</v>
          </cell>
          <cell r="J11997" t="str">
            <v>м. Київ, вул. Хохлових №8, частана корпусу №4  (склад)</v>
          </cell>
          <cell r="K11997" t="str">
            <v>Задовільний</v>
          </cell>
          <cell r="M11997">
            <v>33</v>
          </cell>
        </row>
        <row r="11998">
          <cell r="A11998">
            <v>11995</v>
          </cell>
          <cell r="B11998" t="str">
            <v>VL218</v>
          </cell>
          <cell r="E11998" t="str">
            <v>Карниз е-1,7</v>
          </cell>
          <cell r="F11998" t="str">
            <v>Карниз е-1,7</v>
          </cell>
          <cell r="G11998">
            <v>39427</v>
          </cell>
          <cell r="H11998">
            <v>175</v>
          </cell>
          <cell r="I11998" t="str">
            <v>0</v>
          </cell>
          <cell r="J11998" t="str">
            <v>Вул.Прорізна, каб.12 (Головний банк)</v>
          </cell>
          <cell r="K11998" t="str">
            <v>Задовільний</v>
          </cell>
          <cell r="M11998">
            <v>33</v>
          </cell>
        </row>
        <row r="11999">
          <cell r="A11999">
            <v>11996</v>
          </cell>
          <cell r="B11999" t="str">
            <v>VL227</v>
          </cell>
          <cell r="E11999" t="str">
            <v>Карниз е-1,7</v>
          </cell>
          <cell r="F11999" t="str">
            <v>Карниз е-1,7</v>
          </cell>
          <cell r="G11999">
            <v>39427</v>
          </cell>
          <cell r="H11999">
            <v>175</v>
          </cell>
          <cell r="I11999" t="str">
            <v>0</v>
          </cell>
          <cell r="J11999" t="str">
            <v xml:space="preserve"> вул.Прорізна,9</v>
          </cell>
          <cell r="K11999" t="str">
            <v>Задовільний</v>
          </cell>
          <cell r="M11999">
            <v>33</v>
          </cell>
        </row>
        <row r="12000">
          <cell r="A12000">
            <v>11997</v>
          </cell>
          <cell r="B12000" t="str">
            <v>VL228</v>
          </cell>
          <cell r="E12000" t="str">
            <v>Карниз е-1,7</v>
          </cell>
          <cell r="F12000" t="str">
            <v>Карниз е-1,7</v>
          </cell>
          <cell r="G12000">
            <v>39427</v>
          </cell>
          <cell r="H12000">
            <v>175</v>
          </cell>
          <cell r="I12000" t="str">
            <v>0</v>
          </cell>
          <cell r="J12000" t="str">
            <v>вул.Прорізна ,8а</v>
          </cell>
          <cell r="K12000" t="str">
            <v>Задовільний</v>
          </cell>
          <cell r="M12000">
            <v>33</v>
          </cell>
        </row>
        <row r="12001">
          <cell r="A12001">
            <v>11998</v>
          </cell>
          <cell r="B12001" t="str">
            <v>VL229</v>
          </cell>
          <cell r="E12001" t="str">
            <v>Карниз е-1,7</v>
          </cell>
          <cell r="F12001" t="str">
            <v>Карниз е-1,7</v>
          </cell>
          <cell r="G12001">
            <v>39427</v>
          </cell>
          <cell r="H12001">
            <v>175</v>
          </cell>
          <cell r="I12001" t="str">
            <v>0</v>
          </cell>
          <cell r="J12001" t="str">
            <v>вул.Прорізна ,8а</v>
          </cell>
          <cell r="K12001" t="str">
            <v>Задовільний</v>
          </cell>
          <cell r="M12001">
            <v>33</v>
          </cell>
        </row>
        <row r="12002">
          <cell r="A12002">
            <v>11999</v>
          </cell>
          <cell r="B12002" t="str">
            <v>VL230</v>
          </cell>
          <cell r="E12002" t="str">
            <v>Карниз е-1,7</v>
          </cell>
          <cell r="F12002" t="str">
            <v>Карниз е-1,7</v>
          </cell>
          <cell r="G12002">
            <v>39427</v>
          </cell>
          <cell r="H12002">
            <v>175</v>
          </cell>
          <cell r="I12002" t="str">
            <v>0</v>
          </cell>
          <cell r="J12002" t="str">
            <v>вул.Прорізна ,8а</v>
          </cell>
          <cell r="K12002" t="str">
            <v>Задовільний</v>
          </cell>
          <cell r="M12002">
            <v>33</v>
          </cell>
        </row>
        <row r="12003">
          <cell r="A12003">
            <v>12000</v>
          </cell>
          <cell r="B12003" t="str">
            <v>VL231</v>
          </cell>
          <cell r="E12003" t="str">
            <v>Карниз е-1,7</v>
          </cell>
          <cell r="F12003" t="str">
            <v>Карниз е-1,7</v>
          </cell>
          <cell r="G12003">
            <v>39427</v>
          </cell>
          <cell r="H12003">
            <v>175</v>
          </cell>
          <cell r="I12003" t="str">
            <v>0</v>
          </cell>
          <cell r="J12003" t="str">
            <v>вул.Прорізна ,8а</v>
          </cell>
          <cell r="K12003" t="str">
            <v>Задовільний</v>
          </cell>
          <cell r="M12003">
            <v>33</v>
          </cell>
        </row>
        <row r="12004">
          <cell r="A12004">
            <v>12001</v>
          </cell>
          <cell r="B12004" t="str">
            <v>VL232</v>
          </cell>
          <cell r="E12004" t="str">
            <v>Карниз е-1,7</v>
          </cell>
          <cell r="F12004" t="str">
            <v>Карниз е-1,7</v>
          </cell>
          <cell r="G12004">
            <v>39427</v>
          </cell>
          <cell r="H12004">
            <v>175</v>
          </cell>
          <cell r="I12004" t="str">
            <v>0</v>
          </cell>
          <cell r="J12004" t="str">
            <v xml:space="preserve"> вул.Прорізна,9</v>
          </cell>
          <cell r="K12004" t="str">
            <v>Задовільний</v>
          </cell>
          <cell r="M12004">
            <v>33</v>
          </cell>
        </row>
        <row r="12005">
          <cell r="A12005">
            <v>12002</v>
          </cell>
          <cell r="B12005" t="str">
            <v>VL233</v>
          </cell>
          <cell r="E12005" t="str">
            <v>Карниз е-1,7</v>
          </cell>
          <cell r="F12005" t="str">
            <v>Карниз е-1,7</v>
          </cell>
          <cell r="G12005">
            <v>39427</v>
          </cell>
          <cell r="H12005">
            <v>960</v>
          </cell>
          <cell r="I12005" t="str">
            <v>0</v>
          </cell>
          <cell r="J12005" t="str">
            <v>вул.Прорізна ,8а</v>
          </cell>
          <cell r="K12005" t="str">
            <v>Задовільний</v>
          </cell>
          <cell r="M12005">
            <v>33</v>
          </cell>
        </row>
        <row r="12006">
          <cell r="A12006">
            <v>12003</v>
          </cell>
          <cell r="B12006" t="str">
            <v>15607-1</v>
          </cell>
          <cell r="E12006" t="str">
            <v>Пристрій відображення інформації ПІК-1</v>
          </cell>
          <cell r="F12006" t="str">
            <v>Пристрій відображення інформації ПІК-1</v>
          </cell>
          <cell r="G12006">
            <v>39506</v>
          </cell>
          <cell r="H12006">
            <v>900</v>
          </cell>
          <cell r="I12006" t="str">
            <v>0</v>
          </cell>
          <cell r="J12006" t="str">
            <v xml:space="preserve"> м.Київ, вул. Магнітогорська,1Д (склад)</v>
          </cell>
          <cell r="K12006" t="str">
            <v>Задовільний</v>
          </cell>
          <cell r="M12006">
            <v>29</v>
          </cell>
        </row>
        <row r="12007">
          <cell r="A12007">
            <v>12004</v>
          </cell>
          <cell r="B12007" t="str">
            <v>17626-1</v>
          </cell>
          <cell r="E12007" t="str">
            <v>Прожектор на кронштейн</v>
          </cell>
          <cell r="F12007" t="str">
            <v>Прожектор на кронштейн</v>
          </cell>
          <cell r="G12007">
            <v>40574</v>
          </cell>
          <cell r="H12007">
            <v>690</v>
          </cell>
          <cell r="I12007" t="str">
            <v>0</v>
          </cell>
          <cell r="J12007" t="str">
            <v>м. Київ, вул. Хохлових №8, частана корпусу №4  (склад)</v>
          </cell>
          <cell r="K12007" t="str">
            <v>Задовільний</v>
          </cell>
          <cell r="M12007">
            <v>75</v>
          </cell>
        </row>
        <row r="12008">
          <cell r="A12008">
            <v>12005</v>
          </cell>
          <cell r="B12008" t="str">
            <v>17627-1</v>
          </cell>
          <cell r="E12008" t="str">
            <v>Прожектор на кронштейн</v>
          </cell>
          <cell r="F12008" t="str">
            <v>Прожектор на кронштейн</v>
          </cell>
          <cell r="G12008">
            <v>40574</v>
          </cell>
          <cell r="H12008">
            <v>690</v>
          </cell>
          <cell r="I12008" t="str">
            <v>0</v>
          </cell>
          <cell r="J12008" t="str">
            <v>м. Київ, вул.Кирилівська,82 (склад)</v>
          </cell>
          <cell r="K12008" t="str">
            <v>Задовільний</v>
          </cell>
          <cell r="M12008">
            <v>75</v>
          </cell>
        </row>
        <row r="12009">
          <cell r="A12009">
            <v>12006</v>
          </cell>
          <cell r="B12009" t="str">
            <v>G375</v>
          </cell>
          <cell r="E12009" t="str">
            <v>Промостiл мiдi</v>
          </cell>
          <cell r="F12009" t="str">
            <v>Промостiл мiдi</v>
          </cell>
          <cell r="G12009">
            <v>39415</v>
          </cell>
          <cell r="H12009">
            <v>954</v>
          </cell>
          <cell r="I12009" t="str">
            <v>0</v>
          </cell>
          <cell r="J12009" t="str">
            <v>м. Київ, вул.Кирилівська,82 (склад)</v>
          </cell>
          <cell r="K12009" t="str">
            <v>Задовільний</v>
          </cell>
          <cell r="M12009">
            <v>700</v>
          </cell>
        </row>
        <row r="12010">
          <cell r="A12010">
            <v>12007</v>
          </cell>
          <cell r="B12010" t="str">
            <v>KRF8183</v>
          </cell>
          <cell r="E12010" t="str">
            <v>Радiотелефон KX-TG8078UAS</v>
          </cell>
          <cell r="F12010" t="str">
            <v>Радiотелефон KX-TG8078UAS</v>
          </cell>
          <cell r="G12010">
            <v>37356</v>
          </cell>
          <cell r="H12010">
            <v>584.76</v>
          </cell>
          <cell r="I12010" t="str">
            <v>0</v>
          </cell>
          <cell r="J12010" t="str">
            <v>м. Київ, вул. Хохлових №8, частана корпусу №4  (склад)</v>
          </cell>
          <cell r="K12010" t="str">
            <v>Задовільний</v>
          </cell>
          <cell r="M12010">
            <v>33</v>
          </cell>
        </row>
        <row r="12011">
          <cell r="A12011">
            <v>12008</v>
          </cell>
          <cell r="B12011" t="str">
            <v>KRF3491</v>
          </cell>
          <cell r="E12011" t="str">
            <v>Радiотелефон Panasonic KX-TCD 450 RU.</v>
          </cell>
          <cell r="F12011" t="str">
            <v>Радiотелефон Panasonic KX-TCD 450 RU.</v>
          </cell>
          <cell r="G12011">
            <v>37356</v>
          </cell>
          <cell r="H12011">
            <v>499.98</v>
          </cell>
          <cell r="I12011" t="str">
            <v>0</v>
          </cell>
          <cell r="J12011" t="str">
            <v>Миколаївське відд.</v>
          </cell>
          <cell r="K12011" t="str">
            <v>Задовільний</v>
          </cell>
          <cell r="M12011">
            <v>33</v>
          </cell>
        </row>
        <row r="12012">
          <cell r="A12012">
            <v>12009</v>
          </cell>
          <cell r="B12012" t="str">
            <v>25969-1</v>
          </cell>
          <cell r="E12012" t="str">
            <v>Радіотелефон Panasonik DECT KX-TG2512UAM</v>
          </cell>
          <cell r="F12012" t="str">
            <v>Радіотелефон Panasonik DECT KX-TG2512UAM</v>
          </cell>
          <cell r="G12012">
            <v>41701</v>
          </cell>
          <cell r="H12012">
            <v>564.29999999999995</v>
          </cell>
          <cell r="I12012" t="str">
            <v>0</v>
          </cell>
          <cell r="J12012" t="str">
            <v>Миколаївське відд.</v>
          </cell>
          <cell r="K12012" t="str">
            <v>Задовільний</v>
          </cell>
          <cell r="M12012">
            <v>75</v>
          </cell>
        </row>
        <row r="12013">
          <cell r="A12013">
            <v>12010</v>
          </cell>
          <cell r="B12013" t="str">
            <v>18387-1</v>
          </cell>
          <cell r="E12013" t="str">
            <v>Радіотелефон Panasonik KX-2512</v>
          </cell>
          <cell r="F12013" t="str">
            <v>Радіотелефон Panasonik KX-2512</v>
          </cell>
          <cell r="G12013">
            <v>41113</v>
          </cell>
          <cell r="H12013">
            <v>615</v>
          </cell>
          <cell r="I12013" t="str">
            <v>0</v>
          </cell>
          <cell r="J12013" t="str">
            <v>Миколаївське відд.</v>
          </cell>
          <cell r="K12013" t="str">
            <v>Задовільний</v>
          </cell>
          <cell r="M12013">
            <v>75</v>
          </cell>
        </row>
        <row r="12014">
          <cell r="A12014">
            <v>12011</v>
          </cell>
          <cell r="B12014" t="str">
            <v>VL266</v>
          </cell>
          <cell r="E12014" t="str">
            <v>Карнiз</v>
          </cell>
          <cell r="F12014" t="str">
            <v>Карнiз</v>
          </cell>
          <cell r="G12014">
            <v>39427</v>
          </cell>
          <cell r="H12014">
            <v>200</v>
          </cell>
          <cell r="I12014" t="str">
            <v>0</v>
          </cell>
          <cell r="J12014" t="str">
            <v>Миколаївське відд.</v>
          </cell>
          <cell r="K12014" t="str">
            <v>Задовільний</v>
          </cell>
          <cell r="M12014">
            <v>33</v>
          </cell>
        </row>
        <row r="12015">
          <cell r="A12015">
            <v>12012</v>
          </cell>
          <cell r="B12015" t="str">
            <v>VL267</v>
          </cell>
          <cell r="E12015" t="str">
            <v>Карниз</v>
          </cell>
          <cell r="F12015" t="str">
            <v>Карниз</v>
          </cell>
          <cell r="G12015">
            <v>39427</v>
          </cell>
          <cell r="H12015">
            <v>248</v>
          </cell>
          <cell r="I12015" t="str">
            <v>0</v>
          </cell>
          <cell r="J12015" t="str">
            <v>Миколаївське відд.</v>
          </cell>
          <cell r="K12015" t="str">
            <v>Задовільний</v>
          </cell>
          <cell r="M12015">
            <v>33</v>
          </cell>
        </row>
        <row r="12016">
          <cell r="A12016">
            <v>12013</v>
          </cell>
          <cell r="B12016" t="str">
            <v>VL268</v>
          </cell>
          <cell r="E12016" t="str">
            <v>Карниз</v>
          </cell>
          <cell r="F12016" t="str">
            <v>Карниз</v>
          </cell>
          <cell r="G12016">
            <v>39427</v>
          </cell>
          <cell r="H12016">
            <v>248</v>
          </cell>
          <cell r="I12016" t="str">
            <v>0</v>
          </cell>
          <cell r="J12016" t="str">
            <v>Миколаївське відд.</v>
          </cell>
          <cell r="K12016" t="str">
            <v>Задовільний</v>
          </cell>
          <cell r="M12016">
            <v>33</v>
          </cell>
        </row>
        <row r="12017">
          <cell r="A12017">
            <v>12014</v>
          </cell>
          <cell r="B12017" t="str">
            <v>VL269</v>
          </cell>
          <cell r="E12017" t="str">
            <v>Карниз</v>
          </cell>
          <cell r="F12017" t="str">
            <v>Карниз</v>
          </cell>
          <cell r="G12017">
            <v>39427</v>
          </cell>
          <cell r="H12017">
            <v>248</v>
          </cell>
          <cell r="I12017" t="str">
            <v>0</v>
          </cell>
          <cell r="J12017" t="str">
            <v>Харківське регіональне відділення</v>
          </cell>
          <cell r="K12017" t="str">
            <v>Задовільний</v>
          </cell>
          <cell r="M12017">
            <v>33</v>
          </cell>
        </row>
        <row r="12018">
          <cell r="A12018">
            <v>12015</v>
          </cell>
          <cell r="B12018" t="str">
            <v>VL275</v>
          </cell>
          <cell r="E12018" t="str">
            <v>Дриль ударна</v>
          </cell>
          <cell r="F12018" t="str">
            <v>Дриль ударна</v>
          </cell>
          <cell r="G12018">
            <v>39427</v>
          </cell>
          <cell r="H12018">
            <v>289.89999999999998</v>
          </cell>
          <cell r="I12018" t="str">
            <v>0</v>
          </cell>
          <cell r="J12018" t="str">
            <v>Харківське регіональне відділення</v>
          </cell>
          <cell r="K12018" t="str">
            <v>Задовільний</v>
          </cell>
          <cell r="M12018">
            <v>167</v>
          </cell>
        </row>
        <row r="12019">
          <cell r="A12019">
            <v>12016</v>
          </cell>
          <cell r="B12019" t="str">
            <v>20633-1</v>
          </cell>
          <cell r="E12019" t="str">
            <v>Резистивний підігрівач з термостатом</v>
          </cell>
          <cell r="F12019" t="str">
            <v>Резистивний підігрівач з термостатом</v>
          </cell>
          <cell r="G12019">
            <v>41740</v>
          </cell>
          <cell r="H12019">
            <v>1447.2</v>
          </cell>
          <cell r="I12019" t="str">
            <v>0</v>
          </cell>
          <cell r="J12019" t="str">
            <v>Харківське регіональне відділення</v>
          </cell>
          <cell r="K12019" t="str">
            <v>Задовільний</v>
          </cell>
          <cell r="M12019">
            <v>375</v>
          </cell>
        </row>
        <row r="12020">
          <cell r="A12020">
            <v>12017</v>
          </cell>
          <cell r="B12020" t="str">
            <v>VL285</v>
          </cell>
          <cell r="E12020" t="str">
            <v>Карниз</v>
          </cell>
          <cell r="F12020" t="str">
            <v>Карниз</v>
          </cell>
          <cell r="G12020">
            <v>39427</v>
          </cell>
          <cell r="H12020">
            <v>222</v>
          </cell>
          <cell r="I12020" t="str">
            <v>0</v>
          </cell>
          <cell r="J12020" t="str">
            <v>Харківське регіональне відділення</v>
          </cell>
          <cell r="K12020" t="str">
            <v>Задовільний</v>
          </cell>
          <cell r="M12020">
            <v>33</v>
          </cell>
        </row>
        <row r="12021">
          <cell r="A12021">
            <v>12018</v>
          </cell>
          <cell r="B12021" t="str">
            <v>VL286</v>
          </cell>
          <cell r="E12021" t="str">
            <v>Карниз</v>
          </cell>
          <cell r="F12021" t="str">
            <v>Карниз</v>
          </cell>
          <cell r="G12021">
            <v>39427</v>
          </cell>
          <cell r="H12021">
            <v>222</v>
          </cell>
          <cell r="I12021" t="str">
            <v>0</v>
          </cell>
          <cell r="J12021" t="str">
            <v>Макарівське відділення (КРВ)</v>
          </cell>
          <cell r="K12021" t="str">
            <v>Задовільний</v>
          </cell>
          <cell r="M12021">
            <v>33</v>
          </cell>
        </row>
        <row r="12022">
          <cell r="A12022">
            <v>12019</v>
          </cell>
          <cell r="B12022" t="str">
            <v>VL289</v>
          </cell>
          <cell r="E12022" t="str">
            <v>Вогнегасник ВП-5</v>
          </cell>
          <cell r="F12022" t="str">
            <v>Вогнегасник ВП-5</v>
          </cell>
          <cell r="G12022">
            <v>39427</v>
          </cell>
          <cell r="H12022">
            <v>120</v>
          </cell>
          <cell r="I12022" t="str">
            <v>0</v>
          </cell>
          <cell r="J12022" t="str">
            <v>Макарівське відділення (КРВ)</v>
          </cell>
          <cell r="K12022" t="str">
            <v>Задовільний</v>
          </cell>
          <cell r="M12022">
            <v>40</v>
          </cell>
        </row>
        <row r="12023">
          <cell r="A12023">
            <v>12020</v>
          </cell>
          <cell r="B12023" t="str">
            <v>20634-1</v>
          </cell>
          <cell r="E12023" t="str">
            <v>Резистивний підігрівач з термостатом</v>
          </cell>
          <cell r="F12023" t="str">
            <v>Резистивний підігрівач з термостатом</v>
          </cell>
          <cell r="G12023">
            <v>41740</v>
          </cell>
          <cell r="H12023">
            <v>1447.2</v>
          </cell>
          <cell r="I12023" t="str">
            <v>0</v>
          </cell>
          <cell r="J12023" t="str">
            <v xml:space="preserve"> м.Київ, вул. Магнітогорська,1Д (склад)</v>
          </cell>
          <cell r="K12023" t="str">
            <v>Задовільний</v>
          </cell>
          <cell r="M12023">
            <v>375</v>
          </cell>
        </row>
        <row r="12024">
          <cell r="A12024">
            <v>12021</v>
          </cell>
          <cell r="B12024" t="str">
            <v>VL304</v>
          </cell>
          <cell r="E12024" t="str">
            <v>Блок безперебiйного живлення Powercom</v>
          </cell>
          <cell r="F12024" t="str">
            <v>Блок безперебiйного живлення Powercom</v>
          </cell>
          <cell r="G12024">
            <v>39427</v>
          </cell>
          <cell r="H12024">
            <v>274.8</v>
          </cell>
          <cell r="I12024" t="str">
            <v>0</v>
          </cell>
          <cell r="J12024" t="str">
            <v>Вінницьке РВ</v>
          </cell>
          <cell r="K12024" t="str">
            <v>Задовільний</v>
          </cell>
          <cell r="M12024">
            <v>133</v>
          </cell>
        </row>
        <row r="12025">
          <cell r="A12025">
            <v>12022</v>
          </cell>
          <cell r="B12025" t="str">
            <v>VL305</v>
          </cell>
          <cell r="E12025" t="str">
            <v>Блок безперебiйного живлення Powercom</v>
          </cell>
          <cell r="F12025" t="str">
            <v>Блок безперебiйного живлення Powercom</v>
          </cell>
          <cell r="G12025">
            <v>39427</v>
          </cell>
          <cell r="H12025">
            <v>274.8</v>
          </cell>
          <cell r="I12025" t="str">
            <v>0</v>
          </cell>
          <cell r="J12025" t="str">
            <v xml:space="preserve"> м.Київ, вул. Магнітогорська,1Д (склад)</v>
          </cell>
          <cell r="K12025" t="str">
            <v>Задовільний</v>
          </cell>
          <cell r="M12025">
            <v>133</v>
          </cell>
        </row>
        <row r="12026">
          <cell r="A12026">
            <v>12023</v>
          </cell>
          <cell r="B12026" t="str">
            <v>VL306</v>
          </cell>
          <cell r="E12026" t="str">
            <v>Друкарка матрична Epson LX-300</v>
          </cell>
          <cell r="F12026" t="str">
            <v>Друкарка матрична Epson LX-300</v>
          </cell>
          <cell r="G12026">
            <v>39427</v>
          </cell>
          <cell r="H12026">
            <v>886.8</v>
          </cell>
          <cell r="I12026" t="str">
            <v>0</v>
          </cell>
          <cell r="J12026" t="str">
            <v xml:space="preserve"> м.Київ, вул. Магнітогорська,1Д (склад)</v>
          </cell>
          <cell r="K12026" t="str">
            <v>Задовільний</v>
          </cell>
          <cell r="M12026">
            <v>133</v>
          </cell>
        </row>
        <row r="12027">
          <cell r="A12027">
            <v>12024</v>
          </cell>
          <cell r="B12027" t="str">
            <v>VL308</v>
          </cell>
          <cell r="E12027" t="str">
            <v>Блок безперебiйного живлення Powercom</v>
          </cell>
          <cell r="F12027" t="str">
            <v>Блок безперебiйного живлення Powercom</v>
          </cell>
          <cell r="G12027">
            <v>39427</v>
          </cell>
          <cell r="H12027">
            <v>274.8</v>
          </cell>
          <cell r="I12027" t="str">
            <v>0</v>
          </cell>
          <cell r="J12027" t="str">
            <v>Вінницьке РВ</v>
          </cell>
          <cell r="K12027" t="str">
            <v>Задовільний</v>
          </cell>
          <cell r="M12027">
            <v>133</v>
          </cell>
        </row>
        <row r="12028">
          <cell r="A12028">
            <v>12025</v>
          </cell>
          <cell r="B12028" t="str">
            <v>VL310</v>
          </cell>
          <cell r="E12028" t="str">
            <v>Друкарка матрична Epson</v>
          </cell>
          <cell r="F12028" t="str">
            <v>Друкарка матрична Epson</v>
          </cell>
          <cell r="G12028">
            <v>39427</v>
          </cell>
          <cell r="H12028">
            <v>884.4</v>
          </cell>
          <cell r="I12028" t="str">
            <v>0</v>
          </cell>
          <cell r="J12028" t="str">
            <v>Вінницьке РВ</v>
          </cell>
          <cell r="K12028" t="str">
            <v>Задовільний</v>
          </cell>
          <cell r="M12028">
            <v>133</v>
          </cell>
        </row>
        <row r="12029">
          <cell r="A12029">
            <v>12026</v>
          </cell>
          <cell r="B12029" t="str">
            <v>VL312</v>
          </cell>
          <cell r="E12029" t="str">
            <v>карниз</v>
          </cell>
          <cell r="F12029" t="str">
            <v>карниз</v>
          </cell>
          <cell r="G12029">
            <v>39427</v>
          </cell>
          <cell r="H12029">
            <v>222</v>
          </cell>
          <cell r="I12029" t="str">
            <v>0</v>
          </cell>
          <cell r="J12029" t="str">
            <v xml:space="preserve"> м.Київ, вул. Магнітогорська,1Д (склад)</v>
          </cell>
          <cell r="K12029" t="str">
            <v>Задовільний</v>
          </cell>
          <cell r="M12029">
            <v>33</v>
          </cell>
        </row>
        <row r="12030">
          <cell r="A12030">
            <v>12027</v>
          </cell>
          <cell r="B12030" t="str">
            <v>VL317</v>
          </cell>
          <cell r="E12030" t="str">
            <v>ББЖ Powercom BNT-600AP.USB</v>
          </cell>
          <cell r="F12030" t="str">
            <v>ББЖ Powercom BNT-600AP.USB</v>
          </cell>
          <cell r="G12030">
            <v>39427</v>
          </cell>
          <cell r="H12030">
            <v>285.60000000000002</v>
          </cell>
          <cell r="I12030" t="str">
            <v>0</v>
          </cell>
          <cell r="J12030" t="str">
            <v>Вінницьке РВ</v>
          </cell>
          <cell r="K12030" t="str">
            <v>Задовільний</v>
          </cell>
          <cell r="M12030">
            <v>200</v>
          </cell>
        </row>
        <row r="12031">
          <cell r="A12031">
            <v>12028</v>
          </cell>
          <cell r="B12031" t="str">
            <v>VL319</v>
          </cell>
          <cell r="E12031" t="str">
            <v>ББЖ Powercom BNT-600AP.USB</v>
          </cell>
          <cell r="F12031" t="str">
            <v>ББЖ Powercom BNT-600AP.USB</v>
          </cell>
          <cell r="G12031">
            <v>39427</v>
          </cell>
          <cell r="H12031">
            <v>285.60000000000002</v>
          </cell>
          <cell r="I12031" t="str">
            <v>0</v>
          </cell>
          <cell r="J12031" t="str">
            <v>Вінницьке РВ</v>
          </cell>
          <cell r="K12031" t="str">
            <v>Задовільний</v>
          </cell>
          <cell r="M12031">
            <v>200</v>
          </cell>
        </row>
        <row r="12032">
          <cell r="A12032">
            <v>12029</v>
          </cell>
          <cell r="B12032" t="str">
            <v>VL326</v>
          </cell>
          <cell r="E12032" t="str">
            <v>Крiсло поворотне</v>
          </cell>
          <cell r="F12032" t="str">
            <v>Крiсло поворотне</v>
          </cell>
          <cell r="G12032">
            <v>39427</v>
          </cell>
          <cell r="H12032">
            <v>250</v>
          </cell>
          <cell r="I12032" t="str">
            <v>0</v>
          </cell>
          <cell r="J12032" t="str">
            <v xml:space="preserve"> м.Київ, вул. Магнітогорська,1Д (склад)</v>
          </cell>
          <cell r="K12032" t="str">
            <v>Задовільний</v>
          </cell>
          <cell r="M12032">
            <v>140</v>
          </cell>
        </row>
        <row r="12033">
          <cell r="A12033">
            <v>12030</v>
          </cell>
          <cell r="B12033" t="str">
            <v>VL330</v>
          </cell>
          <cell r="E12033" t="str">
            <v>ББЖ Powercom BNT-1500AP</v>
          </cell>
          <cell r="F12033" t="str">
            <v>ББЖ Powercom BNT-1500AP</v>
          </cell>
          <cell r="G12033">
            <v>39427</v>
          </cell>
          <cell r="H12033">
            <v>799.2</v>
          </cell>
          <cell r="I12033" t="str">
            <v>0</v>
          </cell>
          <cell r="J12033" t="str">
            <v>Вінницьке РВ</v>
          </cell>
          <cell r="K12033" t="str">
            <v>Задовільний</v>
          </cell>
          <cell r="M12033">
            <v>345</v>
          </cell>
        </row>
        <row r="12034">
          <cell r="A12034">
            <v>12031</v>
          </cell>
          <cell r="B12034" t="str">
            <v>VL331</v>
          </cell>
          <cell r="E12034" t="str">
            <v>Вогнегасник ВП-5</v>
          </cell>
          <cell r="F12034" t="str">
            <v>Вогнегасник ВП-5</v>
          </cell>
          <cell r="G12034">
            <v>39427</v>
          </cell>
          <cell r="H12034">
            <v>144</v>
          </cell>
          <cell r="I12034" t="str">
            <v>0</v>
          </cell>
          <cell r="J12034" t="str">
            <v>Вінницьке РВ</v>
          </cell>
          <cell r="K12034" t="str">
            <v>Задовільний</v>
          </cell>
          <cell r="M12034">
            <v>40</v>
          </cell>
        </row>
        <row r="12035">
          <cell r="A12035">
            <v>12032</v>
          </cell>
          <cell r="B12035" t="str">
            <v>20635-1</v>
          </cell>
          <cell r="E12035" t="str">
            <v>Резистивний підігрівач з термостатом</v>
          </cell>
          <cell r="F12035" t="str">
            <v>Резистивний підігрівач з термостатом</v>
          </cell>
          <cell r="G12035">
            <v>41740</v>
          </cell>
          <cell r="H12035">
            <v>1447.2</v>
          </cell>
          <cell r="I12035" t="str">
            <v>0</v>
          </cell>
          <cell r="J12035" t="str">
            <v>Вінницьке РВ</v>
          </cell>
          <cell r="K12035" t="str">
            <v>Задовільний</v>
          </cell>
          <cell r="M12035">
            <v>375</v>
          </cell>
        </row>
        <row r="12036">
          <cell r="A12036">
            <v>12033</v>
          </cell>
          <cell r="B12036" t="str">
            <v>20636-1</v>
          </cell>
          <cell r="E12036" t="str">
            <v>Резистивний підігрівач з термостатом</v>
          </cell>
          <cell r="F12036" t="str">
            <v>Резистивний підігрівач з термостатом</v>
          </cell>
          <cell r="G12036">
            <v>41740</v>
          </cell>
          <cell r="H12036">
            <v>1447.2</v>
          </cell>
          <cell r="I12036" t="str">
            <v>0</v>
          </cell>
          <cell r="J12036" t="str">
            <v>м. Київ, вул.Кирилівська,82 (склад)</v>
          </cell>
          <cell r="K12036" t="str">
            <v>Задовільний</v>
          </cell>
          <cell r="M12036">
            <v>375</v>
          </cell>
        </row>
        <row r="12037">
          <cell r="A12037">
            <v>12034</v>
          </cell>
          <cell r="B12037" t="str">
            <v>VL339</v>
          </cell>
          <cell r="E12037" t="str">
            <v>ББЖ Рowercom BNT-600AP</v>
          </cell>
          <cell r="F12037" t="str">
            <v>ББЖ Рowercom BNT-600AP</v>
          </cell>
          <cell r="G12037">
            <v>39427</v>
          </cell>
          <cell r="H12037">
            <v>283.2</v>
          </cell>
          <cell r="I12037" t="str">
            <v>0</v>
          </cell>
          <cell r="J12037" t="str">
            <v>Вінницьке РВ</v>
          </cell>
          <cell r="K12037" t="str">
            <v>Задовільний</v>
          </cell>
          <cell r="M12037">
            <v>200</v>
          </cell>
        </row>
        <row r="12038">
          <cell r="A12038">
            <v>12035</v>
          </cell>
          <cell r="B12038" t="str">
            <v>VL340</v>
          </cell>
          <cell r="E12038" t="str">
            <v>ББЖ Powercom BNT-600AP</v>
          </cell>
          <cell r="F12038" t="str">
            <v>ББЖ Powercom BNT-600AP</v>
          </cell>
          <cell r="G12038">
            <v>39427</v>
          </cell>
          <cell r="H12038">
            <v>283.2</v>
          </cell>
          <cell r="I12038" t="str">
            <v>0</v>
          </cell>
          <cell r="J12038" t="str">
            <v xml:space="preserve"> м.Київ, вул. Магнітогорська,1Д (склад)</v>
          </cell>
          <cell r="K12038" t="str">
            <v>Задовільний</v>
          </cell>
          <cell r="M12038">
            <v>200</v>
          </cell>
        </row>
        <row r="12039">
          <cell r="A12039">
            <v>12036</v>
          </cell>
          <cell r="B12039" t="str">
            <v>VL345</v>
          </cell>
          <cell r="E12039" t="str">
            <v>Вогнегасник ВП-5</v>
          </cell>
          <cell r="F12039" t="str">
            <v>Вогнегасник ВП-5</v>
          </cell>
          <cell r="G12039">
            <v>39427</v>
          </cell>
          <cell r="H12039">
            <v>147</v>
          </cell>
          <cell r="I12039" t="str">
            <v>0</v>
          </cell>
          <cell r="J12039" t="str">
            <v>Замостянське відділення</v>
          </cell>
          <cell r="K12039" t="str">
            <v>Задовільний</v>
          </cell>
          <cell r="M12039">
            <v>40</v>
          </cell>
        </row>
        <row r="12040">
          <cell r="A12040">
            <v>12037</v>
          </cell>
          <cell r="B12040" t="str">
            <v>VL346</v>
          </cell>
          <cell r="E12040" t="str">
            <v>Вогнегасник ВП-5</v>
          </cell>
          <cell r="F12040" t="str">
            <v>Вогнегасник ВП-5</v>
          </cell>
          <cell r="G12040">
            <v>39427</v>
          </cell>
          <cell r="H12040">
            <v>147</v>
          </cell>
          <cell r="I12040" t="str">
            <v>0</v>
          </cell>
          <cell r="J12040" t="str">
            <v>Замостянське відділення</v>
          </cell>
          <cell r="K12040" t="str">
            <v>Задовільний</v>
          </cell>
          <cell r="M12040">
            <v>40</v>
          </cell>
        </row>
        <row r="12041">
          <cell r="A12041">
            <v>12038</v>
          </cell>
          <cell r="B12041" t="str">
            <v>VL347</v>
          </cell>
          <cell r="E12041" t="str">
            <v>Вогнегасник ВП-5</v>
          </cell>
          <cell r="F12041" t="str">
            <v>Вогнегасник ВП-5</v>
          </cell>
          <cell r="G12041">
            <v>39427</v>
          </cell>
          <cell r="H12041">
            <v>147</v>
          </cell>
          <cell r="I12041" t="str">
            <v>0</v>
          </cell>
          <cell r="J12041" t="str">
            <v xml:space="preserve"> м.Київ, вул. Магнітогорська,1Д (склад)</v>
          </cell>
          <cell r="K12041" t="str">
            <v>Задовільний</v>
          </cell>
          <cell r="M12041">
            <v>40</v>
          </cell>
        </row>
        <row r="12042">
          <cell r="A12042">
            <v>12039</v>
          </cell>
          <cell r="B12042" t="str">
            <v>VL348</v>
          </cell>
          <cell r="E12042" t="str">
            <v>Вогнегасник ВП-5</v>
          </cell>
          <cell r="F12042" t="str">
            <v>Вогнегасник ВП-5</v>
          </cell>
          <cell r="G12042">
            <v>39427</v>
          </cell>
          <cell r="H12042">
            <v>147</v>
          </cell>
          <cell r="I12042" t="str">
            <v>0</v>
          </cell>
          <cell r="J12042" t="str">
            <v xml:space="preserve"> м.Київ, вул. Магнітогорська,1Д (склад)</v>
          </cell>
          <cell r="K12042" t="str">
            <v>Задовільний</v>
          </cell>
          <cell r="M12042">
            <v>40</v>
          </cell>
        </row>
        <row r="12043">
          <cell r="A12043">
            <v>12040</v>
          </cell>
          <cell r="B12043" t="str">
            <v>VL349</v>
          </cell>
          <cell r="E12043" t="str">
            <v>Вогнегасник ВП-2</v>
          </cell>
          <cell r="F12043" t="str">
            <v>Вогнегасник ВП-2</v>
          </cell>
          <cell r="G12043">
            <v>39427</v>
          </cell>
          <cell r="H12043">
            <v>93</v>
          </cell>
          <cell r="I12043" t="str">
            <v>0</v>
          </cell>
          <cell r="J12043" t="str">
            <v xml:space="preserve"> м.Київ, вул. Магнітогорська,1Д (склад)</v>
          </cell>
          <cell r="K12043" t="str">
            <v>Задовільний</v>
          </cell>
          <cell r="M12043">
            <v>60</v>
          </cell>
        </row>
        <row r="12044">
          <cell r="A12044">
            <v>12041</v>
          </cell>
          <cell r="B12044" t="str">
            <v>VL350</v>
          </cell>
          <cell r="E12044" t="str">
            <v>Вогнегасник ВП-2</v>
          </cell>
          <cell r="F12044" t="str">
            <v>Вогнегасник ВП-2</v>
          </cell>
          <cell r="G12044">
            <v>39427</v>
          </cell>
          <cell r="H12044">
            <v>93</v>
          </cell>
          <cell r="I12044" t="str">
            <v>0</v>
          </cell>
          <cell r="J12044" t="str">
            <v xml:space="preserve"> м.Київ, вул. Магнітогорська,1Д (склад)</v>
          </cell>
          <cell r="K12044" t="str">
            <v>Задовільний</v>
          </cell>
          <cell r="M12044">
            <v>60</v>
          </cell>
        </row>
        <row r="12045">
          <cell r="A12045">
            <v>12042</v>
          </cell>
          <cell r="B12045" t="str">
            <v>20637-1</v>
          </cell>
          <cell r="E12045" t="str">
            <v>Резистивний підігрівач з термостатом</v>
          </cell>
          <cell r="F12045" t="str">
            <v>Резистивний підігрівач з термостатом</v>
          </cell>
          <cell r="G12045">
            <v>41740</v>
          </cell>
          <cell r="H12045">
            <v>1447.2</v>
          </cell>
          <cell r="I12045" t="str">
            <v>0</v>
          </cell>
          <cell r="J12045" t="str">
            <v xml:space="preserve"> м.Київ, вул. Магнітогорська,1Д (склад)</v>
          </cell>
          <cell r="K12045" t="str">
            <v>Задовільний</v>
          </cell>
          <cell r="M12045">
            <v>375</v>
          </cell>
        </row>
        <row r="12046">
          <cell r="A12046">
            <v>12043</v>
          </cell>
          <cell r="B12046" t="str">
            <v>VL360</v>
          </cell>
          <cell r="E12046" t="str">
            <v>Ялинка 1ВК</v>
          </cell>
          <cell r="F12046" t="str">
            <v>Ялинка 1ВК</v>
          </cell>
          <cell r="G12046">
            <v>39427</v>
          </cell>
          <cell r="H12046">
            <v>520</v>
          </cell>
          <cell r="I12046" t="str">
            <v>0</v>
          </cell>
          <cell r="J12046" t="str">
            <v>Харківське регіональне відділення</v>
          </cell>
          <cell r="K12046" t="str">
            <v>Задовільний</v>
          </cell>
          <cell r="M12046">
            <v>67</v>
          </cell>
        </row>
        <row r="12047">
          <cell r="A12047">
            <v>12044</v>
          </cell>
          <cell r="B12047" t="str">
            <v>VL364</v>
          </cell>
          <cell r="E12047" t="str">
            <v>Карниз е-1,4 м</v>
          </cell>
          <cell r="F12047" t="str">
            <v>Карниз е-1,4 м</v>
          </cell>
          <cell r="G12047">
            <v>39427</v>
          </cell>
          <cell r="H12047">
            <v>224</v>
          </cell>
          <cell r="I12047" t="str">
            <v>0</v>
          </cell>
          <cell r="J12047" t="str">
            <v>Харківське регіональне відділення</v>
          </cell>
          <cell r="K12047" t="str">
            <v>Задовільний</v>
          </cell>
          <cell r="M12047">
            <v>33</v>
          </cell>
        </row>
        <row r="12048">
          <cell r="A12048">
            <v>12045</v>
          </cell>
          <cell r="B12048" t="str">
            <v>VL365</v>
          </cell>
          <cell r="E12048" t="str">
            <v>Карниз е-1,4 м</v>
          </cell>
          <cell r="F12048" t="str">
            <v>Карниз е-1,4 м</v>
          </cell>
          <cell r="G12048">
            <v>39427</v>
          </cell>
          <cell r="H12048">
            <v>224</v>
          </cell>
          <cell r="I12048" t="str">
            <v>0</v>
          </cell>
          <cell r="J12048" t="str">
            <v>Харківське регіональне відділення</v>
          </cell>
          <cell r="K12048" t="str">
            <v>Задовільний</v>
          </cell>
          <cell r="M12048">
            <v>33</v>
          </cell>
        </row>
        <row r="12049">
          <cell r="A12049">
            <v>12046</v>
          </cell>
          <cell r="B12049" t="str">
            <v>VL366</v>
          </cell>
          <cell r="E12049" t="str">
            <v>Карниз е-1,8 м</v>
          </cell>
          <cell r="F12049" t="str">
            <v>Карниз е-1,8 м</v>
          </cell>
          <cell r="G12049">
            <v>39427</v>
          </cell>
          <cell r="H12049">
            <v>278</v>
          </cell>
          <cell r="I12049" t="str">
            <v>0</v>
          </cell>
          <cell r="J12049" t="str">
            <v>Харківське регіональне відділення</v>
          </cell>
          <cell r="K12049" t="str">
            <v>Задовільний</v>
          </cell>
          <cell r="M12049">
            <v>33</v>
          </cell>
        </row>
        <row r="12050">
          <cell r="A12050">
            <v>12047</v>
          </cell>
          <cell r="B12050" t="str">
            <v>VL367</v>
          </cell>
          <cell r="E12050" t="str">
            <v>Карниз е-1,8 м</v>
          </cell>
          <cell r="F12050" t="str">
            <v>Карниз е-1,8 м</v>
          </cell>
          <cell r="G12050">
            <v>39427</v>
          </cell>
          <cell r="H12050">
            <v>278</v>
          </cell>
          <cell r="I12050" t="str">
            <v>0</v>
          </cell>
          <cell r="J12050" t="str">
            <v>Харківське регіональне відділення</v>
          </cell>
          <cell r="K12050" t="str">
            <v>Задовільний</v>
          </cell>
          <cell r="M12050">
            <v>33</v>
          </cell>
        </row>
        <row r="12051">
          <cell r="A12051">
            <v>12048</v>
          </cell>
          <cell r="B12051" t="str">
            <v>VL372</v>
          </cell>
          <cell r="E12051" t="str">
            <v>Карниз</v>
          </cell>
          <cell r="F12051" t="str">
            <v>Карниз</v>
          </cell>
          <cell r="G12051">
            <v>39427</v>
          </cell>
          <cell r="H12051">
            <v>222</v>
          </cell>
          <cell r="I12051" t="str">
            <v>0</v>
          </cell>
          <cell r="J12051" t="str">
            <v>Харківське регіональне відділення</v>
          </cell>
          <cell r="K12051" t="str">
            <v>Задовільний</v>
          </cell>
          <cell r="M12051">
            <v>33</v>
          </cell>
        </row>
        <row r="12052">
          <cell r="A12052">
            <v>12049</v>
          </cell>
          <cell r="B12052" t="str">
            <v>VL373</v>
          </cell>
          <cell r="E12052" t="str">
            <v>Карниз</v>
          </cell>
          <cell r="F12052" t="str">
            <v>Карниз</v>
          </cell>
          <cell r="G12052">
            <v>39427</v>
          </cell>
          <cell r="H12052">
            <v>222</v>
          </cell>
          <cell r="I12052" t="str">
            <v>0</v>
          </cell>
          <cell r="J12052" t="str">
            <v>Харківське регіональне відділення</v>
          </cell>
          <cell r="K12052" t="str">
            <v>Задовільний</v>
          </cell>
          <cell r="M12052">
            <v>33</v>
          </cell>
        </row>
        <row r="12053">
          <cell r="A12053">
            <v>12050</v>
          </cell>
          <cell r="B12053" t="str">
            <v>VL374</v>
          </cell>
          <cell r="E12053" t="str">
            <v>Карниз</v>
          </cell>
          <cell r="F12053" t="str">
            <v>Карниз</v>
          </cell>
          <cell r="G12053">
            <v>39427</v>
          </cell>
          <cell r="H12053">
            <v>224</v>
          </cell>
          <cell r="I12053" t="str">
            <v>0</v>
          </cell>
          <cell r="J12053" t="str">
            <v>к.45</v>
          </cell>
          <cell r="K12053" t="str">
            <v>Задовільний</v>
          </cell>
          <cell r="M12053">
            <v>33</v>
          </cell>
        </row>
        <row r="12054">
          <cell r="A12054">
            <v>12051</v>
          </cell>
          <cell r="B12054" t="str">
            <v>VL378</v>
          </cell>
          <cell r="E12054" t="str">
            <v>Карниз е-1,2</v>
          </cell>
          <cell r="F12054" t="str">
            <v>Карниз е-1,2</v>
          </cell>
          <cell r="G12054">
            <v>39427</v>
          </cell>
          <cell r="H12054">
            <v>191</v>
          </cell>
          <cell r="I12054" t="str">
            <v>0</v>
          </cell>
          <cell r="J12054" t="str">
            <v>к.34</v>
          </cell>
          <cell r="K12054" t="str">
            <v>Задовільний</v>
          </cell>
          <cell r="M12054">
            <v>33</v>
          </cell>
        </row>
        <row r="12055">
          <cell r="A12055">
            <v>12052</v>
          </cell>
          <cell r="B12055" t="str">
            <v>VL389</v>
          </cell>
          <cell r="E12055" t="str">
            <v>Карниз е-1,6</v>
          </cell>
          <cell r="F12055" t="str">
            <v>Карниз е-1,6</v>
          </cell>
          <cell r="G12055">
            <v>39427</v>
          </cell>
          <cell r="H12055">
            <v>251</v>
          </cell>
          <cell r="I12055" t="str">
            <v>0</v>
          </cell>
          <cell r="J12055" t="str">
            <v>к.38</v>
          </cell>
          <cell r="K12055" t="str">
            <v>Задовільний</v>
          </cell>
          <cell r="M12055">
            <v>33</v>
          </cell>
        </row>
        <row r="12056">
          <cell r="A12056">
            <v>12053</v>
          </cell>
          <cell r="B12056" t="str">
            <v>VL390</v>
          </cell>
          <cell r="E12056" t="str">
            <v>Карниз е-1,6</v>
          </cell>
          <cell r="F12056" t="str">
            <v>Карниз е-1,6</v>
          </cell>
          <cell r="G12056">
            <v>39427</v>
          </cell>
          <cell r="H12056">
            <v>251</v>
          </cell>
          <cell r="I12056" t="str">
            <v>0</v>
          </cell>
          <cell r="J12056" t="str">
            <v>ОПЕРУ</v>
          </cell>
          <cell r="K12056" t="str">
            <v>Задовільний</v>
          </cell>
          <cell r="M12056">
            <v>33</v>
          </cell>
        </row>
        <row r="12057">
          <cell r="A12057">
            <v>12054</v>
          </cell>
          <cell r="B12057" t="str">
            <v>VL391</v>
          </cell>
          <cell r="E12057" t="str">
            <v>Карниз е-1,6</v>
          </cell>
          <cell r="F12057" t="str">
            <v>Карниз е-1,6</v>
          </cell>
          <cell r="G12057">
            <v>39427</v>
          </cell>
          <cell r="H12057">
            <v>251</v>
          </cell>
          <cell r="I12057" t="str">
            <v>0</v>
          </cell>
          <cell r="J12057" t="str">
            <v>ОПЕРУ</v>
          </cell>
          <cell r="K12057" t="str">
            <v>Задовільний</v>
          </cell>
          <cell r="M12057">
            <v>33</v>
          </cell>
        </row>
        <row r="12058">
          <cell r="A12058">
            <v>12055</v>
          </cell>
          <cell r="B12058" t="str">
            <v>VL392</v>
          </cell>
          <cell r="E12058" t="str">
            <v>Карниз е-1,6</v>
          </cell>
          <cell r="F12058" t="str">
            <v>Карниз е-1,6</v>
          </cell>
          <cell r="G12058">
            <v>39427</v>
          </cell>
          <cell r="H12058">
            <v>251</v>
          </cell>
          <cell r="I12058" t="str">
            <v>0</v>
          </cell>
          <cell r="J12058" t="str">
            <v>ОПЕРУ</v>
          </cell>
          <cell r="K12058" t="str">
            <v>Задовільний</v>
          </cell>
          <cell r="M12058">
            <v>33</v>
          </cell>
        </row>
        <row r="12059">
          <cell r="A12059">
            <v>12056</v>
          </cell>
          <cell r="B12059" t="str">
            <v>VL393</v>
          </cell>
          <cell r="E12059" t="str">
            <v>Карниз е-1,6</v>
          </cell>
          <cell r="F12059" t="str">
            <v>Карниз е-1,6</v>
          </cell>
          <cell r="G12059">
            <v>39427</v>
          </cell>
          <cell r="H12059">
            <v>251</v>
          </cell>
          <cell r="I12059" t="str">
            <v>0</v>
          </cell>
          <cell r="J12059" t="str">
            <v>к.36</v>
          </cell>
          <cell r="K12059" t="str">
            <v>Задовільний</v>
          </cell>
          <cell r="M12059">
            <v>33</v>
          </cell>
        </row>
        <row r="12060">
          <cell r="A12060">
            <v>12057</v>
          </cell>
          <cell r="B12060" t="str">
            <v>VL396</v>
          </cell>
          <cell r="E12060" t="str">
            <v>Блок безперебiйного жмвлення Powercom BNT-600AP</v>
          </cell>
          <cell r="F12060" t="str">
            <v>Блок безперебiйного жмвлення Powercom BNT-600AP</v>
          </cell>
          <cell r="G12060">
            <v>39427</v>
          </cell>
          <cell r="H12060">
            <v>426</v>
          </cell>
          <cell r="I12060" t="str">
            <v>0</v>
          </cell>
          <cell r="J12060" t="str">
            <v>к.36</v>
          </cell>
          <cell r="K12060" t="str">
            <v>Задовільний</v>
          </cell>
          <cell r="M12060">
            <v>133</v>
          </cell>
        </row>
        <row r="12061">
          <cell r="A12061">
            <v>12058</v>
          </cell>
          <cell r="B12061" t="str">
            <v>20638-1</v>
          </cell>
          <cell r="E12061" t="str">
            <v>Резистивний підігрівач з термостатом</v>
          </cell>
          <cell r="F12061" t="str">
            <v>Резистивний підігрівач з термостатом</v>
          </cell>
          <cell r="G12061">
            <v>41740</v>
          </cell>
          <cell r="H12061">
            <v>1447.2</v>
          </cell>
          <cell r="I12061" t="str">
            <v>0</v>
          </cell>
          <cell r="J12061" t="str">
            <v>к.38</v>
          </cell>
          <cell r="K12061" t="str">
            <v>Задовільний</v>
          </cell>
          <cell r="M12061">
            <v>375</v>
          </cell>
        </row>
        <row r="12062">
          <cell r="A12062">
            <v>12059</v>
          </cell>
          <cell r="B12062" t="str">
            <v>20639-1</v>
          </cell>
          <cell r="E12062" t="str">
            <v>Резистивний підігрівач з термостатом</v>
          </cell>
          <cell r="F12062" t="str">
            <v>Резистивний підігрівач з термостатом</v>
          </cell>
          <cell r="G12062">
            <v>41740</v>
          </cell>
          <cell r="H12062">
            <v>1447.2</v>
          </cell>
          <cell r="I12062" t="str">
            <v>0</v>
          </cell>
          <cell r="J12062" t="str">
            <v>ОПЕРУ</v>
          </cell>
          <cell r="K12062" t="str">
            <v>Задовільний</v>
          </cell>
          <cell r="M12062">
            <v>375</v>
          </cell>
        </row>
        <row r="12063">
          <cell r="A12063">
            <v>12060</v>
          </cell>
          <cell r="B12063" t="str">
            <v>20640-1</v>
          </cell>
          <cell r="E12063" t="str">
            <v>Резистивний підігрівач з термостатом</v>
          </cell>
          <cell r="F12063" t="str">
            <v>Резистивний підігрівач з термостатом</v>
          </cell>
          <cell r="G12063">
            <v>41740</v>
          </cell>
          <cell r="H12063">
            <v>1447.2</v>
          </cell>
          <cell r="I12063" t="str">
            <v>0</v>
          </cell>
          <cell r="J12063" t="str">
            <v>ОПЕРУ</v>
          </cell>
          <cell r="K12063" t="str">
            <v>Задовільний</v>
          </cell>
          <cell r="M12063">
            <v>375</v>
          </cell>
        </row>
        <row r="12064">
          <cell r="A12064">
            <v>12061</v>
          </cell>
          <cell r="B12064" t="str">
            <v>TR270/15м</v>
          </cell>
          <cell r="E12064" t="str">
            <v>Решiтка на центр.вх.</v>
          </cell>
          <cell r="F12064" t="str">
            <v>Решiтка на центр.вх.</v>
          </cell>
          <cell r="G12064">
            <v>37399</v>
          </cell>
          <cell r="H12064">
            <v>1691.48</v>
          </cell>
          <cell r="I12064" t="str">
            <v>0</v>
          </cell>
          <cell r="J12064" t="str">
            <v>к.47</v>
          </cell>
          <cell r="K12064" t="str">
            <v>Задовільний</v>
          </cell>
          <cell r="M12064">
            <v>914</v>
          </cell>
        </row>
        <row r="12065">
          <cell r="A12065">
            <v>12062</v>
          </cell>
          <cell r="B12065" t="str">
            <v>10076-1</v>
          </cell>
          <cell r="E12065" t="str">
            <v>Решітка для кондиціонера</v>
          </cell>
          <cell r="F12065" t="str">
            <v>Решітка для кондиціонера</v>
          </cell>
          <cell r="G12065">
            <v>39113</v>
          </cell>
          <cell r="H12065">
            <v>567</v>
          </cell>
          <cell r="I12065" t="str">
            <v>0</v>
          </cell>
          <cell r="J12065" t="str">
            <v>Харківське регіональне відділення</v>
          </cell>
          <cell r="K12065" t="str">
            <v>Задовільний</v>
          </cell>
          <cell r="M12065">
            <v>36</v>
          </cell>
        </row>
        <row r="12066">
          <cell r="A12066">
            <v>12063</v>
          </cell>
          <cell r="B12066" t="str">
            <v>10077-1</v>
          </cell>
          <cell r="E12066" t="str">
            <v>Решітка для кондиціонера</v>
          </cell>
          <cell r="F12066" t="str">
            <v>Решітка для кондиціонера</v>
          </cell>
          <cell r="G12066">
            <v>39113</v>
          </cell>
          <cell r="H12066">
            <v>567</v>
          </cell>
          <cell r="I12066" t="str">
            <v>0</v>
          </cell>
          <cell r="J12066" t="str">
            <v>Бершадське відділення</v>
          </cell>
          <cell r="K12066" t="str">
            <v>Задовільний</v>
          </cell>
          <cell r="M12066">
            <v>36</v>
          </cell>
        </row>
        <row r="12067">
          <cell r="A12067">
            <v>12064</v>
          </cell>
          <cell r="B12067" t="str">
            <v>10078-1</v>
          </cell>
          <cell r="E12067" t="str">
            <v>Решітка для кондиціонера</v>
          </cell>
          <cell r="F12067" t="str">
            <v>Решітка для кондиціонера</v>
          </cell>
          <cell r="G12067">
            <v>39113</v>
          </cell>
          <cell r="H12067">
            <v>567</v>
          </cell>
          <cell r="I12067" t="str">
            <v>0</v>
          </cell>
          <cell r="J12067" t="str">
            <v>Бершадське відділення</v>
          </cell>
          <cell r="K12067" t="str">
            <v>Задовільний</v>
          </cell>
          <cell r="M12067">
            <v>36</v>
          </cell>
        </row>
        <row r="12068">
          <cell r="A12068">
            <v>12065</v>
          </cell>
          <cell r="B12068" t="str">
            <v>XR9-1</v>
          </cell>
          <cell r="E12068" t="str">
            <v>Деталь ДСП-2</v>
          </cell>
          <cell r="F12068" t="str">
            <v>Деталь ДСП-2</v>
          </cell>
          <cell r="G12068">
            <v>38558</v>
          </cell>
          <cell r="H12068">
            <v>71.760000000000005</v>
          </cell>
          <cell r="I12068" t="str">
            <v>0</v>
          </cell>
          <cell r="J12068" t="str">
            <v>Бершадське відділення</v>
          </cell>
          <cell r="K12068" t="str">
            <v>Задовільний</v>
          </cell>
          <cell r="M12068">
            <v>75</v>
          </cell>
        </row>
        <row r="12069">
          <cell r="A12069">
            <v>12066</v>
          </cell>
          <cell r="B12069" t="str">
            <v>10079-1</v>
          </cell>
          <cell r="E12069" t="str">
            <v>Решітка для кондиціонера</v>
          </cell>
          <cell r="F12069" t="str">
            <v>Решітка для кондиціонера</v>
          </cell>
          <cell r="G12069">
            <v>39113</v>
          </cell>
          <cell r="H12069">
            <v>567</v>
          </cell>
          <cell r="I12069" t="str">
            <v>0</v>
          </cell>
          <cell r="J12069" t="str">
            <v>Бершадське відділення</v>
          </cell>
          <cell r="K12069" t="str">
            <v>Задовільний</v>
          </cell>
          <cell r="M12069">
            <v>36</v>
          </cell>
        </row>
        <row r="12070">
          <cell r="A12070">
            <v>12067</v>
          </cell>
          <cell r="B12070" t="str">
            <v>Z238.</v>
          </cell>
          <cell r="E12070" t="str">
            <v>Детектор валют "Спектр Унiверсал"</v>
          </cell>
          <cell r="F12070" t="str">
            <v>Детектор валют "Спектр Унiверсал"</v>
          </cell>
          <cell r="G12070">
            <v>36675</v>
          </cell>
          <cell r="H12070">
            <v>684</v>
          </cell>
          <cell r="I12070" t="str">
            <v>0</v>
          </cell>
          <cell r="J12070" t="str">
            <v>м. Київ, вул. Хохлових №8, частана корпусу №4  (склад)</v>
          </cell>
          <cell r="K12070" t="str">
            <v>Задовільний</v>
          </cell>
          <cell r="M12070">
            <v>73</v>
          </cell>
        </row>
        <row r="12071">
          <cell r="A12071">
            <v>12068</v>
          </cell>
          <cell r="B12071" t="str">
            <v>17790-1</v>
          </cell>
          <cell r="E12071" t="str">
            <v>РК-монітор 18,5"</v>
          </cell>
          <cell r="F12071" t="str">
            <v>РК-монітор 18,5"</v>
          </cell>
          <cell r="G12071">
            <v>40763</v>
          </cell>
          <cell r="H12071">
            <v>990</v>
          </cell>
          <cell r="I12071" t="str">
            <v>0</v>
          </cell>
          <cell r="J12071" t="str">
            <v>Подільське відд.</v>
          </cell>
          <cell r="K12071" t="str">
            <v>Задовільний</v>
          </cell>
          <cell r="M12071">
            <v>188</v>
          </cell>
        </row>
        <row r="12072">
          <cell r="A12072">
            <v>12069</v>
          </cell>
          <cell r="B12072" t="str">
            <v>Z300.</v>
          </cell>
          <cell r="E12072" t="str">
            <v>Бокс настiнний для опт.-волокн. мережi</v>
          </cell>
          <cell r="F12072" t="str">
            <v>Бокс настiнний для опт.-волокн. мережi</v>
          </cell>
          <cell r="G12072">
            <v>36675</v>
          </cell>
          <cell r="H12072">
            <v>447.35</v>
          </cell>
          <cell r="I12072" t="str">
            <v>0</v>
          </cell>
          <cell r="J12072" t="str">
            <v>Подільське відд.</v>
          </cell>
          <cell r="K12072" t="str">
            <v>Задовільний</v>
          </cell>
          <cell r="M12072">
            <v>67</v>
          </cell>
        </row>
        <row r="12073">
          <cell r="A12073">
            <v>12070</v>
          </cell>
          <cell r="B12073" t="str">
            <v>17792-1</v>
          </cell>
          <cell r="E12073" t="str">
            <v>РК-монітор 18,5"</v>
          </cell>
          <cell r="F12073" t="str">
            <v>РК-монітор 18,5"</v>
          </cell>
          <cell r="G12073">
            <v>40763</v>
          </cell>
          <cell r="H12073">
            <v>990</v>
          </cell>
          <cell r="I12073" t="str">
            <v>0</v>
          </cell>
          <cell r="J12073" t="str">
            <v>Іл.ЦРП</v>
          </cell>
          <cell r="K12073" t="str">
            <v>Задовільний</v>
          </cell>
          <cell r="M12073">
            <v>188</v>
          </cell>
        </row>
        <row r="12074">
          <cell r="A12074">
            <v>12071</v>
          </cell>
          <cell r="B12074" t="str">
            <v>17793-1</v>
          </cell>
          <cell r="E12074" t="str">
            <v>РК-монітор 18,5"</v>
          </cell>
          <cell r="F12074" t="str">
            <v>РК-монітор 18,5"</v>
          </cell>
          <cell r="G12074">
            <v>40763</v>
          </cell>
          <cell r="H12074">
            <v>990</v>
          </cell>
          <cell r="I12074" t="str">
            <v>0</v>
          </cell>
          <cell r="J12074" t="str">
            <v>Іл.ЦРП</v>
          </cell>
          <cell r="K12074" t="str">
            <v>Задовільний</v>
          </cell>
          <cell r="M12074">
            <v>188</v>
          </cell>
        </row>
        <row r="12075">
          <cell r="A12075">
            <v>12072</v>
          </cell>
          <cell r="B12075" t="str">
            <v>18657-1</v>
          </cell>
          <cell r="E12075" t="str">
            <v>РК-Монітор 19 LG W1943C</v>
          </cell>
          <cell r="F12075" t="str">
            <v>РК-Монітор 19 LG W1943C</v>
          </cell>
          <cell r="G12075">
            <v>41255</v>
          </cell>
          <cell r="H12075">
            <v>750</v>
          </cell>
          <cell r="I12075" t="str">
            <v>0</v>
          </cell>
          <cell r="J12075" t="str">
            <v xml:space="preserve"> м.Київ, вул. Магнітогорська,1Д (склад)</v>
          </cell>
          <cell r="K12075" t="str">
            <v>Задовільний</v>
          </cell>
          <cell r="M12075">
            <v>240</v>
          </cell>
        </row>
        <row r="12076">
          <cell r="A12076">
            <v>12073</v>
          </cell>
          <cell r="B12076" t="str">
            <v>18658-1</v>
          </cell>
          <cell r="E12076" t="str">
            <v>РК-Монітор 19 LG W1943C</v>
          </cell>
          <cell r="F12076" t="str">
            <v>РК-Монітор 19 LG W1943C</v>
          </cell>
          <cell r="G12076">
            <v>41255</v>
          </cell>
          <cell r="H12076">
            <v>750</v>
          </cell>
          <cell r="I12076" t="str">
            <v>0</v>
          </cell>
          <cell r="J12076" t="str">
            <v xml:space="preserve"> м.Київ, вул. Магнітогорська,1Д (склад)</v>
          </cell>
          <cell r="K12076" t="str">
            <v>Задовільний</v>
          </cell>
          <cell r="M12076">
            <v>240</v>
          </cell>
        </row>
        <row r="12077">
          <cell r="A12077">
            <v>12074</v>
          </cell>
          <cell r="B12077" t="str">
            <v>Z329.</v>
          </cell>
          <cell r="E12077" t="str">
            <v>Кодовий замок</v>
          </cell>
          <cell r="F12077" t="str">
            <v>Кодовий замок</v>
          </cell>
          <cell r="G12077">
            <v>36675</v>
          </cell>
          <cell r="H12077">
            <v>133</v>
          </cell>
          <cell r="I12077" t="str">
            <v>0</v>
          </cell>
          <cell r="J12077" t="str">
            <v xml:space="preserve"> м.Київ, вул. Магнітогорська,1Д (склад)</v>
          </cell>
          <cell r="K12077" t="str">
            <v>Задовільний</v>
          </cell>
          <cell r="M12077">
            <v>50</v>
          </cell>
        </row>
        <row r="12078">
          <cell r="A12078">
            <v>12075</v>
          </cell>
          <cell r="B12078" t="str">
            <v>18659-1</v>
          </cell>
          <cell r="E12078" t="str">
            <v>РК-Монітор 19 LG W1943C</v>
          </cell>
          <cell r="F12078" t="str">
            <v>РК-Монітор 19 LG W1943C</v>
          </cell>
          <cell r="G12078">
            <v>41255</v>
          </cell>
          <cell r="H12078">
            <v>750</v>
          </cell>
          <cell r="I12078" t="str">
            <v>0</v>
          </cell>
          <cell r="J12078" t="str">
            <v xml:space="preserve"> м.Київ, вул. Магнітогорська,1Д (склад)</v>
          </cell>
          <cell r="K12078" t="str">
            <v>Задовільний</v>
          </cell>
          <cell r="M12078">
            <v>240</v>
          </cell>
        </row>
        <row r="12079">
          <cell r="A12079">
            <v>12076</v>
          </cell>
          <cell r="B12079" t="str">
            <v>18660-1</v>
          </cell>
          <cell r="E12079" t="str">
            <v>РК-Монітор 19 LG W1943C</v>
          </cell>
          <cell r="F12079" t="str">
            <v>РК-Монітор 19 LG W1943C</v>
          </cell>
          <cell r="G12079">
            <v>41255</v>
          </cell>
          <cell r="H12079">
            <v>750</v>
          </cell>
          <cell r="I12079" t="str">
            <v>0</v>
          </cell>
          <cell r="J12079" t="str">
            <v xml:space="preserve"> м.Київ, вул. Магнітогорська,1Д (склад)</v>
          </cell>
          <cell r="K12079" t="str">
            <v>Задовільний</v>
          </cell>
          <cell r="M12079">
            <v>240</v>
          </cell>
        </row>
        <row r="12080">
          <cell r="A12080">
            <v>12077</v>
          </cell>
          <cell r="B12080" t="str">
            <v>Z426.</v>
          </cell>
          <cell r="E12080" t="str">
            <v>Детектор валют "Спектр-Унiверсал-А4"</v>
          </cell>
          <cell r="F12080" t="str">
            <v>Детектор валют "Спектр-Унiверсал-А4"</v>
          </cell>
          <cell r="G12080">
            <v>36675</v>
          </cell>
          <cell r="H12080">
            <v>684</v>
          </cell>
          <cell r="I12080" t="str">
            <v>0</v>
          </cell>
          <cell r="J12080" t="str">
            <v xml:space="preserve"> м.Київ, вул. Магнітогорська,1Д (склад)</v>
          </cell>
          <cell r="K12080" t="str">
            <v>Задовільний</v>
          </cell>
          <cell r="M12080">
            <v>73</v>
          </cell>
        </row>
        <row r="12081">
          <cell r="A12081">
            <v>12078</v>
          </cell>
          <cell r="B12081" t="str">
            <v>18661-1</v>
          </cell>
          <cell r="E12081" t="str">
            <v>РК-Монітор 19 LG W1943C</v>
          </cell>
          <cell r="F12081" t="str">
            <v>РК-Монітор 19 LG W1943C</v>
          </cell>
          <cell r="G12081">
            <v>41255</v>
          </cell>
          <cell r="H12081">
            <v>750</v>
          </cell>
          <cell r="I12081" t="str">
            <v>0</v>
          </cell>
          <cell r="J12081" t="str">
            <v>к.59</v>
          </cell>
          <cell r="K12081" t="str">
            <v>Задовільний</v>
          </cell>
          <cell r="M12081">
            <v>240</v>
          </cell>
        </row>
        <row r="12082">
          <cell r="A12082">
            <v>12079</v>
          </cell>
          <cell r="B12082" t="str">
            <v>Z433.</v>
          </cell>
          <cell r="E12082" t="str">
            <v>Вентилятор  СТС - Сlatron</v>
          </cell>
          <cell r="F12082" t="str">
            <v>Вентилятор  СТС - Сlatron</v>
          </cell>
          <cell r="G12082">
            <v>36675</v>
          </cell>
          <cell r="H12082">
            <v>140</v>
          </cell>
          <cell r="I12082" t="str">
            <v>0</v>
          </cell>
          <cell r="J12082" t="str">
            <v xml:space="preserve"> м.Київ, вул. Магнітогорська,1Д (склад)</v>
          </cell>
          <cell r="K12082" t="str">
            <v>Задовільний</v>
          </cell>
          <cell r="M12082">
            <v>167</v>
          </cell>
        </row>
        <row r="12083">
          <cell r="A12083">
            <v>12080</v>
          </cell>
          <cell r="B12083" t="str">
            <v>Z438.</v>
          </cell>
          <cell r="E12083" t="str">
            <v>Калькулятор Citizen -888</v>
          </cell>
          <cell r="F12083" t="str">
            <v>Калькулятор Citizen -888</v>
          </cell>
          <cell r="G12083">
            <v>36675</v>
          </cell>
          <cell r="H12083">
            <v>87.31</v>
          </cell>
          <cell r="I12083" t="str">
            <v>0</v>
          </cell>
          <cell r="J12083" t="str">
            <v>м. Київ, вул.Кирилівська,82 (склад)</v>
          </cell>
          <cell r="K12083" t="str">
            <v>Задовільний</v>
          </cell>
          <cell r="M12083">
            <v>17</v>
          </cell>
        </row>
        <row r="12084">
          <cell r="A12084">
            <v>12081</v>
          </cell>
          <cell r="B12084" t="str">
            <v>VIN957</v>
          </cell>
          <cell r="E12084" t="str">
            <v>Робоче мiсце економiста</v>
          </cell>
          <cell r="F12084" t="str">
            <v>Робоче мiсце економiста</v>
          </cell>
          <cell r="G12084">
            <v>38281</v>
          </cell>
          <cell r="H12084">
            <v>820</v>
          </cell>
          <cell r="I12084" t="str">
            <v>0</v>
          </cell>
          <cell r="J12084" t="str">
            <v>Вишенське відділення</v>
          </cell>
          <cell r="K12084" t="str">
            <v>Задовільний</v>
          </cell>
          <cell r="M12084">
            <v>267</v>
          </cell>
        </row>
        <row r="12085">
          <cell r="A12085">
            <v>12082</v>
          </cell>
          <cell r="B12085" t="str">
            <v>VIN958</v>
          </cell>
          <cell r="E12085" t="str">
            <v>Робоче мiсце економiста</v>
          </cell>
          <cell r="F12085" t="str">
            <v>Робоче мiсце економiста</v>
          </cell>
          <cell r="G12085">
            <v>38281</v>
          </cell>
          <cell r="H12085">
            <v>820</v>
          </cell>
          <cell r="I12085" t="str">
            <v>0</v>
          </cell>
          <cell r="J12085" t="str">
            <v>Гоголівське відділення</v>
          </cell>
          <cell r="K12085" t="str">
            <v>Задовільний</v>
          </cell>
          <cell r="M12085">
            <v>267</v>
          </cell>
        </row>
        <row r="12086">
          <cell r="A12086">
            <v>12083</v>
          </cell>
          <cell r="B12086" t="str">
            <v>VIN1205</v>
          </cell>
          <cell r="E12086" t="str">
            <v>Робоче мiсце менеджера</v>
          </cell>
          <cell r="F12086" t="str">
            <v>Робоче мiсце менеджера</v>
          </cell>
          <cell r="G12086">
            <v>38281</v>
          </cell>
          <cell r="H12086">
            <v>999.99</v>
          </cell>
          <cell r="I12086" t="str">
            <v>0</v>
          </cell>
          <cell r="J12086" t="str">
            <v>м. Київ, вул. Хохлових №8, частана корпусу №4  (склад)</v>
          </cell>
          <cell r="K12086" t="str">
            <v>Задовільний</v>
          </cell>
          <cell r="M12086">
            <v>267</v>
          </cell>
        </row>
        <row r="12087">
          <cell r="A12087">
            <v>12084</v>
          </cell>
          <cell r="B12087" t="str">
            <v>VIN1206</v>
          </cell>
          <cell r="E12087" t="str">
            <v>Робоче мiсце менеджера</v>
          </cell>
          <cell r="F12087" t="str">
            <v>Робоче мiсце менеджера</v>
          </cell>
          <cell r="G12087">
            <v>38281</v>
          </cell>
          <cell r="H12087">
            <v>999.99</v>
          </cell>
          <cell r="I12087" t="str">
            <v>0</v>
          </cell>
          <cell r="J12087" t="str">
            <v>м. Київ, вул. Хохлових №8, частана корпусу №4  (склад)</v>
          </cell>
          <cell r="K12087" t="str">
            <v>Задовільний</v>
          </cell>
          <cell r="M12087">
            <v>267</v>
          </cell>
        </row>
        <row r="12088">
          <cell r="A12088">
            <v>12085</v>
          </cell>
          <cell r="B12088" t="str">
            <v>VIN1207</v>
          </cell>
          <cell r="E12088" t="str">
            <v>Робоче мiсце менеджера</v>
          </cell>
          <cell r="F12088" t="str">
            <v>Робоче мiсце менеджера</v>
          </cell>
          <cell r="G12088">
            <v>38281</v>
          </cell>
          <cell r="H12088">
            <v>999.99</v>
          </cell>
          <cell r="I12088" t="str">
            <v>0</v>
          </cell>
          <cell r="J12088" t="str">
            <v>вул.Прорізна ,8а</v>
          </cell>
          <cell r="K12088" t="str">
            <v>Задовільний</v>
          </cell>
          <cell r="M12088">
            <v>267</v>
          </cell>
        </row>
        <row r="12089">
          <cell r="A12089">
            <v>12086</v>
          </cell>
          <cell r="B12089" t="str">
            <v>SUM593-1</v>
          </cell>
          <cell r="E12089" t="str">
            <v>Робоче мiсце охоронника:</v>
          </cell>
          <cell r="F12089" t="str">
            <v>Робоче мiсце охоронника:</v>
          </cell>
          <cell r="G12089">
            <v>38805</v>
          </cell>
          <cell r="H12089">
            <v>289.01</v>
          </cell>
          <cell r="I12089" t="str">
            <v>0</v>
          </cell>
          <cell r="J12089" t="str">
            <v>вул.Прорізна ,8а</v>
          </cell>
          <cell r="K12089" t="str">
            <v>Задовільний</v>
          </cell>
          <cell r="M12089">
            <v>67</v>
          </cell>
        </row>
        <row r="12090">
          <cell r="A12090">
            <v>12087</v>
          </cell>
          <cell r="B12090" t="str">
            <v>TR82/15м</v>
          </cell>
          <cell r="E12090" t="str">
            <v>Сiдiрон</v>
          </cell>
          <cell r="F12090" t="str">
            <v>Сiдiрон</v>
          </cell>
          <cell r="G12090">
            <v>37399</v>
          </cell>
          <cell r="H12090">
            <v>425.6</v>
          </cell>
          <cell r="I12090" t="str">
            <v>0</v>
          </cell>
          <cell r="J12090" t="str">
            <v>Гоголівське відділення</v>
          </cell>
          <cell r="K12090" t="str">
            <v>Задовільний</v>
          </cell>
          <cell r="M12090">
            <v>158</v>
          </cell>
        </row>
        <row r="12091">
          <cell r="A12091">
            <v>12088</v>
          </cell>
          <cell r="B12091" t="str">
            <v>TR338/15м</v>
          </cell>
          <cell r="E12091" t="str">
            <v>Свiтильник</v>
          </cell>
          <cell r="F12091" t="str">
            <v>Свiтильник</v>
          </cell>
          <cell r="G12091">
            <v>37399</v>
          </cell>
          <cell r="H12091">
            <v>564.16999999999996</v>
          </cell>
          <cell r="I12091" t="str">
            <v>0</v>
          </cell>
          <cell r="J12091" t="str">
            <v>Гоголівське відділення</v>
          </cell>
          <cell r="K12091" t="str">
            <v>Задовільний</v>
          </cell>
          <cell r="M12091">
            <v>67</v>
          </cell>
        </row>
        <row r="12092">
          <cell r="A12092">
            <v>12089</v>
          </cell>
          <cell r="B12092" t="str">
            <v>TR339/15м</v>
          </cell>
          <cell r="E12092" t="str">
            <v>Свiтильник</v>
          </cell>
          <cell r="F12092" t="str">
            <v>Свiтильник</v>
          </cell>
          <cell r="G12092">
            <v>37399</v>
          </cell>
          <cell r="H12092">
            <v>564.16999999999996</v>
          </cell>
          <cell r="I12092" t="str">
            <v>0</v>
          </cell>
          <cell r="J12092" t="str">
            <v>Вишенське відділення</v>
          </cell>
          <cell r="K12092" t="str">
            <v>Задовільний</v>
          </cell>
          <cell r="M12092">
            <v>67</v>
          </cell>
        </row>
        <row r="12093">
          <cell r="A12093">
            <v>12090</v>
          </cell>
          <cell r="B12093" t="str">
            <v>TR340/15м</v>
          </cell>
          <cell r="E12093" t="str">
            <v>Свiтильник</v>
          </cell>
          <cell r="F12093" t="str">
            <v>Свiтильник</v>
          </cell>
          <cell r="G12093">
            <v>37399</v>
          </cell>
          <cell r="H12093">
            <v>564.16999999999996</v>
          </cell>
          <cell r="I12093" t="str">
            <v>0</v>
          </cell>
          <cell r="J12093" t="str">
            <v>Вишенське відділення</v>
          </cell>
          <cell r="K12093" t="str">
            <v>Задовільний</v>
          </cell>
          <cell r="M12093">
            <v>67</v>
          </cell>
        </row>
        <row r="12094">
          <cell r="A12094">
            <v>12091</v>
          </cell>
          <cell r="B12094" t="str">
            <v>TR341/15м</v>
          </cell>
          <cell r="E12094" t="str">
            <v>Свiтильник</v>
          </cell>
          <cell r="F12094" t="str">
            <v>Свiтильник</v>
          </cell>
          <cell r="G12094">
            <v>37399</v>
          </cell>
          <cell r="H12094">
            <v>564.16999999999996</v>
          </cell>
          <cell r="I12094" t="str">
            <v>0</v>
          </cell>
          <cell r="J12094" t="str">
            <v>Вишенське відділення</v>
          </cell>
          <cell r="K12094" t="str">
            <v>Задовільний</v>
          </cell>
          <cell r="M12094">
            <v>67</v>
          </cell>
        </row>
        <row r="12095">
          <cell r="A12095">
            <v>12092</v>
          </cell>
          <cell r="B12095" t="str">
            <v>TR342/15м</v>
          </cell>
          <cell r="E12095" t="str">
            <v>Свiтильник</v>
          </cell>
          <cell r="F12095" t="str">
            <v>Свiтильник</v>
          </cell>
          <cell r="G12095">
            <v>37399</v>
          </cell>
          <cell r="H12095">
            <v>564.16</v>
          </cell>
          <cell r="I12095" t="str">
            <v>0</v>
          </cell>
          <cell r="J12095" t="str">
            <v xml:space="preserve"> м.Київ, вул. Магнітогорська,1Д (склад)</v>
          </cell>
          <cell r="K12095" t="str">
            <v>Задовільний</v>
          </cell>
          <cell r="M12095">
            <v>67</v>
          </cell>
        </row>
        <row r="12096">
          <cell r="A12096">
            <v>12093</v>
          </cell>
          <cell r="B12096" t="str">
            <v>VIN897</v>
          </cell>
          <cell r="E12096" t="str">
            <v>Свiтильник (при входi)</v>
          </cell>
          <cell r="F12096" t="str">
            <v>Свiтильник (при входi)</v>
          </cell>
          <cell r="G12096">
            <v>38281</v>
          </cell>
          <cell r="H12096">
            <v>400</v>
          </cell>
          <cell r="I12096" t="str">
            <v>0</v>
          </cell>
          <cell r="J12096" t="str">
            <v xml:space="preserve"> м.Київ, вул. Магнітогорська,1Д (склад)</v>
          </cell>
          <cell r="K12096" t="str">
            <v>Задовільний</v>
          </cell>
          <cell r="M12096">
            <v>100</v>
          </cell>
        </row>
        <row r="12097">
          <cell r="A12097">
            <v>12094</v>
          </cell>
          <cell r="B12097" t="str">
            <v>XR341-1</v>
          </cell>
          <cell r="E12097" t="str">
            <v>Свiтильник автономний</v>
          </cell>
          <cell r="F12097" t="str">
            <v>Свiтильник автономний</v>
          </cell>
          <cell r="G12097">
            <v>38558</v>
          </cell>
          <cell r="H12097">
            <v>134.4</v>
          </cell>
          <cell r="I12097" t="str">
            <v>0</v>
          </cell>
          <cell r="J12097" t="str">
            <v>Вишенське відділення</v>
          </cell>
          <cell r="K12097" t="str">
            <v>Задовільний</v>
          </cell>
          <cell r="M12097">
            <v>33</v>
          </cell>
        </row>
        <row r="12098">
          <cell r="A12098">
            <v>12095</v>
          </cell>
          <cell r="B12098" t="str">
            <v>XR342-1</v>
          </cell>
          <cell r="E12098" t="str">
            <v>Свiтильник автономний</v>
          </cell>
          <cell r="F12098" t="str">
            <v>Свiтильник автономний</v>
          </cell>
          <cell r="G12098">
            <v>38558</v>
          </cell>
          <cell r="H12098">
            <v>134.4</v>
          </cell>
          <cell r="I12098" t="str">
            <v>0</v>
          </cell>
          <cell r="J12098" t="str">
            <v>м. Київ, вул.Кирилівська,82 (склад)</v>
          </cell>
          <cell r="K12098" t="str">
            <v>Задовільний</v>
          </cell>
          <cell r="M12098">
            <v>33</v>
          </cell>
        </row>
        <row r="12099">
          <cell r="A12099">
            <v>12096</v>
          </cell>
          <cell r="B12099" t="str">
            <v>XR343-1</v>
          </cell>
          <cell r="E12099" t="str">
            <v>Свiтильник автономний</v>
          </cell>
          <cell r="F12099" t="str">
            <v>Свiтильник автономний</v>
          </cell>
          <cell r="G12099">
            <v>38558</v>
          </cell>
          <cell r="H12099">
            <v>134.4</v>
          </cell>
          <cell r="I12099" t="str">
            <v>0</v>
          </cell>
          <cell r="J12099" t="str">
            <v>м. Київ, вул.Кирилівська,82 (склад)</v>
          </cell>
          <cell r="K12099" t="str">
            <v>Задовільний</v>
          </cell>
          <cell r="M12099">
            <v>33</v>
          </cell>
        </row>
        <row r="12100">
          <cell r="A12100">
            <v>12097</v>
          </cell>
          <cell r="B12100" t="str">
            <v>Z498.</v>
          </cell>
          <cell r="E12100" t="str">
            <v>Калькулятор Citizen CX-121 II</v>
          </cell>
          <cell r="F12100" t="str">
            <v>Калькулятор Citizen CX-121 II</v>
          </cell>
          <cell r="G12100">
            <v>36675</v>
          </cell>
          <cell r="H12100">
            <v>277.82</v>
          </cell>
          <cell r="I12100" t="str">
            <v>0</v>
          </cell>
          <cell r="J12100" t="str">
            <v>м. Київ, вул.Кирилівська,82 (склад)</v>
          </cell>
          <cell r="K12100" t="str">
            <v>Задовільний</v>
          </cell>
          <cell r="M12100">
            <v>73</v>
          </cell>
        </row>
        <row r="12101">
          <cell r="A12101">
            <v>12098</v>
          </cell>
          <cell r="B12101" t="str">
            <v>Z531.</v>
          </cell>
          <cell r="E12101" t="str">
            <v>Пiдставка для прошивки документiв</v>
          </cell>
          <cell r="F12101" t="str">
            <v>Пiдставка для прошивки документiв</v>
          </cell>
          <cell r="G12101">
            <v>36675</v>
          </cell>
          <cell r="H12101">
            <v>252</v>
          </cell>
          <cell r="I12101" t="str">
            <v>0</v>
          </cell>
          <cell r="J12101" t="str">
            <v>м. Київ, вул.Кирилівська,82 (склад)</v>
          </cell>
          <cell r="K12101" t="str">
            <v>Задовільний</v>
          </cell>
          <cell r="M12101">
            <v>33</v>
          </cell>
        </row>
        <row r="12102">
          <cell r="A12102">
            <v>12099</v>
          </cell>
          <cell r="B12102" t="str">
            <v>XR564-1</v>
          </cell>
          <cell r="E12102" t="str">
            <v>Свiтильник автономнмй</v>
          </cell>
          <cell r="F12102" t="str">
            <v>Свiтильник автономнмй</v>
          </cell>
          <cell r="G12102">
            <v>38558</v>
          </cell>
          <cell r="H12102">
            <v>254.4</v>
          </cell>
          <cell r="I12102" t="str">
            <v>0</v>
          </cell>
          <cell r="J12102" t="str">
            <v>м. Київ, вул.Кирилівська,82 (склад)</v>
          </cell>
          <cell r="K12102" t="str">
            <v>Задовільний</v>
          </cell>
          <cell r="M12102">
            <v>75</v>
          </cell>
        </row>
        <row r="12103">
          <cell r="A12103">
            <v>12100</v>
          </cell>
          <cell r="B12103" t="str">
            <v>Z582.</v>
          </cell>
          <cell r="E12103" t="str">
            <v>Дротовий телефон Panasonic KX-TS2362</v>
          </cell>
          <cell r="F12103" t="str">
            <v>Дротовий телефон Panasonic KX-TS2362</v>
          </cell>
          <cell r="G12103">
            <v>36675</v>
          </cell>
          <cell r="H12103">
            <v>184.5</v>
          </cell>
          <cell r="I12103" t="str">
            <v>0</v>
          </cell>
          <cell r="J12103" t="str">
            <v>м. Київ, вул.Кирилівська,82 (склад)</v>
          </cell>
          <cell r="K12103" t="str">
            <v>Задовільний</v>
          </cell>
          <cell r="M12103">
            <v>17</v>
          </cell>
        </row>
        <row r="12104">
          <cell r="A12104">
            <v>12101</v>
          </cell>
          <cell r="B12104" t="str">
            <v>Z583.</v>
          </cell>
          <cell r="E12104" t="str">
            <v>Дротовий телефон Panasonic KX-TS2362</v>
          </cell>
          <cell r="F12104" t="str">
            <v>Дротовий телефон Panasonic KX-TS2362</v>
          </cell>
          <cell r="G12104">
            <v>36675</v>
          </cell>
          <cell r="H12104">
            <v>184.5</v>
          </cell>
          <cell r="I12104" t="str">
            <v>0</v>
          </cell>
          <cell r="J12104" t="str">
            <v>м. Київ, вул.Кирилівська,82 (склад)</v>
          </cell>
          <cell r="K12104" t="str">
            <v>Задовільний</v>
          </cell>
          <cell r="M12104">
            <v>17</v>
          </cell>
        </row>
        <row r="12105">
          <cell r="A12105">
            <v>12102</v>
          </cell>
          <cell r="B12105" t="str">
            <v>Z6366</v>
          </cell>
          <cell r="E12105" t="str">
            <v>Люстра</v>
          </cell>
          <cell r="F12105" t="str">
            <v>Люстра</v>
          </cell>
          <cell r="G12105">
            <v>36675</v>
          </cell>
          <cell r="H12105">
            <v>969.01</v>
          </cell>
          <cell r="I12105" t="str">
            <v>0</v>
          </cell>
          <cell r="J12105" t="str">
            <v>м. Київ, вул.Кирилівська,82 (склад)</v>
          </cell>
          <cell r="K12105" t="str">
            <v>Задовільний</v>
          </cell>
          <cell r="M12105">
            <v>50</v>
          </cell>
        </row>
        <row r="12106">
          <cell r="A12106">
            <v>12103</v>
          </cell>
          <cell r="B12106" t="str">
            <v>TR1011</v>
          </cell>
          <cell r="E12106" t="str">
            <v>Свiч Canyon</v>
          </cell>
          <cell r="F12106" t="str">
            <v>Свiч Canyon</v>
          </cell>
          <cell r="G12106">
            <v>37399</v>
          </cell>
          <cell r="H12106">
            <v>180</v>
          </cell>
          <cell r="I12106" t="str">
            <v>0</v>
          </cell>
          <cell r="J12106" t="str">
            <v xml:space="preserve"> м.Київ, вул. Магнітогорська,1Д (склад)</v>
          </cell>
          <cell r="K12106" t="str">
            <v>Задовільний</v>
          </cell>
          <cell r="M12106">
            <v>40</v>
          </cell>
        </row>
        <row r="12107">
          <cell r="A12107">
            <v>12104</v>
          </cell>
          <cell r="B12107" t="str">
            <v>LV553</v>
          </cell>
          <cell r="E12107" t="str">
            <v>Свiч D-Link DES-1008D</v>
          </cell>
          <cell r="F12107" t="str">
            <v>Свiч D-Link DES-1008D</v>
          </cell>
          <cell r="G12107">
            <v>38064</v>
          </cell>
          <cell r="H12107">
            <v>150</v>
          </cell>
          <cell r="I12107" t="str">
            <v>0</v>
          </cell>
          <cell r="J12107" t="str">
            <v xml:space="preserve"> м.Київ, вул. Магнітогорська,1Д (склад)</v>
          </cell>
          <cell r="K12107" t="str">
            <v>Задовільний</v>
          </cell>
          <cell r="M12107">
            <v>53</v>
          </cell>
        </row>
        <row r="12108">
          <cell r="A12108">
            <v>12105</v>
          </cell>
          <cell r="B12108" t="str">
            <v>LV488</v>
          </cell>
          <cell r="E12108" t="str">
            <v>Свiч D-LinkDES-1008D</v>
          </cell>
          <cell r="F12108" t="str">
            <v>Свiч D-LinkDES-1008D</v>
          </cell>
          <cell r="G12108">
            <v>38064</v>
          </cell>
          <cell r="H12108">
            <v>150</v>
          </cell>
          <cell r="I12108" t="str">
            <v>0</v>
          </cell>
          <cell r="J12108" t="str">
            <v xml:space="preserve"> м.Київ, вул. Магнітогорська,1Д (склад)</v>
          </cell>
          <cell r="K12108" t="str">
            <v>Задовільний</v>
          </cell>
          <cell r="M12108">
            <v>53</v>
          </cell>
        </row>
        <row r="12109">
          <cell r="A12109">
            <v>12106</v>
          </cell>
          <cell r="B12109" t="str">
            <v>СN5-м</v>
          </cell>
          <cell r="E12109" t="str">
            <v>Модем IDC 5614</v>
          </cell>
          <cell r="F12109" t="str">
            <v>Модем IDC 5614</v>
          </cell>
          <cell r="G12109">
            <v>39409</v>
          </cell>
          <cell r="H12109">
            <v>594</v>
          </cell>
          <cell r="I12109" t="str">
            <v>0</v>
          </cell>
          <cell r="J12109" t="str">
            <v xml:space="preserve"> м.Київ, вул. Магнітогорська,1Д (склад)</v>
          </cell>
          <cell r="K12109" t="str">
            <v>Задовільний</v>
          </cell>
          <cell r="M12109">
            <v>80</v>
          </cell>
        </row>
        <row r="12110">
          <cell r="A12110">
            <v>12107</v>
          </cell>
          <cell r="B12110" t="str">
            <v>СN6-м</v>
          </cell>
          <cell r="E12110" t="str">
            <v>Модем IDC 5614</v>
          </cell>
          <cell r="F12110" t="str">
            <v>Модем IDC 5614</v>
          </cell>
          <cell r="G12110">
            <v>39409</v>
          </cell>
          <cell r="H12110">
            <v>594</v>
          </cell>
          <cell r="I12110" t="str">
            <v>0</v>
          </cell>
          <cell r="J12110" t="str">
            <v xml:space="preserve"> м.Київ, вул. Магнітогорська,1Д (склад)</v>
          </cell>
          <cell r="K12110" t="str">
            <v>Задовільний</v>
          </cell>
          <cell r="M12110">
            <v>80</v>
          </cell>
        </row>
        <row r="12111">
          <cell r="A12111">
            <v>12108</v>
          </cell>
          <cell r="B12111" t="str">
            <v>СN7-м</v>
          </cell>
          <cell r="E12111" t="str">
            <v>Модем IDC 5614</v>
          </cell>
          <cell r="F12111" t="str">
            <v>Модем IDC 5614</v>
          </cell>
          <cell r="G12111">
            <v>39409</v>
          </cell>
          <cell r="H12111">
            <v>594</v>
          </cell>
          <cell r="I12111" t="str">
            <v>0</v>
          </cell>
          <cell r="J12111" t="str">
            <v xml:space="preserve"> м.Київ, вул. Магнітогорська,1Д (склад)</v>
          </cell>
          <cell r="K12111" t="str">
            <v>Задовільний</v>
          </cell>
          <cell r="M12111">
            <v>80</v>
          </cell>
        </row>
        <row r="12112">
          <cell r="A12112">
            <v>12109</v>
          </cell>
          <cell r="B12112" t="str">
            <v>СN8-м</v>
          </cell>
          <cell r="E12112" t="str">
            <v>Комутатор консольний PLANET 4-Port</v>
          </cell>
          <cell r="F12112" t="str">
            <v>Комутатор консольний PLANET 4-Port</v>
          </cell>
          <cell r="G12112">
            <v>39409</v>
          </cell>
          <cell r="H12112">
            <v>503.5</v>
          </cell>
          <cell r="I12112" t="str">
            <v>0</v>
          </cell>
          <cell r="J12112" t="str">
            <v xml:space="preserve"> м.Київ, вул. Магнітогорська,1Д (склад)</v>
          </cell>
          <cell r="K12112" t="str">
            <v>Задовільний</v>
          </cell>
          <cell r="M12112">
            <v>20</v>
          </cell>
        </row>
        <row r="12113">
          <cell r="A12113">
            <v>12110</v>
          </cell>
          <cell r="B12113" t="str">
            <v>СN9-м</v>
          </cell>
          <cell r="E12113" t="str">
            <v>Джерело безп.живлення MGE NOVA2-1100</v>
          </cell>
          <cell r="F12113" t="str">
            <v>Джерело безп.живлення MGE NOVA2-1100</v>
          </cell>
          <cell r="G12113">
            <v>39409</v>
          </cell>
          <cell r="H12113">
            <v>662.5</v>
          </cell>
          <cell r="I12113" t="str">
            <v>0</v>
          </cell>
          <cell r="J12113" t="str">
            <v xml:space="preserve"> м.Київ, вул. Магнітогорська,1Д (склад)</v>
          </cell>
          <cell r="K12113" t="str">
            <v>Задовільний</v>
          </cell>
          <cell r="M12113">
            <v>217</v>
          </cell>
        </row>
        <row r="12114">
          <cell r="A12114">
            <v>12111</v>
          </cell>
          <cell r="B12114" t="str">
            <v>TR833</v>
          </cell>
          <cell r="E12114" t="str">
            <v>Свiч АТ-FS724L</v>
          </cell>
          <cell r="F12114" t="str">
            <v>Свiч АТ-FS724L</v>
          </cell>
          <cell r="G12114">
            <v>37399</v>
          </cell>
          <cell r="H12114">
            <v>499.2</v>
          </cell>
          <cell r="I12114" t="str">
            <v>0</v>
          </cell>
          <cell r="J12114" t="str">
            <v>(Закарпатське РВ</v>
          </cell>
          <cell r="K12114" t="str">
            <v>Задовільний</v>
          </cell>
          <cell r="M12114">
            <v>267</v>
          </cell>
        </row>
        <row r="12115">
          <cell r="A12115">
            <v>12112</v>
          </cell>
          <cell r="B12115" t="str">
            <v>N332</v>
          </cell>
          <cell r="E12115" t="str">
            <v>Светильник аккумуляторн 1х18</v>
          </cell>
          <cell r="F12115" t="str">
            <v>Светильник аккумуляторн 1х18</v>
          </cell>
          <cell r="G12115">
            <v>38656</v>
          </cell>
          <cell r="H12115">
            <v>195</v>
          </cell>
          <cell r="I12115" t="str">
            <v>0</v>
          </cell>
          <cell r="J12115" t="str">
            <v>(Закарпатське РВ</v>
          </cell>
          <cell r="K12115" t="str">
            <v>Задовільний</v>
          </cell>
          <cell r="M12115">
            <v>33</v>
          </cell>
        </row>
        <row r="12116">
          <cell r="A12116">
            <v>12113</v>
          </cell>
          <cell r="B12116" t="str">
            <v>Crk45202</v>
          </cell>
          <cell r="E12116" t="str">
            <v>Свитч Dlink DES-1008D 8-port</v>
          </cell>
          <cell r="F12116" t="str">
            <v>Свитч Dlink DES-1008D 8-port</v>
          </cell>
          <cell r="G12116">
            <v>39427</v>
          </cell>
          <cell r="H12116">
            <v>96</v>
          </cell>
          <cell r="I12116" t="str">
            <v>0</v>
          </cell>
          <cell r="J12116" t="str">
            <v>м. Київ, вул. Хохлових №8, частана корпусу №4  (склад)</v>
          </cell>
          <cell r="K12116" t="str">
            <v>Задовільний</v>
          </cell>
          <cell r="M12116">
            <v>53</v>
          </cell>
        </row>
        <row r="12117">
          <cell r="A12117">
            <v>12114</v>
          </cell>
          <cell r="B12117" t="str">
            <v>СN257-м</v>
          </cell>
          <cell r="E12117" t="str">
            <v>СВИЧ D-LINK 16порт.</v>
          </cell>
          <cell r="F12117" t="str">
            <v>СВИЧ D-LINK 16порт.</v>
          </cell>
          <cell r="G12117">
            <v>39409</v>
          </cell>
          <cell r="H12117">
            <v>258</v>
          </cell>
          <cell r="I12117" t="str">
            <v>0</v>
          </cell>
          <cell r="J12117" t="str">
            <v>м. Київ, вул. Хохлових №8, частана корпусу №4  (склад)</v>
          </cell>
          <cell r="K12117" t="str">
            <v>Задовільний</v>
          </cell>
          <cell r="M12117">
            <v>67</v>
          </cell>
        </row>
        <row r="12118">
          <cell r="A12118">
            <v>12115</v>
          </cell>
          <cell r="B12118" t="str">
            <v>1345-1</v>
          </cell>
          <cell r="E12118" t="str">
            <v>Світильник</v>
          </cell>
          <cell r="F12118" t="str">
            <v>Світильник</v>
          </cell>
          <cell r="G12118">
            <v>37545</v>
          </cell>
          <cell r="H12118">
            <v>118.36</v>
          </cell>
          <cell r="I12118" t="str">
            <v>0</v>
          </cell>
          <cell r="J12118" t="str">
            <v>м. Київ, вул. Хохлових №8, частана корпусу №4  (склад)</v>
          </cell>
          <cell r="K12118" t="str">
            <v>Задовільний</v>
          </cell>
          <cell r="M12118">
            <v>14</v>
          </cell>
        </row>
        <row r="12119">
          <cell r="A12119">
            <v>12116</v>
          </cell>
          <cell r="B12119" t="str">
            <v>1346-1</v>
          </cell>
          <cell r="E12119" t="str">
            <v>Світильник</v>
          </cell>
          <cell r="F12119" t="str">
            <v>Світильник</v>
          </cell>
          <cell r="G12119">
            <v>37545</v>
          </cell>
          <cell r="H12119">
            <v>118.36</v>
          </cell>
          <cell r="I12119" t="str">
            <v>0</v>
          </cell>
          <cell r="J12119" t="str">
            <v>м. Київ, вул. Хохлових №8, частана корпусу №4  (склад)</v>
          </cell>
          <cell r="K12119" t="str">
            <v>Задовільний</v>
          </cell>
          <cell r="M12119">
            <v>14</v>
          </cell>
        </row>
        <row r="12120">
          <cell r="A12120">
            <v>12117</v>
          </cell>
          <cell r="B12120" t="str">
            <v>1176-1</v>
          </cell>
          <cell r="E12120" t="str">
            <v>Калькулятор іСitizen SDC888і</v>
          </cell>
          <cell r="F12120" t="str">
            <v>Калькулятор іСitizen SDC888і</v>
          </cell>
          <cell r="G12120">
            <v>37447</v>
          </cell>
          <cell r="H12120">
            <v>75.599999999999994</v>
          </cell>
          <cell r="I12120" t="str">
            <v>0</v>
          </cell>
          <cell r="J12120" t="str">
            <v>Харківське регіональне відділення</v>
          </cell>
          <cell r="K12120" t="str">
            <v>Задовільний</v>
          </cell>
          <cell r="M12120">
            <v>7</v>
          </cell>
        </row>
        <row r="12121">
          <cell r="A12121">
            <v>12118</v>
          </cell>
          <cell r="B12121" t="str">
            <v>1347-1</v>
          </cell>
          <cell r="E12121" t="str">
            <v>Світильник</v>
          </cell>
          <cell r="F12121" t="str">
            <v>Світильник</v>
          </cell>
          <cell r="G12121">
            <v>37545</v>
          </cell>
          <cell r="H12121">
            <v>118.36</v>
          </cell>
          <cell r="I12121" t="str">
            <v>0</v>
          </cell>
          <cell r="J12121" t="str">
            <v>Харківське регіональне відділення</v>
          </cell>
          <cell r="K12121" t="str">
            <v>Задовільний</v>
          </cell>
          <cell r="M12121">
            <v>14</v>
          </cell>
        </row>
        <row r="12122">
          <cell r="A12122">
            <v>12119</v>
          </cell>
          <cell r="B12122" t="str">
            <v>1190-1</v>
          </cell>
          <cell r="E12122" t="str">
            <v>Крісло "Престиж"</v>
          </cell>
          <cell r="F12122" t="str">
            <v>Крісло "Престиж"</v>
          </cell>
          <cell r="G12122">
            <v>37461</v>
          </cell>
          <cell r="H12122">
            <v>185</v>
          </cell>
          <cell r="I12122" t="str">
            <v>0</v>
          </cell>
          <cell r="J12122" t="str">
            <v>Харківське регіональне відділення</v>
          </cell>
          <cell r="K12122" t="str">
            <v>Задовільний</v>
          </cell>
          <cell r="M12122">
            <v>149</v>
          </cell>
        </row>
        <row r="12123">
          <cell r="A12123">
            <v>12120</v>
          </cell>
          <cell r="B12123" t="str">
            <v>1348-1</v>
          </cell>
          <cell r="E12123" t="str">
            <v>Світильник</v>
          </cell>
          <cell r="F12123" t="str">
            <v>Світильник</v>
          </cell>
          <cell r="G12123">
            <v>37545</v>
          </cell>
          <cell r="H12123">
            <v>118.37</v>
          </cell>
          <cell r="I12123" t="str">
            <v>0</v>
          </cell>
          <cell r="J12123" t="str">
            <v>Харківське регіональне відділення</v>
          </cell>
          <cell r="K12123" t="str">
            <v>Задовільний</v>
          </cell>
          <cell r="M12123">
            <v>14</v>
          </cell>
        </row>
        <row r="12124">
          <cell r="A12124">
            <v>12121</v>
          </cell>
          <cell r="B12124" t="str">
            <v>2358-1</v>
          </cell>
          <cell r="E12124" t="str">
            <v>Світильник на струбц.</v>
          </cell>
          <cell r="F12124" t="str">
            <v>Світильник на струбц.</v>
          </cell>
          <cell r="G12124">
            <v>38071</v>
          </cell>
          <cell r="H12124">
            <v>131.88</v>
          </cell>
          <cell r="I12124" t="str">
            <v>0</v>
          </cell>
          <cell r="J12124" t="str">
            <v>Харківське регіональне відділення</v>
          </cell>
          <cell r="K12124" t="str">
            <v>Задовільний</v>
          </cell>
          <cell r="M12124">
            <v>14</v>
          </cell>
        </row>
        <row r="12125">
          <cell r="A12125">
            <v>12122</v>
          </cell>
          <cell r="B12125" t="str">
            <v>KRF5324</v>
          </cell>
          <cell r="E12125" t="str">
            <v>СВЧ (мiкрохвильова пiч) ELENBERG MS-2005M</v>
          </cell>
          <cell r="F12125" t="str">
            <v>СВЧ (мiкрохвильова пiч) ELENBERG MS-2005M</v>
          </cell>
          <cell r="G12125">
            <v>37356</v>
          </cell>
          <cell r="H12125">
            <v>418.9</v>
          </cell>
          <cell r="I12125" t="str">
            <v>0</v>
          </cell>
          <cell r="J12125" t="str">
            <v>Гусятинське відділення</v>
          </cell>
          <cell r="K12125" t="str">
            <v>Задовільний</v>
          </cell>
          <cell r="M12125">
            <v>283</v>
          </cell>
        </row>
        <row r="12126">
          <cell r="A12126">
            <v>12123</v>
          </cell>
          <cell r="B12126" t="str">
            <v>Z465.</v>
          </cell>
          <cell r="E12126" t="str">
            <v>СВЧ Elenberg MG-2025M</v>
          </cell>
          <cell r="F12126" t="str">
            <v>СВЧ Elenberg MG-2025M</v>
          </cell>
          <cell r="G12126">
            <v>36675</v>
          </cell>
          <cell r="H12126">
            <v>389</v>
          </cell>
          <cell r="I12126" t="str">
            <v>0</v>
          </cell>
          <cell r="J12126" t="str">
            <v>Гусятинське відділення</v>
          </cell>
          <cell r="K12126" t="str">
            <v>Задовільний</v>
          </cell>
          <cell r="M12126">
            <v>283</v>
          </cell>
        </row>
        <row r="12127">
          <cell r="A12127">
            <v>12124</v>
          </cell>
          <cell r="B12127" t="str">
            <v>KRF3181</v>
          </cell>
          <cell r="E12127" t="str">
            <v>СВЧ LG MS-1922</v>
          </cell>
          <cell r="F12127" t="str">
            <v>СВЧ LG MS-1922</v>
          </cell>
          <cell r="G12127">
            <v>40295</v>
          </cell>
          <cell r="H12127">
            <v>399.2</v>
          </cell>
          <cell r="I12127" t="str">
            <v>0</v>
          </cell>
          <cell r="J12127" t="str">
            <v>Гусятинське відділення</v>
          </cell>
          <cell r="K12127" t="str">
            <v>Задовільний</v>
          </cell>
          <cell r="M12127">
            <v>244</v>
          </cell>
        </row>
        <row r="12128">
          <cell r="A12128">
            <v>12125</v>
          </cell>
          <cell r="B12128" t="str">
            <v>P1504</v>
          </cell>
          <cell r="E12128" t="str">
            <v>СВЧ PYRAMIDA 20E-T6</v>
          </cell>
          <cell r="F12128" t="str">
            <v>СВЧ PYRAMIDA 20E-T6</v>
          </cell>
          <cell r="G12128">
            <v>38182</v>
          </cell>
          <cell r="H12128">
            <v>469</v>
          </cell>
          <cell r="I12128" t="str">
            <v>0</v>
          </cell>
          <cell r="J12128" t="str">
            <v>Новоборщагівське відділення (КРВ)</v>
          </cell>
          <cell r="K12128" t="str">
            <v>Задовільний</v>
          </cell>
          <cell r="M12128">
            <v>150</v>
          </cell>
        </row>
        <row r="12129">
          <cell r="A12129">
            <v>12126</v>
          </cell>
          <cell r="B12129" t="str">
            <v>P1411</v>
          </cell>
          <cell r="E12129" t="str">
            <v>СВЧ SANYO EM-G1073V 67210034</v>
          </cell>
          <cell r="F12129" t="str">
            <v>СВЧ SANYO EM-G1073V 67210034</v>
          </cell>
          <cell r="G12129">
            <v>38182</v>
          </cell>
          <cell r="H12129">
            <v>339</v>
          </cell>
          <cell r="I12129" t="str">
            <v>0</v>
          </cell>
          <cell r="J12129" t="str">
            <v>Новоборщагівське відділення (КРВ)</v>
          </cell>
          <cell r="K12129" t="str">
            <v>Задовільний</v>
          </cell>
          <cell r="M12129">
            <v>150</v>
          </cell>
        </row>
        <row r="12130">
          <cell r="A12130">
            <v>12127</v>
          </cell>
          <cell r="B12130" t="str">
            <v>SUM932-1</v>
          </cell>
          <cell r="E12130" t="str">
            <v>СВЧ SUMSUNG M-1712 NR=</v>
          </cell>
          <cell r="F12130" t="str">
            <v>СВЧ SUMSUNG M-1712 NR=</v>
          </cell>
          <cell r="G12130">
            <v>38805</v>
          </cell>
          <cell r="H12130">
            <v>599</v>
          </cell>
          <cell r="I12130" t="str">
            <v>0</v>
          </cell>
          <cell r="J12130" t="str">
            <v>Новоборщагівське відділення (КРВ)</v>
          </cell>
          <cell r="K12130" t="str">
            <v>Задовільний</v>
          </cell>
          <cell r="M12130">
            <v>300</v>
          </cell>
        </row>
        <row r="12131">
          <cell r="A12131">
            <v>12128</v>
          </cell>
          <cell r="B12131" t="str">
            <v>KRF6764</v>
          </cell>
          <cell r="E12131" t="str">
            <v xml:space="preserve">СВЧ Самсунг </v>
          </cell>
          <cell r="F12131" t="str">
            <v xml:space="preserve">СВЧ Самсунг </v>
          </cell>
          <cell r="G12131">
            <v>40295</v>
          </cell>
          <cell r="H12131">
            <v>789</v>
          </cell>
          <cell r="I12131" t="str">
            <v>0</v>
          </cell>
          <cell r="J12131" t="str">
            <v>вул.Прорізна ,8а</v>
          </cell>
          <cell r="K12131" t="str">
            <v>Задовільний</v>
          </cell>
          <cell r="M12131">
            <v>169</v>
          </cell>
        </row>
        <row r="12132">
          <cell r="A12132">
            <v>12129</v>
          </cell>
          <cell r="B12132" t="str">
            <v>OD450190</v>
          </cell>
          <cell r="E12132" t="str">
            <v>СДМ Банкнота</v>
          </cell>
          <cell r="F12132" t="str">
            <v>СДМ Банкнота</v>
          </cell>
          <cell r="G12132">
            <v>37607</v>
          </cell>
          <cell r="H12132">
            <v>861</v>
          </cell>
          <cell r="I12132" t="str">
            <v>0</v>
          </cell>
          <cell r="J12132" t="str">
            <v>к.20</v>
          </cell>
          <cell r="K12132" t="str">
            <v>Задовільний</v>
          </cell>
          <cell r="M12132">
            <v>319</v>
          </cell>
        </row>
        <row r="12133">
          <cell r="A12133">
            <v>12130</v>
          </cell>
          <cell r="B12133" t="str">
            <v>336-1</v>
          </cell>
          <cell r="E12133" t="str">
            <v>Сейф</v>
          </cell>
          <cell r="F12133" t="str">
            <v>Сейф</v>
          </cell>
          <cell r="G12133">
            <v>37179</v>
          </cell>
          <cell r="H12133">
            <v>660</v>
          </cell>
          <cell r="I12133" t="str">
            <v>0</v>
          </cell>
          <cell r="J12133" t="str">
            <v>Вул.Прорізна, каб.31 (Головний банк)</v>
          </cell>
          <cell r="K12133" t="str">
            <v>Задовільний</v>
          </cell>
          <cell r="M12133">
            <v>203</v>
          </cell>
        </row>
        <row r="12134">
          <cell r="A12134">
            <v>12131</v>
          </cell>
          <cell r="B12134" t="str">
            <v>KRF7926</v>
          </cell>
          <cell r="E12134" t="str">
            <v>Сейф</v>
          </cell>
          <cell r="F12134" t="str">
            <v>Сейф</v>
          </cell>
          <cell r="G12134">
            <v>37356</v>
          </cell>
          <cell r="H12134">
            <v>999</v>
          </cell>
          <cell r="I12134" t="str">
            <v>0</v>
          </cell>
          <cell r="J12134" t="str">
            <v>м. Київ, вул.Кирилівська,82 (склад)</v>
          </cell>
          <cell r="K12134" t="str">
            <v>Задовільний</v>
          </cell>
          <cell r="M12134">
            <v>327</v>
          </cell>
        </row>
        <row r="12135">
          <cell r="A12135">
            <v>12132</v>
          </cell>
          <cell r="B12135" t="str">
            <v>VIN3393</v>
          </cell>
          <cell r="E12135" t="str">
            <v>Сейф</v>
          </cell>
          <cell r="F12135" t="str">
            <v>Сейф</v>
          </cell>
          <cell r="G12135">
            <v>38281</v>
          </cell>
          <cell r="H12135">
            <v>883</v>
          </cell>
          <cell r="I12135" t="str">
            <v>0</v>
          </cell>
          <cell r="J12135" t="str">
            <v>Івано-Франівське РВ</v>
          </cell>
          <cell r="K12135" t="str">
            <v>Задовільний</v>
          </cell>
          <cell r="M12135">
            <v>267</v>
          </cell>
        </row>
        <row r="12136">
          <cell r="A12136">
            <v>12133</v>
          </cell>
          <cell r="B12136" t="str">
            <v>OD450227</v>
          </cell>
          <cell r="E12136" t="str">
            <v>Сейф</v>
          </cell>
          <cell r="F12136" t="str">
            <v>Сейф</v>
          </cell>
          <cell r="G12136">
            <v>37607</v>
          </cell>
          <cell r="H12136">
            <v>330</v>
          </cell>
          <cell r="I12136" t="str">
            <v>0</v>
          </cell>
          <cell r="J12136" t="str">
            <v>Івано-Франівське РВ</v>
          </cell>
          <cell r="K12136" t="str">
            <v>Задовільний</v>
          </cell>
          <cell r="M12136">
            <v>187</v>
          </cell>
        </row>
        <row r="12137">
          <cell r="A12137">
            <v>12134</v>
          </cell>
          <cell r="B12137" t="str">
            <v>OD450229</v>
          </cell>
          <cell r="E12137" t="str">
            <v>Сейф</v>
          </cell>
          <cell r="F12137" t="str">
            <v>Сейф</v>
          </cell>
          <cell r="G12137">
            <v>37607</v>
          </cell>
          <cell r="H12137">
            <v>330</v>
          </cell>
          <cell r="I12137" t="str">
            <v>0</v>
          </cell>
          <cell r="J12137" t="str">
            <v>Івано-Франівське РВ</v>
          </cell>
          <cell r="K12137" t="str">
            <v>Задовільний</v>
          </cell>
          <cell r="M12137">
            <v>187</v>
          </cell>
        </row>
        <row r="12138">
          <cell r="A12138">
            <v>12135</v>
          </cell>
          <cell r="B12138" t="str">
            <v>1973-1</v>
          </cell>
          <cell r="E12138" t="str">
            <v>Сейф  ШМ - 106-11</v>
          </cell>
          <cell r="F12138" t="str">
            <v>Сейф  ШМ - 106-11</v>
          </cell>
          <cell r="G12138">
            <v>37817</v>
          </cell>
          <cell r="H12138">
            <v>660</v>
          </cell>
          <cell r="I12138" t="str">
            <v>0</v>
          </cell>
          <cell r="J12138" t="str">
            <v>м. Київ, вул.Кирилівська,82 (склад)</v>
          </cell>
          <cell r="K12138" t="str">
            <v>Задовільний</v>
          </cell>
          <cell r="M12138">
            <v>236</v>
          </cell>
        </row>
        <row r="12139">
          <cell r="A12139">
            <v>12136</v>
          </cell>
          <cell r="B12139" t="str">
            <v>OD450198</v>
          </cell>
          <cell r="E12139" t="str">
            <v>Сейф "OCACHI-40"</v>
          </cell>
          <cell r="F12139" t="str">
            <v>Сейф "OCACHI-40"</v>
          </cell>
          <cell r="G12139">
            <v>37607</v>
          </cell>
          <cell r="H12139">
            <v>885</v>
          </cell>
          <cell r="I12139" t="str">
            <v>0</v>
          </cell>
          <cell r="J12139" t="str">
            <v>Івано-Франівське РВ</v>
          </cell>
          <cell r="K12139" t="str">
            <v>Задовільний</v>
          </cell>
          <cell r="M12139">
            <v>267</v>
          </cell>
        </row>
        <row r="12140">
          <cell r="A12140">
            <v>12137</v>
          </cell>
          <cell r="B12140" t="str">
            <v>OD450199</v>
          </cell>
          <cell r="E12140" t="str">
            <v>Сейф "OCACHI-40"</v>
          </cell>
          <cell r="F12140" t="str">
            <v>Сейф "OCACHI-40"</v>
          </cell>
          <cell r="G12140">
            <v>37607</v>
          </cell>
          <cell r="H12140">
            <v>885</v>
          </cell>
          <cell r="I12140" t="str">
            <v>0</v>
          </cell>
          <cell r="J12140" t="str">
            <v>м. Київ, вул.Кирилівська,82 (склад)</v>
          </cell>
          <cell r="K12140" t="str">
            <v>Задовільний</v>
          </cell>
          <cell r="M12140">
            <v>267</v>
          </cell>
        </row>
        <row r="12141">
          <cell r="A12141">
            <v>12138</v>
          </cell>
          <cell r="B12141" t="str">
            <v>P322</v>
          </cell>
          <cell r="E12141" t="str">
            <v>Сейф "ГРАНIТ"</v>
          </cell>
          <cell r="F12141" t="str">
            <v>Сейф "ГРАНIТ"</v>
          </cell>
          <cell r="G12141">
            <v>38182</v>
          </cell>
          <cell r="H12141">
            <v>240</v>
          </cell>
          <cell r="I12141" t="str">
            <v>0</v>
          </cell>
          <cell r="J12141" t="str">
            <v>Вишенське відділення</v>
          </cell>
          <cell r="K12141" t="str">
            <v>Задовільний</v>
          </cell>
          <cell r="M12141">
            <v>187</v>
          </cell>
        </row>
        <row r="12142">
          <cell r="A12142">
            <v>12139</v>
          </cell>
          <cell r="B12142" t="str">
            <v>XR295-1</v>
          </cell>
          <cell r="E12142" t="str">
            <v>Сейф "ШО-065"</v>
          </cell>
          <cell r="F12142" t="str">
            <v>Сейф "ШО-065"</v>
          </cell>
          <cell r="G12142">
            <v>38558</v>
          </cell>
          <cell r="H12142">
            <v>900</v>
          </cell>
          <cell r="I12142" t="str">
            <v>0</v>
          </cell>
          <cell r="J12142" t="str">
            <v>м. Київ, вул.Кирилівська,82 (склад)</v>
          </cell>
          <cell r="K12142" t="str">
            <v>Задовільний</v>
          </cell>
          <cell r="M12142">
            <v>373</v>
          </cell>
        </row>
        <row r="12143">
          <cell r="A12143">
            <v>12140</v>
          </cell>
          <cell r="B12143" t="str">
            <v>XR290-1</v>
          </cell>
          <cell r="E12143" t="str">
            <v>Сейф "Шо-50/к"</v>
          </cell>
          <cell r="F12143" t="str">
            <v>Сейф "Шо-50/к"</v>
          </cell>
          <cell r="G12143">
            <v>38558</v>
          </cell>
          <cell r="H12143">
            <v>600</v>
          </cell>
          <cell r="I12143" t="str">
            <v>0</v>
          </cell>
          <cell r="J12143" t="str">
            <v>м. Київ, вул.Кирилівська,82 (склад)</v>
          </cell>
          <cell r="K12143" t="str">
            <v>Задовільний</v>
          </cell>
          <cell r="M12143">
            <v>240</v>
          </cell>
        </row>
        <row r="12144">
          <cell r="A12144">
            <v>12141</v>
          </cell>
          <cell r="B12144" t="str">
            <v>KRF1065</v>
          </cell>
          <cell r="E12144" t="str">
            <v>Сейф 065</v>
          </cell>
          <cell r="F12144" t="str">
            <v>Сейф 065</v>
          </cell>
          <cell r="G12144">
            <v>37356</v>
          </cell>
          <cell r="H12144">
            <v>726</v>
          </cell>
          <cell r="I12144" t="str">
            <v>0</v>
          </cell>
          <cell r="J12144" t="str">
            <v>м. Київ, вул.Кирилівська,82 (склад)</v>
          </cell>
          <cell r="K12144" t="str">
            <v>Задовільний</v>
          </cell>
          <cell r="M12144">
            <v>233</v>
          </cell>
        </row>
        <row r="12145">
          <cell r="A12145">
            <v>12142</v>
          </cell>
          <cell r="B12145" t="str">
            <v>KRF1066</v>
          </cell>
          <cell r="E12145" t="str">
            <v>Сейф 065</v>
          </cell>
          <cell r="F12145" t="str">
            <v>Сейф 065</v>
          </cell>
          <cell r="G12145">
            <v>37356</v>
          </cell>
          <cell r="H12145">
            <v>726</v>
          </cell>
          <cell r="I12145" t="str">
            <v>0</v>
          </cell>
          <cell r="J12145" t="str">
            <v>м. Київ, вул.Кирилівська,82 (склад)</v>
          </cell>
          <cell r="K12145" t="str">
            <v>Задовільний</v>
          </cell>
          <cell r="M12145">
            <v>233</v>
          </cell>
        </row>
        <row r="12146">
          <cell r="A12146">
            <v>12143</v>
          </cell>
          <cell r="B12146" t="str">
            <v>KRF1067</v>
          </cell>
          <cell r="E12146" t="str">
            <v>Сейф 065</v>
          </cell>
          <cell r="F12146" t="str">
            <v>Сейф 065</v>
          </cell>
          <cell r="G12146">
            <v>37356</v>
          </cell>
          <cell r="H12146">
            <v>726</v>
          </cell>
          <cell r="I12146" t="str">
            <v>0</v>
          </cell>
          <cell r="J12146" t="str">
            <v>м. Київ, вул.Кирилівська,82 (склад)</v>
          </cell>
          <cell r="K12146" t="str">
            <v>Задовільний</v>
          </cell>
          <cell r="M12146">
            <v>233</v>
          </cell>
        </row>
        <row r="12147">
          <cell r="A12147">
            <v>12144</v>
          </cell>
          <cell r="B12147" t="str">
            <v>KRF1068</v>
          </cell>
          <cell r="E12147" t="str">
            <v>Сейф 065</v>
          </cell>
          <cell r="F12147" t="str">
            <v>Сейф 065</v>
          </cell>
          <cell r="G12147">
            <v>37356</v>
          </cell>
          <cell r="H12147">
            <v>726</v>
          </cell>
          <cell r="I12147" t="str">
            <v>0</v>
          </cell>
          <cell r="J12147" t="str">
            <v>Сумське РВ</v>
          </cell>
          <cell r="K12147" t="str">
            <v>Задовільний</v>
          </cell>
          <cell r="M12147">
            <v>233</v>
          </cell>
        </row>
        <row r="12148">
          <cell r="A12148">
            <v>12145</v>
          </cell>
          <cell r="B12148" t="str">
            <v>KRF1069</v>
          </cell>
          <cell r="E12148" t="str">
            <v>Сейф 065</v>
          </cell>
          <cell r="F12148" t="str">
            <v>Сейф 065</v>
          </cell>
          <cell r="G12148">
            <v>37356</v>
          </cell>
          <cell r="H12148">
            <v>726</v>
          </cell>
          <cell r="I12148" t="str">
            <v>0</v>
          </cell>
          <cell r="J12148" t="str">
            <v>Сумське РВ</v>
          </cell>
          <cell r="K12148" t="str">
            <v>Задовільний</v>
          </cell>
          <cell r="M12148">
            <v>233</v>
          </cell>
        </row>
        <row r="12149">
          <cell r="A12149">
            <v>12146</v>
          </cell>
          <cell r="B12149" t="str">
            <v>P1101</v>
          </cell>
          <cell r="E12149" t="str">
            <v>Сейф 23К</v>
          </cell>
          <cell r="F12149" t="str">
            <v>Сейф 23К</v>
          </cell>
          <cell r="G12149">
            <v>38182</v>
          </cell>
          <cell r="H12149">
            <v>330</v>
          </cell>
          <cell r="I12149" t="str">
            <v>0</v>
          </cell>
          <cell r="J12149" t="str">
            <v>Сумське РВ</v>
          </cell>
          <cell r="K12149" t="str">
            <v>Задовільний</v>
          </cell>
          <cell r="M12149">
            <v>163</v>
          </cell>
        </row>
        <row r="12150">
          <cell r="A12150">
            <v>12147</v>
          </cell>
          <cell r="B12150" t="str">
            <v>P1102</v>
          </cell>
          <cell r="E12150" t="str">
            <v>Сейф 23К</v>
          </cell>
          <cell r="F12150" t="str">
            <v>Сейф 23К</v>
          </cell>
          <cell r="G12150">
            <v>38182</v>
          </cell>
          <cell r="H12150">
            <v>330</v>
          </cell>
          <cell r="I12150" t="str">
            <v>0</v>
          </cell>
          <cell r="J12150" t="str">
            <v>Сумське РВ</v>
          </cell>
          <cell r="K12150" t="str">
            <v>Задовільний</v>
          </cell>
          <cell r="M12150">
            <v>163</v>
          </cell>
        </row>
        <row r="12151">
          <cell r="A12151">
            <v>12148</v>
          </cell>
          <cell r="B12151" t="str">
            <v>VL359</v>
          </cell>
          <cell r="E12151" t="str">
            <v>Сейф 30 (для ключiв)</v>
          </cell>
          <cell r="F12151" t="str">
            <v>Сейф 30 (для ключiв)</v>
          </cell>
          <cell r="G12151">
            <v>39427</v>
          </cell>
          <cell r="H12151">
            <v>198.5</v>
          </cell>
          <cell r="I12151" t="str">
            <v>0</v>
          </cell>
          <cell r="J12151" t="str">
            <v>Сумське РВ</v>
          </cell>
          <cell r="K12151" t="str">
            <v>Задовільний</v>
          </cell>
          <cell r="M12151">
            <v>163</v>
          </cell>
        </row>
        <row r="12152">
          <cell r="A12152">
            <v>12149</v>
          </cell>
          <cell r="B12152" t="str">
            <v>ZAK116/45</v>
          </cell>
          <cell r="E12152" t="str">
            <v>Сейф 3-х секцiйний ШОВЛ 50/3 для електр.носiєв</v>
          </cell>
          <cell r="F12152" t="str">
            <v>Сейф 3-х секцiйний ШОВЛ 50/3 для електр.носiєв</v>
          </cell>
          <cell r="G12152">
            <v>39377</v>
          </cell>
          <cell r="H12152">
            <v>530</v>
          </cell>
          <cell r="I12152" t="str">
            <v>0</v>
          </cell>
          <cell r="J12152" t="str">
            <v>Сумське РВ</v>
          </cell>
          <cell r="K12152" t="str">
            <v>Задовільний</v>
          </cell>
          <cell r="M12152">
            <v>210</v>
          </cell>
        </row>
        <row r="12153">
          <cell r="A12153">
            <v>12150</v>
          </cell>
          <cell r="B12153" t="str">
            <v>31204-1</v>
          </cell>
          <cell r="E12153" t="str">
            <v>Сейф LC.60.K</v>
          </cell>
          <cell r="F12153" t="str">
            <v>Сейф LC.60.K</v>
          </cell>
          <cell r="G12153">
            <v>42355</v>
          </cell>
          <cell r="H12153">
            <v>360</v>
          </cell>
          <cell r="I12153" t="str">
            <v>0</v>
          </cell>
          <cell r="J12153" t="str">
            <v xml:space="preserve"> ПАТ "Мегабанк" м.Ромни, вул.Соборна,9(оренда)</v>
          </cell>
          <cell r="K12153" t="str">
            <v>Задовільний</v>
          </cell>
          <cell r="M12153">
            <v>263</v>
          </cell>
        </row>
        <row r="12154">
          <cell r="A12154">
            <v>12151</v>
          </cell>
          <cell r="B12154" t="str">
            <v>31205-1</v>
          </cell>
          <cell r="E12154" t="str">
            <v>Сейф LC.60.K</v>
          </cell>
          <cell r="F12154" t="str">
            <v>Сейф LC.60.K</v>
          </cell>
          <cell r="G12154">
            <v>42355</v>
          </cell>
          <cell r="H12154">
            <v>360</v>
          </cell>
          <cell r="I12154" t="str">
            <v>0</v>
          </cell>
          <cell r="J12154" t="str">
            <v>Сумське РВ</v>
          </cell>
          <cell r="K12154" t="str">
            <v>Задовільний</v>
          </cell>
          <cell r="M12154">
            <v>263</v>
          </cell>
        </row>
        <row r="12155">
          <cell r="A12155">
            <v>12152</v>
          </cell>
          <cell r="B12155" t="str">
            <v>31206-1</v>
          </cell>
          <cell r="E12155" t="str">
            <v>Сейф LC.60.K</v>
          </cell>
          <cell r="F12155" t="str">
            <v>Сейф LC.60.K</v>
          </cell>
          <cell r="G12155">
            <v>42355</v>
          </cell>
          <cell r="H12155">
            <v>360</v>
          </cell>
          <cell r="I12155" t="str">
            <v>0</v>
          </cell>
          <cell r="J12155" t="str">
            <v>Сумське РВ</v>
          </cell>
          <cell r="K12155" t="str">
            <v>Задовільний</v>
          </cell>
          <cell r="M12155">
            <v>263</v>
          </cell>
        </row>
        <row r="12156">
          <cell r="A12156">
            <v>12153</v>
          </cell>
          <cell r="B12156" t="str">
            <v>KRF1286</v>
          </cell>
          <cell r="E12156" t="str">
            <v>Сейф R.60.K</v>
          </cell>
          <cell r="F12156" t="str">
            <v>Сейф R.60.K</v>
          </cell>
          <cell r="G12156">
            <v>37356</v>
          </cell>
          <cell r="H12156">
            <v>842.4</v>
          </cell>
          <cell r="I12156" t="str">
            <v>0</v>
          </cell>
          <cell r="J12156" t="str">
            <v>Сумське РВ</v>
          </cell>
          <cell r="K12156" t="str">
            <v>Задовільний</v>
          </cell>
          <cell r="M12156">
            <v>333</v>
          </cell>
        </row>
        <row r="12157">
          <cell r="A12157">
            <v>12154</v>
          </cell>
          <cell r="B12157" t="str">
            <v>TR1057</v>
          </cell>
          <cell r="E12157" t="str">
            <v>Сейф SFT-17K з опломбовувачем</v>
          </cell>
          <cell r="F12157" t="str">
            <v>Сейф SFT-17K з опломбовувачем</v>
          </cell>
          <cell r="G12157">
            <v>37399</v>
          </cell>
          <cell r="H12157">
            <v>180</v>
          </cell>
          <cell r="I12157" t="str">
            <v>0</v>
          </cell>
          <cell r="J12157" t="str">
            <v>Сумське РВ</v>
          </cell>
          <cell r="K12157" t="str">
            <v>Задовільний</v>
          </cell>
          <cell r="M12157">
            <v>233</v>
          </cell>
        </row>
        <row r="12158">
          <cell r="A12158">
            <v>12155</v>
          </cell>
          <cell r="B12158" t="str">
            <v>TR1058</v>
          </cell>
          <cell r="E12158" t="str">
            <v>Сейф SFT-17K з опломбовувачем</v>
          </cell>
          <cell r="F12158" t="str">
            <v>Сейф SFT-17K з опломбовувачем</v>
          </cell>
          <cell r="G12158">
            <v>37399</v>
          </cell>
          <cell r="H12158">
            <v>180</v>
          </cell>
          <cell r="I12158" t="str">
            <v>0</v>
          </cell>
          <cell r="J12158" t="str">
            <v>Сумське РВ</v>
          </cell>
          <cell r="K12158" t="str">
            <v>Задовільний</v>
          </cell>
          <cell r="M12158">
            <v>233</v>
          </cell>
        </row>
        <row r="12159">
          <cell r="A12159">
            <v>12156</v>
          </cell>
          <cell r="B12159" t="str">
            <v>OD450640</v>
          </cell>
          <cell r="E12159" t="str">
            <v>Сейф А-356 М</v>
          </cell>
          <cell r="F12159" t="str">
            <v>Сейф А-356 М</v>
          </cell>
          <cell r="G12159">
            <v>37607</v>
          </cell>
          <cell r="H12159">
            <v>858.6</v>
          </cell>
          <cell r="I12159" t="str">
            <v>0</v>
          </cell>
          <cell r="J12159" t="str">
            <v>Сумське РВ</v>
          </cell>
          <cell r="K12159" t="str">
            <v>Задовільний</v>
          </cell>
          <cell r="M12159">
            <v>333</v>
          </cell>
        </row>
        <row r="12160">
          <cell r="A12160">
            <v>12157</v>
          </cell>
          <cell r="B12160" t="str">
            <v>OD450641</v>
          </cell>
          <cell r="E12160" t="str">
            <v>Сейф А-372 М</v>
          </cell>
          <cell r="F12160" t="str">
            <v>Сейф А-372 М</v>
          </cell>
          <cell r="G12160">
            <v>37607</v>
          </cell>
          <cell r="H12160">
            <v>945</v>
          </cell>
          <cell r="I12160" t="str">
            <v>0</v>
          </cell>
          <cell r="J12160" t="str">
            <v>Сумське РВ</v>
          </cell>
          <cell r="K12160" t="str">
            <v>Задовільний</v>
          </cell>
          <cell r="M12160">
            <v>467</v>
          </cell>
        </row>
        <row r="12161">
          <cell r="A12161">
            <v>12158</v>
          </cell>
          <cell r="B12161" t="str">
            <v>OD450642</v>
          </cell>
          <cell r="E12161" t="str">
            <v>Сейф А-372 М</v>
          </cell>
          <cell r="F12161" t="str">
            <v>Сейф А-372 М</v>
          </cell>
          <cell r="G12161">
            <v>37607</v>
          </cell>
          <cell r="H12161">
            <v>945</v>
          </cell>
          <cell r="I12161" t="str">
            <v>0</v>
          </cell>
          <cell r="J12161" t="str">
            <v>Сумське РВ</v>
          </cell>
          <cell r="K12161" t="str">
            <v>Задовільний</v>
          </cell>
          <cell r="M12161">
            <v>467</v>
          </cell>
        </row>
        <row r="12162">
          <cell r="A12162">
            <v>12159</v>
          </cell>
          <cell r="B12162" t="str">
            <v>KRF4095</v>
          </cell>
          <cell r="E12162" t="str">
            <v>Сейф ГМ-1</v>
          </cell>
          <cell r="F12162" t="str">
            <v>Сейф ГМ-1</v>
          </cell>
          <cell r="G12162">
            <v>37356</v>
          </cell>
          <cell r="H12162">
            <v>180</v>
          </cell>
          <cell r="I12162" t="str">
            <v>0</v>
          </cell>
          <cell r="J12162" t="str">
            <v>Сумське РВ</v>
          </cell>
          <cell r="K12162" t="str">
            <v>Задовільний</v>
          </cell>
          <cell r="M12162">
            <v>233</v>
          </cell>
        </row>
        <row r="12163">
          <cell r="A12163">
            <v>12160</v>
          </cell>
          <cell r="B12163" t="str">
            <v>KRF3763</v>
          </cell>
          <cell r="E12163" t="str">
            <v>Сейф д/дискет</v>
          </cell>
          <cell r="F12163" t="str">
            <v>Сейф д/дискет</v>
          </cell>
          <cell r="G12163">
            <v>37356</v>
          </cell>
          <cell r="H12163">
            <v>180</v>
          </cell>
          <cell r="I12163" t="str">
            <v>0</v>
          </cell>
          <cell r="J12163" t="str">
            <v>м. Київ, вул.Кирилівська,82 (склад)</v>
          </cell>
          <cell r="K12163" t="str">
            <v>Задовільний</v>
          </cell>
          <cell r="M12163">
            <v>233</v>
          </cell>
        </row>
        <row r="12164">
          <cell r="A12164">
            <v>12161</v>
          </cell>
          <cell r="B12164" t="str">
            <v>KRF3764</v>
          </cell>
          <cell r="E12164" t="str">
            <v>Сейф д/дискет</v>
          </cell>
          <cell r="F12164" t="str">
            <v>Сейф д/дискет</v>
          </cell>
          <cell r="G12164">
            <v>37356</v>
          </cell>
          <cell r="H12164">
            <v>180</v>
          </cell>
          <cell r="I12164" t="str">
            <v>0</v>
          </cell>
          <cell r="J12164" t="str">
            <v>м. Київ, вул.Кирилівська,82 (склад)</v>
          </cell>
          <cell r="K12164" t="str">
            <v>Задовільний</v>
          </cell>
          <cell r="M12164">
            <v>233</v>
          </cell>
        </row>
        <row r="12165">
          <cell r="A12165">
            <v>12162</v>
          </cell>
          <cell r="B12165" t="str">
            <v>KRF3765</v>
          </cell>
          <cell r="E12165" t="str">
            <v>Сейф д/дискет</v>
          </cell>
          <cell r="F12165" t="str">
            <v>Сейф д/дискет</v>
          </cell>
          <cell r="G12165">
            <v>37356</v>
          </cell>
          <cell r="H12165">
            <v>180</v>
          </cell>
          <cell r="I12165" t="str">
            <v>0</v>
          </cell>
          <cell r="J12165" t="str">
            <v>м. Київ, вул.Кирилівська,82 (склад)</v>
          </cell>
          <cell r="K12165" t="str">
            <v>Задовільний</v>
          </cell>
          <cell r="M12165">
            <v>233</v>
          </cell>
        </row>
        <row r="12166">
          <cell r="A12166">
            <v>12163</v>
          </cell>
          <cell r="B12166" t="str">
            <v>1286-1</v>
          </cell>
          <cell r="E12166" t="str">
            <v>Крісло "Престиж"</v>
          </cell>
          <cell r="F12166" t="str">
            <v>Крісло "Престиж"</v>
          </cell>
          <cell r="G12166">
            <v>37523</v>
          </cell>
          <cell r="H12166">
            <v>185.01</v>
          </cell>
          <cell r="I12166" t="str">
            <v>0</v>
          </cell>
          <cell r="J12166" t="str">
            <v>м. Київ, вул.Кирилівська,82 (склад)</v>
          </cell>
          <cell r="K12166" t="str">
            <v>Задовільний</v>
          </cell>
          <cell r="M12166">
            <v>149</v>
          </cell>
        </row>
        <row r="12167">
          <cell r="A12167">
            <v>12164</v>
          </cell>
          <cell r="B12167" t="str">
            <v>SUM764-1</v>
          </cell>
          <cell r="E12167" t="str">
            <v>Сейф дискетний</v>
          </cell>
          <cell r="F12167" t="str">
            <v>Сейф дискетний</v>
          </cell>
          <cell r="G12167">
            <v>38805</v>
          </cell>
          <cell r="H12167">
            <v>195</v>
          </cell>
          <cell r="I12167" t="str">
            <v>0</v>
          </cell>
          <cell r="J12167" t="str">
            <v>м. Київ, вул.Кирилівська,82 (склад)</v>
          </cell>
          <cell r="K12167" t="str">
            <v>Задовільний</v>
          </cell>
          <cell r="M12167">
            <v>233</v>
          </cell>
        </row>
        <row r="12168">
          <cell r="A12168">
            <v>12165</v>
          </cell>
          <cell r="B12168" t="str">
            <v>N15-1</v>
          </cell>
          <cell r="E12168" t="str">
            <v>Сейф для дiскет ГМ</v>
          </cell>
          <cell r="F12168" t="str">
            <v>Сейф для дiскет ГМ</v>
          </cell>
          <cell r="G12168">
            <v>38656</v>
          </cell>
          <cell r="H12168">
            <v>180</v>
          </cell>
          <cell r="I12168" t="str">
            <v>0</v>
          </cell>
          <cell r="J12168" t="str">
            <v>м. Київ, вул.Кирилівська,82 (склад)</v>
          </cell>
          <cell r="K12168" t="str">
            <v>Задовільний</v>
          </cell>
          <cell r="M12168">
            <v>102</v>
          </cell>
        </row>
        <row r="12169">
          <cell r="A12169">
            <v>12166</v>
          </cell>
          <cell r="B12169" t="str">
            <v>N18-1</v>
          </cell>
          <cell r="E12169" t="str">
            <v>Сейф для дiскет ГМ</v>
          </cell>
          <cell r="F12169" t="str">
            <v>Сейф для дiскет ГМ</v>
          </cell>
          <cell r="G12169">
            <v>38656</v>
          </cell>
          <cell r="H12169">
            <v>180</v>
          </cell>
          <cell r="I12169" t="str">
            <v>0</v>
          </cell>
          <cell r="J12169" t="str">
            <v>м. Київ, вул.Кирилівська,82 (склад)</v>
          </cell>
          <cell r="K12169" t="str">
            <v>Задовільний</v>
          </cell>
          <cell r="M12169">
            <v>102</v>
          </cell>
        </row>
        <row r="12170">
          <cell r="A12170">
            <v>12167</v>
          </cell>
          <cell r="B12170" t="str">
            <v>N120-1</v>
          </cell>
          <cell r="E12170" t="str">
            <v>Сейф для дiскет ГМ</v>
          </cell>
          <cell r="F12170" t="str">
            <v>Сейф для дiскет ГМ</v>
          </cell>
          <cell r="G12170">
            <v>38656</v>
          </cell>
          <cell r="H12170">
            <v>180</v>
          </cell>
          <cell r="I12170" t="str">
            <v>0</v>
          </cell>
          <cell r="J12170" t="str">
            <v>Сумське РВ</v>
          </cell>
          <cell r="K12170" t="str">
            <v>Задовільний</v>
          </cell>
          <cell r="M12170">
            <v>102</v>
          </cell>
        </row>
        <row r="12171">
          <cell r="A12171">
            <v>12168</v>
          </cell>
          <cell r="B12171" t="str">
            <v>N121-1</v>
          </cell>
          <cell r="E12171" t="str">
            <v>Сейф для дiскет ГМ</v>
          </cell>
          <cell r="F12171" t="str">
            <v>Сейф для дiскет ГМ</v>
          </cell>
          <cell r="G12171">
            <v>38656</v>
          </cell>
          <cell r="H12171">
            <v>180</v>
          </cell>
          <cell r="I12171" t="str">
            <v>0</v>
          </cell>
          <cell r="J12171" t="str">
            <v>Сумське РВ</v>
          </cell>
          <cell r="K12171" t="str">
            <v>Задовільний</v>
          </cell>
          <cell r="M12171">
            <v>102</v>
          </cell>
        </row>
        <row r="12172">
          <cell r="A12172">
            <v>12169</v>
          </cell>
          <cell r="B12172" t="str">
            <v>N122-1</v>
          </cell>
          <cell r="E12172" t="str">
            <v>Сейф для дiскет ГМ</v>
          </cell>
          <cell r="F12172" t="str">
            <v>Сейф для дiскет ГМ</v>
          </cell>
          <cell r="G12172">
            <v>38656</v>
          </cell>
          <cell r="H12172">
            <v>180</v>
          </cell>
          <cell r="I12172" t="str">
            <v>0</v>
          </cell>
          <cell r="J12172" t="str">
            <v>Сумське РВ</v>
          </cell>
          <cell r="K12172" t="str">
            <v>Задовільний</v>
          </cell>
          <cell r="M12172">
            <v>102</v>
          </cell>
        </row>
        <row r="12173">
          <cell r="A12173">
            <v>12170</v>
          </cell>
          <cell r="B12173" t="str">
            <v>N123-1</v>
          </cell>
          <cell r="E12173" t="str">
            <v>Сейф для дiскет ГМ</v>
          </cell>
          <cell r="F12173" t="str">
            <v>Сейф для дiскет ГМ</v>
          </cell>
          <cell r="G12173">
            <v>38656</v>
          </cell>
          <cell r="H12173">
            <v>180</v>
          </cell>
          <cell r="I12173" t="str">
            <v>0</v>
          </cell>
          <cell r="J12173" t="str">
            <v xml:space="preserve"> м.Київ, вул. Магнітогорська,1Д (склад)</v>
          </cell>
          <cell r="K12173" t="str">
            <v>Задовільний</v>
          </cell>
          <cell r="M12173">
            <v>102</v>
          </cell>
        </row>
        <row r="12174">
          <cell r="A12174">
            <v>12171</v>
          </cell>
          <cell r="B12174" t="str">
            <v>N124-1</v>
          </cell>
          <cell r="E12174" t="str">
            <v>Сейф для дiскет ГМ</v>
          </cell>
          <cell r="F12174" t="str">
            <v>Сейф для дiскет ГМ</v>
          </cell>
          <cell r="G12174">
            <v>38656</v>
          </cell>
          <cell r="H12174">
            <v>180</v>
          </cell>
          <cell r="I12174" t="str">
            <v>0</v>
          </cell>
          <cell r="J12174" t="str">
            <v xml:space="preserve"> м.Київ, вул. Магнітогорська,1Д (склад)</v>
          </cell>
          <cell r="K12174" t="str">
            <v>Задовільний</v>
          </cell>
          <cell r="M12174">
            <v>102</v>
          </cell>
        </row>
        <row r="12175">
          <cell r="A12175">
            <v>12172</v>
          </cell>
          <cell r="B12175" t="str">
            <v>N125-1</v>
          </cell>
          <cell r="E12175" t="str">
            <v>Сейф для дiскет ГМ</v>
          </cell>
          <cell r="F12175" t="str">
            <v>Сейф для дiскет ГМ</v>
          </cell>
          <cell r="G12175">
            <v>38656</v>
          </cell>
          <cell r="H12175">
            <v>180</v>
          </cell>
          <cell r="I12175" t="str">
            <v>0</v>
          </cell>
          <cell r="J12175" t="str">
            <v>Прорізне відділення</v>
          </cell>
          <cell r="K12175" t="str">
            <v>Задовільний</v>
          </cell>
          <cell r="M12175">
            <v>102</v>
          </cell>
        </row>
        <row r="12176">
          <cell r="A12176">
            <v>12173</v>
          </cell>
          <cell r="B12176" t="str">
            <v>1350-1</v>
          </cell>
          <cell r="E12176" t="str">
            <v>Доска Fleep-Chart 92x70</v>
          </cell>
          <cell r="F12176" t="str">
            <v>Доска Fleep-Chart 92x70</v>
          </cell>
          <cell r="G12176">
            <v>37550</v>
          </cell>
          <cell r="H12176">
            <v>846.76</v>
          </cell>
          <cell r="I12176" t="str">
            <v>0</v>
          </cell>
          <cell r="J12176" t="str">
            <v>Прорізне відділення</v>
          </cell>
          <cell r="K12176" t="str">
            <v>Задовільний</v>
          </cell>
          <cell r="M12176">
            <v>117</v>
          </cell>
        </row>
        <row r="12177">
          <cell r="A12177">
            <v>12174</v>
          </cell>
          <cell r="B12177" t="str">
            <v>N146-1</v>
          </cell>
          <cell r="E12177" t="str">
            <v>Сейф для дiскет ГМ</v>
          </cell>
          <cell r="F12177" t="str">
            <v>Сейф для дiскет ГМ</v>
          </cell>
          <cell r="G12177">
            <v>38656</v>
          </cell>
          <cell r="H12177">
            <v>180</v>
          </cell>
          <cell r="I12177" t="str">
            <v>0</v>
          </cell>
          <cell r="J12177" t="str">
            <v>(Закарпатське РВ</v>
          </cell>
          <cell r="K12177" t="str">
            <v>Задовільний</v>
          </cell>
          <cell r="M12177">
            <v>102</v>
          </cell>
        </row>
        <row r="12178">
          <cell r="A12178">
            <v>12175</v>
          </cell>
          <cell r="B12178" t="str">
            <v>N147-1</v>
          </cell>
          <cell r="E12178" t="str">
            <v>Сейф для дiскет ГМ</v>
          </cell>
          <cell r="F12178" t="str">
            <v>Сейф для дiскет ГМ</v>
          </cell>
          <cell r="G12178">
            <v>38656</v>
          </cell>
          <cell r="H12178">
            <v>180</v>
          </cell>
          <cell r="I12178" t="str">
            <v>0</v>
          </cell>
          <cell r="J12178" t="str">
            <v>м. Київ, вул. Хохлових №8, частана корпусу №4  (склад)</v>
          </cell>
          <cell r="K12178" t="str">
            <v>Задовільний</v>
          </cell>
          <cell r="M12178">
            <v>102</v>
          </cell>
        </row>
        <row r="12179">
          <cell r="A12179">
            <v>12176</v>
          </cell>
          <cell r="B12179" t="str">
            <v>P359</v>
          </cell>
          <cell r="E12179" t="str">
            <v>Сейф для дискет</v>
          </cell>
          <cell r="F12179" t="str">
            <v>Сейф для дискет</v>
          </cell>
          <cell r="G12179">
            <v>38182</v>
          </cell>
          <cell r="H12179">
            <v>190.5</v>
          </cell>
          <cell r="I12179" t="str">
            <v>0</v>
          </cell>
          <cell r="J12179" t="str">
            <v>м. Київ, вул.Кирилівська,82 (склад)</v>
          </cell>
          <cell r="K12179" t="str">
            <v>Задовільний</v>
          </cell>
          <cell r="M12179">
            <v>102</v>
          </cell>
        </row>
        <row r="12180">
          <cell r="A12180">
            <v>12177</v>
          </cell>
          <cell r="B12180" t="str">
            <v>P360</v>
          </cell>
          <cell r="E12180" t="str">
            <v>Сейф для дискет</v>
          </cell>
          <cell r="F12180" t="str">
            <v>Сейф для дискет</v>
          </cell>
          <cell r="G12180">
            <v>38182</v>
          </cell>
          <cell r="H12180">
            <v>190.5</v>
          </cell>
          <cell r="I12180" t="str">
            <v>0</v>
          </cell>
          <cell r="J12180" t="str">
            <v>м. Київ, вул.Кирилівська,82 (склад)</v>
          </cell>
          <cell r="K12180" t="str">
            <v>Задовільний</v>
          </cell>
          <cell r="M12180">
            <v>102</v>
          </cell>
        </row>
        <row r="12181">
          <cell r="A12181">
            <v>12178</v>
          </cell>
          <cell r="B12181" t="str">
            <v>1365-1</v>
          </cell>
          <cell r="E12181" t="str">
            <v>Калькулятор іСitizen SX131і</v>
          </cell>
          <cell r="F12181" t="str">
            <v>Калькулятор іСitizen SX131і</v>
          </cell>
          <cell r="G12181">
            <v>37553</v>
          </cell>
          <cell r="H12181">
            <v>303.67</v>
          </cell>
          <cell r="I12181" t="str">
            <v>0</v>
          </cell>
          <cell r="J12181" t="str">
            <v>Замостянське відділення</v>
          </cell>
          <cell r="K12181" t="str">
            <v>Задовільний</v>
          </cell>
          <cell r="M12181">
            <v>93</v>
          </cell>
        </row>
        <row r="12182">
          <cell r="A12182">
            <v>12179</v>
          </cell>
          <cell r="B12182" t="str">
            <v>P361</v>
          </cell>
          <cell r="E12182" t="str">
            <v>Сейф для дискет</v>
          </cell>
          <cell r="F12182" t="str">
            <v>Сейф для дискет</v>
          </cell>
          <cell r="G12182">
            <v>38182</v>
          </cell>
          <cell r="H12182">
            <v>190.5</v>
          </cell>
          <cell r="I12182" t="str">
            <v>0</v>
          </cell>
          <cell r="J12182" t="str">
            <v>Замостянське відділення</v>
          </cell>
          <cell r="K12182" t="str">
            <v>Задовільний</v>
          </cell>
          <cell r="M12182">
            <v>102</v>
          </cell>
        </row>
        <row r="12183">
          <cell r="A12183">
            <v>12180</v>
          </cell>
          <cell r="B12183" t="str">
            <v>P362</v>
          </cell>
          <cell r="E12183" t="str">
            <v>Сейф для дискет</v>
          </cell>
          <cell r="F12183" t="str">
            <v>Сейф для дискет</v>
          </cell>
          <cell r="G12183">
            <v>38182</v>
          </cell>
          <cell r="H12183">
            <v>190.5</v>
          </cell>
          <cell r="I12183" t="str">
            <v>0</v>
          </cell>
          <cell r="J12183" t="str">
            <v>Харківське регіональне відділення</v>
          </cell>
          <cell r="K12183" t="str">
            <v>Задовільний</v>
          </cell>
          <cell r="M12183">
            <v>102</v>
          </cell>
        </row>
        <row r="12184">
          <cell r="A12184">
            <v>12181</v>
          </cell>
          <cell r="B12184" t="str">
            <v>P363</v>
          </cell>
          <cell r="E12184" t="str">
            <v>Сейф для дискет</v>
          </cell>
          <cell r="F12184" t="str">
            <v>Сейф для дискет</v>
          </cell>
          <cell r="G12184">
            <v>38182</v>
          </cell>
          <cell r="H12184">
            <v>190.5</v>
          </cell>
          <cell r="I12184" t="str">
            <v>0</v>
          </cell>
          <cell r="J12184" t="str">
            <v>Харківське регіональне відділення</v>
          </cell>
          <cell r="K12184" t="str">
            <v>Задовільний</v>
          </cell>
          <cell r="M12184">
            <v>102</v>
          </cell>
        </row>
        <row r="12185">
          <cell r="A12185">
            <v>12182</v>
          </cell>
          <cell r="B12185" t="str">
            <v>VL21</v>
          </cell>
          <cell r="E12185" t="str">
            <v>Сейф для дискет</v>
          </cell>
          <cell r="F12185" t="str">
            <v>Сейф для дискет</v>
          </cell>
          <cell r="G12185">
            <v>39427</v>
          </cell>
          <cell r="H12185">
            <v>180</v>
          </cell>
          <cell r="I12185" t="str">
            <v>0</v>
          </cell>
          <cell r="J12185" t="str">
            <v>Харківське регіональне відділення</v>
          </cell>
          <cell r="K12185" t="str">
            <v>Задовільний</v>
          </cell>
          <cell r="M12185">
            <v>233</v>
          </cell>
        </row>
        <row r="12186">
          <cell r="A12186">
            <v>12183</v>
          </cell>
          <cell r="B12186" t="str">
            <v>IF716</v>
          </cell>
          <cell r="E12186" t="str">
            <v>Сейф для дискет</v>
          </cell>
          <cell r="F12186" t="str">
            <v>Сейф для дискет</v>
          </cell>
          <cell r="G12186">
            <v>38818</v>
          </cell>
          <cell r="H12186">
            <v>180</v>
          </cell>
          <cell r="I12186" t="str">
            <v>0</v>
          </cell>
          <cell r="J12186" t="str">
            <v>Харківське регіональне відділення</v>
          </cell>
          <cell r="K12186" t="str">
            <v>Задовільний</v>
          </cell>
          <cell r="M12186">
            <v>233</v>
          </cell>
        </row>
        <row r="12187">
          <cell r="A12187">
            <v>12184</v>
          </cell>
          <cell r="B12187" t="str">
            <v>1397-1</v>
          </cell>
          <cell r="E12187" t="str">
            <v>Елемент 1К.97.22</v>
          </cell>
          <cell r="F12187" t="str">
            <v>Елемент 1К.97.22</v>
          </cell>
          <cell r="G12187">
            <v>37560</v>
          </cell>
          <cell r="H12187">
            <v>288.99</v>
          </cell>
          <cell r="I12187" t="str">
            <v>0</v>
          </cell>
          <cell r="J12187" t="str">
            <v>Харківське регіональне відділення</v>
          </cell>
          <cell r="K12187" t="str">
            <v>Задовільний</v>
          </cell>
          <cell r="M12187">
            <v>29</v>
          </cell>
        </row>
        <row r="12188">
          <cell r="A12188">
            <v>12185</v>
          </cell>
          <cell r="B12188" t="str">
            <v>1399-1</v>
          </cell>
          <cell r="E12188" t="str">
            <v>Елемент 1К.97.22</v>
          </cell>
          <cell r="F12188" t="str">
            <v>Елемент 1К.97.22</v>
          </cell>
          <cell r="G12188">
            <v>37560</v>
          </cell>
          <cell r="H12188">
            <v>289</v>
          </cell>
          <cell r="I12188" t="str">
            <v>0</v>
          </cell>
          <cell r="J12188" t="str">
            <v>Харківське регіональне відділення</v>
          </cell>
          <cell r="K12188" t="str">
            <v>Задовільний</v>
          </cell>
          <cell r="M12188">
            <v>29</v>
          </cell>
        </row>
        <row r="12189">
          <cell r="A12189">
            <v>12186</v>
          </cell>
          <cell r="B12189" t="str">
            <v>1400-1</v>
          </cell>
          <cell r="E12189" t="str">
            <v>Елемент 1К.97.22</v>
          </cell>
          <cell r="F12189" t="str">
            <v>Елемент 1К.97.22</v>
          </cell>
          <cell r="G12189">
            <v>37560</v>
          </cell>
          <cell r="H12189">
            <v>289</v>
          </cell>
          <cell r="I12189" t="str">
            <v>0</v>
          </cell>
          <cell r="J12189" t="str">
            <v>Харківське регіональне відділення</v>
          </cell>
          <cell r="K12189" t="str">
            <v>Задовільний</v>
          </cell>
          <cell r="M12189">
            <v>29</v>
          </cell>
        </row>
        <row r="12190">
          <cell r="A12190">
            <v>12187</v>
          </cell>
          <cell r="B12190" t="str">
            <v>IF944</v>
          </cell>
          <cell r="E12190" t="str">
            <v>Сейф для дискет</v>
          </cell>
          <cell r="F12190" t="str">
            <v>Сейф для дискет</v>
          </cell>
          <cell r="G12190">
            <v>38818</v>
          </cell>
          <cell r="H12190">
            <v>180</v>
          </cell>
          <cell r="I12190" t="str">
            <v>0</v>
          </cell>
          <cell r="J12190" t="str">
            <v>м. Київ, вул. Хохлових №8, частана корпусу №4  (склад)</v>
          </cell>
          <cell r="K12190" t="str">
            <v>Задовільний</v>
          </cell>
          <cell r="M12190">
            <v>233</v>
          </cell>
        </row>
        <row r="12191">
          <cell r="A12191">
            <v>12188</v>
          </cell>
          <cell r="B12191" t="str">
            <v>P1334</v>
          </cell>
          <cell r="E12191" t="str">
            <v>Сейф для дискет</v>
          </cell>
          <cell r="F12191" t="str">
            <v>Сейф для дискет</v>
          </cell>
          <cell r="G12191">
            <v>38182</v>
          </cell>
          <cell r="H12191">
            <v>180</v>
          </cell>
          <cell r="I12191" t="str">
            <v>0</v>
          </cell>
          <cell r="J12191" t="str">
            <v>Харківське регіональне відділення</v>
          </cell>
          <cell r="K12191" t="str">
            <v>Задовільний</v>
          </cell>
          <cell r="M12191">
            <v>117</v>
          </cell>
        </row>
        <row r="12192">
          <cell r="A12192">
            <v>12189</v>
          </cell>
          <cell r="B12192" t="str">
            <v>1991-1</v>
          </cell>
          <cell r="E12192" t="str">
            <v>Сейф для дискет</v>
          </cell>
          <cell r="F12192" t="str">
            <v>Сейф для дискет</v>
          </cell>
          <cell r="G12192">
            <v>37859</v>
          </cell>
          <cell r="H12192">
            <v>180</v>
          </cell>
          <cell r="I12192" t="str">
            <v>0</v>
          </cell>
          <cell r="J12192" t="str">
            <v>Харківське регіональне відділення</v>
          </cell>
          <cell r="K12192" t="str">
            <v>Задовільний</v>
          </cell>
          <cell r="M12192">
            <v>50</v>
          </cell>
        </row>
        <row r="12193">
          <cell r="A12193">
            <v>12190</v>
          </cell>
          <cell r="B12193" t="str">
            <v>1992-1</v>
          </cell>
          <cell r="E12193" t="str">
            <v>Сейф для дискет</v>
          </cell>
          <cell r="F12193" t="str">
            <v>Сейф для дискет</v>
          </cell>
          <cell r="G12193">
            <v>37859</v>
          </cell>
          <cell r="H12193">
            <v>180</v>
          </cell>
          <cell r="I12193" t="str">
            <v>0</v>
          </cell>
          <cell r="J12193" t="str">
            <v>м. Київ, вул.Кирилівська,82 (склад)</v>
          </cell>
          <cell r="K12193" t="str">
            <v>Задовільний</v>
          </cell>
          <cell r="M12193">
            <v>50</v>
          </cell>
        </row>
        <row r="12194">
          <cell r="A12194">
            <v>12191</v>
          </cell>
          <cell r="B12194" t="str">
            <v>3134-1</v>
          </cell>
          <cell r="E12194" t="str">
            <v>Сейф для дискет</v>
          </cell>
          <cell r="F12194" t="str">
            <v>Сейф для дискет</v>
          </cell>
          <cell r="G12194">
            <v>38350</v>
          </cell>
          <cell r="H12194">
            <v>180</v>
          </cell>
          <cell r="I12194" t="str">
            <v>0</v>
          </cell>
          <cell r="J12194" t="str">
            <v>м. Київ, вул.Кирилівська,82 (склад)</v>
          </cell>
          <cell r="K12194" t="str">
            <v>Задовільний</v>
          </cell>
          <cell r="M12194">
            <v>50</v>
          </cell>
        </row>
        <row r="12195">
          <cell r="A12195">
            <v>12192</v>
          </cell>
          <cell r="B12195" t="str">
            <v>IF1019</v>
          </cell>
          <cell r="E12195" t="str">
            <v>Сейф для дискет</v>
          </cell>
          <cell r="F12195" t="str">
            <v>Сейф для дискет</v>
          </cell>
          <cell r="G12195">
            <v>38818</v>
          </cell>
          <cell r="H12195">
            <v>228</v>
          </cell>
          <cell r="I12195" t="str">
            <v>0</v>
          </cell>
          <cell r="J12195" t="str">
            <v>м. Київ, вул.Кирилівська,82 (склад)</v>
          </cell>
          <cell r="K12195" t="str">
            <v>Задовільний</v>
          </cell>
          <cell r="M12195">
            <v>233</v>
          </cell>
        </row>
        <row r="12196">
          <cell r="A12196">
            <v>12193</v>
          </cell>
          <cell r="B12196" t="str">
            <v>IF1020</v>
          </cell>
          <cell r="E12196" t="str">
            <v>Сейф для дискет</v>
          </cell>
          <cell r="F12196" t="str">
            <v>Сейф для дискет</v>
          </cell>
          <cell r="G12196">
            <v>38818</v>
          </cell>
          <cell r="H12196">
            <v>228</v>
          </cell>
          <cell r="I12196" t="str">
            <v>0</v>
          </cell>
          <cell r="J12196" t="str">
            <v>м. Київ, вул.Кирилівська,82 (склад)</v>
          </cell>
          <cell r="K12196" t="str">
            <v>Задовільний</v>
          </cell>
          <cell r="M12196">
            <v>233</v>
          </cell>
        </row>
        <row r="12197">
          <cell r="A12197">
            <v>12194</v>
          </cell>
          <cell r="B12197" t="str">
            <v>IF1021</v>
          </cell>
          <cell r="E12197" t="str">
            <v>Сейф для дискет</v>
          </cell>
          <cell r="F12197" t="str">
            <v>Сейф для дискет</v>
          </cell>
          <cell r="G12197">
            <v>38818</v>
          </cell>
          <cell r="H12197">
            <v>228</v>
          </cell>
          <cell r="I12197" t="str">
            <v>0</v>
          </cell>
          <cell r="J12197" t="str">
            <v>м. Київ, вул.Кирилівська,82 (склад)</v>
          </cell>
          <cell r="K12197" t="str">
            <v>Задовільний</v>
          </cell>
          <cell r="M12197">
            <v>233</v>
          </cell>
        </row>
        <row r="12198">
          <cell r="A12198">
            <v>12195</v>
          </cell>
          <cell r="B12198" t="str">
            <v>1409-1</v>
          </cell>
          <cell r="E12198" t="str">
            <v>Гардероб 1К.02.21</v>
          </cell>
          <cell r="F12198" t="str">
            <v>Гардероб 1К.02.21</v>
          </cell>
          <cell r="G12198">
            <v>37560</v>
          </cell>
          <cell r="H12198">
            <v>850</v>
          </cell>
          <cell r="I12198" t="str">
            <v>0</v>
          </cell>
          <cell r="J12198" t="str">
            <v>м. Київ, вул.Кирилівська,82 (склад)</v>
          </cell>
          <cell r="K12198" t="str">
            <v>Задовільний</v>
          </cell>
          <cell r="M12198">
            <v>64</v>
          </cell>
        </row>
        <row r="12199">
          <cell r="A12199">
            <v>12196</v>
          </cell>
          <cell r="B12199" t="str">
            <v>TR1158</v>
          </cell>
          <cell r="E12199" t="str">
            <v>Сейф для дискет</v>
          </cell>
          <cell r="F12199" t="str">
            <v>Сейф для дискет</v>
          </cell>
          <cell r="G12199">
            <v>37399</v>
          </cell>
          <cell r="H12199">
            <v>180</v>
          </cell>
          <cell r="I12199" t="str">
            <v>0</v>
          </cell>
          <cell r="J12199" t="str">
            <v>м. Київ, вул.Кирилівська,82 (склад)</v>
          </cell>
          <cell r="K12199" t="str">
            <v>Задовільний</v>
          </cell>
          <cell r="M12199">
            <v>233</v>
          </cell>
        </row>
        <row r="12200">
          <cell r="A12200">
            <v>12197</v>
          </cell>
          <cell r="B12200" t="str">
            <v>TR1159</v>
          </cell>
          <cell r="E12200" t="str">
            <v>Сейф для дискет</v>
          </cell>
          <cell r="F12200" t="str">
            <v>Сейф для дискет</v>
          </cell>
          <cell r="G12200">
            <v>37399</v>
          </cell>
          <cell r="H12200">
            <v>180</v>
          </cell>
          <cell r="I12200" t="str">
            <v>0</v>
          </cell>
          <cell r="J12200" t="str">
            <v>м. Київ, вул.Кирилівська,82 (склад)</v>
          </cell>
          <cell r="K12200" t="str">
            <v>Задовільний</v>
          </cell>
          <cell r="M12200">
            <v>233</v>
          </cell>
        </row>
        <row r="12201">
          <cell r="A12201">
            <v>12198</v>
          </cell>
          <cell r="B12201" t="str">
            <v>11284-1</v>
          </cell>
          <cell r="E12201" t="str">
            <v>Сейф для дискет</v>
          </cell>
          <cell r="F12201" t="str">
            <v>Сейф для дискет</v>
          </cell>
          <cell r="G12201">
            <v>39323</v>
          </cell>
          <cell r="H12201">
            <v>180</v>
          </cell>
          <cell r="I12201" t="str">
            <v>0</v>
          </cell>
          <cell r="J12201" t="str">
            <v>м. Київ, вул.Кирилівська,82 (склад)</v>
          </cell>
          <cell r="K12201" t="str">
            <v>Задовільний</v>
          </cell>
          <cell r="M12201">
            <v>143</v>
          </cell>
        </row>
        <row r="12202">
          <cell r="A12202">
            <v>12199</v>
          </cell>
          <cell r="B12202" t="str">
            <v>11285-1</v>
          </cell>
          <cell r="E12202" t="str">
            <v>Сейф для дискет</v>
          </cell>
          <cell r="F12202" t="str">
            <v>Сейф для дискет</v>
          </cell>
          <cell r="G12202">
            <v>39323</v>
          </cell>
          <cell r="H12202">
            <v>180</v>
          </cell>
          <cell r="I12202" t="str">
            <v>0</v>
          </cell>
          <cell r="J12202" t="str">
            <v>м. Київ, вул.Кирилівська,82 (склад)</v>
          </cell>
          <cell r="K12202" t="str">
            <v>Задовільний</v>
          </cell>
          <cell r="M12202">
            <v>143</v>
          </cell>
        </row>
        <row r="12203">
          <cell r="A12203">
            <v>12200</v>
          </cell>
          <cell r="B12203" t="str">
            <v>11286-1</v>
          </cell>
          <cell r="E12203" t="str">
            <v>Сейф для дискет</v>
          </cell>
          <cell r="F12203" t="str">
            <v>Сейф для дискет</v>
          </cell>
          <cell r="G12203">
            <v>39323</v>
          </cell>
          <cell r="H12203">
            <v>180</v>
          </cell>
          <cell r="I12203" t="str">
            <v>0</v>
          </cell>
          <cell r="J12203" t="str">
            <v>м. Київ, вул.Кирилівська,82 (склад)</v>
          </cell>
          <cell r="K12203" t="str">
            <v>Задовільний</v>
          </cell>
          <cell r="M12203">
            <v>143</v>
          </cell>
        </row>
        <row r="12204">
          <cell r="A12204">
            <v>12201</v>
          </cell>
          <cell r="B12204" t="str">
            <v>11287-1</v>
          </cell>
          <cell r="E12204" t="str">
            <v>Сейф для дискет</v>
          </cell>
          <cell r="F12204" t="str">
            <v>Сейф для дискет</v>
          </cell>
          <cell r="G12204">
            <v>39323</v>
          </cell>
          <cell r="H12204">
            <v>180</v>
          </cell>
          <cell r="I12204" t="str">
            <v>0</v>
          </cell>
          <cell r="J12204" t="str">
            <v>вул.Прорізна ,8а</v>
          </cell>
          <cell r="K12204" t="str">
            <v>Задовільний</v>
          </cell>
          <cell r="M12204">
            <v>143</v>
          </cell>
        </row>
        <row r="12205">
          <cell r="A12205">
            <v>12202</v>
          </cell>
          <cell r="B12205" t="str">
            <v>11288-1</v>
          </cell>
          <cell r="E12205" t="str">
            <v>Сейф для дискет</v>
          </cell>
          <cell r="F12205" t="str">
            <v>Сейф для дискет</v>
          </cell>
          <cell r="G12205">
            <v>39323</v>
          </cell>
          <cell r="H12205">
            <v>180</v>
          </cell>
          <cell r="I12205" t="str">
            <v>0</v>
          </cell>
          <cell r="J12205" t="str">
            <v>м. Київ, вул.Кирилівська,82 (склад)</v>
          </cell>
          <cell r="K12205" t="str">
            <v>Задовільний</v>
          </cell>
          <cell r="M12205">
            <v>143</v>
          </cell>
        </row>
        <row r="12206">
          <cell r="A12206">
            <v>12203</v>
          </cell>
          <cell r="B12206" t="str">
            <v>11289-1</v>
          </cell>
          <cell r="E12206" t="str">
            <v>Сейф для дискет</v>
          </cell>
          <cell r="F12206" t="str">
            <v>Сейф для дискет</v>
          </cell>
          <cell r="G12206">
            <v>39323</v>
          </cell>
          <cell r="H12206">
            <v>180</v>
          </cell>
          <cell r="I12206" t="str">
            <v>0</v>
          </cell>
          <cell r="J12206" t="str">
            <v>м. Київ, вул.Кирилівська,82 (склад)</v>
          </cell>
          <cell r="K12206" t="str">
            <v>Задовільний</v>
          </cell>
          <cell r="M12206">
            <v>143</v>
          </cell>
        </row>
        <row r="12207">
          <cell r="A12207">
            <v>12204</v>
          </cell>
          <cell r="B12207" t="str">
            <v>11290-1</v>
          </cell>
          <cell r="E12207" t="str">
            <v>Сейф для дискет</v>
          </cell>
          <cell r="F12207" t="str">
            <v>Сейф для дискет</v>
          </cell>
          <cell r="G12207">
            <v>39323</v>
          </cell>
          <cell r="H12207">
            <v>180</v>
          </cell>
          <cell r="I12207" t="str">
            <v>0</v>
          </cell>
          <cell r="J12207" t="str">
            <v>м. Київ, вул.Кирилівська,82 (склад)</v>
          </cell>
          <cell r="K12207" t="str">
            <v>Задовільний</v>
          </cell>
          <cell r="M12207">
            <v>143</v>
          </cell>
        </row>
        <row r="12208">
          <cell r="A12208">
            <v>12205</v>
          </cell>
          <cell r="B12208" t="str">
            <v>11291-1</v>
          </cell>
          <cell r="E12208" t="str">
            <v>Сейф для дискет</v>
          </cell>
          <cell r="F12208" t="str">
            <v>Сейф для дискет</v>
          </cell>
          <cell r="G12208">
            <v>39323</v>
          </cell>
          <cell r="H12208">
            <v>180</v>
          </cell>
          <cell r="I12208" t="str">
            <v>0</v>
          </cell>
          <cell r="J12208" t="str">
            <v>м. Київ, вул.Кирилівська,82 (склад)</v>
          </cell>
          <cell r="K12208" t="str">
            <v>Задовільний</v>
          </cell>
          <cell r="M12208">
            <v>143</v>
          </cell>
        </row>
        <row r="12209">
          <cell r="A12209">
            <v>12206</v>
          </cell>
          <cell r="B12209" t="str">
            <v>1436-1</v>
          </cell>
          <cell r="E12209" t="str">
            <v>Елемент 1К.97.22</v>
          </cell>
          <cell r="F12209" t="str">
            <v>Елемент 1К.97.22</v>
          </cell>
          <cell r="G12209">
            <v>37560</v>
          </cell>
          <cell r="H12209">
            <v>288.99</v>
          </cell>
          <cell r="I12209" t="str">
            <v>0</v>
          </cell>
          <cell r="J12209" t="str">
            <v>к.65</v>
          </cell>
          <cell r="K12209" t="str">
            <v>Задовільний</v>
          </cell>
          <cell r="M12209">
            <v>29</v>
          </cell>
        </row>
        <row r="12210">
          <cell r="A12210">
            <v>12207</v>
          </cell>
          <cell r="B12210" t="str">
            <v>1437-1</v>
          </cell>
          <cell r="E12210" t="str">
            <v>Елемент 1К.97.22</v>
          </cell>
          <cell r="F12210" t="str">
            <v>Елемент 1К.97.22</v>
          </cell>
          <cell r="G12210">
            <v>37560</v>
          </cell>
          <cell r="H12210">
            <v>289</v>
          </cell>
          <cell r="I12210" t="str">
            <v>0</v>
          </cell>
          <cell r="J12210" t="str">
            <v>к.65</v>
          </cell>
          <cell r="K12210" t="str">
            <v>Задовільний</v>
          </cell>
          <cell r="M12210">
            <v>29</v>
          </cell>
        </row>
        <row r="12211">
          <cell r="A12211">
            <v>12208</v>
          </cell>
          <cell r="B12211" t="str">
            <v>1438-1</v>
          </cell>
          <cell r="E12211" t="str">
            <v>Гардероб 1К.02.21</v>
          </cell>
          <cell r="F12211" t="str">
            <v>Гардероб 1К.02.21</v>
          </cell>
          <cell r="G12211">
            <v>37560</v>
          </cell>
          <cell r="H12211">
            <v>850</v>
          </cell>
          <cell r="I12211" t="str">
            <v>0</v>
          </cell>
          <cell r="J12211" t="str">
            <v>(Процес.центр)</v>
          </cell>
          <cell r="K12211" t="str">
            <v>Задовільний</v>
          </cell>
          <cell r="M12211">
            <v>64</v>
          </cell>
        </row>
        <row r="12212">
          <cell r="A12212">
            <v>12209</v>
          </cell>
          <cell r="B12212" t="str">
            <v>11292-1</v>
          </cell>
          <cell r="E12212" t="str">
            <v>Сейф для дискет</v>
          </cell>
          <cell r="F12212" t="str">
            <v>Сейф для дискет</v>
          </cell>
          <cell r="G12212">
            <v>39323</v>
          </cell>
          <cell r="H12212">
            <v>180</v>
          </cell>
          <cell r="I12212" t="str">
            <v>0</v>
          </cell>
          <cell r="J12212" t="str">
            <v>(Процес.центр)</v>
          </cell>
          <cell r="K12212" t="str">
            <v>Задовільний</v>
          </cell>
          <cell r="M12212">
            <v>143</v>
          </cell>
        </row>
        <row r="12213">
          <cell r="A12213">
            <v>12210</v>
          </cell>
          <cell r="B12213" t="str">
            <v>11293-1</v>
          </cell>
          <cell r="E12213" t="str">
            <v>Сейф для дискет</v>
          </cell>
          <cell r="F12213" t="str">
            <v>Сейф для дискет</v>
          </cell>
          <cell r="G12213">
            <v>39323</v>
          </cell>
          <cell r="H12213">
            <v>180</v>
          </cell>
          <cell r="I12213" t="str">
            <v>0</v>
          </cell>
          <cell r="J12213" t="str">
            <v>(Процес.центр)</v>
          </cell>
          <cell r="K12213" t="str">
            <v>Задовільний</v>
          </cell>
          <cell r="M12213">
            <v>143</v>
          </cell>
        </row>
        <row r="12214">
          <cell r="A12214">
            <v>12211</v>
          </cell>
          <cell r="B12214" t="str">
            <v>15831-1</v>
          </cell>
          <cell r="E12214" t="str">
            <v>Сейф для дискет</v>
          </cell>
          <cell r="F12214" t="str">
            <v>Сейф для дискет</v>
          </cell>
          <cell r="G12214">
            <v>39596</v>
          </cell>
          <cell r="H12214">
            <v>180</v>
          </cell>
          <cell r="I12214" t="str">
            <v>0</v>
          </cell>
          <cell r="J12214" t="str">
            <v>м. Київ, вул.Кирилівська,82 (склад)</v>
          </cell>
          <cell r="K12214" t="str">
            <v>Задовільний</v>
          </cell>
          <cell r="M12214">
            <v>143</v>
          </cell>
        </row>
        <row r="12215">
          <cell r="A12215">
            <v>12212</v>
          </cell>
          <cell r="B12215" t="str">
            <v>15832-1</v>
          </cell>
          <cell r="E12215" t="str">
            <v>Сейф для дискет</v>
          </cell>
          <cell r="F12215" t="str">
            <v>Сейф для дискет</v>
          </cell>
          <cell r="G12215">
            <v>39596</v>
          </cell>
          <cell r="H12215">
            <v>180</v>
          </cell>
          <cell r="I12215" t="str">
            <v>0</v>
          </cell>
          <cell r="J12215" t="str">
            <v>м. Київ, вул.Кирилівська,82 (склад)</v>
          </cell>
          <cell r="K12215" t="str">
            <v>Задовільний</v>
          </cell>
          <cell r="M12215">
            <v>143</v>
          </cell>
        </row>
        <row r="12216">
          <cell r="A12216">
            <v>12213</v>
          </cell>
          <cell r="B12216" t="str">
            <v>15833-1</v>
          </cell>
          <cell r="E12216" t="str">
            <v>Сейф для дискет</v>
          </cell>
          <cell r="F12216" t="str">
            <v>Сейф для дискет</v>
          </cell>
          <cell r="G12216">
            <v>39596</v>
          </cell>
          <cell r="H12216">
            <v>180</v>
          </cell>
          <cell r="I12216" t="str">
            <v>0</v>
          </cell>
          <cell r="J12216" t="str">
            <v>м. Київ, вул.Кирилівська,82 (склад)</v>
          </cell>
          <cell r="K12216" t="str">
            <v>Задовільний</v>
          </cell>
          <cell r="M12216">
            <v>143</v>
          </cell>
        </row>
        <row r="12217">
          <cell r="A12217">
            <v>12214</v>
          </cell>
          <cell r="B12217" t="str">
            <v>15834-1</v>
          </cell>
          <cell r="E12217" t="str">
            <v>Сейф для дискет</v>
          </cell>
          <cell r="F12217" t="str">
            <v>Сейф для дискет</v>
          </cell>
          <cell r="G12217">
            <v>39596</v>
          </cell>
          <cell r="H12217">
            <v>180</v>
          </cell>
          <cell r="I12217" t="str">
            <v>0</v>
          </cell>
          <cell r="J12217" t="str">
            <v>м. Київ, вул.Кирилівська,82 (склад)</v>
          </cell>
          <cell r="K12217" t="str">
            <v>Задовільний</v>
          </cell>
          <cell r="M12217">
            <v>143</v>
          </cell>
        </row>
        <row r="12218">
          <cell r="A12218">
            <v>12215</v>
          </cell>
          <cell r="B12218" t="str">
            <v>15835-1</v>
          </cell>
          <cell r="E12218" t="str">
            <v>Сейф для дискет</v>
          </cell>
          <cell r="F12218" t="str">
            <v>Сейф для дискет</v>
          </cell>
          <cell r="G12218">
            <v>39596</v>
          </cell>
          <cell r="H12218">
            <v>180</v>
          </cell>
          <cell r="I12218" t="str">
            <v>0</v>
          </cell>
          <cell r="J12218" t="str">
            <v>м. Київ, вул.Кирилівська,82 (склад)</v>
          </cell>
          <cell r="K12218" t="str">
            <v>Задовільний</v>
          </cell>
          <cell r="M12218">
            <v>143</v>
          </cell>
        </row>
        <row r="12219">
          <cell r="A12219">
            <v>12216</v>
          </cell>
          <cell r="B12219" t="str">
            <v>15836-1</v>
          </cell>
          <cell r="E12219" t="str">
            <v>Сейф для дискет</v>
          </cell>
          <cell r="F12219" t="str">
            <v>Сейф для дискет</v>
          </cell>
          <cell r="G12219">
            <v>39596</v>
          </cell>
          <cell r="H12219">
            <v>180</v>
          </cell>
          <cell r="I12219" t="str">
            <v>0</v>
          </cell>
          <cell r="J12219" t="str">
            <v xml:space="preserve"> м.Київ, вул. Магнітогорська,1Д (склад)</v>
          </cell>
          <cell r="K12219" t="str">
            <v>Задовільний</v>
          </cell>
          <cell r="M12219">
            <v>143</v>
          </cell>
        </row>
        <row r="12220">
          <cell r="A12220">
            <v>12217</v>
          </cell>
          <cell r="B12220" t="str">
            <v>1455-1</v>
          </cell>
          <cell r="E12220" t="str">
            <v>Елемент 1К.97.22</v>
          </cell>
          <cell r="F12220" t="str">
            <v>Елемент 1К.97.22</v>
          </cell>
          <cell r="G12220">
            <v>37560</v>
          </cell>
          <cell r="H12220">
            <v>289</v>
          </cell>
          <cell r="I12220" t="str">
            <v>0</v>
          </cell>
          <cell r="J12220" t="str">
            <v>м. Київ, вул.Кирилівська,82 (склад)</v>
          </cell>
          <cell r="K12220" t="str">
            <v>Задовільний</v>
          </cell>
          <cell r="M12220">
            <v>29</v>
          </cell>
        </row>
        <row r="12221">
          <cell r="A12221">
            <v>12218</v>
          </cell>
          <cell r="B12221" t="str">
            <v>1456-1</v>
          </cell>
          <cell r="E12221" t="str">
            <v>Елемент 1К.97.22</v>
          </cell>
          <cell r="F12221" t="str">
            <v>Елемент 1К.97.22</v>
          </cell>
          <cell r="G12221">
            <v>37560</v>
          </cell>
          <cell r="H12221">
            <v>289</v>
          </cell>
          <cell r="I12221" t="str">
            <v>0</v>
          </cell>
          <cell r="J12221" t="str">
            <v>Харківське регіональне відділення</v>
          </cell>
          <cell r="K12221" t="str">
            <v>Задовільний</v>
          </cell>
          <cell r="M12221">
            <v>29</v>
          </cell>
        </row>
        <row r="12222">
          <cell r="A12222">
            <v>12219</v>
          </cell>
          <cell r="B12222" t="str">
            <v>15837-1</v>
          </cell>
          <cell r="E12222" t="str">
            <v>Сейф для дискет</v>
          </cell>
          <cell r="F12222" t="str">
            <v>Сейф для дискет</v>
          </cell>
          <cell r="G12222">
            <v>39596</v>
          </cell>
          <cell r="H12222">
            <v>180</v>
          </cell>
          <cell r="I12222" t="str">
            <v>0</v>
          </cell>
          <cell r="J12222" t="str">
            <v>Вінницьке РВ</v>
          </cell>
          <cell r="K12222" t="str">
            <v>Задовільний</v>
          </cell>
          <cell r="M12222">
            <v>143</v>
          </cell>
        </row>
        <row r="12223">
          <cell r="A12223">
            <v>12220</v>
          </cell>
          <cell r="B12223" t="str">
            <v>KRF1891</v>
          </cell>
          <cell r="E12223" t="str">
            <v>Сейф для дискет</v>
          </cell>
          <cell r="F12223" t="str">
            <v>Сейф для дискет</v>
          </cell>
          <cell r="G12223">
            <v>37356</v>
          </cell>
          <cell r="H12223">
            <v>192</v>
          </cell>
          <cell r="I12223" t="str">
            <v>0</v>
          </cell>
          <cell r="J12223" t="str">
            <v>Харківське регіональне відділення</v>
          </cell>
          <cell r="K12223" t="str">
            <v>Задовільний</v>
          </cell>
          <cell r="M12223">
            <v>102</v>
          </cell>
        </row>
        <row r="12224">
          <cell r="A12224">
            <v>12221</v>
          </cell>
          <cell r="B12224" t="str">
            <v>KRF1892</v>
          </cell>
          <cell r="E12224" t="str">
            <v>Сейф для дискет</v>
          </cell>
          <cell r="F12224" t="str">
            <v>Сейф для дискет</v>
          </cell>
          <cell r="G12224">
            <v>37356</v>
          </cell>
          <cell r="H12224">
            <v>192</v>
          </cell>
          <cell r="I12224" t="str">
            <v>0</v>
          </cell>
          <cell r="J12224" t="str">
            <v>Харківське регіональне відділення</v>
          </cell>
          <cell r="K12224" t="str">
            <v>Задовільний</v>
          </cell>
          <cell r="M12224">
            <v>102</v>
          </cell>
        </row>
        <row r="12225">
          <cell r="A12225">
            <v>12222</v>
          </cell>
          <cell r="B12225" t="str">
            <v>KRF1893</v>
          </cell>
          <cell r="E12225" t="str">
            <v>Сейф для дискет</v>
          </cell>
          <cell r="F12225" t="str">
            <v>Сейф для дискет</v>
          </cell>
          <cell r="G12225">
            <v>37356</v>
          </cell>
          <cell r="H12225">
            <v>192</v>
          </cell>
          <cell r="I12225" t="str">
            <v>0</v>
          </cell>
          <cell r="J12225" t="str">
            <v>Харківське регіональне відділення</v>
          </cell>
          <cell r="K12225" t="str">
            <v>Задовільний</v>
          </cell>
          <cell r="M12225">
            <v>102</v>
          </cell>
        </row>
        <row r="12226">
          <cell r="A12226">
            <v>12223</v>
          </cell>
          <cell r="B12226" t="str">
            <v>KRF1894</v>
          </cell>
          <cell r="E12226" t="str">
            <v>Сейф для дискет</v>
          </cell>
          <cell r="F12226" t="str">
            <v>Сейф для дискет</v>
          </cell>
          <cell r="G12226">
            <v>37356</v>
          </cell>
          <cell r="H12226">
            <v>192</v>
          </cell>
          <cell r="I12226" t="str">
            <v>0</v>
          </cell>
          <cell r="J12226" t="str">
            <v>Харківське регіональне відділення</v>
          </cell>
          <cell r="K12226" t="str">
            <v>Задовільний</v>
          </cell>
          <cell r="M12226">
            <v>102</v>
          </cell>
        </row>
        <row r="12227">
          <cell r="A12227">
            <v>12224</v>
          </cell>
          <cell r="B12227" t="str">
            <v>KRF1895</v>
          </cell>
          <cell r="E12227" t="str">
            <v>Сейф для дискет</v>
          </cell>
          <cell r="F12227" t="str">
            <v>Сейф для дискет</v>
          </cell>
          <cell r="G12227">
            <v>37356</v>
          </cell>
          <cell r="H12227">
            <v>192</v>
          </cell>
          <cell r="I12227" t="str">
            <v>0</v>
          </cell>
          <cell r="J12227" t="str">
            <v>Харківське регіональне відділення</v>
          </cell>
          <cell r="K12227" t="str">
            <v>Задовільний</v>
          </cell>
          <cell r="M12227">
            <v>102</v>
          </cell>
        </row>
        <row r="12228">
          <cell r="A12228">
            <v>12225</v>
          </cell>
          <cell r="B12228" t="str">
            <v>1463-1</v>
          </cell>
          <cell r="E12228" t="str">
            <v>Гардероб 1К.02.21</v>
          </cell>
          <cell r="F12228" t="str">
            <v>Гардероб 1К.02.21</v>
          </cell>
          <cell r="G12228">
            <v>37560</v>
          </cell>
          <cell r="H12228">
            <v>850</v>
          </cell>
          <cell r="I12228" t="str">
            <v>0</v>
          </cell>
          <cell r="J12228" t="str">
            <v>Харківське регіональне відділення</v>
          </cell>
          <cell r="K12228" t="str">
            <v>Задовільний</v>
          </cell>
          <cell r="M12228">
            <v>64</v>
          </cell>
        </row>
        <row r="12229">
          <cell r="A12229">
            <v>12226</v>
          </cell>
          <cell r="B12229" t="str">
            <v>KRF1896</v>
          </cell>
          <cell r="E12229" t="str">
            <v>Сейф для дискет</v>
          </cell>
          <cell r="F12229" t="str">
            <v>Сейф для дискет</v>
          </cell>
          <cell r="G12229">
            <v>37356</v>
          </cell>
          <cell r="H12229">
            <v>192</v>
          </cell>
          <cell r="I12229" t="str">
            <v>0</v>
          </cell>
          <cell r="J12229" t="str">
            <v>Одеське регіональне відділення</v>
          </cell>
          <cell r="K12229" t="str">
            <v>Задовільний</v>
          </cell>
          <cell r="M12229">
            <v>102</v>
          </cell>
        </row>
        <row r="12230">
          <cell r="A12230">
            <v>12227</v>
          </cell>
          <cell r="B12230" t="str">
            <v>KRF1897</v>
          </cell>
          <cell r="E12230" t="str">
            <v>Сейф для дискет</v>
          </cell>
          <cell r="F12230" t="str">
            <v>Сейф для дискет</v>
          </cell>
          <cell r="G12230">
            <v>37356</v>
          </cell>
          <cell r="H12230">
            <v>192</v>
          </cell>
          <cell r="I12230" t="str">
            <v>0</v>
          </cell>
          <cell r="J12230" t="str">
            <v>ПОлтавське РВ</v>
          </cell>
          <cell r="K12230" t="str">
            <v>Задовільний</v>
          </cell>
          <cell r="M12230">
            <v>102</v>
          </cell>
        </row>
        <row r="12231">
          <cell r="A12231">
            <v>12228</v>
          </cell>
          <cell r="B12231" t="str">
            <v>KRF1898</v>
          </cell>
          <cell r="E12231" t="str">
            <v>Сейф для дискет</v>
          </cell>
          <cell r="F12231" t="str">
            <v>Сейф для дискет</v>
          </cell>
          <cell r="G12231">
            <v>37356</v>
          </cell>
          <cell r="H12231">
            <v>192</v>
          </cell>
          <cell r="I12231" t="str">
            <v>0</v>
          </cell>
          <cell r="J12231" t="str">
            <v>ПОлтавське РВ</v>
          </cell>
          <cell r="K12231" t="str">
            <v>Задовільний</v>
          </cell>
          <cell r="M12231">
            <v>102</v>
          </cell>
        </row>
        <row r="12232">
          <cell r="A12232">
            <v>12229</v>
          </cell>
          <cell r="B12232" t="str">
            <v>KRF1899</v>
          </cell>
          <cell r="E12232" t="str">
            <v>Сейф для дискет</v>
          </cell>
          <cell r="F12232" t="str">
            <v>Сейф для дискет</v>
          </cell>
          <cell r="G12232">
            <v>37356</v>
          </cell>
          <cell r="H12232">
            <v>192</v>
          </cell>
          <cell r="I12232" t="str">
            <v>0</v>
          </cell>
          <cell r="J12232" t="str">
            <v>ПОлтавське РВ</v>
          </cell>
          <cell r="K12232" t="str">
            <v>Задовільний</v>
          </cell>
          <cell r="M12232">
            <v>102</v>
          </cell>
        </row>
        <row r="12233">
          <cell r="A12233">
            <v>12230</v>
          </cell>
          <cell r="B12233" t="str">
            <v>KRF1900</v>
          </cell>
          <cell r="E12233" t="str">
            <v>Сейф для дискет</v>
          </cell>
          <cell r="F12233" t="str">
            <v>Сейф для дискет</v>
          </cell>
          <cell r="G12233">
            <v>37356</v>
          </cell>
          <cell r="H12233">
            <v>192</v>
          </cell>
          <cell r="I12233" t="str">
            <v>0</v>
          </cell>
          <cell r="J12233" t="str">
            <v>ПОлтавське РВ</v>
          </cell>
          <cell r="K12233" t="str">
            <v>Задовільний</v>
          </cell>
          <cell r="M12233">
            <v>102</v>
          </cell>
        </row>
        <row r="12234">
          <cell r="A12234">
            <v>12231</v>
          </cell>
          <cell r="B12234" t="str">
            <v>KRF1901</v>
          </cell>
          <cell r="E12234" t="str">
            <v>Сейф для дискет</v>
          </cell>
          <cell r="F12234" t="str">
            <v>Сейф для дискет</v>
          </cell>
          <cell r="G12234">
            <v>37356</v>
          </cell>
          <cell r="H12234">
            <v>192</v>
          </cell>
          <cell r="I12234" t="str">
            <v>0</v>
          </cell>
          <cell r="J12234" t="str">
            <v>ПОлтавське РВ</v>
          </cell>
          <cell r="K12234" t="str">
            <v>Задовільний</v>
          </cell>
          <cell r="M12234">
            <v>102</v>
          </cell>
        </row>
        <row r="12235">
          <cell r="A12235">
            <v>12232</v>
          </cell>
          <cell r="B12235" t="str">
            <v>KRF1902</v>
          </cell>
          <cell r="E12235" t="str">
            <v>Сейф для дискет</v>
          </cell>
          <cell r="F12235" t="str">
            <v>Сейф для дискет</v>
          </cell>
          <cell r="G12235">
            <v>37356</v>
          </cell>
          <cell r="H12235">
            <v>192</v>
          </cell>
          <cell r="I12235" t="str">
            <v>0</v>
          </cell>
          <cell r="J12235" t="str">
            <v>ПОлтавське РВ</v>
          </cell>
          <cell r="K12235" t="str">
            <v>Задовільний</v>
          </cell>
          <cell r="M12235">
            <v>102</v>
          </cell>
        </row>
        <row r="12236">
          <cell r="A12236">
            <v>12233</v>
          </cell>
          <cell r="B12236" t="str">
            <v>KRF3017</v>
          </cell>
          <cell r="E12236" t="str">
            <v>Сейф для дискет</v>
          </cell>
          <cell r="F12236" t="str">
            <v>Сейф для дискет</v>
          </cell>
          <cell r="G12236">
            <v>37356</v>
          </cell>
          <cell r="H12236">
            <v>190.5</v>
          </cell>
          <cell r="I12236" t="str">
            <v>0</v>
          </cell>
          <cell r="J12236" t="str">
            <v>ПОлтавське РВ</v>
          </cell>
          <cell r="K12236" t="str">
            <v>Задовільний</v>
          </cell>
          <cell r="M12236">
            <v>102</v>
          </cell>
        </row>
        <row r="12237">
          <cell r="A12237">
            <v>12234</v>
          </cell>
          <cell r="B12237" t="str">
            <v>KRF3018</v>
          </cell>
          <cell r="E12237" t="str">
            <v>Сейф для дискет</v>
          </cell>
          <cell r="F12237" t="str">
            <v>Сейф для дискет</v>
          </cell>
          <cell r="G12237">
            <v>37356</v>
          </cell>
          <cell r="H12237">
            <v>190.5</v>
          </cell>
          <cell r="I12237" t="str">
            <v>0</v>
          </cell>
          <cell r="J12237" t="str">
            <v>ПОлтавське РВ</v>
          </cell>
          <cell r="K12237" t="str">
            <v>Задовільний</v>
          </cell>
          <cell r="M12237">
            <v>102</v>
          </cell>
        </row>
        <row r="12238">
          <cell r="A12238">
            <v>12235</v>
          </cell>
          <cell r="B12238" t="str">
            <v>KRF3019</v>
          </cell>
          <cell r="E12238" t="str">
            <v>Сейф для дискет</v>
          </cell>
          <cell r="F12238" t="str">
            <v>Сейф для дискет</v>
          </cell>
          <cell r="G12238">
            <v>37356</v>
          </cell>
          <cell r="H12238">
            <v>190.5</v>
          </cell>
          <cell r="I12238" t="str">
            <v>0</v>
          </cell>
          <cell r="J12238" t="str">
            <v>ПОлтавське РВ</v>
          </cell>
          <cell r="K12238" t="str">
            <v>Задовільний</v>
          </cell>
          <cell r="M12238">
            <v>102</v>
          </cell>
        </row>
        <row r="12239">
          <cell r="A12239">
            <v>12236</v>
          </cell>
          <cell r="B12239" t="str">
            <v>KRF3020</v>
          </cell>
          <cell r="E12239" t="str">
            <v>Сейф для дискет</v>
          </cell>
          <cell r="F12239" t="str">
            <v>Сейф для дискет</v>
          </cell>
          <cell r="G12239">
            <v>37356</v>
          </cell>
          <cell r="H12239">
            <v>190.5</v>
          </cell>
          <cell r="I12239" t="str">
            <v>0</v>
          </cell>
          <cell r="J12239" t="str">
            <v>ПОлтавське РВ</v>
          </cell>
          <cell r="K12239" t="str">
            <v>Задовільний</v>
          </cell>
          <cell r="M12239">
            <v>102</v>
          </cell>
        </row>
        <row r="12240">
          <cell r="A12240">
            <v>12237</v>
          </cell>
          <cell r="B12240" t="str">
            <v>KRF3021</v>
          </cell>
          <cell r="E12240" t="str">
            <v>Сейф для дискет</v>
          </cell>
          <cell r="F12240" t="str">
            <v>Сейф для дискет</v>
          </cell>
          <cell r="G12240">
            <v>37356</v>
          </cell>
          <cell r="H12240">
            <v>190.5</v>
          </cell>
          <cell r="I12240" t="str">
            <v>0</v>
          </cell>
          <cell r="J12240" t="str">
            <v>ПОлтавське РВ</v>
          </cell>
          <cell r="K12240" t="str">
            <v>Задовільний</v>
          </cell>
          <cell r="M12240">
            <v>102</v>
          </cell>
        </row>
        <row r="12241">
          <cell r="A12241">
            <v>12238</v>
          </cell>
          <cell r="B12241" t="str">
            <v>KRF3022</v>
          </cell>
          <cell r="E12241" t="str">
            <v>Сейф для дискет</v>
          </cell>
          <cell r="F12241" t="str">
            <v>Сейф для дискет</v>
          </cell>
          <cell r="G12241">
            <v>37356</v>
          </cell>
          <cell r="H12241">
            <v>190.5</v>
          </cell>
          <cell r="I12241" t="str">
            <v>0</v>
          </cell>
          <cell r="J12241" t="str">
            <v>ПОлтавське РВ</v>
          </cell>
          <cell r="K12241" t="str">
            <v>Задовільний</v>
          </cell>
          <cell r="M12241">
            <v>102</v>
          </cell>
        </row>
        <row r="12242">
          <cell r="A12242">
            <v>12239</v>
          </cell>
          <cell r="B12242" t="str">
            <v>KRF3023</v>
          </cell>
          <cell r="E12242" t="str">
            <v>Сейф для дискет</v>
          </cell>
          <cell r="F12242" t="str">
            <v>Сейф для дискет</v>
          </cell>
          <cell r="G12242">
            <v>37356</v>
          </cell>
          <cell r="H12242">
            <v>190.5</v>
          </cell>
          <cell r="I12242" t="str">
            <v>0</v>
          </cell>
          <cell r="J12242" t="str">
            <v>ПОлтавське РВ</v>
          </cell>
          <cell r="K12242" t="str">
            <v>Задовільний</v>
          </cell>
          <cell r="M12242">
            <v>102</v>
          </cell>
        </row>
        <row r="12243">
          <cell r="A12243">
            <v>12240</v>
          </cell>
          <cell r="B12243" t="str">
            <v>1492-1</v>
          </cell>
          <cell r="E12243" t="str">
            <v>Гардероб 1К.02.21</v>
          </cell>
          <cell r="F12243" t="str">
            <v>Гардероб 1К.02.21</v>
          </cell>
          <cell r="G12243">
            <v>37560</v>
          </cell>
          <cell r="H12243">
            <v>850</v>
          </cell>
          <cell r="I12243" t="str">
            <v>0</v>
          </cell>
          <cell r="J12243" t="str">
            <v>ПОлтавське РВ</v>
          </cell>
          <cell r="K12243" t="str">
            <v>Задовільний</v>
          </cell>
          <cell r="M12243">
            <v>64</v>
          </cell>
        </row>
        <row r="12244">
          <cell r="A12244">
            <v>12241</v>
          </cell>
          <cell r="B12244" t="str">
            <v>KRF3024</v>
          </cell>
          <cell r="E12244" t="str">
            <v>Сейф для дискет</v>
          </cell>
          <cell r="F12244" t="str">
            <v>Сейф для дискет</v>
          </cell>
          <cell r="G12244">
            <v>37356</v>
          </cell>
          <cell r="H12244">
            <v>190.5</v>
          </cell>
          <cell r="I12244" t="str">
            <v>0</v>
          </cell>
          <cell r="J12244" t="str">
            <v>ПОлтавське РВ</v>
          </cell>
          <cell r="K12244" t="str">
            <v>Задовільний</v>
          </cell>
          <cell r="M12244">
            <v>102</v>
          </cell>
        </row>
        <row r="12245">
          <cell r="A12245">
            <v>12242</v>
          </cell>
          <cell r="B12245" t="str">
            <v>KRF3025</v>
          </cell>
          <cell r="E12245" t="str">
            <v>Сейф для дискет</v>
          </cell>
          <cell r="F12245" t="str">
            <v>Сейф для дискет</v>
          </cell>
          <cell r="G12245">
            <v>37356</v>
          </cell>
          <cell r="H12245">
            <v>190.5</v>
          </cell>
          <cell r="I12245" t="str">
            <v>0</v>
          </cell>
          <cell r="J12245" t="str">
            <v>Чернівецьке РВ</v>
          </cell>
          <cell r="K12245" t="str">
            <v>Задовільний</v>
          </cell>
          <cell r="M12245">
            <v>102</v>
          </cell>
        </row>
        <row r="12246">
          <cell r="A12246">
            <v>12243</v>
          </cell>
          <cell r="B12246" t="str">
            <v>KRF3026</v>
          </cell>
          <cell r="E12246" t="str">
            <v>Сейф для дискет</v>
          </cell>
          <cell r="F12246" t="str">
            <v>Сейф для дискет</v>
          </cell>
          <cell r="G12246">
            <v>37356</v>
          </cell>
          <cell r="H12246">
            <v>190.5</v>
          </cell>
          <cell r="I12246" t="str">
            <v>0</v>
          </cell>
          <cell r="J12246" t="str">
            <v>м. Київ, вул.Кирилівська,82 (склад)</v>
          </cell>
          <cell r="K12246" t="str">
            <v>Задовільний</v>
          </cell>
          <cell r="M12246">
            <v>102</v>
          </cell>
        </row>
        <row r="12247">
          <cell r="A12247">
            <v>12244</v>
          </cell>
          <cell r="B12247" t="str">
            <v>KRF3027</v>
          </cell>
          <cell r="E12247" t="str">
            <v>Сейф для дискет</v>
          </cell>
          <cell r="F12247" t="str">
            <v>Сейф для дискет</v>
          </cell>
          <cell r="G12247">
            <v>37356</v>
          </cell>
          <cell r="H12247">
            <v>190.5</v>
          </cell>
          <cell r="I12247" t="str">
            <v>0</v>
          </cell>
          <cell r="J12247" t="str">
            <v>ПАТ"Кристалбанк"(в оренді)вул.М.Гришка.8</v>
          </cell>
          <cell r="K12247" t="str">
            <v>Задовільний</v>
          </cell>
          <cell r="M12247">
            <v>102</v>
          </cell>
        </row>
        <row r="12248">
          <cell r="A12248">
            <v>12245</v>
          </cell>
          <cell r="B12248" t="str">
            <v>KRF3029</v>
          </cell>
          <cell r="E12248" t="str">
            <v>Сейф для дискет</v>
          </cell>
          <cell r="F12248" t="str">
            <v>Сейф для дискет</v>
          </cell>
          <cell r="G12248">
            <v>37356</v>
          </cell>
          <cell r="H12248">
            <v>190.5</v>
          </cell>
          <cell r="I12248" t="str">
            <v>0</v>
          </cell>
          <cell r="J12248" t="str">
            <v>ПАТ"Кристалбанк"(в оренді)вул.М.Гришка.8</v>
          </cell>
          <cell r="K12248" t="str">
            <v>Задовільний</v>
          </cell>
          <cell r="M12248">
            <v>102</v>
          </cell>
        </row>
        <row r="12249">
          <cell r="A12249">
            <v>12246</v>
          </cell>
          <cell r="B12249" t="str">
            <v>1511-1</v>
          </cell>
          <cell r="E12249" t="str">
            <v>Гардероб 1К.02.20</v>
          </cell>
          <cell r="F12249" t="str">
            <v>Гардероб 1К.02.20</v>
          </cell>
          <cell r="G12249">
            <v>37560</v>
          </cell>
          <cell r="H12249">
            <v>632</v>
          </cell>
          <cell r="I12249" t="str">
            <v>0</v>
          </cell>
          <cell r="J12249" t="str">
            <v>ПАТ"Кристалбанк"(в оренді)вул.М.Гришка.8</v>
          </cell>
          <cell r="K12249" t="str">
            <v>Задовільний</v>
          </cell>
          <cell r="M12249">
            <v>184</v>
          </cell>
        </row>
        <row r="12250">
          <cell r="A12250">
            <v>12247</v>
          </cell>
          <cell r="B12250" t="str">
            <v>KRF3031</v>
          </cell>
          <cell r="E12250" t="str">
            <v>Сейф для дискет</v>
          </cell>
          <cell r="F12250" t="str">
            <v>Сейф для дискет</v>
          </cell>
          <cell r="G12250">
            <v>37356</v>
          </cell>
          <cell r="H12250">
            <v>190.5</v>
          </cell>
          <cell r="I12250" t="str">
            <v>0</v>
          </cell>
          <cell r="J12250" t="str">
            <v>Прорізне відділення</v>
          </cell>
          <cell r="K12250" t="str">
            <v>Задовільний</v>
          </cell>
          <cell r="M12250">
            <v>102</v>
          </cell>
        </row>
        <row r="12251">
          <cell r="A12251">
            <v>12248</v>
          </cell>
          <cell r="B12251" t="str">
            <v>KRF3032</v>
          </cell>
          <cell r="E12251" t="str">
            <v>Сейф для дискет</v>
          </cell>
          <cell r="F12251" t="str">
            <v>Сейф для дискет</v>
          </cell>
          <cell r="G12251">
            <v>37356</v>
          </cell>
          <cell r="H12251">
            <v>190.5</v>
          </cell>
          <cell r="I12251" t="str">
            <v>0</v>
          </cell>
          <cell r="J12251" t="str">
            <v>Прорізне відділення</v>
          </cell>
          <cell r="K12251" t="str">
            <v>Задовільний</v>
          </cell>
          <cell r="M12251">
            <v>102</v>
          </cell>
        </row>
        <row r="12252">
          <cell r="A12252">
            <v>12249</v>
          </cell>
          <cell r="B12252" t="str">
            <v>KRF3033</v>
          </cell>
          <cell r="E12252" t="str">
            <v>Сейф для дискет</v>
          </cell>
          <cell r="F12252" t="str">
            <v>Сейф для дискет</v>
          </cell>
          <cell r="G12252">
            <v>37356</v>
          </cell>
          <cell r="H12252">
            <v>190.5</v>
          </cell>
          <cell r="I12252" t="str">
            <v>0</v>
          </cell>
          <cell r="J12252" t="str">
            <v>м. Київ, вул.Кирилівська,82 (склад)</v>
          </cell>
          <cell r="K12252" t="str">
            <v>Задовільний</v>
          </cell>
          <cell r="M12252">
            <v>102</v>
          </cell>
        </row>
        <row r="12253">
          <cell r="A12253">
            <v>12250</v>
          </cell>
          <cell r="B12253" t="str">
            <v>KRF3045</v>
          </cell>
          <cell r="E12253" t="str">
            <v>Сейф для дискет</v>
          </cell>
          <cell r="F12253" t="str">
            <v>Сейф для дискет</v>
          </cell>
          <cell r="G12253">
            <v>37356</v>
          </cell>
          <cell r="H12253">
            <v>190.5</v>
          </cell>
          <cell r="I12253" t="str">
            <v>0</v>
          </cell>
          <cell r="J12253" t="str">
            <v>м. Київ, вул.Кирилівська,82 (склад)</v>
          </cell>
          <cell r="K12253" t="str">
            <v>Задовільний</v>
          </cell>
          <cell r="M12253">
            <v>102</v>
          </cell>
        </row>
        <row r="12254">
          <cell r="A12254">
            <v>12251</v>
          </cell>
          <cell r="B12254" t="str">
            <v>KRF3046</v>
          </cell>
          <cell r="E12254" t="str">
            <v>Сейф для дискет</v>
          </cell>
          <cell r="F12254" t="str">
            <v>Сейф для дискет</v>
          </cell>
          <cell r="G12254">
            <v>37356</v>
          </cell>
          <cell r="H12254">
            <v>190.5</v>
          </cell>
          <cell r="I12254" t="str">
            <v>0</v>
          </cell>
          <cell r="J12254" t="str">
            <v>м. Київ, вул.Кирилівська,82 (склад)</v>
          </cell>
          <cell r="K12254" t="str">
            <v>Задовільний</v>
          </cell>
          <cell r="M12254">
            <v>102</v>
          </cell>
        </row>
        <row r="12255">
          <cell r="A12255">
            <v>12252</v>
          </cell>
          <cell r="B12255" t="str">
            <v>KRF3047</v>
          </cell>
          <cell r="E12255" t="str">
            <v>Сейф для дискет</v>
          </cell>
          <cell r="F12255" t="str">
            <v>Сейф для дискет</v>
          </cell>
          <cell r="G12255">
            <v>37356</v>
          </cell>
          <cell r="H12255">
            <v>190.5</v>
          </cell>
          <cell r="I12255" t="str">
            <v>0</v>
          </cell>
          <cell r="J12255" t="str">
            <v>м. Київ, вул.Кирилівська,82 (склад)</v>
          </cell>
          <cell r="K12255" t="str">
            <v>Задовільний</v>
          </cell>
          <cell r="M12255">
            <v>102</v>
          </cell>
        </row>
        <row r="12256">
          <cell r="A12256">
            <v>12253</v>
          </cell>
          <cell r="B12256" t="str">
            <v>KRF3048</v>
          </cell>
          <cell r="E12256" t="str">
            <v>Сейф для дискет</v>
          </cell>
          <cell r="F12256" t="str">
            <v>Сейф для дискет</v>
          </cell>
          <cell r="G12256">
            <v>37356</v>
          </cell>
          <cell r="H12256">
            <v>190.5</v>
          </cell>
          <cell r="I12256" t="str">
            <v>0</v>
          </cell>
          <cell r="J12256" t="str">
            <v>м. Київ, вул.Кирилівська,82 (склад)</v>
          </cell>
          <cell r="K12256" t="str">
            <v>Задовільний</v>
          </cell>
          <cell r="M12256">
            <v>102</v>
          </cell>
        </row>
        <row r="12257">
          <cell r="A12257">
            <v>12254</v>
          </cell>
          <cell r="B12257" t="str">
            <v>1524-1</v>
          </cell>
          <cell r="E12257" t="str">
            <v>Гардероб 1К.02.20</v>
          </cell>
          <cell r="F12257" t="str">
            <v>Гардероб 1К.02.20</v>
          </cell>
          <cell r="G12257">
            <v>37560</v>
          </cell>
          <cell r="H12257">
            <v>632</v>
          </cell>
          <cell r="I12257" t="str">
            <v>0</v>
          </cell>
          <cell r="J12257" t="str">
            <v>м. Київ, вул.Кирилівська,82 (склад)</v>
          </cell>
          <cell r="K12257" t="str">
            <v>Задовільний</v>
          </cell>
          <cell r="M12257">
            <v>184</v>
          </cell>
        </row>
        <row r="12258">
          <cell r="A12258">
            <v>12255</v>
          </cell>
          <cell r="B12258" t="str">
            <v>KRF3049</v>
          </cell>
          <cell r="E12258" t="str">
            <v>Сейф для дискет</v>
          </cell>
          <cell r="F12258" t="str">
            <v>Сейф для дискет</v>
          </cell>
          <cell r="G12258">
            <v>37356</v>
          </cell>
          <cell r="H12258">
            <v>190.5</v>
          </cell>
          <cell r="I12258" t="str">
            <v>0</v>
          </cell>
          <cell r="J12258" t="str">
            <v>м. Київ, вул.Кирилівська,82 (склад)</v>
          </cell>
          <cell r="K12258" t="str">
            <v>Задовільний</v>
          </cell>
          <cell r="M12258">
            <v>102</v>
          </cell>
        </row>
        <row r="12259">
          <cell r="A12259">
            <v>12256</v>
          </cell>
          <cell r="B12259" t="str">
            <v>KRF3076</v>
          </cell>
          <cell r="E12259" t="str">
            <v>Сейф для дискет</v>
          </cell>
          <cell r="F12259" t="str">
            <v>Сейф для дискет</v>
          </cell>
          <cell r="G12259">
            <v>37356</v>
          </cell>
          <cell r="H12259">
            <v>190.5</v>
          </cell>
          <cell r="I12259" t="str">
            <v>0</v>
          </cell>
          <cell r="J12259" t="str">
            <v>Прорізне відділення</v>
          </cell>
          <cell r="K12259" t="str">
            <v>Задовільний</v>
          </cell>
          <cell r="M12259">
            <v>102</v>
          </cell>
        </row>
        <row r="12260">
          <cell r="A12260">
            <v>12257</v>
          </cell>
          <cell r="B12260" t="str">
            <v>KRF3077</v>
          </cell>
          <cell r="E12260" t="str">
            <v>Сейф для дискет</v>
          </cell>
          <cell r="F12260" t="str">
            <v>Сейф для дискет</v>
          </cell>
          <cell r="G12260">
            <v>37356</v>
          </cell>
          <cell r="H12260">
            <v>190.5</v>
          </cell>
          <cell r="I12260" t="str">
            <v>0</v>
          </cell>
          <cell r="J12260" t="str">
            <v>м. Київ, вул.Кирилівська,82 (склад)</v>
          </cell>
          <cell r="K12260" t="str">
            <v>Задовільний</v>
          </cell>
          <cell r="M12260">
            <v>102</v>
          </cell>
        </row>
        <row r="12261">
          <cell r="A12261">
            <v>12258</v>
          </cell>
          <cell r="B12261" t="str">
            <v>KRF3087</v>
          </cell>
          <cell r="E12261" t="str">
            <v>Сейф для дискет</v>
          </cell>
          <cell r="F12261" t="str">
            <v>Сейф для дискет</v>
          </cell>
          <cell r="G12261">
            <v>37356</v>
          </cell>
          <cell r="H12261">
            <v>190.5</v>
          </cell>
          <cell r="I12261" t="str">
            <v>0</v>
          </cell>
          <cell r="J12261" t="str">
            <v>м. Київ, вул.Кирилівська,82 (склад)</v>
          </cell>
          <cell r="M12261">
            <v>102</v>
          </cell>
        </row>
        <row r="12262">
          <cell r="A12262">
            <v>12259</v>
          </cell>
          <cell r="B12262" t="str">
            <v>1533-1</v>
          </cell>
          <cell r="E12262" t="str">
            <v>Елемент 1К.94.22</v>
          </cell>
          <cell r="F12262" t="str">
            <v>Елемент 1К.94.22</v>
          </cell>
          <cell r="G12262">
            <v>37560</v>
          </cell>
          <cell r="H12262">
            <v>278</v>
          </cell>
          <cell r="I12262" t="str">
            <v>0</v>
          </cell>
          <cell r="J12262" t="str">
            <v>м. Київ, вул.Кирилівська,82 (склад)</v>
          </cell>
          <cell r="K12262" t="str">
            <v>Задовільний</v>
          </cell>
          <cell r="M12262">
            <v>29</v>
          </cell>
        </row>
        <row r="12263">
          <cell r="A12263">
            <v>12260</v>
          </cell>
          <cell r="B12263" t="str">
            <v>1534-1</v>
          </cell>
          <cell r="E12263" t="str">
            <v>Гардероб 1К.02.20</v>
          </cell>
          <cell r="F12263" t="str">
            <v>Гардероб 1К.02.20</v>
          </cell>
          <cell r="G12263">
            <v>37560</v>
          </cell>
          <cell r="H12263">
            <v>632</v>
          </cell>
          <cell r="I12263" t="str">
            <v>0</v>
          </cell>
          <cell r="J12263" t="str">
            <v xml:space="preserve"> м.Київ, вул. Магнітогорська,1Д (склад)</v>
          </cell>
          <cell r="K12263" t="str">
            <v>Задовільний</v>
          </cell>
          <cell r="M12263">
            <v>64</v>
          </cell>
        </row>
        <row r="12264">
          <cell r="A12264">
            <v>12261</v>
          </cell>
          <cell r="B12264" t="str">
            <v>KRF3088</v>
          </cell>
          <cell r="E12264" t="str">
            <v>Сейф для дискет</v>
          </cell>
          <cell r="F12264" t="str">
            <v>Сейф для дискет</v>
          </cell>
          <cell r="G12264">
            <v>37356</v>
          </cell>
          <cell r="H12264">
            <v>190.5</v>
          </cell>
          <cell r="I12264" t="str">
            <v>0</v>
          </cell>
          <cell r="J12264" t="str">
            <v>м. Київ, вул.Кирилівська,82 (склад)</v>
          </cell>
          <cell r="K12264" t="str">
            <v>Задовільний</v>
          </cell>
          <cell r="M12264">
            <v>102</v>
          </cell>
        </row>
        <row r="12265">
          <cell r="A12265">
            <v>12262</v>
          </cell>
          <cell r="B12265" t="str">
            <v>KRF3089</v>
          </cell>
          <cell r="E12265" t="str">
            <v>Сейф для дискет</v>
          </cell>
          <cell r="F12265" t="str">
            <v>Сейф для дискет</v>
          </cell>
          <cell r="G12265">
            <v>37356</v>
          </cell>
          <cell r="H12265">
            <v>190.5</v>
          </cell>
          <cell r="I12265" t="str">
            <v>0</v>
          </cell>
          <cell r="J12265" t="str">
            <v>м. Київ, вул.Кирилівська,82 (склад)</v>
          </cell>
          <cell r="K12265" t="str">
            <v>Задовільний</v>
          </cell>
          <cell r="M12265">
            <v>102</v>
          </cell>
        </row>
        <row r="12266">
          <cell r="A12266">
            <v>12263</v>
          </cell>
          <cell r="B12266" t="str">
            <v>KRF3090</v>
          </cell>
          <cell r="E12266" t="str">
            <v>Сейф для дискет</v>
          </cell>
          <cell r="F12266" t="str">
            <v>Сейф для дискет</v>
          </cell>
          <cell r="G12266">
            <v>37356</v>
          </cell>
          <cell r="H12266">
            <v>190.5</v>
          </cell>
          <cell r="I12266" t="str">
            <v>0</v>
          </cell>
          <cell r="J12266" t="str">
            <v>м. Київ, вул.Кирилівська,82 (склад)</v>
          </cell>
          <cell r="K12266" t="str">
            <v>Задовільний</v>
          </cell>
          <cell r="M12266">
            <v>102</v>
          </cell>
        </row>
        <row r="12267">
          <cell r="A12267">
            <v>12264</v>
          </cell>
          <cell r="B12267" t="str">
            <v>KRF3091</v>
          </cell>
          <cell r="E12267" t="str">
            <v>Сейф для дискет</v>
          </cell>
          <cell r="F12267" t="str">
            <v>Сейф для дискет</v>
          </cell>
          <cell r="G12267">
            <v>37356</v>
          </cell>
          <cell r="H12267">
            <v>190.5</v>
          </cell>
          <cell r="I12267" t="str">
            <v>0</v>
          </cell>
          <cell r="J12267" t="str">
            <v>м. Київ, вул.Кирилівська,82 (склад)</v>
          </cell>
          <cell r="K12267" t="str">
            <v>Задовільний</v>
          </cell>
          <cell r="M12267">
            <v>102</v>
          </cell>
        </row>
        <row r="12268">
          <cell r="A12268">
            <v>12265</v>
          </cell>
          <cell r="B12268" t="str">
            <v>KRF3092</v>
          </cell>
          <cell r="E12268" t="str">
            <v>Сейф для дискет</v>
          </cell>
          <cell r="F12268" t="str">
            <v>Сейф для дискет</v>
          </cell>
          <cell r="G12268">
            <v>37356</v>
          </cell>
          <cell r="H12268">
            <v>190.5</v>
          </cell>
          <cell r="I12268" t="str">
            <v>0</v>
          </cell>
          <cell r="J12268" t="str">
            <v>м. Київ, вул.Кирилівська,82 (склад)</v>
          </cell>
          <cell r="K12268" t="str">
            <v>Задовільний</v>
          </cell>
          <cell r="M12268">
            <v>102</v>
          </cell>
        </row>
        <row r="12269">
          <cell r="A12269">
            <v>12266</v>
          </cell>
          <cell r="B12269" t="str">
            <v>KRF3093</v>
          </cell>
          <cell r="E12269" t="str">
            <v>Сейф для дискет</v>
          </cell>
          <cell r="F12269" t="str">
            <v>Сейф для дискет</v>
          </cell>
          <cell r="G12269">
            <v>37356</v>
          </cell>
          <cell r="H12269">
            <v>190.5</v>
          </cell>
          <cell r="I12269" t="str">
            <v>0</v>
          </cell>
          <cell r="J12269" t="str">
            <v>Макарівське відділення (КРВ)</v>
          </cell>
          <cell r="K12269" t="str">
            <v>Задовільний</v>
          </cell>
          <cell r="M12269">
            <v>102</v>
          </cell>
        </row>
        <row r="12270">
          <cell r="A12270">
            <v>12267</v>
          </cell>
          <cell r="B12270" t="str">
            <v>KRF3094</v>
          </cell>
          <cell r="E12270" t="str">
            <v>Сейф для дискет</v>
          </cell>
          <cell r="F12270" t="str">
            <v>Сейф для дискет</v>
          </cell>
          <cell r="G12270">
            <v>37356</v>
          </cell>
          <cell r="H12270">
            <v>190.5</v>
          </cell>
          <cell r="I12270" t="str">
            <v>0</v>
          </cell>
          <cell r="J12270" t="str">
            <v>Макарівське відділення (КРВ)</v>
          </cell>
          <cell r="K12270" t="str">
            <v>Задовільний</v>
          </cell>
          <cell r="M12270">
            <v>102</v>
          </cell>
        </row>
        <row r="12271">
          <cell r="A12271">
            <v>12268</v>
          </cell>
          <cell r="B12271" t="str">
            <v>KRF3914</v>
          </cell>
          <cell r="E12271" t="str">
            <v>Сейф для дискет</v>
          </cell>
          <cell r="F12271" t="str">
            <v>Сейф для дискет</v>
          </cell>
          <cell r="G12271">
            <v>37356</v>
          </cell>
          <cell r="H12271">
            <v>180</v>
          </cell>
          <cell r="I12271" t="str">
            <v>0</v>
          </cell>
          <cell r="J12271" t="str">
            <v>Макарівське відділення (КРВ)</v>
          </cell>
          <cell r="K12271" t="str">
            <v>Задовільний</v>
          </cell>
          <cell r="M12271">
            <v>102</v>
          </cell>
        </row>
        <row r="12272">
          <cell r="A12272">
            <v>12269</v>
          </cell>
          <cell r="B12272" t="str">
            <v>KRF4103</v>
          </cell>
          <cell r="E12272" t="str">
            <v>Сейф для дискет</v>
          </cell>
          <cell r="F12272" t="str">
            <v>Сейф для дискет</v>
          </cell>
          <cell r="G12272">
            <v>37356</v>
          </cell>
          <cell r="H12272">
            <v>180</v>
          </cell>
          <cell r="I12272" t="str">
            <v>0</v>
          </cell>
          <cell r="J12272" t="str">
            <v>Макарівське відділення (КРВ)</v>
          </cell>
          <cell r="K12272" t="str">
            <v>Задовільний</v>
          </cell>
          <cell r="M12272">
            <v>102</v>
          </cell>
        </row>
        <row r="12273">
          <cell r="A12273">
            <v>12270</v>
          </cell>
          <cell r="B12273" t="str">
            <v>KRF7632</v>
          </cell>
          <cell r="E12273" t="str">
            <v>Сейф для дискет</v>
          </cell>
          <cell r="F12273" t="str">
            <v>Сейф для дискет</v>
          </cell>
          <cell r="G12273">
            <v>37356</v>
          </cell>
          <cell r="H12273">
            <v>180</v>
          </cell>
          <cell r="I12273" t="str">
            <v>0</v>
          </cell>
          <cell r="J12273" t="str">
            <v>Макарівське відділення (КРВ)</v>
          </cell>
          <cell r="K12273" t="str">
            <v>Задовільний</v>
          </cell>
          <cell r="M12273">
            <v>102</v>
          </cell>
        </row>
        <row r="12274">
          <cell r="A12274">
            <v>12271</v>
          </cell>
          <cell r="B12274" t="str">
            <v>KRF7633</v>
          </cell>
          <cell r="E12274" t="str">
            <v>Сейф для дискет</v>
          </cell>
          <cell r="F12274" t="str">
            <v>Сейф для дискет</v>
          </cell>
          <cell r="G12274">
            <v>37356</v>
          </cell>
          <cell r="H12274">
            <v>180</v>
          </cell>
          <cell r="I12274" t="str">
            <v>0</v>
          </cell>
          <cell r="J12274" t="str">
            <v>Макарівське відділення (КРВ)</v>
          </cell>
          <cell r="K12274" t="str">
            <v>Задовільний</v>
          </cell>
          <cell r="M12274">
            <v>102</v>
          </cell>
        </row>
        <row r="12275">
          <cell r="A12275">
            <v>12272</v>
          </cell>
          <cell r="B12275" t="str">
            <v>KRF7634</v>
          </cell>
          <cell r="E12275" t="str">
            <v>Сейф для дискет</v>
          </cell>
          <cell r="F12275" t="str">
            <v>Сейф для дискет</v>
          </cell>
          <cell r="G12275">
            <v>37356</v>
          </cell>
          <cell r="H12275">
            <v>180</v>
          </cell>
          <cell r="I12275" t="str">
            <v>0</v>
          </cell>
          <cell r="J12275" t="str">
            <v xml:space="preserve"> м.Київ, вул. Магнітогорська,1Д (склад)</v>
          </cell>
          <cell r="K12275" t="str">
            <v>Задовільний</v>
          </cell>
          <cell r="M12275">
            <v>102</v>
          </cell>
        </row>
        <row r="12276">
          <cell r="A12276">
            <v>12273</v>
          </cell>
          <cell r="B12276" t="str">
            <v>KRF7635</v>
          </cell>
          <cell r="E12276" t="str">
            <v>Сейф для дискет</v>
          </cell>
          <cell r="F12276" t="str">
            <v>Сейф для дискет</v>
          </cell>
          <cell r="G12276">
            <v>37356</v>
          </cell>
          <cell r="H12276">
            <v>180</v>
          </cell>
          <cell r="I12276" t="str">
            <v>0</v>
          </cell>
          <cell r="J12276" t="str">
            <v xml:space="preserve"> м.Київ, вул. Магнітогорська,1Д (склад)</v>
          </cell>
          <cell r="K12276" t="str">
            <v>Задовільний</v>
          </cell>
          <cell r="M12276">
            <v>102</v>
          </cell>
        </row>
        <row r="12277">
          <cell r="A12277">
            <v>12274</v>
          </cell>
          <cell r="B12277" t="str">
            <v>KRF7636</v>
          </cell>
          <cell r="E12277" t="str">
            <v>Сейф для дискет</v>
          </cell>
          <cell r="F12277" t="str">
            <v>Сейф для дискет</v>
          </cell>
          <cell r="G12277">
            <v>37356</v>
          </cell>
          <cell r="H12277">
            <v>180</v>
          </cell>
          <cell r="I12277" t="str">
            <v>0</v>
          </cell>
          <cell r="J12277" t="str">
            <v xml:space="preserve"> м.Київ, вул. Магнітогорська,1Д (склад)</v>
          </cell>
          <cell r="K12277" t="str">
            <v>Задовільний</v>
          </cell>
          <cell r="M12277">
            <v>102</v>
          </cell>
        </row>
        <row r="12278">
          <cell r="A12278">
            <v>12275</v>
          </cell>
          <cell r="B12278" t="str">
            <v>VIN1640</v>
          </cell>
          <cell r="E12278" t="str">
            <v>Сейф для дискет</v>
          </cell>
          <cell r="F12278" t="str">
            <v>Сейф для дискет</v>
          </cell>
          <cell r="G12278">
            <v>38281</v>
          </cell>
          <cell r="H12278">
            <v>180</v>
          </cell>
          <cell r="I12278" t="str">
            <v>0</v>
          </cell>
          <cell r="J12278" t="str">
            <v xml:space="preserve"> м.Київ, вул. Магнітогорська,1Д (склад)</v>
          </cell>
          <cell r="K12278" t="str">
            <v>Задовільний</v>
          </cell>
          <cell r="M12278">
            <v>233</v>
          </cell>
        </row>
        <row r="12279">
          <cell r="A12279">
            <v>12276</v>
          </cell>
          <cell r="B12279" t="str">
            <v>VIN2964</v>
          </cell>
          <cell r="E12279" t="str">
            <v>Сейф для дискет</v>
          </cell>
          <cell r="F12279" t="str">
            <v>Сейф для дискет</v>
          </cell>
          <cell r="G12279">
            <v>38281</v>
          </cell>
          <cell r="H12279">
            <v>180</v>
          </cell>
          <cell r="I12279" t="str">
            <v>0</v>
          </cell>
          <cell r="J12279" t="str">
            <v xml:space="preserve"> м.Київ, вул. Магнітогорська,1Д (склад)</v>
          </cell>
          <cell r="K12279" t="str">
            <v>Задовільний</v>
          </cell>
          <cell r="M12279">
            <v>233</v>
          </cell>
        </row>
        <row r="12280">
          <cell r="A12280">
            <v>12277</v>
          </cell>
          <cell r="B12280" t="str">
            <v>VIN2965</v>
          </cell>
          <cell r="E12280" t="str">
            <v>Сейф для дискет</v>
          </cell>
          <cell r="F12280" t="str">
            <v>Сейф для дискет</v>
          </cell>
          <cell r="G12280">
            <v>38281</v>
          </cell>
          <cell r="H12280">
            <v>180</v>
          </cell>
          <cell r="I12280" t="str">
            <v>0</v>
          </cell>
          <cell r="J12280" t="str">
            <v xml:space="preserve"> м.Київ, вул. Магнітогорська,1Д (склад)</v>
          </cell>
          <cell r="K12280" t="str">
            <v>Задовільний</v>
          </cell>
          <cell r="M12280">
            <v>233</v>
          </cell>
        </row>
        <row r="12281">
          <cell r="A12281">
            <v>12278</v>
          </cell>
          <cell r="B12281" t="str">
            <v>VIN3129</v>
          </cell>
          <cell r="E12281" t="str">
            <v>Сейф для дискет</v>
          </cell>
          <cell r="F12281" t="str">
            <v>Сейф для дискет</v>
          </cell>
          <cell r="G12281">
            <v>38281</v>
          </cell>
          <cell r="H12281">
            <v>180</v>
          </cell>
          <cell r="I12281" t="str">
            <v>0</v>
          </cell>
          <cell r="J12281" t="str">
            <v>Прорізне відділення</v>
          </cell>
          <cell r="K12281" t="str">
            <v>Задовільний</v>
          </cell>
          <cell r="M12281">
            <v>233</v>
          </cell>
        </row>
        <row r="12282">
          <cell r="A12282">
            <v>12279</v>
          </cell>
          <cell r="B12282" t="str">
            <v>VIN3243</v>
          </cell>
          <cell r="E12282" t="str">
            <v>Сейф для дискет</v>
          </cell>
          <cell r="F12282" t="str">
            <v>Сейф для дискет</v>
          </cell>
          <cell r="G12282">
            <v>38281</v>
          </cell>
          <cell r="H12282">
            <v>180</v>
          </cell>
          <cell r="I12282" t="str">
            <v>0</v>
          </cell>
          <cell r="J12282" t="str">
            <v>Прорізне відділення</v>
          </cell>
          <cell r="K12282" t="str">
            <v>Задовільний</v>
          </cell>
          <cell r="M12282">
            <v>233</v>
          </cell>
        </row>
        <row r="12283">
          <cell r="A12283">
            <v>12280</v>
          </cell>
          <cell r="B12283" t="str">
            <v>XR200-1</v>
          </cell>
          <cell r="E12283" t="str">
            <v>Сейф для дискет</v>
          </cell>
          <cell r="F12283" t="str">
            <v>Сейф для дискет</v>
          </cell>
          <cell r="G12283">
            <v>38558</v>
          </cell>
          <cell r="H12283">
            <v>180</v>
          </cell>
          <cell r="I12283" t="str">
            <v>0</v>
          </cell>
          <cell r="J12283" t="str">
            <v>Тетіївське відділення (КРВ)</v>
          </cell>
          <cell r="K12283" t="str">
            <v>Задовільний</v>
          </cell>
          <cell r="M12283">
            <v>233</v>
          </cell>
        </row>
        <row r="12284">
          <cell r="A12284">
            <v>12281</v>
          </cell>
          <cell r="B12284" t="str">
            <v>XR201-1</v>
          </cell>
          <cell r="E12284" t="str">
            <v>Сейф для дискет</v>
          </cell>
          <cell r="F12284" t="str">
            <v>Сейф для дискет</v>
          </cell>
          <cell r="G12284">
            <v>38558</v>
          </cell>
          <cell r="H12284">
            <v>180</v>
          </cell>
          <cell r="I12284" t="str">
            <v>0</v>
          </cell>
          <cell r="J12284" t="str">
            <v>Тетіївське відділення (КРВ)</v>
          </cell>
          <cell r="K12284" t="str">
            <v>Задовільний</v>
          </cell>
          <cell r="M12284">
            <v>233</v>
          </cell>
        </row>
        <row r="12285">
          <cell r="A12285">
            <v>12282</v>
          </cell>
          <cell r="B12285" t="str">
            <v>XR202-1</v>
          </cell>
          <cell r="E12285" t="str">
            <v>Сейф для дискет</v>
          </cell>
          <cell r="F12285" t="str">
            <v>Сейф для дискет</v>
          </cell>
          <cell r="G12285">
            <v>38558</v>
          </cell>
          <cell r="H12285">
            <v>180</v>
          </cell>
          <cell r="I12285" t="str">
            <v>0</v>
          </cell>
          <cell r="J12285" t="str">
            <v>Тетіївське відділення (КРВ)</v>
          </cell>
          <cell r="K12285" t="str">
            <v>Задовільний</v>
          </cell>
          <cell r="M12285">
            <v>233</v>
          </cell>
        </row>
        <row r="12286">
          <cell r="A12286">
            <v>12283</v>
          </cell>
          <cell r="B12286" t="str">
            <v>1593-1</v>
          </cell>
          <cell r="E12286" t="str">
            <v>Герман черн.вішалка</v>
          </cell>
          <cell r="F12286" t="str">
            <v>Герман черн.вішалка</v>
          </cell>
          <cell r="G12286">
            <v>37588</v>
          </cell>
          <cell r="H12286">
            <v>185.01</v>
          </cell>
          <cell r="I12286" t="str">
            <v>0</v>
          </cell>
          <cell r="J12286" t="str">
            <v>Тетіївське відділення (КРВ)</v>
          </cell>
          <cell r="K12286" t="str">
            <v>Задовільний</v>
          </cell>
          <cell r="M12286">
            <v>14</v>
          </cell>
        </row>
        <row r="12287">
          <cell r="A12287">
            <v>12284</v>
          </cell>
          <cell r="B12287" t="str">
            <v>XR203-1</v>
          </cell>
          <cell r="E12287" t="str">
            <v>Сейф для дискет</v>
          </cell>
          <cell r="F12287" t="str">
            <v>Сейф для дискет</v>
          </cell>
          <cell r="G12287">
            <v>38558</v>
          </cell>
          <cell r="H12287">
            <v>180</v>
          </cell>
          <cell r="I12287" t="str">
            <v>0</v>
          </cell>
          <cell r="J12287" t="str">
            <v>Одеське регіональне відділення</v>
          </cell>
          <cell r="K12287" t="str">
            <v>Задовільний</v>
          </cell>
          <cell r="M12287">
            <v>233</v>
          </cell>
        </row>
        <row r="12288">
          <cell r="A12288">
            <v>12285</v>
          </cell>
          <cell r="B12288" t="str">
            <v>XR204-1</v>
          </cell>
          <cell r="E12288" t="str">
            <v>Сейф для дискет</v>
          </cell>
          <cell r="F12288" t="str">
            <v>Сейф для дискет</v>
          </cell>
          <cell r="G12288">
            <v>38558</v>
          </cell>
          <cell r="H12288">
            <v>180</v>
          </cell>
          <cell r="I12288" t="str">
            <v>0</v>
          </cell>
          <cell r="J12288" t="str">
            <v>Одеське регіональне відділення</v>
          </cell>
          <cell r="K12288" t="str">
            <v>Задовільний</v>
          </cell>
          <cell r="M12288">
            <v>233</v>
          </cell>
        </row>
        <row r="12289">
          <cell r="A12289">
            <v>12286</v>
          </cell>
          <cell r="B12289" t="str">
            <v>1600-1</v>
          </cell>
          <cell r="E12289" t="str">
            <v>Надставка индивид.</v>
          </cell>
          <cell r="F12289" t="str">
            <v>Надставка индивид.</v>
          </cell>
          <cell r="G12289">
            <v>37588</v>
          </cell>
          <cell r="H12289">
            <v>375</v>
          </cell>
          <cell r="I12289" t="str">
            <v>0</v>
          </cell>
          <cell r="J12289" t="str">
            <v>Одеське регіональне відділення</v>
          </cell>
          <cell r="K12289" t="str">
            <v>Задовільний</v>
          </cell>
          <cell r="M12289">
            <v>30</v>
          </cell>
        </row>
        <row r="12290">
          <cell r="A12290">
            <v>12287</v>
          </cell>
          <cell r="B12290" t="str">
            <v>XR205-1</v>
          </cell>
          <cell r="E12290" t="str">
            <v>Сейф для дискет</v>
          </cell>
          <cell r="F12290" t="str">
            <v>Сейф для дискет</v>
          </cell>
          <cell r="G12290">
            <v>38558</v>
          </cell>
          <cell r="H12290">
            <v>180</v>
          </cell>
          <cell r="I12290" t="str">
            <v>0</v>
          </cell>
          <cell r="J12290" t="str">
            <v>Одеське регіональне відділення</v>
          </cell>
          <cell r="K12290" t="str">
            <v>Задовільний</v>
          </cell>
          <cell r="M12290">
            <v>233</v>
          </cell>
        </row>
        <row r="12291">
          <cell r="A12291">
            <v>12288</v>
          </cell>
          <cell r="B12291" t="str">
            <v>XR206-1</v>
          </cell>
          <cell r="E12291" t="str">
            <v>Сейф для дискет</v>
          </cell>
          <cell r="F12291" t="str">
            <v>Сейф для дискет</v>
          </cell>
          <cell r="G12291">
            <v>38558</v>
          </cell>
          <cell r="H12291">
            <v>180</v>
          </cell>
          <cell r="I12291" t="str">
            <v>0</v>
          </cell>
          <cell r="J12291" t="str">
            <v>Одеське регіональне відділення</v>
          </cell>
          <cell r="K12291" t="str">
            <v>Задовільний</v>
          </cell>
          <cell r="M12291">
            <v>233</v>
          </cell>
        </row>
        <row r="12292">
          <cell r="A12292">
            <v>12289</v>
          </cell>
          <cell r="B12292" t="str">
            <v>XR207-1</v>
          </cell>
          <cell r="E12292" t="str">
            <v>Сейф для дискет</v>
          </cell>
          <cell r="F12292" t="str">
            <v>Сейф для дискет</v>
          </cell>
          <cell r="G12292">
            <v>38558</v>
          </cell>
          <cell r="H12292">
            <v>180</v>
          </cell>
          <cell r="I12292" t="str">
            <v>0</v>
          </cell>
          <cell r="J12292" t="str">
            <v>Одеське регіональне відділення</v>
          </cell>
          <cell r="K12292" t="str">
            <v>Задовільний</v>
          </cell>
          <cell r="M12292">
            <v>233</v>
          </cell>
        </row>
        <row r="12293">
          <cell r="A12293">
            <v>12290</v>
          </cell>
          <cell r="B12293" t="str">
            <v>XR208-1</v>
          </cell>
          <cell r="E12293" t="str">
            <v>Сейф для дискет</v>
          </cell>
          <cell r="F12293" t="str">
            <v>Сейф для дискет</v>
          </cell>
          <cell r="G12293">
            <v>38558</v>
          </cell>
          <cell r="H12293">
            <v>180</v>
          </cell>
          <cell r="I12293" t="str">
            <v>0</v>
          </cell>
          <cell r="J12293" t="str">
            <v>Одеське регіональне відділення</v>
          </cell>
          <cell r="K12293" t="str">
            <v>Задовільний</v>
          </cell>
          <cell r="M12293">
            <v>233</v>
          </cell>
        </row>
        <row r="12294">
          <cell r="A12294">
            <v>12291</v>
          </cell>
          <cell r="B12294" t="str">
            <v>XR209-1</v>
          </cell>
          <cell r="E12294" t="str">
            <v>Сейф для дискет</v>
          </cell>
          <cell r="F12294" t="str">
            <v>Сейф для дискет</v>
          </cell>
          <cell r="G12294">
            <v>38558</v>
          </cell>
          <cell r="H12294">
            <v>180</v>
          </cell>
          <cell r="I12294" t="str">
            <v>0</v>
          </cell>
          <cell r="J12294" t="str">
            <v>Одеське регіональне відділення</v>
          </cell>
          <cell r="K12294" t="str">
            <v>Задовільний</v>
          </cell>
          <cell r="M12294">
            <v>233</v>
          </cell>
        </row>
        <row r="12295">
          <cell r="A12295">
            <v>12292</v>
          </cell>
          <cell r="B12295" t="str">
            <v>Crk45011</v>
          </cell>
          <cell r="E12295" t="str">
            <v>Сейф для дискет</v>
          </cell>
          <cell r="F12295" t="str">
            <v>Сейф для дискет</v>
          </cell>
          <cell r="G12295">
            <v>39427</v>
          </cell>
          <cell r="H12295">
            <v>180</v>
          </cell>
          <cell r="I12295" t="str">
            <v>0</v>
          </cell>
          <cell r="J12295" t="str">
            <v>Одеське регіональне відділення</v>
          </cell>
          <cell r="K12295" t="str">
            <v>Задовільний</v>
          </cell>
          <cell r="M12295">
            <v>233</v>
          </cell>
        </row>
        <row r="12296">
          <cell r="A12296">
            <v>12293</v>
          </cell>
          <cell r="B12296" t="str">
            <v>SUM525-1</v>
          </cell>
          <cell r="E12296" t="str">
            <v>Сейф для дискет</v>
          </cell>
          <cell r="F12296" t="str">
            <v>Сейф для дискет</v>
          </cell>
          <cell r="G12296">
            <v>38805</v>
          </cell>
          <cell r="H12296">
            <v>195</v>
          </cell>
          <cell r="I12296" t="str">
            <v>0</v>
          </cell>
          <cell r="J12296" t="str">
            <v>Одеське регіональне відділення</v>
          </cell>
          <cell r="K12296" t="str">
            <v>Задовільний</v>
          </cell>
          <cell r="M12296">
            <v>233</v>
          </cell>
        </row>
        <row r="12297">
          <cell r="A12297">
            <v>12294</v>
          </cell>
          <cell r="B12297" t="str">
            <v>SUM536-1</v>
          </cell>
          <cell r="E12297" t="str">
            <v>Сейф для дискет</v>
          </cell>
          <cell r="F12297" t="str">
            <v>Сейф для дискет</v>
          </cell>
          <cell r="G12297">
            <v>38805</v>
          </cell>
          <cell r="H12297">
            <v>195</v>
          </cell>
          <cell r="I12297" t="str">
            <v>0</v>
          </cell>
          <cell r="J12297" t="str">
            <v>Одеське регіональне відділення</v>
          </cell>
          <cell r="K12297" t="str">
            <v>Задовільний</v>
          </cell>
          <cell r="M12297">
            <v>233</v>
          </cell>
        </row>
        <row r="12298">
          <cell r="A12298">
            <v>12295</v>
          </cell>
          <cell r="B12298" t="str">
            <v>SUM555-1</v>
          </cell>
          <cell r="E12298" t="str">
            <v>Сейф для дискет</v>
          </cell>
          <cell r="F12298" t="str">
            <v>Сейф для дискет</v>
          </cell>
          <cell r="G12298">
            <v>38805</v>
          </cell>
          <cell r="H12298">
            <v>195</v>
          </cell>
          <cell r="I12298" t="str">
            <v>0</v>
          </cell>
          <cell r="J12298" t="str">
            <v>Одеське регіональне відділення</v>
          </cell>
          <cell r="K12298" t="str">
            <v>Задовільний</v>
          </cell>
          <cell r="M12298">
            <v>233</v>
          </cell>
        </row>
        <row r="12299">
          <cell r="A12299">
            <v>12296</v>
          </cell>
          <cell r="B12299" t="str">
            <v>SUM556-1</v>
          </cell>
          <cell r="E12299" t="str">
            <v>Сейф для дискет</v>
          </cell>
          <cell r="F12299" t="str">
            <v>Сейф для дискет</v>
          </cell>
          <cell r="G12299">
            <v>38805</v>
          </cell>
          <cell r="H12299">
            <v>195</v>
          </cell>
          <cell r="I12299" t="str">
            <v>0</v>
          </cell>
          <cell r="J12299" t="str">
            <v xml:space="preserve"> м.Київ, вул. Магнітогорська,1Д (склад)</v>
          </cell>
          <cell r="K12299" t="str">
            <v>Задовільний</v>
          </cell>
          <cell r="M12299">
            <v>233</v>
          </cell>
        </row>
        <row r="12300">
          <cell r="A12300">
            <v>12297</v>
          </cell>
          <cell r="B12300" t="str">
            <v>SUM557-1</v>
          </cell>
          <cell r="E12300" t="str">
            <v>Сейф для дискет</v>
          </cell>
          <cell r="F12300" t="str">
            <v>Сейф для дискет</v>
          </cell>
          <cell r="G12300">
            <v>38805</v>
          </cell>
          <cell r="H12300">
            <v>195</v>
          </cell>
          <cell r="I12300" t="str">
            <v>0</v>
          </cell>
          <cell r="J12300" t="str">
            <v>Прорізне відділення</v>
          </cell>
          <cell r="K12300" t="str">
            <v>Задовільний</v>
          </cell>
          <cell r="M12300">
            <v>233</v>
          </cell>
        </row>
        <row r="12301">
          <cell r="A12301">
            <v>12298</v>
          </cell>
          <cell r="B12301" t="str">
            <v>1613-1</v>
          </cell>
          <cell r="E12301" t="str">
            <v>Елемент 1К.94.22</v>
          </cell>
          <cell r="F12301" t="str">
            <v>Елемент 1К.94.22</v>
          </cell>
          <cell r="G12301">
            <v>37588</v>
          </cell>
          <cell r="H12301">
            <v>278</v>
          </cell>
          <cell r="I12301" t="str">
            <v>0</v>
          </cell>
          <cell r="J12301" t="str">
            <v>м. Київ, вул. Хохлових №8, частана корпусу №4  (склад)</v>
          </cell>
          <cell r="K12301" t="str">
            <v>Задовільний</v>
          </cell>
          <cell r="M12301">
            <v>29</v>
          </cell>
        </row>
        <row r="12302">
          <cell r="A12302">
            <v>12299</v>
          </cell>
          <cell r="B12302" t="str">
            <v>1614-1</v>
          </cell>
          <cell r="E12302" t="str">
            <v>Гардероб 1К.02.20</v>
          </cell>
          <cell r="F12302" t="str">
            <v>Гардероб 1К.02.20</v>
          </cell>
          <cell r="G12302">
            <v>37588</v>
          </cell>
          <cell r="H12302">
            <v>632</v>
          </cell>
          <cell r="I12302" t="str">
            <v>0</v>
          </cell>
          <cell r="J12302" t="str">
            <v>Прорізне відділення</v>
          </cell>
          <cell r="K12302" t="str">
            <v>Задовільний</v>
          </cell>
          <cell r="M12302">
            <v>64</v>
          </cell>
        </row>
        <row r="12303">
          <cell r="A12303">
            <v>12300</v>
          </cell>
          <cell r="B12303" t="str">
            <v>SUM558-1</v>
          </cell>
          <cell r="E12303" t="str">
            <v>Сейф для дискет</v>
          </cell>
          <cell r="F12303" t="str">
            <v>Сейф для дискет</v>
          </cell>
          <cell r="G12303">
            <v>38805</v>
          </cell>
          <cell r="H12303">
            <v>195</v>
          </cell>
          <cell r="I12303" t="str">
            <v>0</v>
          </cell>
          <cell r="J12303" t="str">
            <v>Вул.Прорізна, каб.27 (Головний банк)</v>
          </cell>
          <cell r="K12303" t="str">
            <v>Задовільний</v>
          </cell>
          <cell r="M12303">
            <v>233</v>
          </cell>
        </row>
        <row r="12304">
          <cell r="A12304">
            <v>12301</v>
          </cell>
          <cell r="B12304" t="str">
            <v>ZAK483/45</v>
          </cell>
          <cell r="E12304" t="str">
            <v>Сейф для дискет</v>
          </cell>
          <cell r="F12304" t="str">
            <v>Сейф для дискет</v>
          </cell>
          <cell r="G12304">
            <v>39377</v>
          </cell>
          <cell r="H12304">
            <v>180</v>
          </cell>
          <cell r="I12304" t="str">
            <v>0</v>
          </cell>
          <cell r="J12304" t="str">
            <v>м. Київ, вул.Кирилівська,82 (склад)</v>
          </cell>
          <cell r="K12304" t="str">
            <v>Задовільний</v>
          </cell>
          <cell r="M12304">
            <v>233</v>
          </cell>
        </row>
        <row r="12305">
          <cell r="A12305">
            <v>12302</v>
          </cell>
          <cell r="B12305" t="str">
            <v>1617-1</v>
          </cell>
          <cell r="E12305" t="str">
            <v>Крісло Престиж</v>
          </cell>
          <cell r="F12305" t="str">
            <v>Крісло Престиж</v>
          </cell>
          <cell r="G12305">
            <v>37588</v>
          </cell>
          <cell r="H12305">
            <v>173.01</v>
          </cell>
          <cell r="I12305" t="str">
            <v>0</v>
          </cell>
          <cell r="J12305" t="str">
            <v>м. Київ, вул.Кирилівська,82 (склад)</v>
          </cell>
          <cell r="K12305" t="str">
            <v>Задовільний</v>
          </cell>
          <cell r="M12305">
            <v>149</v>
          </cell>
        </row>
        <row r="12306">
          <cell r="A12306">
            <v>12303</v>
          </cell>
          <cell r="B12306" t="str">
            <v>1618-1</v>
          </cell>
          <cell r="E12306" t="str">
            <v>Крісло Престиж</v>
          </cell>
          <cell r="F12306" t="str">
            <v>Крісло Престиж</v>
          </cell>
          <cell r="G12306">
            <v>37588</v>
          </cell>
          <cell r="H12306">
            <v>173.01</v>
          </cell>
          <cell r="I12306" t="str">
            <v>0</v>
          </cell>
          <cell r="J12306" t="str">
            <v>м. Київ, вул.Кирилівська,82 (склад)</v>
          </cell>
          <cell r="K12306" t="str">
            <v>Задовільний</v>
          </cell>
          <cell r="M12306">
            <v>149</v>
          </cell>
        </row>
        <row r="12307">
          <cell r="A12307">
            <v>12304</v>
          </cell>
          <cell r="B12307" t="str">
            <v>1620-1</v>
          </cell>
          <cell r="E12307" t="str">
            <v>Крісло Престиж</v>
          </cell>
          <cell r="F12307" t="str">
            <v>Крісло Престиж</v>
          </cell>
          <cell r="G12307">
            <v>37588</v>
          </cell>
          <cell r="H12307">
            <v>173</v>
          </cell>
          <cell r="I12307" t="str">
            <v>0</v>
          </cell>
          <cell r="J12307" t="str">
            <v>Тернопільське РВ</v>
          </cell>
          <cell r="K12307" t="str">
            <v>Задовільний</v>
          </cell>
          <cell r="M12307">
            <v>149</v>
          </cell>
        </row>
        <row r="12308">
          <cell r="A12308">
            <v>12305</v>
          </cell>
          <cell r="B12308" t="str">
            <v>ZAK485/45</v>
          </cell>
          <cell r="E12308" t="str">
            <v>Сейф для дискет</v>
          </cell>
          <cell r="F12308" t="str">
            <v>Сейф для дискет</v>
          </cell>
          <cell r="G12308">
            <v>39377</v>
          </cell>
          <cell r="H12308">
            <v>180</v>
          </cell>
          <cell r="I12308" t="str">
            <v>0</v>
          </cell>
          <cell r="J12308" t="str">
            <v>Тернопільське РВ</v>
          </cell>
          <cell r="K12308" t="str">
            <v>Задовільний</v>
          </cell>
          <cell r="M12308">
            <v>233</v>
          </cell>
        </row>
        <row r="12309">
          <cell r="A12309">
            <v>12306</v>
          </cell>
          <cell r="B12309">
            <v>70100240</v>
          </cell>
          <cell r="E12309" t="str">
            <v>Сейф для дискет</v>
          </cell>
          <cell r="F12309" t="str">
            <v>Сейф для дискет</v>
          </cell>
          <cell r="G12309">
            <v>38589</v>
          </cell>
          <cell r="H12309">
            <v>180</v>
          </cell>
          <cell r="I12309" t="str">
            <v>0</v>
          </cell>
          <cell r="J12309" t="str">
            <v>Тернопільське РВ</v>
          </cell>
          <cell r="K12309" t="str">
            <v>Задовільний</v>
          </cell>
          <cell r="M12309">
            <v>102</v>
          </cell>
        </row>
        <row r="12310">
          <cell r="A12310">
            <v>12307</v>
          </cell>
          <cell r="B12310">
            <v>70100241</v>
          </cell>
          <cell r="E12310" t="str">
            <v>Сейф для дискет</v>
          </cell>
          <cell r="F12310" t="str">
            <v>Сейф для дискет</v>
          </cell>
          <cell r="G12310">
            <v>38589</v>
          </cell>
          <cell r="H12310">
            <v>180</v>
          </cell>
          <cell r="I12310" t="str">
            <v>0</v>
          </cell>
          <cell r="J12310" t="str">
            <v>Тернопільське РВ</v>
          </cell>
          <cell r="K12310" t="str">
            <v>Задовільний</v>
          </cell>
          <cell r="M12310">
            <v>102</v>
          </cell>
        </row>
        <row r="12311">
          <cell r="A12311">
            <v>12308</v>
          </cell>
          <cell r="B12311">
            <v>70100243</v>
          </cell>
          <cell r="E12311" t="str">
            <v>Сейф для дискет</v>
          </cell>
          <cell r="F12311" t="str">
            <v>Сейф для дискет</v>
          </cell>
          <cell r="G12311">
            <v>38589</v>
          </cell>
          <cell r="H12311">
            <v>180</v>
          </cell>
          <cell r="I12311" t="str">
            <v>0</v>
          </cell>
          <cell r="J12311" t="str">
            <v>Новоборщагівське відділення (КРВ)</v>
          </cell>
          <cell r="K12311" t="str">
            <v>Задовільний</v>
          </cell>
          <cell r="M12311">
            <v>102</v>
          </cell>
        </row>
        <row r="12312">
          <cell r="A12312">
            <v>12309</v>
          </cell>
          <cell r="B12312">
            <v>70100245</v>
          </cell>
          <cell r="E12312" t="str">
            <v>Сейф для дискет</v>
          </cell>
          <cell r="F12312" t="str">
            <v>Сейф для дискет</v>
          </cell>
          <cell r="G12312">
            <v>38589</v>
          </cell>
          <cell r="H12312">
            <v>180</v>
          </cell>
          <cell r="I12312" t="str">
            <v>0</v>
          </cell>
          <cell r="J12312" t="str">
            <v>Новоборщагівське відділення (КРВ)</v>
          </cell>
          <cell r="K12312" t="str">
            <v>Задовільний</v>
          </cell>
          <cell r="M12312">
            <v>102</v>
          </cell>
        </row>
        <row r="12313">
          <cell r="A12313">
            <v>12310</v>
          </cell>
          <cell r="B12313">
            <v>70100246</v>
          </cell>
          <cell r="E12313" t="str">
            <v>Сейф для дискет</v>
          </cell>
          <cell r="F12313" t="str">
            <v>Сейф для дискет</v>
          </cell>
          <cell r="G12313">
            <v>38589</v>
          </cell>
          <cell r="H12313">
            <v>180</v>
          </cell>
          <cell r="I12313" t="str">
            <v>0</v>
          </cell>
          <cell r="J12313" t="str">
            <v>Новоборщагівське відділення (КРВ)</v>
          </cell>
          <cell r="K12313" t="str">
            <v>Задовільний</v>
          </cell>
          <cell r="M12313">
            <v>102</v>
          </cell>
        </row>
        <row r="12314">
          <cell r="A12314">
            <v>12311</v>
          </cell>
          <cell r="B12314">
            <v>70100248</v>
          </cell>
          <cell r="E12314" t="str">
            <v>Сейф для дискет</v>
          </cell>
          <cell r="F12314" t="str">
            <v>Сейф для дискет</v>
          </cell>
          <cell r="G12314">
            <v>38589</v>
          </cell>
          <cell r="H12314">
            <v>180</v>
          </cell>
          <cell r="I12314" t="str">
            <v>0</v>
          </cell>
          <cell r="J12314" t="str">
            <v>Новоборщагівське відділення (КРВ)</v>
          </cell>
          <cell r="K12314" t="str">
            <v>Задовільний</v>
          </cell>
          <cell r="M12314">
            <v>102</v>
          </cell>
        </row>
        <row r="12315">
          <cell r="A12315">
            <v>12312</v>
          </cell>
          <cell r="B12315">
            <v>70100249</v>
          </cell>
          <cell r="E12315" t="str">
            <v>Сейф для дискет</v>
          </cell>
          <cell r="F12315" t="str">
            <v>Сейф для дискет</v>
          </cell>
          <cell r="G12315">
            <v>38589</v>
          </cell>
          <cell r="H12315">
            <v>180</v>
          </cell>
          <cell r="I12315" t="str">
            <v>0</v>
          </cell>
          <cell r="J12315" t="str">
            <v xml:space="preserve"> м.Київ, вул. Магнітогорська,1Д (склад)</v>
          </cell>
          <cell r="K12315" t="str">
            <v>Задовільний</v>
          </cell>
          <cell r="M12315">
            <v>102</v>
          </cell>
        </row>
        <row r="12316">
          <cell r="A12316">
            <v>12313</v>
          </cell>
          <cell r="B12316" t="str">
            <v>1645-1</v>
          </cell>
          <cell r="E12316" t="str">
            <v>Обігрівач Delonghi 082063T</v>
          </cell>
          <cell r="F12316" t="str">
            <v>Обігрівач Delonghi 082063T</v>
          </cell>
          <cell r="G12316">
            <v>37636</v>
          </cell>
          <cell r="H12316">
            <v>621.28</v>
          </cell>
          <cell r="I12316" t="str">
            <v>0</v>
          </cell>
          <cell r="J12316" t="str">
            <v>Новоборщагівське відділення (КРВ)</v>
          </cell>
          <cell r="K12316" t="str">
            <v>Задовільний</v>
          </cell>
          <cell r="M12316">
            <v>29</v>
          </cell>
        </row>
        <row r="12317">
          <cell r="A12317">
            <v>12314</v>
          </cell>
          <cell r="B12317" t="str">
            <v>1646-1</v>
          </cell>
          <cell r="E12317" t="str">
            <v>Обігрівач Delonghi 082063</v>
          </cell>
          <cell r="F12317" t="str">
            <v>Обігрівач Delonghi 082063</v>
          </cell>
          <cell r="G12317">
            <v>37637</v>
          </cell>
          <cell r="H12317">
            <v>621.28</v>
          </cell>
          <cell r="I12317" t="str">
            <v>0</v>
          </cell>
          <cell r="J12317" t="str">
            <v>Одеське регіональне відділення</v>
          </cell>
          <cell r="K12317" t="str">
            <v>Задовільний</v>
          </cell>
          <cell r="M12317">
            <v>29</v>
          </cell>
        </row>
        <row r="12318">
          <cell r="A12318">
            <v>12315</v>
          </cell>
          <cell r="B12318" t="str">
            <v>1659-1</v>
          </cell>
          <cell r="E12318" t="str">
            <v>Обігрівач ARDO</v>
          </cell>
          <cell r="F12318" t="str">
            <v>Обігрівач ARDO</v>
          </cell>
          <cell r="G12318">
            <v>37643</v>
          </cell>
          <cell r="H12318">
            <v>223.08</v>
          </cell>
          <cell r="I12318" t="str">
            <v>0</v>
          </cell>
          <cell r="J12318" t="str">
            <v>Одеське регіональне відділення</v>
          </cell>
          <cell r="K12318" t="str">
            <v>Задовільний</v>
          </cell>
          <cell r="M12318">
            <v>24</v>
          </cell>
        </row>
        <row r="12319">
          <cell r="A12319">
            <v>12316</v>
          </cell>
          <cell r="B12319" t="str">
            <v>1660-1</v>
          </cell>
          <cell r="E12319" t="str">
            <v>Обігрівач ARDO</v>
          </cell>
          <cell r="F12319" t="str">
            <v>Обігрівач ARDO</v>
          </cell>
          <cell r="G12319">
            <v>37643</v>
          </cell>
          <cell r="H12319">
            <v>223.08</v>
          </cell>
          <cell r="I12319" t="str">
            <v>0</v>
          </cell>
          <cell r="J12319" t="str">
            <v xml:space="preserve"> ПАТ "Мегабанк" м.Ромни, вул.Соборна,9(оренда)</v>
          </cell>
          <cell r="K12319" t="str">
            <v>Задовільний</v>
          </cell>
          <cell r="M12319">
            <v>24</v>
          </cell>
        </row>
        <row r="12320">
          <cell r="A12320">
            <v>12317</v>
          </cell>
          <cell r="B12320" t="str">
            <v>1661-1</v>
          </cell>
          <cell r="E12320" t="str">
            <v>Обігрівач THOMAS RL-112</v>
          </cell>
          <cell r="F12320" t="str">
            <v>Обігрівач THOMAS RL-112</v>
          </cell>
          <cell r="G12320">
            <v>37643</v>
          </cell>
          <cell r="H12320">
            <v>357.5</v>
          </cell>
          <cell r="I12320" t="str">
            <v>0</v>
          </cell>
          <cell r="J12320" t="str">
            <v xml:space="preserve"> ПАТ "Мегабанк" м.Ромни, вул.Соборна,9(оренда)</v>
          </cell>
          <cell r="K12320" t="str">
            <v>Задовільний</v>
          </cell>
          <cell r="M12320">
            <v>29</v>
          </cell>
        </row>
        <row r="12321">
          <cell r="A12321">
            <v>12318</v>
          </cell>
          <cell r="B12321" t="str">
            <v>1662-1</v>
          </cell>
          <cell r="E12321" t="str">
            <v>Обігрівач THOMAS RL-71</v>
          </cell>
          <cell r="F12321" t="str">
            <v>Обігрівач THOMAS RL-71</v>
          </cell>
          <cell r="G12321">
            <v>37643</v>
          </cell>
          <cell r="H12321">
            <v>302.5</v>
          </cell>
          <cell r="I12321" t="str">
            <v>0</v>
          </cell>
          <cell r="J12321" t="str">
            <v xml:space="preserve"> ПАТ "Мегабанк" м.Ромни, вул.Соборна,9(оренда)</v>
          </cell>
          <cell r="K12321" t="str">
            <v>Задовільний</v>
          </cell>
          <cell r="M12321">
            <v>29</v>
          </cell>
        </row>
        <row r="12322">
          <cell r="A12322">
            <v>12319</v>
          </cell>
          <cell r="B12322">
            <v>70100322</v>
          </cell>
          <cell r="E12322" t="str">
            <v>Сейф для дискет</v>
          </cell>
          <cell r="F12322" t="str">
            <v>Сейф для дискет</v>
          </cell>
          <cell r="G12322">
            <v>38589</v>
          </cell>
          <cell r="H12322">
            <v>180</v>
          </cell>
          <cell r="I12322" t="str">
            <v>0</v>
          </cell>
          <cell r="J12322" t="str">
            <v>м. Київ, вул.Кирилівська,82 (склад)</v>
          </cell>
          <cell r="K12322" t="str">
            <v>Задовільний</v>
          </cell>
          <cell r="M12322">
            <v>102</v>
          </cell>
        </row>
        <row r="12323">
          <cell r="A12323">
            <v>12320</v>
          </cell>
          <cell r="B12323">
            <v>70100344</v>
          </cell>
          <cell r="E12323" t="str">
            <v>Сейф для дискет</v>
          </cell>
          <cell r="F12323" t="str">
            <v>Сейф для дискет</v>
          </cell>
          <cell r="G12323">
            <v>38589</v>
          </cell>
          <cell r="H12323">
            <v>180</v>
          </cell>
          <cell r="I12323" t="str">
            <v>0</v>
          </cell>
          <cell r="J12323" t="str">
            <v>вул.Прорізна ,8а</v>
          </cell>
          <cell r="K12323" t="str">
            <v>Задовільний</v>
          </cell>
          <cell r="M12323">
            <v>102</v>
          </cell>
        </row>
        <row r="12324">
          <cell r="A12324">
            <v>12321</v>
          </cell>
          <cell r="B12324">
            <v>70100357</v>
          </cell>
          <cell r="E12324" t="str">
            <v>Сейф для дискет</v>
          </cell>
          <cell r="F12324" t="str">
            <v>Сейф для дискет</v>
          </cell>
          <cell r="G12324">
            <v>38589</v>
          </cell>
          <cell r="H12324">
            <v>180</v>
          </cell>
          <cell r="I12324" t="str">
            <v>0</v>
          </cell>
          <cell r="J12324" t="str">
            <v>к.31</v>
          </cell>
          <cell r="K12324" t="str">
            <v>Задовільний</v>
          </cell>
          <cell r="M12324">
            <v>102</v>
          </cell>
        </row>
        <row r="12325">
          <cell r="A12325">
            <v>12322</v>
          </cell>
          <cell r="B12325">
            <v>70100533</v>
          </cell>
          <cell r="E12325" t="str">
            <v>Сейф для дискет</v>
          </cell>
          <cell r="F12325" t="str">
            <v>Сейф для дискет</v>
          </cell>
          <cell r="G12325">
            <v>38589</v>
          </cell>
          <cell r="H12325">
            <v>189.84</v>
          </cell>
          <cell r="I12325" t="str">
            <v>0</v>
          </cell>
          <cell r="J12325" t="str">
            <v xml:space="preserve"> м.Київ, вул. Магнітогорська,1Д (склад)</v>
          </cell>
          <cell r="K12325" t="str">
            <v>Задовільний</v>
          </cell>
          <cell r="M12325">
            <v>102</v>
          </cell>
        </row>
        <row r="12326">
          <cell r="A12326">
            <v>12323</v>
          </cell>
          <cell r="B12326" t="str">
            <v>1689-1</v>
          </cell>
          <cell r="E12326" t="str">
            <v>Калькулятор CitizenSDC 888</v>
          </cell>
          <cell r="F12326" t="str">
            <v>Калькулятор CitizenSDC 888</v>
          </cell>
          <cell r="G12326">
            <v>37663</v>
          </cell>
          <cell r="H12326">
            <v>74.400000000000006</v>
          </cell>
          <cell r="I12326" t="str">
            <v>0</v>
          </cell>
          <cell r="J12326" t="str">
            <v>к.41</v>
          </cell>
          <cell r="K12326" t="str">
            <v>Задовільний</v>
          </cell>
          <cell r="M12326">
            <v>7</v>
          </cell>
        </row>
        <row r="12327">
          <cell r="A12327">
            <v>12324</v>
          </cell>
          <cell r="B12327">
            <v>70100534</v>
          </cell>
          <cell r="E12327" t="str">
            <v>Сейф для дискет</v>
          </cell>
          <cell r="F12327" t="str">
            <v>Сейф для дискет</v>
          </cell>
          <cell r="G12327">
            <v>38589</v>
          </cell>
          <cell r="H12327">
            <v>189.84</v>
          </cell>
          <cell r="I12327" t="str">
            <v>0</v>
          </cell>
          <cell r="J12327" t="str">
            <v>к.34</v>
          </cell>
          <cell r="K12327" t="str">
            <v>Задовільний</v>
          </cell>
          <cell r="M12327">
            <v>117</v>
          </cell>
        </row>
        <row r="12328">
          <cell r="A12328">
            <v>12325</v>
          </cell>
          <cell r="B12328" t="str">
            <v>1694-1</v>
          </cell>
          <cell r="E12328" t="str">
            <v>Калькулятор CitizenSDC 888</v>
          </cell>
          <cell r="F12328" t="str">
            <v>Калькулятор CitizenSDC 888</v>
          </cell>
          <cell r="G12328">
            <v>37679</v>
          </cell>
          <cell r="H12328">
            <v>78</v>
          </cell>
          <cell r="I12328" t="str">
            <v>0</v>
          </cell>
          <cell r="J12328" t="str">
            <v>Г.б.кв.8</v>
          </cell>
          <cell r="K12328" t="str">
            <v>Задовільний</v>
          </cell>
          <cell r="M12328">
            <v>7</v>
          </cell>
        </row>
        <row r="12329">
          <cell r="A12329">
            <v>12326</v>
          </cell>
          <cell r="B12329" t="str">
            <v>PL45000040</v>
          </cell>
          <cell r="E12329" t="str">
            <v>Сейф для дискет</v>
          </cell>
          <cell r="F12329" t="str">
            <v>Сейф для дискет</v>
          </cell>
          <cell r="G12329">
            <v>40344</v>
          </cell>
          <cell r="H12329">
            <v>180</v>
          </cell>
          <cell r="I12329" t="str">
            <v>0</v>
          </cell>
          <cell r="J12329" t="str">
            <v>вул.Прорізна ,8а</v>
          </cell>
          <cell r="K12329" t="str">
            <v>Задовільний</v>
          </cell>
          <cell r="M12329">
            <v>117</v>
          </cell>
        </row>
        <row r="12330">
          <cell r="A12330">
            <v>12327</v>
          </cell>
          <cell r="B12330" t="str">
            <v>PL45000041</v>
          </cell>
          <cell r="E12330" t="str">
            <v>Сейф для дискет</v>
          </cell>
          <cell r="F12330" t="str">
            <v>Сейф для дискет</v>
          </cell>
          <cell r="G12330">
            <v>40344</v>
          </cell>
          <cell r="H12330">
            <v>180</v>
          </cell>
          <cell r="I12330" t="str">
            <v>0</v>
          </cell>
          <cell r="J12330" t="str">
            <v xml:space="preserve"> м.Київ, вул. Магнітогорська,1Д (склад)</v>
          </cell>
          <cell r="K12330" t="str">
            <v>Задовільний</v>
          </cell>
          <cell r="M12330">
            <v>117</v>
          </cell>
        </row>
        <row r="12331">
          <cell r="A12331">
            <v>12328</v>
          </cell>
          <cell r="B12331" t="str">
            <v>PL45000042</v>
          </cell>
          <cell r="E12331" t="str">
            <v>Сейф для дискет</v>
          </cell>
          <cell r="F12331" t="str">
            <v>Сейф для дискет</v>
          </cell>
          <cell r="G12331">
            <v>40344</v>
          </cell>
          <cell r="H12331">
            <v>180</v>
          </cell>
          <cell r="I12331" t="str">
            <v>0</v>
          </cell>
          <cell r="J12331" t="str">
            <v>вул.Прорізна ,8а</v>
          </cell>
          <cell r="K12331" t="str">
            <v>Задовільний</v>
          </cell>
          <cell r="M12331">
            <v>117</v>
          </cell>
        </row>
        <row r="12332">
          <cell r="A12332">
            <v>12329</v>
          </cell>
          <cell r="B12332" t="str">
            <v>1835-1</v>
          </cell>
          <cell r="E12332" t="str">
            <v>Калькулятор Citizen SDC-888</v>
          </cell>
          <cell r="F12332" t="str">
            <v>Калькулятор Citizen SDC-888</v>
          </cell>
          <cell r="G12332">
            <v>37685</v>
          </cell>
          <cell r="H12332">
            <v>78</v>
          </cell>
          <cell r="I12332" t="str">
            <v>0</v>
          </cell>
          <cell r="J12332" t="str">
            <v>вул.Прорізна ,8а</v>
          </cell>
          <cell r="K12332" t="str">
            <v>Задовільний</v>
          </cell>
          <cell r="M12332">
            <v>7</v>
          </cell>
        </row>
        <row r="12333">
          <cell r="A12333">
            <v>12330</v>
          </cell>
          <cell r="B12333" t="str">
            <v>PL45000043</v>
          </cell>
          <cell r="E12333" t="str">
            <v>Сейф для дискет</v>
          </cell>
          <cell r="F12333" t="str">
            <v>Сейф для дискет</v>
          </cell>
          <cell r="G12333">
            <v>40344</v>
          </cell>
          <cell r="H12333">
            <v>180</v>
          </cell>
          <cell r="I12333" t="str">
            <v>0</v>
          </cell>
          <cell r="J12333" t="str">
            <v>вул.Прорізна ,8а</v>
          </cell>
          <cell r="K12333" t="str">
            <v>Задовільний</v>
          </cell>
          <cell r="M12333">
            <v>102</v>
          </cell>
        </row>
        <row r="12334">
          <cell r="A12334">
            <v>12331</v>
          </cell>
          <cell r="B12334" t="str">
            <v>PL45000044</v>
          </cell>
          <cell r="E12334" t="str">
            <v>Сейф для дискет</v>
          </cell>
          <cell r="F12334" t="str">
            <v>Сейф для дискет</v>
          </cell>
          <cell r="G12334">
            <v>40344</v>
          </cell>
          <cell r="H12334">
            <v>180</v>
          </cell>
          <cell r="I12334" t="str">
            <v>0</v>
          </cell>
          <cell r="J12334" t="str">
            <v>вул.Прорізна ,8а</v>
          </cell>
          <cell r="K12334" t="str">
            <v>Задовільний</v>
          </cell>
          <cell r="M12334">
            <v>102</v>
          </cell>
        </row>
        <row r="12335">
          <cell r="A12335">
            <v>12332</v>
          </cell>
          <cell r="B12335" t="str">
            <v>PL45000215</v>
          </cell>
          <cell r="E12335" t="str">
            <v>Сейф для дискет</v>
          </cell>
          <cell r="F12335" t="str">
            <v>Сейф для дискет</v>
          </cell>
          <cell r="G12335">
            <v>40344</v>
          </cell>
          <cell r="H12335">
            <v>180</v>
          </cell>
          <cell r="I12335" t="str">
            <v>0</v>
          </cell>
          <cell r="J12335" t="str">
            <v xml:space="preserve"> ПАТ "Мегабанк" м.Ромни, вул.Соборна,9(оренда)</v>
          </cell>
          <cell r="K12335" t="str">
            <v>Задовільний</v>
          </cell>
          <cell r="M12335">
            <v>102</v>
          </cell>
        </row>
        <row r="12336">
          <cell r="A12336">
            <v>12333</v>
          </cell>
          <cell r="B12336" t="str">
            <v>PL45000216</v>
          </cell>
          <cell r="E12336" t="str">
            <v>Сейф для дискет</v>
          </cell>
          <cell r="F12336" t="str">
            <v>Сейф для дискет</v>
          </cell>
          <cell r="G12336">
            <v>40344</v>
          </cell>
          <cell r="H12336">
            <v>180</v>
          </cell>
          <cell r="I12336" t="str">
            <v>0</v>
          </cell>
          <cell r="J12336" t="str">
            <v xml:space="preserve"> ПАТ "Мегабанк" м.Ромни, вул.Соборна,9(оренда)</v>
          </cell>
          <cell r="K12336" t="str">
            <v>Задовільний</v>
          </cell>
          <cell r="M12336">
            <v>102</v>
          </cell>
        </row>
        <row r="12337">
          <cell r="A12337">
            <v>12334</v>
          </cell>
          <cell r="B12337" t="str">
            <v>PL45000217</v>
          </cell>
          <cell r="E12337" t="str">
            <v>Сейф для дискет</v>
          </cell>
          <cell r="F12337" t="str">
            <v>Сейф для дискет</v>
          </cell>
          <cell r="G12337">
            <v>40344</v>
          </cell>
          <cell r="H12337">
            <v>180</v>
          </cell>
          <cell r="I12337" t="str">
            <v>0</v>
          </cell>
          <cell r="J12337" t="str">
            <v>вул.Волинська,25</v>
          </cell>
          <cell r="K12337" t="str">
            <v>Задовільний</v>
          </cell>
          <cell r="M12337">
            <v>102</v>
          </cell>
        </row>
        <row r="12338">
          <cell r="A12338">
            <v>12335</v>
          </cell>
          <cell r="B12338" t="str">
            <v>PL45000218</v>
          </cell>
          <cell r="E12338" t="str">
            <v>Сейф для дискет</v>
          </cell>
          <cell r="F12338" t="str">
            <v>Сейф для дискет</v>
          </cell>
          <cell r="G12338">
            <v>40344</v>
          </cell>
          <cell r="H12338">
            <v>180</v>
          </cell>
          <cell r="I12338" t="str">
            <v>0</v>
          </cell>
          <cell r="J12338" t="str">
            <v>вул.Волинська,25</v>
          </cell>
          <cell r="K12338" t="str">
            <v>Задовільний</v>
          </cell>
          <cell r="M12338">
            <v>102</v>
          </cell>
        </row>
        <row r="12339">
          <cell r="A12339">
            <v>12336</v>
          </cell>
          <cell r="B12339" t="str">
            <v>1908-1</v>
          </cell>
          <cell r="E12339" t="str">
            <v>Елемент 1К.94.22</v>
          </cell>
          <cell r="F12339" t="str">
            <v>Елемент 1К.94.22</v>
          </cell>
          <cell r="G12339">
            <v>37711</v>
          </cell>
          <cell r="H12339">
            <v>289</v>
          </cell>
          <cell r="I12339" t="str">
            <v>0</v>
          </cell>
          <cell r="J12339" t="str">
            <v>м. Київ, вул. Хохлових №8, частана корпусу №4  (склад)</v>
          </cell>
          <cell r="K12339" t="str">
            <v>Задовільний</v>
          </cell>
          <cell r="M12339">
            <v>82</v>
          </cell>
        </row>
        <row r="12340">
          <cell r="A12340">
            <v>12337</v>
          </cell>
          <cell r="B12340" t="str">
            <v>PL45000219</v>
          </cell>
          <cell r="E12340" t="str">
            <v>Сейф для дискет</v>
          </cell>
          <cell r="F12340" t="str">
            <v>Сейф для дискет</v>
          </cell>
          <cell r="G12340">
            <v>40344</v>
          </cell>
          <cell r="H12340">
            <v>180</v>
          </cell>
          <cell r="I12340" t="str">
            <v>0</v>
          </cell>
          <cell r="J12340" t="str">
            <v xml:space="preserve"> м.Київ, вул. Магнітогорська,1Д (склад)</v>
          </cell>
          <cell r="K12340" t="str">
            <v>Задовільний</v>
          </cell>
          <cell r="M12340">
            <v>102</v>
          </cell>
        </row>
        <row r="12341">
          <cell r="A12341">
            <v>12338</v>
          </cell>
          <cell r="B12341" t="str">
            <v>PL45000220</v>
          </cell>
          <cell r="E12341" t="str">
            <v>Сейф для дискет</v>
          </cell>
          <cell r="F12341" t="str">
            <v>Сейф для дискет</v>
          </cell>
          <cell r="G12341">
            <v>40344</v>
          </cell>
          <cell r="H12341">
            <v>180</v>
          </cell>
          <cell r="I12341" t="str">
            <v>0</v>
          </cell>
          <cell r="J12341" t="str">
            <v>м. Київ, вул. Хохлових №8, частана корпусу №4  (склад)</v>
          </cell>
          <cell r="K12341" t="str">
            <v>Задовільний</v>
          </cell>
          <cell r="M12341">
            <v>102</v>
          </cell>
        </row>
        <row r="12342">
          <cell r="A12342">
            <v>12339</v>
          </cell>
          <cell r="B12342" t="str">
            <v>PL45000333</v>
          </cell>
          <cell r="E12342" t="str">
            <v>Сейф для дискет</v>
          </cell>
          <cell r="F12342" t="str">
            <v>Сейф для дискет</v>
          </cell>
          <cell r="G12342">
            <v>40344</v>
          </cell>
          <cell r="H12342">
            <v>180</v>
          </cell>
          <cell r="I12342" t="str">
            <v>0</v>
          </cell>
          <cell r="J12342" t="str">
            <v>м. Київ, вул.Кирилівська,82 (склад)</v>
          </cell>
          <cell r="K12342" t="str">
            <v>Задовільний</v>
          </cell>
          <cell r="M12342">
            <v>102</v>
          </cell>
        </row>
        <row r="12343">
          <cell r="A12343">
            <v>12340</v>
          </cell>
          <cell r="B12343" t="str">
            <v>PL45000334</v>
          </cell>
          <cell r="E12343" t="str">
            <v>Сейф для дискет</v>
          </cell>
          <cell r="F12343" t="str">
            <v>Сейф для дискет</v>
          </cell>
          <cell r="G12343">
            <v>40344</v>
          </cell>
          <cell r="H12343">
            <v>180</v>
          </cell>
          <cell r="I12343" t="str">
            <v>0</v>
          </cell>
          <cell r="J12343" t="str">
            <v>м. Київ, вул.Кирилівська,82 (склад)</v>
          </cell>
          <cell r="K12343" t="str">
            <v>Задовільний</v>
          </cell>
          <cell r="M12343">
            <v>102</v>
          </cell>
        </row>
        <row r="12344">
          <cell r="A12344">
            <v>12341</v>
          </cell>
          <cell r="B12344" t="str">
            <v>PL45000335</v>
          </cell>
          <cell r="E12344" t="str">
            <v>Сейф для дискет</v>
          </cell>
          <cell r="F12344" t="str">
            <v>Сейф для дискет</v>
          </cell>
          <cell r="G12344">
            <v>40344</v>
          </cell>
          <cell r="H12344">
            <v>180</v>
          </cell>
          <cell r="I12344" t="str">
            <v>0</v>
          </cell>
          <cell r="J12344" t="str">
            <v>м. Київ, вул.Кирилівська,82 (склад)</v>
          </cell>
          <cell r="K12344" t="str">
            <v>Задовільний</v>
          </cell>
          <cell r="M12344">
            <v>102</v>
          </cell>
        </row>
        <row r="12345">
          <cell r="A12345">
            <v>12342</v>
          </cell>
          <cell r="B12345" t="str">
            <v>1935-1</v>
          </cell>
          <cell r="E12345" t="str">
            <v>Гардероб 1К.02.20</v>
          </cell>
          <cell r="F12345" t="str">
            <v>Гардероб 1К.02.20</v>
          </cell>
          <cell r="G12345">
            <v>37767</v>
          </cell>
          <cell r="H12345">
            <v>632</v>
          </cell>
          <cell r="I12345" t="str">
            <v>0</v>
          </cell>
          <cell r="J12345" t="str">
            <v>м. Київ, вул.Кирилівська,82 (склад)</v>
          </cell>
          <cell r="K12345" t="str">
            <v>Задовільний</v>
          </cell>
          <cell r="M12345">
            <v>64</v>
          </cell>
        </row>
        <row r="12346">
          <cell r="A12346">
            <v>12343</v>
          </cell>
          <cell r="B12346" t="str">
            <v>PL45000336</v>
          </cell>
          <cell r="E12346" t="str">
            <v>Сейф для дискет</v>
          </cell>
          <cell r="F12346" t="str">
            <v>Сейф для дискет</v>
          </cell>
          <cell r="G12346">
            <v>40344</v>
          </cell>
          <cell r="H12346">
            <v>180</v>
          </cell>
          <cell r="I12346" t="str">
            <v>0</v>
          </cell>
          <cell r="J12346" t="str">
            <v>м. Київ, вул.Кирилівська,82 (склад)</v>
          </cell>
          <cell r="K12346" t="str">
            <v>Задовільний</v>
          </cell>
          <cell r="M12346">
            <v>102</v>
          </cell>
        </row>
        <row r="12347">
          <cell r="A12347">
            <v>12344</v>
          </cell>
          <cell r="B12347" t="str">
            <v>G301</v>
          </cell>
          <cell r="E12347" t="str">
            <v>Сейф для дискет ГМ</v>
          </cell>
          <cell r="F12347" t="str">
            <v>Сейф для дискет ГМ</v>
          </cell>
          <cell r="G12347">
            <v>39415</v>
          </cell>
          <cell r="H12347">
            <v>180</v>
          </cell>
          <cell r="I12347" t="str">
            <v>0</v>
          </cell>
          <cell r="J12347" t="str">
            <v>м. Київ, вул. Хохлових №8, частана корпусу №4  (склад)</v>
          </cell>
          <cell r="K12347" t="str">
            <v>Задовільний</v>
          </cell>
          <cell r="M12347">
            <v>102</v>
          </cell>
        </row>
        <row r="12348">
          <cell r="A12348">
            <v>12345</v>
          </cell>
          <cell r="B12348" t="str">
            <v>G303</v>
          </cell>
          <cell r="E12348" t="str">
            <v>Сейф для дискет ГМ</v>
          </cell>
          <cell r="F12348" t="str">
            <v>Сейф для дискет ГМ</v>
          </cell>
          <cell r="G12348">
            <v>39415</v>
          </cell>
          <cell r="H12348">
            <v>180</v>
          </cell>
          <cell r="I12348" t="str">
            <v>0</v>
          </cell>
          <cell r="J12348" t="str">
            <v>м. Київ, вул.Кирилівська,82 (склад)</v>
          </cell>
          <cell r="K12348" t="str">
            <v>Задовільний</v>
          </cell>
          <cell r="M12348">
            <v>102</v>
          </cell>
        </row>
        <row r="12349">
          <cell r="A12349">
            <v>12346</v>
          </cell>
          <cell r="B12349" t="str">
            <v>P698</v>
          </cell>
          <cell r="E12349" t="str">
            <v>Сейф для дискет ГМ</v>
          </cell>
          <cell r="F12349" t="str">
            <v>Сейф для дискет ГМ</v>
          </cell>
          <cell r="G12349">
            <v>38182</v>
          </cell>
          <cell r="H12349">
            <v>180</v>
          </cell>
          <cell r="I12349" t="str">
            <v>0</v>
          </cell>
          <cell r="J12349" t="str">
            <v>м. Київ, вул.Кирилівська,82 (склад)</v>
          </cell>
          <cell r="K12349" t="str">
            <v>Задовільний</v>
          </cell>
          <cell r="M12349">
            <v>102</v>
          </cell>
        </row>
        <row r="12350">
          <cell r="A12350">
            <v>12347</v>
          </cell>
          <cell r="B12350" t="str">
            <v>P699</v>
          </cell>
          <cell r="E12350" t="str">
            <v>Сейф для дискет ГМ</v>
          </cell>
          <cell r="F12350" t="str">
            <v>Сейф для дискет ГМ</v>
          </cell>
          <cell r="G12350">
            <v>38182</v>
          </cell>
          <cell r="H12350">
            <v>180</v>
          </cell>
          <cell r="I12350" t="str">
            <v>0</v>
          </cell>
          <cell r="J12350" t="str">
            <v>м. Київ, вул.Кирилівська,82 (склад)</v>
          </cell>
          <cell r="K12350" t="str">
            <v>Задовільний</v>
          </cell>
          <cell r="M12350">
            <v>102</v>
          </cell>
        </row>
        <row r="12351">
          <cell r="A12351">
            <v>12348</v>
          </cell>
          <cell r="B12351" t="str">
            <v>P700</v>
          </cell>
          <cell r="E12351" t="str">
            <v>Сейф для дискет ГМ</v>
          </cell>
          <cell r="F12351" t="str">
            <v>Сейф для дискет ГМ</v>
          </cell>
          <cell r="G12351">
            <v>38182</v>
          </cell>
          <cell r="H12351">
            <v>180</v>
          </cell>
          <cell r="I12351" t="str">
            <v>0</v>
          </cell>
          <cell r="J12351" t="str">
            <v>м. Київ, вул.Кирилівська,82 (склад)</v>
          </cell>
          <cell r="K12351" t="str">
            <v>Задовільний</v>
          </cell>
          <cell r="M12351">
            <v>102</v>
          </cell>
        </row>
        <row r="12352">
          <cell r="A12352">
            <v>12349</v>
          </cell>
          <cell r="B12352" t="str">
            <v>IF114</v>
          </cell>
          <cell r="E12352" t="str">
            <v>Сейф для дискет ГМ</v>
          </cell>
          <cell r="F12352" t="str">
            <v>Сейф для дискет ГМ</v>
          </cell>
          <cell r="G12352">
            <v>38818</v>
          </cell>
          <cell r="H12352">
            <v>180</v>
          </cell>
          <cell r="I12352" t="str">
            <v>0</v>
          </cell>
          <cell r="J12352" t="str">
            <v xml:space="preserve"> м.Київ, вул. Магнітогорська,1Д (склад)</v>
          </cell>
          <cell r="K12352" t="str">
            <v>Задовільний</v>
          </cell>
          <cell r="M12352">
            <v>233</v>
          </cell>
        </row>
        <row r="12353">
          <cell r="A12353">
            <v>12350</v>
          </cell>
          <cell r="B12353" t="str">
            <v>IF115</v>
          </cell>
          <cell r="E12353" t="str">
            <v>Сейф для дискет ГМ</v>
          </cell>
          <cell r="F12353" t="str">
            <v>Сейф для дискет ГМ</v>
          </cell>
          <cell r="G12353">
            <v>38818</v>
          </cell>
          <cell r="H12353">
            <v>180</v>
          </cell>
          <cell r="I12353" t="str">
            <v>0</v>
          </cell>
          <cell r="J12353" t="str">
            <v xml:space="preserve"> м.Київ, вул. Магнітогорська,1Д (склад)</v>
          </cell>
          <cell r="K12353" t="str">
            <v>Задовільний</v>
          </cell>
          <cell r="M12353">
            <v>233</v>
          </cell>
        </row>
        <row r="12354">
          <cell r="A12354">
            <v>12351</v>
          </cell>
          <cell r="B12354" t="str">
            <v>IF116</v>
          </cell>
          <cell r="E12354" t="str">
            <v>Сейф для дискет ГМ</v>
          </cell>
          <cell r="F12354" t="str">
            <v>Сейф для дискет ГМ</v>
          </cell>
          <cell r="G12354">
            <v>38818</v>
          </cell>
          <cell r="H12354">
            <v>180</v>
          </cell>
          <cell r="I12354" t="str">
            <v>0</v>
          </cell>
          <cell r="J12354" t="str">
            <v xml:space="preserve"> м.Київ, вул. Магнітогорська,1Д (склад)</v>
          </cell>
          <cell r="K12354" t="str">
            <v>Задовільний</v>
          </cell>
          <cell r="M12354">
            <v>233</v>
          </cell>
        </row>
        <row r="12355">
          <cell r="A12355">
            <v>12352</v>
          </cell>
          <cell r="B12355" t="str">
            <v>IF117</v>
          </cell>
          <cell r="E12355" t="str">
            <v>Сейф для дискет ГМ</v>
          </cell>
          <cell r="F12355" t="str">
            <v>Сейф для дискет ГМ</v>
          </cell>
          <cell r="G12355">
            <v>38818</v>
          </cell>
          <cell r="H12355">
            <v>180</v>
          </cell>
          <cell r="I12355" t="str">
            <v>0</v>
          </cell>
          <cell r="J12355" t="str">
            <v xml:space="preserve"> м.Київ, вул. Магнітогорська,1Д (склад)</v>
          </cell>
          <cell r="K12355" t="str">
            <v>Задовільний</v>
          </cell>
          <cell r="M12355">
            <v>233</v>
          </cell>
        </row>
        <row r="12356">
          <cell r="A12356">
            <v>12353</v>
          </cell>
          <cell r="B12356" t="str">
            <v>IF118</v>
          </cell>
          <cell r="E12356" t="str">
            <v>Сейф для дискет ГМ</v>
          </cell>
          <cell r="F12356" t="str">
            <v>Сейф для дискет ГМ</v>
          </cell>
          <cell r="G12356">
            <v>38818</v>
          </cell>
          <cell r="H12356">
            <v>180</v>
          </cell>
          <cell r="I12356" t="str">
            <v>0</v>
          </cell>
          <cell r="J12356" t="str">
            <v xml:space="preserve"> м.Київ, вул. Магнітогорська,1Д (склад)</v>
          </cell>
          <cell r="K12356" t="str">
            <v>Задовільний</v>
          </cell>
          <cell r="M12356">
            <v>233</v>
          </cell>
        </row>
        <row r="12357">
          <cell r="A12357">
            <v>12354</v>
          </cell>
          <cell r="B12357" t="str">
            <v>IF119</v>
          </cell>
          <cell r="E12357" t="str">
            <v>Сейф для дискет ГМ</v>
          </cell>
          <cell r="F12357" t="str">
            <v>Сейф для дискет ГМ</v>
          </cell>
          <cell r="G12357">
            <v>38818</v>
          </cell>
          <cell r="H12357">
            <v>180</v>
          </cell>
          <cell r="I12357" t="str">
            <v>0</v>
          </cell>
          <cell r="J12357" t="str">
            <v xml:space="preserve"> м.Київ, вул. Магнітогорська,1Д (склад)</v>
          </cell>
          <cell r="K12357" t="str">
            <v>Задовільний</v>
          </cell>
          <cell r="M12357">
            <v>233</v>
          </cell>
        </row>
        <row r="12358">
          <cell r="A12358">
            <v>12355</v>
          </cell>
          <cell r="B12358" t="str">
            <v>VL140</v>
          </cell>
          <cell r="E12358" t="str">
            <v>Сейф для дискет ГМ</v>
          </cell>
          <cell r="F12358" t="str">
            <v>Сейф для дискет ГМ</v>
          </cell>
          <cell r="G12358">
            <v>39427</v>
          </cell>
          <cell r="H12358">
            <v>180</v>
          </cell>
          <cell r="I12358" t="str">
            <v>0</v>
          </cell>
          <cell r="J12358" t="str">
            <v xml:space="preserve"> м.Київ, вул. Магнітогорська,1Д (склад)</v>
          </cell>
          <cell r="K12358" t="str">
            <v>Задовільний</v>
          </cell>
          <cell r="M12358">
            <v>233</v>
          </cell>
        </row>
        <row r="12359">
          <cell r="A12359">
            <v>12356</v>
          </cell>
          <cell r="B12359" t="str">
            <v>VL142</v>
          </cell>
          <cell r="E12359" t="str">
            <v>Сейф для дискет ГМ</v>
          </cell>
          <cell r="F12359" t="str">
            <v>Сейф для дискет ГМ</v>
          </cell>
          <cell r="G12359">
            <v>39427</v>
          </cell>
          <cell r="H12359">
            <v>180</v>
          </cell>
          <cell r="I12359" t="str">
            <v>0</v>
          </cell>
          <cell r="J12359" t="str">
            <v xml:space="preserve"> м.Київ, вул. Магнітогорська,1Д (склад)</v>
          </cell>
          <cell r="K12359" t="str">
            <v>Задовільний</v>
          </cell>
          <cell r="M12359">
            <v>233</v>
          </cell>
        </row>
        <row r="12360">
          <cell r="A12360">
            <v>12357</v>
          </cell>
          <cell r="B12360" t="str">
            <v>1988-1</v>
          </cell>
          <cell r="E12360" t="str">
            <v>Крісор Престиж</v>
          </cell>
          <cell r="F12360" t="str">
            <v>Крісор Престиж</v>
          </cell>
          <cell r="G12360">
            <v>37831</v>
          </cell>
          <cell r="H12360">
            <v>175</v>
          </cell>
          <cell r="I12360" t="str">
            <v>0</v>
          </cell>
          <cell r="J12360" t="str">
            <v xml:space="preserve"> м.Київ, вул. Магнітогорська,1Д (склад)</v>
          </cell>
          <cell r="K12360" t="str">
            <v>Задовільний</v>
          </cell>
          <cell r="M12360">
            <v>149</v>
          </cell>
        </row>
        <row r="12361">
          <cell r="A12361">
            <v>12358</v>
          </cell>
          <cell r="B12361" t="str">
            <v>VL143</v>
          </cell>
          <cell r="E12361" t="str">
            <v>Сейф для дискет ГМ</v>
          </cell>
          <cell r="F12361" t="str">
            <v>Сейф для дискет ГМ</v>
          </cell>
          <cell r="G12361">
            <v>39427</v>
          </cell>
          <cell r="H12361">
            <v>180</v>
          </cell>
          <cell r="I12361" t="str">
            <v>0</v>
          </cell>
          <cell r="J12361" t="str">
            <v xml:space="preserve"> м.Київ, вул. Магнітогорська,1Д (склад)</v>
          </cell>
          <cell r="K12361" t="str">
            <v>Задовільний</v>
          </cell>
          <cell r="M12361">
            <v>233</v>
          </cell>
        </row>
        <row r="12362">
          <cell r="A12362">
            <v>12359</v>
          </cell>
          <cell r="B12362" t="str">
            <v>3713-1</v>
          </cell>
          <cell r="E12362" t="str">
            <v>Сейф для дискет ГМ</v>
          </cell>
          <cell r="F12362" t="str">
            <v>Сейф для дискет ГМ</v>
          </cell>
          <cell r="G12362">
            <v>38492</v>
          </cell>
          <cell r="H12362">
            <v>180</v>
          </cell>
          <cell r="I12362" t="str">
            <v>0</v>
          </cell>
          <cell r="J12362" t="str">
            <v xml:space="preserve"> м.Київ, вул. Магнітогорська,1Д (склад)</v>
          </cell>
          <cell r="K12362" t="str">
            <v>Задовільний</v>
          </cell>
          <cell r="M12362">
            <v>143</v>
          </cell>
        </row>
        <row r="12363">
          <cell r="A12363">
            <v>12360</v>
          </cell>
          <cell r="B12363" t="str">
            <v>3715-1</v>
          </cell>
          <cell r="E12363" t="str">
            <v>Сейф для дискет ГМ</v>
          </cell>
          <cell r="F12363" t="str">
            <v>Сейф для дискет ГМ</v>
          </cell>
          <cell r="G12363">
            <v>38492</v>
          </cell>
          <cell r="H12363">
            <v>180</v>
          </cell>
          <cell r="I12363" t="str">
            <v>0</v>
          </cell>
          <cell r="J12363" t="str">
            <v xml:space="preserve"> м.Київ, вул. Магнітогорська,1Д (склад)</v>
          </cell>
          <cell r="K12363" t="str">
            <v>Задовільний</v>
          </cell>
          <cell r="M12363">
            <v>143</v>
          </cell>
        </row>
        <row r="12364">
          <cell r="A12364">
            <v>12361</v>
          </cell>
          <cell r="B12364" t="str">
            <v>3716-1</v>
          </cell>
          <cell r="E12364" t="str">
            <v>Сейф для дискет ГМ</v>
          </cell>
          <cell r="F12364" t="str">
            <v>Сейф для дискет ГМ</v>
          </cell>
          <cell r="G12364">
            <v>38492</v>
          </cell>
          <cell r="H12364">
            <v>180</v>
          </cell>
          <cell r="I12364" t="str">
            <v>0</v>
          </cell>
          <cell r="J12364" t="str">
            <v>м. Київ, вул. Хохлових №8, частана корпусу №4  (склад)</v>
          </cell>
          <cell r="K12364" t="str">
            <v>Задовільний</v>
          </cell>
          <cell r="M12364">
            <v>143</v>
          </cell>
        </row>
        <row r="12365">
          <cell r="A12365">
            <v>12362</v>
          </cell>
          <cell r="B12365" t="str">
            <v>3717-1</v>
          </cell>
          <cell r="E12365" t="str">
            <v>Сейф для дискет ГМ</v>
          </cell>
          <cell r="F12365" t="str">
            <v>Сейф для дискет ГМ</v>
          </cell>
          <cell r="G12365">
            <v>38492</v>
          </cell>
          <cell r="H12365">
            <v>180</v>
          </cell>
          <cell r="I12365" t="str">
            <v>0</v>
          </cell>
          <cell r="J12365" t="str">
            <v>к.10</v>
          </cell>
          <cell r="K12365" t="str">
            <v>Задовільний</v>
          </cell>
          <cell r="M12365">
            <v>143</v>
          </cell>
        </row>
        <row r="12366">
          <cell r="A12366">
            <v>12363</v>
          </cell>
          <cell r="B12366" t="str">
            <v>3718-1</v>
          </cell>
          <cell r="E12366" t="str">
            <v>Сейф для дискет ГМ</v>
          </cell>
          <cell r="F12366" t="str">
            <v>Сейф для дискет ГМ</v>
          </cell>
          <cell r="G12366">
            <v>38492</v>
          </cell>
          <cell r="H12366">
            <v>180</v>
          </cell>
          <cell r="I12366" t="str">
            <v>0</v>
          </cell>
          <cell r="J12366" t="str">
            <v>к.52</v>
          </cell>
          <cell r="K12366" t="str">
            <v>Задовільний</v>
          </cell>
          <cell r="M12366">
            <v>143</v>
          </cell>
        </row>
        <row r="12367">
          <cell r="A12367">
            <v>12364</v>
          </cell>
          <cell r="B12367" t="str">
            <v>5244-1</v>
          </cell>
          <cell r="E12367" t="str">
            <v>Сейф для дискет ГМ</v>
          </cell>
          <cell r="F12367" t="str">
            <v>Сейф для дискет ГМ</v>
          </cell>
          <cell r="G12367">
            <v>38868</v>
          </cell>
          <cell r="H12367">
            <v>180</v>
          </cell>
          <cell r="I12367" t="str">
            <v>0</v>
          </cell>
          <cell r="J12367" t="str">
            <v xml:space="preserve"> м.Київ, вул. Магнітогорська,1Д (склад)</v>
          </cell>
          <cell r="K12367" t="str">
            <v>Задовільний</v>
          </cell>
          <cell r="M12367">
            <v>143</v>
          </cell>
        </row>
        <row r="12368">
          <cell r="A12368">
            <v>12365</v>
          </cell>
          <cell r="B12368" t="str">
            <v>5245-1</v>
          </cell>
          <cell r="E12368" t="str">
            <v>Сейф для дискет ГМ</v>
          </cell>
          <cell r="F12368" t="str">
            <v>Сейф для дискет ГМ</v>
          </cell>
          <cell r="G12368">
            <v>38868</v>
          </cell>
          <cell r="H12368">
            <v>180</v>
          </cell>
          <cell r="I12368" t="str">
            <v>0</v>
          </cell>
          <cell r="J12368" t="str">
            <v xml:space="preserve"> м.Київ, вул. Магнітогорська,1Д (склад)</v>
          </cell>
          <cell r="K12368" t="str">
            <v>Задовільний</v>
          </cell>
          <cell r="M12368">
            <v>143</v>
          </cell>
        </row>
        <row r="12369">
          <cell r="A12369">
            <v>12366</v>
          </cell>
          <cell r="B12369" t="str">
            <v>5247-1</v>
          </cell>
          <cell r="E12369" t="str">
            <v>Сейф для дискет ГМ</v>
          </cell>
          <cell r="F12369" t="str">
            <v>Сейф для дискет ГМ</v>
          </cell>
          <cell r="G12369">
            <v>38868</v>
          </cell>
          <cell r="H12369">
            <v>180</v>
          </cell>
          <cell r="I12369" t="str">
            <v>0</v>
          </cell>
          <cell r="J12369" t="str">
            <v xml:space="preserve"> м.Київ, вул. Магнітогорська,1Д (склад)</v>
          </cell>
          <cell r="K12369" t="str">
            <v>Задовільний</v>
          </cell>
          <cell r="M12369">
            <v>143</v>
          </cell>
        </row>
        <row r="12370">
          <cell r="A12370">
            <v>12367</v>
          </cell>
          <cell r="B12370" t="str">
            <v>RVN220</v>
          </cell>
          <cell r="E12370" t="str">
            <v>Сейф для дискет ГМ</v>
          </cell>
          <cell r="F12370" t="str">
            <v>Сейф для дискет ГМ</v>
          </cell>
          <cell r="G12370">
            <v>39364</v>
          </cell>
          <cell r="H12370">
            <v>180</v>
          </cell>
          <cell r="I12370" t="str">
            <v>0</v>
          </cell>
          <cell r="J12370" t="str">
            <v xml:space="preserve"> м.Київ, вул. Магнітогорська,1Д (склад)</v>
          </cell>
          <cell r="K12370" t="str">
            <v>Задовільний</v>
          </cell>
          <cell r="M12370">
            <v>233</v>
          </cell>
        </row>
        <row r="12371">
          <cell r="A12371">
            <v>12368</v>
          </cell>
          <cell r="B12371" t="str">
            <v>RVN221</v>
          </cell>
          <cell r="E12371" t="str">
            <v>Сейф для дискет ГМ</v>
          </cell>
          <cell r="F12371" t="str">
            <v>Сейф для дискет ГМ</v>
          </cell>
          <cell r="G12371">
            <v>39364</v>
          </cell>
          <cell r="H12371">
            <v>180</v>
          </cell>
          <cell r="I12371" t="str">
            <v>0</v>
          </cell>
          <cell r="J12371" t="str">
            <v xml:space="preserve"> м.Київ, вул. Магнітогорська,1Д (склад)</v>
          </cell>
          <cell r="K12371" t="str">
            <v>Задовільний</v>
          </cell>
          <cell r="M12371">
            <v>233</v>
          </cell>
        </row>
        <row r="12372">
          <cell r="A12372">
            <v>12369</v>
          </cell>
          <cell r="B12372" t="str">
            <v>RVN222</v>
          </cell>
          <cell r="E12372" t="str">
            <v>Сейф для дискет ГМ</v>
          </cell>
          <cell r="F12372" t="str">
            <v>Сейф для дискет ГМ</v>
          </cell>
          <cell r="G12372">
            <v>39364</v>
          </cell>
          <cell r="H12372">
            <v>180</v>
          </cell>
          <cell r="I12372" t="str">
            <v>0</v>
          </cell>
          <cell r="J12372" t="str">
            <v xml:space="preserve"> м.Київ, вул. Магнітогорська,1Д (склад)</v>
          </cell>
          <cell r="K12372" t="str">
            <v>Задовільний</v>
          </cell>
          <cell r="M12372">
            <v>233</v>
          </cell>
        </row>
        <row r="12373">
          <cell r="A12373">
            <v>12370</v>
          </cell>
          <cell r="B12373" t="str">
            <v>RVN223</v>
          </cell>
          <cell r="E12373" t="str">
            <v>Сейф для дискет ГМ</v>
          </cell>
          <cell r="F12373" t="str">
            <v>Сейф для дискет ГМ</v>
          </cell>
          <cell r="G12373">
            <v>39364</v>
          </cell>
          <cell r="H12373">
            <v>180</v>
          </cell>
          <cell r="I12373" t="str">
            <v>0</v>
          </cell>
          <cell r="J12373" t="str">
            <v xml:space="preserve"> м.Київ, вул. Магнітогорська,1Д (склад)</v>
          </cell>
          <cell r="K12373" t="str">
            <v>Задовільний</v>
          </cell>
          <cell r="M12373">
            <v>233</v>
          </cell>
        </row>
        <row r="12374">
          <cell r="A12374">
            <v>12371</v>
          </cell>
          <cell r="B12374" t="str">
            <v>RVN224</v>
          </cell>
          <cell r="E12374" t="str">
            <v>Сейф для дискет ГМ</v>
          </cell>
          <cell r="F12374" t="str">
            <v>Сейф для дискет ГМ</v>
          </cell>
          <cell r="G12374">
            <v>39364</v>
          </cell>
          <cell r="H12374">
            <v>180</v>
          </cell>
          <cell r="I12374" t="str">
            <v>0</v>
          </cell>
          <cell r="J12374" t="str">
            <v xml:space="preserve"> м.Київ, вул. Магнітогорська,1Д (склад)</v>
          </cell>
          <cell r="K12374" t="str">
            <v>Задовільний</v>
          </cell>
          <cell r="M12374">
            <v>233</v>
          </cell>
        </row>
        <row r="12375">
          <cell r="A12375">
            <v>12372</v>
          </cell>
          <cell r="B12375" t="str">
            <v>2020-1</v>
          </cell>
          <cell r="E12375" t="str">
            <v>Елемент 1К.94.22</v>
          </cell>
          <cell r="F12375" t="str">
            <v>Елемент 1К.94.22</v>
          </cell>
          <cell r="G12375">
            <v>37887</v>
          </cell>
          <cell r="H12375">
            <v>277.99</v>
          </cell>
          <cell r="I12375" t="str">
            <v>0</v>
          </cell>
          <cell r="J12375" t="str">
            <v>вул.Прорізна ,8а</v>
          </cell>
          <cell r="K12375" t="str">
            <v>Задовільний</v>
          </cell>
          <cell r="M12375">
            <v>82</v>
          </cell>
        </row>
        <row r="12376">
          <cell r="A12376">
            <v>12373</v>
          </cell>
          <cell r="B12376" t="str">
            <v>RVN225</v>
          </cell>
          <cell r="E12376" t="str">
            <v>Сейф для дискет ГМ</v>
          </cell>
          <cell r="F12376" t="str">
            <v>Сейф для дискет ГМ</v>
          </cell>
          <cell r="G12376">
            <v>39364</v>
          </cell>
          <cell r="H12376">
            <v>180</v>
          </cell>
          <cell r="I12376" t="str">
            <v>0</v>
          </cell>
          <cell r="J12376" t="str">
            <v xml:space="preserve"> м.Київ, вул. Магнітогорська,1Д (склад)</v>
          </cell>
          <cell r="K12376" t="str">
            <v>Задовільний</v>
          </cell>
          <cell r="M12376">
            <v>233</v>
          </cell>
        </row>
        <row r="12377">
          <cell r="A12377">
            <v>12374</v>
          </cell>
          <cell r="B12377" t="str">
            <v>RVN226</v>
          </cell>
          <cell r="E12377" t="str">
            <v>Сейф для дискет ГМ</v>
          </cell>
          <cell r="F12377" t="str">
            <v>Сейф для дискет ГМ</v>
          </cell>
          <cell r="G12377">
            <v>39364</v>
          </cell>
          <cell r="H12377">
            <v>180</v>
          </cell>
          <cell r="I12377" t="str">
            <v>0</v>
          </cell>
          <cell r="J12377" t="str">
            <v xml:space="preserve"> м.Київ, вул. Магнітогорська,1Д (склад)</v>
          </cell>
          <cell r="K12377" t="str">
            <v>Задовільний</v>
          </cell>
          <cell r="M12377">
            <v>233</v>
          </cell>
        </row>
        <row r="12378">
          <cell r="A12378">
            <v>12375</v>
          </cell>
          <cell r="B12378" t="str">
            <v>2038-1</v>
          </cell>
          <cell r="E12378" t="str">
            <v>Крісло Престиж GTR NEW</v>
          </cell>
          <cell r="F12378" t="str">
            <v>Крісло Престиж GTR NEW</v>
          </cell>
          <cell r="G12378">
            <v>37952</v>
          </cell>
          <cell r="H12378">
            <v>175</v>
          </cell>
          <cell r="I12378" t="str">
            <v>0</v>
          </cell>
          <cell r="J12378" t="str">
            <v xml:space="preserve"> м.Київ, вул. Магнітогорська,1Д (склад)</v>
          </cell>
          <cell r="K12378" t="str">
            <v>Задовільний</v>
          </cell>
          <cell r="M12378">
            <v>149</v>
          </cell>
        </row>
        <row r="12379">
          <cell r="A12379">
            <v>12376</v>
          </cell>
          <cell r="B12379" t="str">
            <v>RVN227</v>
          </cell>
          <cell r="E12379" t="str">
            <v>Сейф для дискет ГМ</v>
          </cell>
          <cell r="F12379" t="str">
            <v>Сейф для дискет ГМ</v>
          </cell>
          <cell r="G12379">
            <v>39364</v>
          </cell>
          <cell r="H12379">
            <v>180</v>
          </cell>
          <cell r="I12379" t="str">
            <v>0</v>
          </cell>
          <cell r="J12379" t="str">
            <v>Чернігівське РВ</v>
          </cell>
          <cell r="K12379" t="str">
            <v>Задовільний</v>
          </cell>
          <cell r="M12379">
            <v>233</v>
          </cell>
        </row>
        <row r="12380">
          <cell r="A12380">
            <v>12377</v>
          </cell>
          <cell r="B12380" t="str">
            <v>RVN228</v>
          </cell>
          <cell r="E12380" t="str">
            <v>Сейф для дискет ГМ</v>
          </cell>
          <cell r="F12380" t="str">
            <v>Сейф для дискет ГМ</v>
          </cell>
          <cell r="G12380">
            <v>39364</v>
          </cell>
          <cell r="H12380">
            <v>180</v>
          </cell>
          <cell r="I12380" t="str">
            <v>0</v>
          </cell>
          <cell r="J12380" t="str">
            <v>Чернігівське РВ</v>
          </cell>
          <cell r="K12380" t="str">
            <v>Задовільний</v>
          </cell>
          <cell r="M12380">
            <v>233</v>
          </cell>
        </row>
        <row r="12381">
          <cell r="A12381">
            <v>12378</v>
          </cell>
          <cell r="B12381" t="str">
            <v>СN46-м</v>
          </cell>
          <cell r="E12381" t="str">
            <v>Сейф для дискет ГМ</v>
          </cell>
          <cell r="F12381" t="str">
            <v>Сейф для дискет ГМ</v>
          </cell>
          <cell r="G12381">
            <v>39409</v>
          </cell>
          <cell r="H12381">
            <v>180</v>
          </cell>
          <cell r="I12381" t="str">
            <v>0</v>
          </cell>
          <cell r="J12381" t="str">
            <v>Чернігівське РВ</v>
          </cell>
          <cell r="K12381" t="str">
            <v>Задовільний</v>
          </cell>
          <cell r="M12381">
            <v>102</v>
          </cell>
        </row>
        <row r="12382">
          <cell r="A12382">
            <v>12379</v>
          </cell>
          <cell r="B12382" t="str">
            <v>СN47-м</v>
          </cell>
          <cell r="E12382" t="str">
            <v>Сейф для дискет ГМ</v>
          </cell>
          <cell r="F12382" t="str">
            <v>Сейф для дискет ГМ</v>
          </cell>
          <cell r="G12382">
            <v>39409</v>
          </cell>
          <cell r="H12382">
            <v>180</v>
          </cell>
          <cell r="I12382" t="str">
            <v>0</v>
          </cell>
          <cell r="J12382" t="str">
            <v>Івано-Франівське РВ</v>
          </cell>
          <cell r="K12382" t="str">
            <v>б/у</v>
          </cell>
          <cell r="M12382">
            <v>102</v>
          </cell>
        </row>
        <row r="12383">
          <cell r="A12383">
            <v>12380</v>
          </cell>
          <cell r="B12383" t="str">
            <v>СN48-м</v>
          </cell>
          <cell r="E12383" t="str">
            <v>Сейф для дискет ГМ</v>
          </cell>
          <cell r="F12383" t="str">
            <v>Сейф для дискет ГМ</v>
          </cell>
          <cell r="G12383">
            <v>39409</v>
          </cell>
          <cell r="H12383">
            <v>180</v>
          </cell>
          <cell r="I12383" t="str">
            <v>0</v>
          </cell>
          <cell r="J12383" t="str">
            <v>Івано-Франівське РВ</v>
          </cell>
          <cell r="K12383" t="str">
            <v>б/у</v>
          </cell>
          <cell r="M12383">
            <v>102</v>
          </cell>
        </row>
        <row r="12384">
          <cell r="A12384">
            <v>12381</v>
          </cell>
          <cell r="B12384" t="str">
            <v>СN49-м</v>
          </cell>
          <cell r="E12384" t="str">
            <v>Сейф для дискет ГМ</v>
          </cell>
          <cell r="F12384" t="str">
            <v>Сейф для дискет ГМ</v>
          </cell>
          <cell r="G12384">
            <v>39409</v>
          </cell>
          <cell r="H12384">
            <v>180</v>
          </cell>
          <cell r="I12384" t="str">
            <v>0</v>
          </cell>
          <cell r="J12384" t="str">
            <v>Івано-Франівське РВ</v>
          </cell>
          <cell r="K12384" t="str">
            <v>б/у</v>
          </cell>
          <cell r="M12384">
            <v>102</v>
          </cell>
        </row>
        <row r="12385">
          <cell r="A12385">
            <v>12382</v>
          </cell>
          <cell r="B12385" t="str">
            <v>СN50-м</v>
          </cell>
          <cell r="E12385" t="str">
            <v>Сейф для дискет ГМ</v>
          </cell>
          <cell r="F12385" t="str">
            <v>Сейф для дискет ГМ</v>
          </cell>
          <cell r="G12385">
            <v>39409</v>
          </cell>
          <cell r="H12385">
            <v>180</v>
          </cell>
          <cell r="I12385" t="str">
            <v>0</v>
          </cell>
          <cell r="J12385" t="str">
            <v>Івано-Франівське РВ</v>
          </cell>
          <cell r="K12385" t="str">
            <v>б/у</v>
          </cell>
          <cell r="M12385">
            <v>102</v>
          </cell>
        </row>
        <row r="12386">
          <cell r="A12386">
            <v>12383</v>
          </cell>
          <cell r="B12386" t="str">
            <v>10276-1</v>
          </cell>
          <cell r="E12386" t="str">
            <v>Сейф для дискет ГМ</v>
          </cell>
          <cell r="F12386" t="str">
            <v>Сейф для дискет ГМ</v>
          </cell>
          <cell r="G12386">
            <v>39195</v>
          </cell>
          <cell r="H12386">
            <v>180</v>
          </cell>
          <cell r="I12386" t="str">
            <v>0</v>
          </cell>
          <cell r="J12386" t="str">
            <v>Івано-Франівське РВ</v>
          </cell>
          <cell r="K12386" t="str">
            <v>б/у</v>
          </cell>
          <cell r="M12386">
            <v>143</v>
          </cell>
        </row>
        <row r="12387">
          <cell r="A12387">
            <v>12384</v>
          </cell>
          <cell r="B12387" t="str">
            <v>2057-1</v>
          </cell>
          <cell r="E12387" t="str">
            <v>Крісло Престиж</v>
          </cell>
          <cell r="F12387" t="str">
            <v>Крісло Престиж</v>
          </cell>
          <cell r="G12387">
            <v>37967</v>
          </cell>
          <cell r="H12387">
            <v>146</v>
          </cell>
          <cell r="I12387" t="str">
            <v>0</v>
          </cell>
          <cell r="J12387" t="str">
            <v>Івано-Франівське РВ</v>
          </cell>
          <cell r="K12387" t="str">
            <v>новий</v>
          </cell>
          <cell r="M12387">
            <v>149</v>
          </cell>
        </row>
        <row r="12388">
          <cell r="A12388">
            <v>12385</v>
          </cell>
          <cell r="B12388" t="str">
            <v>2061-1</v>
          </cell>
          <cell r="E12388" t="str">
            <v>Крісло Сільвія</v>
          </cell>
          <cell r="F12388" t="str">
            <v>Крісло Сільвія</v>
          </cell>
          <cell r="G12388">
            <v>37967</v>
          </cell>
          <cell r="H12388">
            <v>72.989999999999995</v>
          </cell>
          <cell r="I12388" t="str">
            <v>0</v>
          </cell>
          <cell r="J12388" t="str">
            <v>Івано-Франівське РВ</v>
          </cell>
          <cell r="K12388" t="str">
            <v>б/у</v>
          </cell>
          <cell r="M12388">
            <v>149</v>
          </cell>
        </row>
        <row r="12389">
          <cell r="A12389">
            <v>12386</v>
          </cell>
          <cell r="B12389" t="str">
            <v>2063-1</v>
          </cell>
          <cell r="E12389" t="str">
            <v>Крісло Сільвія</v>
          </cell>
          <cell r="F12389" t="str">
            <v>Крісло Сільвія</v>
          </cell>
          <cell r="G12389">
            <v>37967</v>
          </cell>
          <cell r="H12389">
            <v>72.989999999999995</v>
          </cell>
          <cell r="I12389" t="str">
            <v>0</v>
          </cell>
          <cell r="J12389" t="str">
            <v>м. Київ, вул.Кирилівська,82 (склад)</v>
          </cell>
          <cell r="K12389" t="str">
            <v>Задовільний</v>
          </cell>
          <cell r="M12389">
            <v>149</v>
          </cell>
        </row>
        <row r="12390">
          <cell r="A12390">
            <v>12387</v>
          </cell>
          <cell r="B12390" t="str">
            <v>2064-1</v>
          </cell>
          <cell r="E12390" t="str">
            <v>Крісло Сільвія</v>
          </cell>
          <cell r="F12390" t="str">
            <v>Крісло Сільвія</v>
          </cell>
          <cell r="G12390">
            <v>37967</v>
          </cell>
          <cell r="H12390">
            <v>72.989999999999995</v>
          </cell>
          <cell r="I12390" t="str">
            <v>0</v>
          </cell>
          <cell r="J12390" t="str">
            <v>Івано-Франівське РВ</v>
          </cell>
          <cell r="K12390" t="str">
            <v>Задовільний</v>
          </cell>
          <cell r="M12390">
            <v>149</v>
          </cell>
        </row>
        <row r="12391">
          <cell r="A12391">
            <v>12388</v>
          </cell>
          <cell r="B12391" t="str">
            <v>2065-1</v>
          </cell>
          <cell r="E12391" t="str">
            <v>Крісло Сільвія</v>
          </cell>
          <cell r="F12391" t="str">
            <v>Крісло Сільвія</v>
          </cell>
          <cell r="G12391">
            <v>37967</v>
          </cell>
          <cell r="H12391">
            <v>73</v>
          </cell>
          <cell r="I12391" t="str">
            <v>0</v>
          </cell>
          <cell r="J12391" t="str">
            <v>Івано-Франівське РВ</v>
          </cell>
          <cell r="K12391" t="str">
            <v>б/у</v>
          </cell>
          <cell r="M12391">
            <v>149</v>
          </cell>
        </row>
        <row r="12392">
          <cell r="A12392">
            <v>12389</v>
          </cell>
          <cell r="B12392" t="str">
            <v>2068-1</v>
          </cell>
          <cell r="E12392" t="str">
            <v>Крісло Сільвія</v>
          </cell>
          <cell r="F12392" t="str">
            <v>Крісло Сільвія</v>
          </cell>
          <cell r="G12392">
            <v>37967</v>
          </cell>
          <cell r="H12392">
            <v>73.010000000000005</v>
          </cell>
          <cell r="I12392" t="str">
            <v>0</v>
          </cell>
          <cell r="J12392" t="str">
            <v>Івано-Франівське РВ</v>
          </cell>
          <cell r="K12392" t="str">
            <v>б/у</v>
          </cell>
          <cell r="M12392">
            <v>149</v>
          </cell>
        </row>
        <row r="12393">
          <cell r="A12393">
            <v>12390</v>
          </cell>
          <cell r="B12393" t="str">
            <v>10277-1</v>
          </cell>
          <cell r="E12393" t="str">
            <v>Сейф для дискет ГМ</v>
          </cell>
          <cell r="F12393" t="str">
            <v>Сейф для дискет ГМ</v>
          </cell>
          <cell r="G12393">
            <v>39195</v>
          </cell>
          <cell r="H12393">
            <v>180</v>
          </cell>
          <cell r="I12393" t="str">
            <v>0</v>
          </cell>
          <cell r="J12393" t="str">
            <v>Івано-Франівське РВ</v>
          </cell>
          <cell r="K12393" t="str">
            <v>б/у</v>
          </cell>
          <cell r="M12393">
            <v>143</v>
          </cell>
        </row>
        <row r="12394">
          <cell r="A12394">
            <v>12391</v>
          </cell>
          <cell r="B12394" t="str">
            <v>10278-1</v>
          </cell>
          <cell r="E12394" t="str">
            <v>Сейф для дискет ГМ</v>
          </cell>
          <cell r="F12394" t="str">
            <v>Сейф для дискет ГМ</v>
          </cell>
          <cell r="G12394">
            <v>39195</v>
          </cell>
          <cell r="H12394">
            <v>180</v>
          </cell>
          <cell r="I12394" t="str">
            <v>0</v>
          </cell>
          <cell r="J12394" t="str">
            <v>Івано-Франівське РВ</v>
          </cell>
          <cell r="K12394" t="str">
            <v>б/у</v>
          </cell>
          <cell r="M12394">
            <v>143</v>
          </cell>
        </row>
        <row r="12395">
          <cell r="A12395">
            <v>12392</v>
          </cell>
          <cell r="B12395" t="str">
            <v>10279-1</v>
          </cell>
          <cell r="E12395" t="str">
            <v>Сейф для дискет ГМ</v>
          </cell>
          <cell r="F12395" t="str">
            <v>Сейф для дискет ГМ</v>
          </cell>
          <cell r="G12395">
            <v>39195</v>
          </cell>
          <cell r="H12395">
            <v>180</v>
          </cell>
          <cell r="I12395" t="str">
            <v>0</v>
          </cell>
          <cell r="J12395" t="str">
            <v>Івано-Франівське РВ</v>
          </cell>
          <cell r="K12395" t="str">
            <v>б/у</v>
          </cell>
          <cell r="M12395">
            <v>143</v>
          </cell>
        </row>
        <row r="12396">
          <cell r="A12396">
            <v>12393</v>
          </cell>
          <cell r="B12396" t="str">
            <v>10280-1</v>
          </cell>
          <cell r="E12396" t="str">
            <v>Сейф для дискет ГМ</v>
          </cell>
          <cell r="F12396" t="str">
            <v>Сейф для дискет ГМ</v>
          </cell>
          <cell r="G12396">
            <v>39195</v>
          </cell>
          <cell r="H12396">
            <v>180</v>
          </cell>
          <cell r="I12396" t="str">
            <v>0</v>
          </cell>
          <cell r="J12396" t="str">
            <v>Івано-Франівське РВ</v>
          </cell>
          <cell r="K12396" t="str">
            <v>б/у</v>
          </cell>
          <cell r="M12396">
            <v>143</v>
          </cell>
        </row>
        <row r="12397">
          <cell r="A12397">
            <v>12394</v>
          </cell>
          <cell r="B12397" t="str">
            <v>10281-1</v>
          </cell>
          <cell r="E12397" t="str">
            <v>Сейф для дискет ГМ</v>
          </cell>
          <cell r="F12397" t="str">
            <v>Сейф для дискет ГМ</v>
          </cell>
          <cell r="G12397">
            <v>39195</v>
          </cell>
          <cell r="H12397">
            <v>180</v>
          </cell>
          <cell r="I12397" t="str">
            <v>0</v>
          </cell>
          <cell r="J12397" t="str">
            <v>Івано-Франівське РВ</v>
          </cell>
          <cell r="K12397" t="str">
            <v>б/у</v>
          </cell>
          <cell r="M12397">
            <v>143</v>
          </cell>
        </row>
        <row r="12398">
          <cell r="A12398">
            <v>12395</v>
          </cell>
          <cell r="B12398" t="str">
            <v>10282-1</v>
          </cell>
          <cell r="E12398" t="str">
            <v>Сейф для дискет ГМ</v>
          </cell>
          <cell r="F12398" t="str">
            <v>Сейф для дискет ГМ</v>
          </cell>
          <cell r="G12398">
            <v>39195</v>
          </cell>
          <cell r="H12398">
            <v>180</v>
          </cell>
          <cell r="I12398" t="str">
            <v>0</v>
          </cell>
          <cell r="J12398" t="str">
            <v>Івано-Франівське РВ</v>
          </cell>
          <cell r="K12398" t="str">
            <v>б/у</v>
          </cell>
          <cell r="M12398">
            <v>143</v>
          </cell>
        </row>
        <row r="12399">
          <cell r="A12399">
            <v>12396</v>
          </cell>
          <cell r="B12399" t="str">
            <v>10283-1</v>
          </cell>
          <cell r="E12399" t="str">
            <v>Сейф для дискет ГМ</v>
          </cell>
          <cell r="F12399" t="str">
            <v>Сейф для дискет ГМ</v>
          </cell>
          <cell r="G12399">
            <v>39195</v>
          </cell>
          <cell r="H12399">
            <v>180</v>
          </cell>
          <cell r="I12399" t="str">
            <v>0</v>
          </cell>
          <cell r="J12399" t="str">
            <v>Івано-Франівське РВ</v>
          </cell>
          <cell r="K12399" t="str">
            <v>б/у</v>
          </cell>
          <cell r="M12399">
            <v>143</v>
          </cell>
        </row>
        <row r="12400">
          <cell r="A12400">
            <v>12397</v>
          </cell>
          <cell r="B12400" t="str">
            <v>10284-1</v>
          </cell>
          <cell r="E12400" t="str">
            <v>Сейф для дискет ГМ</v>
          </cell>
          <cell r="F12400" t="str">
            <v>Сейф для дискет ГМ</v>
          </cell>
          <cell r="G12400">
            <v>39195</v>
          </cell>
          <cell r="H12400">
            <v>180</v>
          </cell>
          <cell r="I12400" t="str">
            <v>0</v>
          </cell>
          <cell r="J12400" t="str">
            <v>Івано-Франівське РВ</v>
          </cell>
          <cell r="K12400" t="str">
            <v>б/у</v>
          </cell>
          <cell r="M12400">
            <v>143</v>
          </cell>
        </row>
        <row r="12401">
          <cell r="A12401">
            <v>12398</v>
          </cell>
          <cell r="B12401" t="str">
            <v>10285-1</v>
          </cell>
          <cell r="E12401" t="str">
            <v>Сейф для дискет ГМ</v>
          </cell>
          <cell r="F12401" t="str">
            <v>Сейф для дискет ГМ</v>
          </cell>
          <cell r="G12401">
            <v>39195</v>
          </cell>
          <cell r="H12401">
            <v>180</v>
          </cell>
          <cell r="I12401" t="str">
            <v>0</v>
          </cell>
          <cell r="J12401" t="str">
            <v>Івано-Франівське РВ</v>
          </cell>
          <cell r="K12401" t="str">
            <v>б/у</v>
          </cell>
          <cell r="M12401">
            <v>143</v>
          </cell>
        </row>
        <row r="12402">
          <cell r="A12402">
            <v>12399</v>
          </cell>
          <cell r="B12402" t="str">
            <v>10286-1</v>
          </cell>
          <cell r="E12402" t="str">
            <v>Сейф для дискет ГМ</v>
          </cell>
          <cell r="F12402" t="str">
            <v>Сейф для дискет ГМ</v>
          </cell>
          <cell r="G12402">
            <v>39195</v>
          </cell>
          <cell r="H12402">
            <v>180</v>
          </cell>
          <cell r="I12402" t="str">
            <v>0</v>
          </cell>
          <cell r="J12402" t="str">
            <v>Івано-Франівське РВ</v>
          </cell>
          <cell r="K12402" t="str">
            <v>б/у</v>
          </cell>
          <cell r="M12402">
            <v>143</v>
          </cell>
        </row>
        <row r="12403">
          <cell r="A12403">
            <v>12400</v>
          </cell>
          <cell r="B12403" t="str">
            <v>10287-1</v>
          </cell>
          <cell r="E12403" t="str">
            <v>Сейф для дискет ГМ</v>
          </cell>
          <cell r="F12403" t="str">
            <v>Сейф для дискет ГМ</v>
          </cell>
          <cell r="G12403">
            <v>39195</v>
          </cell>
          <cell r="H12403">
            <v>180</v>
          </cell>
          <cell r="I12403" t="str">
            <v>0</v>
          </cell>
          <cell r="J12403" t="str">
            <v>Івано-Франівське РВ</v>
          </cell>
          <cell r="K12403" t="str">
            <v>б/у</v>
          </cell>
          <cell r="M12403">
            <v>143</v>
          </cell>
        </row>
        <row r="12404">
          <cell r="A12404">
            <v>12401</v>
          </cell>
          <cell r="B12404" t="str">
            <v>10288-1</v>
          </cell>
          <cell r="E12404" t="str">
            <v>Сейф для дискет ГМ</v>
          </cell>
          <cell r="F12404" t="str">
            <v>Сейф для дискет ГМ</v>
          </cell>
          <cell r="G12404">
            <v>39195</v>
          </cell>
          <cell r="H12404">
            <v>180</v>
          </cell>
          <cell r="I12404" t="str">
            <v>0</v>
          </cell>
          <cell r="J12404" t="str">
            <v>Івано-Франівське РВ</v>
          </cell>
          <cell r="K12404" t="str">
            <v>б/у</v>
          </cell>
          <cell r="M12404">
            <v>143</v>
          </cell>
        </row>
        <row r="12405">
          <cell r="A12405">
            <v>12402</v>
          </cell>
          <cell r="B12405" t="str">
            <v>10289-1</v>
          </cell>
          <cell r="E12405" t="str">
            <v>Сейф для дискет ГМ</v>
          </cell>
          <cell r="F12405" t="str">
            <v>Сейф для дискет ГМ</v>
          </cell>
          <cell r="G12405">
            <v>39195</v>
          </cell>
          <cell r="H12405">
            <v>180</v>
          </cell>
          <cell r="I12405" t="str">
            <v>0</v>
          </cell>
          <cell r="J12405" t="str">
            <v>Івано-Франівське РВ</v>
          </cell>
          <cell r="K12405" t="str">
            <v>новий</v>
          </cell>
          <cell r="M12405">
            <v>143</v>
          </cell>
        </row>
        <row r="12406">
          <cell r="A12406">
            <v>12403</v>
          </cell>
          <cell r="B12406" t="str">
            <v>13091-1</v>
          </cell>
          <cell r="E12406" t="str">
            <v>Сейф для дискет ГМ</v>
          </cell>
          <cell r="F12406" t="str">
            <v>Сейф для дискет ГМ</v>
          </cell>
          <cell r="G12406">
            <v>39436</v>
          </cell>
          <cell r="H12406">
            <v>180</v>
          </cell>
          <cell r="I12406" t="str">
            <v>0</v>
          </cell>
          <cell r="J12406" t="str">
            <v>Івано-Франівське РВ</v>
          </cell>
          <cell r="K12406" t="str">
            <v>новий</v>
          </cell>
          <cell r="M12406">
            <v>143</v>
          </cell>
        </row>
        <row r="12407">
          <cell r="A12407">
            <v>12404</v>
          </cell>
          <cell r="B12407" t="str">
            <v>13092-1</v>
          </cell>
          <cell r="E12407" t="str">
            <v>Сейф для дискет ГМ</v>
          </cell>
          <cell r="F12407" t="str">
            <v>Сейф для дискет ГМ</v>
          </cell>
          <cell r="G12407">
            <v>39436</v>
          </cell>
          <cell r="H12407">
            <v>180</v>
          </cell>
          <cell r="I12407" t="str">
            <v>0</v>
          </cell>
          <cell r="J12407" t="str">
            <v>Івано-Франівське РВ</v>
          </cell>
          <cell r="K12407" t="str">
            <v>новий</v>
          </cell>
          <cell r="M12407">
            <v>143</v>
          </cell>
        </row>
        <row r="12408">
          <cell r="A12408">
            <v>12405</v>
          </cell>
          <cell r="B12408" t="str">
            <v>13093-1</v>
          </cell>
          <cell r="E12408" t="str">
            <v>Сейф для дискет ГМ</v>
          </cell>
          <cell r="F12408" t="str">
            <v>Сейф для дискет ГМ</v>
          </cell>
          <cell r="G12408">
            <v>39436</v>
          </cell>
          <cell r="H12408">
            <v>180</v>
          </cell>
          <cell r="I12408" t="str">
            <v>0</v>
          </cell>
          <cell r="J12408" t="str">
            <v>Івано-Франівське РВ</v>
          </cell>
          <cell r="K12408" t="str">
            <v>новий</v>
          </cell>
          <cell r="M12408">
            <v>143</v>
          </cell>
        </row>
        <row r="12409">
          <cell r="A12409">
            <v>12406</v>
          </cell>
          <cell r="B12409" t="str">
            <v>13094-1</v>
          </cell>
          <cell r="E12409" t="str">
            <v>Сейф для дискет ГМ</v>
          </cell>
          <cell r="F12409" t="str">
            <v>Сейф для дискет ГМ</v>
          </cell>
          <cell r="G12409">
            <v>39436</v>
          </cell>
          <cell r="H12409">
            <v>180</v>
          </cell>
          <cell r="I12409" t="str">
            <v>0</v>
          </cell>
          <cell r="J12409" t="str">
            <v>Івано-Франівське РВ</v>
          </cell>
          <cell r="K12409" t="str">
            <v>новий</v>
          </cell>
          <cell r="M12409">
            <v>143</v>
          </cell>
        </row>
        <row r="12410">
          <cell r="A12410">
            <v>12407</v>
          </cell>
          <cell r="B12410" t="str">
            <v>15573-1</v>
          </cell>
          <cell r="E12410" t="str">
            <v>Сейф для дискет ГМ</v>
          </cell>
          <cell r="F12410" t="str">
            <v>Сейф для дискет ГМ</v>
          </cell>
          <cell r="G12410">
            <v>39489</v>
          </cell>
          <cell r="H12410">
            <v>180</v>
          </cell>
          <cell r="I12410" t="str">
            <v>0</v>
          </cell>
          <cell r="J12410" t="str">
            <v>Івано-Франівське РВ</v>
          </cell>
          <cell r="K12410" t="str">
            <v>новий</v>
          </cell>
          <cell r="M12410">
            <v>143</v>
          </cell>
        </row>
        <row r="12411">
          <cell r="A12411">
            <v>12408</v>
          </cell>
          <cell r="B12411" t="str">
            <v>15574-1</v>
          </cell>
          <cell r="E12411" t="str">
            <v>Сейф для дискет ГМ</v>
          </cell>
          <cell r="F12411" t="str">
            <v>Сейф для дискет ГМ</v>
          </cell>
          <cell r="G12411">
            <v>39489</v>
          </cell>
          <cell r="H12411">
            <v>180</v>
          </cell>
          <cell r="I12411" t="str">
            <v>0</v>
          </cell>
          <cell r="J12411" t="str">
            <v>Івано-Франівське РВ</v>
          </cell>
          <cell r="K12411" t="str">
            <v>новий</v>
          </cell>
          <cell r="M12411">
            <v>143</v>
          </cell>
        </row>
        <row r="12412">
          <cell r="A12412">
            <v>12409</v>
          </cell>
          <cell r="B12412" t="str">
            <v>15575-1</v>
          </cell>
          <cell r="E12412" t="str">
            <v>Сейф для дискет ГМ</v>
          </cell>
          <cell r="F12412" t="str">
            <v>Сейф для дискет ГМ</v>
          </cell>
          <cell r="G12412">
            <v>39489</v>
          </cell>
          <cell r="H12412">
            <v>180</v>
          </cell>
          <cell r="I12412" t="str">
            <v>0</v>
          </cell>
          <cell r="J12412" t="str">
            <v>Івано-Франівське РВ</v>
          </cell>
          <cell r="K12412" t="str">
            <v>новий</v>
          </cell>
          <cell r="M12412">
            <v>143</v>
          </cell>
        </row>
        <row r="12413">
          <cell r="A12413">
            <v>12410</v>
          </cell>
          <cell r="B12413" t="str">
            <v>15576-1</v>
          </cell>
          <cell r="E12413" t="str">
            <v>Сейф для дискет ГМ</v>
          </cell>
          <cell r="F12413" t="str">
            <v>Сейф для дискет ГМ</v>
          </cell>
          <cell r="G12413">
            <v>39489</v>
          </cell>
          <cell r="H12413">
            <v>180</v>
          </cell>
          <cell r="I12413" t="str">
            <v>0</v>
          </cell>
          <cell r="J12413" t="str">
            <v>Івано-Франівське РВ</v>
          </cell>
          <cell r="K12413" t="str">
            <v>новий</v>
          </cell>
          <cell r="M12413">
            <v>143</v>
          </cell>
        </row>
        <row r="12414">
          <cell r="A12414">
            <v>12411</v>
          </cell>
          <cell r="B12414" t="str">
            <v>15577-1</v>
          </cell>
          <cell r="E12414" t="str">
            <v>Сейф для дискет ГМ</v>
          </cell>
          <cell r="F12414" t="str">
            <v>Сейф для дискет ГМ</v>
          </cell>
          <cell r="G12414">
            <v>39489</v>
          </cell>
          <cell r="H12414">
            <v>180</v>
          </cell>
          <cell r="I12414" t="str">
            <v>0</v>
          </cell>
          <cell r="J12414" t="str">
            <v>Івано-Франівське РВ</v>
          </cell>
          <cell r="K12414" t="str">
            <v>новий</v>
          </cell>
          <cell r="M12414">
            <v>143</v>
          </cell>
        </row>
        <row r="12415">
          <cell r="A12415">
            <v>12412</v>
          </cell>
          <cell r="B12415" t="str">
            <v>2119-1</v>
          </cell>
          <cell r="E12415" t="str">
            <v>Калькулятори SDC-888</v>
          </cell>
          <cell r="F12415" t="str">
            <v>Калькулятори SDC-888</v>
          </cell>
          <cell r="G12415">
            <v>38041</v>
          </cell>
          <cell r="H12415">
            <v>58.5</v>
          </cell>
          <cell r="I12415" t="str">
            <v>0</v>
          </cell>
          <cell r="J12415" t="str">
            <v>Івано-Франівське РВ</v>
          </cell>
          <cell r="K12415" t="str">
            <v>новий</v>
          </cell>
          <cell r="M12415">
            <v>7</v>
          </cell>
        </row>
        <row r="12416">
          <cell r="A12416">
            <v>12413</v>
          </cell>
          <cell r="B12416" t="str">
            <v>15578-1</v>
          </cell>
          <cell r="E12416" t="str">
            <v>Сейф для дискет ГМ</v>
          </cell>
          <cell r="F12416" t="str">
            <v>Сейф для дискет ГМ</v>
          </cell>
          <cell r="G12416">
            <v>39489</v>
          </cell>
          <cell r="H12416">
            <v>180</v>
          </cell>
          <cell r="I12416" t="str">
            <v>0</v>
          </cell>
          <cell r="J12416" t="str">
            <v>Івано-Франівське РВ</v>
          </cell>
          <cell r="K12416" t="str">
            <v>новий</v>
          </cell>
          <cell r="M12416">
            <v>143</v>
          </cell>
        </row>
        <row r="12417">
          <cell r="A12417">
            <v>12414</v>
          </cell>
          <cell r="B12417" t="str">
            <v>15579-1</v>
          </cell>
          <cell r="E12417" t="str">
            <v>Сейф для дискет ГМ</v>
          </cell>
          <cell r="F12417" t="str">
            <v>Сейф для дискет ГМ</v>
          </cell>
          <cell r="G12417">
            <v>39489</v>
          </cell>
          <cell r="H12417">
            <v>180</v>
          </cell>
          <cell r="I12417" t="str">
            <v>0</v>
          </cell>
          <cell r="J12417" t="str">
            <v>Івано-Франівське РВ</v>
          </cell>
          <cell r="K12417" t="str">
            <v>новий</v>
          </cell>
          <cell r="M12417">
            <v>143</v>
          </cell>
        </row>
        <row r="12418">
          <cell r="A12418">
            <v>12415</v>
          </cell>
          <cell r="B12418" t="str">
            <v>2122-1</v>
          </cell>
          <cell r="E12418" t="str">
            <v>Крісло Престиж</v>
          </cell>
          <cell r="F12418" t="str">
            <v>Крісло Престиж</v>
          </cell>
          <cell r="G12418">
            <v>38041</v>
          </cell>
          <cell r="H12418">
            <v>165</v>
          </cell>
          <cell r="I12418" t="str">
            <v>0</v>
          </cell>
          <cell r="J12418" t="str">
            <v>Івано-Франівське РВ</v>
          </cell>
          <cell r="K12418" t="str">
            <v>новий</v>
          </cell>
          <cell r="M12418">
            <v>149</v>
          </cell>
        </row>
        <row r="12419">
          <cell r="A12419">
            <v>12416</v>
          </cell>
          <cell r="B12419" t="str">
            <v>15580-1</v>
          </cell>
          <cell r="E12419" t="str">
            <v>Сейф для дискет ГМ</v>
          </cell>
          <cell r="F12419" t="str">
            <v>Сейф для дискет ГМ</v>
          </cell>
          <cell r="G12419">
            <v>39489</v>
          </cell>
          <cell r="H12419">
            <v>180</v>
          </cell>
          <cell r="I12419" t="str">
            <v>0</v>
          </cell>
          <cell r="J12419" t="str">
            <v>Івано-Франівське РВ</v>
          </cell>
          <cell r="K12419" t="str">
            <v>новий</v>
          </cell>
          <cell r="M12419">
            <v>143</v>
          </cell>
        </row>
        <row r="12420">
          <cell r="A12420">
            <v>12417</v>
          </cell>
          <cell r="B12420" t="str">
            <v>15611-1</v>
          </cell>
          <cell r="E12420" t="str">
            <v>Сейф для дискет ГМ</v>
          </cell>
          <cell r="F12420" t="str">
            <v>Сейф для дискет ГМ</v>
          </cell>
          <cell r="G12420">
            <v>39507</v>
          </cell>
          <cell r="H12420">
            <v>180</v>
          </cell>
          <cell r="I12420" t="str">
            <v>0</v>
          </cell>
          <cell r="J12420" t="str">
            <v>Івано-Франівське РВ</v>
          </cell>
          <cell r="K12420" t="str">
            <v>новий</v>
          </cell>
          <cell r="M12420">
            <v>143</v>
          </cell>
        </row>
        <row r="12421">
          <cell r="A12421">
            <v>12418</v>
          </cell>
          <cell r="B12421" t="str">
            <v>2301-1</v>
          </cell>
          <cell r="E12421" t="str">
            <v>Калькулятор SDC-888</v>
          </cell>
          <cell r="F12421" t="str">
            <v>Калькулятор SDC-888</v>
          </cell>
          <cell r="G12421">
            <v>38044</v>
          </cell>
          <cell r="H12421">
            <v>58.5</v>
          </cell>
          <cell r="I12421" t="str">
            <v>0</v>
          </cell>
          <cell r="J12421" t="str">
            <v>Івано-Франівське РВ</v>
          </cell>
          <cell r="K12421" t="str">
            <v>б/у</v>
          </cell>
          <cell r="M12421">
            <v>7</v>
          </cell>
        </row>
        <row r="12422">
          <cell r="A12422">
            <v>12419</v>
          </cell>
          <cell r="B12422" t="str">
            <v>2302-1</v>
          </cell>
          <cell r="E12422" t="str">
            <v>Калькулятор SDC -888</v>
          </cell>
          <cell r="F12422" t="str">
            <v>Калькулятор SDC -888</v>
          </cell>
          <cell r="G12422">
            <v>38044</v>
          </cell>
          <cell r="H12422">
            <v>58.5</v>
          </cell>
          <cell r="I12422" t="str">
            <v>0</v>
          </cell>
          <cell r="J12422" t="str">
            <v>Івано-Франівське РВ</v>
          </cell>
          <cell r="K12422" t="str">
            <v>б/у</v>
          </cell>
          <cell r="M12422">
            <v>7</v>
          </cell>
        </row>
        <row r="12423">
          <cell r="A12423">
            <v>12420</v>
          </cell>
          <cell r="B12423" t="str">
            <v>2312-1</v>
          </cell>
          <cell r="E12423" t="str">
            <v>Калькулятор SDC-888</v>
          </cell>
          <cell r="F12423" t="str">
            <v>Калькулятор SDC-888</v>
          </cell>
          <cell r="G12423">
            <v>38062</v>
          </cell>
          <cell r="H12423">
            <v>58.5</v>
          </cell>
          <cell r="I12423" t="str">
            <v>0</v>
          </cell>
          <cell r="J12423" t="str">
            <v>Івано-Франівське РВ</v>
          </cell>
          <cell r="K12423" t="str">
            <v>б/у</v>
          </cell>
          <cell r="M12423">
            <v>7</v>
          </cell>
        </row>
        <row r="12424">
          <cell r="A12424">
            <v>12421</v>
          </cell>
          <cell r="B12424" t="str">
            <v>15612-1</v>
          </cell>
          <cell r="E12424" t="str">
            <v>Сейф для дискет ГМ</v>
          </cell>
          <cell r="F12424" t="str">
            <v>Сейф для дискет ГМ</v>
          </cell>
          <cell r="G12424">
            <v>39507</v>
          </cell>
          <cell r="H12424">
            <v>180</v>
          </cell>
          <cell r="I12424" t="str">
            <v>0</v>
          </cell>
          <cell r="J12424" t="str">
            <v xml:space="preserve"> м.Київ, вул. Магнітогорська,1Д (склад)</v>
          </cell>
          <cell r="K12424" t="str">
            <v>б/у</v>
          </cell>
          <cell r="M12424">
            <v>143</v>
          </cell>
        </row>
        <row r="12425">
          <cell r="A12425">
            <v>12422</v>
          </cell>
          <cell r="B12425" t="str">
            <v>15870-1</v>
          </cell>
          <cell r="E12425" t="str">
            <v>Сейф для дискет ГМ</v>
          </cell>
          <cell r="F12425" t="str">
            <v>Сейф для дискет ГМ</v>
          </cell>
          <cell r="G12425">
            <v>39626</v>
          </cell>
          <cell r="H12425">
            <v>180</v>
          </cell>
          <cell r="I12425" t="str">
            <v>0</v>
          </cell>
          <cell r="J12425" t="str">
            <v>Івано-Франівське РВ</v>
          </cell>
          <cell r="K12425" t="str">
            <v>новий</v>
          </cell>
          <cell r="M12425">
            <v>143</v>
          </cell>
        </row>
        <row r="12426">
          <cell r="A12426">
            <v>12423</v>
          </cell>
          <cell r="B12426" t="str">
            <v>17212-1</v>
          </cell>
          <cell r="E12426" t="str">
            <v>Сейф для дискет ГМ</v>
          </cell>
          <cell r="F12426" t="str">
            <v>Сейф для дискет ГМ</v>
          </cell>
          <cell r="G12426">
            <v>39895</v>
          </cell>
          <cell r="H12426">
            <v>180</v>
          </cell>
          <cell r="I12426" t="str">
            <v>0</v>
          </cell>
          <cell r="J12426" t="str">
            <v>м. Київ, вул.Кирилівська,82 (склад)</v>
          </cell>
          <cell r="K12426" t="str">
            <v>б/у</v>
          </cell>
          <cell r="M12426">
            <v>102</v>
          </cell>
        </row>
        <row r="12427">
          <cell r="A12427">
            <v>12424</v>
          </cell>
          <cell r="B12427" t="str">
            <v>17213-1</v>
          </cell>
          <cell r="E12427" t="str">
            <v>Сейф для дискет ГМ</v>
          </cell>
          <cell r="F12427" t="str">
            <v>Сейф для дискет ГМ</v>
          </cell>
          <cell r="G12427">
            <v>39895</v>
          </cell>
          <cell r="H12427">
            <v>180</v>
          </cell>
          <cell r="I12427" t="str">
            <v>0</v>
          </cell>
          <cell r="J12427" t="str">
            <v xml:space="preserve"> м.Київ, вул. Магнітогорська,1Д (склад)</v>
          </cell>
          <cell r="K12427" t="str">
            <v>б/у</v>
          </cell>
          <cell r="M12427">
            <v>102</v>
          </cell>
        </row>
        <row r="12428">
          <cell r="A12428">
            <v>12425</v>
          </cell>
          <cell r="B12428" t="str">
            <v>17256-1</v>
          </cell>
          <cell r="E12428" t="str">
            <v>Сейф для дискет ГМ</v>
          </cell>
          <cell r="F12428" t="str">
            <v>Сейф для дискет ГМ</v>
          </cell>
          <cell r="G12428">
            <v>40086</v>
          </cell>
          <cell r="H12428">
            <v>180</v>
          </cell>
          <cell r="I12428" t="str">
            <v>0</v>
          </cell>
          <cell r="J12428" t="str">
            <v xml:space="preserve"> м.Київ, вул. Магнітогорська,1Д (склад)</v>
          </cell>
          <cell r="K12428" t="str">
            <v>новий</v>
          </cell>
          <cell r="M12428">
            <v>102</v>
          </cell>
        </row>
        <row r="12429">
          <cell r="A12429">
            <v>12426</v>
          </cell>
          <cell r="B12429" t="str">
            <v>17257-1</v>
          </cell>
          <cell r="E12429" t="str">
            <v>Сейф для дискет ГМ</v>
          </cell>
          <cell r="F12429" t="str">
            <v>Сейф для дискет ГМ</v>
          </cell>
          <cell r="G12429">
            <v>40086</v>
          </cell>
          <cell r="H12429">
            <v>180</v>
          </cell>
          <cell r="I12429" t="str">
            <v>0</v>
          </cell>
          <cell r="J12429" t="str">
            <v xml:space="preserve"> м.Київ, вул. Магнітогорська,1Д (склад)</v>
          </cell>
          <cell r="K12429" t="str">
            <v>новий</v>
          </cell>
          <cell r="M12429">
            <v>102</v>
          </cell>
        </row>
        <row r="12430">
          <cell r="A12430">
            <v>12427</v>
          </cell>
          <cell r="B12430" t="str">
            <v>17258-1</v>
          </cell>
          <cell r="E12430" t="str">
            <v>Сейф для дискет ГМ</v>
          </cell>
          <cell r="F12430" t="str">
            <v>Сейф для дискет ГМ</v>
          </cell>
          <cell r="G12430">
            <v>40086</v>
          </cell>
          <cell r="H12430">
            <v>180</v>
          </cell>
          <cell r="I12430" t="str">
            <v>0</v>
          </cell>
          <cell r="J12430" t="str">
            <v>к.20</v>
          </cell>
          <cell r="K12430" t="str">
            <v>б/у</v>
          </cell>
          <cell r="M12430">
            <v>102</v>
          </cell>
        </row>
        <row r="12431">
          <cell r="A12431">
            <v>12428</v>
          </cell>
          <cell r="B12431" t="str">
            <v>17518-1</v>
          </cell>
          <cell r="E12431" t="str">
            <v>Сейф для дискет ГМ</v>
          </cell>
          <cell r="F12431" t="str">
            <v>Сейф для дискет ГМ</v>
          </cell>
          <cell r="G12431">
            <v>40437</v>
          </cell>
          <cell r="H12431">
            <v>210</v>
          </cell>
          <cell r="I12431" t="str">
            <v>0</v>
          </cell>
          <cell r="J12431" t="str">
            <v>м. Київ, вул.Кирилівська,82 (склад)</v>
          </cell>
          <cell r="K12431" t="str">
            <v>новий</v>
          </cell>
          <cell r="M12431">
            <v>102</v>
          </cell>
        </row>
        <row r="12432">
          <cell r="A12432">
            <v>12429</v>
          </cell>
          <cell r="B12432" t="str">
            <v>17546-1</v>
          </cell>
          <cell r="E12432" t="str">
            <v>Сейф для дискет ГМ</v>
          </cell>
          <cell r="F12432" t="str">
            <v>Сейф для дискет ГМ</v>
          </cell>
          <cell r="G12432">
            <v>39409</v>
          </cell>
          <cell r="H12432">
            <v>210</v>
          </cell>
          <cell r="I12432" t="str">
            <v>0</v>
          </cell>
          <cell r="J12432" t="str">
            <v xml:space="preserve"> м.Київ, вул. Магнітогорська,1Д (склад)</v>
          </cell>
          <cell r="K12432" t="str">
            <v>новий</v>
          </cell>
          <cell r="M12432">
            <v>102</v>
          </cell>
        </row>
        <row r="12433">
          <cell r="A12433">
            <v>12430</v>
          </cell>
          <cell r="B12433" t="str">
            <v>17570-1</v>
          </cell>
          <cell r="E12433" t="str">
            <v>Сейф для дискет ГМ</v>
          </cell>
          <cell r="F12433" t="str">
            <v>Сейф для дискет ГМ</v>
          </cell>
          <cell r="G12433">
            <v>40542</v>
          </cell>
          <cell r="H12433">
            <v>210</v>
          </cell>
          <cell r="I12433" t="str">
            <v>0</v>
          </cell>
          <cell r="J12433" t="str">
            <v>ОПЕРУ</v>
          </cell>
          <cell r="K12433" t="str">
            <v>новий</v>
          </cell>
          <cell r="M12433">
            <v>102</v>
          </cell>
        </row>
        <row r="12434">
          <cell r="A12434">
            <v>12431</v>
          </cell>
          <cell r="B12434" t="str">
            <v>17571-1</v>
          </cell>
          <cell r="E12434" t="str">
            <v>Сейф для дискет ГМ</v>
          </cell>
          <cell r="F12434" t="str">
            <v>Сейф для дискет ГМ</v>
          </cell>
          <cell r="G12434">
            <v>40542</v>
          </cell>
          <cell r="H12434">
            <v>210</v>
          </cell>
          <cell r="I12434" t="str">
            <v>0</v>
          </cell>
          <cell r="J12434" t="str">
            <v>вул.Прорізна ,8а</v>
          </cell>
          <cell r="K12434" t="str">
            <v>новий</v>
          </cell>
          <cell r="M12434">
            <v>102</v>
          </cell>
        </row>
        <row r="12435">
          <cell r="A12435">
            <v>12432</v>
          </cell>
          <cell r="B12435" t="str">
            <v>18455-1</v>
          </cell>
          <cell r="E12435" t="str">
            <v>Сейф для дискет ГМ</v>
          </cell>
          <cell r="F12435" t="str">
            <v>Сейф для дискет ГМ</v>
          </cell>
          <cell r="G12435">
            <v>41121</v>
          </cell>
          <cell r="H12435">
            <v>240</v>
          </cell>
          <cell r="I12435" t="str">
            <v>0</v>
          </cell>
          <cell r="J12435" t="str">
            <v>Івано-Франівське РВ</v>
          </cell>
          <cell r="K12435" t="str">
            <v>б/у</v>
          </cell>
          <cell r="M12435">
            <v>263</v>
          </cell>
        </row>
        <row r="12436">
          <cell r="A12436">
            <v>12433</v>
          </cell>
          <cell r="B12436" t="str">
            <v>18456-1</v>
          </cell>
          <cell r="E12436" t="str">
            <v>Сейф для дискет ГМ</v>
          </cell>
          <cell r="F12436" t="str">
            <v>Сейф для дискет ГМ</v>
          </cell>
          <cell r="G12436">
            <v>41121</v>
          </cell>
          <cell r="H12436">
            <v>240</v>
          </cell>
          <cell r="I12436" t="str">
            <v>0</v>
          </cell>
          <cell r="J12436" t="str">
            <v>Івано-Франівське РВ</v>
          </cell>
          <cell r="K12436" t="str">
            <v>б/у</v>
          </cell>
          <cell r="M12436">
            <v>263</v>
          </cell>
        </row>
        <row r="12437">
          <cell r="A12437">
            <v>12434</v>
          </cell>
          <cell r="B12437" t="str">
            <v>CRN44-1</v>
          </cell>
          <cell r="E12437" t="str">
            <v>СЕЙФ ДЛЯ ДИСКЕТ ГМ</v>
          </cell>
          <cell r="F12437" t="str">
            <v>СЕЙФ ДЛЯ ДИСКЕТ ГМ</v>
          </cell>
          <cell r="G12437">
            <v>39426</v>
          </cell>
          <cell r="H12437">
            <v>180</v>
          </cell>
          <cell r="I12437" t="str">
            <v>0</v>
          </cell>
          <cell r="J12437" t="str">
            <v>Івано-Франівське РВ</v>
          </cell>
          <cell r="K12437" t="str">
            <v>б/у</v>
          </cell>
          <cell r="M12437">
            <v>233</v>
          </cell>
        </row>
        <row r="12438">
          <cell r="A12438">
            <v>12435</v>
          </cell>
          <cell r="B12438" t="str">
            <v>CRN45-1</v>
          </cell>
          <cell r="E12438" t="str">
            <v>СЕЙФ ДЛЯ ДИСКЕТ ГМ</v>
          </cell>
          <cell r="F12438" t="str">
            <v>СЕЙФ ДЛЯ ДИСКЕТ ГМ</v>
          </cell>
          <cell r="G12438">
            <v>39426</v>
          </cell>
          <cell r="H12438">
            <v>180</v>
          </cell>
          <cell r="I12438" t="str">
            <v>0</v>
          </cell>
          <cell r="J12438" t="str">
            <v>Івано-Франівське РВ</v>
          </cell>
          <cell r="K12438" t="str">
            <v>б/у</v>
          </cell>
          <cell r="M12438">
            <v>233</v>
          </cell>
        </row>
        <row r="12439">
          <cell r="A12439">
            <v>12436</v>
          </cell>
          <cell r="B12439" t="str">
            <v>2356-1</v>
          </cell>
          <cell r="E12439" t="str">
            <v>Крісло Престиж</v>
          </cell>
          <cell r="F12439" t="str">
            <v>Крісло Престиж</v>
          </cell>
          <cell r="G12439">
            <v>38071</v>
          </cell>
          <cell r="H12439">
            <v>165</v>
          </cell>
          <cell r="I12439" t="str">
            <v>0</v>
          </cell>
          <cell r="J12439" t="str">
            <v>м. Київ, вул.Кирилівська,82 (склад)</v>
          </cell>
          <cell r="M12439">
            <v>149</v>
          </cell>
        </row>
        <row r="12440">
          <cell r="A12440">
            <v>12437</v>
          </cell>
          <cell r="B12440" t="str">
            <v>2357-1</v>
          </cell>
          <cell r="E12440" t="str">
            <v>Крісло Престиж</v>
          </cell>
          <cell r="F12440" t="str">
            <v>Крісло Престиж</v>
          </cell>
          <cell r="G12440">
            <v>38071</v>
          </cell>
          <cell r="H12440">
            <v>165</v>
          </cell>
          <cell r="I12440" t="str">
            <v>0</v>
          </cell>
          <cell r="J12440" t="str">
            <v>м. Київ, вул.Кирилівська,82 (склад)</v>
          </cell>
          <cell r="K12440" t="str">
            <v>б/у</v>
          </cell>
          <cell r="M12440">
            <v>149</v>
          </cell>
        </row>
        <row r="12441">
          <cell r="A12441">
            <v>12438</v>
          </cell>
          <cell r="B12441" t="str">
            <v>CRN46-1</v>
          </cell>
          <cell r="E12441" t="str">
            <v>СЕЙФ ДЛЯ ДИСКЕТ ГМ</v>
          </cell>
          <cell r="F12441" t="str">
            <v>СЕЙФ ДЛЯ ДИСКЕТ ГМ</v>
          </cell>
          <cell r="G12441">
            <v>39426</v>
          </cell>
          <cell r="H12441">
            <v>180</v>
          </cell>
          <cell r="I12441" t="str">
            <v>0</v>
          </cell>
          <cell r="J12441" t="str">
            <v>м. Київ, вул.Кирилівська,82 (склад)</v>
          </cell>
          <cell r="K12441" t="str">
            <v>б/у</v>
          </cell>
          <cell r="M12441">
            <v>233</v>
          </cell>
        </row>
        <row r="12442">
          <cell r="A12442">
            <v>12439</v>
          </cell>
          <cell r="B12442" t="str">
            <v>KRF7728</v>
          </cell>
          <cell r="E12442" t="str">
            <v>Сейф для дискет ГМ</v>
          </cell>
          <cell r="F12442" t="str">
            <v>Сейф для дискет ГМ</v>
          </cell>
          <cell r="G12442">
            <v>37356</v>
          </cell>
          <cell r="H12442">
            <v>180</v>
          </cell>
          <cell r="I12442" t="str">
            <v>0</v>
          </cell>
          <cell r="J12442" t="str">
            <v>м. Київ, вул.Кирилівська,82 (склад)</v>
          </cell>
          <cell r="K12442" t="str">
            <v>б/у</v>
          </cell>
          <cell r="M12442">
            <v>233</v>
          </cell>
        </row>
        <row r="12443">
          <cell r="A12443">
            <v>12440</v>
          </cell>
          <cell r="B12443" t="str">
            <v>KRF7729</v>
          </cell>
          <cell r="E12443" t="str">
            <v>Сейф для дискет ГМ</v>
          </cell>
          <cell r="F12443" t="str">
            <v>Сейф для дискет ГМ</v>
          </cell>
          <cell r="G12443">
            <v>37356</v>
          </cell>
          <cell r="H12443">
            <v>180</v>
          </cell>
          <cell r="I12443" t="str">
            <v>0</v>
          </cell>
          <cell r="J12443" t="str">
            <v>м. Київ, вул.Кирилівська,82 (склад)</v>
          </cell>
          <cell r="K12443" t="str">
            <v>б/у</v>
          </cell>
          <cell r="M12443">
            <v>233</v>
          </cell>
        </row>
        <row r="12444">
          <cell r="A12444">
            <v>12441</v>
          </cell>
          <cell r="B12444" t="str">
            <v>KRF7730</v>
          </cell>
          <cell r="E12444" t="str">
            <v>Сейф для дискет ГМ</v>
          </cell>
          <cell r="F12444" t="str">
            <v>Сейф для дискет ГМ</v>
          </cell>
          <cell r="G12444">
            <v>37356</v>
          </cell>
          <cell r="H12444">
            <v>180</v>
          </cell>
          <cell r="I12444" t="str">
            <v>0</v>
          </cell>
          <cell r="J12444" t="str">
            <v xml:space="preserve"> м.Київ, вул. Магнітогорська,1Д (склад)</v>
          </cell>
          <cell r="K12444" t="str">
            <v>б/у</v>
          </cell>
          <cell r="M12444">
            <v>233</v>
          </cell>
        </row>
        <row r="12445">
          <cell r="A12445">
            <v>12442</v>
          </cell>
          <cell r="B12445" t="str">
            <v>Crk45110</v>
          </cell>
          <cell r="E12445" t="str">
            <v>Сейф для дискет ГМ</v>
          </cell>
          <cell r="F12445" t="str">
            <v>Сейф для дискет ГМ</v>
          </cell>
          <cell r="G12445">
            <v>39427</v>
          </cell>
          <cell r="H12445">
            <v>180</v>
          </cell>
          <cell r="I12445" t="str">
            <v>0</v>
          </cell>
          <cell r="J12445" t="str">
            <v>м. Київ, вул. Хохлових №8, частана корпусу №4  (склад)</v>
          </cell>
          <cell r="K12445" t="str">
            <v>б/у</v>
          </cell>
          <cell r="M12445">
            <v>233</v>
          </cell>
        </row>
        <row r="12446">
          <cell r="A12446">
            <v>12443</v>
          </cell>
          <cell r="B12446" t="str">
            <v>Crk45112</v>
          </cell>
          <cell r="E12446" t="str">
            <v>Сейф для дискет ГМ</v>
          </cell>
          <cell r="F12446" t="str">
            <v>Сейф для дискет ГМ</v>
          </cell>
          <cell r="G12446">
            <v>39427</v>
          </cell>
          <cell r="H12446">
            <v>180</v>
          </cell>
          <cell r="I12446" t="str">
            <v>0</v>
          </cell>
          <cell r="J12446" t="str">
            <v/>
          </cell>
          <cell r="K12446" t="str">
            <v>б/у</v>
          </cell>
          <cell r="M12446">
            <v>233</v>
          </cell>
        </row>
        <row r="12447">
          <cell r="A12447">
            <v>12444</v>
          </cell>
          <cell r="B12447" t="str">
            <v>Crk45113</v>
          </cell>
          <cell r="E12447" t="str">
            <v>Сейф для дискет ГМ</v>
          </cell>
          <cell r="F12447" t="str">
            <v>Сейф для дискет ГМ</v>
          </cell>
          <cell r="G12447">
            <v>39427</v>
          </cell>
          <cell r="H12447">
            <v>180</v>
          </cell>
          <cell r="I12447" t="str">
            <v>0</v>
          </cell>
          <cell r="J12447" t="str">
            <v>м. Київ, вул.Кирилівська,82 (склад)</v>
          </cell>
          <cell r="K12447" t="str">
            <v>б/у</v>
          </cell>
          <cell r="M12447">
            <v>233</v>
          </cell>
        </row>
        <row r="12448">
          <cell r="A12448">
            <v>12445</v>
          </cell>
          <cell r="B12448" t="str">
            <v>CRN128-1</v>
          </cell>
          <cell r="E12448" t="str">
            <v>Сейф для дискет ГМ</v>
          </cell>
          <cell r="F12448" t="str">
            <v>Сейф для дискет ГМ</v>
          </cell>
          <cell r="G12448">
            <v>39426</v>
          </cell>
          <cell r="H12448">
            <v>180</v>
          </cell>
          <cell r="I12448" t="str">
            <v>0</v>
          </cell>
          <cell r="J12448" t="str">
            <v>м. Київ, вул.Кирилівська,82 (склад)</v>
          </cell>
          <cell r="K12448" t="str">
            <v>б/у</v>
          </cell>
          <cell r="M12448">
            <v>233</v>
          </cell>
        </row>
        <row r="12449">
          <cell r="A12449">
            <v>12446</v>
          </cell>
          <cell r="B12449" t="str">
            <v>2411-1</v>
          </cell>
          <cell r="E12449" t="str">
            <v>Крісло Престиж</v>
          </cell>
          <cell r="F12449" t="str">
            <v>Крісло Престиж</v>
          </cell>
          <cell r="G12449">
            <v>38125</v>
          </cell>
          <cell r="H12449">
            <v>165</v>
          </cell>
          <cell r="I12449" t="str">
            <v>0</v>
          </cell>
          <cell r="J12449" t="str">
            <v>вул.Прорізна ,8а</v>
          </cell>
          <cell r="K12449" t="str">
            <v>б/у</v>
          </cell>
          <cell r="M12449">
            <v>149</v>
          </cell>
        </row>
        <row r="12450">
          <cell r="A12450">
            <v>12447</v>
          </cell>
          <cell r="B12450" t="str">
            <v>CRN129-1</v>
          </cell>
          <cell r="E12450" t="str">
            <v>Сейф для дискет ГМ</v>
          </cell>
          <cell r="F12450" t="str">
            <v>Сейф для дискет ГМ</v>
          </cell>
          <cell r="G12450">
            <v>39426</v>
          </cell>
          <cell r="H12450">
            <v>180</v>
          </cell>
          <cell r="I12450" t="str">
            <v>0</v>
          </cell>
          <cell r="J12450" t="str">
            <v xml:space="preserve"> м.Київ, вул. Магнітогорська,1Д (склад)</v>
          </cell>
          <cell r="K12450" t="str">
            <v>б/у</v>
          </cell>
          <cell r="M12450">
            <v>233</v>
          </cell>
        </row>
        <row r="12451">
          <cell r="A12451">
            <v>12448</v>
          </cell>
          <cell r="B12451" t="str">
            <v>SUM201-1</v>
          </cell>
          <cell r="E12451" t="str">
            <v>Сейф для дискет ГМ</v>
          </cell>
          <cell r="F12451" t="str">
            <v>Сейф для дискет ГМ</v>
          </cell>
          <cell r="G12451">
            <v>38805</v>
          </cell>
          <cell r="H12451">
            <v>180</v>
          </cell>
          <cell r="I12451" t="str">
            <v>0</v>
          </cell>
          <cell r="J12451" t="str">
            <v xml:space="preserve"> м.Київ, вул. Магнітогорська,1Д (склад)</v>
          </cell>
          <cell r="K12451" t="str">
            <v>б/у</v>
          </cell>
          <cell r="M12451">
            <v>233</v>
          </cell>
        </row>
        <row r="12452">
          <cell r="A12452">
            <v>12449</v>
          </cell>
          <cell r="B12452" t="str">
            <v>SUM202-1</v>
          </cell>
          <cell r="E12452" t="str">
            <v>Сейф для дискет ГМ</v>
          </cell>
          <cell r="F12452" t="str">
            <v>Сейф для дискет ГМ</v>
          </cell>
          <cell r="G12452">
            <v>38805</v>
          </cell>
          <cell r="H12452">
            <v>180</v>
          </cell>
          <cell r="I12452" t="str">
            <v>0</v>
          </cell>
          <cell r="J12452" t="str">
            <v>к.33</v>
          </cell>
          <cell r="K12452" t="str">
            <v>б/у</v>
          </cell>
          <cell r="M12452">
            <v>233</v>
          </cell>
        </row>
        <row r="12453">
          <cell r="A12453">
            <v>12450</v>
          </cell>
          <cell r="B12453" t="str">
            <v>SUM203-1</v>
          </cell>
          <cell r="E12453" t="str">
            <v>Сейф для дискет ГМ</v>
          </cell>
          <cell r="F12453" t="str">
            <v>Сейф для дискет ГМ</v>
          </cell>
          <cell r="G12453">
            <v>38805</v>
          </cell>
          <cell r="H12453">
            <v>180</v>
          </cell>
          <cell r="I12453" t="str">
            <v>0</v>
          </cell>
          <cell r="J12453" t="str">
            <v>м. Київ, вул.Кирилівська,82 (склад)</v>
          </cell>
          <cell r="K12453" t="str">
            <v>б/у</v>
          </cell>
          <cell r="M12453">
            <v>233</v>
          </cell>
        </row>
        <row r="12454">
          <cell r="A12454">
            <v>12451</v>
          </cell>
          <cell r="B12454" t="str">
            <v>SUM204-1</v>
          </cell>
          <cell r="E12454" t="str">
            <v>Сейф для дискет ГМ</v>
          </cell>
          <cell r="F12454" t="str">
            <v>Сейф для дискет ГМ</v>
          </cell>
          <cell r="G12454">
            <v>38805</v>
          </cell>
          <cell r="H12454">
            <v>180</v>
          </cell>
          <cell r="I12454" t="str">
            <v>0</v>
          </cell>
          <cell r="J12454" t="str">
            <v>м. Київ, вул. Хохлових №8, частана корпусу №4  (склад)</v>
          </cell>
          <cell r="K12454" t="str">
            <v>б/у</v>
          </cell>
          <cell r="M12454">
            <v>233</v>
          </cell>
        </row>
        <row r="12455">
          <cell r="A12455">
            <v>12452</v>
          </cell>
          <cell r="B12455" t="str">
            <v>SUM205-1</v>
          </cell>
          <cell r="E12455" t="str">
            <v>Сейф для дискет ГМ</v>
          </cell>
          <cell r="F12455" t="str">
            <v>Сейф для дискет ГМ</v>
          </cell>
          <cell r="G12455">
            <v>38805</v>
          </cell>
          <cell r="H12455">
            <v>180</v>
          </cell>
          <cell r="I12455" t="str">
            <v>0</v>
          </cell>
          <cell r="J12455" t="str">
            <v>м. Київ, вул. Хохлових №8, частана корпусу №4  (склад)</v>
          </cell>
          <cell r="K12455" t="str">
            <v>б/у</v>
          </cell>
          <cell r="M12455">
            <v>233</v>
          </cell>
        </row>
        <row r="12456">
          <cell r="A12456">
            <v>12453</v>
          </cell>
          <cell r="B12456" t="str">
            <v>SUM206-1</v>
          </cell>
          <cell r="E12456" t="str">
            <v>Сейф для дискет ГМ</v>
          </cell>
          <cell r="F12456" t="str">
            <v>Сейф для дискет ГМ</v>
          </cell>
          <cell r="G12456">
            <v>38805</v>
          </cell>
          <cell r="H12456">
            <v>180</v>
          </cell>
          <cell r="I12456" t="str">
            <v>0</v>
          </cell>
          <cell r="J12456" t="str">
            <v>м. Київ, вул.Кирилівська,82 (склад)</v>
          </cell>
          <cell r="K12456" t="str">
            <v>б/у</v>
          </cell>
          <cell r="M12456">
            <v>233</v>
          </cell>
        </row>
        <row r="12457">
          <cell r="A12457">
            <v>12454</v>
          </cell>
          <cell r="B12457" t="str">
            <v>122-1.196</v>
          </cell>
          <cell r="E12457" t="str">
            <v>Сейф для дискет ГМ</v>
          </cell>
          <cell r="F12457" t="str">
            <v>Сейф для дискет ГМ</v>
          </cell>
          <cell r="G12457">
            <v>39405</v>
          </cell>
          <cell r="H12457">
            <v>180</v>
          </cell>
          <cell r="I12457" t="str">
            <v>0</v>
          </cell>
          <cell r="J12457" t="str">
            <v>Сумське РВ</v>
          </cell>
          <cell r="K12457" t="str">
            <v>б/у</v>
          </cell>
          <cell r="M12457">
            <v>233</v>
          </cell>
        </row>
        <row r="12458">
          <cell r="A12458">
            <v>12455</v>
          </cell>
          <cell r="B12458" t="str">
            <v>123-1.196</v>
          </cell>
          <cell r="E12458" t="str">
            <v>Сейф для дискет ГМ</v>
          </cell>
          <cell r="F12458" t="str">
            <v>Сейф для дискет ГМ</v>
          </cell>
          <cell r="G12458">
            <v>39405</v>
          </cell>
          <cell r="H12458">
            <v>180</v>
          </cell>
          <cell r="I12458" t="str">
            <v>0</v>
          </cell>
          <cell r="J12458" t="str">
            <v xml:space="preserve"> м.Київ, вул. Магнітогорська,1Д (склад)</v>
          </cell>
          <cell r="K12458" t="str">
            <v>б/у</v>
          </cell>
          <cell r="M12458">
            <v>233</v>
          </cell>
        </row>
        <row r="12459">
          <cell r="A12459">
            <v>12456</v>
          </cell>
          <cell r="B12459" t="str">
            <v>124-1.196</v>
          </cell>
          <cell r="E12459" t="str">
            <v>Сейф для дискет ГМ</v>
          </cell>
          <cell r="F12459" t="str">
            <v>Сейф для дискет ГМ</v>
          </cell>
          <cell r="G12459">
            <v>39405</v>
          </cell>
          <cell r="H12459">
            <v>180</v>
          </cell>
          <cell r="I12459" t="str">
            <v>0</v>
          </cell>
          <cell r="J12459" t="str">
            <v>Сумське РВ</v>
          </cell>
          <cell r="K12459" t="str">
            <v>б/у</v>
          </cell>
          <cell r="M12459">
            <v>233</v>
          </cell>
        </row>
        <row r="12460">
          <cell r="A12460">
            <v>12457</v>
          </cell>
          <cell r="B12460" t="str">
            <v>125-1.196</v>
          </cell>
          <cell r="E12460" t="str">
            <v>Сейф для дискет ГМ</v>
          </cell>
          <cell r="F12460" t="str">
            <v>Сейф для дискет ГМ</v>
          </cell>
          <cell r="G12460">
            <v>39405</v>
          </cell>
          <cell r="H12460">
            <v>180</v>
          </cell>
          <cell r="I12460" t="str">
            <v>0</v>
          </cell>
          <cell r="J12460" t="str">
            <v>Сумське РВ</v>
          </cell>
          <cell r="K12460" t="str">
            <v>б/у</v>
          </cell>
          <cell r="M12460">
            <v>233</v>
          </cell>
        </row>
        <row r="12461">
          <cell r="A12461">
            <v>12458</v>
          </cell>
          <cell r="B12461" t="str">
            <v>126-1.196</v>
          </cell>
          <cell r="E12461" t="str">
            <v>Сейф для дискет ГМ</v>
          </cell>
          <cell r="F12461" t="str">
            <v>Сейф для дискет ГМ</v>
          </cell>
          <cell r="G12461">
            <v>39405</v>
          </cell>
          <cell r="H12461">
            <v>180</v>
          </cell>
          <cell r="I12461" t="str">
            <v>0</v>
          </cell>
          <cell r="J12461" t="str">
            <v>Сумське РВ</v>
          </cell>
          <cell r="K12461" t="str">
            <v>б/у</v>
          </cell>
          <cell r="M12461">
            <v>233</v>
          </cell>
        </row>
        <row r="12462">
          <cell r="A12462">
            <v>12459</v>
          </cell>
          <cell r="B12462" t="str">
            <v>DNP45-162</v>
          </cell>
          <cell r="E12462" t="str">
            <v>Сейф для дискет ГМ</v>
          </cell>
          <cell r="F12462" t="str">
            <v>Сейф для дискет ГМ</v>
          </cell>
          <cell r="G12462">
            <v>39297</v>
          </cell>
          <cell r="H12462">
            <v>180</v>
          </cell>
          <cell r="I12462" t="str">
            <v>0</v>
          </cell>
          <cell r="J12462" t="str">
            <v>м. Київ, вул.Кирилівська,82 (склад)</v>
          </cell>
          <cell r="K12462" t="str">
            <v>б/у</v>
          </cell>
          <cell r="M12462">
            <v>233</v>
          </cell>
        </row>
        <row r="12463">
          <cell r="A12463">
            <v>12460</v>
          </cell>
          <cell r="B12463" t="str">
            <v>DNP45-163</v>
          </cell>
          <cell r="E12463" t="str">
            <v>Сейф для дискет ГМ</v>
          </cell>
          <cell r="F12463" t="str">
            <v>Сейф для дискет ГМ</v>
          </cell>
          <cell r="G12463">
            <v>39297</v>
          </cell>
          <cell r="H12463">
            <v>180</v>
          </cell>
          <cell r="I12463" t="str">
            <v>0</v>
          </cell>
          <cell r="J12463" t="str">
            <v>Боярське відділення (КРВ)</v>
          </cell>
          <cell r="K12463" t="str">
            <v>Задовільний</v>
          </cell>
          <cell r="M12463">
            <v>233</v>
          </cell>
        </row>
        <row r="12464">
          <cell r="A12464">
            <v>12461</v>
          </cell>
          <cell r="B12464" t="str">
            <v>DNP45-164</v>
          </cell>
          <cell r="E12464" t="str">
            <v>Сейф для дискет ГМ</v>
          </cell>
          <cell r="F12464" t="str">
            <v>Сейф для дискет ГМ</v>
          </cell>
          <cell r="G12464">
            <v>39297</v>
          </cell>
          <cell r="H12464">
            <v>180</v>
          </cell>
          <cell r="I12464" t="str">
            <v>0</v>
          </cell>
          <cell r="J12464" t="str">
            <v>Боярське відділення (КРВ)</v>
          </cell>
          <cell r="M12464">
            <v>233</v>
          </cell>
        </row>
        <row r="12465">
          <cell r="A12465">
            <v>12462</v>
          </cell>
          <cell r="B12465" t="str">
            <v>DNP45-165</v>
          </cell>
          <cell r="E12465" t="str">
            <v>Сейф для дискет ГМ</v>
          </cell>
          <cell r="F12465" t="str">
            <v>Сейф для дискет ГМ</v>
          </cell>
          <cell r="G12465">
            <v>39297</v>
          </cell>
          <cell r="H12465">
            <v>180</v>
          </cell>
          <cell r="I12465" t="str">
            <v>0</v>
          </cell>
          <cell r="J12465" t="str">
            <v>м. Київ, вул.Кирилівська,82 (склад)</v>
          </cell>
          <cell r="K12465" t="str">
            <v>Задовільний</v>
          </cell>
          <cell r="M12465">
            <v>233</v>
          </cell>
        </row>
        <row r="12466">
          <cell r="A12466">
            <v>12463</v>
          </cell>
          <cell r="B12466" t="str">
            <v>2589-1</v>
          </cell>
          <cell r="E12466" t="str">
            <v>Пилосмок VITEK 1824</v>
          </cell>
          <cell r="F12466" t="str">
            <v>Пилосмок VITEK 1824</v>
          </cell>
          <cell r="G12466">
            <v>41691</v>
          </cell>
          <cell r="H12466">
            <v>799</v>
          </cell>
          <cell r="I12466" t="str">
            <v>0</v>
          </cell>
          <cell r="J12466" t="str">
            <v>м. Київ, вул.Кирилівська,82 (склад)</v>
          </cell>
          <cell r="K12466" t="str">
            <v>б/у</v>
          </cell>
          <cell r="M12466">
            <v>300</v>
          </cell>
        </row>
        <row r="12467">
          <cell r="A12467">
            <v>12464</v>
          </cell>
          <cell r="B12467" t="str">
            <v>2590-1</v>
          </cell>
          <cell r="E12467" t="str">
            <v>Дриль Інтерскол Д-11/540ЭР</v>
          </cell>
          <cell r="F12467" t="str">
            <v>Дриль Інтерскол Д-11/540ЭР</v>
          </cell>
          <cell r="G12467">
            <v>41691</v>
          </cell>
          <cell r="H12467">
            <v>274</v>
          </cell>
          <cell r="I12467" t="str">
            <v>0</v>
          </cell>
          <cell r="J12467" t="str">
            <v xml:space="preserve"> м.Київ, вул. Магнітогорська,1Д (склад)</v>
          </cell>
          <cell r="K12467" t="str">
            <v>б/у</v>
          </cell>
          <cell r="M12467">
            <v>150</v>
          </cell>
        </row>
        <row r="12468">
          <cell r="A12468">
            <v>12465</v>
          </cell>
          <cell r="B12468" t="str">
            <v>2591-1</v>
          </cell>
          <cell r="E12468" t="str">
            <v>Дриль Інтерскол Д-11/540ЭР</v>
          </cell>
          <cell r="F12468" t="str">
            <v>Дриль Інтерскол Д-11/540ЭР</v>
          </cell>
          <cell r="G12468">
            <v>41691</v>
          </cell>
          <cell r="H12468">
            <v>274</v>
          </cell>
          <cell r="I12468" t="str">
            <v>0</v>
          </cell>
          <cell r="J12468" t="str">
            <v xml:space="preserve"> м.Київ, вул. Магнітогорська,1Д (склад)</v>
          </cell>
          <cell r="K12468" t="str">
            <v>б/у</v>
          </cell>
          <cell r="M12468">
            <v>150</v>
          </cell>
        </row>
        <row r="12469">
          <cell r="A12469">
            <v>12466</v>
          </cell>
          <cell r="B12469" t="str">
            <v>2592-1</v>
          </cell>
          <cell r="E12469" t="str">
            <v>Конвектор Atlantik</v>
          </cell>
          <cell r="F12469" t="str">
            <v>Конвектор Atlantik</v>
          </cell>
          <cell r="G12469">
            <v>41691</v>
          </cell>
          <cell r="H12469">
            <v>805</v>
          </cell>
          <cell r="I12469" t="str">
            <v>0</v>
          </cell>
          <cell r="J12469" t="str">
            <v xml:space="preserve"> м.Київ, вул. Магнітогорська,1Д (склад)</v>
          </cell>
          <cell r="K12469" t="str">
            <v>б/у</v>
          </cell>
          <cell r="M12469">
            <v>525</v>
          </cell>
        </row>
        <row r="12470">
          <cell r="A12470">
            <v>12467</v>
          </cell>
          <cell r="B12470" t="str">
            <v>DNP45-166</v>
          </cell>
          <cell r="E12470" t="str">
            <v>Сейф для дискет ГМ</v>
          </cell>
          <cell r="F12470" t="str">
            <v>Сейф для дискет ГМ</v>
          </cell>
          <cell r="G12470">
            <v>39297</v>
          </cell>
          <cell r="H12470">
            <v>180</v>
          </cell>
          <cell r="I12470" t="str">
            <v>0</v>
          </cell>
          <cell r="J12470" t="str">
            <v>Івано-Франівське РВ</v>
          </cell>
          <cell r="K12470" t="str">
            <v>б/у</v>
          </cell>
          <cell r="M12470">
            <v>233</v>
          </cell>
        </row>
        <row r="12471">
          <cell r="A12471">
            <v>12468</v>
          </cell>
          <cell r="B12471" t="str">
            <v>KIR45/106</v>
          </cell>
          <cell r="E12471" t="str">
            <v>Сейф для дискет ГМ</v>
          </cell>
          <cell r="F12471" t="str">
            <v>Сейф для дискет ГМ</v>
          </cell>
          <cell r="G12471">
            <v>39297</v>
          </cell>
          <cell r="H12471">
            <v>180</v>
          </cell>
          <cell r="I12471" t="str">
            <v>0</v>
          </cell>
          <cell r="J12471" t="str">
            <v xml:space="preserve"> м.Київ, вул. Магнітогорська,1Д (склад)</v>
          </cell>
          <cell r="K12471" t="str">
            <v>б/у</v>
          </cell>
          <cell r="M12471">
            <v>233</v>
          </cell>
        </row>
        <row r="12472">
          <cell r="A12472">
            <v>12469</v>
          </cell>
          <cell r="B12472" t="str">
            <v>KIR45/107</v>
          </cell>
          <cell r="E12472" t="str">
            <v>Сейф для дискет ГМ</v>
          </cell>
          <cell r="F12472" t="str">
            <v>Сейф для дискет ГМ</v>
          </cell>
          <cell r="G12472">
            <v>39297</v>
          </cell>
          <cell r="H12472">
            <v>180</v>
          </cell>
          <cell r="I12472" t="str">
            <v>0</v>
          </cell>
          <cell r="J12472" t="str">
            <v xml:space="preserve"> м.Київ, вул. Магнітогорська,1Д (склад)</v>
          </cell>
          <cell r="K12472" t="str">
            <v>б/у</v>
          </cell>
          <cell r="M12472">
            <v>233</v>
          </cell>
        </row>
        <row r="12473">
          <cell r="A12473">
            <v>12470</v>
          </cell>
          <cell r="B12473" t="str">
            <v>KIR45/108</v>
          </cell>
          <cell r="E12473" t="str">
            <v>Сейф для дискет ГМ</v>
          </cell>
          <cell r="F12473" t="str">
            <v>Сейф для дискет ГМ</v>
          </cell>
          <cell r="G12473">
            <v>39297</v>
          </cell>
          <cell r="H12473">
            <v>180</v>
          </cell>
          <cell r="I12473" t="str">
            <v>0</v>
          </cell>
          <cell r="J12473" t="str">
            <v xml:space="preserve"> м.Київ, вул. Магнітогорська,1Д (склад)</v>
          </cell>
          <cell r="K12473" t="str">
            <v>б/у</v>
          </cell>
          <cell r="M12473">
            <v>233</v>
          </cell>
        </row>
        <row r="12474">
          <cell r="A12474">
            <v>12471</v>
          </cell>
          <cell r="B12474" t="str">
            <v>2711-1</v>
          </cell>
          <cell r="E12474" t="str">
            <v>Крісло Престиж</v>
          </cell>
          <cell r="F12474" t="str">
            <v>Крісло Престиж</v>
          </cell>
          <cell r="G12474">
            <v>38259</v>
          </cell>
          <cell r="H12474">
            <v>165</v>
          </cell>
          <cell r="I12474" t="str">
            <v>0</v>
          </cell>
          <cell r="J12474" t="str">
            <v xml:space="preserve"> м.Київ, вул. Магнітогорська,1Д (склад)</v>
          </cell>
          <cell r="K12474" t="str">
            <v>б/у</v>
          </cell>
          <cell r="M12474">
            <v>149</v>
          </cell>
        </row>
        <row r="12475">
          <cell r="A12475">
            <v>12472</v>
          </cell>
          <cell r="B12475" t="str">
            <v>2712-1</v>
          </cell>
          <cell r="E12475" t="str">
            <v>Крісло Престиж</v>
          </cell>
          <cell r="F12475" t="str">
            <v>Крісло Престиж</v>
          </cell>
          <cell r="G12475">
            <v>38259</v>
          </cell>
          <cell r="H12475">
            <v>165</v>
          </cell>
          <cell r="I12475" t="str">
            <v>0</v>
          </cell>
          <cell r="J12475" t="str">
            <v xml:space="preserve"> м.Київ, вул. Магнітогорська,1Д (склад)</v>
          </cell>
          <cell r="K12475" t="str">
            <v>б/у</v>
          </cell>
          <cell r="M12475">
            <v>149</v>
          </cell>
        </row>
        <row r="12476">
          <cell r="A12476">
            <v>12473</v>
          </cell>
          <cell r="B12476" t="str">
            <v>2723-1</v>
          </cell>
          <cell r="E12476" t="str">
            <v>Гардероб 1к.02.20</v>
          </cell>
          <cell r="F12476" t="str">
            <v>Гардероб 1к.02.20</v>
          </cell>
          <cell r="G12476">
            <v>38259</v>
          </cell>
          <cell r="H12476">
            <v>591.91</v>
          </cell>
          <cell r="I12476" t="str">
            <v>0</v>
          </cell>
          <cell r="J12476" t="str">
            <v>Волинське РВ</v>
          </cell>
          <cell r="K12476" t="str">
            <v>б/у</v>
          </cell>
          <cell r="M12476">
            <v>64</v>
          </cell>
        </row>
        <row r="12477">
          <cell r="A12477">
            <v>12474</v>
          </cell>
          <cell r="B12477" t="str">
            <v>KIR45/109</v>
          </cell>
          <cell r="E12477" t="str">
            <v>Сейф для дискет ГМ</v>
          </cell>
          <cell r="F12477" t="str">
            <v>Сейф для дискет ГМ</v>
          </cell>
          <cell r="G12477">
            <v>39297</v>
          </cell>
          <cell r="H12477">
            <v>180</v>
          </cell>
          <cell r="I12477" t="str">
            <v>0</v>
          </cell>
          <cell r="J12477" t="str">
            <v>Волинське РВ</v>
          </cell>
          <cell r="K12477" t="str">
            <v>б/у</v>
          </cell>
          <cell r="M12477">
            <v>233</v>
          </cell>
        </row>
        <row r="12478">
          <cell r="A12478">
            <v>12475</v>
          </cell>
          <cell r="B12478" t="str">
            <v>KIR45/110</v>
          </cell>
          <cell r="E12478" t="str">
            <v>Сейф для дискет ГМ</v>
          </cell>
          <cell r="F12478" t="str">
            <v>Сейф для дискет ГМ</v>
          </cell>
          <cell r="G12478">
            <v>39297</v>
          </cell>
          <cell r="H12478">
            <v>180</v>
          </cell>
          <cell r="I12478" t="str">
            <v>0</v>
          </cell>
          <cell r="J12478" t="str">
            <v>Волинське РВ</v>
          </cell>
          <cell r="K12478" t="str">
            <v>б/у</v>
          </cell>
          <cell r="M12478">
            <v>233</v>
          </cell>
        </row>
        <row r="12479">
          <cell r="A12479">
            <v>12476</v>
          </cell>
          <cell r="B12479" t="str">
            <v>ZAK415/45</v>
          </cell>
          <cell r="E12479" t="str">
            <v>Сейф для дискет ГМ</v>
          </cell>
          <cell r="F12479" t="str">
            <v>Сейф для дискет ГМ</v>
          </cell>
          <cell r="G12479">
            <v>39377</v>
          </cell>
          <cell r="H12479">
            <v>180</v>
          </cell>
          <cell r="I12479" t="str">
            <v>0</v>
          </cell>
          <cell r="J12479" t="str">
            <v>Волинське РВ</v>
          </cell>
          <cell r="K12479" t="str">
            <v>б/у</v>
          </cell>
          <cell r="M12479">
            <v>233</v>
          </cell>
        </row>
        <row r="12480">
          <cell r="A12480">
            <v>12477</v>
          </cell>
          <cell r="B12480" t="str">
            <v>ZAK416/45</v>
          </cell>
          <cell r="E12480" t="str">
            <v>Сейф для дискет ГМ</v>
          </cell>
          <cell r="F12480" t="str">
            <v>Сейф для дискет ГМ</v>
          </cell>
          <cell r="G12480">
            <v>39377</v>
          </cell>
          <cell r="H12480">
            <v>180</v>
          </cell>
          <cell r="I12480" t="str">
            <v>0</v>
          </cell>
          <cell r="J12480" t="str">
            <v>Волинське РВ</v>
          </cell>
          <cell r="K12480" t="str">
            <v>б/у</v>
          </cell>
          <cell r="M12480">
            <v>233</v>
          </cell>
        </row>
        <row r="12481">
          <cell r="A12481">
            <v>12478</v>
          </cell>
          <cell r="B12481" t="str">
            <v>ZAK417/45</v>
          </cell>
          <cell r="E12481" t="str">
            <v>Сейф для дискет ГМ</v>
          </cell>
          <cell r="F12481" t="str">
            <v>Сейф для дискет ГМ</v>
          </cell>
          <cell r="G12481">
            <v>39377</v>
          </cell>
          <cell r="H12481">
            <v>180</v>
          </cell>
          <cell r="I12481" t="str">
            <v>0</v>
          </cell>
          <cell r="J12481" t="str">
            <v>Волинське РВ</v>
          </cell>
          <cell r="K12481" t="str">
            <v>б/у</v>
          </cell>
          <cell r="M12481">
            <v>233</v>
          </cell>
        </row>
        <row r="12482">
          <cell r="A12482">
            <v>12479</v>
          </cell>
          <cell r="B12482" t="str">
            <v>ZAK418/45</v>
          </cell>
          <cell r="E12482" t="str">
            <v>Сейф для дискет ГМ</v>
          </cell>
          <cell r="F12482" t="str">
            <v>Сейф для дискет ГМ</v>
          </cell>
          <cell r="G12482">
            <v>39377</v>
          </cell>
          <cell r="H12482">
            <v>180</v>
          </cell>
          <cell r="I12482" t="str">
            <v>0</v>
          </cell>
          <cell r="J12482" t="str">
            <v>Волинське РВ</v>
          </cell>
          <cell r="K12482" t="str">
            <v>Задовільний</v>
          </cell>
          <cell r="M12482">
            <v>233</v>
          </cell>
        </row>
        <row r="12483">
          <cell r="A12483">
            <v>12480</v>
          </cell>
          <cell r="B12483" t="str">
            <v>ZAK419/45</v>
          </cell>
          <cell r="E12483" t="str">
            <v>Сейф для дискет ГМ</v>
          </cell>
          <cell r="F12483" t="str">
            <v>Сейф для дискет ГМ</v>
          </cell>
          <cell r="G12483">
            <v>39377</v>
          </cell>
          <cell r="H12483">
            <v>180</v>
          </cell>
          <cell r="I12483" t="str">
            <v>0</v>
          </cell>
          <cell r="J12483" t="str">
            <v>Волинське РВ</v>
          </cell>
          <cell r="K12483" t="str">
            <v>Задовільний</v>
          </cell>
          <cell r="M12483">
            <v>233</v>
          </cell>
        </row>
        <row r="12484">
          <cell r="A12484">
            <v>12481</v>
          </cell>
          <cell r="B12484" t="str">
            <v>ZAK420/45</v>
          </cell>
          <cell r="E12484" t="str">
            <v>Сейф для дискет ГМ</v>
          </cell>
          <cell r="F12484" t="str">
            <v>Сейф для дискет ГМ</v>
          </cell>
          <cell r="G12484">
            <v>39377</v>
          </cell>
          <cell r="H12484">
            <v>180</v>
          </cell>
          <cell r="I12484" t="str">
            <v>0</v>
          </cell>
          <cell r="J12484" t="str">
            <v>Волинське РВ</v>
          </cell>
          <cell r="K12484" t="str">
            <v>Задовільний</v>
          </cell>
          <cell r="M12484">
            <v>233</v>
          </cell>
        </row>
        <row r="12485">
          <cell r="A12485">
            <v>12482</v>
          </cell>
          <cell r="B12485" t="str">
            <v>ZP45000111</v>
          </cell>
          <cell r="E12485" t="str">
            <v>Сейф для дискет ГМ</v>
          </cell>
          <cell r="F12485" t="str">
            <v>Сейф для дискет ГМ</v>
          </cell>
          <cell r="G12485">
            <v>39413</v>
          </cell>
          <cell r="H12485">
            <v>180</v>
          </cell>
          <cell r="I12485" t="str">
            <v>0</v>
          </cell>
          <cell r="J12485" t="str">
            <v>Волинське РВ</v>
          </cell>
          <cell r="K12485" t="str">
            <v>б/у</v>
          </cell>
          <cell r="M12485">
            <v>233</v>
          </cell>
        </row>
        <row r="12486">
          <cell r="A12486">
            <v>12483</v>
          </cell>
          <cell r="B12486" t="str">
            <v>2809-1</v>
          </cell>
          <cell r="E12486" t="str">
            <v>Гардероб 1К.02.20</v>
          </cell>
          <cell r="F12486" t="str">
            <v>Гардероб 1К.02.20</v>
          </cell>
          <cell r="G12486">
            <v>38285</v>
          </cell>
          <cell r="H12486">
            <v>591.91999999999996</v>
          </cell>
          <cell r="I12486" t="str">
            <v>0</v>
          </cell>
          <cell r="J12486" t="str">
            <v>Волинське РВ</v>
          </cell>
          <cell r="K12486" t="str">
            <v>б/у</v>
          </cell>
          <cell r="M12486">
            <v>64</v>
          </cell>
        </row>
        <row r="12487">
          <cell r="A12487">
            <v>12484</v>
          </cell>
          <cell r="B12487" t="str">
            <v>ZP45000112</v>
          </cell>
          <cell r="E12487" t="str">
            <v>Сейф для дискет ГМ</v>
          </cell>
          <cell r="F12487" t="str">
            <v>Сейф для дискет ГМ</v>
          </cell>
          <cell r="G12487">
            <v>39413</v>
          </cell>
          <cell r="H12487">
            <v>180</v>
          </cell>
          <cell r="I12487" t="str">
            <v>0</v>
          </cell>
          <cell r="J12487" t="str">
            <v>Волинське РВ</v>
          </cell>
          <cell r="K12487" t="str">
            <v>б/у</v>
          </cell>
          <cell r="M12487">
            <v>233</v>
          </cell>
        </row>
        <row r="12488">
          <cell r="A12488">
            <v>12485</v>
          </cell>
          <cell r="B12488" t="str">
            <v>ZP45000113</v>
          </cell>
          <cell r="E12488" t="str">
            <v>Сейф для дискет ГМ</v>
          </cell>
          <cell r="F12488" t="str">
            <v>Сейф для дискет ГМ</v>
          </cell>
          <cell r="G12488">
            <v>39413</v>
          </cell>
          <cell r="H12488">
            <v>180</v>
          </cell>
          <cell r="I12488" t="str">
            <v>0</v>
          </cell>
          <cell r="J12488" t="str">
            <v>Волинське РВ</v>
          </cell>
          <cell r="K12488" t="str">
            <v>Задовільний</v>
          </cell>
          <cell r="M12488">
            <v>233</v>
          </cell>
        </row>
        <row r="12489">
          <cell r="A12489">
            <v>12486</v>
          </cell>
          <cell r="B12489" t="str">
            <v>ZP45000114</v>
          </cell>
          <cell r="E12489" t="str">
            <v>Сейф для дискет ГМ</v>
          </cell>
          <cell r="F12489" t="str">
            <v>Сейф для дискет ГМ</v>
          </cell>
          <cell r="G12489">
            <v>39413</v>
          </cell>
          <cell r="H12489">
            <v>180</v>
          </cell>
          <cell r="I12489" t="str">
            <v>0</v>
          </cell>
          <cell r="J12489" t="str">
            <v>Волинське РВ</v>
          </cell>
          <cell r="K12489" t="str">
            <v>Задовільний</v>
          </cell>
          <cell r="M12489">
            <v>233</v>
          </cell>
        </row>
        <row r="12490">
          <cell r="A12490">
            <v>12487</v>
          </cell>
          <cell r="B12490" t="str">
            <v>ZP45000115</v>
          </cell>
          <cell r="E12490" t="str">
            <v>Сейф для дискет ГМ</v>
          </cell>
          <cell r="F12490" t="str">
            <v>Сейф для дискет ГМ</v>
          </cell>
          <cell r="G12490">
            <v>39413</v>
          </cell>
          <cell r="H12490">
            <v>180</v>
          </cell>
          <cell r="I12490" t="str">
            <v>0</v>
          </cell>
          <cell r="J12490" t="str">
            <v>Волинське РВ</v>
          </cell>
          <cell r="K12490" t="str">
            <v>б/у</v>
          </cell>
          <cell r="M12490">
            <v>233</v>
          </cell>
        </row>
        <row r="12491">
          <cell r="A12491">
            <v>12488</v>
          </cell>
          <cell r="B12491" t="str">
            <v>CRN124-1</v>
          </cell>
          <cell r="E12491" t="str">
            <v>Сейф для дискет ГМ ЗАНЬКОВЕЦЬКЕ</v>
          </cell>
          <cell r="F12491" t="str">
            <v>Сейф для дискет ГМ ЗАНЬКОВЕЦЬКЕ</v>
          </cell>
          <cell r="G12491">
            <v>39426</v>
          </cell>
          <cell r="H12491">
            <v>180</v>
          </cell>
          <cell r="I12491" t="str">
            <v>0</v>
          </cell>
          <cell r="J12491" t="str">
            <v>Волинське РВ</v>
          </cell>
          <cell r="K12491" t="str">
            <v>б/у</v>
          </cell>
          <cell r="M12491">
            <v>233</v>
          </cell>
        </row>
        <row r="12492">
          <cell r="A12492">
            <v>12489</v>
          </cell>
          <cell r="B12492" t="str">
            <v>CRN125-1</v>
          </cell>
          <cell r="E12492" t="str">
            <v>Сейф для дискет ГМ ЗАНЬКОВЕЦЬКЕ</v>
          </cell>
          <cell r="F12492" t="str">
            <v>Сейф для дискет ГМ ЗАНЬКОВЕЦЬКЕ</v>
          </cell>
          <cell r="G12492">
            <v>39426</v>
          </cell>
          <cell r="H12492">
            <v>180</v>
          </cell>
          <cell r="I12492" t="str">
            <v>0</v>
          </cell>
          <cell r="J12492" t="str">
            <v>Волинське РВ</v>
          </cell>
          <cell r="K12492" t="str">
            <v>б/у</v>
          </cell>
          <cell r="M12492">
            <v>233</v>
          </cell>
        </row>
        <row r="12493">
          <cell r="A12493">
            <v>12490</v>
          </cell>
          <cell r="B12493" t="str">
            <v>CRN126-1</v>
          </cell>
          <cell r="E12493" t="str">
            <v>Сейф для дискет ГМ ЗАНЬКОВЕЦЬКЕ</v>
          </cell>
          <cell r="F12493" t="str">
            <v>Сейф для дискет ГМ ЗАНЬКОВЕЦЬКЕ</v>
          </cell>
          <cell r="G12493">
            <v>39426</v>
          </cell>
          <cell r="H12493">
            <v>180</v>
          </cell>
          <cell r="I12493" t="str">
            <v>0</v>
          </cell>
          <cell r="J12493" t="str">
            <v>Волинське РВ</v>
          </cell>
          <cell r="K12493" t="str">
            <v>б/у</v>
          </cell>
          <cell r="M12493">
            <v>233</v>
          </cell>
        </row>
        <row r="12494">
          <cell r="A12494">
            <v>12491</v>
          </cell>
          <cell r="B12494" t="str">
            <v>CRN127-1</v>
          </cell>
          <cell r="E12494" t="str">
            <v>Сейф для дискет ГМ ЗАНЬКОВЕЦЬКЕ</v>
          </cell>
          <cell r="F12494" t="str">
            <v>Сейф для дискет ГМ ЗАНЬКОВЕЦЬКЕ</v>
          </cell>
          <cell r="G12494">
            <v>39426</v>
          </cell>
          <cell r="H12494">
            <v>180</v>
          </cell>
          <cell r="I12494" t="str">
            <v>0</v>
          </cell>
          <cell r="J12494" t="str">
            <v>Волинське РВ</v>
          </cell>
          <cell r="K12494" t="str">
            <v>б/у</v>
          </cell>
          <cell r="M12494">
            <v>233</v>
          </cell>
        </row>
        <row r="12495">
          <cell r="A12495">
            <v>12492</v>
          </cell>
          <cell r="B12495" t="str">
            <v>SUM737-1</v>
          </cell>
          <cell r="E12495" t="str">
            <v>Сейф для дискет з пломбiратом</v>
          </cell>
          <cell r="F12495" t="str">
            <v>Сейф для дискет з пломбiратом</v>
          </cell>
          <cell r="G12495">
            <v>38805</v>
          </cell>
          <cell r="H12495">
            <v>180</v>
          </cell>
          <cell r="I12495" t="str">
            <v>0</v>
          </cell>
          <cell r="J12495" t="str">
            <v>Волинське РВ</v>
          </cell>
          <cell r="K12495" t="str">
            <v>б/у</v>
          </cell>
          <cell r="M12495">
            <v>233</v>
          </cell>
        </row>
        <row r="12496">
          <cell r="A12496">
            <v>12493</v>
          </cell>
          <cell r="B12496" t="str">
            <v>SUM738-1</v>
          </cell>
          <cell r="E12496" t="str">
            <v>Сейф для дискет з пломбiратом</v>
          </cell>
          <cell r="F12496" t="str">
            <v>Сейф для дискет з пломбiратом</v>
          </cell>
          <cell r="G12496">
            <v>38805</v>
          </cell>
          <cell r="H12496">
            <v>180</v>
          </cell>
          <cell r="I12496" t="str">
            <v>0</v>
          </cell>
          <cell r="J12496" t="str">
            <v>Волинське РВ</v>
          </cell>
          <cell r="K12496" t="str">
            <v>Задовільний</v>
          </cell>
          <cell r="M12496">
            <v>233</v>
          </cell>
        </row>
        <row r="12497">
          <cell r="A12497">
            <v>12494</v>
          </cell>
          <cell r="B12497" t="str">
            <v>15786-1</v>
          </cell>
          <cell r="E12497" t="str">
            <v>Сейф для дискет КС-20</v>
          </cell>
          <cell r="F12497" t="str">
            <v>Сейф для дискет КС-20</v>
          </cell>
          <cell r="G12497">
            <v>39587</v>
          </cell>
          <cell r="H12497">
            <v>180</v>
          </cell>
          <cell r="I12497" t="str">
            <v>0</v>
          </cell>
          <cell r="J12497" t="str">
            <v>Рівненське РВ</v>
          </cell>
          <cell r="K12497" t="str">
            <v>новий</v>
          </cell>
          <cell r="M12497">
            <v>263</v>
          </cell>
        </row>
        <row r="12498">
          <cell r="A12498">
            <v>12495</v>
          </cell>
          <cell r="B12498" t="str">
            <v>15787-1</v>
          </cell>
          <cell r="E12498" t="str">
            <v>Сейф для дискет КС-20</v>
          </cell>
          <cell r="F12498" t="str">
            <v>Сейф для дискет КС-20</v>
          </cell>
          <cell r="G12498">
            <v>39587</v>
          </cell>
          <cell r="H12498">
            <v>180</v>
          </cell>
          <cell r="I12498" t="str">
            <v>0</v>
          </cell>
          <cell r="J12498" t="str">
            <v>Рівненське РВ</v>
          </cell>
          <cell r="M12498">
            <v>263</v>
          </cell>
        </row>
        <row r="12499">
          <cell r="A12499">
            <v>12496</v>
          </cell>
          <cell r="B12499" t="str">
            <v>2828-1</v>
          </cell>
          <cell r="E12499" t="str">
            <v>Крісло Престиж</v>
          </cell>
          <cell r="F12499" t="str">
            <v>Крісло Престиж</v>
          </cell>
          <cell r="G12499">
            <v>38285</v>
          </cell>
          <cell r="H12499">
            <v>165</v>
          </cell>
          <cell r="I12499" t="str">
            <v>0</v>
          </cell>
          <cell r="J12499" t="str">
            <v>Рівненське РВ</v>
          </cell>
          <cell r="K12499" t="str">
            <v>Задовільний</v>
          </cell>
          <cell r="M12499">
            <v>149</v>
          </cell>
        </row>
        <row r="12500">
          <cell r="A12500">
            <v>12497</v>
          </cell>
          <cell r="B12500" t="str">
            <v>15788-1</v>
          </cell>
          <cell r="E12500" t="str">
            <v>Сейф для дискет КС-20</v>
          </cell>
          <cell r="F12500" t="str">
            <v>Сейф для дискет КС-20</v>
          </cell>
          <cell r="G12500">
            <v>39587</v>
          </cell>
          <cell r="H12500">
            <v>180</v>
          </cell>
          <cell r="I12500" t="str">
            <v>0</v>
          </cell>
          <cell r="J12500" t="str">
            <v>Рівненське РВ</v>
          </cell>
          <cell r="K12500" t="str">
            <v>Задовільний</v>
          </cell>
          <cell r="M12500">
            <v>263</v>
          </cell>
        </row>
        <row r="12501">
          <cell r="A12501">
            <v>12498</v>
          </cell>
          <cell r="B12501" t="str">
            <v>15789-1</v>
          </cell>
          <cell r="E12501" t="str">
            <v>Сейф для дискет КС-20</v>
          </cell>
          <cell r="F12501" t="str">
            <v>Сейф для дискет КС-20</v>
          </cell>
          <cell r="G12501">
            <v>39587</v>
          </cell>
          <cell r="H12501">
            <v>180</v>
          </cell>
          <cell r="I12501" t="str">
            <v>0</v>
          </cell>
          <cell r="J12501" t="str">
            <v>Рівненське РВ</v>
          </cell>
          <cell r="K12501" t="str">
            <v>Задовільний</v>
          </cell>
          <cell r="M12501">
            <v>263</v>
          </cell>
        </row>
        <row r="12502">
          <cell r="A12502">
            <v>12499</v>
          </cell>
          <cell r="B12502" t="str">
            <v>SUM702-1</v>
          </cell>
          <cell r="E12502" t="str">
            <v>Сейф для дискет с пломбиратом</v>
          </cell>
          <cell r="F12502" t="str">
            <v>Сейф для дискет с пломбиратом</v>
          </cell>
          <cell r="G12502">
            <v>38805</v>
          </cell>
          <cell r="H12502">
            <v>195</v>
          </cell>
          <cell r="I12502" t="str">
            <v>0</v>
          </cell>
          <cell r="J12502" t="str">
            <v>Рівненське РВ</v>
          </cell>
          <cell r="K12502" t="str">
            <v>Задовільний</v>
          </cell>
          <cell r="M12502">
            <v>233</v>
          </cell>
        </row>
        <row r="12503">
          <cell r="A12503">
            <v>12500</v>
          </cell>
          <cell r="B12503" t="str">
            <v>P564</v>
          </cell>
          <cell r="E12503" t="str">
            <v>Сейф для дыскет ГМ</v>
          </cell>
          <cell r="F12503" t="str">
            <v>Сейф для дыскет ГМ</v>
          </cell>
          <cell r="G12503">
            <v>38182</v>
          </cell>
          <cell r="H12503">
            <v>180</v>
          </cell>
          <cell r="I12503" t="str">
            <v>0</v>
          </cell>
          <cell r="J12503" t="str">
            <v>Рівненське РВ</v>
          </cell>
          <cell r="K12503" t="str">
            <v>Задовільний</v>
          </cell>
          <cell r="M12503">
            <v>233</v>
          </cell>
        </row>
        <row r="12504">
          <cell r="A12504">
            <v>12501</v>
          </cell>
          <cell r="B12504" t="str">
            <v>TR359/15м</v>
          </cell>
          <cell r="E12504" t="str">
            <v>Сейф для касира МТС -80Т</v>
          </cell>
          <cell r="F12504" t="str">
            <v>Сейф для касира МТС -80Т</v>
          </cell>
          <cell r="G12504">
            <v>37399</v>
          </cell>
          <cell r="H12504">
            <v>768</v>
          </cell>
          <cell r="I12504" t="str">
            <v>0</v>
          </cell>
          <cell r="J12504" t="str">
            <v xml:space="preserve"> м.Київ, вул. Магнітогорська,1Д (склад)</v>
          </cell>
          <cell r="K12504" t="str">
            <v>Задовільний</v>
          </cell>
          <cell r="M12504">
            <v>333</v>
          </cell>
        </row>
        <row r="12505">
          <cell r="A12505">
            <v>12502</v>
          </cell>
          <cell r="B12505" t="str">
            <v>TR360/15М</v>
          </cell>
          <cell r="E12505" t="str">
            <v>Сейф для касира МТС -80Т</v>
          </cell>
          <cell r="F12505" t="str">
            <v>Сейф для касира МТС -80Т</v>
          </cell>
          <cell r="G12505">
            <v>37399</v>
          </cell>
          <cell r="H12505">
            <v>768</v>
          </cell>
          <cell r="I12505" t="str">
            <v>0</v>
          </cell>
          <cell r="J12505" t="str">
            <v xml:space="preserve"> м.Київ, вул. Магнітогорська,1Д (склад)</v>
          </cell>
          <cell r="K12505" t="str">
            <v>Задовільний</v>
          </cell>
          <cell r="M12505">
            <v>333</v>
          </cell>
        </row>
        <row r="12506">
          <cell r="A12506">
            <v>12503</v>
          </cell>
          <cell r="B12506" t="str">
            <v>2843-1</v>
          </cell>
          <cell r="E12506" t="str">
            <v>Д/В "Спектр-Універсал"</v>
          </cell>
          <cell r="F12506" t="str">
            <v>Д/В "Спектр-Універсал"</v>
          </cell>
          <cell r="G12506">
            <v>38287</v>
          </cell>
          <cell r="H12506">
            <v>552</v>
          </cell>
          <cell r="I12506" t="str">
            <v>0</v>
          </cell>
          <cell r="J12506" t="str">
            <v>Рівненське РВ</v>
          </cell>
          <cell r="K12506" t="str">
            <v>Задовільний</v>
          </cell>
          <cell r="M12506">
            <v>31</v>
          </cell>
        </row>
        <row r="12507">
          <cell r="A12507">
            <v>12504</v>
          </cell>
          <cell r="B12507" t="str">
            <v>2844-1</v>
          </cell>
          <cell r="E12507" t="str">
            <v>Калькулятор SDC-888</v>
          </cell>
          <cell r="F12507" t="str">
            <v>Калькулятор SDC-888</v>
          </cell>
          <cell r="G12507">
            <v>38292</v>
          </cell>
          <cell r="H12507">
            <v>56.16</v>
          </cell>
          <cell r="I12507" t="str">
            <v>0</v>
          </cell>
          <cell r="J12507" t="str">
            <v>Рівненське РВ</v>
          </cell>
          <cell r="K12507" t="str">
            <v>Задовільний</v>
          </cell>
          <cell r="M12507">
            <v>7</v>
          </cell>
        </row>
        <row r="12508">
          <cell r="A12508">
            <v>12505</v>
          </cell>
          <cell r="B12508" t="str">
            <v>TR361/15М</v>
          </cell>
          <cell r="E12508" t="str">
            <v>Сейф для касира МТС -80Т</v>
          </cell>
          <cell r="F12508" t="str">
            <v>Сейф для касира МТС -80Т</v>
          </cell>
          <cell r="G12508">
            <v>37399</v>
          </cell>
          <cell r="H12508">
            <v>768</v>
          </cell>
          <cell r="I12508" t="str">
            <v>0</v>
          </cell>
          <cell r="J12508" t="str">
            <v>Рівненське РВ</v>
          </cell>
          <cell r="K12508" t="str">
            <v>Задовільний</v>
          </cell>
          <cell r="M12508">
            <v>333</v>
          </cell>
        </row>
        <row r="12509">
          <cell r="A12509">
            <v>12506</v>
          </cell>
          <cell r="B12509" t="str">
            <v>2910-1</v>
          </cell>
          <cell r="E12509" t="str">
            <v>Калькулятор  SDC-888</v>
          </cell>
          <cell r="F12509" t="str">
            <v>Калькулятор  SDC-888</v>
          </cell>
          <cell r="G12509">
            <v>38328</v>
          </cell>
          <cell r="H12509">
            <v>56.16</v>
          </cell>
          <cell r="I12509" t="str">
            <v>0</v>
          </cell>
          <cell r="J12509" t="str">
            <v>Рівненське РВ</v>
          </cell>
          <cell r="K12509" t="str">
            <v>Задовільний</v>
          </cell>
          <cell r="M12509">
            <v>7</v>
          </cell>
        </row>
        <row r="12510">
          <cell r="A12510">
            <v>12507</v>
          </cell>
          <cell r="B12510" t="str">
            <v>TR266/15м</v>
          </cell>
          <cell r="E12510" t="str">
            <v>Сейф для ключ.охорн.</v>
          </cell>
          <cell r="F12510" t="str">
            <v>Сейф для ключ.охорн.</v>
          </cell>
          <cell r="G12510">
            <v>37399</v>
          </cell>
          <cell r="H12510">
            <v>250</v>
          </cell>
          <cell r="I12510" t="str">
            <v>0</v>
          </cell>
          <cell r="J12510" t="str">
            <v>Рівненське РВ</v>
          </cell>
          <cell r="K12510" t="str">
            <v>Задовільний</v>
          </cell>
          <cell r="M12510">
            <v>233</v>
          </cell>
        </row>
        <row r="12511">
          <cell r="A12511">
            <v>12508</v>
          </cell>
          <cell r="B12511" t="str">
            <v>LV167</v>
          </cell>
          <cell r="E12511" t="str">
            <v>Сейф для офiсу ШМБ-2</v>
          </cell>
          <cell r="F12511" t="str">
            <v>Сейф для офiсу ШМБ-2</v>
          </cell>
          <cell r="G12511">
            <v>38064</v>
          </cell>
          <cell r="H12511">
            <v>367</v>
          </cell>
          <cell r="I12511" t="str">
            <v>0</v>
          </cell>
          <cell r="J12511" t="str">
            <v>Рівненське РВ</v>
          </cell>
          <cell r="K12511" t="str">
            <v>Задовільний</v>
          </cell>
          <cell r="M12511">
            <v>233</v>
          </cell>
        </row>
        <row r="12512">
          <cell r="A12512">
            <v>12509</v>
          </cell>
          <cell r="B12512" t="str">
            <v>LV169</v>
          </cell>
          <cell r="E12512" t="str">
            <v>Сейф для офiсу ШМБ-3</v>
          </cell>
          <cell r="F12512" t="str">
            <v>Сейф для офiсу ШМБ-3</v>
          </cell>
          <cell r="G12512">
            <v>38064</v>
          </cell>
          <cell r="H12512">
            <v>498</v>
          </cell>
          <cell r="I12512" t="str">
            <v>0</v>
          </cell>
          <cell r="J12512" t="str">
            <v>Рівненське РВ</v>
          </cell>
          <cell r="K12512" t="str">
            <v>Задовільний</v>
          </cell>
          <cell r="M12512">
            <v>300</v>
          </cell>
        </row>
        <row r="12513">
          <cell r="A12513">
            <v>12510</v>
          </cell>
          <cell r="B12513" t="str">
            <v>LV170</v>
          </cell>
          <cell r="E12513" t="str">
            <v>Сейф для офiсу ШМБ-3</v>
          </cell>
          <cell r="F12513" t="str">
            <v>Сейф для офiсу ШМБ-3</v>
          </cell>
          <cell r="G12513">
            <v>38064</v>
          </cell>
          <cell r="H12513">
            <v>498</v>
          </cell>
          <cell r="I12513" t="str">
            <v>0</v>
          </cell>
          <cell r="J12513" t="str">
            <v>Рівненське РВ</v>
          </cell>
          <cell r="K12513" t="str">
            <v>Задовільний</v>
          </cell>
          <cell r="M12513">
            <v>300</v>
          </cell>
        </row>
        <row r="12514">
          <cell r="A12514">
            <v>12511</v>
          </cell>
          <cell r="B12514" t="str">
            <v>LV171</v>
          </cell>
          <cell r="E12514" t="str">
            <v>Сейф для офiсу ШМБ-3</v>
          </cell>
          <cell r="F12514" t="str">
            <v>Сейф для офiсу ШМБ-3</v>
          </cell>
          <cell r="G12514">
            <v>38064</v>
          </cell>
          <cell r="H12514">
            <v>498</v>
          </cell>
          <cell r="I12514" t="str">
            <v>0</v>
          </cell>
          <cell r="J12514" t="str">
            <v>Рівненське РВ</v>
          </cell>
          <cell r="K12514" t="str">
            <v>Задовільний</v>
          </cell>
          <cell r="M12514">
            <v>300</v>
          </cell>
        </row>
        <row r="12515">
          <cell r="A12515">
            <v>12512</v>
          </cell>
          <cell r="B12515" t="str">
            <v>LV172</v>
          </cell>
          <cell r="E12515" t="str">
            <v>Сейф для офiсу ШМБ-3</v>
          </cell>
          <cell r="F12515" t="str">
            <v>Сейф для офiсу ШМБ-3</v>
          </cell>
          <cell r="G12515">
            <v>38064</v>
          </cell>
          <cell r="H12515">
            <v>498</v>
          </cell>
          <cell r="I12515" t="str">
            <v>0</v>
          </cell>
          <cell r="J12515" t="str">
            <v>Рівненське РВ</v>
          </cell>
          <cell r="K12515" t="str">
            <v>Задовільний</v>
          </cell>
          <cell r="M12515">
            <v>300</v>
          </cell>
        </row>
        <row r="12516">
          <cell r="A12516">
            <v>12513</v>
          </cell>
          <cell r="B12516" t="str">
            <v>LV173</v>
          </cell>
          <cell r="E12516" t="str">
            <v>Сейф для офiсу ШМБ-5</v>
          </cell>
          <cell r="F12516" t="str">
            <v>Сейф для офiсу ШМБ-5</v>
          </cell>
          <cell r="G12516">
            <v>38064</v>
          </cell>
          <cell r="H12516">
            <v>882</v>
          </cell>
          <cell r="I12516" t="str">
            <v>0</v>
          </cell>
          <cell r="J12516" t="str">
            <v>Рівненське РВ</v>
          </cell>
          <cell r="K12516" t="str">
            <v>Задовільний</v>
          </cell>
          <cell r="M12516">
            <v>333</v>
          </cell>
        </row>
        <row r="12517">
          <cell r="A12517">
            <v>12514</v>
          </cell>
          <cell r="B12517" t="str">
            <v>KRF7374</v>
          </cell>
          <cell r="E12517" t="str">
            <v>Сейф з опломбувачем J-45 CS P</v>
          </cell>
          <cell r="F12517" t="str">
            <v>Сейф з опломбувачем J-45 CS P</v>
          </cell>
          <cell r="G12517">
            <v>37356</v>
          </cell>
          <cell r="H12517">
            <v>852</v>
          </cell>
          <cell r="I12517" t="str">
            <v>0</v>
          </cell>
          <cell r="J12517" t="str">
            <v>Рівненське РВ</v>
          </cell>
          <cell r="K12517" t="str">
            <v>Задовільний</v>
          </cell>
          <cell r="M12517">
            <v>333</v>
          </cell>
        </row>
        <row r="12518">
          <cell r="A12518">
            <v>12515</v>
          </cell>
          <cell r="B12518" t="str">
            <v>KRF7372</v>
          </cell>
          <cell r="E12518" t="str">
            <v>Сейф з опломбувачем SFT 17K</v>
          </cell>
          <cell r="F12518" t="str">
            <v>Сейф з опломбувачем SFT 17K</v>
          </cell>
          <cell r="G12518">
            <v>37356</v>
          </cell>
          <cell r="H12518">
            <v>204</v>
          </cell>
          <cell r="I12518" t="str">
            <v>0</v>
          </cell>
          <cell r="J12518" t="str">
            <v>Рівненське РВ</v>
          </cell>
          <cell r="K12518" t="str">
            <v>Задовільний</v>
          </cell>
          <cell r="M12518">
            <v>233</v>
          </cell>
        </row>
        <row r="12519">
          <cell r="A12519">
            <v>12516</v>
          </cell>
          <cell r="B12519" t="str">
            <v>KRF7373</v>
          </cell>
          <cell r="E12519" t="str">
            <v>Сейф з опломбувачем SFT 17K</v>
          </cell>
          <cell r="F12519" t="str">
            <v>Сейф з опломбувачем SFT 17K</v>
          </cell>
          <cell r="G12519">
            <v>37356</v>
          </cell>
          <cell r="H12519">
            <v>204</v>
          </cell>
          <cell r="I12519" t="str">
            <v>0</v>
          </cell>
          <cell r="J12519" t="str">
            <v>Рівненське РВ</v>
          </cell>
          <cell r="K12519" t="str">
            <v>Задовільний</v>
          </cell>
          <cell r="M12519">
            <v>233</v>
          </cell>
        </row>
        <row r="12520">
          <cell r="A12520">
            <v>12517</v>
          </cell>
          <cell r="B12520" t="str">
            <v>KR179/1</v>
          </cell>
          <cell r="E12520" t="str">
            <v>Сейф канцелярський "06-02"</v>
          </cell>
          <cell r="F12520" t="str">
            <v>Сейф канцелярський "06-02"</v>
          </cell>
          <cell r="G12520">
            <v>38868</v>
          </cell>
          <cell r="H12520">
            <v>880</v>
          </cell>
          <cell r="I12520" t="str">
            <v>0</v>
          </cell>
          <cell r="J12520" t="str">
            <v>ПАТ "БАНК СІЧ"(в оренді)</v>
          </cell>
          <cell r="K12520" t="str">
            <v>Задовільний</v>
          </cell>
          <cell r="M12520">
            <v>333</v>
          </cell>
        </row>
        <row r="12521">
          <cell r="A12521">
            <v>12518</v>
          </cell>
          <cell r="B12521" t="str">
            <v>KR54/1</v>
          </cell>
          <cell r="E12521" t="str">
            <v>Сейф канцелярський СК-2М</v>
          </cell>
          <cell r="F12521" t="str">
            <v>Сейф канцелярський СК-2М</v>
          </cell>
          <cell r="G12521">
            <v>38868</v>
          </cell>
          <cell r="H12521">
            <v>951.02</v>
          </cell>
          <cell r="I12521" t="str">
            <v>0</v>
          </cell>
          <cell r="J12521" t="str">
            <v>м. Київ, вул.Кирилівська,82 (склад)</v>
          </cell>
          <cell r="K12521" t="str">
            <v>Задовільний</v>
          </cell>
          <cell r="M12521">
            <v>467</v>
          </cell>
        </row>
        <row r="12522">
          <cell r="A12522">
            <v>12519</v>
          </cell>
          <cell r="B12522" t="str">
            <v>SUM554-1</v>
          </cell>
          <cell r="E12522" t="str">
            <v>Сейф касовий 55*41*37</v>
          </cell>
          <cell r="F12522" t="str">
            <v>Сейф касовий 55*41*37</v>
          </cell>
          <cell r="G12522">
            <v>38805</v>
          </cell>
          <cell r="H12522">
            <v>750</v>
          </cell>
          <cell r="I12522" t="str">
            <v>0</v>
          </cell>
          <cell r="J12522" t="str">
            <v>м. Київ, вул.Кирилівська,82 (склад)</v>
          </cell>
          <cell r="K12522" t="str">
            <v>Задовільний</v>
          </cell>
          <cell r="M12522">
            <v>333</v>
          </cell>
        </row>
        <row r="12523">
          <cell r="A12523">
            <v>12520</v>
          </cell>
          <cell r="B12523" t="str">
            <v>SUM734-1</v>
          </cell>
          <cell r="E12523" t="str">
            <v>Сейф касовий 55*41*37</v>
          </cell>
          <cell r="F12523" t="str">
            <v>Сейф касовий 55*41*37</v>
          </cell>
          <cell r="G12523">
            <v>38805</v>
          </cell>
          <cell r="H12523">
            <v>930</v>
          </cell>
          <cell r="I12523" t="str">
            <v>0</v>
          </cell>
          <cell r="J12523" t="str">
            <v>м. Київ, вул.Кирилівська,82 (склад)</v>
          </cell>
          <cell r="K12523" t="str">
            <v>Задовільний</v>
          </cell>
          <cell r="M12523">
            <v>467</v>
          </cell>
        </row>
        <row r="12524">
          <cell r="A12524">
            <v>12521</v>
          </cell>
          <cell r="B12524" t="str">
            <v>SUM735-1</v>
          </cell>
          <cell r="E12524" t="str">
            <v>Сейф касовий 55*41*37</v>
          </cell>
          <cell r="F12524" t="str">
            <v>Сейф касовий 55*41*37</v>
          </cell>
          <cell r="G12524">
            <v>38805</v>
          </cell>
          <cell r="H12524">
            <v>930</v>
          </cell>
          <cell r="I12524" t="str">
            <v>0</v>
          </cell>
          <cell r="J12524" t="str">
            <v>м. Київ, вул.Кирилівська,82 (склад)</v>
          </cell>
          <cell r="K12524" t="str">
            <v>Задовільний</v>
          </cell>
          <cell r="M12524">
            <v>467</v>
          </cell>
        </row>
        <row r="12525">
          <cell r="A12525">
            <v>12522</v>
          </cell>
          <cell r="B12525" t="str">
            <v>SUM736-1</v>
          </cell>
          <cell r="E12525" t="str">
            <v>Сейф касовий 55*41*37</v>
          </cell>
          <cell r="F12525" t="str">
            <v>Сейф касовий 55*41*37</v>
          </cell>
          <cell r="G12525">
            <v>38805</v>
          </cell>
          <cell r="H12525">
            <v>930</v>
          </cell>
          <cell r="I12525" t="str">
            <v>0</v>
          </cell>
          <cell r="J12525" t="str">
            <v>м. Київ, вул. Хохлових №8, частана корпусу №4  (склад)</v>
          </cell>
          <cell r="K12525" t="str">
            <v>Задовільний</v>
          </cell>
          <cell r="M12525">
            <v>467</v>
          </cell>
        </row>
        <row r="12526">
          <cell r="A12526">
            <v>12523</v>
          </cell>
          <cell r="B12526" t="str">
            <v>3218-1</v>
          </cell>
          <cell r="E12526" t="str">
            <v>Ваги SW-10D</v>
          </cell>
          <cell r="F12526" t="str">
            <v>Ваги SW-10D</v>
          </cell>
          <cell r="G12526">
            <v>38406</v>
          </cell>
          <cell r="H12526">
            <v>545</v>
          </cell>
          <cell r="I12526" t="str">
            <v>0</v>
          </cell>
          <cell r="J12526" t="str">
            <v>м. Київ, вул.Кирилівська,82 (склад)</v>
          </cell>
          <cell r="K12526" t="str">
            <v>Задовільний</v>
          </cell>
          <cell r="M12526">
            <v>440</v>
          </cell>
        </row>
        <row r="12527">
          <cell r="A12527">
            <v>12524</v>
          </cell>
          <cell r="B12527" t="str">
            <v>OD450499</v>
          </cell>
          <cell r="E12527" t="str">
            <v>Сейф КД 56-40М</v>
          </cell>
          <cell r="F12527" t="str">
            <v>Сейф КД 56-40М</v>
          </cell>
          <cell r="G12527">
            <v>37607</v>
          </cell>
          <cell r="H12527">
            <v>789.86</v>
          </cell>
          <cell r="I12527" t="str">
            <v>0</v>
          </cell>
          <cell r="J12527" t="str">
            <v>м. Київ, вул.Кирилівська,82 (склад)</v>
          </cell>
          <cell r="K12527" t="str">
            <v>Задовільний</v>
          </cell>
          <cell r="M12527">
            <v>333</v>
          </cell>
        </row>
        <row r="12528">
          <cell r="A12528">
            <v>12525</v>
          </cell>
          <cell r="B12528" t="str">
            <v>OD450500</v>
          </cell>
          <cell r="E12528" t="str">
            <v>Сейф КД 56-40М</v>
          </cell>
          <cell r="F12528" t="str">
            <v>Сейф КД 56-40М</v>
          </cell>
          <cell r="G12528">
            <v>37607</v>
          </cell>
          <cell r="H12528">
            <v>789.86</v>
          </cell>
          <cell r="I12528" t="str">
            <v>0</v>
          </cell>
          <cell r="J12528" t="str">
            <v>м. Київ, вул.Кирилівська,82 (склад)</v>
          </cell>
          <cell r="K12528" t="str">
            <v>Задовільний</v>
          </cell>
          <cell r="M12528">
            <v>333</v>
          </cell>
        </row>
        <row r="12529">
          <cell r="A12529">
            <v>12526</v>
          </cell>
          <cell r="B12529" t="str">
            <v>OD450501</v>
          </cell>
          <cell r="E12529" t="str">
            <v>Сейф КД 56-40М</v>
          </cell>
          <cell r="F12529" t="str">
            <v>Сейф КД 56-40М</v>
          </cell>
          <cell r="G12529">
            <v>37607</v>
          </cell>
          <cell r="H12529">
            <v>789.86</v>
          </cell>
          <cell r="I12529" t="str">
            <v>0</v>
          </cell>
          <cell r="J12529" t="str">
            <v>м. Київ, вул.Кирилівська,82 (склад)</v>
          </cell>
          <cell r="K12529" t="str">
            <v>Задовільний</v>
          </cell>
          <cell r="M12529">
            <v>333</v>
          </cell>
        </row>
        <row r="12530">
          <cell r="A12530">
            <v>12527</v>
          </cell>
          <cell r="B12530" t="str">
            <v>OD450546</v>
          </cell>
          <cell r="E12530" t="str">
            <v>Сейф КД 56-40М</v>
          </cell>
          <cell r="F12530" t="str">
            <v>Сейф КД 56-40М</v>
          </cell>
          <cell r="G12530">
            <v>37607</v>
          </cell>
          <cell r="H12530">
            <v>790.2</v>
          </cell>
          <cell r="I12530" t="str">
            <v>0</v>
          </cell>
          <cell r="J12530" t="str">
            <v>м. Київ, вул.Кирилівська,82 (склад)</v>
          </cell>
          <cell r="K12530" t="str">
            <v>Задовільний</v>
          </cell>
          <cell r="M12530">
            <v>333</v>
          </cell>
        </row>
        <row r="12531">
          <cell r="A12531">
            <v>12528</v>
          </cell>
          <cell r="B12531" t="str">
            <v>OD450547</v>
          </cell>
          <cell r="E12531" t="str">
            <v>Сейф КД 56-40М</v>
          </cell>
          <cell r="F12531" t="str">
            <v>Сейф КД 56-40М</v>
          </cell>
          <cell r="G12531">
            <v>37607</v>
          </cell>
          <cell r="H12531">
            <v>790.2</v>
          </cell>
          <cell r="I12531" t="str">
            <v>0</v>
          </cell>
          <cell r="J12531" t="str">
            <v>м. Київ, вул.Кирилівська,82 (склад)</v>
          </cell>
          <cell r="K12531" t="str">
            <v>Задовільний</v>
          </cell>
          <cell r="M12531">
            <v>333</v>
          </cell>
        </row>
        <row r="12532">
          <cell r="A12532">
            <v>12529</v>
          </cell>
          <cell r="B12532" t="str">
            <v>LV939</v>
          </cell>
          <cell r="E12532" t="str">
            <v>Сейф металевий 2-х дверний</v>
          </cell>
          <cell r="F12532" t="str">
            <v>Сейф металевий 2-х дверний</v>
          </cell>
          <cell r="G12532">
            <v>38064</v>
          </cell>
          <cell r="H12532">
            <v>360</v>
          </cell>
          <cell r="I12532" t="str">
            <v>0</v>
          </cell>
          <cell r="J12532" t="str">
            <v>м. Київ, вул.Кирилівська,82 (склад)</v>
          </cell>
          <cell r="K12532" t="str">
            <v>Задовільний</v>
          </cell>
          <cell r="M12532">
            <v>233</v>
          </cell>
        </row>
        <row r="12533">
          <cell r="A12533">
            <v>12530</v>
          </cell>
          <cell r="B12533" t="str">
            <v>Z363.</v>
          </cell>
          <cell r="E12533" t="str">
            <v>Сейф металевий Cronos</v>
          </cell>
          <cell r="F12533" t="str">
            <v>Сейф металевий Cronos</v>
          </cell>
          <cell r="G12533">
            <v>36675</v>
          </cell>
          <cell r="H12533">
            <v>900</v>
          </cell>
          <cell r="I12533" t="str">
            <v>0</v>
          </cell>
          <cell r="J12533" t="str">
            <v>м. Київ, вул.Кирилівська,82 (склад)</v>
          </cell>
          <cell r="K12533" t="str">
            <v>Задовільний</v>
          </cell>
          <cell r="M12533">
            <v>467</v>
          </cell>
        </row>
        <row r="12534">
          <cell r="A12534">
            <v>12531</v>
          </cell>
          <cell r="B12534" t="str">
            <v>VIN1019</v>
          </cell>
          <cell r="E12534" t="str">
            <v>Сейф МС 303-11</v>
          </cell>
          <cell r="F12534" t="str">
            <v>Сейф МС 303-11</v>
          </cell>
          <cell r="G12534">
            <v>38281</v>
          </cell>
          <cell r="H12534">
            <v>207</v>
          </cell>
          <cell r="I12534" t="str">
            <v>0</v>
          </cell>
          <cell r="J12534" t="str">
            <v>м. Київ, вул.Кирилівська,82 (склад)</v>
          </cell>
          <cell r="K12534" t="str">
            <v>Задовільний</v>
          </cell>
          <cell r="M12534">
            <v>233</v>
          </cell>
        </row>
        <row r="12535">
          <cell r="A12535">
            <v>12532</v>
          </cell>
          <cell r="B12535" t="str">
            <v>VIN1111</v>
          </cell>
          <cell r="E12535" t="str">
            <v>Сейф МС 303-11 220х380х270</v>
          </cell>
          <cell r="F12535" t="str">
            <v>Сейф МС 303-11 220х380х270</v>
          </cell>
          <cell r="G12535">
            <v>38281</v>
          </cell>
          <cell r="H12535">
            <v>201.87</v>
          </cell>
          <cell r="I12535" t="str">
            <v>0</v>
          </cell>
          <cell r="J12535" t="str">
            <v>м. Київ, вул.Кирилівська,82 (склад)</v>
          </cell>
          <cell r="K12535" t="str">
            <v>Задовільний</v>
          </cell>
          <cell r="M12535">
            <v>233</v>
          </cell>
        </row>
        <row r="12536">
          <cell r="A12536">
            <v>12533</v>
          </cell>
          <cell r="B12536" t="str">
            <v>VIN1139</v>
          </cell>
          <cell r="E12536" t="str">
            <v>Сейф МС 303-11 220х380х270</v>
          </cell>
          <cell r="F12536" t="str">
            <v>Сейф МС 303-11 220х380х270</v>
          </cell>
          <cell r="G12536">
            <v>38281</v>
          </cell>
          <cell r="H12536">
            <v>201.87</v>
          </cell>
          <cell r="I12536" t="str">
            <v>0</v>
          </cell>
          <cell r="J12536" t="str">
            <v>м. Київ, вул.Кирилівська,82 (склад)</v>
          </cell>
          <cell r="K12536" t="str">
            <v>Задовільний</v>
          </cell>
          <cell r="M12536">
            <v>233</v>
          </cell>
        </row>
        <row r="12537">
          <cell r="A12537">
            <v>12534</v>
          </cell>
          <cell r="B12537" t="str">
            <v>KRF6150</v>
          </cell>
          <cell r="E12537" t="str">
            <v>Сейф МС-203-11</v>
          </cell>
          <cell r="F12537" t="str">
            <v>Сейф МС-203-11</v>
          </cell>
          <cell r="G12537">
            <v>37356</v>
          </cell>
          <cell r="H12537">
            <v>750</v>
          </cell>
          <cell r="I12537" t="str">
            <v>0</v>
          </cell>
          <cell r="J12537" t="str">
            <v>м. Київ, вул.Кирилівська,82 (склад)</v>
          </cell>
          <cell r="K12537" t="str">
            <v>Задовільний</v>
          </cell>
          <cell r="M12537">
            <v>333</v>
          </cell>
        </row>
        <row r="12538">
          <cell r="A12538">
            <v>12535</v>
          </cell>
          <cell r="B12538" t="str">
            <v>VIN1347</v>
          </cell>
          <cell r="E12538" t="str">
            <v>Сейф МС-303-11</v>
          </cell>
          <cell r="F12538" t="str">
            <v>Сейф МС-303-11</v>
          </cell>
          <cell r="G12538">
            <v>38281</v>
          </cell>
          <cell r="H12538">
            <v>180</v>
          </cell>
          <cell r="I12538" t="str">
            <v>0</v>
          </cell>
          <cell r="J12538" t="str">
            <v>Кіровоградське РВ</v>
          </cell>
          <cell r="K12538" t="str">
            <v>Задовільний</v>
          </cell>
          <cell r="M12538">
            <v>233</v>
          </cell>
        </row>
        <row r="12539">
          <cell r="A12539">
            <v>12536</v>
          </cell>
          <cell r="B12539" t="str">
            <v>VIN1350</v>
          </cell>
          <cell r="E12539" t="str">
            <v>Сейф МС-303-11</v>
          </cell>
          <cell r="F12539" t="str">
            <v>Сейф МС-303-11</v>
          </cell>
          <cell r="G12539">
            <v>38281</v>
          </cell>
          <cell r="H12539">
            <v>180</v>
          </cell>
          <cell r="I12539" t="str">
            <v>0</v>
          </cell>
          <cell r="J12539" t="str">
            <v>Кіровоградське РВ</v>
          </cell>
          <cell r="K12539" t="str">
            <v>Задовільний</v>
          </cell>
          <cell r="M12539">
            <v>233</v>
          </cell>
        </row>
        <row r="12540">
          <cell r="A12540">
            <v>12537</v>
          </cell>
          <cell r="B12540" t="str">
            <v>VIN1370</v>
          </cell>
          <cell r="E12540" t="str">
            <v>Сейф МС-303-11</v>
          </cell>
          <cell r="F12540" t="str">
            <v>Сейф МС-303-11</v>
          </cell>
          <cell r="G12540">
            <v>38281</v>
          </cell>
          <cell r="H12540">
            <v>180</v>
          </cell>
          <cell r="I12540" t="str">
            <v>0</v>
          </cell>
          <cell r="J12540" t="str">
            <v>Кіровоградське РВ</v>
          </cell>
          <cell r="K12540" t="str">
            <v>Задовільний</v>
          </cell>
          <cell r="M12540">
            <v>233</v>
          </cell>
        </row>
        <row r="12541">
          <cell r="A12541">
            <v>12538</v>
          </cell>
          <cell r="B12541" t="str">
            <v>VIN1764</v>
          </cell>
          <cell r="E12541" t="str">
            <v>Сейф МС-303-11</v>
          </cell>
          <cell r="F12541" t="str">
            <v>Сейф МС-303-11</v>
          </cell>
          <cell r="G12541">
            <v>38281</v>
          </cell>
          <cell r="H12541">
            <v>180</v>
          </cell>
          <cell r="I12541" t="str">
            <v>0</v>
          </cell>
          <cell r="J12541" t="str">
            <v>Кіровоградське РВ</v>
          </cell>
          <cell r="K12541" t="str">
            <v>Задовільний</v>
          </cell>
          <cell r="M12541">
            <v>233</v>
          </cell>
        </row>
        <row r="12542">
          <cell r="A12542">
            <v>12539</v>
          </cell>
          <cell r="B12542" t="str">
            <v>3260-1</v>
          </cell>
          <cell r="E12542" t="str">
            <v>Крісло Престиж</v>
          </cell>
          <cell r="F12542" t="str">
            <v>Крісло Престиж</v>
          </cell>
          <cell r="G12542">
            <v>38406</v>
          </cell>
          <cell r="H12542">
            <v>165</v>
          </cell>
          <cell r="I12542" t="str">
            <v>0</v>
          </cell>
          <cell r="J12542" t="str">
            <v>Кіровоградське РВ</v>
          </cell>
          <cell r="K12542" t="str">
            <v>Задовільний</v>
          </cell>
          <cell r="M12542">
            <v>149</v>
          </cell>
        </row>
        <row r="12543">
          <cell r="A12543">
            <v>12540</v>
          </cell>
          <cell r="B12543" t="str">
            <v>VIN1959</v>
          </cell>
          <cell r="E12543" t="str">
            <v>Сейф МС-303-11</v>
          </cell>
          <cell r="F12543" t="str">
            <v>Сейф МС-303-11</v>
          </cell>
          <cell r="G12543">
            <v>38281</v>
          </cell>
          <cell r="H12543">
            <v>180</v>
          </cell>
          <cell r="I12543" t="str">
            <v>0</v>
          </cell>
          <cell r="J12543" t="str">
            <v>Кіровоградське РВ</v>
          </cell>
          <cell r="K12543" t="str">
            <v>Задовільний</v>
          </cell>
          <cell r="M12543">
            <v>233</v>
          </cell>
        </row>
        <row r="12544">
          <cell r="A12544">
            <v>12541</v>
          </cell>
          <cell r="B12544" t="str">
            <v>VIN1965</v>
          </cell>
          <cell r="E12544" t="str">
            <v>Сейф МС-303-11</v>
          </cell>
          <cell r="F12544" t="str">
            <v>Сейф МС-303-11</v>
          </cell>
          <cell r="G12544">
            <v>38281</v>
          </cell>
          <cell r="H12544">
            <v>180</v>
          </cell>
          <cell r="I12544" t="str">
            <v>0</v>
          </cell>
          <cell r="J12544" t="str">
            <v>Кіровоградське РВ</v>
          </cell>
          <cell r="K12544" t="str">
            <v>Задовільний</v>
          </cell>
          <cell r="M12544">
            <v>233</v>
          </cell>
        </row>
        <row r="12545">
          <cell r="A12545">
            <v>12542</v>
          </cell>
          <cell r="B12545" t="str">
            <v>LV1240</v>
          </cell>
          <cell r="E12545" t="str">
            <v>Сейф офiсний</v>
          </cell>
          <cell r="F12545" t="str">
            <v>Сейф офiсний</v>
          </cell>
          <cell r="G12545">
            <v>38064</v>
          </cell>
          <cell r="H12545">
            <v>810</v>
          </cell>
          <cell r="I12545" t="str">
            <v>0</v>
          </cell>
          <cell r="J12545" t="str">
            <v>Кіровоградське РВ</v>
          </cell>
          <cell r="K12545" t="str">
            <v>Задовільний</v>
          </cell>
          <cell r="M12545">
            <v>333</v>
          </cell>
        </row>
        <row r="12546">
          <cell r="A12546">
            <v>12543</v>
          </cell>
          <cell r="B12546" t="str">
            <v>LV1241</v>
          </cell>
          <cell r="E12546" t="str">
            <v>Сейф офiсний</v>
          </cell>
          <cell r="F12546" t="str">
            <v>Сейф офiсний</v>
          </cell>
          <cell r="G12546">
            <v>38064</v>
          </cell>
          <cell r="H12546">
            <v>810</v>
          </cell>
          <cell r="I12546" t="str">
            <v>0</v>
          </cell>
          <cell r="J12546" t="str">
            <v>Кіровоградське РВ</v>
          </cell>
          <cell r="K12546" t="str">
            <v>Задовільний</v>
          </cell>
          <cell r="M12546">
            <v>333</v>
          </cell>
        </row>
        <row r="12547">
          <cell r="A12547">
            <v>12544</v>
          </cell>
          <cell r="B12547" t="str">
            <v>KRF7912</v>
          </cell>
          <cell r="E12547" t="str">
            <v>Сейф офiсний Н-630</v>
          </cell>
          <cell r="F12547" t="str">
            <v>Сейф офiсний Н-630</v>
          </cell>
          <cell r="G12547">
            <v>37356</v>
          </cell>
          <cell r="H12547">
            <v>870</v>
          </cell>
          <cell r="I12547" t="str">
            <v>0</v>
          </cell>
          <cell r="J12547" t="str">
            <v>Кіровоградське РВ</v>
          </cell>
          <cell r="K12547" t="str">
            <v>Задовільний</v>
          </cell>
          <cell r="M12547">
            <v>333</v>
          </cell>
        </row>
        <row r="12548">
          <cell r="A12548">
            <v>12545</v>
          </cell>
          <cell r="B12548" t="str">
            <v>SUM388-1</v>
          </cell>
          <cell r="E12548" t="str">
            <v>Сейф офiсний ШМ -105-11</v>
          </cell>
          <cell r="F12548" t="str">
            <v>Сейф офiсний ШМ -105-11</v>
          </cell>
          <cell r="G12548">
            <v>38805</v>
          </cell>
          <cell r="H12548">
            <v>750</v>
          </cell>
          <cell r="I12548" t="str">
            <v>0</v>
          </cell>
          <cell r="J12548" t="str">
            <v>(Закарпатське РВ</v>
          </cell>
          <cell r="K12548" t="str">
            <v>Задовільний</v>
          </cell>
          <cell r="M12548">
            <v>333</v>
          </cell>
        </row>
        <row r="12549">
          <cell r="A12549">
            <v>12546</v>
          </cell>
          <cell r="B12549" t="str">
            <v>SUM389-1</v>
          </cell>
          <cell r="E12549" t="str">
            <v>Сейф офiсний ШМ -105-11</v>
          </cell>
          <cell r="F12549" t="str">
            <v>Сейф офiсний ШМ -105-11</v>
          </cell>
          <cell r="G12549">
            <v>38805</v>
          </cell>
          <cell r="H12549">
            <v>750</v>
          </cell>
          <cell r="I12549" t="str">
            <v>0</v>
          </cell>
          <cell r="J12549" t="str">
            <v>(Закарпатське РВ</v>
          </cell>
          <cell r="K12549" t="str">
            <v>Задовільний</v>
          </cell>
          <cell r="M12549">
            <v>333</v>
          </cell>
        </row>
        <row r="12550">
          <cell r="A12550">
            <v>12547</v>
          </cell>
          <cell r="B12550" t="str">
            <v>LV305</v>
          </cell>
          <cell r="E12550" t="str">
            <v>Сейф офiсний ШМ 50Т</v>
          </cell>
          <cell r="F12550" t="str">
            <v>Сейф офiсний ШМ 50Т</v>
          </cell>
          <cell r="G12550">
            <v>38064</v>
          </cell>
          <cell r="H12550">
            <v>711.58</v>
          </cell>
          <cell r="I12550" t="str">
            <v>0</v>
          </cell>
          <cell r="J12550" t="str">
            <v>(Закарпатське РВ</v>
          </cell>
          <cell r="K12550" t="str">
            <v>Задовільний</v>
          </cell>
          <cell r="M12550">
            <v>333</v>
          </cell>
        </row>
        <row r="12551">
          <cell r="A12551">
            <v>12548</v>
          </cell>
          <cell r="B12551" t="str">
            <v>LV306</v>
          </cell>
          <cell r="E12551" t="str">
            <v>Сейф офiсний ШМ 60Т</v>
          </cell>
          <cell r="F12551" t="str">
            <v>Сейф офiсний ШМ 60Т</v>
          </cell>
          <cell r="G12551">
            <v>38064</v>
          </cell>
          <cell r="H12551">
            <v>801.36</v>
          </cell>
          <cell r="I12551" t="str">
            <v>0</v>
          </cell>
          <cell r="J12551" t="str">
            <v>(Закарпатське РВ</v>
          </cell>
          <cell r="K12551" t="str">
            <v>Задовільний</v>
          </cell>
          <cell r="M12551">
            <v>333</v>
          </cell>
        </row>
        <row r="12552">
          <cell r="A12552">
            <v>12549</v>
          </cell>
          <cell r="B12552" t="str">
            <v>LV307</v>
          </cell>
          <cell r="E12552" t="str">
            <v>Сейф офiсний ШМ 60Т</v>
          </cell>
          <cell r="F12552" t="str">
            <v>Сейф офiсний ШМ 60Т</v>
          </cell>
          <cell r="G12552">
            <v>38064</v>
          </cell>
          <cell r="H12552">
            <v>651.11</v>
          </cell>
          <cell r="I12552" t="str">
            <v>0</v>
          </cell>
          <cell r="J12552" t="str">
            <v>м. Київ, вул.Кирилівська,82 (склад)</v>
          </cell>
          <cell r="K12552" t="str">
            <v>Задовільний</v>
          </cell>
          <cell r="M12552">
            <v>300</v>
          </cell>
        </row>
        <row r="12553">
          <cell r="A12553">
            <v>12550</v>
          </cell>
          <cell r="B12553" t="str">
            <v>LV826</v>
          </cell>
          <cell r="E12553" t="str">
            <v>Сейф офiсний ШМ60т</v>
          </cell>
          <cell r="F12553" t="str">
            <v>Сейф офiсний ШМ60т</v>
          </cell>
          <cell r="G12553">
            <v>38064</v>
          </cell>
          <cell r="H12553">
            <v>890</v>
          </cell>
          <cell r="I12553" t="str">
            <v>0</v>
          </cell>
          <cell r="J12553" t="str">
            <v>м. Київ, вул.Кирилівська,82 (склад)</v>
          </cell>
          <cell r="K12553" t="str">
            <v>Задовільний</v>
          </cell>
          <cell r="M12553">
            <v>333</v>
          </cell>
        </row>
        <row r="12554">
          <cell r="A12554">
            <v>12551</v>
          </cell>
          <cell r="B12554" t="str">
            <v>LV303</v>
          </cell>
          <cell r="E12554" t="str">
            <v>Сейф офiсний ШМБ-2</v>
          </cell>
          <cell r="F12554" t="str">
            <v>Сейф офiсний ШМБ-2</v>
          </cell>
          <cell r="G12554">
            <v>38064</v>
          </cell>
          <cell r="H12554">
            <v>385.56</v>
          </cell>
          <cell r="I12554" t="str">
            <v>0</v>
          </cell>
          <cell r="J12554" t="str">
            <v>к.59</v>
          </cell>
          <cell r="K12554" t="str">
            <v>Задовільний</v>
          </cell>
          <cell r="M12554">
            <v>233</v>
          </cell>
        </row>
        <row r="12555">
          <cell r="A12555">
            <v>12552</v>
          </cell>
          <cell r="B12555" t="str">
            <v>LV304</v>
          </cell>
          <cell r="E12555" t="str">
            <v>Сейф офiсний ШМБ-4</v>
          </cell>
          <cell r="F12555" t="str">
            <v>Сейф офiсний ШМБ-4</v>
          </cell>
          <cell r="G12555">
            <v>38064</v>
          </cell>
          <cell r="H12555">
            <v>450.76</v>
          </cell>
          <cell r="I12555" t="str">
            <v>0</v>
          </cell>
          <cell r="J12555" t="str">
            <v>Сеник С.І.</v>
          </cell>
          <cell r="K12555" t="str">
            <v>Задовільний</v>
          </cell>
          <cell r="M12555">
            <v>300</v>
          </cell>
        </row>
        <row r="12556">
          <cell r="A12556">
            <v>12553</v>
          </cell>
          <cell r="B12556" t="str">
            <v>CRN235-1</v>
          </cell>
          <cell r="E12556" t="str">
            <v>СЕЙФ ОФIСНИЙ ШМК-65</v>
          </cell>
          <cell r="F12556" t="str">
            <v>СЕЙФ ОФIСНИЙ ШМК-65</v>
          </cell>
          <cell r="G12556">
            <v>39426</v>
          </cell>
          <cell r="H12556">
            <v>760</v>
          </cell>
          <cell r="I12556" t="str">
            <v>0</v>
          </cell>
          <cell r="J12556" t="str">
            <v>(Закарпатське РВ</v>
          </cell>
          <cell r="K12556" t="str">
            <v>Задовільний</v>
          </cell>
          <cell r="M12556">
            <v>333</v>
          </cell>
        </row>
        <row r="12557">
          <cell r="A12557">
            <v>12554</v>
          </cell>
          <cell r="B12557" t="str">
            <v>CRN236-1</v>
          </cell>
          <cell r="E12557" t="str">
            <v>СЕЙФ ОФIСНИЙ ШМК-65</v>
          </cell>
          <cell r="F12557" t="str">
            <v>СЕЙФ ОФIСНИЙ ШМК-65</v>
          </cell>
          <cell r="G12557">
            <v>39426</v>
          </cell>
          <cell r="H12557">
            <v>760</v>
          </cell>
          <cell r="I12557" t="str">
            <v>0</v>
          </cell>
          <cell r="J12557" t="str">
            <v>(Закарпатське РВ</v>
          </cell>
          <cell r="K12557" t="str">
            <v>Задовільний</v>
          </cell>
          <cell r="M12557">
            <v>333</v>
          </cell>
        </row>
        <row r="12558">
          <cell r="A12558">
            <v>12555</v>
          </cell>
          <cell r="B12558" t="str">
            <v>LG45/290</v>
          </cell>
          <cell r="E12558" t="str">
            <v>Сейф офисний СО-644</v>
          </cell>
          <cell r="F12558" t="str">
            <v>Сейф офисний СО-644</v>
          </cell>
          <cell r="G12558">
            <v>38961</v>
          </cell>
          <cell r="H12558">
            <v>830</v>
          </cell>
          <cell r="I12558" t="str">
            <v>0</v>
          </cell>
          <cell r="J12558" t="str">
            <v>м. Київ, вул.Кирилівська,82 (склад)</v>
          </cell>
          <cell r="K12558" t="str">
            <v>Задовільний</v>
          </cell>
          <cell r="M12558">
            <v>333</v>
          </cell>
        </row>
        <row r="12559">
          <cell r="A12559">
            <v>12556</v>
          </cell>
          <cell r="B12559" t="str">
            <v>10187-1</v>
          </cell>
          <cell r="E12559" t="str">
            <v>Сейф офісний Н=630</v>
          </cell>
          <cell r="F12559" t="str">
            <v>Сейф офісний Н=630</v>
          </cell>
          <cell r="G12559">
            <v>39161</v>
          </cell>
          <cell r="H12559">
            <v>870</v>
          </cell>
          <cell r="I12559" t="str">
            <v>0</v>
          </cell>
          <cell r="J12559" t="str">
            <v>м. Київ, вул.Кирилівська,82 (склад)</v>
          </cell>
          <cell r="K12559" t="str">
            <v>Задовільний</v>
          </cell>
          <cell r="M12559">
            <v>375</v>
          </cell>
        </row>
        <row r="12560">
          <cell r="A12560">
            <v>12557</v>
          </cell>
          <cell r="B12560" t="str">
            <v>10188-1</v>
          </cell>
          <cell r="E12560" t="str">
            <v>Сейф офісний Н=630</v>
          </cell>
          <cell r="F12560" t="str">
            <v>Сейф офісний Н=630</v>
          </cell>
          <cell r="G12560">
            <v>39161</v>
          </cell>
          <cell r="H12560">
            <v>870</v>
          </cell>
          <cell r="I12560" t="str">
            <v>0</v>
          </cell>
          <cell r="J12560" t="str">
            <v>м. Київ, вул.Кирилівська,82 (склад)</v>
          </cell>
          <cell r="K12560" t="str">
            <v>Задовільний</v>
          </cell>
          <cell r="M12560">
            <v>375</v>
          </cell>
        </row>
        <row r="12561">
          <cell r="A12561">
            <v>12558</v>
          </cell>
          <cell r="B12561" t="str">
            <v>10189-1</v>
          </cell>
          <cell r="E12561" t="str">
            <v>Сейф офісний Н=630</v>
          </cell>
          <cell r="F12561" t="str">
            <v>Сейф офісний Н=630</v>
          </cell>
          <cell r="G12561">
            <v>39161</v>
          </cell>
          <cell r="H12561">
            <v>870</v>
          </cell>
          <cell r="I12561" t="str">
            <v>0</v>
          </cell>
          <cell r="J12561" t="str">
            <v>м. Київ, вул. Хохлових №8, частана корпусу №4  (склад)</v>
          </cell>
          <cell r="K12561" t="str">
            <v>Задовільний</v>
          </cell>
          <cell r="M12561">
            <v>375</v>
          </cell>
        </row>
        <row r="12562">
          <cell r="A12562">
            <v>12559</v>
          </cell>
          <cell r="B12562" t="str">
            <v>10271-1</v>
          </cell>
          <cell r="E12562" t="str">
            <v>Сейф офісний Н=630</v>
          </cell>
          <cell r="F12562" t="str">
            <v>Сейф офісний Н=630</v>
          </cell>
          <cell r="G12562">
            <v>39195</v>
          </cell>
          <cell r="H12562">
            <v>870</v>
          </cell>
          <cell r="I12562" t="str">
            <v>0</v>
          </cell>
          <cell r="J12562" t="str">
            <v>вул.Прорізна ,8а</v>
          </cell>
          <cell r="K12562" t="str">
            <v>Задовільний</v>
          </cell>
          <cell r="M12562">
            <v>375</v>
          </cell>
        </row>
        <row r="12563">
          <cell r="A12563">
            <v>12560</v>
          </cell>
          <cell r="B12563" t="str">
            <v>10272-1</v>
          </cell>
          <cell r="E12563" t="str">
            <v>Сейф офісний Н=630</v>
          </cell>
          <cell r="F12563" t="str">
            <v>Сейф офісний Н=630</v>
          </cell>
          <cell r="G12563">
            <v>39195</v>
          </cell>
          <cell r="H12563">
            <v>870</v>
          </cell>
          <cell r="I12563" t="str">
            <v>0</v>
          </cell>
          <cell r="J12563" t="str">
            <v>вул.Прорізна ,8а</v>
          </cell>
          <cell r="K12563" t="str">
            <v>Задовільний</v>
          </cell>
          <cell r="M12563">
            <v>375</v>
          </cell>
        </row>
        <row r="12564">
          <cell r="A12564">
            <v>12561</v>
          </cell>
          <cell r="B12564" t="str">
            <v>10274-1</v>
          </cell>
          <cell r="E12564" t="str">
            <v>Сейф офісний Н=630</v>
          </cell>
          <cell r="F12564" t="str">
            <v>Сейф офісний Н=630</v>
          </cell>
          <cell r="G12564">
            <v>39195</v>
          </cell>
          <cell r="H12564">
            <v>870</v>
          </cell>
          <cell r="I12564" t="str">
            <v>0</v>
          </cell>
          <cell r="J12564" t="str">
            <v>вул.Прорізна ,8а</v>
          </cell>
          <cell r="K12564" t="str">
            <v>Задовільний</v>
          </cell>
          <cell r="M12564">
            <v>375</v>
          </cell>
        </row>
        <row r="12565">
          <cell r="A12565">
            <v>12562</v>
          </cell>
          <cell r="B12565" t="str">
            <v>10275-1</v>
          </cell>
          <cell r="E12565" t="str">
            <v>Сейф офісний Н=630</v>
          </cell>
          <cell r="F12565" t="str">
            <v>Сейф офісний Н=630</v>
          </cell>
          <cell r="G12565">
            <v>39195</v>
          </cell>
          <cell r="H12565">
            <v>870</v>
          </cell>
          <cell r="I12565" t="str">
            <v>0</v>
          </cell>
          <cell r="J12565" t="str">
            <v>Сеник С.І.</v>
          </cell>
          <cell r="K12565" t="str">
            <v>Задовільний</v>
          </cell>
          <cell r="M12565">
            <v>375</v>
          </cell>
        </row>
        <row r="12566">
          <cell r="A12566">
            <v>12563</v>
          </cell>
          <cell r="B12566" t="str">
            <v>VIN354</v>
          </cell>
          <cell r="E12566" t="str">
            <v>Сейф СБ -  45</v>
          </cell>
          <cell r="F12566" t="str">
            <v>Сейф СБ -  45</v>
          </cell>
          <cell r="G12566">
            <v>38281</v>
          </cell>
          <cell r="H12566">
            <v>940</v>
          </cell>
          <cell r="I12566" t="str">
            <v>0</v>
          </cell>
          <cell r="J12566" t="str">
            <v>(Закарпатське РВ</v>
          </cell>
          <cell r="K12566" t="str">
            <v>Задовільний</v>
          </cell>
          <cell r="M12566">
            <v>467</v>
          </cell>
        </row>
        <row r="12567">
          <cell r="A12567">
            <v>12564</v>
          </cell>
          <cell r="B12567" t="str">
            <v>31000-1</v>
          </cell>
          <cell r="E12567" t="str">
            <v>Сейф СБ5.650 2 клас</v>
          </cell>
          <cell r="F12567" t="str">
            <v>Сейф СБ5.650 2 клас</v>
          </cell>
          <cell r="G12567">
            <v>42215</v>
          </cell>
          <cell r="H12567">
            <v>1970.36</v>
          </cell>
          <cell r="I12567" t="str">
            <v>0</v>
          </cell>
          <cell r="J12567" t="str">
            <v>(Закарпатське РВ</v>
          </cell>
          <cell r="K12567" t="str">
            <v>Задовільний</v>
          </cell>
          <cell r="M12567">
            <v>525</v>
          </cell>
        </row>
        <row r="12568">
          <cell r="A12568">
            <v>12565</v>
          </cell>
          <cell r="B12568" t="str">
            <v>KRF251</v>
          </cell>
          <cell r="E12568" t="str">
            <v>Сейф СВ 107-11</v>
          </cell>
          <cell r="F12568" t="str">
            <v>Сейф СВ 107-11</v>
          </cell>
          <cell r="G12568">
            <v>37356</v>
          </cell>
          <cell r="H12568">
            <v>660</v>
          </cell>
          <cell r="I12568" t="str">
            <v>0</v>
          </cell>
          <cell r="J12568" t="str">
            <v>(Закарпатське РВ</v>
          </cell>
          <cell r="K12568" t="str">
            <v>Задовільний</v>
          </cell>
          <cell r="M12568">
            <v>300</v>
          </cell>
        </row>
        <row r="12569">
          <cell r="A12569">
            <v>12566</v>
          </cell>
          <cell r="B12569" t="str">
            <v>3302-1</v>
          </cell>
          <cell r="E12569" t="str">
            <v>Елемент пристр.інд.</v>
          </cell>
          <cell r="F12569" t="str">
            <v>Елемент пристр.інд.</v>
          </cell>
          <cell r="G12569">
            <v>38406</v>
          </cell>
          <cell r="H12569">
            <v>273</v>
          </cell>
          <cell r="I12569" t="str">
            <v>0</v>
          </cell>
          <cell r="J12569" t="str">
            <v>(Закарпатське РВ</v>
          </cell>
          <cell r="K12569" t="str">
            <v>Задовільний</v>
          </cell>
          <cell r="M12569">
            <v>29</v>
          </cell>
        </row>
        <row r="12570">
          <cell r="A12570">
            <v>12567</v>
          </cell>
          <cell r="B12570" t="str">
            <v>KRF252</v>
          </cell>
          <cell r="E12570" t="str">
            <v>Сейф СВ 107-11</v>
          </cell>
          <cell r="F12570" t="str">
            <v>Сейф СВ 107-11</v>
          </cell>
          <cell r="G12570">
            <v>37356</v>
          </cell>
          <cell r="H12570">
            <v>660</v>
          </cell>
          <cell r="I12570" t="str">
            <v>0</v>
          </cell>
          <cell r="J12570" t="str">
            <v>(Закарпатське РВ</v>
          </cell>
          <cell r="K12570" t="str">
            <v>Задовільний</v>
          </cell>
          <cell r="M12570">
            <v>300</v>
          </cell>
        </row>
        <row r="12571">
          <cell r="A12571">
            <v>12568</v>
          </cell>
          <cell r="B12571" t="str">
            <v>KRF253</v>
          </cell>
          <cell r="E12571" t="str">
            <v>Сейф СВ 107-11</v>
          </cell>
          <cell r="F12571" t="str">
            <v>Сейф СВ 107-11</v>
          </cell>
          <cell r="G12571">
            <v>37356</v>
          </cell>
          <cell r="H12571">
            <v>660</v>
          </cell>
          <cell r="I12571" t="str">
            <v>0</v>
          </cell>
          <cell r="J12571" t="str">
            <v>(Закарпатське РВ</v>
          </cell>
          <cell r="K12571" t="str">
            <v>Задовільний</v>
          </cell>
          <cell r="M12571">
            <v>300</v>
          </cell>
        </row>
        <row r="12572">
          <cell r="A12572">
            <v>12569</v>
          </cell>
          <cell r="B12572" t="str">
            <v>VIN352</v>
          </cell>
          <cell r="E12572" t="str">
            <v>Сейф СМ -  25</v>
          </cell>
          <cell r="F12572" t="str">
            <v>Сейф СМ -  25</v>
          </cell>
          <cell r="G12572">
            <v>38281</v>
          </cell>
          <cell r="H12572">
            <v>384</v>
          </cell>
          <cell r="I12572" t="str">
            <v>0</v>
          </cell>
          <cell r="J12572" t="str">
            <v>(Закарпатське РВ</v>
          </cell>
          <cell r="K12572" t="str">
            <v>Задовільний</v>
          </cell>
          <cell r="M12572">
            <v>233</v>
          </cell>
        </row>
        <row r="12573">
          <cell r="A12573">
            <v>12570</v>
          </cell>
          <cell r="B12573" t="str">
            <v>VIN353</v>
          </cell>
          <cell r="E12573" t="str">
            <v>Сейф СМ -  25</v>
          </cell>
          <cell r="F12573" t="str">
            <v>Сейф СМ -  25</v>
          </cell>
          <cell r="G12573">
            <v>38281</v>
          </cell>
          <cell r="H12573">
            <v>384</v>
          </cell>
          <cell r="I12573" t="str">
            <v>0</v>
          </cell>
          <cell r="J12573" t="str">
            <v>м. Київ, вул.Кирилівська,82 (склад)</v>
          </cell>
          <cell r="K12573" t="str">
            <v>Задовільний</v>
          </cell>
          <cell r="M12573">
            <v>233</v>
          </cell>
        </row>
        <row r="12574">
          <cell r="A12574">
            <v>12571</v>
          </cell>
          <cell r="B12574" t="str">
            <v>KRF1528</v>
          </cell>
          <cell r="E12574" t="str">
            <v>Сейф СО 10</v>
          </cell>
          <cell r="F12574" t="str">
            <v>Сейф СО 10</v>
          </cell>
          <cell r="G12574">
            <v>37356</v>
          </cell>
          <cell r="H12574">
            <v>690</v>
          </cell>
          <cell r="I12574" t="str">
            <v>0</v>
          </cell>
          <cell r="J12574" t="str">
            <v>м. Київ, вул.Кирилівська,82 (склад)</v>
          </cell>
          <cell r="K12574" t="str">
            <v>Задовільний</v>
          </cell>
          <cell r="M12574">
            <v>300</v>
          </cell>
        </row>
        <row r="12575">
          <cell r="A12575">
            <v>12572</v>
          </cell>
          <cell r="B12575" t="str">
            <v>KRF1529</v>
          </cell>
          <cell r="E12575" t="str">
            <v>Сейф СО 10</v>
          </cell>
          <cell r="F12575" t="str">
            <v>Сейф СО 10</v>
          </cell>
          <cell r="G12575">
            <v>37356</v>
          </cell>
          <cell r="H12575">
            <v>690</v>
          </cell>
          <cell r="I12575" t="str">
            <v>0</v>
          </cell>
          <cell r="J12575" t="str">
            <v>м. Київ, вул.Кирилівська,82 (склад)</v>
          </cell>
          <cell r="K12575" t="str">
            <v>Задовільний</v>
          </cell>
          <cell r="M12575">
            <v>300</v>
          </cell>
        </row>
        <row r="12576">
          <cell r="A12576">
            <v>12573</v>
          </cell>
          <cell r="B12576" t="str">
            <v>PL45000211</v>
          </cell>
          <cell r="E12576" t="str">
            <v>Сейф СО 105-11КТ</v>
          </cell>
          <cell r="F12576" t="str">
            <v>Сейф СО 105-11КТ</v>
          </cell>
          <cell r="G12576">
            <v>40344</v>
          </cell>
          <cell r="H12576">
            <v>900</v>
          </cell>
          <cell r="I12576" t="str">
            <v>0</v>
          </cell>
          <cell r="J12576" t="str">
            <v>м. Київ, вул.Кирилівська,82 (склад)</v>
          </cell>
          <cell r="K12576" t="str">
            <v>Задовільний</v>
          </cell>
          <cell r="M12576">
            <v>467</v>
          </cell>
        </row>
        <row r="12577">
          <cell r="A12577">
            <v>12574</v>
          </cell>
          <cell r="B12577" t="str">
            <v>PL45000212</v>
          </cell>
          <cell r="E12577" t="str">
            <v>Сейф СО 105-11КТ</v>
          </cell>
          <cell r="F12577" t="str">
            <v>Сейф СО 105-11КТ</v>
          </cell>
          <cell r="G12577">
            <v>40344</v>
          </cell>
          <cell r="H12577">
            <v>900</v>
          </cell>
          <cell r="I12577" t="str">
            <v>0</v>
          </cell>
          <cell r="J12577" t="str">
            <v>(Закарпатське РВ</v>
          </cell>
          <cell r="K12577" t="str">
            <v>Задовільний</v>
          </cell>
          <cell r="M12577">
            <v>467</v>
          </cell>
        </row>
        <row r="12578">
          <cell r="A12578">
            <v>12575</v>
          </cell>
          <cell r="B12578" t="str">
            <v>PL45000213</v>
          </cell>
          <cell r="E12578" t="str">
            <v>Сейф СО 105-11КТ</v>
          </cell>
          <cell r="F12578" t="str">
            <v>Сейф СО 105-11КТ</v>
          </cell>
          <cell r="G12578">
            <v>40344</v>
          </cell>
          <cell r="H12578">
            <v>900</v>
          </cell>
          <cell r="I12578" t="str">
            <v>0</v>
          </cell>
          <cell r="J12578" t="str">
            <v>(Закарпатське РВ</v>
          </cell>
          <cell r="K12578" t="str">
            <v>Задовільний</v>
          </cell>
          <cell r="M12578">
            <v>467</v>
          </cell>
        </row>
        <row r="12579">
          <cell r="A12579">
            <v>12576</v>
          </cell>
          <cell r="B12579" t="str">
            <v>PL45000214</v>
          </cell>
          <cell r="E12579" t="str">
            <v>Сейф СО 105-11КТ</v>
          </cell>
          <cell r="F12579" t="str">
            <v>Сейф СО 105-11КТ</v>
          </cell>
          <cell r="G12579">
            <v>40344</v>
          </cell>
          <cell r="H12579">
            <v>900</v>
          </cell>
          <cell r="I12579" t="str">
            <v>0</v>
          </cell>
          <cell r="J12579" t="str">
            <v>к.47</v>
          </cell>
          <cell r="K12579" t="str">
            <v>Задовільний</v>
          </cell>
          <cell r="M12579">
            <v>467</v>
          </cell>
        </row>
        <row r="12580">
          <cell r="A12580">
            <v>12577</v>
          </cell>
          <cell r="B12580" t="str">
            <v>G334</v>
          </cell>
          <cell r="E12580" t="str">
            <v>Сейф СО 105-52</v>
          </cell>
          <cell r="F12580" t="str">
            <v>Сейф СО 105-52</v>
          </cell>
          <cell r="G12580">
            <v>39415</v>
          </cell>
          <cell r="H12580">
            <v>900</v>
          </cell>
          <cell r="I12580" t="str">
            <v>0</v>
          </cell>
          <cell r="J12580" t="str">
            <v>к.43</v>
          </cell>
          <cell r="K12580" t="str">
            <v>Задовільний</v>
          </cell>
          <cell r="M12580">
            <v>467</v>
          </cell>
        </row>
        <row r="12581">
          <cell r="A12581">
            <v>12578</v>
          </cell>
          <cell r="B12581" t="str">
            <v>IF742</v>
          </cell>
          <cell r="E12581" t="str">
            <v>Сейф СО 106-11</v>
          </cell>
          <cell r="F12581" t="str">
            <v>Сейф СО 106-11</v>
          </cell>
          <cell r="G12581">
            <v>38818</v>
          </cell>
          <cell r="H12581">
            <v>870</v>
          </cell>
          <cell r="I12581" t="str">
            <v>0</v>
          </cell>
          <cell r="J12581" t="str">
            <v>к.66</v>
          </cell>
          <cell r="K12581" t="str">
            <v>Задовільний</v>
          </cell>
          <cell r="M12581">
            <v>333</v>
          </cell>
        </row>
        <row r="12582">
          <cell r="A12582">
            <v>12579</v>
          </cell>
          <cell r="B12582" t="str">
            <v>TR899</v>
          </cell>
          <cell r="E12582" t="str">
            <v>Сейф СО 106-11К</v>
          </cell>
          <cell r="F12582" t="str">
            <v>Сейф СО 106-11К</v>
          </cell>
          <cell r="G12582">
            <v>37399</v>
          </cell>
          <cell r="H12582">
            <v>930</v>
          </cell>
          <cell r="I12582" t="str">
            <v>0</v>
          </cell>
          <cell r="J12582" t="str">
            <v>к.45</v>
          </cell>
          <cell r="K12582" t="str">
            <v>Задовільний</v>
          </cell>
          <cell r="M12582">
            <v>467</v>
          </cell>
        </row>
        <row r="12583">
          <cell r="A12583">
            <v>12580</v>
          </cell>
          <cell r="B12583" t="str">
            <v>TR900</v>
          </cell>
          <cell r="E12583" t="str">
            <v>Сейф СО 106-11К</v>
          </cell>
          <cell r="F12583" t="str">
            <v>Сейф СО 106-11К</v>
          </cell>
          <cell r="G12583">
            <v>37399</v>
          </cell>
          <cell r="H12583">
            <v>930</v>
          </cell>
          <cell r="I12583" t="str">
            <v>0</v>
          </cell>
          <cell r="J12583" t="str">
            <v>к.43</v>
          </cell>
          <cell r="K12583" t="str">
            <v>Задовільний</v>
          </cell>
          <cell r="M12583">
            <v>467</v>
          </cell>
        </row>
        <row r="12584">
          <cell r="A12584">
            <v>12581</v>
          </cell>
          <cell r="B12584" t="str">
            <v>IF674</v>
          </cell>
          <cell r="E12584" t="str">
            <v>Сейф СО 106-11КТ</v>
          </cell>
          <cell r="F12584" t="str">
            <v>Сейф СО 106-11КТ</v>
          </cell>
          <cell r="G12584">
            <v>38818</v>
          </cell>
          <cell r="H12584">
            <v>900</v>
          </cell>
          <cell r="I12584" t="str">
            <v>0</v>
          </cell>
          <cell r="J12584" t="str">
            <v>к.43</v>
          </cell>
          <cell r="K12584" t="str">
            <v>Задовільний</v>
          </cell>
          <cell r="M12584">
            <v>467</v>
          </cell>
        </row>
        <row r="12585">
          <cell r="A12585">
            <v>12582</v>
          </cell>
          <cell r="B12585" t="str">
            <v>ZAK404/45</v>
          </cell>
          <cell r="E12585" t="str">
            <v>Сейф СО -106-11КТ</v>
          </cell>
          <cell r="F12585" t="str">
            <v>Сейф СО -106-11КТ</v>
          </cell>
          <cell r="G12585">
            <v>39377</v>
          </cell>
          <cell r="H12585">
            <v>870</v>
          </cell>
          <cell r="I12585" t="str">
            <v>0</v>
          </cell>
          <cell r="J12585" t="str">
            <v>(Закарпатське РВ</v>
          </cell>
          <cell r="K12585" t="str">
            <v>Задовільний</v>
          </cell>
          <cell r="M12585">
            <v>333</v>
          </cell>
        </row>
        <row r="12586">
          <cell r="A12586">
            <v>12583</v>
          </cell>
          <cell r="B12586" t="str">
            <v>KRF589</v>
          </cell>
          <cell r="E12586" t="str">
            <v>Сейф СО-10</v>
          </cell>
          <cell r="F12586" t="str">
            <v>Сейф СО-10</v>
          </cell>
          <cell r="G12586">
            <v>37356</v>
          </cell>
          <cell r="H12586">
            <v>660</v>
          </cell>
          <cell r="I12586" t="str">
            <v>0</v>
          </cell>
          <cell r="J12586" t="str">
            <v>(Закарпатське РВ</v>
          </cell>
          <cell r="K12586" t="str">
            <v>Задовільний</v>
          </cell>
          <cell r="M12586">
            <v>300</v>
          </cell>
        </row>
        <row r="12587">
          <cell r="A12587">
            <v>12584</v>
          </cell>
          <cell r="B12587" t="str">
            <v>25933-1</v>
          </cell>
          <cell r="E12587" t="str">
            <v>Сейф СО-104-11</v>
          </cell>
          <cell r="F12587" t="str">
            <v>Сейф СО-104-11</v>
          </cell>
          <cell r="G12587">
            <v>41691</v>
          </cell>
          <cell r="H12587">
            <v>870</v>
          </cell>
          <cell r="I12587" t="str">
            <v>0</v>
          </cell>
          <cell r="J12587" t="str">
            <v>вул.Прорізна ,8а</v>
          </cell>
          <cell r="K12587" t="str">
            <v>Задовільний</v>
          </cell>
          <cell r="M12587">
            <v>375</v>
          </cell>
        </row>
        <row r="12588">
          <cell r="A12588">
            <v>12585</v>
          </cell>
          <cell r="B12588" t="str">
            <v>P820</v>
          </cell>
          <cell r="E12588" t="str">
            <v>Сейф СО-106-11</v>
          </cell>
          <cell r="F12588" t="str">
            <v>Сейф СО-106-11</v>
          </cell>
          <cell r="G12588">
            <v>38182</v>
          </cell>
          <cell r="H12588">
            <v>960</v>
          </cell>
          <cell r="I12588" t="str">
            <v>0</v>
          </cell>
          <cell r="J12588" t="str">
            <v>(Закарпатське РВ</v>
          </cell>
          <cell r="K12588" t="str">
            <v>Задовільний</v>
          </cell>
          <cell r="M12588">
            <v>467</v>
          </cell>
        </row>
        <row r="12589">
          <cell r="A12589">
            <v>12586</v>
          </cell>
          <cell r="B12589" t="str">
            <v>P821</v>
          </cell>
          <cell r="E12589" t="str">
            <v>Сейф СО-106-11</v>
          </cell>
          <cell r="F12589" t="str">
            <v>Сейф СО-106-11</v>
          </cell>
          <cell r="G12589">
            <v>38182</v>
          </cell>
          <cell r="H12589">
            <v>960</v>
          </cell>
          <cell r="I12589" t="str">
            <v>0</v>
          </cell>
          <cell r="J12589" t="str">
            <v>(Закарпатське РВ</v>
          </cell>
          <cell r="K12589" t="str">
            <v>Задовільний</v>
          </cell>
          <cell r="M12589">
            <v>467</v>
          </cell>
        </row>
        <row r="12590">
          <cell r="A12590">
            <v>12587</v>
          </cell>
          <cell r="B12590" t="str">
            <v>P1005</v>
          </cell>
          <cell r="E12590" t="str">
            <v>Сейф СО-106-11</v>
          </cell>
          <cell r="F12590" t="str">
            <v>Сейф СО-106-11</v>
          </cell>
          <cell r="G12590">
            <v>38182</v>
          </cell>
          <cell r="H12590">
            <v>972</v>
          </cell>
          <cell r="I12590" t="str">
            <v>0</v>
          </cell>
          <cell r="J12590" t="str">
            <v>вул.Прорізна ,8а</v>
          </cell>
          <cell r="K12590" t="str">
            <v>Задовільний</v>
          </cell>
          <cell r="M12590">
            <v>467</v>
          </cell>
        </row>
        <row r="12591">
          <cell r="A12591">
            <v>12588</v>
          </cell>
          <cell r="B12591" t="str">
            <v>P1006</v>
          </cell>
          <cell r="E12591" t="str">
            <v>Сейф СО-106-11</v>
          </cell>
          <cell r="F12591" t="str">
            <v>Сейф СО-106-11</v>
          </cell>
          <cell r="G12591">
            <v>38182</v>
          </cell>
          <cell r="H12591">
            <v>972</v>
          </cell>
          <cell r="I12591" t="str">
            <v>0</v>
          </cell>
          <cell r="J12591" t="str">
            <v>вул.Прорізна ,8а</v>
          </cell>
          <cell r="K12591" t="str">
            <v>Задовільний</v>
          </cell>
          <cell r="M12591">
            <v>467</v>
          </cell>
        </row>
        <row r="12592">
          <cell r="A12592">
            <v>12589</v>
          </cell>
          <cell r="B12592" t="str">
            <v>P1012</v>
          </cell>
          <cell r="E12592" t="str">
            <v>Сейф СО-106-11</v>
          </cell>
          <cell r="F12592" t="str">
            <v>Сейф СО-106-11</v>
          </cell>
          <cell r="G12592">
            <v>38182</v>
          </cell>
          <cell r="H12592">
            <v>972</v>
          </cell>
          <cell r="I12592" t="str">
            <v>0</v>
          </cell>
          <cell r="J12592" t="str">
            <v>Хрещатик,8а</v>
          </cell>
          <cell r="K12592" t="str">
            <v>Задовільний</v>
          </cell>
          <cell r="M12592">
            <v>467</v>
          </cell>
        </row>
        <row r="12593">
          <cell r="A12593">
            <v>12590</v>
          </cell>
          <cell r="B12593" t="str">
            <v>P1046</v>
          </cell>
          <cell r="E12593" t="str">
            <v>Сейф СО-106-11</v>
          </cell>
          <cell r="F12593" t="str">
            <v>Сейф СО-106-11</v>
          </cell>
          <cell r="G12593">
            <v>38182</v>
          </cell>
          <cell r="H12593">
            <v>960</v>
          </cell>
          <cell r="I12593" t="str">
            <v>0</v>
          </cell>
          <cell r="J12593" t="str">
            <v xml:space="preserve"> м.Київ, вул. Магнітогорська,1Д (склад)</v>
          </cell>
          <cell r="K12593" t="str">
            <v>новий</v>
          </cell>
          <cell r="M12593">
            <v>467</v>
          </cell>
        </row>
        <row r="12594">
          <cell r="A12594">
            <v>12591</v>
          </cell>
          <cell r="B12594" t="str">
            <v>P1047</v>
          </cell>
          <cell r="E12594" t="str">
            <v>Сейф СО-106-11</v>
          </cell>
          <cell r="F12594" t="str">
            <v>Сейф СО-106-11</v>
          </cell>
          <cell r="G12594">
            <v>38182</v>
          </cell>
          <cell r="H12594">
            <v>960</v>
          </cell>
          <cell r="I12594" t="str">
            <v>0</v>
          </cell>
          <cell r="J12594" t="str">
            <v>ПАТ "Агрокомбанк"(оренда)</v>
          </cell>
          <cell r="K12594" t="str">
            <v>новий</v>
          </cell>
          <cell r="M12594">
            <v>467</v>
          </cell>
        </row>
        <row r="12595">
          <cell r="A12595">
            <v>12592</v>
          </cell>
          <cell r="B12595" t="str">
            <v>VIN1761</v>
          </cell>
          <cell r="E12595" t="str">
            <v>Сейф СО-106-11 К</v>
          </cell>
          <cell r="F12595" t="str">
            <v>Сейф СО-106-11 К</v>
          </cell>
          <cell r="G12595">
            <v>38281</v>
          </cell>
          <cell r="H12595">
            <v>810</v>
          </cell>
          <cell r="I12595" t="str">
            <v>0</v>
          </cell>
          <cell r="J12595" t="str">
            <v>ПАТ "Агрокомбанк"(оренда)</v>
          </cell>
          <cell r="K12595" t="str">
            <v>новий</v>
          </cell>
          <cell r="M12595">
            <v>333</v>
          </cell>
        </row>
        <row r="12596">
          <cell r="A12596">
            <v>12593</v>
          </cell>
          <cell r="B12596" t="str">
            <v>VIN1762</v>
          </cell>
          <cell r="E12596" t="str">
            <v>Сейф СО-106-11 К</v>
          </cell>
          <cell r="F12596" t="str">
            <v>Сейф СО-106-11 К</v>
          </cell>
          <cell r="G12596">
            <v>38281</v>
          </cell>
          <cell r="H12596">
            <v>810</v>
          </cell>
          <cell r="I12596" t="str">
            <v>0</v>
          </cell>
          <cell r="J12596" t="str">
            <v>ПАТ "Агрокомбанк"(оренда)</v>
          </cell>
          <cell r="K12596" t="str">
            <v>новий</v>
          </cell>
          <cell r="M12596">
            <v>333</v>
          </cell>
        </row>
        <row r="12597">
          <cell r="A12597">
            <v>12594</v>
          </cell>
          <cell r="B12597" t="str">
            <v>VIN1763</v>
          </cell>
          <cell r="E12597" t="str">
            <v>Сейф СО-106-11 К</v>
          </cell>
          <cell r="F12597" t="str">
            <v>Сейф СО-106-11 К</v>
          </cell>
          <cell r="G12597">
            <v>38281</v>
          </cell>
          <cell r="H12597">
            <v>810</v>
          </cell>
          <cell r="I12597" t="str">
            <v>0</v>
          </cell>
          <cell r="J12597" t="str">
            <v xml:space="preserve"> м.Київ, вул. Магнітогорська,1Д (склад)</v>
          </cell>
          <cell r="K12597" t="str">
            <v>новий</v>
          </cell>
          <cell r="M12597">
            <v>333</v>
          </cell>
        </row>
        <row r="12598">
          <cell r="A12598">
            <v>12595</v>
          </cell>
          <cell r="B12598" t="str">
            <v>VIN1951</v>
          </cell>
          <cell r="E12598" t="str">
            <v>Сейф СО-106-11 К</v>
          </cell>
          <cell r="F12598" t="str">
            <v>Сейф СО-106-11 К</v>
          </cell>
          <cell r="G12598">
            <v>38281</v>
          </cell>
          <cell r="H12598">
            <v>810</v>
          </cell>
          <cell r="I12598" t="str">
            <v>0</v>
          </cell>
          <cell r="J12598" t="str">
            <v xml:space="preserve"> м.Київ, вул. Магнітогорська,1Д (склад)</v>
          </cell>
          <cell r="K12598" t="str">
            <v>новий</v>
          </cell>
          <cell r="M12598">
            <v>333</v>
          </cell>
        </row>
        <row r="12599">
          <cell r="A12599">
            <v>12596</v>
          </cell>
          <cell r="B12599" t="str">
            <v>VIN1952</v>
          </cell>
          <cell r="E12599" t="str">
            <v>Сейф СО-106-11 К</v>
          </cell>
          <cell r="F12599" t="str">
            <v>Сейф СО-106-11 К</v>
          </cell>
          <cell r="G12599">
            <v>38281</v>
          </cell>
          <cell r="H12599">
            <v>810</v>
          </cell>
          <cell r="I12599" t="str">
            <v>0</v>
          </cell>
          <cell r="J12599" t="str">
            <v xml:space="preserve"> м.Київ, вул. Магнітогорська,1Д (склад)</v>
          </cell>
          <cell r="K12599" t="str">
            <v>Задовільний</v>
          </cell>
          <cell r="M12599">
            <v>333</v>
          </cell>
        </row>
        <row r="12600">
          <cell r="A12600">
            <v>12597</v>
          </cell>
          <cell r="B12600" t="str">
            <v>VIN1957</v>
          </cell>
          <cell r="E12600" t="str">
            <v>Сейф СО-106-11 К</v>
          </cell>
          <cell r="F12600" t="str">
            <v>Сейф СО-106-11 К</v>
          </cell>
          <cell r="G12600">
            <v>38281</v>
          </cell>
          <cell r="H12600">
            <v>810</v>
          </cell>
          <cell r="I12600" t="str">
            <v>0</v>
          </cell>
          <cell r="J12600" t="str">
            <v xml:space="preserve"> м.Київ, вул. Магнітогорська,1Д (склад)</v>
          </cell>
          <cell r="K12600" t="str">
            <v>б/у</v>
          </cell>
          <cell r="M12600">
            <v>333</v>
          </cell>
        </row>
        <row r="12601">
          <cell r="A12601">
            <v>12598</v>
          </cell>
          <cell r="B12601" t="str">
            <v>VIN1958</v>
          </cell>
          <cell r="E12601" t="str">
            <v>Сейф СО-106-11 К</v>
          </cell>
          <cell r="F12601" t="str">
            <v>Сейф СО-106-11 К</v>
          </cell>
          <cell r="G12601">
            <v>38281</v>
          </cell>
          <cell r="H12601">
            <v>810</v>
          </cell>
          <cell r="I12601" t="str">
            <v>0</v>
          </cell>
          <cell r="J12601" t="str">
            <v>ПАТ "Агрокомбанк"(оренда)</v>
          </cell>
          <cell r="K12601" t="str">
            <v>б/у</v>
          </cell>
          <cell r="M12601">
            <v>333</v>
          </cell>
        </row>
        <row r="12602">
          <cell r="A12602">
            <v>12599</v>
          </cell>
          <cell r="B12602" t="str">
            <v>VIN1963</v>
          </cell>
          <cell r="E12602" t="str">
            <v>Сейф СО-106-11 К</v>
          </cell>
          <cell r="F12602" t="str">
            <v>Сейф СО-106-11 К</v>
          </cell>
          <cell r="G12602">
            <v>38281</v>
          </cell>
          <cell r="H12602">
            <v>810</v>
          </cell>
          <cell r="I12602" t="str">
            <v>0</v>
          </cell>
          <cell r="J12602" t="str">
            <v>ОПЕРУ</v>
          </cell>
          <cell r="K12602" t="str">
            <v>б/у</v>
          </cell>
          <cell r="M12602">
            <v>333</v>
          </cell>
        </row>
        <row r="12603">
          <cell r="A12603">
            <v>12600</v>
          </cell>
          <cell r="B12603" t="str">
            <v>VIN1964</v>
          </cell>
          <cell r="E12603" t="str">
            <v>Сейф СО-106-11 К</v>
          </cell>
          <cell r="F12603" t="str">
            <v>Сейф СО-106-11 К</v>
          </cell>
          <cell r="G12603">
            <v>38281</v>
          </cell>
          <cell r="H12603">
            <v>810</v>
          </cell>
          <cell r="I12603" t="str">
            <v>0</v>
          </cell>
          <cell r="J12603" t="str">
            <v>Залізничне відділення</v>
          </cell>
          <cell r="K12603" t="str">
            <v>б/у</v>
          </cell>
          <cell r="M12603">
            <v>333</v>
          </cell>
        </row>
        <row r="12604">
          <cell r="A12604">
            <v>12601</v>
          </cell>
          <cell r="B12604">
            <v>70100655</v>
          </cell>
          <cell r="E12604" t="str">
            <v>Сейф СО-106-11 КТ</v>
          </cell>
          <cell r="F12604" t="str">
            <v>Сейф СО-106-11 КТ</v>
          </cell>
          <cell r="G12604">
            <v>38589</v>
          </cell>
          <cell r="H12604">
            <v>990</v>
          </cell>
          <cell r="I12604" t="str">
            <v>0</v>
          </cell>
          <cell r="J12604" t="str">
            <v>(Закарпатське РВ</v>
          </cell>
          <cell r="K12604" t="str">
            <v>б/у</v>
          </cell>
          <cell r="M12604">
            <v>467</v>
          </cell>
        </row>
        <row r="12605">
          <cell r="A12605">
            <v>12602</v>
          </cell>
          <cell r="B12605">
            <v>70100656</v>
          </cell>
          <cell r="E12605" t="str">
            <v>Сейф СО-106-11 КТ</v>
          </cell>
          <cell r="F12605" t="str">
            <v>Сейф СО-106-11 КТ</v>
          </cell>
          <cell r="G12605">
            <v>38589</v>
          </cell>
          <cell r="H12605">
            <v>990</v>
          </cell>
          <cell r="I12605" t="str">
            <v>0</v>
          </cell>
          <cell r="J12605" t="str">
            <v>к.22</v>
          </cell>
          <cell r="K12605" t="str">
            <v>б/у</v>
          </cell>
          <cell r="M12605">
            <v>467</v>
          </cell>
        </row>
        <row r="12606">
          <cell r="A12606">
            <v>12603</v>
          </cell>
          <cell r="B12606">
            <v>70100657</v>
          </cell>
          <cell r="E12606" t="str">
            <v>Сейф СО-106-11 КТ</v>
          </cell>
          <cell r="F12606" t="str">
            <v>Сейф СО-106-11 КТ</v>
          </cell>
          <cell r="G12606">
            <v>38589</v>
          </cell>
          <cell r="H12606">
            <v>990</v>
          </cell>
          <cell r="I12606" t="str">
            <v>0</v>
          </cell>
          <cell r="J12606" t="str">
            <v>ОПЕРУ</v>
          </cell>
          <cell r="K12606" t="str">
            <v>б/у</v>
          </cell>
          <cell r="M12606">
            <v>467</v>
          </cell>
        </row>
        <row r="12607">
          <cell r="A12607">
            <v>12604</v>
          </cell>
          <cell r="B12607" t="str">
            <v>IF650</v>
          </cell>
          <cell r="E12607" t="str">
            <v>Сейф СО-106-11KT</v>
          </cell>
          <cell r="F12607" t="str">
            <v>Сейф СО-106-11KT</v>
          </cell>
          <cell r="G12607">
            <v>38818</v>
          </cell>
          <cell r="H12607">
            <v>900</v>
          </cell>
          <cell r="I12607" t="str">
            <v>0</v>
          </cell>
          <cell r="J12607" t="str">
            <v>к.43</v>
          </cell>
          <cell r="K12607" t="str">
            <v>б/у</v>
          </cell>
          <cell r="M12607">
            <v>467</v>
          </cell>
        </row>
        <row r="12608">
          <cell r="A12608">
            <v>12605</v>
          </cell>
          <cell r="B12608" t="str">
            <v>TR904</v>
          </cell>
          <cell r="E12608" t="str">
            <v>Сейф СО-106-11К</v>
          </cell>
          <cell r="F12608" t="str">
            <v>Сейф СО-106-11К</v>
          </cell>
          <cell r="G12608">
            <v>37399</v>
          </cell>
          <cell r="H12608">
            <v>930</v>
          </cell>
          <cell r="I12608" t="str">
            <v>0</v>
          </cell>
          <cell r="J12608" t="str">
            <v>м. Київ, вул.Кирилівська,82 (склад)</v>
          </cell>
          <cell r="K12608" t="str">
            <v>б/у</v>
          </cell>
          <cell r="M12608">
            <v>467</v>
          </cell>
        </row>
        <row r="12609">
          <cell r="A12609">
            <v>12606</v>
          </cell>
          <cell r="B12609" t="str">
            <v>VIN1368</v>
          </cell>
          <cell r="E12609" t="str">
            <v>Сейф СО-106-11К</v>
          </cell>
          <cell r="F12609" t="str">
            <v>Сейф СО-106-11К</v>
          </cell>
          <cell r="G12609">
            <v>38281</v>
          </cell>
          <cell r="H12609">
            <v>810</v>
          </cell>
          <cell r="I12609" t="str">
            <v>0</v>
          </cell>
          <cell r="J12609" t="str">
            <v>вул.Прорізна ,8а</v>
          </cell>
          <cell r="K12609" t="str">
            <v>новий</v>
          </cell>
          <cell r="M12609">
            <v>333</v>
          </cell>
        </row>
        <row r="12610">
          <cell r="A12610">
            <v>12607</v>
          </cell>
          <cell r="B12610" t="str">
            <v>VIN1369</v>
          </cell>
          <cell r="E12610" t="str">
            <v>Сейф СО-106-11К</v>
          </cell>
          <cell r="F12610" t="str">
            <v>Сейф СО-106-11К</v>
          </cell>
          <cell r="G12610">
            <v>38281</v>
          </cell>
          <cell r="H12610">
            <v>810</v>
          </cell>
          <cell r="I12610" t="str">
            <v>0</v>
          </cell>
          <cell r="J12610" t="str">
            <v xml:space="preserve"> м.Київ, вул. Магнітогорська,1Д (склад)</v>
          </cell>
          <cell r="K12610" t="str">
            <v>Задовільний</v>
          </cell>
          <cell r="M12610">
            <v>333</v>
          </cell>
        </row>
        <row r="12611">
          <cell r="A12611">
            <v>12608</v>
          </cell>
          <cell r="B12611" t="str">
            <v>VIN2916</v>
          </cell>
          <cell r="E12611" t="str">
            <v>Сейф СО-106-11К</v>
          </cell>
          <cell r="F12611" t="str">
            <v>Сейф СО-106-11К</v>
          </cell>
          <cell r="G12611">
            <v>38281</v>
          </cell>
          <cell r="H12611">
            <v>930</v>
          </cell>
          <cell r="I12611" t="str">
            <v>0</v>
          </cell>
          <cell r="J12611" t="str">
            <v xml:space="preserve"> м.Київ, вул. Магнітогорська,1Д (склад)</v>
          </cell>
          <cell r="K12611" t="str">
            <v>новий</v>
          </cell>
          <cell r="M12611">
            <v>467</v>
          </cell>
        </row>
        <row r="12612">
          <cell r="A12612">
            <v>12609</v>
          </cell>
          <cell r="B12612" t="str">
            <v>VIN2917</v>
          </cell>
          <cell r="E12612" t="str">
            <v>Сейф СО-106-11К</v>
          </cell>
          <cell r="F12612" t="str">
            <v>Сейф СО-106-11К</v>
          </cell>
          <cell r="G12612">
            <v>38281</v>
          </cell>
          <cell r="H12612">
            <v>930</v>
          </cell>
          <cell r="I12612" t="str">
            <v>0</v>
          </cell>
          <cell r="J12612" t="str">
            <v>Залізничне відділення</v>
          </cell>
          <cell r="K12612" t="str">
            <v>Задовільний</v>
          </cell>
          <cell r="M12612">
            <v>467</v>
          </cell>
        </row>
        <row r="12613">
          <cell r="A12613">
            <v>12610</v>
          </cell>
          <cell r="B12613" t="str">
            <v>P967</v>
          </cell>
          <cell r="E12613" t="str">
            <v>Сейф СО-106-11КТ</v>
          </cell>
          <cell r="F12613" t="str">
            <v>Сейф СО-106-11КТ</v>
          </cell>
          <cell r="G12613">
            <v>38182</v>
          </cell>
          <cell r="H12613">
            <v>930</v>
          </cell>
          <cell r="I12613" t="str">
            <v>0</v>
          </cell>
          <cell r="J12613" t="str">
            <v>(Закарпатське РВ</v>
          </cell>
          <cell r="K12613" t="str">
            <v>Задовільний</v>
          </cell>
          <cell r="M12613">
            <v>467</v>
          </cell>
        </row>
        <row r="12614">
          <cell r="A12614">
            <v>12611</v>
          </cell>
          <cell r="B12614" t="str">
            <v>VL18</v>
          </cell>
          <cell r="E12614" t="str">
            <v>Сейф СО-106-11кт</v>
          </cell>
          <cell r="F12614" t="str">
            <v>Сейф СО-106-11кт</v>
          </cell>
          <cell r="G12614">
            <v>39427</v>
          </cell>
          <cell r="H12614">
            <v>870</v>
          </cell>
          <cell r="I12614" t="str">
            <v>0</v>
          </cell>
          <cell r="J12614" t="str">
            <v>(Закарпатське РВ</v>
          </cell>
          <cell r="K12614" t="str">
            <v>Задовільний</v>
          </cell>
          <cell r="M12614">
            <v>333</v>
          </cell>
        </row>
        <row r="12615">
          <cell r="A12615">
            <v>12612</v>
          </cell>
          <cell r="B12615" t="str">
            <v>VL19</v>
          </cell>
          <cell r="E12615" t="str">
            <v>Сейф СО-106-11КТ</v>
          </cell>
          <cell r="F12615" t="str">
            <v>Сейф СО-106-11КТ</v>
          </cell>
          <cell r="G12615">
            <v>39427</v>
          </cell>
          <cell r="H12615">
            <v>870</v>
          </cell>
          <cell r="I12615" t="str">
            <v>0</v>
          </cell>
          <cell r="J12615" t="str">
            <v xml:space="preserve"> м.Київ, вул. Магнітогорська,1Д (склад)</v>
          </cell>
          <cell r="K12615" t="str">
            <v>новий</v>
          </cell>
          <cell r="M12615">
            <v>333</v>
          </cell>
        </row>
        <row r="12616">
          <cell r="A12616">
            <v>12613</v>
          </cell>
          <cell r="B12616" t="str">
            <v>VL22</v>
          </cell>
          <cell r="E12616" t="str">
            <v>Сейф СО-106-11КТ</v>
          </cell>
          <cell r="F12616" t="str">
            <v>Сейф СО-106-11КТ</v>
          </cell>
          <cell r="G12616">
            <v>39427</v>
          </cell>
          <cell r="H12616">
            <v>870</v>
          </cell>
          <cell r="I12616" t="str">
            <v>0</v>
          </cell>
          <cell r="J12616" t="str">
            <v>Києво - Святошинське відділення (КРВ)</v>
          </cell>
          <cell r="K12616" t="str">
            <v>Задовільний</v>
          </cell>
          <cell r="M12616">
            <v>333</v>
          </cell>
        </row>
        <row r="12617">
          <cell r="A12617">
            <v>12614</v>
          </cell>
          <cell r="B12617" t="str">
            <v>VL23</v>
          </cell>
          <cell r="E12617" t="str">
            <v>Сейф СО-106-11КТ</v>
          </cell>
          <cell r="F12617" t="str">
            <v>Сейф СО-106-11КТ</v>
          </cell>
          <cell r="G12617">
            <v>39427</v>
          </cell>
          <cell r="H12617">
            <v>870</v>
          </cell>
          <cell r="I12617" t="str">
            <v>0</v>
          </cell>
          <cell r="J12617" t="str">
            <v>(Закарпатське РВ</v>
          </cell>
          <cell r="K12617" t="str">
            <v>новий</v>
          </cell>
          <cell r="M12617">
            <v>333</v>
          </cell>
        </row>
        <row r="12618">
          <cell r="A12618">
            <v>12615</v>
          </cell>
          <cell r="B12618" t="str">
            <v>IF297</v>
          </cell>
          <cell r="E12618" t="str">
            <v>Сейф СО-106-11КТ</v>
          </cell>
          <cell r="F12618" t="str">
            <v>Сейф СО-106-11КТ</v>
          </cell>
          <cell r="G12618">
            <v>38818</v>
          </cell>
          <cell r="H12618">
            <v>900</v>
          </cell>
          <cell r="I12618" t="str">
            <v>0</v>
          </cell>
          <cell r="J12618" t="str">
            <v>(Закарпатське РВ</v>
          </cell>
          <cell r="K12618" t="str">
            <v>Задовільний</v>
          </cell>
          <cell r="M12618">
            <v>467</v>
          </cell>
        </row>
        <row r="12619">
          <cell r="A12619">
            <v>12616</v>
          </cell>
          <cell r="B12619" t="str">
            <v>IF298</v>
          </cell>
          <cell r="E12619" t="str">
            <v>Сейф СО-106-11КТ</v>
          </cell>
          <cell r="F12619" t="str">
            <v>Сейф СО-106-11КТ</v>
          </cell>
          <cell r="G12619">
            <v>38818</v>
          </cell>
          <cell r="H12619">
            <v>900</v>
          </cell>
          <cell r="I12619" t="str">
            <v>0</v>
          </cell>
          <cell r="J12619" t="str">
            <v>(Закарпатське РВ</v>
          </cell>
          <cell r="K12619" t="str">
            <v>новий</v>
          </cell>
          <cell r="M12619">
            <v>467</v>
          </cell>
        </row>
        <row r="12620">
          <cell r="A12620">
            <v>12617</v>
          </cell>
          <cell r="B12620" t="str">
            <v>IF651</v>
          </cell>
          <cell r="E12620" t="str">
            <v>Сейф СО-106-11КТ</v>
          </cell>
          <cell r="F12620" t="str">
            <v>Сейф СО-106-11КТ</v>
          </cell>
          <cell r="G12620">
            <v>38818</v>
          </cell>
          <cell r="H12620">
            <v>900</v>
          </cell>
          <cell r="I12620" t="str">
            <v>0</v>
          </cell>
          <cell r="J12620" t="str">
            <v>(Закарпатське РВ</v>
          </cell>
          <cell r="K12620" t="str">
            <v>Задовільний</v>
          </cell>
          <cell r="M12620">
            <v>467</v>
          </cell>
        </row>
        <row r="12621">
          <cell r="A12621">
            <v>12618</v>
          </cell>
          <cell r="B12621" t="str">
            <v>IF652</v>
          </cell>
          <cell r="E12621" t="str">
            <v>Сейф СО-106-11КТ</v>
          </cell>
          <cell r="F12621" t="str">
            <v>Сейф СО-106-11КТ</v>
          </cell>
          <cell r="G12621">
            <v>38818</v>
          </cell>
          <cell r="H12621">
            <v>900</v>
          </cell>
          <cell r="I12621" t="str">
            <v>0</v>
          </cell>
          <cell r="J12621" t="str">
            <v>(Закарпатське РВ</v>
          </cell>
          <cell r="K12621" t="str">
            <v>б/у</v>
          </cell>
          <cell r="M12621">
            <v>467</v>
          </cell>
        </row>
        <row r="12622">
          <cell r="A12622">
            <v>12619</v>
          </cell>
          <cell r="B12622" t="str">
            <v>IF945</v>
          </cell>
          <cell r="E12622" t="str">
            <v>сейф СО-106-11КТ</v>
          </cell>
          <cell r="F12622" t="str">
            <v>сейф СО-106-11КТ</v>
          </cell>
          <cell r="G12622">
            <v>38818</v>
          </cell>
          <cell r="H12622">
            <v>870</v>
          </cell>
          <cell r="I12622" t="str">
            <v>0</v>
          </cell>
          <cell r="J12622" t="str">
            <v>(Закарпатське РВ</v>
          </cell>
          <cell r="K12622" t="str">
            <v>Задовільний</v>
          </cell>
          <cell r="M12622">
            <v>333</v>
          </cell>
        </row>
        <row r="12623">
          <cell r="A12623">
            <v>12620</v>
          </cell>
          <cell r="B12623" t="str">
            <v>P1254</v>
          </cell>
          <cell r="E12623" t="str">
            <v>Сейф СО-106-11КТ</v>
          </cell>
          <cell r="F12623" t="str">
            <v>Сейф СО-106-11КТ</v>
          </cell>
          <cell r="G12623">
            <v>38182</v>
          </cell>
          <cell r="H12623">
            <v>990</v>
          </cell>
          <cell r="I12623" t="str">
            <v>0</v>
          </cell>
          <cell r="J12623" t="str">
            <v>(Закарпатське РВ</v>
          </cell>
          <cell r="K12623" t="str">
            <v>б/у</v>
          </cell>
          <cell r="M12623">
            <v>467</v>
          </cell>
        </row>
        <row r="12624">
          <cell r="A12624">
            <v>12621</v>
          </cell>
          <cell r="B12624" t="str">
            <v>P1255</v>
          </cell>
          <cell r="E12624" t="str">
            <v>Сейф СО-106-11КТ</v>
          </cell>
          <cell r="F12624" t="str">
            <v>Сейф СО-106-11КТ</v>
          </cell>
          <cell r="G12624">
            <v>38182</v>
          </cell>
          <cell r="H12624">
            <v>990</v>
          </cell>
          <cell r="I12624" t="str">
            <v>0</v>
          </cell>
          <cell r="J12624" t="str">
            <v>м. Київ, вул. Хохлових №8, частана корпусу №4  (склад)</v>
          </cell>
          <cell r="K12624" t="str">
            <v>б/у</v>
          </cell>
          <cell r="M12624">
            <v>467</v>
          </cell>
        </row>
        <row r="12625">
          <cell r="A12625">
            <v>12622</v>
          </cell>
          <cell r="B12625" t="str">
            <v>RVN214</v>
          </cell>
          <cell r="E12625" t="str">
            <v>Сейф СО-106-11КТ</v>
          </cell>
          <cell r="F12625" t="str">
            <v>Сейф СО-106-11КТ</v>
          </cell>
          <cell r="G12625">
            <v>39364</v>
          </cell>
          <cell r="H12625">
            <v>870</v>
          </cell>
          <cell r="I12625" t="str">
            <v>0</v>
          </cell>
          <cell r="J12625" t="str">
            <v>м. Київ, вул. Хохлових №8, частана корпусу №4  (склад)</v>
          </cell>
          <cell r="K12625" t="str">
            <v>Незадовільний</v>
          </cell>
          <cell r="L12625" t="str">
            <v>Демонтаж неможливий</v>
          </cell>
          <cell r="M12625">
            <v>333</v>
          </cell>
        </row>
        <row r="12626">
          <cell r="A12626">
            <v>12623</v>
          </cell>
          <cell r="B12626" t="str">
            <v>RVN215</v>
          </cell>
          <cell r="E12626" t="str">
            <v>Сейф СО-106-11КТ</v>
          </cell>
          <cell r="F12626" t="str">
            <v>Сейф СО-106-11КТ</v>
          </cell>
          <cell r="G12626">
            <v>39364</v>
          </cell>
          <cell r="H12626">
            <v>870</v>
          </cell>
          <cell r="I12626" t="str">
            <v>0</v>
          </cell>
          <cell r="J12626" t="str">
            <v>м. Київ, вул. Хохлових №8, частана корпусу №4  (склад)</v>
          </cell>
          <cell r="K12626" t="str">
            <v>Незадовільний</v>
          </cell>
          <cell r="L12626" t="str">
            <v>Демонтаж неможливий</v>
          </cell>
          <cell r="M12626">
            <v>333</v>
          </cell>
        </row>
        <row r="12627">
          <cell r="A12627">
            <v>12624</v>
          </cell>
          <cell r="B12627" t="str">
            <v>RVN216</v>
          </cell>
          <cell r="E12627" t="str">
            <v>Сейф СО-106-11КТ</v>
          </cell>
          <cell r="F12627" t="str">
            <v>Сейф СО-106-11КТ</v>
          </cell>
          <cell r="G12627">
            <v>39364</v>
          </cell>
          <cell r="H12627">
            <v>870</v>
          </cell>
          <cell r="I12627" t="str">
            <v>0</v>
          </cell>
          <cell r="J12627" t="str">
            <v>м. Київ, вул. Хохлових №8, частана корпусу №4  (склад)</v>
          </cell>
          <cell r="K12627" t="str">
            <v>Незадовільний</v>
          </cell>
          <cell r="L12627" t="str">
            <v>Демонтаж неможливий</v>
          </cell>
          <cell r="M12627">
            <v>333</v>
          </cell>
        </row>
        <row r="12628">
          <cell r="A12628">
            <v>12625</v>
          </cell>
          <cell r="B12628" t="str">
            <v>RVN217</v>
          </cell>
          <cell r="E12628" t="str">
            <v>Сейф СО-106-11КТ</v>
          </cell>
          <cell r="F12628" t="str">
            <v>Сейф СО-106-11КТ</v>
          </cell>
          <cell r="G12628">
            <v>39364</v>
          </cell>
          <cell r="H12628">
            <v>870</v>
          </cell>
          <cell r="I12628" t="str">
            <v>0</v>
          </cell>
          <cell r="J12628" t="str">
            <v>м. Київ, вул. Хохлових №8, частана корпусу №4  (склад)</v>
          </cell>
          <cell r="M12628">
            <v>333</v>
          </cell>
        </row>
        <row r="12629">
          <cell r="A12629">
            <v>12626</v>
          </cell>
          <cell r="B12629" t="str">
            <v>RVN218</v>
          </cell>
          <cell r="E12629" t="str">
            <v>Сейф СО-106-11КТ</v>
          </cell>
          <cell r="F12629" t="str">
            <v>Сейф СО-106-11КТ</v>
          </cell>
          <cell r="G12629">
            <v>39364</v>
          </cell>
          <cell r="H12629">
            <v>870</v>
          </cell>
          <cell r="I12629" t="str">
            <v>0</v>
          </cell>
          <cell r="J12629" t="str">
            <v>вул.Прорізна ,8а</v>
          </cell>
          <cell r="K12629" t="str">
            <v>Задовільний</v>
          </cell>
          <cell r="M12629">
            <v>333</v>
          </cell>
        </row>
        <row r="12630">
          <cell r="A12630">
            <v>12627</v>
          </cell>
          <cell r="B12630" t="str">
            <v>RVN219</v>
          </cell>
          <cell r="E12630" t="str">
            <v>Сейф СО-106-11КТ</v>
          </cell>
          <cell r="F12630" t="str">
            <v>Сейф СО-106-11КТ</v>
          </cell>
          <cell r="G12630">
            <v>39364</v>
          </cell>
          <cell r="H12630">
            <v>870</v>
          </cell>
          <cell r="I12630" t="str">
            <v>0</v>
          </cell>
          <cell r="J12630" t="str">
            <v>вул.Прорізна ,8а</v>
          </cell>
          <cell r="K12630" t="str">
            <v>Задовільний</v>
          </cell>
          <cell r="M12630">
            <v>333</v>
          </cell>
        </row>
        <row r="12631">
          <cell r="A12631">
            <v>12628</v>
          </cell>
          <cell r="B12631" t="str">
            <v>TR1056</v>
          </cell>
          <cell r="E12631" t="str">
            <v>Сейф СО-106-11КТ</v>
          </cell>
          <cell r="F12631" t="str">
            <v>Сейф СО-106-11КТ</v>
          </cell>
          <cell r="G12631">
            <v>37399</v>
          </cell>
          <cell r="H12631">
            <v>870</v>
          </cell>
          <cell r="I12631" t="str">
            <v>0</v>
          </cell>
          <cell r="J12631" t="str">
            <v>м. Київ, вул.Кирилівська,82 (склад)</v>
          </cell>
          <cell r="K12631" t="str">
            <v>Задовільний</v>
          </cell>
          <cell r="M12631">
            <v>333</v>
          </cell>
        </row>
        <row r="12632">
          <cell r="A12632">
            <v>12629</v>
          </cell>
          <cell r="B12632" t="str">
            <v>TR1156</v>
          </cell>
          <cell r="E12632" t="str">
            <v>Сейф СО-106-11КТ</v>
          </cell>
          <cell r="F12632" t="str">
            <v>Сейф СО-106-11КТ</v>
          </cell>
          <cell r="G12632">
            <v>37399</v>
          </cell>
          <cell r="H12632">
            <v>990</v>
          </cell>
          <cell r="I12632" t="str">
            <v>0</v>
          </cell>
          <cell r="J12632" t="str">
            <v>м. Київ, вул. Хохлових №8, частана корпусу №4  (склад)</v>
          </cell>
          <cell r="K12632" t="str">
            <v>Задовільний</v>
          </cell>
          <cell r="M12632">
            <v>467</v>
          </cell>
        </row>
        <row r="12633">
          <cell r="A12633">
            <v>12630</v>
          </cell>
          <cell r="B12633" t="str">
            <v>TR1157</v>
          </cell>
          <cell r="E12633" t="str">
            <v>Сейф СО-106-11КТ</v>
          </cell>
          <cell r="F12633" t="str">
            <v>Сейф СО-106-11КТ</v>
          </cell>
          <cell r="G12633">
            <v>37399</v>
          </cell>
          <cell r="H12633">
            <v>990</v>
          </cell>
          <cell r="I12633" t="str">
            <v>0</v>
          </cell>
          <cell r="J12633" t="str">
            <v>м. Київ, вул. Хохлових №8, частана корпусу №4  (склад)</v>
          </cell>
          <cell r="K12633" t="str">
            <v>Задовільний</v>
          </cell>
          <cell r="M12633">
            <v>467</v>
          </cell>
        </row>
        <row r="12634">
          <cell r="A12634">
            <v>12631</v>
          </cell>
          <cell r="B12634" t="str">
            <v>12169-1</v>
          </cell>
          <cell r="E12634" t="str">
            <v>Сейф СО-106-11КТ</v>
          </cell>
          <cell r="F12634" t="str">
            <v>Сейф СО-106-11КТ</v>
          </cell>
          <cell r="G12634">
            <v>39385</v>
          </cell>
          <cell r="H12634">
            <v>930</v>
          </cell>
          <cell r="I12634" t="str">
            <v>0</v>
          </cell>
          <cell r="J12634" t="str">
            <v>м. Київ, вул. Хохлових №8, частана корпусу №4  (склад)</v>
          </cell>
          <cell r="K12634" t="str">
            <v>б/у</v>
          </cell>
          <cell r="M12634">
            <v>525</v>
          </cell>
        </row>
        <row r="12635">
          <cell r="A12635">
            <v>12632</v>
          </cell>
          <cell r="B12635" t="str">
            <v>13089-1</v>
          </cell>
          <cell r="E12635" t="str">
            <v>Сейф СО-106-11КТ</v>
          </cell>
          <cell r="F12635" t="str">
            <v>Сейф СО-106-11КТ</v>
          </cell>
          <cell r="G12635">
            <v>39436</v>
          </cell>
          <cell r="H12635">
            <v>930</v>
          </cell>
          <cell r="I12635" t="str">
            <v>0</v>
          </cell>
          <cell r="J12635" t="str">
            <v>м. Київ, вул. Хохлових №8, частана корпусу №4  (склад)</v>
          </cell>
          <cell r="K12635" t="str">
            <v>б/у</v>
          </cell>
          <cell r="M12635">
            <v>525</v>
          </cell>
        </row>
        <row r="12636">
          <cell r="A12636">
            <v>12633</v>
          </cell>
          <cell r="B12636" t="str">
            <v>13090-1</v>
          </cell>
          <cell r="E12636" t="str">
            <v>Сейф СО-106-11КТ</v>
          </cell>
          <cell r="F12636" t="str">
            <v>Сейф СО-106-11КТ</v>
          </cell>
          <cell r="G12636">
            <v>39436</v>
          </cell>
          <cell r="H12636">
            <v>930</v>
          </cell>
          <cell r="I12636" t="str">
            <v>0</v>
          </cell>
          <cell r="J12636" t="str">
            <v>м. Київ, вул. Хохлових №8, частана корпусу №4  (склад)</v>
          </cell>
          <cell r="K12636" t="str">
            <v>б/у</v>
          </cell>
          <cell r="M12636">
            <v>525</v>
          </cell>
        </row>
        <row r="12637">
          <cell r="A12637">
            <v>12634</v>
          </cell>
          <cell r="B12637" t="str">
            <v>15570-1</v>
          </cell>
          <cell r="E12637" t="str">
            <v>Сейф СО-106-11КТ</v>
          </cell>
          <cell r="F12637" t="str">
            <v>Сейф СО-106-11КТ</v>
          </cell>
          <cell r="G12637">
            <v>39489</v>
          </cell>
          <cell r="H12637">
            <v>930</v>
          </cell>
          <cell r="I12637" t="str">
            <v>0</v>
          </cell>
          <cell r="J12637" t="str">
            <v>м. Київ, вул. Хохлових №8, частана корпусу №4  (склад)</v>
          </cell>
          <cell r="K12637" t="str">
            <v>б/у</v>
          </cell>
          <cell r="M12637">
            <v>525</v>
          </cell>
        </row>
        <row r="12638">
          <cell r="A12638">
            <v>12635</v>
          </cell>
          <cell r="B12638" t="str">
            <v>15571-1</v>
          </cell>
          <cell r="E12638" t="str">
            <v>Сейф СО-106-11КТ</v>
          </cell>
          <cell r="F12638" t="str">
            <v>Сейф СО-106-11КТ</v>
          </cell>
          <cell r="G12638">
            <v>39489</v>
          </cell>
          <cell r="H12638">
            <v>930</v>
          </cell>
          <cell r="I12638" t="str">
            <v>0</v>
          </cell>
          <cell r="J12638" t="str">
            <v>м. Київ, вул. Хохлових №8, частана корпусу №4  (склад)</v>
          </cell>
          <cell r="K12638" t="str">
            <v>б/у</v>
          </cell>
          <cell r="M12638">
            <v>525</v>
          </cell>
        </row>
        <row r="12639">
          <cell r="A12639">
            <v>12636</v>
          </cell>
          <cell r="B12639" t="str">
            <v>15572-1</v>
          </cell>
          <cell r="E12639" t="str">
            <v>Сейф СО-106-11КТ</v>
          </cell>
          <cell r="F12639" t="str">
            <v>Сейф СО-106-11КТ</v>
          </cell>
          <cell r="G12639">
            <v>39489</v>
          </cell>
          <cell r="H12639">
            <v>930</v>
          </cell>
          <cell r="I12639" t="str">
            <v>0</v>
          </cell>
          <cell r="J12639" t="str">
            <v>м. Київ, вул. Хохлових №8, частана корпусу №4  (склад)</v>
          </cell>
          <cell r="K12639" t="str">
            <v>б/у</v>
          </cell>
          <cell r="M12639">
            <v>525</v>
          </cell>
        </row>
        <row r="12640">
          <cell r="A12640">
            <v>12637</v>
          </cell>
          <cell r="B12640" t="str">
            <v>15760-1</v>
          </cell>
          <cell r="E12640" t="str">
            <v>Сейф СО-106-11КТ</v>
          </cell>
          <cell r="F12640" t="str">
            <v>Сейф СО-106-11КТ</v>
          </cell>
          <cell r="G12640">
            <v>39535</v>
          </cell>
          <cell r="H12640">
            <v>960</v>
          </cell>
          <cell r="I12640" t="str">
            <v>0</v>
          </cell>
          <cell r="J12640" t="str">
            <v>к.48</v>
          </cell>
          <cell r="K12640" t="str">
            <v>б/у</v>
          </cell>
          <cell r="M12640">
            <v>525</v>
          </cell>
        </row>
        <row r="12641">
          <cell r="A12641">
            <v>12638</v>
          </cell>
          <cell r="B12641" t="str">
            <v>19753-1</v>
          </cell>
          <cell r="E12641" t="str">
            <v>Сейф СО-106-11КТ</v>
          </cell>
          <cell r="F12641" t="str">
            <v>Сейф СО-106-11КТ</v>
          </cell>
          <cell r="G12641">
            <v>41592</v>
          </cell>
          <cell r="H12641">
            <v>1200</v>
          </cell>
          <cell r="I12641" t="str">
            <v>0</v>
          </cell>
          <cell r="J12641" t="str">
            <v>Хрещатик,8а</v>
          </cell>
          <cell r="K12641" t="str">
            <v>б/у</v>
          </cell>
          <cell r="M12641">
            <v>525</v>
          </cell>
        </row>
        <row r="12642">
          <cell r="A12642">
            <v>12639</v>
          </cell>
          <cell r="B12642" t="str">
            <v>19754-1</v>
          </cell>
          <cell r="E12642" t="str">
            <v>Сейф СО-106-11КТ</v>
          </cell>
          <cell r="F12642" t="str">
            <v>Сейф СО-106-11КТ</v>
          </cell>
          <cell r="G12642">
            <v>41592</v>
          </cell>
          <cell r="H12642">
            <v>1200</v>
          </cell>
          <cell r="I12642" t="str">
            <v>0</v>
          </cell>
          <cell r="J12642" t="str">
            <v>м. Київ, вул. Хохлових №8, частана корпусу №4  (склад)</v>
          </cell>
          <cell r="K12642" t="str">
            <v>новий</v>
          </cell>
          <cell r="M12642">
            <v>525</v>
          </cell>
        </row>
        <row r="12643">
          <cell r="A12643">
            <v>12640</v>
          </cell>
          <cell r="B12643" t="str">
            <v>KR374/1</v>
          </cell>
          <cell r="E12643" t="str">
            <v>Сейф СО-106-11КТ</v>
          </cell>
          <cell r="F12643" t="str">
            <v>Сейф СО-106-11КТ</v>
          </cell>
          <cell r="G12643">
            <v>38868</v>
          </cell>
          <cell r="H12643">
            <v>930</v>
          </cell>
          <cell r="I12643" t="str">
            <v>0</v>
          </cell>
          <cell r="J12643" t="str">
            <v>м. Київ, вул. Хохлових №8, частана корпусу №4  (склад)</v>
          </cell>
          <cell r="K12643" t="str">
            <v>новий</v>
          </cell>
          <cell r="M12643">
            <v>467</v>
          </cell>
        </row>
        <row r="12644">
          <cell r="A12644">
            <v>12641</v>
          </cell>
          <cell r="B12644" t="str">
            <v>Crk45008</v>
          </cell>
          <cell r="E12644" t="str">
            <v>Сейф СО-106-11КТ</v>
          </cell>
          <cell r="F12644" t="str">
            <v>Сейф СО-106-11КТ</v>
          </cell>
          <cell r="G12644">
            <v>39427</v>
          </cell>
          <cell r="H12644">
            <v>870</v>
          </cell>
          <cell r="I12644" t="str">
            <v>0</v>
          </cell>
          <cell r="J12644" t="str">
            <v xml:space="preserve"> м.Київ, вул. Магнітогорська,1Д (склад)</v>
          </cell>
          <cell r="K12644" t="str">
            <v>Задовільний</v>
          </cell>
          <cell r="M12644">
            <v>333</v>
          </cell>
        </row>
        <row r="12645">
          <cell r="A12645">
            <v>12642</v>
          </cell>
          <cell r="B12645" t="str">
            <v>Crk45009</v>
          </cell>
          <cell r="E12645" t="str">
            <v>Сейф СО-106-11КТ</v>
          </cell>
          <cell r="F12645" t="str">
            <v>Сейф СО-106-11КТ</v>
          </cell>
          <cell r="G12645">
            <v>39427</v>
          </cell>
          <cell r="H12645">
            <v>870</v>
          </cell>
          <cell r="I12645" t="str">
            <v>0</v>
          </cell>
          <cell r="J12645" t="str">
            <v>Архів (вул.Південно-Сирецька, 1-3)</v>
          </cell>
          <cell r="K12645" t="str">
            <v>новий</v>
          </cell>
          <cell r="M12645">
            <v>333</v>
          </cell>
        </row>
        <row r="12646">
          <cell r="A12646">
            <v>12643</v>
          </cell>
          <cell r="B12646" t="str">
            <v>KIR45/95</v>
          </cell>
          <cell r="E12646" t="str">
            <v>Сейф СО-106-11КТ</v>
          </cell>
          <cell r="F12646" t="str">
            <v>Сейф СО-106-11КТ</v>
          </cell>
          <cell r="G12646">
            <v>39297</v>
          </cell>
          <cell r="H12646">
            <v>870</v>
          </cell>
          <cell r="I12646" t="str">
            <v>0</v>
          </cell>
          <cell r="J12646" t="str">
            <v>м. Київ, вул.Кирилівська,82 (склад)</v>
          </cell>
          <cell r="K12646" t="str">
            <v>новий</v>
          </cell>
          <cell r="M12646">
            <v>333</v>
          </cell>
        </row>
        <row r="12647">
          <cell r="A12647">
            <v>12644</v>
          </cell>
          <cell r="B12647" t="str">
            <v>KIR45/96</v>
          </cell>
          <cell r="E12647" t="str">
            <v>Сейф СО-106-11КТ</v>
          </cell>
          <cell r="F12647" t="str">
            <v>Сейф СО-106-11КТ</v>
          </cell>
          <cell r="G12647">
            <v>39297</v>
          </cell>
          <cell r="H12647">
            <v>870</v>
          </cell>
          <cell r="I12647" t="str">
            <v>0</v>
          </cell>
          <cell r="J12647" t="str">
            <v>м. Київ, вул.Кирилівська,82 (склад)</v>
          </cell>
          <cell r="K12647" t="str">
            <v>новий</v>
          </cell>
          <cell r="M12647">
            <v>333</v>
          </cell>
        </row>
        <row r="12648">
          <cell r="A12648">
            <v>12645</v>
          </cell>
          <cell r="B12648" t="str">
            <v>KIR45/97</v>
          </cell>
          <cell r="E12648" t="str">
            <v>Сейф СО-106-11КТ</v>
          </cell>
          <cell r="F12648" t="str">
            <v>Сейф СО-106-11КТ</v>
          </cell>
          <cell r="G12648">
            <v>39297</v>
          </cell>
          <cell r="H12648">
            <v>870</v>
          </cell>
          <cell r="I12648" t="str">
            <v>0</v>
          </cell>
          <cell r="J12648" t="str">
            <v>ПАТ"Кристалбанк"(в оренді)вул.М.Гришка.8</v>
          </cell>
          <cell r="K12648" t="str">
            <v>Задовільний</v>
          </cell>
          <cell r="M12648">
            <v>333</v>
          </cell>
        </row>
        <row r="12649">
          <cell r="A12649">
            <v>12646</v>
          </cell>
          <cell r="B12649" t="str">
            <v>KIR45/98</v>
          </cell>
          <cell r="E12649" t="str">
            <v>Сейф СО-106-11КТ</v>
          </cell>
          <cell r="F12649" t="str">
            <v>Сейф СО-106-11КТ</v>
          </cell>
          <cell r="G12649">
            <v>39297</v>
          </cell>
          <cell r="H12649">
            <v>870</v>
          </cell>
          <cell r="I12649" t="str">
            <v>0</v>
          </cell>
          <cell r="J12649" t="str">
            <v>(Процес.центр)</v>
          </cell>
          <cell r="K12649" t="str">
            <v>б/у</v>
          </cell>
          <cell r="M12649">
            <v>333</v>
          </cell>
        </row>
        <row r="12650">
          <cell r="A12650">
            <v>12647</v>
          </cell>
          <cell r="B12650" t="str">
            <v>KIR45/99</v>
          </cell>
          <cell r="E12650" t="str">
            <v>Сейф СО-106-11КТ</v>
          </cell>
          <cell r="F12650" t="str">
            <v>Сейф СО-106-11КТ</v>
          </cell>
          <cell r="G12650">
            <v>39297</v>
          </cell>
          <cell r="H12650">
            <v>870</v>
          </cell>
          <cell r="I12650" t="str">
            <v>0</v>
          </cell>
          <cell r="J12650" t="str">
            <v>(Процес.центр)</v>
          </cell>
          <cell r="K12650" t="str">
            <v>б/у</v>
          </cell>
          <cell r="M12650">
            <v>333</v>
          </cell>
        </row>
        <row r="12651">
          <cell r="A12651">
            <v>12648</v>
          </cell>
          <cell r="B12651" t="str">
            <v>117-1.196</v>
          </cell>
          <cell r="E12651" t="str">
            <v>Сейф СО-106-11КТ</v>
          </cell>
          <cell r="F12651" t="str">
            <v>Сейф СО-106-11КТ</v>
          </cell>
          <cell r="G12651">
            <v>39405</v>
          </cell>
          <cell r="H12651">
            <v>870</v>
          </cell>
          <cell r="I12651" t="str">
            <v>0</v>
          </cell>
          <cell r="J12651" t="str">
            <v>(Процес.центр)</v>
          </cell>
          <cell r="K12651" t="str">
            <v>Незадовільний</v>
          </cell>
          <cell r="L12651" t="str">
            <v>Пошкоджений екран</v>
          </cell>
          <cell r="M12651">
            <v>333</v>
          </cell>
        </row>
        <row r="12652">
          <cell r="A12652">
            <v>12649</v>
          </cell>
          <cell r="B12652" t="str">
            <v>118-1.196</v>
          </cell>
          <cell r="E12652" t="str">
            <v>Сейф СО-106-11КТ</v>
          </cell>
          <cell r="F12652" t="str">
            <v>Сейф СО-106-11КТ</v>
          </cell>
          <cell r="G12652">
            <v>39405</v>
          </cell>
          <cell r="H12652">
            <v>870</v>
          </cell>
          <cell r="I12652" t="str">
            <v>0</v>
          </cell>
          <cell r="J12652" t="str">
            <v>(Процес.центр)</v>
          </cell>
          <cell r="K12652" t="str">
            <v>б/у</v>
          </cell>
          <cell r="M12652">
            <v>333</v>
          </cell>
        </row>
        <row r="12653">
          <cell r="A12653">
            <v>12650</v>
          </cell>
          <cell r="B12653" t="str">
            <v>119-1.196</v>
          </cell>
          <cell r="E12653" t="str">
            <v>Сейф СО-106-11КТ</v>
          </cell>
          <cell r="F12653" t="str">
            <v>Сейф СО-106-11КТ</v>
          </cell>
          <cell r="G12653">
            <v>39405</v>
          </cell>
          <cell r="H12653">
            <v>870</v>
          </cell>
          <cell r="I12653" t="str">
            <v>0</v>
          </cell>
          <cell r="J12653" t="str">
            <v>(Процес.центр)</v>
          </cell>
          <cell r="K12653" t="str">
            <v>б/у</v>
          </cell>
          <cell r="M12653">
            <v>333</v>
          </cell>
        </row>
        <row r="12654">
          <cell r="A12654">
            <v>12651</v>
          </cell>
          <cell r="B12654" t="str">
            <v>120-1.196</v>
          </cell>
          <cell r="E12654" t="str">
            <v>Сейф СО-106-11КТ</v>
          </cell>
          <cell r="F12654" t="str">
            <v>Сейф СО-106-11КТ</v>
          </cell>
          <cell r="G12654">
            <v>39405</v>
          </cell>
          <cell r="H12654">
            <v>870</v>
          </cell>
          <cell r="I12654" t="str">
            <v>0</v>
          </cell>
          <cell r="J12654" t="str">
            <v>(Процес.центр)</v>
          </cell>
          <cell r="K12654" t="str">
            <v>Задовільний</v>
          </cell>
          <cell r="M12654">
            <v>333</v>
          </cell>
        </row>
        <row r="12655">
          <cell r="A12655">
            <v>12652</v>
          </cell>
          <cell r="B12655" t="str">
            <v>121-1.196</v>
          </cell>
          <cell r="E12655" t="str">
            <v>Сейф СО-106-11КТ</v>
          </cell>
          <cell r="F12655" t="str">
            <v>Сейф СО-106-11КТ</v>
          </cell>
          <cell r="G12655">
            <v>39405</v>
          </cell>
          <cell r="H12655">
            <v>870</v>
          </cell>
          <cell r="I12655" t="str">
            <v>0</v>
          </cell>
          <cell r="J12655" t="str">
            <v>(Процес.центр)</v>
          </cell>
          <cell r="K12655" t="str">
            <v>б/у</v>
          </cell>
          <cell r="M12655">
            <v>333</v>
          </cell>
        </row>
        <row r="12656">
          <cell r="A12656">
            <v>12653</v>
          </cell>
          <cell r="B12656" t="str">
            <v>KIR45/100</v>
          </cell>
          <cell r="E12656" t="str">
            <v>Сейф СО-106-11КТ</v>
          </cell>
          <cell r="F12656" t="str">
            <v>Сейф СО-106-11КТ</v>
          </cell>
          <cell r="G12656">
            <v>39297</v>
          </cell>
          <cell r="H12656">
            <v>870</v>
          </cell>
          <cell r="I12656" t="str">
            <v>0</v>
          </cell>
          <cell r="J12656" t="str">
            <v>(Процес.центр)</v>
          </cell>
          <cell r="K12656" t="str">
            <v>б/у</v>
          </cell>
          <cell r="M12656">
            <v>333</v>
          </cell>
        </row>
        <row r="12657">
          <cell r="A12657">
            <v>12654</v>
          </cell>
          <cell r="B12657" t="str">
            <v>KIR45/101</v>
          </cell>
          <cell r="E12657" t="str">
            <v>Сейф СО-106-11КТ</v>
          </cell>
          <cell r="F12657" t="str">
            <v>Сейф СО-106-11КТ</v>
          </cell>
          <cell r="G12657">
            <v>39297</v>
          </cell>
          <cell r="H12657">
            <v>870</v>
          </cell>
          <cell r="I12657" t="str">
            <v>0</v>
          </cell>
          <cell r="J12657" t="str">
            <v>м. Київ, вул. Хохлових №8, частана корпусу №4  (склад)</v>
          </cell>
          <cell r="K12657" t="str">
            <v>б/у</v>
          </cell>
          <cell r="M12657">
            <v>333</v>
          </cell>
        </row>
        <row r="12658">
          <cell r="A12658">
            <v>12655</v>
          </cell>
          <cell r="B12658" t="str">
            <v>ZAK482/45</v>
          </cell>
          <cell r="E12658" t="str">
            <v>Сейф СО-106-11КТ</v>
          </cell>
          <cell r="F12658" t="str">
            <v>Сейф СО-106-11КТ</v>
          </cell>
          <cell r="G12658">
            <v>39377</v>
          </cell>
          <cell r="H12658">
            <v>870</v>
          </cell>
          <cell r="I12658" t="str">
            <v>0</v>
          </cell>
          <cell r="J12658" t="str">
            <v>Подільське відд.</v>
          </cell>
          <cell r="K12658" t="str">
            <v>б/у</v>
          </cell>
          <cell r="M12658">
            <v>333</v>
          </cell>
        </row>
        <row r="12659">
          <cell r="A12659">
            <v>12656</v>
          </cell>
          <cell r="B12659">
            <v>70100343</v>
          </cell>
          <cell r="E12659" t="str">
            <v>Сейф СО-106-11КТ</v>
          </cell>
          <cell r="F12659" t="str">
            <v>Сейф СО-106-11КТ</v>
          </cell>
          <cell r="G12659">
            <v>38589</v>
          </cell>
          <cell r="H12659">
            <v>900</v>
          </cell>
          <cell r="I12659" t="str">
            <v>0</v>
          </cell>
          <cell r="J12659" t="str">
            <v>Подільське відд.</v>
          </cell>
          <cell r="K12659" t="str">
            <v>новий</v>
          </cell>
          <cell r="M12659">
            <v>467</v>
          </cell>
        </row>
        <row r="12660">
          <cell r="A12660">
            <v>12657</v>
          </cell>
          <cell r="B12660">
            <v>70100530</v>
          </cell>
          <cell r="E12660" t="str">
            <v>Сейф СО-106-11КТ</v>
          </cell>
          <cell r="F12660" t="str">
            <v>Сейф СО-106-11КТ</v>
          </cell>
          <cell r="G12660">
            <v>38589</v>
          </cell>
          <cell r="H12660">
            <v>917.6</v>
          </cell>
          <cell r="I12660" t="str">
            <v>0</v>
          </cell>
          <cell r="J12660" t="str">
            <v>ПАТ"Кристалбанк"(в оренді)вул.М.Гришка.8</v>
          </cell>
          <cell r="K12660" t="str">
            <v>б/у</v>
          </cell>
          <cell r="M12660">
            <v>467</v>
          </cell>
        </row>
        <row r="12661">
          <cell r="A12661">
            <v>12658</v>
          </cell>
          <cell r="B12661">
            <v>70100531</v>
          </cell>
          <cell r="E12661" t="str">
            <v>Сейф СО-106-11КТ</v>
          </cell>
          <cell r="F12661" t="str">
            <v>Сейф СО-106-11КТ</v>
          </cell>
          <cell r="G12661">
            <v>38589</v>
          </cell>
          <cell r="H12661">
            <v>917.6</v>
          </cell>
          <cell r="I12661" t="str">
            <v>0</v>
          </cell>
          <cell r="J12661" t="str">
            <v>м. Київ, вул.Кирилівська,82 (склад)</v>
          </cell>
          <cell r="K12661" t="str">
            <v>б/у</v>
          </cell>
          <cell r="M12661">
            <v>467</v>
          </cell>
        </row>
        <row r="12662">
          <cell r="A12662">
            <v>12659</v>
          </cell>
          <cell r="B12662">
            <v>70100532</v>
          </cell>
          <cell r="E12662" t="str">
            <v>Сейф СО-106-11КТ</v>
          </cell>
          <cell r="F12662" t="str">
            <v>Сейф СО-106-11КТ</v>
          </cell>
          <cell r="G12662">
            <v>38589</v>
          </cell>
          <cell r="H12662">
            <v>917.6</v>
          </cell>
          <cell r="I12662" t="str">
            <v>0</v>
          </cell>
          <cell r="J12662" t="str">
            <v>м. Київ, вул. Хохлових №8, частана корпусу №4  (склад)</v>
          </cell>
          <cell r="K12662" t="str">
            <v>б/у</v>
          </cell>
          <cell r="M12662">
            <v>467</v>
          </cell>
        </row>
        <row r="12663">
          <cell r="A12663">
            <v>12660</v>
          </cell>
          <cell r="B12663" t="str">
            <v>PL45000037</v>
          </cell>
          <cell r="E12663" t="str">
            <v>Сейф СО-106-11КТ</v>
          </cell>
          <cell r="F12663" t="str">
            <v>Сейф СО-106-11КТ</v>
          </cell>
          <cell r="G12663">
            <v>40344</v>
          </cell>
          <cell r="H12663">
            <v>900</v>
          </cell>
          <cell r="I12663" t="str">
            <v>0</v>
          </cell>
          <cell r="J12663" t="str">
            <v>м. Київ, вул. Хохлових №8, частана корпусу №4  (склад)</v>
          </cell>
          <cell r="K12663" t="str">
            <v>б/у</v>
          </cell>
          <cell r="M12663">
            <v>467</v>
          </cell>
        </row>
        <row r="12664">
          <cell r="A12664">
            <v>12661</v>
          </cell>
          <cell r="B12664" t="str">
            <v>PL45000038</v>
          </cell>
          <cell r="E12664" t="str">
            <v>Сейф СО-106-11КТ</v>
          </cell>
          <cell r="F12664" t="str">
            <v>Сейф СО-106-11КТ</v>
          </cell>
          <cell r="G12664">
            <v>40344</v>
          </cell>
          <cell r="H12664">
            <v>900</v>
          </cell>
          <cell r="I12664" t="str">
            <v>0</v>
          </cell>
          <cell r="J12664" t="str">
            <v>Виноградарське відд.(Подільське відд.)</v>
          </cell>
          <cell r="K12664" t="str">
            <v>б/у</v>
          </cell>
          <cell r="M12664">
            <v>467</v>
          </cell>
        </row>
        <row r="12665">
          <cell r="A12665">
            <v>12662</v>
          </cell>
          <cell r="B12665" t="str">
            <v>PL45000039</v>
          </cell>
          <cell r="E12665" t="str">
            <v>Сейф СО-106-11КТ</v>
          </cell>
          <cell r="F12665" t="str">
            <v>Сейф СО-106-11КТ</v>
          </cell>
          <cell r="G12665">
            <v>40344</v>
          </cell>
          <cell r="H12665">
            <v>900</v>
          </cell>
          <cell r="I12665" t="str">
            <v>0</v>
          </cell>
          <cell r="J12665" t="str">
            <v>м. Київ, вул.Кирилівська,82 (склад)</v>
          </cell>
          <cell r="K12665" t="str">
            <v>б/у</v>
          </cell>
          <cell r="M12665">
            <v>467</v>
          </cell>
        </row>
        <row r="12666">
          <cell r="A12666">
            <v>12663</v>
          </cell>
          <cell r="B12666" t="str">
            <v>PL45000327</v>
          </cell>
          <cell r="E12666" t="str">
            <v>Сейф СО-106-11КТ</v>
          </cell>
          <cell r="F12666" t="str">
            <v>Сейф СО-106-11КТ</v>
          </cell>
          <cell r="G12666">
            <v>40344</v>
          </cell>
          <cell r="H12666">
            <v>870</v>
          </cell>
          <cell r="I12666" t="str">
            <v>0</v>
          </cell>
          <cell r="J12666" t="str">
            <v>м. Київ, вул.Кирилівська,82 (склад)</v>
          </cell>
          <cell r="K12666" t="str">
            <v>б/у</v>
          </cell>
          <cell r="M12666">
            <v>333</v>
          </cell>
        </row>
        <row r="12667">
          <cell r="A12667">
            <v>12664</v>
          </cell>
          <cell r="B12667" t="str">
            <v>PL45000328</v>
          </cell>
          <cell r="E12667" t="str">
            <v>Сейф СО-106-11КТ</v>
          </cell>
          <cell r="F12667" t="str">
            <v>Сейф СО-106-11КТ</v>
          </cell>
          <cell r="G12667">
            <v>40344</v>
          </cell>
          <cell r="H12667">
            <v>870</v>
          </cell>
          <cell r="I12667" t="str">
            <v>0</v>
          </cell>
          <cell r="J12667" t="str">
            <v>м. Київ, вул.Кирилівська,82 (склад)</v>
          </cell>
          <cell r="K12667" t="str">
            <v>Задовільний</v>
          </cell>
          <cell r="M12667">
            <v>333</v>
          </cell>
        </row>
        <row r="12668">
          <cell r="A12668">
            <v>12665</v>
          </cell>
          <cell r="B12668" t="str">
            <v>PL45000329</v>
          </cell>
          <cell r="E12668" t="str">
            <v>Сейф СО-106-11КТ</v>
          </cell>
          <cell r="F12668" t="str">
            <v>Сейф СО-106-11КТ</v>
          </cell>
          <cell r="G12668">
            <v>40344</v>
          </cell>
          <cell r="H12668">
            <v>870</v>
          </cell>
          <cell r="I12668" t="str">
            <v>0</v>
          </cell>
          <cell r="J12668" t="str">
            <v>м. Київ, вул.Кирилівська,82 (склад)</v>
          </cell>
          <cell r="K12668" t="str">
            <v>б/у</v>
          </cell>
          <cell r="M12668">
            <v>333</v>
          </cell>
        </row>
        <row r="12669">
          <cell r="A12669">
            <v>12666</v>
          </cell>
          <cell r="B12669" t="str">
            <v>VIN1348</v>
          </cell>
          <cell r="E12669" t="str">
            <v>Сейф СО-108-11</v>
          </cell>
          <cell r="F12669" t="str">
            <v>Сейф СО-108-11</v>
          </cell>
          <cell r="G12669">
            <v>38281</v>
          </cell>
          <cell r="H12669">
            <v>840</v>
          </cell>
          <cell r="I12669" t="str">
            <v>0</v>
          </cell>
          <cell r="J12669" t="str">
            <v>Макарівське відділення (КРВ)</v>
          </cell>
          <cell r="M12669">
            <v>333</v>
          </cell>
        </row>
        <row r="12670">
          <cell r="A12670">
            <v>12667</v>
          </cell>
          <cell r="B12670" t="str">
            <v>VIN1345</v>
          </cell>
          <cell r="E12670" t="str">
            <v>Сейф СО-108-11 К</v>
          </cell>
          <cell r="F12670" t="str">
            <v>Сейф СО-108-11 К</v>
          </cell>
          <cell r="G12670">
            <v>38281</v>
          </cell>
          <cell r="H12670">
            <v>840</v>
          </cell>
          <cell r="I12670" t="str">
            <v>0</v>
          </cell>
          <cell r="J12670" t="str">
            <v>Новоборщагівське відділення (КРВ)</v>
          </cell>
          <cell r="M12670">
            <v>333</v>
          </cell>
        </row>
        <row r="12671">
          <cell r="A12671">
            <v>12668</v>
          </cell>
          <cell r="B12671" t="str">
            <v>VIN1346</v>
          </cell>
          <cell r="E12671" t="str">
            <v>Сейф СО-108-11 К</v>
          </cell>
          <cell r="F12671" t="str">
            <v>Сейф СО-108-11 К</v>
          </cell>
          <cell r="G12671">
            <v>38281</v>
          </cell>
          <cell r="H12671">
            <v>840</v>
          </cell>
          <cell r="I12671" t="str">
            <v>0</v>
          </cell>
          <cell r="J12671" t="str">
            <v>ПАТ "БАНК СІЧ"(в оренді)</v>
          </cell>
          <cell r="K12671" t="str">
            <v>новий</v>
          </cell>
          <cell r="M12671">
            <v>333</v>
          </cell>
        </row>
        <row r="12672">
          <cell r="A12672">
            <v>12669</v>
          </cell>
          <cell r="B12672" t="str">
            <v>19162-1</v>
          </cell>
          <cell r="E12672" t="str">
            <v>Сейф СО-208-11</v>
          </cell>
          <cell r="F12672" t="str">
            <v>Сейф СО-208-11</v>
          </cell>
          <cell r="G12672">
            <v>41431</v>
          </cell>
          <cell r="H12672">
            <v>1620</v>
          </cell>
          <cell r="I12672" t="str">
            <v>0</v>
          </cell>
          <cell r="J12672" t="str">
            <v>вул.Прорізна ,8а</v>
          </cell>
          <cell r="K12672" t="str">
            <v>Задовільний</v>
          </cell>
          <cell r="M12672">
            <v>525</v>
          </cell>
        </row>
        <row r="12673">
          <cell r="A12673">
            <v>12670</v>
          </cell>
          <cell r="B12673" t="str">
            <v>309-1.196</v>
          </cell>
          <cell r="E12673" t="str">
            <v>Сейф Т-20</v>
          </cell>
          <cell r="F12673" t="str">
            <v>Сейф Т-20</v>
          </cell>
          <cell r="G12673">
            <v>39405</v>
          </cell>
          <cell r="H12673">
            <v>126.9</v>
          </cell>
          <cell r="I12673" t="str">
            <v>0</v>
          </cell>
          <cell r="J12673" t="str">
            <v>к.64</v>
          </cell>
          <cell r="K12673" t="str">
            <v>Задовільний</v>
          </cell>
          <cell r="M12673">
            <v>233</v>
          </cell>
        </row>
        <row r="12674">
          <cell r="A12674">
            <v>12671</v>
          </cell>
          <cell r="B12674" t="str">
            <v>328-1.196</v>
          </cell>
          <cell r="E12674" t="str">
            <v>Сейф Т-20Е</v>
          </cell>
          <cell r="F12674" t="str">
            <v>Сейф Т-20Е</v>
          </cell>
          <cell r="G12674">
            <v>39405</v>
          </cell>
          <cell r="H12674">
            <v>111</v>
          </cell>
          <cell r="I12674" t="str">
            <v>0</v>
          </cell>
          <cell r="J12674" t="str">
            <v>к.58</v>
          </cell>
          <cell r="K12674" t="str">
            <v>Задовільний</v>
          </cell>
          <cell r="M12674">
            <v>233</v>
          </cell>
        </row>
        <row r="12675">
          <cell r="A12675">
            <v>12672</v>
          </cell>
          <cell r="B12675" t="str">
            <v>329-1.196</v>
          </cell>
          <cell r="E12675" t="str">
            <v>Сейф Т-20Е</v>
          </cell>
          <cell r="F12675" t="str">
            <v>Сейф Т-20Е</v>
          </cell>
          <cell r="G12675">
            <v>39405</v>
          </cell>
          <cell r="H12675">
            <v>111</v>
          </cell>
          <cell r="I12675" t="str">
            <v>0</v>
          </cell>
          <cell r="J12675" t="str">
            <v>к.41</v>
          </cell>
          <cell r="K12675" t="str">
            <v>Задовільний</v>
          </cell>
          <cell r="M12675">
            <v>233</v>
          </cell>
        </row>
        <row r="12676">
          <cell r="A12676">
            <v>12673</v>
          </cell>
          <cell r="B12676" t="str">
            <v>330-1.196</v>
          </cell>
          <cell r="E12676" t="str">
            <v>Сейф Т-20Е</v>
          </cell>
          <cell r="F12676" t="str">
            <v>Сейф Т-20Е</v>
          </cell>
          <cell r="G12676">
            <v>39405</v>
          </cell>
          <cell r="H12676">
            <v>111</v>
          </cell>
          <cell r="I12676" t="str">
            <v>0</v>
          </cell>
          <cell r="J12676" t="str">
            <v>вул.Межигірська,83</v>
          </cell>
          <cell r="K12676" t="str">
            <v>Задовільний</v>
          </cell>
          <cell r="M12676">
            <v>233</v>
          </cell>
        </row>
        <row r="12677">
          <cell r="A12677">
            <v>12674</v>
          </cell>
          <cell r="B12677" t="str">
            <v>331-1.196</v>
          </cell>
          <cell r="E12677" t="str">
            <v>Сейф Т-20Е</v>
          </cell>
          <cell r="F12677" t="str">
            <v>Сейф Т-20Е</v>
          </cell>
          <cell r="G12677">
            <v>39405</v>
          </cell>
          <cell r="H12677">
            <v>111</v>
          </cell>
          <cell r="I12677" t="str">
            <v>0</v>
          </cell>
          <cell r="J12677" t="str">
            <v>вул.Межигірська,83</v>
          </cell>
          <cell r="K12677" t="str">
            <v>Задовільний</v>
          </cell>
          <cell r="M12677">
            <v>233</v>
          </cell>
        </row>
        <row r="12678">
          <cell r="A12678">
            <v>12675</v>
          </cell>
          <cell r="B12678" t="str">
            <v>N11-1</v>
          </cell>
          <cell r="E12678" t="str">
            <v>Сейф Ш*М 106-11</v>
          </cell>
          <cell r="F12678" t="str">
            <v>Сейф Ш*М 106-11</v>
          </cell>
          <cell r="G12678">
            <v>38656</v>
          </cell>
          <cell r="H12678">
            <v>870</v>
          </cell>
          <cell r="I12678" t="str">
            <v>0</v>
          </cell>
          <cell r="J12678" t="str">
            <v xml:space="preserve"> м.Київ, вул. Магнітогорська,1Д (склад)</v>
          </cell>
          <cell r="K12678" t="str">
            <v>б/у</v>
          </cell>
          <cell r="M12678">
            <v>333</v>
          </cell>
        </row>
        <row r="12679">
          <cell r="A12679">
            <v>12676</v>
          </cell>
          <cell r="B12679" t="str">
            <v>N12-1</v>
          </cell>
          <cell r="E12679" t="str">
            <v>Сейф Ш*М 106-11</v>
          </cell>
          <cell r="F12679" t="str">
            <v>Сейф Ш*М 106-11</v>
          </cell>
          <cell r="G12679">
            <v>38656</v>
          </cell>
          <cell r="H12679">
            <v>870</v>
          </cell>
          <cell r="I12679" t="str">
            <v>0</v>
          </cell>
          <cell r="J12679" t="str">
            <v xml:space="preserve"> м.Київ, вул. Магнітогорська,1Д (склад)</v>
          </cell>
          <cell r="K12679" t="str">
            <v>Задовільний</v>
          </cell>
          <cell r="M12679">
            <v>333</v>
          </cell>
        </row>
        <row r="12680">
          <cell r="A12680">
            <v>12677</v>
          </cell>
          <cell r="B12680" t="str">
            <v>N13-1</v>
          </cell>
          <cell r="E12680" t="str">
            <v>Сейф Ш*М 106-11</v>
          </cell>
          <cell r="F12680" t="str">
            <v>Сейф Ш*М 106-11</v>
          </cell>
          <cell r="G12680">
            <v>38656</v>
          </cell>
          <cell r="H12680">
            <v>870</v>
          </cell>
          <cell r="I12680" t="str">
            <v>0</v>
          </cell>
          <cell r="J12680" t="str">
            <v>м. Київ, вул.Кирилівська,82 (склад)</v>
          </cell>
          <cell r="K12680" t="str">
            <v>б/у</v>
          </cell>
          <cell r="M12680">
            <v>333</v>
          </cell>
        </row>
        <row r="12681">
          <cell r="A12681">
            <v>12678</v>
          </cell>
          <cell r="B12681" t="str">
            <v>3596-1</v>
          </cell>
          <cell r="E12681" t="str">
            <v>Крісло Престиж</v>
          </cell>
          <cell r="F12681" t="str">
            <v>Крісло Престиж</v>
          </cell>
          <cell r="G12681">
            <v>38435</v>
          </cell>
          <cell r="H12681">
            <v>178</v>
          </cell>
          <cell r="I12681" t="str">
            <v>0</v>
          </cell>
          <cell r="J12681" t="str">
            <v>вул.Прорізна ,8а</v>
          </cell>
          <cell r="K12681" t="str">
            <v>б/у</v>
          </cell>
          <cell r="M12681">
            <v>149</v>
          </cell>
        </row>
        <row r="12682">
          <cell r="A12682">
            <v>12679</v>
          </cell>
          <cell r="B12682" t="str">
            <v>N14-1</v>
          </cell>
          <cell r="E12682" t="str">
            <v>Сейф Ш*М 106-11</v>
          </cell>
          <cell r="F12682" t="str">
            <v>Сейф Ш*М 106-11</v>
          </cell>
          <cell r="G12682">
            <v>38656</v>
          </cell>
          <cell r="H12682">
            <v>870</v>
          </cell>
          <cell r="I12682" t="str">
            <v>0</v>
          </cell>
          <cell r="J12682" t="str">
            <v>к.67/1</v>
          </cell>
          <cell r="K12682" t="str">
            <v>Задовільний</v>
          </cell>
          <cell r="M12682">
            <v>333</v>
          </cell>
        </row>
        <row r="12683">
          <cell r="A12683">
            <v>12680</v>
          </cell>
          <cell r="B12683" t="str">
            <v>N145-1</v>
          </cell>
          <cell r="E12683" t="str">
            <v>Сейф Ш*М 106-11</v>
          </cell>
          <cell r="F12683" t="str">
            <v>Сейф Ш*М 106-11</v>
          </cell>
          <cell r="G12683">
            <v>38656</v>
          </cell>
          <cell r="H12683">
            <v>870</v>
          </cell>
          <cell r="I12683" t="str">
            <v>0</v>
          </cell>
          <cell r="J12683" t="str">
            <v>Подільське відд.</v>
          </cell>
          <cell r="K12683" t="str">
            <v>Задовільний</v>
          </cell>
          <cell r="M12683">
            <v>333</v>
          </cell>
        </row>
        <row r="12684">
          <cell r="A12684">
            <v>12681</v>
          </cell>
          <cell r="B12684" t="str">
            <v>Crk45218</v>
          </cell>
          <cell r="E12684" t="str">
            <v>сейф ША-2</v>
          </cell>
          <cell r="F12684" t="str">
            <v>сейф ША-2</v>
          </cell>
          <cell r="G12684">
            <v>39427</v>
          </cell>
          <cell r="H12684">
            <v>791</v>
          </cell>
          <cell r="I12684" t="str">
            <v>0</v>
          </cell>
          <cell r="J12684" t="str">
            <v>Подільське відд.</v>
          </cell>
          <cell r="K12684" t="str">
            <v>б/у</v>
          </cell>
          <cell r="M12684">
            <v>333</v>
          </cell>
        </row>
        <row r="12685">
          <cell r="A12685">
            <v>12682</v>
          </cell>
          <cell r="B12685" t="str">
            <v>KR260/1</v>
          </cell>
          <cell r="E12685" t="str">
            <v>Сейф ШЛ-2 К</v>
          </cell>
          <cell r="F12685" t="str">
            <v>Сейф ШЛ-2 К</v>
          </cell>
          <cell r="G12685">
            <v>38868</v>
          </cell>
          <cell r="H12685">
            <v>920</v>
          </cell>
          <cell r="I12685" t="str">
            <v>0</v>
          </cell>
          <cell r="J12685" t="str">
            <v>Виноградарське відд.(Подільське відд.)</v>
          </cell>
          <cell r="K12685" t="str">
            <v>Задовільний</v>
          </cell>
          <cell r="M12685">
            <v>467</v>
          </cell>
        </row>
        <row r="12686">
          <cell r="A12686">
            <v>12683</v>
          </cell>
          <cell r="B12686" t="str">
            <v>KR261/1</v>
          </cell>
          <cell r="E12686" t="str">
            <v>Сейф ШЛ-2 К</v>
          </cell>
          <cell r="F12686" t="str">
            <v>Сейф ШЛ-2 К</v>
          </cell>
          <cell r="G12686">
            <v>38868</v>
          </cell>
          <cell r="H12686">
            <v>980</v>
          </cell>
          <cell r="I12686" t="str">
            <v>0</v>
          </cell>
          <cell r="J12686" t="str">
            <v>Виноградарське відд.(Подільське відд.)</v>
          </cell>
          <cell r="K12686" t="str">
            <v>б/у</v>
          </cell>
          <cell r="M12686">
            <v>467</v>
          </cell>
        </row>
        <row r="12687">
          <cell r="A12687">
            <v>12684</v>
          </cell>
          <cell r="B12687" t="str">
            <v>KR300/1</v>
          </cell>
          <cell r="E12687" t="str">
            <v>Сейф ШЛ-2 К</v>
          </cell>
          <cell r="F12687" t="str">
            <v>Сейф ШЛ-2 К</v>
          </cell>
          <cell r="G12687">
            <v>38868</v>
          </cell>
          <cell r="H12687">
            <v>950</v>
          </cell>
          <cell r="I12687" t="str">
            <v>0</v>
          </cell>
          <cell r="J12687" t="str">
            <v>Виноградарське відд.(Подільське відд.)</v>
          </cell>
          <cell r="K12687" t="str">
            <v>Задовільний</v>
          </cell>
          <cell r="M12687">
            <v>467</v>
          </cell>
        </row>
        <row r="12688">
          <cell r="A12688">
            <v>12685</v>
          </cell>
          <cell r="B12688" t="str">
            <v>KR301/1</v>
          </cell>
          <cell r="E12688" t="str">
            <v>Сейф ШЛ-2 К</v>
          </cell>
          <cell r="F12688" t="str">
            <v>Сейф ШЛ-2 К</v>
          </cell>
          <cell r="G12688">
            <v>38868</v>
          </cell>
          <cell r="H12688">
            <v>950</v>
          </cell>
          <cell r="I12688" t="str">
            <v>0</v>
          </cell>
          <cell r="J12688" t="str">
            <v>м. Київ, вул. Хохлових №8, частана корпусу №4  (склад)</v>
          </cell>
          <cell r="K12688" t="str">
            <v>Задовільний</v>
          </cell>
          <cell r="M12688">
            <v>467</v>
          </cell>
        </row>
        <row r="12689">
          <cell r="A12689">
            <v>12686</v>
          </cell>
          <cell r="B12689" t="str">
            <v>VIN355</v>
          </cell>
          <cell r="E12689" t="str">
            <v>Сейф ШМ - 44 -1Д</v>
          </cell>
          <cell r="F12689" t="str">
            <v>Сейф ШМ - 44 -1Д</v>
          </cell>
          <cell r="G12689">
            <v>38281</v>
          </cell>
          <cell r="H12689">
            <v>830</v>
          </cell>
          <cell r="I12689" t="str">
            <v>0</v>
          </cell>
          <cell r="J12689" t="str">
            <v>Прорізне відділення</v>
          </cell>
          <cell r="K12689" t="str">
            <v>Задовільний</v>
          </cell>
          <cell r="M12689">
            <v>333</v>
          </cell>
        </row>
        <row r="12690">
          <cell r="A12690">
            <v>12687</v>
          </cell>
          <cell r="B12690" t="str">
            <v>P538</v>
          </cell>
          <cell r="E12690" t="str">
            <v>Сейф ШМ 105-11</v>
          </cell>
          <cell r="F12690" t="str">
            <v>Сейф ШМ 105-11</v>
          </cell>
          <cell r="G12690">
            <v>38182</v>
          </cell>
          <cell r="H12690">
            <v>630</v>
          </cell>
          <cell r="I12690" t="str">
            <v>0</v>
          </cell>
          <cell r="J12690" t="str">
            <v>Прорізне відділення</v>
          </cell>
          <cell r="K12690" t="str">
            <v>Задовільний</v>
          </cell>
          <cell r="M12690">
            <v>300</v>
          </cell>
        </row>
        <row r="12691">
          <cell r="A12691">
            <v>12688</v>
          </cell>
          <cell r="B12691" t="str">
            <v>VIN52</v>
          </cell>
          <cell r="E12691" t="str">
            <v>Сейф ШМ 105-11т</v>
          </cell>
          <cell r="F12691" t="str">
            <v>Сейф ШМ 105-11т</v>
          </cell>
          <cell r="G12691">
            <v>38281</v>
          </cell>
          <cell r="H12691">
            <v>600</v>
          </cell>
          <cell r="I12691" t="str">
            <v>0</v>
          </cell>
          <cell r="J12691" t="str">
            <v>Прорізне відділення</v>
          </cell>
          <cell r="K12691" t="str">
            <v>Задовільний</v>
          </cell>
          <cell r="M12691">
            <v>300</v>
          </cell>
        </row>
        <row r="12692">
          <cell r="A12692">
            <v>12689</v>
          </cell>
          <cell r="B12692" t="str">
            <v>G296</v>
          </cell>
          <cell r="E12692" t="str">
            <v>Сейф ШМ 106-11</v>
          </cell>
          <cell r="F12692" t="str">
            <v>Сейф ШМ 106-11</v>
          </cell>
          <cell r="G12692">
            <v>39415</v>
          </cell>
          <cell r="H12692">
            <v>870</v>
          </cell>
          <cell r="I12692" t="str">
            <v>0</v>
          </cell>
          <cell r="J12692" t="str">
            <v>Прорізне відділення</v>
          </cell>
          <cell r="K12692" t="str">
            <v>Задовільний</v>
          </cell>
          <cell r="M12692">
            <v>333</v>
          </cell>
        </row>
        <row r="12693">
          <cell r="A12693">
            <v>12690</v>
          </cell>
          <cell r="B12693" t="str">
            <v>G297</v>
          </cell>
          <cell r="E12693" t="str">
            <v>Сейф ШМ 106-11</v>
          </cell>
          <cell r="F12693" t="str">
            <v>Сейф ШМ 106-11</v>
          </cell>
          <cell r="G12693">
            <v>39415</v>
          </cell>
          <cell r="H12693">
            <v>870</v>
          </cell>
          <cell r="I12693" t="str">
            <v>0</v>
          </cell>
          <cell r="J12693" t="str">
            <v>Подільське відд.</v>
          </cell>
          <cell r="K12693" t="str">
            <v>Задовільний</v>
          </cell>
          <cell r="M12693">
            <v>333</v>
          </cell>
        </row>
        <row r="12694">
          <cell r="A12694">
            <v>12691</v>
          </cell>
          <cell r="B12694" t="str">
            <v>G298</v>
          </cell>
          <cell r="E12694" t="str">
            <v>Сейф ШМ 106-11</v>
          </cell>
          <cell r="F12694" t="str">
            <v>Сейф ШМ 106-11</v>
          </cell>
          <cell r="G12694">
            <v>39415</v>
          </cell>
          <cell r="H12694">
            <v>870</v>
          </cell>
          <cell r="I12694" t="str">
            <v>0</v>
          </cell>
          <cell r="J12694" t="str">
            <v>Подільське відд.</v>
          </cell>
          <cell r="K12694" t="str">
            <v>б/у</v>
          </cell>
          <cell r="M12694">
            <v>333</v>
          </cell>
        </row>
        <row r="12695">
          <cell r="A12695">
            <v>12692</v>
          </cell>
          <cell r="B12695" t="str">
            <v>3640-1</v>
          </cell>
          <cell r="E12695" t="str">
            <v>Крісло Престиж</v>
          </cell>
          <cell r="F12695" t="str">
            <v>Крісло Престиж</v>
          </cell>
          <cell r="G12695">
            <v>38456</v>
          </cell>
          <cell r="H12695">
            <v>178</v>
          </cell>
          <cell r="I12695" t="str">
            <v>0</v>
          </cell>
          <cell r="J12695" t="str">
            <v>Подільське відд.</v>
          </cell>
          <cell r="K12695" t="str">
            <v>Задовільний</v>
          </cell>
          <cell r="M12695">
            <v>149</v>
          </cell>
        </row>
        <row r="12696">
          <cell r="A12696">
            <v>12693</v>
          </cell>
          <cell r="B12696" t="str">
            <v>3642-1</v>
          </cell>
          <cell r="E12696" t="str">
            <v>Гардероб 1к.02.20</v>
          </cell>
          <cell r="F12696" t="str">
            <v>Гардероб 1к.02.20</v>
          </cell>
          <cell r="G12696">
            <v>38456</v>
          </cell>
          <cell r="H12696">
            <v>592.20000000000005</v>
          </cell>
          <cell r="I12696" t="str">
            <v>0</v>
          </cell>
          <cell r="J12696" t="str">
            <v>Подільське відд.</v>
          </cell>
          <cell r="K12696" t="str">
            <v>б/у</v>
          </cell>
          <cell r="M12696">
            <v>64</v>
          </cell>
        </row>
        <row r="12697">
          <cell r="A12697">
            <v>12694</v>
          </cell>
          <cell r="B12697" t="str">
            <v>G299</v>
          </cell>
          <cell r="E12697" t="str">
            <v>Сейф ШМ 106-11</v>
          </cell>
          <cell r="F12697" t="str">
            <v>Сейф ШМ 106-11</v>
          </cell>
          <cell r="G12697">
            <v>39415</v>
          </cell>
          <cell r="H12697">
            <v>870</v>
          </cell>
          <cell r="I12697" t="str">
            <v>0</v>
          </cell>
          <cell r="J12697" t="str">
            <v>Подільське відд.</v>
          </cell>
          <cell r="K12697" t="str">
            <v>новий</v>
          </cell>
          <cell r="M12697">
            <v>333</v>
          </cell>
        </row>
        <row r="12698">
          <cell r="A12698">
            <v>12695</v>
          </cell>
          <cell r="B12698" t="str">
            <v>G300</v>
          </cell>
          <cell r="E12698" t="str">
            <v>Сейф ШМ 106-11</v>
          </cell>
          <cell r="F12698" t="str">
            <v>Сейф ШМ 106-11</v>
          </cell>
          <cell r="G12698">
            <v>39415</v>
          </cell>
          <cell r="H12698">
            <v>870</v>
          </cell>
          <cell r="I12698" t="str">
            <v>0</v>
          </cell>
          <cell r="J12698" t="str">
            <v>Подільське відд.</v>
          </cell>
          <cell r="K12698" t="str">
            <v>Задовільний</v>
          </cell>
          <cell r="M12698">
            <v>333</v>
          </cell>
        </row>
        <row r="12699">
          <cell r="A12699">
            <v>12696</v>
          </cell>
          <cell r="B12699" t="str">
            <v>P539</v>
          </cell>
          <cell r="E12699" t="str">
            <v>Сейф ШМ 106-11</v>
          </cell>
          <cell r="F12699" t="str">
            <v>Сейф ШМ 106-11</v>
          </cell>
          <cell r="G12699">
            <v>38182</v>
          </cell>
          <cell r="H12699">
            <v>870</v>
          </cell>
          <cell r="I12699" t="str">
            <v>0</v>
          </cell>
          <cell r="J12699" t="str">
            <v>Подільське відд.</v>
          </cell>
          <cell r="K12699" t="str">
            <v>б/у</v>
          </cell>
          <cell r="M12699">
            <v>333</v>
          </cell>
        </row>
        <row r="12700">
          <cell r="A12700">
            <v>12697</v>
          </cell>
          <cell r="B12700" t="str">
            <v>P608</v>
          </cell>
          <cell r="E12700" t="str">
            <v>Сейф ШМ 106-11</v>
          </cell>
          <cell r="F12700" t="str">
            <v>Сейф ШМ 106-11</v>
          </cell>
          <cell r="G12700">
            <v>38182</v>
          </cell>
          <cell r="H12700">
            <v>870</v>
          </cell>
          <cell r="I12700" t="str">
            <v>0</v>
          </cell>
          <cell r="J12700" t="str">
            <v>Подільське відд.</v>
          </cell>
          <cell r="K12700" t="str">
            <v>б/у</v>
          </cell>
          <cell r="M12700">
            <v>333</v>
          </cell>
        </row>
        <row r="12701">
          <cell r="A12701">
            <v>12698</v>
          </cell>
          <cell r="B12701" t="str">
            <v>P631</v>
          </cell>
          <cell r="E12701" t="str">
            <v>Сейф ШМ 106-11</v>
          </cell>
          <cell r="F12701" t="str">
            <v>Сейф ШМ 106-11</v>
          </cell>
          <cell r="G12701">
            <v>38182</v>
          </cell>
          <cell r="H12701">
            <v>870</v>
          </cell>
          <cell r="I12701" t="str">
            <v>0</v>
          </cell>
          <cell r="J12701" t="str">
            <v>Подільське відд.</v>
          </cell>
          <cell r="K12701" t="str">
            <v>б/у</v>
          </cell>
          <cell r="M12701">
            <v>333</v>
          </cell>
        </row>
        <row r="12702">
          <cell r="A12702">
            <v>12699</v>
          </cell>
          <cell r="B12702" t="str">
            <v>P648</v>
          </cell>
          <cell r="E12702" t="str">
            <v>Сейф ШМ 106-11</v>
          </cell>
          <cell r="F12702" t="str">
            <v>Сейф ШМ 106-11</v>
          </cell>
          <cell r="G12702">
            <v>38182</v>
          </cell>
          <cell r="H12702">
            <v>870</v>
          </cell>
          <cell r="I12702" t="str">
            <v>0</v>
          </cell>
          <cell r="J12702" t="str">
            <v>Подільське відд.</v>
          </cell>
          <cell r="K12702" t="str">
            <v>б/у</v>
          </cell>
          <cell r="M12702">
            <v>333</v>
          </cell>
        </row>
        <row r="12703">
          <cell r="A12703">
            <v>12700</v>
          </cell>
          <cell r="B12703" t="str">
            <v>P733</v>
          </cell>
          <cell r="E12703" t="str">
            <v>Сейф ШМ 106-11</v>
          </cell>
          <cell r="F12703" t="str">
            <v>Сейф ШМ 106-11</v>
          </cell>
          <cell r="G12703">
            <v>38182</v>
          </cell>
          <cell r="H12703">
            <v>930</v>
          </cell>
          <cell r="I12703" t="str">
            <v>0</v>
          </cell>
          <cell r="J12703" t="str">
            <v>Подільське відд.</v>
          </cell>
          <cell r="M12703">
            <v>467</v>
          </cell>
        </row>
        <row r="12704">
          <cell r="A12704">
            <v>12701</v>
          </cell>
          <cell r="B12704" t="str">
            <v>P734</v>
          </cell>
          <cell r="E12704" t="str">
            <v>Сейф ШМ 106-11</v>
          </cell>
          <cell r="F12704" t="str">
            <v>Сейф ШМ 106-11</v>
          </cell>
          <cell r="G12704">
            <v>38182</v>
          </cell>
          <cell r="H12704">
            <v>930</v>
          </cell>
          <cell r="I12704" t="str">
            <v>0</v>
          </cell>
          <cell r="J12704" t="str">
            <v>Подільське відд.</v>
          </cell>
          <cell r="K12704" t="str">
            <v>б/у</v>
          </cell>
          <cell r="M12704">
            <v>467</v>
          </cell>
        </row>
        <row r="12705">
          <cell r="A12705">
            <v>12702</v>
          </cell>
          <cell r="B12705" t="str">
            <v>P735</v>
          </cell>
          <cell r="E12705" t="str">
            <v>Сейф ШМ 106-11</v>
          </cell>
          <cell r="F12705" t="str">
            <v>Сейф ШМ 106-11</v>
          </cell>
          <cell r="G12705">
            <v>38182</v>
          </cell>
          <cell r="H12705">
            <v>930</v>
          </cell>
          <cell r="I12705" t="str">
            <v>0</v>
          </cell>
          <cell r="J12705" t="str">
            <v>Подільське відд.</v>
          </cell>
          <cell r="K12705" t="str">
            <v>б/у</v>
          </cell>
          <cell r="M12705">
            <v>467</v>
          </cell>
        </row>
        <row r="12706">
          <cell r="A12706">
            <v>12703</v>
          </cell>
          <cell r="B12706" t="str">
            <v>250-1</v>
          </cell>
          <cell r="E12706" t="str">
            <v>Сейф ШМ 106-11</v>
          </cell>
          <cell r="F12706" t="str">
            <v>Сейф ШМ 106-11</v>
          </cell>
          <cell r="G12706">
            <v>37162</v>
          </cell>
          <cell r="H12706">
            <v>660</v>
          </cell>
          <cell r="I12706" t="str">
            <v>0</v>
          </cell>
          <cell r="J12706" t="str">
            <v xml:space="preserve"> м.Київ, вул. Магнітогорська,1Д (склад)</v>
          </cell>
          <cell r="K12706" t="str">
            <v>б/у</v>
          </cell>
          <cell r="M12706">
            <v>338</v>
          </cell>
        </row>
        <row r="12707">
          <cell r="A12707">
            <v>12704</v>
          </cell>
          <cell r="B12707" t="str">
            <v>255-1</v>
          </cell>
          <cell r="E12707" t="str">
            <v>Сейф ШМ 106-11</v>
          </cell>
          <cell r="F12707" t="str">
            <v>Сейф ШМ 106-11</v>
          </cell>
          <cell r="G12707">
            <v>37162</v>
          </cell>
          <cell r="H12707">
            <v>660</v>
          </cell>
          <cell r="I12707" t="str">
            <v>0</v>
          </cell>
          <cell r="J12707" t="str">
            <v xml:space="preserve"> м.Київ, вул. Магнітогорська,1Д (склад)</v>
          </cell>
          <cell r="K12707" t="str">
            <v>б/у</v>
          </cell>
          <cell r="M12707">
            <v>338</v>
          </cell>
        </row>
        <row r="12708">
          <cell r="A12708">
            <v>12705</v>
          </cell>
          <cell r="B12708" t="str">
            <v>396-1</v>
          </cell>
          <cell r="E12708" t="str">
            <v>Сейф ШМ 106-11</v>
          </cell>
          <cell r="F12708" t="str">
            <v>Сейф ШМ 106-11</v>
          </cell>
          <cell r="G12708">
            <v>37195</v>
          </cell>
          <cell r="H12708">
            <v>660</v>
          </cell>
          <cell r="I12708" t="str">
            <v>0</v>
          </cell>
          <cell r="J12708" t="str">
            <v xml:space="preserve"> м.Київ, вул. Магнітогорська,1Д (склад)</v>
          </cell>
          <cell r="K12708" t="str">
            <v>Задовільний</v>
          </cell>
          <cell r="M12708">
            <v>338</v>
          </cell>
        </row>
        <row r="12709">
          <cell r="A12709">
            <v>12706</v>
          </cell>
          <cell r="B12709" t="str">
            <v>IF109</v>
          </cell>
          <cell r="E12709" t="str">
            <v>Сейф ШМ 106-11</v>
          </cell>
          <cell r="F12709" t="str">
            <v>Сейф ШМ 106-11</v>
          </cell>
          <cell r="G12709">
            <v>38818</v>
          </cell>
          <cell r="H12709">
            <v>870</v>
          </cell>
          <cell r="I12709" t="str">
            <v>0</v>
          </cell>
          <cell r="J12709" t="str">
            <v xml:space="preserve"> м.Київ, вул. Магнітогорська,1Д (склад)</v>
          </cell>
          <cell r="K12709" t="str">
            <v>Задовільний</v>
          </cell>
          <cell r="M12709">
            <v>333</v>
          </cell>
        </row>
        <row r="12710">
          <cell r="A12710">
            <v>12707</v>
          </cell>
          <cell r="B12710" t="str">
            <v>3668-1</v>
          </cell>
          <cell r="E12710" t="str">
            <v>Гардероб 1К.01.20</v>
          </cell>
          <cell r="F12710" t="str">
            <v>Гардероб 1К.01.20</v>
          </cell>
          <cell r="G12710">
            <v>38489</v>
          </cell>
          <cell r="H12710">
            <v>706.5</v>
          </cell>
          <cell r="I12710" t="str">
            <v>0</v>
          </cell>
          <cell r="J12710" t="str">
            <v>Подільське відд.</v>
          </cell>
          <cell r="K12710" t="str">
            <v>б/у</v>
          </cell>
          <cell r="M12710">
            <v>64</v>
          </cell>
        </row>
        <row r="12711">
          <cell r="A12711">
            <v>12708</v>
          </cell>
          <cell r="B12711" t="str">
            <v>IF110</v>
          </cell>
          <cell r="E12711" t="str">
            <v>Сейф ШМ 106-11</v>
          </cell>
          <cell r="F12711" t="str">
            <v>Сейф ШМ 106-11</v>
          </cell>
          <cell r="G12711">
            <v>38818</v>
          </cell>
          <cell r="H12711">
            <v>870</v>
          </cell>
          <cell r="I12711" t="str">
            <v>0</v>
          </cell>
          <cell r="J12711" t="str">
            <v>м. Київ, вул.Кирилівська,82 (склад)</v>
          </cell>
          <cell r="K12711" t="str">
            <v>Незадовільний</v>
          </cell>
          <cell r="L12711" t="str">
            <v>Зламані сходинки</v>
          </cell>
          <cell r="M12711">
            <v>333</v>
          </cell>
        </row>
        <row r="12712">
          <cell r="A12712">
            <v>12709</v>
          </cell>
          <cell r="B12712" t="str">
            <v>3670-1</v>
          </cell>
          <cell r="E12712" t="str">
            <v>Крісло Міністр</v>
          </cell>
          <cell r="F12712" t="str">
            <v>Крісло Міністр</v>
          </cell>
          <cell r="G12712">
            <v>38489</v>
          </cell>
          <cell r="H12712">
            <v>669.99</v>
          </cell>
          <cell r="I12712" t="str">
            <v>0</v>
          </cell>
          <cell r="J12712" t="str">
            <v>м. Київ, вул.Кирилівська,82 (склад)</v>
          </cell>
          <cell r="K12712" t="str">
            <v>Незадовільний</v>
          </cell>
          <cell r="L12712" t="str">
            <v>Демонтаж неможливий</v>
          </cell>
          <cell r="M12712">
            <v>174</v>
          </cell>
        </row>
        <row r="12713">
          <cell r="A12713">
            <v>12710</v>
          </cell>
          <cell r="B12713" t="str">
            <v>IF111</v>
          </cell>
          <cell r="E12713" t="str">
            <v>Сейф ШМ 106-11</v>
          </cell>
          <cell r="F12713" t="str">
            <v>Сейф ШМ 106-11</v>
          </cell>
          <cell r="G12713">
            <v>38818</v>
          </cell>
          <cell r="H12713">
            <v>870</v>
          </cell>
          <cell r="I12713" t="str">
            <v>0</v>
          </cell>
          <cell r="J12713" t="str">
            <v>м. Київ, вул.Кирилівська,82 (склад)</v>
          </cell>
          <cell r="K12713" t="str">
            <v>Задовільний</v>
          </cell>
          <cell r="M12713">
            <v>333</v>
          </cell>
        </row>
        <row r="12714">
          <cell r="A12714">
            <v>12711</v>
          </cell>
          <cell r="B12714" t="str">
            <v>IF112</v>
          </cell>
          <cell r="E12714" t="str">
            <v>Сейф ШМ 106-11</v>
          </cell>
          <cell r="F12714" t="str">
            <v>Сейф ШМ 106-11</v>
          </cell>
          <cell r="G12714">
            <v>38818</v>
          </cell>
          <cell r="H12714">
            <v>870</v>
          </cell>
          <cell r="I12714" t="str">
            <v>0</v>
          </cell>
          <cell r="J12714" t="str">
            <v>Хрещатик,8а</v>
          </cell>
          <cell r="K12714" t="str">
            <v>Задовільний</v>
          </cell>
          <cell r="M12714">
            <v>333</v>
          </cell>
        </row>
        <row r="12715">
          <cell r="A12715">
            <v>12712</v>
          </cell>
          <cell r="B12715" t="str">
            <v>IF113</v>
          </cell>
          <cell r="E12715" t="str">
            <v>Сейф ШМ 106-11</v>
          </cell>
          <cell r="F12715" t="str">
            <v>Сейф ШМ 106-11</v>
          </cell>
          <cell r="G12715">
            <v>38818</v>
          </cell>
          <cell r="H12715">
            <v>870</v>
          </cell>
          <cell r="I12715" t="str">
            <v>0</v>
          </cell>
          <cell r="J12715" t="str">
            <v>Подільське відд.</v>
          </cell>
          <cell r="K12715" t="str">
            <v>Задовільний</v>
          </cell>
          <cell r="M12715">
            <v>333</v>
          </cell>
        </row>
        <row r="12716">
          <cell r="A12716">
            <v>12713</v>
          </cell>
          <cell r="B12716" t="str">
            <v>VL134</v>
          </cell>
          <cell r="E12716" t="str">
            <v>Сейф ШМ 106-11</v>
          </cell>
          <cell r="F12716" t="str">
            <v>Сейф ШМ 106-11</v>
          </cell>
          <cell r="G12716">
            <v>39427</v>
          </cell>
          <cell r="H12716">
            <v>870</v>
          </cell>
          <cell r="I12716" t="str">
            <v>0</v>
          </cell>
          <cell r="J12716" t="str">
            <v>Подільське відд.</v>
          </cell>
          <cell r="K12716" t="str">
            <v>Задовільний</v>
          </cell>
          <cell r="M12716">
            <v>333</v>
          </cell>
        </row>
        <row r="12717">
          <cell r="A12717">
            <v>12714</v>
          </cell>
          <cell r="B12717" t="str">
            <v>VL135</v>
          </cell>
          <cell r="E12717" t="str">
            <v>Сейф ШМ 106-11</v>
          </cell>
          <cell r="F12717" t="str">
            <v>Сейф ШМ 106-11</v>
          </cell>
          <cell r="G12717">
            <v>39427</v>
          </cell>
          <cell r="H12717">
            <v>870</v>
          </cell>
          <cell r="I12717" t="str">
            <v>0</v>
          </cell>
          <cell r="J12717" t="str">
            <v>Подільське відд.</v>
          </cell>
          <cell r="K12717" t="str">
            <v>Задовільний</v>
          </cell>
          <cell r="M12717">
            <v>333</v>
          </cell>
        </row>
        <row r="12718">
          <cell r="A12718">
            <v>12715</v>
          </cell>
          <cell r="B12718" t="str">
            <v>VL136</v>
          </cell>
          <cell r="E12718" t="str">
            <v>Сейф ШМ 106-11</v>
          </cell>
          <cell r="F12718" t="str">
            <v>Сейф ШМ 106-11</v>
          </cell>
          <cell r="G12718">
            <v>39427</v>
          </cell>
          <cell r="H12718">
            <v>870</v>
          </cell>
          <cell r="I12718" t="str">
            <v>0</v>
          </cell>
          <cell r="J12718" t="str">
            <v>Подільське відд.</v>
          </cell>
          <cell r="K12718" t="str">
            <v>Задовільний</v>
          </cell>
          <cell r="M12718">
            <v>333</v>
          </cell>
        </row>
        <row r="12719">
          <cell r="A12719">
            <v>12716</v>
          </cell>
          <cell r="B12719" t="str">
            <v>VL137</v>
          </cell>
          <cell r="E12719" t="str">
            <v>Сейф ШМ 106-11</v>
          </cell>
          <cell r="F12719" t="str">
            <v>Сейф ШМ 106-11</v>
          </cell>
          <cell r="G12719">
            <v>39427</v>
          </cell>
          <cell r="H12719">
            <v>870</v>
          </cell>
          <cell r="I12719" t="str">
            <v>0</v>
          </cell>
          <cell r="J12719" t="str">
            <v>Заньковецьке відділення</v>
          </cell>
          <cell r="K12719" t="str">
            <v>б/у</v>
          </cell>
          <cell r="M12719">
            <v>333</v>
          </cell>
        </row>
        <row r="12720">
          <cell r="A12720">
            <v>12717</v>
          </cell>
          <cell r="B12720" t="str">
            <v>VL138</v>
          </cell>
          <cell r="E12720" t="str">
            <v>Сейф ШМ 106-11</v>
          </cell>
          <cell r="F12720" t="str">
            <v>Сейф ШМ 106-11</v>
          </cell>
          <cell r="G12720">
            <v>39427</v>
          </cell>
          <cell r="H12720">
            <v>870</v>
          </cell>
          <cell r="I12720" t="str">
            <v>0</v>
          </cell>
          <cell r="J12720" t="str">
            <v>Києво - Святошинське відділення (КРВ)</v>
          </cell>
          <cell r="K12720" t="str">
            <v>Задовільний</v>
          </cell>
          <cell r="M12720">
            <v>333</v>
          </cell>
        </row>
        <row r="12721">
          <cell r="A12721">
            <v>12718</v>
          </cell>
          <cell r="B12721" t="str">
            <v>VL139</v>
          </cell>
          <cell r="E12721" t="str">
            <v>Сейф ШМ 106-11</v>
          </cell>
          <cell r="F12721" t="str">
            <v>Сейф ШМ 106-11</v>
          </cell>
          <cell r="G12721">
            <v>39427</v>
          </cell>
          <cell r="H12721">
            <v>870</v>
          </cell>
          <cell r="I12721" t="str">
            <v>0</v>
          </cell>
          <cell r="J12721" t="str">
            <v>к.62</v>
          </cell>
          <cell r="K12721" t="str">
            <v>Задовільний</v>
          </cell>
          <cell r="M12721">
            <v>333</v>
          </cell>
        </row>
        <row r="12722">
          <cell r="A12722">
            <v>12719</v>
          </cell>
          <cell r="B12722" t="str">
            <v>1639-1</v>
          </cell>
          <cell r="E12722" t="str">
            <v>Сейф ШМ 106-11</v>
          </cell>
          <cell r="F12722" t="str">
            <v>Сейф ШМ 106-11</v>
          </cell>
          <cell r="G12722">
            <v>37589</v>
          </cell>
          <cell r="H12722">
            <v>660</v>
          </cell>
          <cell r="I12722" t="str">
            <v>0</v>
          </cell>
          <cell r="J12722" t="str">
            <v>к.45</v>
          </cell>
          <cell r="K12722" t="str">
            <v>Задовільний</v>
          </cell>
          <cell r="M12722">
            <v>338</v>
          </cell>
        </row>
        <row r="12723">
          <cell r="A12723">
            <v>12720</v>
          </cell>
          <cell r="B12723" t="str">
            <v>1955-1</v>
          </cell>
          <cell r="E12723" t="str">
            <v>Сейф ШМ 106-11</v>
          </cell>
          <cell r="F12723" t="str">
            <v>Сейф ШМ 106-11</v>
          </cell>
          <cell r="G12723">
            <v>37783</v>
          </cell>
          <cell r="H12723">
            <v>660</v>
          </cell>
          <cell r="I12723" t="str">
            <v>0</v>
          </cell>
          <cell r="J12723" t="str">
            <v>к.41</v>
          </cell>
          <cell r="K12723" t="str">
            <v>б/у</v>
          </cell>
          <cell r="M12723">
            <v>338</v>
          </cell>
        </row>
        <row r="12724">
          <cell r="A12724">
            <v>12721</v>
          </cell>
          <cell r="B12724" t="str">
            <v>3688-1</v>
          </cell>
          <cell r="E12724" t="str">
            <v>Сейф ШМ 106-11</v>
          </cell>
          <cell r="F12724" t="str">
            <v>Сейф ШМ 106-11</v>
          </cell>
          <cell r="G12724">
            <v>38490</v>
          </cell>
          <cell r="H12724">
            <v>870</v>
          </cell>
          <cell r="I12724" t="str">
            <v>0</v>
          </cell>
          <cell r="J12724" t="str">
            <v>ОПЕРУ</v>
          </cell>
          <cell r="K12724" t="str">
            <v>б/у</v>
          </cell>
          <cell r="M12724">
            <v>375</v>
          </cell>
        </row>
        <row r="12725">
          <cell r="A12725">
            <v>12722</v>
          </cell>
          <cell r="B12725" t="str">
            <v>3689-1</v>
          </cell>
          <cell r="E12725" t="str">
            <v>Сейф ШМ 106-11</v>
          </cell>
          <cell r="F12725" t="str">
            <v>Сейф ШМ 106-11</v>
          </cell>
          <cell r="G12725">
            <v>38490</v>
          </cell>
          <cell r="H12725">
            <v>870</v>
          </cell>
          <cell r="I12725" t="str">
            <v>0</v>
          </cell>
          <cell r="J12725" t="str">
            <v>вул.Межигірська,83</v>
          </cell>
          <cell r="K12725" t="str">
            <v>Задовільний</v>
          </cell>
          <cell r="M12725">
            <v>375</v>
          </cell>
        </row>
        <row r="12726">
          <cell r="A12726">
            <v>12723</v>
          </cell>
          <cell r="B12726" t="str">
            <v>3690-1</v>
          </cell>
          <cell r="E12726" t="str">
            <v>Сейф ШМ 106-11</v>
          </cell>
          <cell r="F12726" t="str">
            <v>Сейф ШМ 106-11</v>
          </cell>
          <cell r="G12726">
            <v>38490</v>
          </cell>
          <cell r="H12726">
            <v>870</v>
          </cell>
          <cell r="I12726" t="str">
            <v>0</v>
          </cell>
          <cell r="J12726" t="str">
            <v>вул.Межигірська,83 к.415</v>
          </cell>
          <cell r="K12726" t="str">
            <v>б/у</v>
          </cell>
          <cell r="M12726">
            <v>375</v>
          </cell>
        </row>
        <row r="12727">
          <cell r="A12727">
            <v>12724</v>
          </cell>
          <cell r="B12727" t="str">
            <v>5211-1</v>
          </cell>
          <cell r="E12727" t="str">
            <v>Сейф ШМ 106-11</v>
          </cell>
          <cell r="F12727" t="str">
            <v>Сейф ШМ 106-11</v>
          </cell>
          <cell r="G12727">
            <v>38855</v>
          </cell>
          <cell r="H12727">
            <v>960</v>
          </cell>
          <cell r="I12727" t="str">
            <v>0</v>
          </cell>
          <cell r="J12727" t="str">
            <v>вул.Прорізна ,8а</v>
          </cell>
          <cell r="K12727" t="str">
            <v>б/у</v>
          </cell>
          <cell r="M12727">
            <v>525</v>
          </cell>
        </row>
        <row r="12728">
          <cell r="A12728">
            <v>12725</v>
          </cell>
          <cell r="B12728" t="str">
            <v>5212-1</v>
          </cell>
          <cell r="E12728" t="str">
            <v>Сейф ШМ 106-11</v>
          </cell>
          <cell r="F12728" t="str">
            <v>Сейф ШМ 106-11</v>
          </cell>
          <cell r="G12728">
            <v>38855</v>
          </cell>
          <cell r="H12728">
            <v>960</v>
          </cell>
          <cell r="I12728" t="str">
            <v>0</v>
          </cell>
          <cell r="J12728" t="str">
            <v>вул.Прорізна ,8а</v>
          </cell>
          <cell r="K12728" t="str">
            <v>б/у</v>
          </cell>
          <cell r="M12728">
            <v>525</v>
          </cell>
        </row>
        <row r="12729">
          <cell r="A12729">
            <v>12726</v>
          </cell>
          <cell r="B12729" t="str">
            <v>5213-1</v>
          </cell>
          <cell r="E12729" t="str">
            <v>Сейф ШМ 106-11</v>
          </cell>
          <cell r="F12729" t="str">
            <v>Сейф ШМ 106-11</v>
          </cell>
          <cell r="G12729">
            <v>38855</v>
          </cell>
          <cell r="H12729">
            <v>960</v>
          </cell>
          <cell r="I12729" t="str">
            <v>0</v>
          </cell>
          <cell r="J12729" t="str">
            <v>вул.Прорізна ,8а</v>
          </cell>
          <cell r="K12729" t="str">
            <v>б/у</v>
          </cell>
          <cell r="M12729">
            <v>525</v>
          </cell>
        </row>
        <row r="12730">
          <cell r="A12730">
            <v>12727</v>
          </cell>
          <cell r="B12730" t="str">
            <v>KRF946</v>
          </cell>
          <cell r="E12730" t="str">
            <v>Сейф ШМ 106-11</v>
          </cell>
          <cell r="F12730" t="str">
            <v>Сейф ШМ 106-11</v>
          </cell>
          <cell r="G12730">
            <v>37356</v>
          </cell>
          <cell r="H12730">
            <v>660</v>
          </cell>
          <cell r="I12730" t="str">
            <v>0</v>
          </cell>
          <cell r="J12730" t="str">
            <v>Подільське відд.</v>
          </cell>
          <cell r="K12730" t="str">
            <v>б/у</v>
          </cell>
          <cell r="M12730">
            <v>300</v>
          </cell>
        </row>
        <row r="12731">
          <cell r="A12731">
            <v>12728</v>
          </cell>
          <cell r="B12731" t="str">
            <v>VIN686</v>
          </cell>
          <cell r="E12731" t="str">
            <v>Сейф ШМ 106-11</v>
          </cell>
          <cell r="F12731" t="str">
            <v>Сейф ШМ 106-11</v>
          </cell>
          <cell r="G12731">
            <v>38281</v>
          </cell>
          <cell r="H12731">
            <v>960</v>
          </cell>
          <cell r="I12731" t="str">
            <v>0</v>
          </cell>
          <cell r="J12731" t="str">
            <v>Подільське відд.</v>
          </cell>
          <cell r="K12731" t="str">
            <v>Задовільний</v>
          </cell>
          <cell r="M12731">
            <v>467</v>
          </cell>
        </row>
        <row r="12732">
          <cell r="A12732">
            <v>12729</v>
          </cell>
          <cell r="B12732" t="str">
            <v>VIN787</v>
          </cell>
          <cell r="E12732" t="str">
            <v>Сейф ШМ 106-11</v>
          </cell>
          <cell r="F12732" t="str">
            <v>Сейф ШМ 106-11</v>
          </cell>
          <cell r="G12732">
            <v>38281</v>
          </cell>
          <cell r="H12732">
            <v>960</v>
          </cell>
          <cell r="I12732" t="str">
            <v>0</v>
          </cell>
          <cell r="J12732" t="str">
            <v>Подільське відд.</v>
          </cell>
          <cell r="K12732" t="str">
            <v>б/у</v>
          </cell>
          <cell r="M12732">
            <v>467</v>
          </cell>
        </row>
        <row r="12733">
          <cell r="A12733">
            <v>12730</v>
          </cell>
          <cell r="B12733" t="str">
            <v>VIN788</v>
          </cell>
          <cell r="E12733" t="str">
            <v>Сейф ШМ 106-11</v>
          </cell>
          <cell r="F12733" t="str">
            <v>Сейф ШМ 106-11</v>
          </cell>
          <cell r="G12733">
            <v>38281</v>
          </cell>
          <cell r="H12733">
            <v>960</v>
          </cell>
          <cell r="I12733" t="str">
            <v>0</v>
          </cell>
          <cell r="J12733" t="str">
            <v>Подільське відд.</v>
          </cell>
          <cell r="K12733" t="str">
            <v>б/у</v>
          </cell>
          <cell r="M12733">
            <v>467</v>
          </cell>
        </row>
        <row r="12734">
          <cell r="A12734">
            <v>12731</v>
          </cell>
          <cell r="B12734" t="str">
            <v>СN44-м</v>
          </cell>
          <cell r="E12734" t="str">
            <v>Сейф ШМ 106-11</v>
          </cell>
          <cell r="F12734" t="str">
            <v>Сейф ШМ 106-11</v>
          </cell>
          <cell r="G12734">
            <v>39409</v>
          </cell>
          <cell r="H12734">
            <v>870</v>
          </cell>
          <cell r="I12734" t="str">
            <v>0</v>
          </cell>
          <cell r="J12734" t="str">
            <v>Подільське відд.</v>
          </cell>
          <cell r="K12734" t="str">
            <v>б/у</v>
          </cell>
          <cell r="M12734">
            <v>333</v>
          </cell>
        </row>
        <row r="12735">
          <cell r="A12735">
            <v>12732</v>
          </cell>
          <cell r="B12735" t="str">
            <v>СN45-м</v>
          </cell>
          <cell r="E12735" t="str">
            <v>Сейф ШМ 106-11</v>
          </cell>
          <cell r="F12735" t="str">
            <v>Сейф ШМ 106-11</v>
          </cell>
          <cell r="G12735">
            <v>39409</v>
          </cell>
          <cell r="H12735">
            <v>870</v>
          </cell>
          <cell r="I12735" t="str">
            <v>0</v>
          </cell>
          <cell r="J12735" t="str">
            <v>м. Київ, вул.Кирилівська,82 (склад)</v>
          </cell>
          <cell r="K12735" t="str">
            <v>Незадовільний</v>
          </cell>
          <cell r="L12735" t="str">
            <v>Фізично пошкоджена</v>
          </cell>
          <cell r="M12735">
            <v>333</v>
          </cell>
        </row>
        <row r="12736">
          <cell r="A12736">
            <v>12733</v>
          </cell>
          <cell r="B12736" t="str">
            <v>KRF1225</v>
          </cell>
          <cell r="E12736" t="str">
            <v>Сейф ШМ 106-11</v>
          </cell>
          <cell r="F12736" t="str">
            <v>Сейф ШМ 106-11</v>
          </cell>
          <cell r="G12736">
            <v>37356</v>
          </cell>
          <cell r="H12736">
            <v>660</v>
          </cell>
          <cell r="I12736" t="str">
            <v>0</v>
          </cell>
          <cell r="J12736" t="str">
            <v xml:space="preserve"> м.Київ, вул. Магнітогорська,1Д (склад)</v>
          </cell>
          <cell r="K12736" t="str">
            <v>б/у</v>
          </cell>
          <cell r="M12736">
            <v>300</v>
          </cell>
        </row>
        <row r="12737">
          <cell r="A12737">
            <v>12734</v>
          </cell>
          <cell r="B12737" t="str">
            <v>KRF3739</v>
          </cell>
          <cell r="E12737" t="str">
            <v>Сейф ШМ 106-11</v>
          </cell>
          <cell r="F12737" t="str">
            <v>Сейф ШМ 106-11</v>
          </cell>
          <cell r="G12737">
            <v>37356</v>
          </cell>
          <cell r="H12737">
            <v>720</v>
          </cell>
          <cell r="I12737" t="str">
            <v>0</v>
          </cell>
          <cell r="J12737" t="str">
            <v xml:space="preserve"> м.Київ, вул. Магнітогорська,1Д (склад)</v>
          </cell>
          <cell r="K12737" t="str">
            <v>Незадовільний</v>
          </cell>
          <cell r="L12737" t="str">
            <v>Фізично пошкоджена</v>
          </cell>
          <cell r="M12737">
            <v>333</v>
          </cell>
        </row>
        <row r="12738">
          <cell r="A12738">
            <v>12735</v>
          </cell>
          <cell r="B12738" t="str">
            <v>KRF7659</v>
          </cell>
          <cell r="E12738" t="str">
            <v>Сейф ШМ 106-11</v>
          </cell>
          <cell r="F12738" t="str">
            <v>Сейф ШМ 106-11</v>
          </cell>
          <cell r="G12738">
            <v>37356</v>
          </cell>
          <cell r="H12738">
            <v>720</v>
          </cell>
          <cell r="I12738" t="str">
            <v>0</v>
          </cell>
          <cell r="J12738" t="str">
            <v>м. Київ, вул.Кирилівська,82 (склад)</v>
          </cell>
          <cell r="K12738" t="str">
            <v>б/у</v>
          </cell>
          <cell r="M12738">
            <v>333</v>
          </cell>
        </row>
        <row r="12739">
          <cell r="A12739">
            <v>12736</v>
          </cell>
          <cell r="B12739" t="str">
            <v>XR186-1</v>
          </cell>
          <cell r="E12739" t="str">
            <v>Сейф ШМ 106-11</v>
          </cell>
          <cell r="F12739" t="str">
            <v>Сейф ШМ 106-11</v>
          </cell>
          <cell r="G12739">
            <v>38558</v>
          </cell>
          <cell r="H12739">
            <v>810</v>
          </cell>
          <cell r="I12739" t="str">
            <v>0</v>
          </cell>
          <cell r="J12739" t="str">
            <v>м. Київ, вул.Кирилівська,82 (склад)</v>
          </cell>
          <cell r="K12739" t="str">
            <v>Незадовільний</v>
          </cell>
          <cell r="L12739" t="str">
            <v>Фізично пошкоджена</v>
          </cell>
          <cell r="M12739">
            <v>333</v>
          </cell>
        </row>
        <row r="12740">
          <cell r="A12740">
            <v>12737</v>
          </cell>
          <cell r="B12740" t="str">
            <v>XR187-1</v>
          </cell>
          <cell r="E12740" t="str">
            <v>Сейф ШМ 106-11</v>
          </cell>
          <cell r="F12740" t="str">
            <v>Сейф ШМ 106-11</v>
          </cell>
          <cell r="G12740">
            <v>38558</v>
          </cell>
          <cell r="H12740">
            <v>810</v>
          </cell>
          <cell r="I12740" t="str">
            <v>0</v>
          </cell>
          <cell r="J12740" t="str">
            <v>ПАТ"Кристалбанк"(в оренді)вул.М.Гришка.8</v>
          </cell>
          <cell r="K12740" t="str">
            <v>б/у</v>
          </cell>
          <cell r="M12740">
            <v>333</v>
          </cell>
        </row>
        <row r="12741">
          <cell r="A12741">
            <v>12738</v>
          </cell>
          <cell r="B12741" t="str">
            <v>XR188-1</v>
          </cell>
          <cell r="E12741" t="str">
            <v>Сейф ШМ 106-11</v>
          </cell>
          <cell r="F12741" t="str">
            <v>Сейф ШМ 106-11</v>
          </cell>
          <cell r="G12741">
            <v>38558</v>
          </cell>
          <cell r="H12741">
            <v>810</v>
          </cell>
          <cell r="I12741" t="str">
            <v>0</v>
          </cell>
          <cell r="J12741" t="str">
            <v>м. Київ, вул.Кирилівська,82 (склад)</v>
          </cell>
          <cell r="K12741" t="str">
            <v>Незадовільний</v>
          </cell>
          <cell r="L12741" t="str">
            <v>Логотип ПАТ"КБ "ХРЕЩАТИК"</v>
          </cell>
          <cell r="M12741">
            <v>333</v>
          </cell>
        </row>
        <row r="12742">
          <cell r="A12742">
            <v>12739</v>
          </cell>
          <cell r="B12742" t="str">
            <v>XR189-1</v>
          </cell>
          <cell r="E12742" t="str">
            <v>Сейф ШМ 106-11</v>
          </cell>
          <cell r="F12742" t="str">
            <v>Сейф ШМ 106-11</v>
          </cell>
          <cell r="G12742">
            <v>38558</v>
          </cell>
          <cell r="H12742">
            <v>810</v>
          </cell>
          <cell r="I12742" t="str">
            <v>0</v>
          </cell>
          <cell r="J12742" t="str">
            <v>м. Київ, вул.Кирилівська,82 (склад)</v>
          </cell>
          <cell r="K12742" t="str">
            <v>б/у</v>
          </cell>
          <cell r="M12742">
            <v>333</v>
          </cell>
        </row>
        <row r="12743">
          <cell r="A12743">
            <v>12740</v>
          </cell>
          <cell r="B12743" t="str">
            <v>XR190-1</v>
          </cell>
          <cell r="E12743" t="str">
            <v>Сейф ШМ 106-11</v>
          </cell>
          <cell r="F12743" t="str">
            <v>Сейф ШМ 106-11</v>
          </cell>
          <cell r="G12743">
            <v>38558</v>
          </cell>
          <cell r="H12743">
            <v>810</v>
          </cell>
          <cell r="I12743" t="str">
            <v>0</v>
          </cell>
          <cell r="J12743" t="str">
            <v>м. Київ, вул.Кирилівська,82 (склад)</v>
          </cell>
          <cell r="K12743" t="str">
            <v>б/у</v>
          </cell>
          <cell r="M12743">
            <v>333</v>
          </cell>
        </row>
        <row r="12744">
          <cell r="A12744">
            <v>12741</v>
          </cell>
          <cell r="B12744" t="str">
            <v>3753-1</v>
          </cell>
          <cell r="E12744" t="str">
            <v>Cтіл 1к.24.22</v>
          </cell>
          <cell r="F12744" t="str">
            <v>Cтіл 1к.24.22</v>
          </cell>
          <cell r="G12744">
            <v>38525</v>
          </cell>
          <cell r="H12744">
            <v>353.7</v>
          </cell>
          <cell r="I12744" t="str">
            <v>0</v>
          </cell>
          <cell r="J12744" t="str">
            <v>м. Київ, вул.Кирилівська,82 (склад)</v>
          </cell>
          <cell r="K12744" t="str">
            <v>б/у</v>
          </cell>
          <cell r="M12744">
            <v>33</v>
          </cell>
        </row>
        <row r="12745">
          <cell r="A12745">
            <v>12742</v>
          </cell>
          <cell r="B12745" t="str">
            <v>121154-1</v>
          </cell>
          <cell r="E12745" t="str">
            <v>Сейф ШМ 106-11</v>
          </cell>
          <cell r="F12745" t="str">
            <v>Сейф ШМ 106-11</v>
          </cell>
          <cell r="G12745">
            <v>39372</v>
          </cell>
          <cell r="H12745">
            <v>930</v>
          </cell>
          <cell r="I12745" t="str">
            <v>0</v>
          </cell>
          <cell r="J12745" t="str">
            <v>м. Київ, вул.Кирилівська,82 (склад)</v>
          </cell>
          <cell r="K12745" t="str">
            <v>б/у</v>
          </cell>
          <cell r="M12745">
            <v>525</v>
          </cell>
        </row>
        <row r="12746">
          <cell r="A12746">
            <v>12743</v>
          </cell>
          <cell r="B12746" t="str">
            <v>Crk45105</v>
          </cell>
          <cell r="E12746" t="str">
            <v>Сейф ШМ 106-11</v>
          </cell>
          <cell r="F12746" t="str">
            <v>Сейф ШМ 106-11</v>
          </cell>
          <cell r="G12746">
            <v>39427</v>
          </cell>
          <cell r="H12746">
            <v>870</v>
          </cell>
          <cell r="I12746" t="str">
            <v>0</v>
          </cell>
          <cell r="J12746" t="str">
            <v>м. Київ, вул.Кирилівська,82 (склад)</v>
          </cell>
          <cell r="K12746" t="str">
            <v>б/у</v>
          </cell>
          <cell r="M12746">
            <v>333</v>
          </cell>
        </row>
        <row r="12747">
          <cell r="A12747">
            <v>12744</v>
          </cell>
          <cell r="B12747" t="str">
            <v>Crk45106</v>
          </cell>
          <cell r="E12747" t="str">
            <v>Сейф ШМ 106-11</v>
          </cell>
          <cell r="F12747" t="str">
            <v>Сейф ШМ 106-11</v>
          </cell>
          <cell r="G12747">
            <v>39427</v>
          </cell>
          <cell r="H12747">
            <v>870</v>
          </cell>
          <cell r="I12747" t="str">
            <v>0</v>
          </cell>
          <cell r="J12747" t="str">
            <v>Васильківське відділення (КРВ)</v>
          </cell>
          <cell r="K12747" t="str">
            <v>б/у</v>
          </cell>
          <cell r="M12747">
            <v>333</v>
          </cell>
        </row>
        <row r="12748">
          <cell r="A12748">
            <v>12745</v>
          </cell>
          <cell r="B12748" t="str">
            <v>Crk45107</v>
          </cell>
          <cell r="E12748" t="str">
            <v>Сейф ШМ 106-11</v>
          </cell>
          <cell r="F12748" t="str">
            <v>Сейф ШМ 106-11</v>
          </cell>
          <cell r="G12748">
            <v>39427</v>
          </cell>
          <cell r="H12748">
            <v>870</v>
          </cell>
          <cell r="I12748" t="str">
            <v>0</v>
          </cell>
          <cell r="J12748" t="str">
            <v>м. Київ, вул. Хохлових №8, частана корпусу №4  (склад)</v>
          </cell>
          <cell r="K12748" t="str">
            <v>Задовільний</v>
          </cell>
          <cell r="M12748">
            <v>333</v>
          </cell>
        </row>
        <row r="12749">
          <cell r="A12749">
            <v>12746</v>
          </cell>
          <cell r="B12749" t="str">
            <v>Crk45108</v>
          </cell>
          <cell r="E12749" t="str">
            <v>Сейф ШМ 106-11</v>
          </cell>
          <cell r="F12749" t="str">
            <v>Сейф ШМ 106-11</v>
          </cell>
          <cell r="G12749">
            <v>39427</v>
          </cell>
          <cell r="H12749">
            <v>870</v>
          </cell>
          <cell r="I12749" t="str">
            <v>0</v>
          </cell>
          <cell r="J12749" t="str">
            <v>Прорізне відділення</v>
          </cell>
          <cell r="K12749" t="str">
            <v>Задовільний</v>
          </cell>
          <cell r="M12749">
            <v>333</v>
          </cell>
        </row>
        <row r="12750">
          <cell r="A12750">
            <v>12747</v>
          </cell>
          <cell r="B12750" t="str">
            <v>Crk45109</v>
          </cell>
          <cell r="E12750" t="str">
            <v>Сейф ШМ 106-11</v>
          </cell>
          <cell r="F12750" t="str">
            <v>Сейф ШМ 106-11</v>
          </cell>
          <cell r="G12750">
            <v>39427</v>
          </cell>
          <cell r="H12750">
            <v>870</v>
          </cell>
          <cell r="I12750" t="str">
            <v>0</v>
          </cell>
          <cell r="J12750" t="str">
            <v>м. Київ, вул.Кирилівська,82 (склад)</v>
          </cell>
          <cell r="K12750" t="str">
            <v>б/у</v>
          </cell>
          <cell r="M12750">
            <v>333</v>
          </cell>
        </row>
        <row r="12751">
          <cell r="A12751">
            <v>12748</v>
          </cell>
          <cell r="B12751" t="str">
            <v>SUM196-1</v>
          </cell>
          <cell r="E12751" t="str">
            <v>Сейф ШМ 106-11</v>
          </cell>
          <cell r="F12751" t="str">
            <v>Сейф ШМ 106-11</v>
          </cell>
          <cell r="G12751">
            <v>38805</v>
          </cell>
          <cell r="H12751">
            <v>870</v>
          </cell>
          <cell r="I12751" t="str">
            <v>0</v>
          </cell>
          <cell r="J12751" t="str">
            <v>Києво - Святошинське відділення (КРВ)</v>
          </cell>
          <cell r="M12751">
            <v>333</v>
          </cell>
        </row>
        <row r="12752">
          <cell r="A12752">
            <v>12749</v>
          </cell>
          <cell r="B12752" t="str">
            <v>SUM197-1</v>
          </cell>
          <cell r="E12752" t="str">
            <v>Сейф ШМ 106-11</v>
          </cell>
          <cell r="F12752" t="str">
            <v>Сейф ШМ 106-11</v>
          </cell>
          <cell r="G12752">
            <v>38805</v>
          </cell>
          <cell r="H12752">
            <v>870</v>
          </cell>
          <cell r="I12752" t="str">
            <v>0</v>
          </cell>
          <cell r="J12752" t="str">
            <v>Васильківське відділення (КРВ)</v>
          </cell>
          <cell r="M12752">
            <v>333</v>
          </cell>
        </row>
        <row r="12753">
          <cell r="A12753">
            <v>12750</v>
          </cell>
          <cell r="B12753" t="str">
            <v>SUM198-1</v>
          </cell>
          <cell r="E12753" t="str">
            <v>Сейф ШМ 106-11</v>
          </cell>
          <cell r="F12753" t="str">
            <v>Сейф ШМ 106-11</v>
          </cell>
          <cell r="G12753">
            <v>38805</v>
          </cell>
          <cell r="H12753">
            <v>870</v>
          </cell>
          <cell r="I12753" t="str">
            <v>0</v>
          </cell>
          <cell r="J12753" t="str">
            <v>Тернопільське РВ</v>
          </cell>
          <cell r="K12753" t="str">
            <v>Задовільний</v>
          </cell>
          <cell r="M12753">
            <v>333</v>
          </cell>
        </row>
        <row r="12754">
          <cell r="A12754">
            <v>12751</v>
          </cell>
          <cell r="B12754" t="str">
            <v>SUM199-1</v>
          </cell>
          <cell r="E12754" t="str">
            <v>Сейф ШМ 106-11</v>
          </cell>
          <cell r="F12754" t="str">
            <v>Сейф ШМ 106-11</v>
          </cell>
          <cell r="G12754">
            <v>38805</v>
          </cell>
          <cell r="H12754">
            <v>870</v>
          </cell>
          <cell r="I12754" t="str">
            <v>0</v>
          </cell>
          <cell r="J12754" t="str">
            <v>Одеське регіональне відділення</v>
          </cell>
          <cell r="K12754" t="str">
            <v>Задовільний</v>
          </cell>
          <cell r="M12754">
            <v>333</v>
          </cell>
        </row>
        <row r="12755">
          <cell r="A12755">
            <v>12752</v>
          </cell>
          <cell r="B12755" t="str">
            <v>SUM200-1</v>
          </cell>
          <cell r="E12755" t="str">
            <v>Сейф ШМ 106-11</v>
          </cell>
          <cell r="F12755" t="str">
            <v>Сейф ШМ 106-11</v>
          </cell>
          <cell r="G12755">
            <v>38805</v>
          </cell>
          <cell r="H12755">
            <v>870</v>
          </cell>
          <cell r="I12755" t="str">
            <v>0</v>
          </cell>
          <cell r="J12755" t="str">
            <v>м. Київ, вул.Кирилівська,82 (склад)</v>
          </cell>
          <cell r="K12755" t="str">
            <v>б/у</v>
          </cell>
          <cell r="M12755">
            <v>333</v>
          </cell>
        </row>
        <row r="12756">
          <cell r="A12756">
            <v>12753</v>
          </cell>
          <cell r="B12756" t="str">
            <v>DNP45-158</v>
          </cell>
          <cell r="E12756" t="str">
            <v>Сейф ШМ 106-11</v>
          </cell>
          <cell r="F12756" t="str">
            <v>Сейф ШМ 106-11</v>
          </cell>
          <cell r="G12756">
            <v>39297</v>
          </cell>
          <cell r="H12756">
            <v>870</v>
          </cell>
          <cell r="I12756" t="str">
            <v>0</v>
          </cell>
          <cell r="J12756" t="str">
            <v>м. Київ, вул.Кирилівська,82 (склад)</v>
          </cell>
          <cell r="K12756" t="str">
            <v>Незадовільний</v>
          </cell>
          <cell r="L12756" t="str">
            <v>Фізично пошкожена</v>
          </cell>
          <cell r="M12756">
            <v>333</v>
          </cell>
        </row>
        <row r="12757">
          <cell r="A12757">
            <v>12754</v>
          </cell>
          <cell r="B12757" t="str">
            <v>DNP45-159</v>
          </cell>
          <cell r="E12757" t="str">
            <v>Сейф ШМ 106-11</v>
          </cell>
          <cell r="F12757" t="str">
            <v>Сейф ШМ 106-11</v>
          </cell>
          <cell r="G12757">
            <v>39297</v>
          </cell>
          <cell r="H12757">
            <v>870</v>
          </cell>
          <cell r="I12757" t="str">
            <v>0</v>
          </cell>
          <cell r="J12757" t="str">
            <v>м. Київ, вул.Кирилівська,82 (склад)</v>
          </cell>
          <cell r="K12757" t="str">
            <v>Незадовільний</v>
          </cell>
          <cell r="L12757" t="str">
            <v>Фізично пошкожений</v>
          </cell>
          <cell r="M12757">
            <v>333</v>
          </cell>
        </row>
        <row r="12758">
          <cell r="A12758">
            <v>12755</v>
          </cell>
          <cell r="B12758" t="str">
            <v>DNP45-160</v>
          </cell>
          <cell r="E12758" t="str">
            <v>Сейф ШМ 106-11</v>
          </cell>
          <cell r="F12758" t="str">
            <v>Сейф ШМ 106-11</v>
          </cell>
          <cell r="G12758">
            <v>39297</v>
          </cell>
          <cell r="H12758">
            <v>870</v>
          </cell>
          <cell r="I12758" t="str">
            <v>0</v>
          </cell>
          <cell r="J12758" t="str">
            <v>м. Київ, вул. Хохлових №8, частана корпусу №4  (склад)</v>
          </cell>
          <cell r="K12758" t="str">
            <v>Задовільний</v>
          </cell>
          <cell r="M12758">
            <v>333</v>
          </cell>
        </row>
        <row r="12759">
          <cell r="A12759">
            <v>12756</v>
          </cell>
          <cell r="B12759" t="str">
            <v>DNP45-161</v>
          </cell>
          <cell r="E12759" t="str">
            <v>Сейф ШМ 106-11</v>
          </cell>
          <cell r="F12759" t="str">
            <v>Сейф ШМ 106-11</v>
          </cell>
          <cell r="G12759">
            <v>39297</v>
          </cell>
          <cell r="H12759">
            <v>870</v>
          </cell>
          <cell r="I12759" t="str">
            <v>0</v>
          </cell>
          <cell r="J12759" t="str">
            <v>Сеник С.І.</v>
          </cell>
          <cell r="K12759" t="str">
            <v>Задовільний</v>
          </cell>
          <cell r="M12759">
            <v>333</v>
          </cell>
        </row>
        <row r="12760">
          <cell r="A12760">
            <v>12757</v>
          </cell>
          <cell r="B12760">
            <v>70100234</v>
          </cell>
          <cell r="E12760" t="str">
            <v>Сейф ШМ 106-11</v>
          </cell>
          <cell r="F12760" t="str">
            <v>Сейф ШМ 106-11</v>
          </cell>
          <cell r="G12760">
            <v>38589</v>
          </cell>
          <cell r="H12760">
            <v>870</v>
          </cell>
          <cell r="I12760" t="str">
            <v>0</v>
          </cell>
          <cell r="J12760" t="str">
            <v>Подільське відд.</v>
          </cell>
          <cell r="K12760" t="str">
            <v>Задовільний</v>
          </cell>
          <cell r="M12760">
            <v>333</v>
          </cell>
        </row>
        <row r="12761">
          <cell r="A12761">
            <v>12758</v>
          </cell>
          <cell r="B12761">
            <v>70100235</v>
          </cell>
          <cell r="E12761" t="str">
            <v>Сейф ШМ 106-11</v>
          </cell>
          <cell r="F12761" t="str">
            <v>Сейф ШМ 106-11</v>
          </cell>
          <cell r="G12761">
            <v>38589</v>
          </cell>
          <cell r="H12761">
            <v>870</v>
          </cell>
          <cell r="I12761" t="str">
            <v>0</v>
          </cell>
          <cell r="J12761" t="str">
            <v>м. Київ, вул.Кирилівська,82 (склад)</v>
          </cell>
          <cell r="K12761" t="str">
            <v>Задовільний</v>
          </cell>
          <cell r="M12761">
            <v>333</v>
          </cell>
        </row>
        <row r="12762">
          <cell r="A12762">
            <v>12759</v>
          </cell>
          <cell r="B12762">
            <v>70100236</v>
          </cell>
          <cell r="E12762" t="str">
            <v>Сейф ШМ 106-11</v>
          </cell>
          <cell r="F12762" t="str">
            <v>Сейф ШМ 106-11</v>
          </cell>
          <cell r="G12762">
            <v>38589</v>
          </cell>
          <cell r="H12762">
            <v>870</v>
          </cell>
          <cell r="I12762" t="str">
            <v>0</v>
          </cell>
          <cell r="J12762" t="str">
            <v>м. Київ, вул.Кирилівська,82 (склад)</v>
          </cell>
          <cell r="K12762" t="str">
            <v>Задовільний</v>
          </cell>
          <cell r="M12762">
            <v>333</v>
          </cell>
        </row>
        <row r="12763">
          <cell r="A12763">
            <v>12760</v>
          </cell>
          <cell r="B12763">
            <v>70100237</v>
          </cell>
          <cell r="E12763" t="str">
            <v>Сейф ШМ 106-11</v>
          </cell>
          <cell r="F12763" t="str">
            <v>Сейф ШМ 106-11</v>
          </cell>
          <cell r="G12763">
            <v>38589</v>
          </cell>
          <cell r="H12763">
            <v>870</v>
          </cell>
          <cell r="I12763" t="str">
            <v>0</v>
          </cell>
          <cell r="J12763" t="str">
            <v>Архів (вул.Південно-Сирецька, 1-3)</v>
          </cell>
          <cell r="K12763" t="str">
            <v>б/у</v>
          </cell>
          <cell r="M12763">
            <v>333</v>
          </cell>
        </row>
        <row r="12764">
          <cell r="A12764">
            <v>12761</v>
          </cell>
          <cell r="B12764">
            <v>70100239</v>
          </cell>
          <cell r="E12764" t="str">
            <v>Сейф ШМ 106-11</v>
          </cell>
          <cell r="F12764" t="str">
            <v>Сейф ШМ 106-11</v>
          </cell>
          <cell r="G12764">
            <v>38589</v>
          </cell>
          <cell r="H12764">
            <v>870</v>
          </cell>
          <cell r="I12764" t="str">
            <v>0</v>
          </cell>
          <cell r="J12764" t="str">
            <v>Архів (вул.Південно-Сирецька, 1-3)</v>
          </cell>
          <cell r="K12764" t="str">
            <v>Задовільний</v>
          </cell>
          <cell r="M12764">
            <v>333</v>
          </cell>
        </row>
        <row r="12765">
          <cell r="A12765">
            <v>12762</v>
          </cell>
          <cell r="B12765" t="str">
            <v>ZP45000120</v>
          </cell>
          <cell r="E12765" t="str">
            <v>Сейф ШМ 106-11</v>
          </cell>
          <cell r="F12765" t="str">
            <v>Сейф ШМ 106-11</v>
          </cell>
          <cell r="G12765">
            <v>39413</v>
          </cell>
          <cell r="H12765">
            <v>870</v>
          </cell>
          <cell r="I12765" t="str">
            <v>0</v>
          </cell>
          <cell r="J12765" t="str">
            <v>к.48</v>
          </cell>
          <cell r="K12765" t="str">
            <v>Задовільний</v>
          </cell>
          <cell r="M12765">
            <v>333</v>
          </cell>
        </row>
        <row r="12766">
          <cell r="A12766">
            <v>12763</v>
          </cell>
          <cell r="B12766" t="str">
            <v>ZP45000121</v>
          </cell>
          <cell r="E12766" t="str">
            <v>Сейф ШМ 106-11</v>
          </cell>
          <cell r="F12766" t="str">
            <v>Сейф ШМ 106-11</v>
          </cell>
          <cell r="G12766">
            <v>39413</v>
          </cell>
          <cell r="H12766">
            <v>870</v>
          </cell>
          <cell r="I12766" t="str">
            <v>0</v>
          </cell>
          <cell r="J12766" t="str">
            <v/>
          </cell>
          <cell r="K12766" t="str">
            <v>Задовільний</v>
          </cell>
          <cell r="M12766">
            <v>333</v>
          </cell>
        </row>
        <row r="12767">
          <cell r="A12767">
            <v>12764</v>
          </cell>
          <cell r="B12767" t="str">
            <v>ZP45000122</v>
          </cell>
          <cell r="E12767" t="str">
            <v>Сейф ШМ 106-11</v>
          </cell>
          <cell r="F12767" t="str">
            <v>Сейф ШМ 106-11</v>
          </cell>
          <cell r="G12767">
            <v>39413</v>
          </cell>
          <cell r="H12767">
            <v>870</v>
          </cell>
          <cell r="I12767" t="str">
            <v>0</v>
          </cell>
          <cell r="J12767" t="str">
            <v>к.21</v>
          </cell>
          <cell r="K12767" t="str">
            <v>Задовільний</v>
          </cell>
          <cell r="M12767">
            <v>333</v>
          </cell>
        </row>
        <row r="12768">
          <cell r="A12768">
            <v>12765</v>
          </cell>
          <cell r="B12768" t="str">
            <v>CRN122-1</v>
          </cell>
          <cell r="E12768" t="str">
            <v>Сейф ШМ 106-11 ЗАНЬКОВЕЦЬКЕ</v>
          </cell>
          <cell r="F12768" t="str">
            <v>Сейф ШМ 106-11 ЗАНЬКОВЕЦЬКЕ</v>
          </cell>
          <cell r="G12768">
            <v>39426</v>
          </cell>
          <cell r="H12768">
            <v>870</v>
          </cell>
          <cell r="I12768" t="str">
            <v>0</v>
          </cell>
          <cell r="J12768" t="str">
            <v>к.21</v>
          </cell>
          <cell r="K12768" t="str">
            <v>б/у</v>
          </cell>
          <cell r="M12768">
            <v>333</v>
          </cell>
        </row>
        <row r="12769">
          <cell r="A12769">
            <v>12766</v>
          </cell>
          <cell r="B12769" t="str">
            <v>CRN123-1</v>
          </cell>
          <cell r="E12769" t="str">
            <v>Сейф ШМ 106-11 ЗАНЬКОВЕЦЬКЕ</v>
          </cell>
          <cell r="F12769" t="str">
            <v>Сейф ШМ 106-11 ЗАНЬКОВЕЦЬКЕ</v>
          </cell>
          <cell r="G12769">
            <v>39426</v>
          </cell>
          <cell r="H12769">
            <v>870</v>
          </cell>
          <cell r="I12769" t="str">
            <v>0</v>
          </cell>
          <cell r="J12769" t="str">
            <v>к.21</v>
          </cell>
          <cell r="K12769" t="str">
            <v>Задовільний</v>
          </cell>
          <cell r="M12769">
            <v>333</v>
          </cell>
        </row>
        <row r="12770">
          <cell r="A12770">
            <v>12767</v>
          </cell>
          <cell r="B12770" t="str">
            <v>TR395</v>
          </cell>
          <cell r="E12770" t="str">
            <v>Сейф ШМ 106-11К</v>
          </cell>
          <cell r="F12770" t="str">
            <v>Сейф ШМ 106-11К</v>
          </cell>
          <cell r="G12770">
            <v>37399</v>
          </cell>
          <cell r="H12770">
            <v>976.38</v>
          </cell>
          <cell r="I12770" t="str">
            <v>0</v>
          </cell>
          <cell r="J12770" t="str">
            <v>вул.Межигірська,83</v>
          </cell>
          <cell r="K12770" t="str">
            <v>Задовільний</v>
          </cell>
          <cell r="M12770">
            <v>467</v>
          </cell>
        </row>
        <row r="12771">
          <cell r="A12771">
            <v>12768</v>
          </cell>
          <cell r="B12771" t="str">
            <v>TR396</v>
          </cell>
          <cell r="E12771" t="str">
            <v>Сейф ШМ 106-11К</v>
          </cell>
          <cell r="F12771" t="str">
            <v>Сейф ШМ 106-11К</v>
          </cell>
          <cell r="G12771">
            <v>37399</v>
          </cell>
          <cell r="H12771">
            <v>976.38</v>
          </cell>
          <cell r="I12771" t="str">
            <v>0</v>
          </cell>
          <cell r="J12771" t="str">
            <v>вул.Прорізна ,8а</v>
          </cell>
          <cell r="K12771" t="str">
            <v>Незадовільний</v>
          </cell>
          <cell r="L12771" t="str">
            <v>Демонтаж неможливий</v>
          </cell>
          <cell r="M12771">
            <v>467</v>
          </cell>
        </row>
        <row r="12772">
          <cell r="A12772">
            <v>12769</v>
          </cell>
          <cell r="B12772" t="str">
            <v>TR397</v>
          </cell>
          <cell r="E12772" t="str">
            <v>Сейф ШМ 106-11К</v>
          </cell>
          <cell r="F12772" t="str">
            <v>Сейф ШМ 106-11К</v>
          </cell>
          <cell r="G12772">
            <v>37399</v>
          </cell>
          <cell r="H12772">
            <v>963.43</v>
          </cell>
          <cell r="I12772" t="str">
            <v>0</v>
          </cell>
          <cell r="J12772" t="str">
            <v>вул.Прорізна ,8а</v>
          </cell>
          <cell r="K12772" t="str">
            <v>б/у</v>
          </cell>
          <cell r="M12772">
            <v>467</v>
          </cell>
        </row>
        <row r="12773">
          <cell r="A12773">
            <v>12770</v>
          </cell>
          <cell r="B12773" t="str">
            <v>TR398</v>
          </cell>
          <cell r="E12773" t="str">
            <v>Сейф ШМ 106-11К</v>
          </cell>
          <cell r="F12773" t="str">
            <v>Сейф ШМ 106-11К</v>
          </cell>
          <cell r="G12773">
            <v>37399</v>
          </cell>
          <cell r="H12773">
            <v>963.43</v>
          </cell>
          <cell r="I12773" t="str">
            <v>0</v>
          </cell>
          <cell r="J12773" t="str">
            <v>вул.Прорізна ,8а</v>
          </cell>
          <cell r="K12773" t="str">
            <v>Задовільний</v>
          </cell>
          <cell r="M12773">
            <v>467</v>
          </cell>
        </row>
        <row r="12774">
          <cell r="A12774">
            <v>12771</v>
          </cell>
          <cell r="B12774" t="str">
            <v>TR399</v>
          </cell>
          <cell r="E12774" t="str">
            <v>Сейф ШМ 106-11К</v>
          </cell>
          <cell r="F12774" t="str">
            <v>Сейф ШМ 106-11К</v>
          </cell>
          <cell r="G12774">
            <v>37399</v>
          </cell>
          <cell r="H12774">
            <v>963.43</v>
          </cell>
          <cell r="I12774" t="str">
            <v>0</v>
          </cell>
          <cell r="J12774" t="str">
            <v xml:space="preserve"> м.Київ, вул. Магнітогорська,1Д (склад)</v>
          </cell>
          <cell r="K12774" t="str">
            <v>б/у</v>
          </cell>
          <cell r="M12774">
            <v>467</v>
          </cell>
        </row>
        <row r="12775">
          <cell r="A12775">
            <v>12772</v>
          </cell>
          <cell r="B12775" t="str">
            <v>TR555</v>
          </cell>
          <cell r="E12775" t="str">
            <v>Сейф ШМ -106-11К</v>
          </cell>
          <cell r="F12775" t="str">
            <v>Сейф ШМ -106-11К</v>
          </cell>
          <cell r="G12775">
            <v>37399</v>
          </cell>
          <cell r="H12775">
            <v>973.25</v>
          </cell>
          <cell r="I12775" t="str">
            <v>0</v>
          </cell>
          <cell r="J12775" t="str">
            <v>м. Київ, вул.Кирилівська,82 (склад)</v>
          </cell>
          <cell r="K12775" t="str">
            <v>б/у</v>
          </cell>
          <cell r="M12775">
            <v>467</v>
          </cell>
        </row>
        <row r="12776">
          <cell r="A12776">
            <v>12773</v>
          </cell>
          <cell r="B12776" t="str">
            <v>4047-1</v>
          </cell>
          <cell r="E12776" t="str">
            <v>Калькулятор CITIZEN SDC-888T II</v>
          </cell>
          <cell r="F12776" t="str">
            <v>Калькулятор CITIZEN SDC-888T II</v>
          </cell>
          <cell r="G12776">
            <v>38562</v>
          </cell>
          <cell r="H12776">
            <v>81.599999999999994</v>
          </cell>
          <cell r="I12776" t="str">
            <v>0</v>
          </cell>
          <cell r="J12776" t="str">
            <v>вул.Прорізна ,8а</v>
          </cell>
          <cell r="K12776" t="str">
            <v>б/у</v>
          </cell>
          <cell r="M12776">
            <v>7</v>
          </cell>
        </row>
        <row r="12777">
          <cell r="A12777">
            <v>12774</v>
          </cell>
          <cell r="B12777" t="str">
            <v>TR556</v>
          </cell>
          <cell r="E12777" t="str">
            <v>Сейф ШМ -106-11К</v>
          </cell>
          <cell r="F12777" t="str">
            <v>Сейф ШМ -106-11К</v>
          </cell>
          <cell r="G12777">
            <v>37399</v>
          </cell>
          <cell r="H12777">
            <v>973.25</v>
          </cell>
          <cell r="I12777" t="str">
            <v>0</v>
          </cell>
          <cell r="J12777" t="str">
            <v>Хрещатик,8а</v>
          </cell>
          <cell r="K12777" t="str">
            <v>б/у</v>
          </cell>
          <cell r="M12777">
            <v>467</v>
          </cell>
        </row>
        <row r="12778">
          <cell r="A12778">
            <v>12775</v>
          </cell>
          <cell r="B12778" t="str">
            <v>2407-1</v>
          </cell>
          <cell r="E12778" t="str">
            <v>Сейф ШМ 108-11</v>
          </cell>
          <cell r="F12778" t="str">
            <v>Сейф ШМ 108-11</v>
          </cell>
          <cell r="G12778">
            <v>38106</v>
          </cell>
          <cell r="H12778">
            <v>720</v>
          </cell>
          <cell r="I12778" t="str">
            <v>0</v>
          </cell>
          <cell r="J12778" t="str">
            <v>к.21</v>
          </cell>
          <cell r="K12778" t="str">
            <v>б/у</v>
          </cell>
          <cell r="M12778">
            <v>375</v>
          </cell>
        </row>
        <row r="12779">
          <cell r="A12779">
            <v>12776</v>
          </cell>
          <cell r="B12779" t="str">
            <v>KRF4825</v>
          </cell>
          <cell r="E12779" t="str">
            <v>Сейф ШМ 20/к</v>
          </cell>
          <cell r="F12779" t="str">
            <v>Сейф ШМ 20/к</v>
          </cell>
          <cell r="G12779">
            <v>37356</v>
          </cell>
          <cell r="H12779">
            <v>246</v>
          </cell>
          <cell r="I12779" t="str">
            <v>0</v>
          </cell>
          <cell r="J12779" t="str">
            <v>к.21</v>
          </cell>
          <cell r="K12779" t="str">
            <v>б/у</v>
          </cell>
          <cell r="M12779">
            <v>233</v>
          </cell>
        </row>
        <row r="12780">
          <cell r="A12780">
            <v>12777</v>
          </cell>
          <cell r="B12780" t="str">
            <v>KRF4826</v>
          </cell>
          <cell r="E12780" t="str">
            <v>Сейф ШМ 20/к</v>
          </cell>
          <cell r="F12780" t="str">
            <v>Сейф ШМ 20/к</v>
          </cell>
          <cell r="G12780">
            <v>37356</v>
          </cell>
          <cell r="H12780">
            <v>246</v>
          </cell>
          <cell r="I12780" t="str">
            <v>0</v>
          </cell>
          <cell r="J12780" t="str">
            <v>к.21</v>
          </cell>
          <cell r="K12780" t="str">
            <v>б/у</v>
          </cell>
          <cell r="M12780">
            <v>233</v>
          </cell>
        </row>
        <row r="12781">
          <cell r="A12781">
            <v>12778</v>
          </cell>
          <cell r="B12781" t="str">
            <v>KRF4828</v>
          </cell>
          <cell r="E12781" t="str">
            <v>Сейф ШМ 20/к</v>
          </cell>
          <cell r="F12781" t="str">
            <v>Сейф ШМ 20/к</v>
          </cell>
          <cell r="G12781">
            <v>37356</v>
          </cell>
          <cell r="H12781">
            <v>246</v>
          </cell>
          <cell r="I12781" t="str">
            <v>0</v>
          </cell>
          <cell r="J12781" t="str">
            <v>к.67/1</v>
          </cell>
          <cell r="K12781" t="str">
            <v>б/у</v>
          </cell>
          <cell r="M12781">
            <v>233</v>
          </cell>
        </row>
        <row r="12782">
          <cell r="A12782">
            <v>12779</v>
          </cell>
          <cell r="B12782" t="str">
            <v>KRF4829</v>
          </cell>
          <cell r="E12782" t="str">
            <v>Сейф ШМ 20/к</v>
          </cell>
          <cell r="F12782" t="str">
            <v>Сейф ШМ 20/к</v>
          </cell>
          <cell r="G12782">
            <v>37356</v>
          </cell>
          <cell r="H12782">
            <v>246</v>
          </cell>
          <cell r="I12782" t="str">
            <v>0</v>
          </cell>
          <cell r="J12782" t="str">
            <v>Хрещатик,8а</v>
          </cell>
          <cell r="K12782" t="str">
            <v>б/у</v>
          </cell>
          <cell r="M12782">
            <v>233</v>
          </cell>
        </row>
        <row r="12783">
          <cell r="A12783">
            <v>12780</v>
          </cell>
          <cell r="B12783" t="str">
            <v>KRF4842</v>
          </cell>
          <cell r="E12783" t="str">
            <v>Сейф ШМ 20/к</v>
          </cell>
          <cell r="F12783" t="str">
            <v>Сейф ШМ 20/к</v>
          </cell>
          <cell r="G12783">
            <v>37356</v>
          </cell>
          <cell r="H12783">
            <v>276</v>
          </cell>
          <cell r="I12783" t="str">
            <v>0</v>
          </cell>
          <cell r="J12783" t="str">
            <v>Подільське відд.</v>
          </cell>
          <cell r="K12783" t="str">
            <v>Задовільний</v>
          </cell>
          <cell r="M12783">
            <v>233</v>
          </cell>
        </row>
        <row r="12784">
          <cell r="A12784">
            <v>12781</v>
          </cell>
          <cell r="B12784" t="str">
            <v>KRF4843</v>
          </cell>
          <cell r="E12784" t="str">
            <v>Сейф ШМ 20/к</v>
          </cell>
          <cell r="F12784" t="str">
            <v>Сейф ШМ 20/к</v>
          </cell>
          <cell r="G12784">
            <v>37356</v>
          </cell>
          <cell r="H12784">
            <v>276</v>
          </cell>
          <cell r="I12784" t="str">
            <v>0</v>
          </cell>
          <cell r="J12784" t="str">
            <v>Подільське відд.</v>
          </cell>
          <cell r="K12784" t="str">
            <v>Задовільний</v>
          </cell>
          <cell r="M12784">
            <v>233</v>
          </cell>
        </row>
        <row r="12785">
          <cell r="A12785">
            <v>12782</v>
          </cell>
          <cell r="B12785" t="str">
            <v>KRF4844</v>
          </cell>
          <cell r="E12785" t="str">
            <v>Сейф ШМ 20/к</v>
          </cell>
          <cell r="F12785" t="str">
            <v>Сейф ШМ 20/к</v>
          </cell>
          <cell r="G12785">
            <v>37356</v>
          </cell>
          <cell r="H12785">
            <v>276</v>
          </cell>
          <cell r="I12785" t="str">
            <v>0</v>
          </cell>
          <cell r="J12785" t="str">
            <v>Подільське відд.</v>
          </cell>
          <cell r="K12785" t="str">
            <v>Задовільний</v>
          </cell>
          <cell r="M12785">
            <v>233</v>
          </cell>
        </row>
        <row r="12786">
          <cell r="A12786">
            <v>12783</v>
          </cell>
          <cell r="B12786" t="str">
            <v>KRF4845</v>
          </cell>
          <cell r="E12786" t="str">
            <v>Сейф ШМ 20/к</v>
          </cell>
          <cell r="F12786" t="str">
            <v>Сейф ШМ 20/к</v>
          </cell>
          <cell r="G12786">
            <v>37356</v>
          </cell>
          <cell r="H12786">
            <v>276</v>
          </cell>
          <cell r="I12786" t="str">
            <v>0</v>
          </cell>
          <cell r="J12786" t="str">
            <v>м. Київ, вул.Кирилівська,82 (склад)</v>
          </cell>
          <cell r="K12786" t="str">
            <v>Задовільний</v>
          </cell>
          <cell r="M12786">
            <v>233</v>
          </cell>
        </row>
        <row r="12787">
          <cell r="A12787">
            <v>12784</v>
          </cell>
          <cell r="B12787" t="str">
            <v>KRF4846</v>
          </cell>
          <cell r="E12787" t="str">
            <v>Сейф ШМ 20/к</v>
          </cell>
          <cell r="F12787" t="str">
            <v>Сейф ШМ 20/к</v>
          </cell>
          <cell r="G12787">
            <v>37356</v>
          </cell>
          <cell r="H12787">
            <v>276</v>
          </cell>
          <cell r="I12787" t="str">
            <v>0</v>
          </cell>
          <cell r="J12787" t="str">
            <v>Дніпровське відділення (КРВ)</v>
          </cell>
          <cell r="K12787" t="str">
            <v>Задовільний</v>
          </cell>
          <cell r="M12787">
            <v>233</v>
          </cell>
        </row>
        <row r="12788">
          <cell r="A12788">
            <v>12785</v>
          </cell>
          <cell r="B12788" t="str">
            <v>KRF4847</v>
          </cell>
          <cell r="E12788" t="str">
            <v>Сейф ШМ 20/к</v>
          </cell>
          <cell r="F12788" t="str">
            <v>Сейф ШМ 20/к</v>
          </cell>
          <cell r="G12788">
            <v>37356</v>
          </cell>
          <cell r="H12788">
            <v>276</v>
          </cell>
          <cell r="I12788" t="str">
            <v>0</v>
          </cell>
          <cell r="J12788" t="str">
            <v>Новоборщагівське відділення (КРВ)</v>
          </cell>
          <cell r="K12788" t="str">
            <v>Задовільний</v>
          </cell>
          <cell r="M12788">
            <v>233</v>
          </cell>
        </row>
        <row r="12789">
          <cell r="A12789">
            <v>12786</v>
          </cell>
          <cell r="B12789" t="str">
            <v>KRF4850</v>
          </cell>
          <cell r="E12789" t="str">
            <v>Сейф ШМ 20/к</v>
          </cell>
          <cell r="F12789" t="str">
            <v>Сейф ШМ 20/к</v>
          </cell>
          <cell r="G12789">
            <v>37356</v>
          </cell>
          <cell r="H12789">
            <v>276</v>
          </cell>
          <cell r="I12789" t="str">
            <v>0</v>
          </cell>
          <cell r="J12789" t="str">
            <v>м. Київ, вул.Кирилівська,82 (склад)</v>
          </cell>
          <cell r="K12789" t="str">
            <v>Задовільний</v>
          </cell>
          <cell r="M12789">
            <v>233</v>
          </cell>
        </row>
        <row r="12790">
          <cell r="A12790">
            <v>12787</v>
          </cell>
          <cell r="B12790" t="str">
            <v>4131-1</v>
          </cell>
          <cell r="E12790" t="str">
            <v>Детектор банкнот "Деко-70"</v>
          </cell>
          <cell r="F12790" t="str">
            <v>Детектор банкнот "Деко-70"</v>
          </cell>
          <cell r="G12790">
            <v>38593</v>
          </cell>
          <cell r="H12790">
            <v>273</v>
          </cell>
          <cell r="I12790" t="str">
            <v>0</v>
          </cell>
          <cell r="J12790" t="str">
            <v>м. Київ, вул.Кирилівська,82 (склад)</v>
          </cell>
          <cell r="K12790" t="str">
            <v>Задовільний</v>
          </cell>
          <cell r="M12790">
            <v>91</v>
          </cell>
        </row>
        <row r="12791">
          <cell r="A12791">
            <v>12788</v>
          </cell>
          <cell r="B12791" t="str">
            <v>4132-1</v>
          </cell>
          <cell r="E12791" t="str">
            <v>Детектор банкнот "Деко-70"</v>
          </cell>
          <cell r="F12791" t="str">
            <v>Детектор банкнот "Деко-70"</v>
          </cell>
          <cell r="G12791">
            <v>38593</v>
          </cell>
          <cell r="H12791">
            <v>273</v>
          </cell>
          <cell r="I12791" t="str">
            <v>0</v>
          </cell>
          <cell r="J12791" t="str">
            <v>м. Київ, вул.Кирилівська,82 (склад)</v>
          </cell>
          <cell r="K12791" t="str">
            <v>Задовільний</v>
          </cell>
          <cell r="M12791">
            <v>91</v>
          </cell>
        </row>
        <row r="12792">
          <cell r="A12792">
            <v>12789</v>
          </cell>
          <cell r="B12792" t="str">
            <v>KRF4851</v>
          </cell>
          <cell r="E12792" t="str">
            <v>Сейф ШМ 20/к</v>
          </cell>
          <cell r="F12792" t="str">
            <v>Сейф ШМ 20/к</v>
          </cell>
          <cell r="G12792">
            <v>37356</v>
          </cell>
          <cell r="H12792">
            <v>276</v>
          </cell>
          <cell r="I12792" t="str">
            <v>0</v>
          </cell>
          <cell r="J12792" t="str">
            <v>Васильківське відділення (КРВ)</v>
          </cell>
          <cell r="K12792" t="str">
            <v>Задовільний</v>
          </cell>
          <cell r="M12792">
            <v>233</v>
          </cell>
        </row>
        <row r="12793">
          <cell r="A12793">
            <v>12790</v>
          </cell>
          <cell r="B12793" t="str">
            <v>4136-1</v>
          </cell>
          <cell r="E12793" t="str">
            <v>Гардероб 1к.01.20</v>
          </cell>
          <cell r="F12793" t="str">
            <v>Гардероб 1к.01.20</v>
          </cell>
          <cell r="G12793">
            <v>38611</v>
          </cell>
          <cell r="H12793">
            <v>706.5</v>
          </cell>
          <cell r="I12793" t="str">
            <v>0</v>
          </cell>
          <cell r="J12793" t="str">
            <v>Васильківське відділення (КРВ)</v>
          </cell>
          <cell r="K12793" t="str">
            <v>б/у</v>
          </cell>
          <cell r="M12793">
            <v>64</v>
          </cell>
        </row>
        <row r="12794">
          <cell r="A12794">
            <v>12791</v>
          </cell>
          <cell r="B12794" t="str">
            <v>KRF4852</v>
          </cell>
          <cell r="E12794" t="str">
            <v>Сейф ШМ 20/к</v>
          </cell>
          <cell r="F12794" t="str">
            <v>Сейф ШМ 20/к</v>
          </cell>
          <cell r="G12794">
            <v>37356</v>
          </cell>
          <cell r="H12794">
            <v>276</v>
          </cell>
          <cell r="I12794" t="str">
            <v>0</v>
          </cell>
          <cell r="J12794" t="str">
            <v>м. Київ, вул. Хохлових №8, частана корпусу №4  (склад)</v>
          </cell>
          <cell r="K12794" t="str">
            <v>Задовільний</v>
          </cell>
          <cell r="M12794">
            <v>233</v>
          </cell>
        </row>
        <row r="12795">
          <cell r="A12795">
            <v>12792</v>
          </cell>
          <cell r="B12795" t="str">
            <v>KRF4853</v>
          </cell>
          <cell r="E12795" t="str">
            <v>Сейф ШМ 20/к</v>
          </cell>
          <cell r="F12795" t="str">
            <v>Сейф ШМ 20/к</v>
          </cell>
          <cell r="G12795">
            <v>37356</v>
          </cell>
          <cell r="H12795">
            <v>276</v>
          </cell>
          <cell r="I12795" t="str">
            <v>0</v>
          </cell>
          <cell r="J12795" t="str">
            <v>м. Київ, вул. Хохлових №8, частана корпусу №4  (склад)</v>
          </cell>
          <cell r="K12795" t="str">
            <v>Задовільний</v>
          </cell>
          <cell r="M12795">
            <v>233</v>
          </cell>
        </row>
        <row r="12796">
          <cell r="A12796">
            <v>12793</v>
          </cell>
          <cell r="B12796" t="str">
            <v>KRF4854</v>
          </cell>
          <cell r="E12796" t="str">
            <v>Сейф ШМ 20/к</v>
          </cell>
          <cell r="F12796" t="str">
            <v>Сейф ШМ 20/к</v>
          </cell>
          <cell r="G12796">
            <v>37356</v>
          </cell>
          <cell r="H12796">
            <v>276</v>
          </cell>
          <cell r="I12796" t="str">
            <v>0</v>
          </cell>
          <cell r="J12796" t="str">
            <v>Іл.1 ет.( ЦРП)</v>
          </cell>
          <cell r="K12796" t="str">
            <v>Задовільний</v>
          </cell>
          <cell r="M12796">
            <v>233</v>
          </cell>
        </row>
        <row r="12797">
          <cell r="A12797">
            <v>12794</v>
          </cell>
          <cell r="B12797" t="str">
            <v>KRF4855</v>
          </cell>
          <cell r="E12797" t="str">
            <v>Сейф ШМ 20/к</v>
          </cell>
          <cell r="F12797" t="str">
            <v>Сейф ШМ 20/к</v>
          </cell>
          <cell r="G12797">
            <v>37356</v>
          </cell>
          <cell r="H12797">
            <v>276</v>
          </cell>
          <cell r="I12797" t="str">
            <v>0</v>
          </cell>
          <cell r="J12797" t="str">
            <v>м. Київ, вул. Хохлових №8, частана корпусу №4  (склад)</v>
          </cell>
          <cell r="K12797" t="str">
            <v>Задовільний</v>
          </cell>
          <cell r="M12797">
            <v>233</v>
          </cell>
        </row>
        <row r="12798">
          <cell r="A12798">
            <v>12795</v>
          </cell>
          <cell r="B12798" t="str">
            <v>4141-1</v>
          </cell>
          <cell r="E12798" t="str">
            <v>Крісло Престиж</v>
          </cell>
          <cell r="F12798" t="str">
            <v>Крісло Престиж</v>
          </cell>
          <cell r="G12798">
            <v>38611</v>
          </cell>
          <cell r="H12798">
            <v>178</v>
          </cell>
          <cell r="I12798" t="str">
            <v>0</v>
          </cell>
          <cell r="J12798" t="str">
            <v>Іл.1 ет.( ЦРП)</v>
          </cell>
          <cell r="K12798" t="str">
            <v>Задовільний</v>
          </cell>
          <cell r="M12798">
            <v>149</v>
          </cell>
        </row>
        <row r="12799">
          <cell r="A12799">
            <v>12796</v>
          </cell>
          <cell r="B12799" t="str">
            <v>KRF4856</v>
          </cell>
          <cell r="E12799" t="str">
            <v>Сейф ШМ 20/к</v>
          </cell>
          <cell r="F12799" t="str">
            <v>Сейф ШМ 20/к</v>
          </cell>
          <cell r="G12799">
            <v>37356</v>
          </cell>
          <cell r="H12799">
            <v>276</v>
          </cell>
          <cell r="I12799" t="str">
            <v>0</v>
          </cell>
          <cell r="J12799" t="str">
            <v>м. Київ, вул. Хохлових №8, частана корпусу №4  (склад)</v>
          </cell>
          <cell r="K12799" t="str">
            <v>Задовільний</v>
          </cell>
          <cell r="M12799">
            <v>233</v>
          </cell>
        </row>
        <row r="12800">
          <cell r="A12800">
            <v>12797</v>
          </cell>
          <cell r="B12800" t="str">
            <v>KRF4857</v>
          </cell>
          <cell r="E12800" t="str">
            <v>Сейф ШМ 20/к</v>
          </cell>
          <cell r="F12800" t="str">
            <v>Сейф ШМ 20/к</v>
          </cell>
          <cell r="G12800">
            <v>37356</v>
          </cell>
          <cell r="H12800">
            <v>276</v>
          </cell>
          <cell r="I12800" t="str">
            <v>0</v>
          </cell>
          <cell r="J12800" t="str">
            <v>м. Київ, вул. Хохлових №8, частана корпусу №4  (склад)</v>
          </cell>
          <cell r="K12800" t="str">
            <v>Задовільний</v>
          </cell>
          <cell r="M12800">
            <v>233</v>
          </cell>
        </row>
        <row r="12801">
          <cell r="A12801">
            <v>12798</v>
          </cell>
          <cell r="B12801" t="str">
            <v>KRF4858</v>
          </cell>
          <cell r="E12801" t="str">
            <v>Сейф ШМ 20/к</v>
          </cell>
          <cell r="F12801" t="str">
            <v>Сейф ШМ 20/к</v>
          </cell>
          <cell r="G12801">
            <v>37356</v>
          </cell>
          <cell r="H12801">
            <v>276</v>
          </cell>
          <cell r="I12801" t="str">
            <v>0</v>
          </cell>
          <cell r="J12801" t="str">
            <v>м. Київ, вул. Хохлових №8, частана корпусу №4  (склад)</v>
          </cell>
          <cell r="K12801" t="str">
            <v>Задовільний</v>
          </cell>
          <cell r="M12801">
            <v>233</v>
          </cell>
        </row>
        <row r="12802">
          <cell r="A12802">
            <v>12799</v>
          </cell>
          <cell r="B12802" t="str">
            <v>KRF4859</v>
          </cell>
          <cell r="E12802" t="str">
            <v>Сейф ШМ 20/к</v>
          </cell>
          <cell r="F12802" t="str">
            <v>Сейф ШМ 20/к</v>
          </cell>
          <cell r="G12802">
            <v>37356</v>
          </cell>
          <cell r="H12802">
            <v>276</v>
          </cell>
          <cell r="I12802" t="str">
            <v>0</v>
          </cell>
          <cell r="J12802" t="str">
            <v>м. Київ, вул. Хохлових №8, частана корпусу №4  (склад)</v>
          </cell>
          <cell r="K12802" t="str">
            <v>Задовільний</v>
          </cell>
          <cell r="M12802">
            <v>233</v>
          </cell>
        </row>
        <row r="12803">
          <cell r="A12803">
            <v>12800</v>
          </cell>
          <cell r="B12803" t="str">
            <v>KRF4860</v>
          </cell>
          <cell r="E12803" t="str">
            <v>Сейф ШМ 20/к</v>
          </cell>
          <cell r="F12803" t="str">
            <v>Сейф ШМ 20/к</v>
          </cell>
          <cell r="G12803">
            <v>37356</v>
          </cell>
          <cell r="H12803">
            <v>276</v>
          </cell>
          <cell r="I12803" t="str">
            <v>0</v>
          </cell>
          <cell r="J12803" t="str">
            <v>м. Київ, вул. Хохлових №8, частана корпусу №4  (склад)</v>
          </cell>
          <cell r="K12803" t="str">
            <v>Задовільний</v>
          </cell>
          <cell r="M12803">
            <v>233</v>
          </cell>
        </row>
        <row r="12804">
          <cell r="A12804">
            <v>12801</v>
          </cell>
          <cell r="B12804" t="str">
            <v>3609-1</v>
          </cell>
          <cell r="E12804" t="str">
            <v>Сейф ШМ 206-11</v>
          </cell>
          <cell r="F12804" t="str">
            <v>Сейф ШМ 206-11</v>
          </cell>
          <cell r="G12804">
            <v>38436</v>
          </cell>
          <cell r="H12804">
            <v>888</v>
          </cell>
          <cell r="I12804" t="str">
            <v>0</v>
          </cell>
          <cell r="J12804" t="str">
            <v>вул.Прорізна ,8а</v>
          </cell>
          <cell r="K12804" t="str">
            <v>Задовільний</v>
          </cell>
          <cell r="M12804">
            <v>375</v>
          </cell>
        </row>
        <row r="12805">
          <cell r="A12805">
            <v>12802</v>
          </cell>
          <cell r="B12805" t="str">
            <v>4182-1</v>
          </cell>
          <cell r="E12805" t="str">
            <v>Гардероб  1к.01.20</v>
          </cell>
          <cell r="F12805" t="str">
            <v>Гардероб  1к.01.20</v>
          </cell>
          <cell r="G12805">
            <v>38623</v>
          </cell>
          <cell r="H12805">
            <v>935.74</v>
          </cell>
          <cell r="I12805" t="str">
            <v>0</v>
          </cell>
          <cell r="J12805" t="str">
            <v>вул.Прорізна ,8а</v>
          </cell>
          <cell r="M12805">
            <v>64</v>
          </cell>
        </row>
        <row r="12806">
          <cell r="A12806">
            <v>12803</v>
          </cell>
          <cell r="B12806" t="str">
            <v>3610-1</v>
          </cell>
          <cell r="E12806" t="str">
            <v>Сейф ШМ 206-11</v>
          </cell>
          <cell r="F12806" t="str">
            <v>Сейф ШМ 206-11</v>
          </cell>
          <cell r="G12806">
            <v>38436</v>
          </cell>
          <cell r="H12806">
            <v>888</v>
          </cell>
          <cell r="I12806" t="str">
            <v>0</v>
          </cell>
          <cell r="J12806" t="str">
            <v>вул.Прорізна ,8а</v>
          </cell>
          <cell r="K12806" t="str">
            <v>Задовільний</v>
          </cell>
          <cell r="M12806">
            <v>375</v>
          </cell>
        </row>
        <row r="12807">
          <cell r="A12807">
            <v>12804</v>
          </cell>
          <cell r="B12807" t="str">
            <v>3614-1</v>
          </cell>
          <cell r="E12807" t="str">
            <v>Сейф ШМ 206-11</v>
          </cell>
          <cell r="F12807" t="str">
            <v>Сейф ШМ 206-11</v>
          </cell>
          <cell r="G12807">
            <v>38436</v>
          </cell>
          <cell r="H12807">
            <v>888</v>
          </cell>
          <cell r="I12807" t="str">
            <v>0</v>
          </cell>
          <cell r="J12807" t="str">
            <v>вул.Прорізна ,8а</v>
          </cell>
          <cell r="K12807" t="str">
            <v>Задовільний</v>
          </cell>
          <cell r="M12807">
            <v>375</v>
          </cell>
        </row>
        <row r="12808">
          <cell r="A12808">
            <v>12805</v>
          </cell>
          <cell r="B12808" t="str">
            <v>3615-1</v>
          </cell>
          <cell r="E12808" t="str">
            <v>Сейф ШМ 206-11</v>
          </cell>
          <cell r="F12808" t="str">
            <v>Сейф ШМ 206-11</v>
          </cell>
          <cell r="G12808">
            <v>38436</v>
          </cell>
          <cell r="H12808">
            <v>888</v>
          </cell>
          <cell r="I12808" t="str">
            <v>0</v>
          </cell>
          <cell r="J12808" t="str">
            <v>м. Київ, вул. Хохлових №8, частана корпусу №4  (склад)</v>
          </cell>
          <cell r="K12808" t="str">
            <v>Задовільний</v>
          </cell>
          <cell r="M12808">
            <v>375</v>
          </cell>
        </row>
        <row r="12809">
          <cell r="A12809">
            <v>12806</v>
          </cell>
          <cell r="B12809" t="str">
            <v>3616-1</v>
          </cell>
          <cell r="E12809" t="str">
            <v>Сейф ШМ 206-11</v>
          </cell>
          <cell r="F12809" t="str">
            <v>Сейф ШМ 206-11</v>
          </cell>
          <cell r="G12809">
            <v>38436</v>
          </cell>
          <cell r="H12809">
            <v>888</v>
          </cell>
          <cell r="I12809" t="str">
            <v>0</v>
          </cell>
          <cell r="J12809" t="str">
            <v>м. Київ, вул. Хохлових №8, частана корпусу №4  (склад)</v>
          </cell>
          <cell r="K12809" t="str">
            <v>Незадовільний</v>
          </cell>
          <cell r="L12809" t="str">
            <v>Пошкоджений екран</v>
          </cell>
          <cell r="M12809">
            <v>375</v>
          </cell>
        </row>
        <row r="12810">
          <cell r="A12810">
            <v>12807</v>
          </cell>
          <cell r="B12810" t="str">
            <v>10317-1</v>
          </cell>
          <cell r="E12810" t="str">
            <v>Сейф ШМ 206-11</v>
          </cell>
          <cell r="F12810" t="str">
            <v>Сейф ШМ 206-11</v>
          </cell>
          <cell r="G12810">
            <v>39196</v>
          </cell>
          <cell r="H12810">
            <v>980</v>
          </cell>
          <cell r="I12810" t="str">
            <v>0</v>
          </cell>
          <cell r="J12810" t="str">
            <v>м. Київ, вул. Хохлових №8, частана корпусу №4  (склад)</v>
          </cell>
          <cell r="K12810" t="str">
            <v>Задовільний</v>
          </cell>
          <cell r="M12810">
            <v>525</v>
          </cell>
        </row>
        <row r="12811">
          <cell r="A12811">
            <v>12808</v>
          </cell>
          <cell r="B12811" t="str">
            <v>4247-1</v>
          </cell>
          <cell r="E12811" t="str">
            <v>Крісло Престиж</v>
          </cell>
          <cell r="F12811" t="str">
            <v>Крісло Престиж</v>
          </cell>
          <cell r="G12811">
            <v>38623</v>
          </cell>
          <cell r="H12811">
            <v>178</v>
          </cell>
          <cell r="I12811" t="str">
            <v>0</v>
          </cell>
          <cell r="J12811" t="str">
            <v>м. Київ, вул. Хохлових №8, частана корпусу №4  (склад)</v>
          </cell>
          <cell r="M12811">
            <v>149</v>
          </cell>
        </row>
        <row r="12812">
          <cell r="A12812">
            <v>12809</v>
          </cell>
          <cell r="B12812" t="str">
            <v>10318-1</v>
          </cell>
          <cell r="E12812" t="str">
            <v>Сейф ШМ 206-11</v>
          </cell>
          <cell r="F12812" t="str">
            <v>Сейф ШМ 206-11</v>
          </cell>
          <cell r="G12812">
            <v>39196</v>
          </cell>
          <cell r="H12812">
            <v>980</v>
          </cell>
          <cell r="I12812" t="str">
            <v>0</v>
          </cell>
          <cell r="J12812" t="str">
            <v>м. Київ, вул. Хохлових №8, частана корпусу №4  (склад)</v>
          </cell>
          <cell r="K12812" t="str">
            <v>Задовільний</v>
          </cell>
          <cell r="M12812">
            <v>525</v>
          </cell>
        </row>
        <row r="12813">
          <cell r="A12813">
            <v>12810</v>
          </cell>
          <cell r="B12813" t="str">
            <v>KRF7722</v>
          </cell>
          <cell r="E12813" t="str">
            <v>Сейф ШМ 206-11</v>
          </cell>
          <cell r="F12813" t="str">
            <v>Сейф ШМ 206-11</v>
          </cell>
          <cell r="G12813">
            <v>37356</v>
          </cell>
          <cell r="H12813">
            <v>888</v>
          </cell>
          <cell r="I12813" t="str">
            <v>0</v>
          </cell>
          <cell r="J12813" t="str">
            <v>м. Київ, вул. Хохлових №8, частана корпусу №4  (склад)</v>
          </cell>
          <cell r="M12813">
            <v>333</v>
          </cell>
        </row>
        <row r="12814">
          <cell r="A12814">
            <v>12811</v>
          </cell>
          <cell r="B12814" t="str">
            <v>KRF7723</v>
          </cell>
          <cell r="E12814" t="str">
            <v>Сейф ШМ 206-11</v>
          </cell>
          <cell r="F12814" t="str">
            <v>Сейф ШМ 206-11</v>
          </cell>
          <cell r="G12814">
            <v>37356</v>
          </cell>
          <cell r="H12814">
            <v>888</v>
          </cell>
          <cell r="I12814" t="str">
            <v>0</v>
          </cell>
          <cell r="J12814" t="str">
            <v>м. Київ, вул. Хохлових №8, частана корпусу №4  (склад)</v>
          </cell>
          <cell r="K12814" t="str">
            <v>Задовільний</v>
          </cell>
          <cell r="M12814">
            <v>333</v>
          </cell>
        </row>
        <row r="12815">
          <cell r="A12815">
            <v>12812</v>
          </cell>
          <cell r="B12815" t="str">
            <v>KRF7724</v>
          </cell>
          <cell r="E12815" t="str">
            <v>Сейф ШМ 206-11</v>
          </cell>
          <cell r="F12815" t="str">
            <v>Сейф ШМ 206-11</v>
          </cell>
          <cell r="G12815">
            <v>37356</v>
          </cell>
          <cell r="H12815">
            <v>888</v>
          </cell>
          <cell r="I12815" t="str">
            <v>0</v>
          </cell>
          <cell r="J12815" t="str">
            <v>Архів (вул.Південно-Сирецька, 1-3)</v>
          </cell>
          <cell r="K12815" t="str">
            <v>б/у</v>
          </cell>
          <cell r="M12815">
            <v>333</v>
          </cell>
        </row>
        <row r="12816">
          <cell r="A12816">
            <v>12813</v>
          </cell>
          <cell r="B12816" t="str">
            <v>LV561</v>
          </cell>
          <cell r="E12816" t="str">
            <v>Сейф ШМ -50т</v>
          </cell>
          <cell r="F12816" t="str">
            <v>Сейф ШМ -50т</v>
          </cell>
          <cell r="G12816">
            <v>38064</v>
          </cell>
          <cell r="H12816">
            <v>670</v>
          </cell>
          <cell r="I12816" t="str">
            <v>0</v>
          </cell>
          <cell r="J12816" t="str">
            <v>Архів (вул.Південно-Сирецька, 1-3)</v>
          </cell>
          <cell r="K12816" t="str">
            <v>Задовільний</v>
          </cell>
          <cell r="M12816">
            <v>300</v>
          </cell>
        </row>
        <row r="12817">
          <cell r="A12817">
            <v>12814</v>
          </cell>
          <cell r="B12817" t="str">
            <v>XR356-1</v>
          </cell>
          <cell r="E12817" t="str">
            <v>Сейф ШМ 54/эр</v>
          </cell>
          <cell r="F12817" t="str">
            <v>Сейф ШМ 54/эр</v>
          </cell>
          <cell r="G12817">
            <v>38558</v>
          </cell>
          <cell r="H12817">
            <v>498</v>
          </cell>
          <cell r="I12817" t="str">
            <v>0</v>
          </cell>
          <cell r="J12817" t="str">
            <v>Прорізне відділення</v>
          </cell>
          <cell r="K12817" t="str">
            <v>Задовільний</v>
          </cell>
          <cell r="M12817">
            <v>300</v>
          </cell>
        </row>
        <row r="12818">
          <cell r="A12818">
            <v>12815</v>
          </cell>
          <cell r="B12818" t="str">
            <v>СN229-м</v>
          </cell>
          <cell r="E12818" t="str">
            <v>СЕЙФ ШМ(СО)105-11к (650*420*300)КТ</v>
          </cell>
          <cell r="F12818" t="str">
            <v>СЕЙФ ШМ(СО)105-11к (650*420*300)КТ</v>
          </cell>
          <cell r="G12818">
            <v>39409</v>
          </cell>
          <cell r="H12818">
            <v>985</v>
          </cell>
          <cell r="I12818" t="str">
            <v>0</v>
          </cell>
          <cell r="J12818" t="str">
            <v>Прорізне відділення</v>
          </cell>
          <cell r="K12818" t="str">
            <v>Задовільний</v>
          </cell>
          <cell r="M12818">
            <v>467</v>
          </cell>
        </row>
        <row r="12819">
          <cell r="A12819">
            <v>12816</v>
          </cell>
          <cell r="B12819" t="str">
            <v>СN230-м</v>
          </cell>
          <cell r="E12819" t="str">
            <v>СЕЙФ ШМ(СО)105-11к (650*420*300)КТ</v>
          </cell>
          <cell r="F12819" t="str">
            <v>СЕЙФ ШМ(СО)105-11к (650*420*300)КТ</v>
          </cell>
          <cell r="G12819">
            <v>39409</v>
          </cell>
          <cell r="H12819">
            <v>985</v>
          </cell>
          <cell r="I12819" t="str">
            <v>0</v>
          </cell>
          <cell r="J12819" t="str">
            <v xml:space="preserve"> м.Київ, вул. Магнітогорська,1Д (склад)</v>
          </cell>
          <cell r="K12819" t="str">
            <v>Задовільний</v>
          </cell>
          <cell r="M12819">
            <v>467</v>
          </cell>
        </row>
        <row r="12820">
          <cell r="A12820">
            <v>12817</v>
          </cell>
          <cell r="B12820" t="str">
            <v>СN231-м</v>
          </cell>
          <cell r="E12820" t="str">
            <v>СЕЙФ ШМ(СО)105-11к (650*420*300)КТ</v>
          </cell>
          <cell r="F12820" t="str">
            <v>СЕЙФ ШМ(СО)105-11к (650*420*300)КТ</v>
          </cell>
          <cell r="G12820">
            <v>39409</v>
          </cell>
          <cell r="H12820">
            <v>985</v>
          </cell>
          <cell r="I12820" t="str">
            <v>0</v>
          </cell>
          <cell r="J12820" t="str">
            <v>Архів (вул.Південно-Сирецька, 1-3)</v>
          </cell>
          <cell r="K12820" t="str">
            <v>б/у</v>
          </cell>
          <cell r="M12820">
            <v>467</v>
          </cell>
        </row>
        <row r="12821">
          <cell r="A12821">
            <v>12818</v>
          </cell>
          <cell r="B12821" t="str">
            <v>СN232-м</v>
          </cell>
          <cell r="E12821" t="str">
            <v>СЕЙФ ШМ(СО)105-11к (650*420*300)КТ</v>
          </cell>
          <cell r="F12821" t="str">
            <v>СЕЙФ ШМ(СО)105-11к (650*420*300)КТ</v>
          </cell>
          <cell r="G12821">
            <v>39409</v>
          </cell>
          <cell r="H12821">
            <v>985</v>
          </cell>
          <cell r="I12821" t="str">
            <v>0</v>
          </cell>
          <cell r="J12821" t="str">
            <v>Архів (вул.Південно-Сирецька, 1-3)</v>
          </cell>
          <cell r="K12821" t="str">
            <v>Задовільний</v>
          </cell>
          <cell r="M12821">
            <v>467</v>
          </cell>
        </row>
        <row r="12822">
          <cell r="A12822">
            <v>12819</v>
          </cell>
          <cell r="B12822" t="str">
            <v>СN233-м</v>
          </cell>
          <cell r="E12822" t="str">
            <v>СЕЙФ ШМ(СО)105-11к (650*420*300)КТ</v>
          </cell>
          <cell r="F12822" t="str">
            <v>СЕЙФ ШМ(СО)105-11к (650*420*300)КТ</v>
          </cell>
          <cell r="G12822">
            <v>39409</v>
          </cell>
          <cell r="H12822">
            <v>985</v>
          </cell>
          <cell r="I12822" t="str">
            <v>0</v>
          </cell>
          <cell r="J12822" t="str">
            <v>Архів (вул.Південно-Сирецька, 1-3)</v>
          </cell>
          <cell r="K12822" t="str">
            <v>б/у</v>
          </cell>
          <cell r="M12822">
            <v>467</v>
          </cell>
        </row>
        <row r="12823">
          <cell r="A12823">
            <v>12820</v>
          </cell>
          <cell r="B12823" t="str">
            <v>СN234-м</v>
          </cell>
          <cell r="E12823" t="str">
            <v>СЕЙФ ШМ(СО)105-11к (650*420*300)КТ</v>
          </cell>
          <cell r="F12823" t="str">
            <v>СЕЙФ ШМ(СО)105-11к (650*420*300)КТ</v>
          </cell>
          <cell r="G12823">
            <v>39409</v>
          </cell>
          <cell r="H12823">
            <v>985</v>
          </cell>
          <cell r="I12823" t="str">
            <v>0</v>
          </cell>
          <cell r="J12823" t="str">
            <v>Архів (вул.Південно-Сирецька, 1-3)</v>
          </cell>
          <cell r="K12823" t="str">
            <v>Задовільний</v>
          </cell>
          <cell r="M12823">
            <v>467</v>
          </cell>
        </row>
        <row r="12824">
          <cell r="A12824">
            <v>12821</v>
          </cell>
          <cell r="B12824" t="str">
            <v>СN235-м</v>
          </cell>
          <cell r="E12824" t="str">
            <v>СЕЙФ ШМ(СО)105-11к (650*420*300)КТ</v>
          </cell>
          <cell r="F12824" t="str">
            <v>СЕЙФ ШМ(СО)105-11к (650*420*300)КТ</v>
          </cell>
          <cell r="G12824">
            <v>39409</v>
          </cell>
          <cell r="H12824">
            <v>985</v>
          </cell>
          <cell r="I12824" t="str">
            <v>0</v>
          </cell>
          <cell r="J12824" t="str">
            <v>Архів (вул.Південно-Сирецька, 1-3)</v>
          </cell>
          <cell r="K12824" t="str">
            <v>б/у</v>
          </cell>
          <cell r="M12824">
            <v>467</v>
          </cell>
        </row>
        <row r="12825">
          <cell r="A12825">
            <v>12822</v>
          </cell>
          <cell r="B12825" t="str">
            <v>СN236-м</v>
          </cell>
          <cell r="E12825" t="str">
            <v>СЕЙФ ШМ(СО)105-11к (650*420*300)КТ</v>
          </cell>
          <cell r="F12825" t="str">
            <v>СЕЙФ ШМ(СО)105-11к (650*420*300)КТ</v>
          </cell>
          <cell r="G12825">
            <v>39409</v>
          </cell>
          <cell r="H12825">
            <v>985</v>
          </cell>
          <cell r="I12825" t="str">
            <v>0</v>
          </cell>
          <cell r="J12825" t="str">
            <v>Архів (вул.Південно-Сирецька, 1-3)</v>
          </cell>
          <cell r="K12825" t="str">
            <v>Задовільний</v>
          </cell>
          <cell r="M12825">
            <v>467</v>
          </cell>
        </row>
        <row r="12826">
          <cell r="A12826">
            <v>12823</v>
          </cell>
          <cell r="B12826" t="str">
            <v>Z270.</v>
          </cell>
          <cell r="E12826" t="str">
            <v>Сейф ШМ-105-11-Т</v>
          </cell>
          <cell r="F12826" t="str">
            <v>Сейф ШМ-105-11-Т</v>
          </cell>
          <cell r="G12826">
            <v>36675</v>
          </cell>
          <cell r="H12826">
            <v>570</v>
          </cell>
          <cell r="I12826" t="str">
            <v>0</v>
          </cell>
          <cell r="J12826" t="str">
            <v>Архів (вул.Південно-Сирецька, 1-3)</v>
          </cell>
          <cell r="K12826" t="str">
            <v>б/у</v>
          </cell>
          <cell r="M12826">
            <v>300</v>
          </cell>
        </row>
        <row r="12827">
          <cell r="A12827">
            <v>12824</v>
          </cell>
          <cell r="B12827" t="str">
            <v>OD450001</v>
          </cell>
          <cell r="E12827" t="str">
            <v>Сейф ШМ106-11</v>
          </cell>
          <cell r="F12827" t="str">
            <v>Сейф ШМ106-11</v>
          </cell>
          <cell r="G12827">
            <v>37607</v>
          </cell>
          <cell r="H12827">
            <v>660</v>
          </cell>
          <cell r="I12827" t="str">
            <v>0</v>
          </cell>
          <cell r="J12827" t="str">
            <v>Архів (вул.Південно-Сирецька, 1-3)</v>
          </cell>
          <cell r="K12827" t="str">
            <v>Задовільний</v>
          </cell>
          <cell r="M12827">
            <v>300</v>
          </cell>
        </row>
        <row r="12828">
          <cell r="A12828">
            <v>12825</v>
          </cell>
          <cell r="B12828" t="str">
            <v>OD450002</v>
          </cell>
          <cell r="E12828" t="str">
            <v>Сейф ШМ106-11</v>
          </cell>
          <cell r="F12828" t="str">
            <v>Сейф ШМ106-11</v>
          </cell>
          <cell r="G12828">
            <v>37607</v>
          </cell>
          <cell r="H12828">
            <v>660</v>
          </cell>
          <cell r="I12828" t="str">
            <v>0</v>
          </cell>
          <cell r="J12828" t="str">
            <v>Архів (вул.Південно-Сирецька, 1-3)</v>
          </cell>
          <cell r="K12828" t="str">
            <v>б/у</v>
          </cell>
          <cell r="M12828">
            <v>300</v>
          </cell>
        </row>
        <row r="12829">
          <cell r="A12829">
            <v>12826</v>
          </cell>
          <cell r="B12829" t="str">
            <v>OD450003</v>
          </cell>
          <cell r="E12829" t="str">
            <v>Сейф ШМ106-11</v>
          </cell>
          <cell r="F12829" t="str">
            <v>Сейф ШМ106-11</v>
          </cell>
          <cell r="G12829">
            <v>37607</v>
          </cell>
          <cell r="H12829">
            <v>660</v>
          </cell>
          <cell r="I12829" t="str">
            <v>0</v>
          </cell>
          <cell r="J12829" t="str">
            <v>Архів (вул.Південно-Сирецька, 1-3)</v>
          </cell>
          <cell r="K12829" t="str">
            <v>Задовільний</v>
          </cell>
          <cell r="M12829">
            <v>300</v>
          </cell>
        </row>
        <row r="12830">
          <cell r="A12830">
            <v>12827</v>
          </cell>
          <cell r="B12830" t="str">
            <v>OD450004</v>
          </cell>
          <cell r="E12830" t="str">
            <v>Сейф ШМ106-11</v>
          </cell>
          <cell r="F12830" t="str">
            <v>Сейф ШМ106-11</v>
          </cell>
          <cell r="G12830">
            <v>37607</v>
          </cell>
          <cell r="H12830">
            <v>660</v>
          </cell>
          <cell r="I12830" t="str">
            <v>0</v>
          </cell>
          <cell r="J12830" t="str">
            <v>Архів (вул.Південно-Сирецька, 1-3)</v>
          </cell>
          <cell r="K12830" t="str">
            <v>б/у</v>
          </cell>
          <cell r="M12830">
            <v>300</v>
          </cell>
        </row>
        <row r="12831">
          <cell r="A12831">
            <v>12828</v>
          </cell>
          <cell r="B12831" t="str">
            <v>579-1</v>
          </cell>
          <cell r="E12831" t="str">
            <v>Сейф ШМ-106-11</v>
          </cell>
          <cell r="F12831" t="str">
            <v>Сейф ШМ-106-11</v>
          </cell>
          <cell r="G12831">
            <v>37267</v>
          </cell>
          <cell r="H12831">
            <v>660</v>
          </cell>
          <cell r="I12831" t="str">
            <v>0</v>
          </cell>
          <cell r="J12831" t="str">
            <v>Архів (вул.Південно-Сирецька, 1-3)</v>
          </cell>
          <cell r="K12831" t="str">
            <v>Задовільний</v>
          </cell>
          <cell r="M12831">
            <v>338</v>
          </cell>
        </row>
        <row r="12832">
          <cell r="A12832">
            <v>12829</v>
          </cell>
          <cell r="B12832" t="str">
            <v>1112-1</v>
          </cell>
          <cell r="E12832" t="str">
            <v>Сейф ШМ-106-11</v>
          </cell>
          <cell r="F12832" t="str">
            <v>Сейф ШМ-106-11</v>
          </cell>
          <cell r="G12832">
            <v>37400</v>
          </cell>
          <cell r="H12832">
            <v>660</v>
          </cell>
          <cell r="I12832" t="str">
            <v>0</v>
          </cell>
          <cell r="J12832" t="str">
            <v>Архів (вул.Південно-Сирецька, 1-3)</v>
          </cell>
          <cell r="K12832" t="str">
            <v>б/у</v>
          </cell>
          <cell r="M12832">
            <v>338</v>
          </cell>
        </row>
        <row r="12833">
          <cell r="A12833">
            <v>12830</v>
          </cell>
          <cell r="B12833" t="str">
            <v>1351-1</v>
          </cell>
          <cell r="E12833" t="str">
            <v>Сейф ШМ-106-11</v>
          </cell>
          <cell r="F12833" t="str">
            <v>Сейф ШМ-106-11</v>
          </cell>
          <cell r="G12833">
            <v>37551</v>
          </cell>
          <cell r="H12833">
            <v>678</v>
          </cell>
          <cell r="I12833" t="str">
            <v>0</v>
          </cell>
          <cell r="J12833" t="str">
            <v>Архів (вул.Південно-Сирецька, 1-3)</v>
          </cell>
          <cell r="K12833" t="str">
            <v>Задовільний</v>
          </cell>
          <cell r="M12833">
            <v>338</v>
          </cell>
        </row>
        <row r="12834">
          <cell r="A12834">
            <v>12831</v>
          </cell>
          <cell r="B12834" t="str">
            <v>1553-1</v>
          </cell>
          <cell r="E12834" t="str">
            <v>Сейф ШМ-106-11</v>
          </cell>
          <cell r="F12834" t="str">
            <v>Сейф ШМ-106-11</v>
          </cell>
          <cell r="G12834">
            <v>37567</v>
          </cell>
          <cell r="H12834">
            <v>660</v>
          </cell>
          <cell r="I12834" t="str">
            <v>0</v>
          </cell>
          <cell r="J12834" t="str">
            <v>Архів (вул.Південно-Сирецька, 1-3)</v>
          </cell>
          <cell r="K12834" t="str">
            <v>б/у</v>
          </cell>
          <cell r="M12834">
            <v>338</v>
          </cell>
        </row>
        <row r="12835">
          <cell r="A12835">
            <v>12832</v>
          </cell>
          <cell r="B12835" t="str">
            <v>1556-1</v>
          </cell>
          <cell r="E12835" t="str">
            <v>Сейф ШМ-106-11</v>
          </cell>
          <cell r="F12835" t="str">
            <v>Сейф ШМ-106-11</v>
          </cell>
          <cell r="G12835">
            <v>37571</v>
          </cell>
          <cell r="H12835">
            <v>660</v>
          </cell>
          <cell r="I12835" t="str">
            <v>0</v>
          </cell>
          <cell r="J12835" t="str">
            <v>Архів (вул.Південно-Сирецька, 1-3)</v>
          </cell>
          <cell r="K12835" t="str">
            <v>Задовільний</v>
          </cell>
          <cell r="M12835">
            <v>338</v>
          </cell>
        </row>
        <row r="12836">
          <cell r="A12836">
            <v>12833</v>
          </cell>
          <cell r="B12836" t="str">
            <v>1567-1</v>
          </cell>
          <cell r="E12836" t="str">
            <v>Сейф ШМ-106-11</v>
          </cell>
          <cell r="F12836" t="str">
            <v>Сейф ШМ-106-11</v>
          </cell>
          <cell r="G12836">
            <v>37578</v>
          </cell>
          <cell r="H12836">
            <v>660</v>
          </cell>
          <cell r="I12836" t="str">
            <v>0</v>
          </cell>
          <cell r="J12836" t="str">
            <v>Архів (вул.Південно-Сирецька, 1-3)</v>
          </cell>
          <cell r="K12836" t="str">
            <v>б/у</v>
          </cell>
          <cell r="M12836">
            <v>338</v>
          </cell>
        </row>
        <row r="12837">
          <cell r="A12837">
            <v>12834</v>
          </cell>
          <cell r="B12837" t="str">
            <v>1568-1</v>
          </cell>
          <cell r="E12837" t="str">
            <v>Сейф ШМ-106-11</v>
          </cell>
          <cell r="F12837" t="str">
            <v>Сейф ШМ-106-11</v>
          </cell>
          <cell r="G12837">
            <v>37578</v>
          </cell>
          <cell r="H12837">
            <v>660</v>
          </cell>
          <cell r="I12837" t="str">
            <v>0</v>
          </cell>
          <cell r="J12837" t="str">
            <v>Архів (вул.Південно-Сирецька, 1-3)</v>
          </cell>
          <cell r="K12837" t="str">
            <v>б/у</v>
          </cell>
          <cell r="M12837">
            <v>338</v>
          </cell>
        </row>
        <row r="12838">
          <cell r="A12838">
            <v>12835</v>
          </cell>
          <cell r="B12838" t="str">
            <v>1569-1</v>
          </cell>
          <cell r="E12838" t="str">
            <v>Сейф ШМ-106-11</v>
          </cell>
          <cell r="F12838" t="str">
            <v>Сейф ШМ-106-11</v>
          </cell>
          <cell r="G12838">
            <v>37578</v>
          </cell>
          <cell r="H12838">
            <v>660</v>
          </cell>
          <cell r="I12838" t="str">
            <v>0</v>
          </cell>
          <cell r="J12838" t="str">
            <v>м. Київ, вул.Кирилівська,82 (склад)</v>
          </cell>
          <cell r="K12838" t="str">
            <v>б/у</v>
          </cell>
          <cell r="M12838">
            <v>338</v>
          </cell>
        </row>
        <row r="12839">
          <cell r="A12839">
            <v>12836</v>
          </cell>
          <cell r="B12839" t="str">
            <v>1678-1</v>
          </cell>
          <cell r="E12839" t="str">
            <v>Сейф ШМ-106-11</v>
          </cell>
          <cell r="F12839" t="str">
            <v>Сейф ШМ-106-11</v>
          </cell>
          <cell r="G12839">
            <v>37652</v>
          </cell>
          <cell r="H12839">
            <v>678</v>
          </cell>
          <cell r="I12839" t="str">
            <v>0</v>
          </cell>
          <cell r="J12839" t="str">
            <v>Кременчуцьке відд ( ПОлтавське РВ)</v>
          </cell>
          <cell r="K12839" t="str">
            <v>Задовільний</v>
          </cell>
          <cell r="M12839">
            <v>338</v>
          </cell>
        </row>
        <row r="12840">
          <cell r="A12840">
            <v>12837</v>
          </cell>
          <cell r="B12840" t="str">
            <v>OD450374</v>
          </cell>
          <cell r="E12840" t="str">
            <v>Сейф ШМ-106-11</v>
          </cell>
          <cell r="F12840" t="str">
            <v>Сейф ШМ-106-11</v>
          </cell>
          <cell r="G12840">
            <v>37607</v>
          </cell>
          <cell r="H12840">
            <v>960</v>
          </cell>
          <cell r="I12840" t="str">
            <v>0</v>
          </cell>
          <cell r="J12840" t="str">
            <v>Архів (вул.Південно-Сирецька, 1-3)</v>
          </cell>
          <cell r="K12840" t="str">
            <v>б/у</v>
          </cell>
          <cell r="M12840">
            <v>467</v>
          </cell>
        </row>
        <row r="12841">
          <cell r="A12841">
            <v>12838</v>
          </cell>
          <cell r="B12841" t="str">
            <v>OD450375</v>
          </cell>
          <cell r="E12841" t="str">
            <v>Сейф ШМ-106-11</v>
          </cell>
          <cell r="F12841" t="str">
            <v>Сейф ШМ-106-11</v>
          </cell>
          <cell r="G12841">
            <v>37607</v>
          </cell>
          <cell r="H12841">
            <v>960</v>
          </cell>
          <cell r="I12841" t="str">
            <v>0</v>
          </cell>
          <cell r="J12841" t="str">
            <v>Архів (вул.Південно-Сирецька, 1-3)</v>
          </cell>
          <cell r="K12841" t="str">
            <v>Задовільний</v>
          </cell>
          <cell r="M12841">
            <v>467</v>
          </cell>
        </row>
        <row r="12842">
          <cell r="A12842">
            <v>12839</v>
          </cell>
          <cell r="B12842" t="str">
            <v>OD450376</v>
          </cell>
          <cell r="E12842" t="str">
            <v>Сейф ШМ-106-11</v>
          </cell>
          <cell r="F12842" t="str">
            <v>Сейф ШМ-106-11</v>
          </cell>
          <cell r="G12842">
            <v>37607</v>
          </cell>
          <cell r="H12842">
            <v>960</v>
          </cell>
          <cell r="I12842" t="str">
            <v>0</v>
          </cell>
          <cell r="J12842" t="str">
            <v>Архів (вул.Південно-Сирецька, 1-3)</v>
          </cell>
          <cell r="K12842" t="str">
            <v>б/у</v>
          </cell>
          <cell r="M12842">
            <v>467</v>
          </cell>
        </row>
        <row r="12843">
          <cell r="A12843">
            <v>12840</v>
          </cell>
          <cell r="B12843" t="str">
            <v>KRF6513</v>
          </cell>
          <cell r="E12843" t="str">
            <v>Сейф ШМ-17/к Р</v>
          </cell>
          <cell r="F12843" t="str">
            <v>Сейф ШМ-17/к Р</v>
          </cell>
          <cell r="G12843">
            <v>37356</v>
          </cell>
          <cell r="H12843">
            <v>207</v>
          </cell>
          <cell r="I12843" t="str">
            <v>0</v>
          </cell>
          <cell r="J12843" t="str">
            <v>м. Київ, вул.Кирилівська,82 (склад)</v>
          </cell>
          <cell r="K12843" t="str">
            <v>Задовільний</v>
          </cell>
          <cell r="M12843">
            <v>233</v>
          </cell>
        </row>
        <row r="12844">
          <cell r="A12844">
            <v>12841</v>
          </cell>
          <cell r="B12844" t="str">
            <v>4384-1</v>
          </cell>
          <cell r="E12844" t="str">
            <v>Cтіл 1К.17.22</v>
          </cell>
          <cell r="F12844" t="str">
            <v>Cтіл 1К.17.22</v>
          </cell>
          <cell r="G12844">
            <v>38653</v>
          </cell>
          <cell r="H12844">
            <v>422.1</v>
          </cell>
          <cell r="I12844" t="str">
            <v>0</v>
          </cell>
          <cell r="J12844" t="str">
            <v xml:space="preserve"> м.Київ, вул. Магнітогорська,1Д (склад)</v>
          </cell>
          <cell r="K12844" t="str">
            <v>Задовільний</v>
          </cell>
          <cell r="M12844">
            <v>33</v>
          </cell>
        </row>
        <row r="12845">
          <cell r="A12845">
            <v>12842</v>
          </cell>
          <cell r="B12845" t="str">
            <v>XR396-1</v>
          </cell>
          <cell r="E12845" t="str">
            <v>Сейф ШМ-44-1м Р/5</v>
          </cell>
          <cell r="F12845" t="str">
            <v>Сейф ШМ-44-1м Р/5</v>
          </cell>
          <cell r="G12845">
            <v>38558</v>
          </cell>
          <cell r="H12845">
            <v>786</v>
          </cell>
          <cell r="I12845" t="str">
            <v>0</v>
          </cell>
          <cell r="J12845" t="str">
            <v>Рівненське РВ</v>
          </cell>
          <cell r="K12845" t="str">
            <v>б/у</v>
          </cell>
          <cell r="M12845">
            <v>333</v>
          </cell>
        </row>
        <row r="12846">
          <cell r="A12846">
            <v>12843</v>
          </cell>
          <cell r="B12846" t="str">
            <v>LV468</v>
          </cell>
          <cell r="E12846" t="str">
            <v>Сейф ШМ-50т</v>
          </cell>
          <cell r="F12846" t="str">
            <v>Сейф ШМ-50т</v>
          </cell>
          <cell r="G12846">
            <v>38064</v>
          </cell>
          <cell r="H12846">
            <v>670</v>
          </cell>
          <cell r="I12846" t="str">
            <v>0</v>
          </cell>
          <cell r="J12846" t="str">
            <v>Рівненське РВ</v>
          </cell>
          <cell r="K12846" t="str">
            <v>Задовільний</v>
          </cell>
          <cell r="M12846">
            <v>300</v>
          </cell>
        </row>
        <row r="12847">
          <cell r="A12847">
            <v>12844</v>
          </cell>
          <cell r="B12847" t="str">
            <v>ZAK73/45</v>
          </cell>
          <cell r="E12847" t="str">
            <v>Сейф ШМ-50т</v>
          </cell>
          <cell r="F12847" t="str">
            <v>Сейф ШМ-50т</v>
          </cell>
          <cell r="G12847">
            <v>39377</v>
          </cell>
          <cell r="H12847">
            <v>870</v>
          </cell>
          <cell r="I12847" t="str">
            <v>0</v>
          </cell>
          <cell r="J12847" t="str">
            <v>м. Київ, вул. Хохлових №8, частана корпусу №4  (склад)</v>
          </cell>
          <cell r="K12847" t="str">
            <v>б/у</v>
          </cell>
          <cell r="M12847">
            <v>333</v>
          </cell>
        </row>
        <row r="12848">
          <cell r="A12848">
            <v>12845</v>
          </cell>
          <cell r="B12848" t="str">
            <v>LV168</v>
          </cell>
          <cell r="E12848" t="str">
            <v>Сейф ШМ-60Т</v>
          </cell>
          <cell r="F12848" t="str">
            <v>Сейф ШМ-60Т</v>
          </cell>
          <cell r="G12848">
            <v>38064</v>
          </cell>
          <cell r="H12848">
            <v>763</v>
          </cell>
          <cell r="I12848" t="str">
            <v>0</v>
          </cell>
          <cell r="J12848" t="str">
            <v>Архів (вул.Південно-Сирецька, 1-3)</v>
          </cell>
          <cell r="K12848" t="str">
            <v>б/у</v>
          </cell>
          <cell r="M12848">
            <v>333</v>
          </cell>
        </row>
        <row r="12849">
          <cell r="A12849">
            <v>12846</v>
          </cell>
          <cell r="B12849" t="str">
            <v>TR67/15м</v>
          </cell>
          <cell r="E12849" t="str">
            <v>Сейф ШМ-80 Т</v>
          </cell>
          <cell r="F12849" t="str">
            <v>Сейф ШМ-80 Т</v>
          </cell>
          <cell r="G12849">
            <v>37399</v>
          </cell>
          <cell r="H12849">
            <v>560.76</v>
          </cell>
          <cell r="I12849" t="str">
            <v>0</v>
          </cell>
          <cell r="J12849" t="str">
            <v>Архів (вул.Південно-Сирецька, 1-3)</v>
          </cell>
          <cell r="K12849" t="str">
            <v>б/у</v>
          </cell>
          <cell r="M12849">
            <v>300</v>
          </cell>
        </row>
        <row r="12850">
          <cell r="A12850">
            <v>12847</v>
          </cell>
          <cell r="B12850" t="str">
            <v>TR68/15М</v>
          </cell>
          <cell r="E12850" t="str">
            <v>Сейф ШМ-80 Т</v>
          </cell>
          <cell r="F12850" t="str">
            <v>Сейф ШМ-80 Т</v>
          </cell>
          <cell r="G12850">
            <v>37399</v>
          </cell>
          <cell r="H12850">
            <v>560.77</v>
          </cell>
          <cell r="I12850" t="str">
            <v>0</v>
          </cell>
          <cell r="J12850" t="str">
            <v>Рівненське РВ</v>
          </cell>
          <cell r="K12850" t="str">
            <v>б/у</v>
          </cell>
          <cell r="M12850">
            <v>300</v>
          </cell>
        </row>
        <row r="12851">
          <cell r="A12851">
            <v>12848</v>
          </cell>
          <cell r="B12851" t="str">
            <v>TR102/15м</v>
          </cell>
          <cell r="E12851" t="str">
            <v>Сейф ШМ-80 Т</v>
          </cell>
          <cell r="F12851" t="str">
            <v>Сейф ШМ-80 Т</v>
          </cell>
          <cell r="G12851">
            <v>37399</v>
          </cell>
          <cell r="H12851">
            <v>557</v>
          </cell>
          <cell r="I12851" t="str">
            <v>0</v>
          </cell>
          <cell r="J12851" t="str">
            <v>Архів (вул.Південно-Сирецька, 1-3)</v>
          </cell>
          <cell r="K12851" t="str">
            <v>б/у</v>
          </cell>
          <cell r="M12851">
            <v>300</v>
          </cell>
        </row>
        <row r="12852">
          <cell r="A12852">
            <v>12849</v>
          </cell>
          <cell r="B12852" t="str">
            <v>TR103/15м</v>
          </cell>
          <cell r="E12852" t="str">
            <v>Сейф ШМ-80 Т</v>
          </cell>
          <cell r="F12852" t="str">
            <v>Сейф ШМ-80 Т</v>
          </cell>
          <cell r="G12852">
            <v>37399</v>
          </cell>
          <cell r="H12852">
            <v>557</v>
          </cell>
          <cell r="I12852" t="str">
            <v>0</v>
          </cell>
          <cell r="J12852" t="str">
            <v xml:space="preserve"> м.Київ, вул. Магнітогорська,1Д (склад)</v>
          </cell>
          <cell r="K12852" t="str">
            <v>Задовільний</v>
          </cell>
          <cell r="M12852">
            <v>300</v>
          </cell>
        </row>
        <row r="12853">
          <cell r="A12853">
            <v>12850</v>
          </cell>
          <cell r="B12853" t="str">
            <v>TR104/15м</v>
          </cell>
          <cell r="E12853" t="str">
            <v>Сейф ШМ-80 Т</v>
          </cell>
          <cell r="F12853" t="str">
            <v>Сейф ШМ-80 Т</v>
          </cell>
          <cell r="G12853">
            <v>37399</v>
          </cell>
          <cell r="H12853">
            <v>300</v>
          </cell>
          <cell r="I12853" t="str">
            <v>0</v>
          </cell>
          <cell r="J12853" t="str">
            <v xml:space="preserve"> м.Київ, вул. Магнітогорська,1Д (склад)</v>
          </cell>
          <cell r="K12853" t="str">
            <v>б/у</v>
          </cell>
          <cell r="M12853">
            <v>233</v>
          </cell>
        </row>
        <row r="12854">
          <cell r="A12854">
            <v>12851</v>
          </cell>
          <cell r="B12854" t="str">
            <v>LV562</v>
          </cell>
          <cell r="E12854" t="str">
            <v>Сейф ШМБ -3</v>
          </cell>
          <cell r="F12854" t="str">
            <v>Сейф ШМБ -3</v>
          </cell>
          <cell r="G12854">
            <v>38064</v>
          </cell>
          <cell r="H12854">
            <v>505</v>
          </cell>
          <cell r="I12854" t="str">
            <v>0</v>
          </cell>
          <cell r="J12854" t="str">
            <v>Архів (вул.Південно-Сирецька, 1-3)</v>
          </cell>
          <cell r="K12854" t="str">
            <v>Задовільний</v>
          </cell>
          <cell r="M12854">
            <v>300</v>
          </cell>
        </row>
        <row r="12855">
          <cell r="A12855">
            <v>12852</v>
          </cell>
          <cell r="B12855" t="str">
            <v>TR245/15м</v>
          </cell>
          <cell r="E12855" t="str">
            <v>Сейф ШМБ -3</v>
          </cell>
          <cell r="F12855" t="str">
            <v>Сейф ШМБ -3</v>
          </cell>
          <cell r="G12855">
            <v>37399</v>
          </cell>
          <cell r="H12855">
            <v>525</v>
          </cell>
          <cell r="I12855" t="str">
            <v>0</v>
          </cell>
          <cell r="J12855" t="str">
            <v>вул.Прорізна ,8а</v>
          </cell>
          <cell r="K12855" t="str">
            <v>Задовільний</v>
          </cell>
          <cell r="M12855">
            <v>300</v>
          </cell>
        </row>
        <row r="12856">
          <cell r="A12856">
            <v>12853</v>
          </cell>
          <cell r="B12856" t="str">
            <v>TR244/15м</v>
          </cell>
          <cell r="E12856" t="str">
            <v>Сейф ШМБ -5</v>
          </cell>
          <cell r="F12856" t="str">
            <v>Сейф ШМБ -5</v>
          </cell>
          <cell r="G12856">
            <v>37399</v>
          </cell>
          <cell r="H12856">
            <v>925</v>
          </cell>
          <cell r="I12856" t="str">
            <v>0</v>
          </cell>
          <cell r="J12856" t="str">
            <v>к.62</v>
          </cell>
          <cell r="K12856" t="str">
            <v>б/у</v>
          </cell>
          <cell r="M12856">
            <v>467</v>
          </cell>
        </row>
        <row r="12857">
          <cell r="A12857">
            <v>12854</v>
          </cell>
          <cell r="B12857" t="str">
            <v>TR246/15м</v>
          </cell>
          <cell r="E12857" t="str">
            <v>Сейф ШМБ -50</v>
          </cell>
          <cell r="F12857" t="str">
            <v>Сейф ШМБ -50</v>
          </cell>
          <cell r="G12857">
            <v>37399</v>
          </cell>
          <cell r="H12857">
            <v>600</v>
          </cell>
          <cell r="I12857" t="str">
            <v>0</v>
          </cell>
          <cell r="J12857" t="str">
            <v>к.62</v>
          </cell>
          <cell r="K12857" t="str">
            <v>Задовільний</v>
          </cell>
          <cell r="M12857">
            <v>300</v>
          </cell>
        </row>
        <row r="12858">
          <cell r="A12858">
            <v>12855</v>
          </cell>
          <cell r="B12858" t="str">
            <v>LV352</v>
          </cell>
          <cell r="E12858" t="str">
            <v>Сейф ШМБ-1</v>
          </cell>
          <cell r="F12858" t="str">
            <v>Сейф ШМБ-1</v>
          </cell>
          <cell r="G12858">
            <v>38064</v>
          </cell>
          <cell r="H12858">
            <v>420</v>
          </cell>
          <cell r="I12858" t="str">
            <v>0</v>
          </cell>
          <cell r="J12858" t="str">
            <v>к.62</v>
          </cell>
          <cell r="K12858" t="str">
            <v>б/у</v>
          </cell>
          <cell r="M12858">
            <v>300</v>
          </cell>
        </row>
        <row r="12859">
          <cell r="A12859">
            <v>12856</v>
          </cell>
          <cell r="B12859" t="str">
            <v>LV353</v>
          </cell>
          <cell r="E12859" t="str">
            <v>Сейф ШМБ-1</v>
          </cell>
          <cell r="F12859" t="str">
            <v>Сейф ШМБ-1</v>
          </cell>
          <cell r="G12859">
            <v>38064</v>
          </cell>
          <cell r="H12859">
            <v>420</v>
          </cell>
          <cell r="I12859" t="str">
            <v>0</v>
          </cell>
          <cell r="J12859" t="str">
            <v>к.62</v>
          </cell>
          <cell r="K12859" t="str">
            <v>Задовільний</v>
          </cell>
          <cell r="M12859">
            <v>300</v>
          </cell>
        </row>
        <row r="12860">
          <cell r="A12860">
            <v>12857</v>
          </cell>
          <cell r="B12860" t="str">
            <v>LV467</v>
          </cell>
          <cell r="E12860" t="str">
            <v>Сейф ШМБ-2</v>
          </cell>
          <cell r="F12860" t="str">
            <v>Сейф ШМБ-2</v>
          </cell>
          <cell r="G12860">
            <v>38064</v>
          </cell>
          <cell r="H12860">
            <v>800</v>
          </cell>
          <cell r="I12860" t="str">
            <v>0</v>
          </cell>
          <cell r="J12860" t="str">
            <v>к.68</v>
          </cell>
          <cell r="K12860" t="str">
            <v>Задовільний</v>
          </cell>
          <cell r="M12860">
            <v>333</v>
          </cell>
        </row>
        <row r="12861">
          <cell r="A12861">
            <v>12858</v>
          </cell>
          <cell r="B12861" t="str">
            <v>LV559</v>
          </cell>
          <cell r="E12861" t="str">
            <v>Сейф ШМБ-2</v>
          </cell>
          <cell r="F12861" t="str">
            <v>Сейф ШМБ-2</v>
          </cell>
          <cell r="G12861">
            <v>38064</v>
          </cell>
          <cell r="H12861">
            <v>400</v>
          </cell>
          <cell r="I12861" t="str">
            <v>0</v>
          </cell>
          <cell r="J12861" t="str">
            <v>к.68</v>
          </cell>
          <cell r="K12861" t="str">
            <v>б/у</v>
          </cell>
          <cell r="M12861">
            <v>300</v>
          </cell>
        </row>
        <row r="12862">
          <cell r="A12862">
            <v>12859</v>
          </cell>
          <cell r="B12862" t="str">
            <v>LV560</v>
          </cell>
          <cell r="E12862" t="str">
            <v>Сейф ШМБ-2</v>
          </cell>
          <cell r="F12862" t="str">
            <v>Сейф ШМБ-2</v>
          </cell>
          <cell r="G12862">
            <v>38064</v>
          </cell>
          <cell r="H12862">
            <v>400</v>
          </cell>
          <cell r="I12862" t="str">
            <v>0</v>
          </cell>
          <cell r="J12862" t="str">
            <v xml:space="preserve"> м.Київ, вул. Магнітогорська,1Д (склад)</v>
          </cell>
          <cell r="K12862" t="str">
            <v>Задовільний</v>
          </cell>
          <cell r="M12862">
            <v>300</v>
          </cell>
        </row>
        <row r="12863">
          <cell r="A12863">
            <v>12860</v>
          </cell>
          <cell r="B12863" t="str">
            <v>TR65/15м</v>
          </cell>
          <cell r="E12863" t="str">
            <v>Сейф ШМБ-2</v>
          </cell>
          <cell r="F12863" t="str">
            <v>Сейф ШМБ-2</v>
          </cell>
          <cell r="G12863">
            <v>37399</v>
          </cell>
          <cell r="H12863">
            <v>244.24</v>
          </cell>
          <cell r="I12863" t="str">
            <v>0</v>
          </cell>
          <cell r="J12863" t="str">
            <v>Архів (вул.Південно-Сирецька, 1-3)</v>
          </cell>
          <cell r="K12863" t="str">
            <v>б/у</v>
          </cell>
          <cell r="M12863">
            <v>233</v>
          </cell>
        </row>
        <row r="12864">
          <cell r="A12864">
            <v>12861</v>
          </cell>
          <cell r="B12864" t="str">
            <v>TR66/15м</v>
          </cell>
          <cell r="E12864" t="str">
            <v>Сейф ШМБ-2</v>
          </cell>
          <cell r="F12864" t="str">
            <v>Сейф ШМБ-2</v>
          </cell>
          <cell r="G12864">
            <v>37399</v>
          </cell>
          <cell r="H12864">
            <v>244.25</v>
          </cell>
          <cell r="I12864" t="str">
            <v>0</v>
          </cell>
          <cell r="J12864" t="str">
            <v>Архів (вул.Південно-Сирецька, 1-3)</v>
          </cell>
          <cell r="K12864" t="str">
            <v>Задовільний</v>
          </cell>
          <cell r="M12864">
            <v>233</v>
          </cell>
        </row>
        <row r="12865">
          <cell r="A12865">
            <v>12862</v>
          </cell>
          <cell r="B12865" t="str">
            <v>ZAK70/45</v>
          </cell>
          <cell r="E12865" t="str">
            <v>Сейф ШМБ-2</v>
          </cell>
          <cell r="F12865" t="str">
            <v>Сейф ШМБ-2</v>
          </cell>
          <cell r="G12865">
            <v>39377</v>
          </cell>
          <cell r="H12865">
            <v>520</v>
          </cell>
          <cell r="I12865" t="str">
            <v>0</v>
          </cell>
          <cell r="J12865" t="str">
            <v>к.20</v>
          </cell>
          <cell r="K12865" t="str">
            <v>новий</v>
          </cell>
          <cell r="M12865">
            <v>300</v>
          </cell>
        </row>
        <row r="12866">
          <cell r="A12866">
            <v>12863</v>
          </cell>
          <cell r="B12866" t="str">
            <v>ZAK72/45</v>
          </cell>
          <cell r="E12866" t="str">
            <v>Сейф ШМБ-2</v>
          </cell>
          <cell r="F12866" t="str">
            <v>Сейф ШМБ-2</v>
          </cell>
          <cell r="G12866">
            <v>39377</v>
          </cell>
          <cell r="H12866">
            <v>520</v>
          </cell>
          <cell r="I12866" t="str">
            <v>0</v>
          </cell>
          <cell r="J12866" t="str">
            <v/>
          </cell>
          <cell r="K12866" t="str">
            <v>новий</v>
          </cell>
          <cell r="M12866">
            <v>300</v>
          </cell>
        </row>
        <row r="12867">
          <cell r="A12867">
            <v>12864</v>
          </cell>
          <cell r="B12867" t="str">
            <v>LV824</v>
          </cell>
          <cell r="E12867" t="str">
            <v>Сейф ШМБ4</v>
          </cell>
          <cell r="F12867" t="str">
            <v>Сейф ШМБ4</v>
          </cell>
          <cell r="G12867">
            <v>38064</v>
          </cell>
          <cell r="H12867">
            <v>580</v>
          </cell>
          <cell r="I12867" t="str">
            <v>0</v>
          </cell>
          <cell r="J12867" t="str">
            <v>к.63</v>
          </cell>
          <cell r="K12867" t="str">
            <v>новий</v>
          </cell>
          <cell r="M12867">
            <v>300</v>
          </cell>
        </row>
        <row r="12868">
          <cell r="A12868">
            <v>12865</v>
          </cell>
          <cell r="B12868" t="str">
            <v>LV825</v>
          </cell>
          <cell r="E12868" t="str">
            <v>Сейф ШМБ4</v>
          </cell>
          <cell r="F12868" t="str">
            <v>Сейф ШМБ4</v>
          </cell>
          <cell r="G12868">
            <v>38064</v>
          </cell>
          <cell r="H12868">
            <v>580</v>
          </cell>
          <cell r="I12868" t="str">
            <v>0</v>
          </cell>
          <cell r="J12868" t="str">
            <v>Хрещатик, 8а (ОПЕРУ)</v>
          </cell>
          <cell r="K12868" t="str">
            <v>Задовільний</v>
          </cell>
          <cell r="M12868">
            <v>300</v>
          </cell>
        </row>
        <row r="12869">
          <cell r="A12869">
            <v>12866</v>
          </cell>
          <cell r="B12869" t="str">
            <v>Z321.</v>
          </cell>
          <cell r="E12869" t="str">
            <v>Сейф ШМЗ-1К</v>
          </cell>
          <cell r="F12869" t="str">
            <v>Сейф ШМЗ-1К</v>
          </cell>
          <cell r="G12869">
            <v>36675</v>
          </cell>
          <cell r="H12869">
            <v>660</v>
          </cell>
          <cell r="I12869" t="str">
            <v>0</v>
          </cell>
          <cell r="J12869" t="str">
            <v>к.65</v>
          </cell>
          <cell r="K12869" t="str">
            <v>б/у</v>
          </cell>
          <cell r="M12869">
            <v>300</v>
          </cell>
        </row>
        <row r="12870">
          <cell r="A12870">
            <v>12867</v>
          </cell>
          <cell r="B12870" t="str">
            <v>KRF6514</v>
          </cell>
          <cell r="E12870" t="str">
            <v>Сейф ШМК-65 Р</v>
          </cell>
          <cell r="F12870" t="str">
            <v>Сейф ШМК-65 Р</v>
          </cell>
          <cell r="G12870">
            <v>37356</v>
          </cell>
          <cell r="H12870">
            <v>804</v>
          </cell>
          <cell r="I12870" t="str">
            <v>0</v>
          </cell>
          <cell r="J12870" t="str">
            <v>к.63</v>
          </cell>
          <cell r="K12870" t="str">
            <v>Задовільний</v>
          </cell>
          <cell r="M12870">
            <v>333</v>
          </cell>
        </row>
        <row r="12871">
          <cell r="A12871">
            <v>12868</v>
          </cell>
          <cell r="B12871" t="str">
            <v>4415-1</v>
          </cell>
          <cell r="E12871" t="str">
            <v>Крісло Престиж</v>
          </cell>
          <cell r="F12871" t="str">
            <v>Крісло Престиж</v>
          </cell>
          <cell r="G12871">
            <v>38653</v>
          </cell>
          <cell r="H12871">
            <v>178</v>
          </cell>
          <cell r="I12871" t="str">
            <v>0</v>
          </cell>
          <cell r="J12871" t="str">
            <v>вул.Прорізна ,8а</v>
          </cell>
          <cell r="K12871" t="str">
            <v>б/у</v>
          </cell>
          <cell r="M12871">
            <v>149</v>
          </cell>
        </row>
        <row r="12872">
          <cell r="A12872">
            <v>12869</v>
          </cell>
          <cell r="B12872" t="str">
            <v>KRF6515</v>
          </cell>
          <cell r="E12872" t="str">
            <v>Сейф ШМК-65 Р</v>
          </cell>
          <cell r="F12872" t="str">
            <v>Сейф ШМК-65 Р</v>
          </cell>
          <cell r="G12872">
            <v>37356</v>
          </cell>
          <cell r="H12872">
            <v>804</v>
          </cell>
          <cell r="I12872" t="str">
            <v>0</v>
          </cell>
          <cell r="J12872" t="str">
            <v>м. Київ, вул.Кирилівська,82 (склад)</v>
          </cell>
          <cell r="K12872" t="str">
            <v>Задовільний</v>
          </cell>
          <cell r="M12872">
            <v>333</v>
          </cell>
        </row>
        <row r="12873">
          <cell r="A12873">
            <v>12870</v>
          </cell>
          <cell r="B12873" t="str">
            <v>4422-1</v>
          </cell>
          <cell r="E12873" t="str">
            <v>Крісло Престиж  1к.16.22</v>
          </cell>
          <cell r="F12873" t="str">
            <v>Крісло Престиж  1к.16.22</v>
          </cell>
          <cell r="G12873">
            <v>38653</v>
          </cell>
          <cell r="H12873">
            <v>177.99</v>
          </cell>
          <cell r="I12873" t="str">
            <v>0</v>
          </cell>
          <cell r="J12873" t="str">
            <v>м. Київ, вул. Хохлових №8, частана корпусу №4  (склад)</v>
          </cell>
          <cell r="K12873" t="str">
            <v>б/у</v>
          </cell>
          <cell r="M12873">
            <v>149</v>
          </cell>
        </row>
        <row r="12874">
          <cell r="A12874">
            <v>12871</v>
          </cell>
          <cell r="B12874" t="str">
            <v>VIN3276</v>
          </cell>
          <cell r="E12874" t="str">
            <v>Сейф ШМК-65/Д</v>
          </cell>
          <cell r="F12874" t="str">
            <v>Сейф ШМК-65/Д</v>
          </cell>
          <cell r="G12874">
            <v>38281</v>
          </cell>
          <cell r="H12874">
            <v>850</v>
          </cell>
          <cell r="I12874" t="str">
            <v>0</v>
          </cell>
          <cell r="J12874" t="str">
            <v>Боярське відділення (КРВ)</v>
          </cell>
          <cell r="K12874" t="str">
            <v>Задовільний</v>
          </cell>
          <cell r="M12874">
            <v>333</v>
          </cell>
        </row>
        <row r="12875">
          <cell r="A12875">
            <v>12872</v>
          </cell>
          <cell r="B12875" t="str">
            <v>4427-1</v>
          </cell>
          <cell r="E12875" t="str">
            <v>HP сканер 2400С</v>
          </cell>
          <cell r="F12875" t="str">
            <v>HP сканер 2400С</v>
          </cell>
          <cell r="G12875">
            <v>38656</v>
          </cell>
          <cell r="H12875">
            <v>402.84</v>
          </cell>
          <cell r="I12875" t="str">
            <v>0</v>
          </cell>
          <cell r="J12875" t="str">
            <v xml:space="preserve"> м.Київ, вул. Магнітогорська,1Д (склад)</v>
          </cell>
          <cell r="K12875" t="str">
            <v>Задовільний</v>
          </cell>
          <cell r="M12875">
            <v>41</v>
          </cell>
        </row>
        <row r="12876">
          <cell r="A12876">
            <v>12873</v>
          </cell>
          <cell r="B12876" t="str">
            <v>KRF1596</v>
          </cell>
          <cell r="E12876" t="str">
            <v>Сейф ШО 065</v>
          </cell>
          <cell r="F12876" t="str">
            <v>Сейф ШО 065</v>
          </cell>
          <cell r="G12876">
            <v>37356</v>
          </cell>
          <cell r="H12876">
            <v>726</v>
          </cell>
          <cell r="I12876" t="str">
            <v>0</v>
          </cell>
          <cell r="J12876" t="str">
            <v xml:space="preserve"> м.Київ, вул. Магнітогорська,1Д (склад)</v>
          </cell>
          <cell r="K12876" t="str">
            <v>Задовільний</v>
          </cell>
          <cell r="M12876">
            <v>333</v>
          </cell>
        </row>
        <row r="12877">
          <cell r="A12877">
            <v>12874</v>
          </cell>
          <cell r="B12877" t="str">
            <v>KRF2274</v>
          </cell>
          <cell r="E12877" t="str">
            <v>Сейф ШО 065</v>
          </cell>
          <cell r="F12877" t="str">
            <v>Сейф ШО 065</v>
          </cell>
          <cell r="G12877">
            <v>37356</v>
          </cell>
          <cell r="H12877">
            <v>726</v>
          </cell>
          <cell r="I12877" t="str">
            <v>0</v>
          </cell>
          <cell r="J12877" t="str">
            <v>ПАТ"Кристалбанк"(в оренді)вул.М.Гришка.8</v>
          </cell>
          <cell r="K12877" t="str">
            <v>Задовільний</v>
          </cell>
          <cell r="M12877">
            <v>333</v>
          </cell>
        </row>
        <row r="12878">
          <cell r="A12878">
            <v>12875</v>
          </cell>
          <cell r="B12878" t="str">
            <v>KRF2275</v>
          </cell>
          <cell r="E12878" t="str">
            <v>Сейф ШО 065</v>
          </cell>
          <cell r="F12878" t="str">
            <v>Сейф ШО 065</v>
          </cell>
          <cell r="G12878">
            <v>37356</v>
          </cell>
          <cell r="H12878">
            <v>726</v>
          </cell>
          <cell r="I12878" t="str">
            <v>0</v>
          </cell>
          <cell r="J12878" t="str">
            <v>м. Київ, вул.Кирилівська,82 (склад)</v>
          </cell>
          <cell r="K12878" t="str">
            <v>б/у</v>
          </cell>
          <cell r="M12878">
            <v>333</v>
          </cell>
        </row>
        <row r="12879">
          <cell r="A12879">
            <v>12876</v>
          </cell>
          <cell r="B12879" t="str">
            <v>KRF2280</v>
          </cell>
          <cell r="E12879" t="str">
            <v>Сейф ШО 065</v>
          </cell>
          <cell r="F12879" t="str">
            <v>Сейф ШО 065</v>
          </cell>
          <cell r="G12879">
            <v>37356</v>
          </cell>
          <cell r="H12879">
            <v>726</v>
          </cell>
          <cell r="I12879" t="str">
            <v>0</v>
          </cell>
          <cell r="J12879" t="str">
            <v>м. Київ, вул.Кирилівська,82 (склад)</v>
          </cell>
          <cell r="K12879" t="str">
            <v>б/у</v>
          </cell>
          <cell r="M12879">
            <v>333</v>
          </cell>
        </row>
        <row r="12880">
          <cell r="A12880">
            <v>12877</v>
          </cell>
          <cell r="B12880" t="str">
            <v>KRF2332</v>
          </cell>
          <cell r="E12880" t="str">
            <v>Сейф ШО 065</v>
          </cell>
          <cell r="F12880" t="str">
            <v>Сейф ШО 065</v>
          </cell>
          <cell r="G12880">
            <v>37356</v>
          </cell>
          <cell r="H12880">
            <v>726</v>
          </cell>
          <cell r="I12880" t="str">
            <v>0</v>
          </cell>
          <cell r="J12880" t="str">
            <v>м. Київ, вул.Кирилівська,82 (склад)</v>
          </cell>
          <cell r="K12880" t="str">
            <v>Задовільний</v>
          </cell>
          <cell r="M12880">
            <v>333</v>
          </cell>
        </row>
        <row r="12881">
          <cell r="A12881">
            <v>12878</v>
          </cell>
          <cell r="B12881" t="str">
            <v>KRF2359</v>
          </cell>
          <cell r="E12881" t="str">
            <v>Сейф ШО 065</v>
          </cell>
          <cell r="F12881" t="str">
            <v>Сейф ШО 065</v>
          </cell>
          <cell r="G12881">
            <v>37356</v>
          </cell>
          <cell r="H12881">
            <v>726</v>
          </cell>
          <cell r="I12881" t="str">
            <v>0</v>
          </cell>
          <cell r="J12881" t="str">
            <v>м. Київ, вул.Кирилівська,82 (склад)</v>
          </cell>
          <cell r="K12881" t="str">
            <v>б/у</v>
          </cell>
          <cell r="M12881">
            <v>333</v>
          </cell>
        </row>
        <row r="12882">
          <cell r="A12882">
            <v>12879</v>
          </cell>
          <cell r="B12882" t="str">
            <v>4456-1</v>
          </cell>
          <cell r="E12882" t="str">
            <v>Крісло Престиж</v>
          </cell>
          <cell r="F12882" t="str">
            <v>Крісло Престиж</v>
          </cell>
          <cell r="G12882">
            <v>38685</v>
          </cell>
          <cell r="H12882">
            <v>197</v>
          </cell>
          <cell r="I12882" t="str">
            <v>0</v>
          </cell>
          <cell r="J12882" t="str">
            <v xml:space="preserve"> м.Київ, вул. Магнітогорська,1Д (склад)</v>
          </cell>
          <cell r="K12882" t="str">
            <v>Задовільний</v>
          </cell>
          <cell r="M12882">
            <v>149</v>
          </cell>
        </row>
        <row r="12883">
          <cell r="A12883">
            <v>12880</v>
          </cell>
          <cell r="B12883" t="str">
            <v>KRF2364</v>
          </cell>
          <cell r="E12883" t="str">
            <v>Сейф ШО 065</v>
          </cell>
          <cell r="F12883" t="str">
            <v>Сейф ШО 065</v>
          </cell>
          <cell r="G12883">
            <v>37356</v>
          </cell>
          <cell r="H12883">
            <v>726</v>
          </cell>
          <cell r="I12883" t="str">
            <v>0</v>
          </cell>
          <cell r="J12883" t="str">
            <v xml:space="preserve"> м.Київ, вул. Магнітогорська,1Д (склад)</v>
          </cell>
          <cell r="K12883" t="str">
            <v>Задовільний</v>
          </cell>
          <cell r="M12883">
            <v>333</v>
          </cell>
        </row>
        <row r="12884">
          <cell r="A12884">
            <v>12881</v>
          </cell>
          <cell r="B12884" t="str">
            <v>KRF2370</v>
          </cell>
          <cell r="E12884" t="str">
            <v>Сейф ШО 065</v>
          </cell>
          <cell r="F12884" t="str">
            <v>Сейф ШО 065</v>
          </cell>
          <cell r="G12884">
            <v>37356</v>
          </cell>
          <cell r="H12884">
            <v>726</v>
          </cell>
          <cell r="I12884" t="str">
            <v>0</v>
          </cell>
          <cell r="J12884" t="str">
            <v>Подільське відд.</v>
          </cell>
          <cell r="K12884" t="str">
            <v>Задовільний</v>
          </cell>
          <cell r="M12884">
            <v>333</v>
          </cell>
        </row>
        <row r="12885">
          <cell r="A12885">
            <v>12882</v>
          </cell>
          <cell r="B12885" t="str">
            <v>KRF2376</v>
          </cell>
          <cell r="E12885" t="str">
            <v>Сейф ШО 065</v>
          </cell>
          <cell r="F12885" t="str">
            <v>Сейф ШО 065</v>
          </cell>
          <cell r="G12885">
            <v>37356</v>
          </cell>
          <cell r="H12885">
            <v>726</v>
          </cell>
          <cell r="I12885" t="str">
            <v>0</v>
          </cell>
          <cell r="J12885" t="str">
            <v>Архів (вул.Південно-Сирецька, 1-3)</v>
          </cell>
          <cell r="K12885" t="str">
            <v>б/у</v>
          </cell>
          <cell r="M12885">
            <v>333</v>
          </cell>
        </row>
        <row r="12886">
          <cell r="A12886">
            <v>12883</v>
          </cell>
          <cell r="B12886" t="str">
            <v>KRF2382</v>
          </cell>
          <cell r="E12886" t="str">
            <v>Сейф ШО 065</v>
          </cell>
          <cell r="F12886" t="str">
            <v>Сейф ШО 065</v>
          </cell>
          <cell r="G12886">
            <v>37356</v>
          </cell>
          <cell r="H12886">
            <v>726</v>
          </cell>
          <cell r="I12886" t="str">
            <v>0</v>
          </cell>
          <cell r="J12886" t="str">
            <v>м. Київ, вул.Кирилівська,82 (склад)</v>
          </cell>
          <cell r="K12886" t="str">
            <v>Задовільний</v>
          </cell>
          <cell r="M12886">
            <v>333</v>
          </cell>
        </row>
        <row r="12887">
          <cell r="A12887">
            <v>12884</v>
          </cell>
          <cell r="B12887" t="str">
            <v>KRF2388</v>
          </cell>
          <cell r="E12887" t="str">
            <v>Сейф ШО 065</v>
          </cell>
          <cell r="F12887" t="str">
            <v>Сейф ШО 065</v>
          </cell>
          <cell r="G12887">
            <v>37356</v>
          </cell>
          <cell r="H12887">
            <v>726</v>
          </cell>
          <cell r="I12887" t="str">
            <v>0</v>
          </cell>
          <cell r="J12887" t="str">
            <v>Тернопільське РВ</v>
          </cell>
          <cell r="K12887" t="str">
            <v>б/у</v>
          </cell>
          <cell r="M12887">
            <v>333</v>
          </cell>
        </row>
        <row r="12888">
          <cell r="A12888">
            <v>12885</v>
          </cell>
          <cell r="B12888" t="str">
            <v>KRF2394</v>
          </cell>
          <cell r="E12888" t="str">
            <v>Сейф ШО 065</v>
          </cell>
          <cell r="F12888" t="str">
            <v>Сейф ШО 065</v>
          </cell>
          <cell r="G12888">
            <v>37356</v>
          </cell>
          <cell r="H12888">
            <v>726</v>
          </cell>
          <cell r="I12888" t="str">
            <v>0</v>
          </cell>
          <cell r="J12888" t="str">
            <v>Архів (вул.Південно-Сирецька, 1-3)</v>
          </cell>
          <cell r="K12888" t="str">
            <v>б/у</v>
          </cell>
          <cell r="M12888">
            <v>333</v>
          </cell>
        </row>
        <row r="12889">
          <cell r="A12889">
            <v>12886</v>
          </cell>
          <cell r="B12889" t="str">
            <v>KRF2989</v>
          </cell>
          <cell r="E12889" t="str">
            <v>Сейф ШО 065</v>
          </cell>
          <cell r="F12889" t="str">
            <v>Сейф ШО 065</v>
          </cell>
          <cell r="G12889">
            <v>40295</v>
          </cell>
          <cell r="H12889">
            <v>726</v>
          </cell>
          <cell r="I12889" t="str">
            <v>0</v>
          </cell>
          <cell r="J12889" t="str">
            <v>Архів (вул.Південно-Сирецька, 1-3)</v>
          </cell>
          <cell r="K12889" t="str">
            <v>б/у</v>
          </cell>
          <cell r="M12889">
            <v>375</v>
          </cell>
        </row>
        <row r="12890">
          <cell r="A12890">
            <v>12887</v>
          </cell>
          <cell r="B12890" t="str">
            <v>KRF2990</v>
          </cell>
          <cell r="E12890" t="str">
            <v>Сейф ШО 065</v>
          </cell>
          <cell r="F12890" t="str">
            <v>Сейф ШО 065</v>
          </cell>
          <cell r="G12890">
            <v>37356</v>
          </cell>
          <cell r="H12890">
            <v>726</v>
          </cell>
          <cell r="I12890" t="str">
            <v>0</v>
          </cell>
          <cell r="J12890" t="str">
            <v>Архів (вул.Південно-Сирецька, 1-3)</v>
          </cell>
          <cell r="K12890" t="str">
            <v>б/у</v>
          </cell>
          <cell r="M12890">
            <v>333</v>
          </cell>
        </row>
        <row r="12891">
          <cell r="A12891">
            <v>12888</v>
          </cell>
          <cell r="B12891" t="str">
            <v>KRF3520</v>
          </cell>
          <cell r="E12891" t="str">
            <v>Сейф ШО 065</v>
          </cell>
          <cell r="F12891" t="str">
            <v>Сейф ШО 065</v>
          </cell>
          <cell r="G12891">
            <v>37356</v>
          </cell>
          <cell r="H12891">
            <v>801</v>
          </cell>
          <cell r="I12891" t="str">
            <v>0</v>
          </cell>
          <cell r="J12891" t="str">
            <v>Архів (вул.Південно-Сирецька, 1-3)</v>
          </cell>
          <cell r="K12891" t="str">
            <v>б/у</v>
          </cell>
          <cell r="M12891">
            <v>333</v>
          </cell>
        </row>
        <row r="12892">
          <cell r="A12892">
            <v>12889</v>
          </cell>
          <cell r="B12892" t="str">
            <v>KRF3521</v>
          </cell>
          <cell r="E12892" t="str">
            <v>Сейф ШО 065</v>
          </cell>
          <cell r="F12892" t="str">
            <v>Сейф ШО 065</v>
          </cell>
          <cell r="G12892">
            <v>37356</v>
          </cell>
          <cell r="H12892">
            <v>801</v>
          </cell>
          <cell r="I12892" t="str">
            <v>0</v>
          </cell>
          <cell r="J12892" t="str">
            <v>Архів (вул.Південно-Сирецька, 1-3)</v>
          </cell>
          <cell r="K12892" t="str">
            <v>б/у</v>
          </cell>
          <cell r="M12892">
            <v>333</v>
          </cell>
        </row>
        <row r="12893">
          <cell r="A12893">
            <v>12890</v>
          </cell>
          <cell r="B12893" t="str">
            <v>KRF3522</v>
          </cell>
          <cell r="E12893" t="str">
            <v>Сейф ШО 065</v>
          </cell>
          <cell r="F12893" t="str">
            <v>Сейф ШО 065</v>
          </cell>
          <cell r="G12893">
            <v>37356</v>
          </cell>
          <cell r="H12893">
            <v>801</v>
          </cell>
          <cell r="I12893" t="str">
            <v>0</v>
          </cell>
          <cell r="J12893" t="str">
            <v>Архів (вул.Південно-Сирецька, 1-3)</v>
          </cell>
          <cell r="K12893" t="str">
            <v>б/у</v>
          </cell>
          <cell r="M12893">
            <v>333</v>
          </cell>
        </row>
        <row r="12894">
          <cell r="A12894">
            <v>12891</v>
          </cell>
          <cell r="B12894" t="str">
            <v>KRF3523</v>
          </cell>
          <cell r="E12894" t="str">
            <v>Сейф ШО 065</v>
          </cell>
          <cell r="F12894" t="str">
            <v>Сейф ШО 065</v>
          </cell>
          <cell r="G12894">
            <v>37356</v>
          </cell>
          <cell r="H12894">
            <v>801</v>
          </cell>
          <cell r="I12894" t="str">
            <v>0</v>
          </cell>
          <cell r="J12894" t="str">
            <v>Архів (вул.Південно-Сирецька, 1-3)</v>
          </cell>
          <cell r="K12894" t="str">
            <v>Задовільний</v>
          </cell>
          <cell r="M12894">
            <v>333</v>
          </cell>
        </row>
        <row r="12895">
          <cell r="A12895">
            <v>12892</v>
          </cell>
          <cell r="B12895" t="str">
            <v>KRF3671</v>
          </cell>
          <cell r="E12895" t="str">
            <v>Сейф ШО 065</v>
          </cell>
          <cell r="F12895" t="str">
            <v>Сейф ШО 065</v>
          </cell>
          <cell r="G12895">
            <v>37356</v>
          </cell>
          <cell r="H12895">
            <v>801</v>
          </cell>
          <cell r="I12895" t="str">
            <v>0</v>
          </cell>
          <cell r="J12895" t="str">
            <v>Архів (вул.Південно-Сирецька, 1-3)</v>
          </cell>
          <cell r="K12895" t="str">
            <v>б/у</v>
          </cell>
          <cell r="M12895">
            <v>333</v>
          </cell>
        </row>
        <row r="12896">
          <cell r="A12896">
            <v>12893</v>
          </cell>
          <cell r="B12896" t="str">
            <v>KRF4081</v>
          </cell>
          <cell r="E12896" t="str">
            <v>Сейф ШО 065</v>
          </cell>
          <cell r="F12896" t="str">
            <v>Сейф ШО 065</v>
          </cell>
          <cell r="G12896">
            <v>37356</v>
          </cell>
          <cell r="H12896">
            <v>933</v>
          </cell>
          <cell r="I12896" t="str">
            <v>0</v>
          </cell>
          <cell r="J12896" t="str">
            <v>Архів (вул.Південно-Сирецька, 1-3)</v>
          </cell>
          <cell r="K12896" t="str">
            <v>б/у</v>
          </cell>
          <cell r="M12896">
            <v>467</v>
          </cell>
        </row>
        <row r="12897">
          <cell r="A12897">
            <v>12894</v>
          </cell>
          <cell r="B12897" t="str">
            <v>KRF4830</v>
          </cell>
          <cell r="E12897" t="str">
            <v>Сейф ШО 065</v>
          </cell>
          <cell r="F12897" t="str">
            <v>Сейф ШО 065</v>
          </cell>
          <cell r="G12897">
            <v>37356</v>
          </cell>
          <cell r="H12897">
            <v>945</v>
          </cell>
          <cell r="I12897" t="str">
            <v>0</v>
          </cell>
          <cell r="J12897" t="str">
            <v>Івано-Франівське РВ</v>
          </cell>
          <cell r="K12897" t="str">
            <v>б/у</v>
          </cell>
          <cell r="M12897">
            <v>467</v>
          </cell>
        </row>
        <row r="12898">
          <cell r="A12898">
            <v>12895</v>
          </cell>
          <cell r="B12898" t="str">
            <v>CRN42-1</v>
          </cell>
          <cell r="E12898" t="str">
            <v>СЕЙФ ШО 106-11КТ</v>
          </cell>
          <cell r="F12898" t="str">
            <v>СЕЙФ ШО 106-11КТ</v>
          </cell>
          <cell r="G12898">
            <v>39426</v>
          </cell>
          <cell r="H12898">
            <v>930</v>
          </cell>
          <cell r="I12898" t="str">
            <v>0</v>
          </cell>
          <cell r="J12898" t="str">
            <v>Івано-Франівське РВ</v>
          </cell>
          <cell r="K12898" t="str">
            <v>новий</v>
          </cell>
          <cell r="M12898">
            <v>467</v>
          </cell>
        </row>
        <row r="12899">
          <cell r="A12899">
            <v>12896</v>
          </cell>
          <cell r="B12899" t="str">
            <v>CRN43-1</v>
          </cell>
          <cell r="E12899" t="str">
            <v>СЕЙФ ШО 106-11КТ</v>
          </cell>
          <cell r="F12899" t="str">
            <v>СЕЙФ ШО 106-11КТ</v>
          </cell>
          <cell r="G12899">
            <v>39426</v>
          </cell>
          <cell r="H12899">
            <v>930</v>
          </cell>
          <cell r="I12899" t="str">
            <v>0</v>
          </cell>
          <cell r="J12899" t="str">
            <v>Івано-Франівське РВ</v>
          </cell>
          <cell r="K12899" t="str">
            <v>новий</v>
          </cell>
          <cell r="M12899">
            <v>467</v>
          </cell>
        </row>
        <row r="12900">
          <cell r="A12900">
            <v>12897</v>
          </cell>
          <cell r="B12900" t="str">
            <v>KRF4966</v>
          </cell>
          <cell r="E12900" t="str">
            <v>Сейф ШО065</v>
          </cell>
          <cell r="F12900" t="str">
            <v>Сейф ШО065</v>
          </cell>
          <cell r="G12900">
            <v>37356</v>
          </cell>
          <cell r="H12900">
            <v>945</v>
          </cell>
          <cell r="I12900" t="str">
            <v>0</v>
          </cell>
          <cell r="J12900" t="str">
            <v>Івано-Франівське РВ</v>
          </cell>
          <cell r="M12900">
            <v>467</v>
          </cell>
        </row>
        <row r="12901">
          <cell r="A12901">
            <v>12898</v>
          </cell>
          <cell r="B12901" t="str">
            <v>KRF2525</v>
          </cell>
          <cell r="E12901" t="str">
            <v>Сейф ШО-065</v>
          </cell>
          <cell r="F12901" t="str">
            <v>Сейф ШО-065</v>
          </cell>
          <cell r="G12901">
            <v>37356</v>
          </cell>
          <cell r="H12901">
            <v>726</v>
          </cell>
          <cell r="I12901" t="str">
            <v>0</v>
          </cell>
          <cell r="J12901" t="str">
            <v>Івано-Франівське РВ</v>
          </cell>
          <cell r="M12901">
            <v>333</v>
          </cell>
        </row>
        <row r="12902">
          <cell r="A12902">
            <v>12899</v>
          </cell>
          <cell r="B12902" t="str">
            <v>KRF4165</v>
          </cell>
          <cell r="E12902" t="str">
            <v>Сейф ШО-065</v>
          </cell>
          <cell r="F12902" t="str">
            <v>Сейф ШО-065</v>
          </cell>
          <cell r="G12902">
            <v>37356</v>
          </cell>
          <cell r="H12902">
            <v>882</v>
          </cell>
          <cell r="I12902" t="str">
            <v>0</v>
          </cell>
          <cell r="J12902" t="str">
            <v>к.62</v>
          </cell>
          <cell r="K12902" t="str">
            <v>б/у</v>
          </cell>
          <cell r="M12902">
            <v>333</v>
          </cell>
        </row>
        <row r="12903">
          <cell r="A12903">
            <v>12900</v>
          </cell>
          <cell r="B12903" t="str">
            <v>KRF4341</v>
          </cell>
          <cell r="E12903" t="str">
            <v>Сейф ШО-065</v>
          </cell>
          <cell r="F12903" t="str">
            <v>Сейф ШО-065</v>
          </cell>
          <cell r="G12903">
            <v>37356</v>
          </cell>
          <cell r="H12903">
            <v>882</v>
          </cell>
          <cell r="I12903" t="str">
            <v>0</v>
          </cell>
          <cell r="J12903" t="str">
            <v>к.62</v>
          </cell>
          <cell r="K12903" t="str">
            <v>Задовільний</v>
          </cell>
          <cell r="M12903">
            <v>333</v>
          </cell>
        </row>
        <row r="12904">
          <cell r="A12904">
            <v>12901</v>
          </cell>
          <cell r="B12904" t="str">
            <v>KRF4342</v>
          </cell>
          <cell r="E12904" t="str">
            <v>Сейф ШО-065</v>
          </cell>
          <cell r="F12904" t="str">
            <v>Сейф ШО-065</v>
          </cell>
          <cell r="G12904">
            <v>37356</v>
          </cell>
          <cell r="H12904">
            <v>882</v>
          </cell>
          <cell r="I12904" t="str">
            <v>0</v>
          </cell>
          <cell r="J12904" t="str">
            <v>Подільське відд.</v>
          </cell>
          <cell r="K12904" t="str">
            <v>новий</v>
          </cell>
          <cell r="M12904">
            <v>333</v>
          </cell>
        </row>
        <row r="12905">
          <cell r="A12905">
            <v>12902</v>
          </cell>
          <cell r="B12905" t="str">
            <v>KRF4343</v>
          </cell>
          <cell r="E12905" t="str">
            <v>Сейф ШО-065</v>
          </cell>
          <cell r="F12905" t="str">
            <v>Сейф ШО-065</v>
          </cell>
          <cell r="G12905">
            <v>37356</v>
          </cell>
          <cell r="H12905">
            <v>882</v>
          </cell>
          <cell r="I12905" t="str">
            <v>0</v>
          </cell>
          <cell r="J12905" t="str">
            <v>Одеське регіональне відділення</v>
          </cell>
          <cell r="K12905" t="str">
            <v>б/у</v>
          </cell>
          <cell r="M12905">
            <v>333</v>
          </cell>
        </row>
        <row r="12906">
          <cell r="A12906">
            <v>12903</v>
          </cell>
          <cell r="B12906" t="str">
            <v>KRF4459</v>
          </cell>
          <cell r="E12906" t="str">
            <v>Сейф ШО-065</v>
          </cell>
          <cell r="F12906" t="str">
            <v>Сейф ШО-065</v>
          </cell>
          <cell r="G12906">
            <v>37356</v>
          </cell>
          <cell r="H12906">
            <v>882</v>
          </cell>
          <cell r="I12906" t="str">
            <v>0</v>
          </cell>
          <cell r="J12906" t="str">
            <v>Одеське регіональне відділення</v>
          </cell>
          <cell r="K12906" t="str">
            <v>Задовільний</v>
          </cell>
          <cell r="M12906">
            <v>333</v>
          </cell>
        </row>
        <row r="12907">
          <cell r="A12907">
            <v>12904</v>
          </cell>
          <cell r="B12907" t="str">
            <v>4924-1</v>
          </cell>
          <cell r="E12907" t="str">
            <v>Перфобіндер QUPA S68</v>
          </cell>
          <cell r="F12907" t="str">
            <v>Перфобіндер QUPA S68</v>
          </cell>
          <cell r="G12907">
            <v>38800</v>
          </cell>
          <cell r="H12907">
            <v>799</v>
          </cell>
          <cell r="I12907" t="str">
            <v>0</v>
          </cell>
          <cell r="J12907" t="str">
            <v>Одеське регіональне відділення</v>
          </cell>
          <cell r="K12907" t="str">
            <v>Задовільний</v>
          </cell>
          <cell r="M12907">
            <v>71</v>
          </cell>
        </row>
        <row r="12908">
          <cell r="A12908">
            <v>12905</v>
          </cell>
          <cell r="B12908" t="str">
            <v>4928-1</v>
          </cell>
          <cell r="E12908" t="str">
            <v>Cтіл 1К.28,22</v>
          </cell>
          <cell r="F12908" t="str">
            <v>Cтіл 1К.28,22</v>
          </cell>
          <cell r="G12908">
            <v>38804</v>
          </cell>
          <cell r="H12908">
            <v>664.04</v>
          </cell>
          <cell r="I12908" t="str">
            <v>0</v>
          </cell>
          <cell r="J12908" t="str">
            <v>ПАТ "КБ"Центр" м.Одеса, вул.Торгова,26(в оренді)</v>
          </cell>
          <cell r="K12908" t="str">
            <v>новий</v>
          </cell>
          <cell r="M12908">
            <v>36</v>
          </cell>
        </row>
        <row r="12909">
          <cell r="A12909">
            <v>12906</v>
          </cell>
          <cell r="B12909" t="str">
            <v>4929-1</v>
          </cell>
          <cell r="E12909" t="str">
            <v>Cтіл 1К.28,22</v>
          </cell>
          <cell r="F12909" t="str">
            <v>Cтіл 1К.28,22</v>
          </cell>
          <cell r="G12909">
            <v>38804</v>
          </cell>
          <cell r="H12909">
            <v>664.04</v>
          </cell>
          <cell r="I12909" t="str">
            <v>0</v>
          </cell>
          <cell r="J12909" t="str">
            <v>Одеське регіональне відділення</v>
          </cell>
          <cell r="K12909" t="str">
            <v>б/у</v>
          </cell>
          <cell r="M12909">
            <v>36</v>
          </cell>
        </row>
        <row r="12910">
          <cell r="A12910">
            <v>12907</v>
          </cell>
          <cell r="B12910" t="str">
            <v>4930-1</v>
          </cell>
          <cell r="E12910" t="str">
            <v>Cтіл 1К.28,22</v>
          </cell>
          <cell r="F12910" t="str">
            <v>Cтіл 1К.28,22</v>
          </cell>
          <cell r="G12910">
            <v>38804</v>
          </cell>
          <cell r="H12910">
            <v>664.04</v>
          </cell>
          <cell r="I12910" t="str">
            <v>0</v>
          </cell>
          <cell r="J12910" t="str">
            <v>м. Київ, вул.Кирилівська,82 (склад)</v>
          </cell>
          <cell r="K12910" t="str">
            <v>б/у</v>
          </cell>
          <cell r="M12910">
            <v>36</v>
          </cell>
        </row>
        <row r="12911">
          <cell r="A12911">
            <v>12908</v>
          </cell>
          <cell r="B12911" t="str">
            <v>4931-1</v>
          </cell>
          <cell r="E12911" t="str">
            <v>Cтіл 1К.29,22</v>
          </cell>
          <cell r="F12911" t="str">
            <v>Cтіл 1К.29,22</v>
          </cell>
          <cell r="G12911">
            <v>38804</v>
          </cell>
          <cell r="H12911">
            <v>664.04</v>
          </cell>
          <cell r="I12911" t="str">
            <v>0</v>
          </cell>
          <cell r="J12911" t="str">
            <v>м. Київ, вул.Кирилівська,82 (склад)</v>
          </cell>
          <cell r="K12911" t="str">
            <v>б/у</v>
          </cell>
          <cell r="M12911">
            <v>36</v>
          </cell>
        </row>
        <row r="12912">
          <cell r="A12912">
            <v>12909</v>
          </cell>
          <cell r="B12912" t="str">
            <v>4932-1</v>
          </cell>
          <cell r="E12912" t="str">
            <v>Гардероб 1К.01.20</v>
          </cell>
          <cell r="F12912" t="str">
            <v>Гардероб 1К.01.20</v>
          </cell>
          <cell r="G12912">
            <v>38804</v>
          </cell>
          <cell r="H12912">
            <v>745.75</v>
          </cell>
          <cell r="I12912" t="str">
            <v>0</v>
          </cell>
          <cell r="J12912" t="str">
            <v>Харківське регіональне відділення</v>
          </cell>
          <cell r="K12912" t="str">
            <v>б/у</v>
          </cell>
          <cell r="M12912">
            <v>64</v>
          </cell>
        </row>
        <row r="12913">
          <cell r="A12913">
            <v>12910</v>
          </cell>
          <cell r="B12913" t="str">
            <v>KRF4460</v>
          </cell>
          <cell r="E12913" t="str">
            <v>Сейф ШО-065</v>
          </cell>
          <cell r="F12913" t="str">
            <v>Сейф ШО-065</v>
          </cell>
          <cell r="G12913">
            <v>37356</v>
          </cell>
          <cell r="H12913">
            <v>882</v>
          </cell>
          <cell r="I12913" t="str">
            <v>0</v>
          </cell>
          <cell r="J12913" t="str">
            <v>Харківське регіональне відділення</v>
          </cell>
          <cell r="K12913" t="str">
            <v>б/у</v>
          </cell>
          <cell r="M12913">
            <v>333</v>
          </cell>
        </row>
        <row r="12914">
          <cell r="A12914">
            <v>12911</v>
          </cell>
          <cell r="B12914" t="str">
            <v>4935-1</v>
          </cell>
          <cell r="E12914" t="str">
            <v>Крісло Престиж</v>
          </cell>
          <cell r="F12914" t="str">
            <v>Крісло Престиж</v>
          </cell>
          <cell r="G12914">
            <v>38804</v>
          </cell>
          <cell r="H12914">
            <v>197.01</v>
          </cell>
          <cell r="I12914" t="str">
            <v>0</v>
          </cell>
          <cell r="J12914" t="str">
            <v>Харківське регіональне відділення</v>
          </cell>
          <cell r="K12914" t="str">
            <v>новий</v>
          </cell>
          <cell r="M12914">
            <v>149</v>
          </cell>
        </row>
        <row r="12915">
          <cell r="A12915">
            <v>12912</v>
          </cell>
          <cell r="B12915" t="str">
            <v>4936-1</v>
          </cell>
          <cell r="E12915" t="str">
            <v>Крісло Престиж</v>
          </cell>
          <cell r="F12915" t="str">
            <v>Крісло Престиж</v>
          </cell>
          <cell r="G12915">
            <v>38804</v>
          </cell>
          <cell r="H12915">
            <v>197.01</v>
          </cell>
          <cell r="I12915" t="str">
            <v>0</v>
          </cell>
          <cell r="J12915" t="str">
            <v>Вінницьке РВ</v>
          </cell>
          <cell r="K12915" t="str">
            <v>б/у</v>
          </cell>
          <cell r="M12915">
            <v>149</v>
          </cell>
        </row>
        <row r="12916">
          <cell r="A12916">
            <v>12913</v>
          </cell>
          <cell r="B12916" t="str">
            <v>4938-1</v>
          </cell>
          <cell r="E12916" t="str">
            <v>Cтіл 1К.25.22</v>
          </cell>
          <cell r="F12916" t="str">
            <v>Cтіл 1К.25.22</v>
          </cell>
          <cell r="G12916">
            <v>38804</v>
          </cell>
          <cell r="H12916">
            <v>383.4</v>
          </cell>
          <cell r="I12916" t="str">
            <v>0</v>
          </cell>
          <cell r="J12916" t="str">
            <v>Вінницьке РВ</v>
          </cell>
          <cell r="K12916" t="str">
            <v>Задовільний</v>
          </cell>
          <cell r="M12916">
            <v>33</v>
          </cell>
        </row>
        <row r="12917">
          <cell r="A12917">
            <v>12914</v>
          </cell>
          <cell r="B12917" t="str">
            <v>KRF4461</v>
          </cell>
          <cell r="E12917" t="str">
            <v>Сейф ШО-065</v>
          </cell>
          <cell r="F12917" t="str">
            <v>Сейф ШО-065</v>
          </cell>
          <cell r="G12917">
            <v>37356</v>
          </cell>
          <cell r="H12917">
            <v>882</v>
          </cell>
          <cell r="I12917" t="str">
            <v>0</v>
          </cell>
          <cell r="J12917" t="str">
            <v>Вінницьке РВ</v>
          </cell>
          <cell r="K12917" t="str">
            <v>новий</v>
          </cell>
          <cell r="M12917">
            <v>333</v>
          </cell>
        </row>
        <row r="12918">
          <cell r="A12918">
            <v>12915</v>
          </cell>
          <cell r="B12918" t="str">
            <v>4941-1</v>
          </cell>
          <cell r="E12918" t="str">
            <v>Cтіл 1К.49.22 у касу</v>
          </cell>
          <cell r="F12918" t="str">
            <v>Cтіл 1К.49.22 у касу</v>
          </cell>
          <cell r="G12918">
            <v>38804</v>
          </cell>
          <cell r="H12918">
            <v>721.8</v>
          </cell>
          <cell r="I12918" t="str">
            <v>0</v>
          </cell>
          <cell r="J12918" t="str">
            <v>Вінницьке РВ</v>
          </cell>
          <cell r="K12918" t="str">
            <v>новий</v>
          </cell>
          <cell r="M12918">
            <v>43</v>
          </cell>
        </row>
        <row r="12919">
          <cell r="A12919">
            <v>12916</v>
          </cell>
          <cell r="B12919" t="str">
            <v>KRF4487</v>
          </cell>
          <cell r="E12919" t="str">
            <v>Сейф ШО-065</v>
          </cell>
          <cell r="F12919" t="str">
            <v>Сейф ШО-065</v>
          </cell>
          <cell r="G12919">
            <v>37356</v>
          </cell>
          <cell r="H12919">
            <v>882</v>
          </cell>
          <cell r="I12919" t="str">
            <v>0</v>
          </cell>
          <cell r="J12919" t="str">
            <v>Вінницьке РВ</v>
          </cell>
          <cell r="K12919" t="str">
            <v>новий</v>
          </cell>
          <cell r="M12919">
            <v>333</v>
          </cell>
        </row>
        <row r="12920">
          <cell r="A12920">
            <v>12917</v>
          </cell>
          <cell r="B12920" t="str">
            <v>4944-1</v>
          </cell>
          <cell r="E12920" t="str">
            <v>Cтіл 1К.42.22 модифікований</v>
          </cell>
          <cell r="F12920" t="str">
            <v>Cтіл 1К.42.22 модифікований</v>
          </cell>
          <cell r="G12920">
            <v>38804</v>
          </cell>
          <cell r="H12920">
            <v>706.66</v>
          </cell>
          <cell r="I12920" t="str">
            <v>0</v>
          </cell>
          <cell r="J12920" t="str">
            <v>Вінницьке РВ</v>
          </cell>
          <cell r="K12920" t="str">
            <v>б/у</v>
          </cell>
          <cell r="M12920">
            <v>43</v>
          </cell>
        </row>
        <row r="12921">
          <cell r="A12921">
            <v>12918</v>
          </cell>
          <cell r="B12921" t="str">
            <v>4945-1</v>
          </cell>
          <cell r="E12921" t="str">
            <v>Cтіл 1К.42.22 модифікований</v>
          </cell>
          <cell r="F12921" t="str">
            <v>Cтіл 1К.42.22 модифікований</v>
          </cell>
          <cell r="G12921">
            <v>38804</v>
          </cell>
          <cell r="H12921">
            <v>706.66</v>
          </cell>
          <cell r="I12921" t="str">
            <v>0</v>
          </cell>
          <cell r="J12921" t="str">
            <v xml:space="preserve"> м.Київ, вул. Магнітогорська,1Д (склад)</v>
          </cell>
          <cell r="K12921" t="str">
            <v>Задовільний</v>
          </cell>
          <cell r="M12921">
            <v>43</v>
          </cell>
        </row>
        <row r="12922">
          <cell r="A12922">
            <v>12919</v>
          </cell>
          <cell r="B12922" t="str">
            <v>4946-1</v>
          </cell>
          <cell r="E12922" t="str">
            <v>Cтіл 1К.43.22 модифікований</v>
          </cell>
          <cell r="F12922" t="str">
            <v>Cтіл 1К.43.22 модифікований</v>
          </cell>
          <cell r="G12922">
            <v>38804</v>
          </cell>
          <cell r="H12922">
            <v>706.66</v>
          </cell>
          <cell r="I12922" t="str">
            <v>0</v>
          </cell>
          <cell r="J12922" t="str">
            <v>Південнобузьке відділення</v>
          </cell>
          <cell r="K12922" t="str">
            <v>новий</v>
          </cell>
          <cell r="M12922">
            <v>43</v>
          </cell>
        </row>
        <row r="12923">
          <cell r="A12923">
            <v>12920</v>
          </cell>
          <cell r="B12923" t="str">
            <v>4947-1</v>
          </cell>
          <cell r="E12923" t="str">
            <v>Cтіл 1К.43.22 модифікований</v>
          </cell>
          <cell r="F12923" t="str">
            <v>Cтіл 1К.43.22 модифікований</v>
          </cell>
          <cell r="G12923">
            <v>38804</v>
          </cell>
          <cell r="H12923">
            <v>706.66</v>
          </cell>
          <cell r="I12923" t="str">
            <v>0</v>
          </cell>
          <cell r="J12923" t="str">
            <v>Вінницьке РВ</v>
          </cell>
          <cell r="K12923" t="str">
            <v>новий</v>
          </cell>
          <cell r="M12923">
            <v>43</v>
          </cell>
        </row>
        <row r="12924">
          <cell r="A12924">
            <v>12921</v>
          </cell>
          <cell r="B12924" t="str">
            <v>KRF4532</v>
          </cell>
          <cell r="E12924" t="str">
            <v>Сейф ШО-065</v>
          </cell>
          <cell r="F12924" t="str">
            <v>Сейф ШО-065</v>
          </cell>
          <cell r="G12924">
            <v>37356</v>
          </cell>
          <cell r="H12924">
            <v>882</v>
          </cell>
          <cell r="I12924" t="str">
            <v>0</v>
          </cell>
          <cell r="J12924" t="str">
            <v>Вінницьке РВ</v>
          </cell>
          <cell r="K12924" t="str">
            <v>б/у</v>
          </cell>
          <cell r="M12924">
            <v>333</v>
          </cell>
        </row>
        <row r="12925">
          <cell r="A12925">
            <v>12922</v>
          </cell>
          <cell r="B12925" t="str">
            <v>KRF4548</v>
          </cell>
          <cell r="E12925" t="str">
            <v>Сейф ШО-065</v>
          </cell>
          <cell r="F12925" t="str">
            <v>Сейф ШО-065</v>
          </cell>
          <cell r="G12925">
            <v>37356</v>
          </cell>
          <cell r="H12925">
            <v>882</v>
          </cell>
          <cell r="I12925" t="str">
            <v>0</v>
          </cell>
          <cell r="J12925" t="str">
            <v>Вінницьке РВ</v>
          </cell>
          <cell r="K12925" t="str">
            <v>б/у</v>
          </cell>
          <cell r="M12925">
            <v>333</v>
          </cell>
        </row>
        <row r="12926">
          <cell r="A12926">
            <v>12923</v>
          </cell>
          <cell r="B12926" t="str">
            <v>KRF5091</v>
          </cell>
          <cell r="E12926" t="str">
            <v>Сейф ШО-065</v>
          </cell>
          <cell r="F12926" t="str">
            <v>Сейф ШО-065</v>
          </cell>
          <cell r="G12926">
            <v>37356</v>
          </cell>
          <cell r="H12926">
            <v>945</v>
          </cell>
          <cell r="I12926" t="str">
            <v>0</v>
          </cell>
          <cell r="J12926" t="str">
            <v>Вінницьке РВ</v>
          </cell>
          <cell r="K12926" t="str">
            <v>б/у</v>
          </cell>
          <cell r="M12926">
            <v>467</v>
          </cell>
        </row>
        <row r="12927">
          <cell r="A12927">
            <v>12924</v>
          </cell>
          <cell r="B12927" t="str">
            <v>XR313-1</v>
          </cell>
          <cell r="E12927" t="str">
            <v>Сейф ШО-065</v>
          </cell>
          <cell r="F12927" t="str">
            <v>Сейф ШО-065</v>
          </cell>
          <cell r="G12927">
            <v>38558</v>
          </cell>
          <cell r="H12927">
            <v>930</v>
          </cell>
          <cell r="I12927" t="str">
            <v>0</v>
          </cell>
          <cell r="J12927" t="str">
            <v>Вінницьке РВ</v>
          </cell>
          <cell r="K12927" t="str">
            <v>б/у</v>
          </cell>
          <cell r="M12927">
            <v>467</v>
          </cell>
        </row>
        <row r="12928">
          <cell r="A12928">
            <v>12925</v>
          </cell>
          <cell r="B12928" t="str">
            <v>4952-1</v>
          </cell>
          <cell r="E12928" t="str">
            <v>Елемент 1К.97.22</v>
          </cell>
          <cell r="F12928" t="str">
            <v>Елемент 1К.97.22</v>
          </cell>
          <cell r="G12928">
            <v>38804</v>
          </cell>
          <cell r="H12928">
            <v>255</v>
          </cell>
          <cell r="I12928" t="str">
            <v>0</v>
          </cell>
          <cell r="J12928" t="str">
            <v>вул.Волинська,25</v>
          </cell>
          <cell r="K12928" t="str">
            <v>б/у</v>
          </cell>
          <cell r="M12928">
            <v>29</v>
          </cell>
        </row>
        <row r="12929">
          <cell r="A12929">
            <v>12926</v>
          </cell>
          <cell r="B12929" t="str">
            <v>4953-1</v>
          </cell>
          <cell r="E12929" t="str">
            <v>Елемент 1К.97.22</v>
          </cell>
          <cell r="F12929" t="str">
            <v>Елемент 1К.97.22</v>
          </cell>
          <cell r="G12929">
            <v>38804</v>
          </cell>
          <cell r="H12929">
            <v>255</v>
          </cell>
          <cell r="I12929" t="str">
            <v>0</v>
          </cell>
          <cell r="J12929" t="str">
            <v>Архів (вул.Південно-Сирецька, 1-3)</v>
          </cell>
          <cell r="K12929" t="str">
            <v>б/у</v>
          </cell>
          <cell r="M12929">
            <v>29</v>
          </cell>
        </row>
        <row r="12930">
          <cell r="A12930">
            <v>12927</v>
          </cell>
          <cell r="B12930" t="str">
            <v>4954-1</v>
          </cell>
          <cell r="E12930" t="str">
            <v>Гардероб 1К.01.21</v>
          </cell>
          <cell r="F12930" t="str">
            <v>Гардероб 1К.01.21</v>
          </cell>
          <cell r="G12930">
            <v>38804</v>
          </cell>
          <cell r="H12930">
            <v>893.05</v>
          </cell>
          <cell r="I12930" t="str">
            <v>0</v>
          </cell>
          <cell r="J12930" t="str">
            <v>Архів (вул.Південно-Сирецька, 1-3)</v>
          </cell>
          <cell r="K12930" t="str">
            <v>б/у</v>
          </cell>
          <cell r="M12930">
            <v>64</v>
          </cell>
        </row>
        <row r="12931">
          <cell r="A12931">
            <v>12928</v>
          </cell>
          <cell r="B12931" t="str">
            <v>VIN736</v>
          </cell>
          <cell r="E12931" t="str">
            <v>Сейф ШО-30к</v>
          </cell>
          <cell r="F12931" t="str">
            <v>Сейф ШО-30к</v>
          </cell>
          <cell r="G12931">
            <v>38281</v>
          </cell>
          <cell r="H12931">
            <v>459</v>
          </cell>
          <cell r="I12931" t="str">
            <v>0</v>
          </cell>
          <cell r="J12931" t="str">
            <v>Архів (вул.Південно-Сирецька, 1-3)</v>
          </cell>
          <cell r="K12931" t="str">
            <v>б/у</v>
          </cell>
          <cell r="M12931">
            <v>300</v>
          </cell>
        </row>
        <row r="12932">
          <cell r="A12932">
            <v>12929</v>
          </cell>
          <cell r="B12932" t="str">
            <v>VIN737</v>
          </cell>
          <cell r="E12932" t="str">
            <v>Сейф ШО-30к</v>
          </cell>
          <cell r="F12932" t="str">
            <v>Сейф ШО-30к</v>
          </cell>
          <cell r="G12932">
            <v>38281</v>
          </cell>
          <cell r="H12932">
            <v>459</v>
          </cell>
          <cell r="I12932" t="str">
            <v>0</v>
          </cell>
          <cell r="J12932" t="str">
            <v>Архів (вул.Південно-Сирецька, 1-3)</v>
          </cell>
          <cell r="K12932" t="str">
            <v>б/у</v>
          </cell>
          <cell r="M12932">
            <v>300</v>
          </cell>
        </row>
        <row r="12933">
          <cell r="A12933">
            <v>12930</v>
          </cell>
          <cell r="B12933" t="str">
            <v>4957-1</v>
          </cell>
          <cell r="E12933" t="str">
            <v>Крісло Престиж</v>
          </cell>
          <cell r="F12933" t="str">
            <v>Крісло Престиж</v>
          </cell>
          <cell r="G12933">
            <v>38804</v>
          </cell>
          <cell r="H12933">
            <v>197</v>
          </cell>
          <cell r="I12933" t="str">
            <v>0</v>
          </cell>
          <cell r="J12933" t="str">
            <v>Архів (вул.Південно-Сирецька, 1-3)</v>
          </cell>
          <cell r="K12933" t="str">
            <v>б/у</v>
          </cell>
          <cell r="M12933">
            <v>149</v>
          </cell>
        </row>
        <row r="12934">
          <cell r="A12934">
            <v>12931</v>
          </cell>
          <cell r="B12934" t="str">
            <v>4958-1</v>
          </cell>
          <cell r="E12934" t="str">
            <v>Крісло Престиж</v>
          </cell>
          <cell r="F12934" t="str">
            <v>Крісло Престиж</v>
          </cell>
          <cell r="G12934">
            <v>38804</v>
          </cell>
          <cell r="H12934">
            <v>197</v>
          </cell>
          <cell r="I12934" t="str">
            <v>0</v>
          </cell>
          <cell r="J12934" t="str">
            <v>Архів (вул.Південно-Сирецька, 1-3)</v>
          </cell>
          <cell r="K12934" t="str">
            <v>Задовільний</v>
          </cell>
          <cell r="M12934">
            <v>149</v>
          </cell>
        </row>
        <row r="12935">
          <cell r="A12935">
            <v>12932</v>
          </cell>
          <cell r="B12935" t="str">
            <v>4960-1</v>
          </cell>
          <cell r="E12935" t="str">
            <v>Крісло Престиж</v>
          </cell>
          <cell r="F12935" t="str">
            <v>Крісло Престиж</v>
          </cell>
          <cell r="G12935">
            <v>38804</v>
          </cell>
          <cell r="H12935">
            <v>197</v>
          </cell>
          <cell r="I12935" t="str">
            <v>0</v>
          </cell>
          <cell r="J12935" t="str">
            <v>Архів (вул.Південно-Сирецька, 1-3)</v>
          </cell>
          <cell r="K12935" t="str">
            <v>Задовільний</v>
          </cell>
          <cell r="M12935">
            <v>149</v>
          </cell>
        </row>
        <row r="12936">
          <cell r="A12936">
            <v>12933</v>
          </cell>
          <cell r="B12936" t="str">
            <v>4961-1</v>
          </cell>
          <cell r="E12936" t="str">
            <v>Крісло Престиж</v>
          </cell>
          <cell r="F12936" t="str">
            <v>Крісло Престиж</v>
          </cell>
          <cell r="G12936">
            <v>38804</v>
          </cell>
          <cell r="H12936">
            <v>197</v>
          </cell>
          <cell r="I12936" t="str">
            <v>0</v>
          </cell>
          <cell r="J12936" t="str">
            <v>Архів (вул.Південно-Сирецька, 1-3)</v>
          </cell>
          <cell r="K12936" t="str">
            <v>Задовільний</v>
          </cell>
          <cell r="M12936">
            <v>149</v>
          </cell>
        </row>
        <row r="12937">
          <cell r="A12937">
            <v>12934</v>
          </cell>
          <cell r="B12937" t="str">
            <v>XR577-1</v>
          </cell>
          <cell r="E12937" t="str">
            <v>СЕЙФ ШО-50/К</v>
          </cell>
          <cell r="F12937" t="str">
            <v>СЕЙФ ШО-50/К</v>
          </cell>
          <cell r="G12937">
            <v>38558</v>
          </cell>
          <cell r="H12937">
            <v>960</v>
          </cell>
          <cell r="I12937" t="str">
            <v>0</v>
          </cell>
          <cell r="J12937" t="str">
            <v>Архів (вул.Південно-Сирецька, 1-3)</v>
          </cell>
          <cell r="K12937" t="str">
            <v>б/у</v>
          </cell>
          <cell r="M12937">
            <v>467</v>
          </cell>
        </row>
        <row r="12938">
          <cell r="A12938">
            <v>12935</v>
          </cell>
          <cell r="B12938" t="str">
            <v>VL334</v>
          </cell>
          <cell r="E12938" t="str">
            <v>Сейф ШОВЛ 60Т</v>
          </cell>
          <cell r="F12938" t="str">
            <v>Сейф ШОВЛ 60Т</v>
          </cell>
          <cell r="G12938">
            <v>39427</v>
          </cell>
          <cell r="H12938">
            <v>990</v>
          </cell>
          <cell r="I12938" t="str">
            <v>0</v>
          </cell>
          <cell r="J12938" t="str">
            <v>Архів (вул.Південно-Сирецька, 1-3)</v>
          </cell>
          <cell r="K12938" t="str">
            <v>б/у</v>
          </cell>
          <cell r="M12938">
            <v>467</v>
          </cell>
        </row>
        <row r="12939">
          <cell r="A12939">
            <v>12936</v>
          </cell>
          <cell r="B12939" t="str">
            <v>CRN310-1</v>
          </cell>
          <cell r="E12939" t="str">
            <v>СЕЙФ ШОВЛ 60Т</v>
          </cell>
          <cell r="F12939" t="str">
            <v>СЕЙФ ШОВЛ 60Т</v>
          </cell>
          <cell r="G12939">
            <v>39426</v>
          </cell>
          <cell r="H12939">
            <v>969</v>
          </cell>
          <cell r="I12939" t="str">
            <v>0</v>
          </cell>
          <cell r="J12939" t="str">
            <v>Архів (вул.Південно-Сирецька, 1-3)</v>
          </cell>
          <cell r="K12939" t="str">
            <v>б/у</v>
          </cell>
          <cell r="M12939">
            <v>467</v>
          </cell>
        </row>
        <row r="12940">
          <cell r="A12940">
            <v>12937</v>
          </cell>
          <cell r="B12940" t="str">
            <v>CRN311-1</v>
          </cell>
          <cell r="E12940" t="str">
            <v>СЕЙФ ШОВЛ 60Т</v>
          </cell>
          <cell r="F12940" t="str">
            <v>СЕЙФ ШОВЛ 60Т</v>
          </cell>
          <cell r="G12940">
            <v>39426</v>
          </cell>
          <cell r="H12940">
            <v>969</v>
          </cell>
          <cell r="I12940" t="str">
            <v>0</v>
          </cell>
          <cell r="J12940" t="str">
            <v>Архів (вул.Південно-Сирецька, 1-3)</v>
          </cell>
          <cell r="K12940" t="str">
            <v>б/у</v>
          </cell>
          <cell r="M12940">
            <v>467</v>
          </cell>
        </row>
        <row r="12941">
          <cell r="A12941">
            <v>12938</v>
          </cell>
          <cell r="B12941" t="str">
            <v>CRN312-1</v>
          </cell>
          <cell r="E12941" t="str">
            <v>СЕЙФ ШОВЛ 60Т</v>
          </cell>
          <cell r="F12941" t="str">
            <v>СЕЙФ ШОВЛ 60Т</v>
          </cell>
          <cell r="G12941">
            <v>39426</v>
          </cell>
          <cell r="H12941">
            <v>969</v>
          </cell>
          <cell r="I12941" t="str">
            <v>0</v>
          </cell>
          <cell r="J12941" t="str">
            <v>Архів (вул.Південно-Сирецька, 1-3)</v>
          </cell>
          <cell r="K12941" t="str">
            <v>б/у</v>
          </cell>
          <cell r="M12941">
            <v>467</v>
          </cell>
        </row>
        <row r="12942">
          <cell r="A12942">
            <v>12939</v>
          </cell>
          <cell r="B12942" t="str">
            <v>4967-1</v>
          </cell>
          <cell r="E12942" t="str">
            <v>Cтіл 1К.16.22</v>
          </cell>
          <cell r="F12942" t="str">
            <v>Cтіл 1К.16.22</v>
          </cell>
          <cell r="G12942">
            <v>38804</v>
          </cell>
          <cell r="H12942">
            <v>422.09</v>
          </cell>
          <cell r="I12942" t="str">
            <v>0</v>
          </cell>
          <cell r="J12942" t="str">
            <v>Архів (вул.Південно-Сирецька, 1-3)</v>
          </cell>
          <cell r="K12942" t="str">
            <v>б/у</v>
          </cell>
          <cell r="M12942">
            <v>173</v>
          </cell>
        </row>
        <row r="12943">
          <cell r="A12943">
            <v>12940</v>
          </cell>
          <cell r="B12943" t="str">
            <v>4968-1</v>
          </cell>
          <cell r="E12943" t="str">
            <v>Cтіл 1К.16.22</v>
          </cell>
          <cell r="F12943" t="str">
            <v>Cтіл 1К.16.22</v>
          </cell>
          <cell r="G12943">
            <v>38804</v>
          </cell>
          <cell r="H12943">
            <v>422.09</v>
          </cell>
          <cell r="I12943" t="str">
            <v>0</v>
          </cell>
          <cell r="J12943" t="str">
            <v>Архів (вул.Південно-Сирецька, 1-3)</v>
          </cell>
          <cell r="K12943" t="str">
            <v>б/у</v>
          </cell>
          <cell r="M12943">
            <v>173</v>
          </cell>
        </row>
        <row r="12944">
          <cell r="A12944">
            <v>12941</v>
          </cell>
          <cell r="B12944" t="str">
            <v>4970-1</v>
          </cell>
          <cell r="E12944" t="str">
            <v>Cтіл 1К.16.22</v>
          </cell>
          <cell r="F12944" t="str">
            <v>Cтіл 1К.16.22</v>
          </cell>
          <cell r="G12944">
            <v>38804</v>
          </cell>
          <cell r="H12944">
            <v>422.09</v>
          </cell>
          <cell r="I12944" t="str">
            <v>0</v>
          </cell>
          <cell r="J12944" t="str">
            <v>Архів (вул.Південно-Сирецька, 1-3)</v>
          </cell>
          <cell r="K12944" t="str">
            <v>б/у</v>
          </cell>
          <cell r="M12944">
            <v>173</v>
          </cell>
        </row>
        <row r="12945">
          <cell r="A12945">
            <v>12942</v>
          </cell>
          <cell r="B12945" t="str">
            <v>4971-1</v>
          </cell>
          <cell r="E12945" t="str">
            <v>Cтіл 1К.16.22</v>
          </cell>
          <cell r="F12945" t="str">
            <v>Cтіл 1К.16.22</v>
          </cell>
          <cell r="G12945">
            <v>38804</v>
          </cell>
          <cell r="H12945">
            <v>422.09</v>
          </cell>
          <cell r="I12945" t="str">
            <v>0</v>
          </cell>
          <cell r="J12945" t="str">
            <v>Архів (вул.Південно-Сирецька, 1-3)</v>
          </cell>
          <cell r="K12945" t="str">
            <v>б/у</v>
          </cell>
          <cell r="M12945">
            <v>173</v>
          </cell>
        </row>
        <row r="12946">
          <cell r="A12946">
            <v>12943</v>
          </cell>
          <cell r="B12946" t="str">
            <v>4972-1</v>
          </cell>
          <cell r="E12946" t="str">
            <v>Cтіл 1К.16.22</v>
          </cell>
          <cell r="F12946" t="str">
            <v>Cтіл 1К.16.22</v>
          </cell>
          <cell r="G12946">
            <v>38804</v>
          </cell>
          <cell r="H12946">
            <v>422.09</v>
          </cell>
          <cell r="I12946" t="str">
            <v>0</v>
          </cell>
          <cell r="J12946" t="str">
            <v>Архів (вул.Південно-Сирецька, 1-3)</v>
          </cell>
          <cell r="K12946" t="str">
            <v>б/у</v>
          </cell>
          <cell r="M12946">
            <v>173</v>
          </cell>
        </row>
        <row r="12947">
          <cell r="A12947">
            <v>12944</v>
          </cell>
          <cell r="B12947" t="str">
            <v>4973-1</v>
          </cell>
          <cell r="E12947" t="str">
            <v>Cтіл 1К.16.22</v>
          </cell>
          <cell r="F12947" t="str">
            <v>Cтіл 1К.16.22</v>
          </cell>
          <cell r="G12947">
            <v>38804</v>
          </cell>
          <cell r="H12947">
            <v>422.09</v>
          </cell>
          <cell r="I12947" t="str">
            <v>0</v>
          </cell>
          <cell r="J12947" t="str">
            <v>Архів (вул.Південно-Сирецька, 1-3)</v>
          </cell>
          <cell r="K12947" t="str">
            <v>Задовільний</v>
          </cell>
          <cell r="M12947">
            <v>173</v>
          </cell>
        </row>
        <row r="12948">
          <cell r="A12948">
            <v>12945</v>
          </cell>
          <cell r="B12948" t="str">
            <v>4974-1</v>
          </cell>
          <cell r="E12948" t="str">
            <v>Cтіл 1К.16.22</v>
          </cell>
          <cell r="F12948" t="str">
            <v>Cтіл 1К.16.22</v>
          </cell>
          <cell r="G12948">
            <v>38804</v>
          </cell>
          <cell r="H12948">
            <v>422.09</v>
          </cell>
          <cell r="I12948" t="str">
            <v>0</v>
          </cell>
          <cell r="J12948" t="str">
            <v>Архів (вул.Південно-Сирецька, 1-3)</v>
          </cell>
          <cell r="K12948" t="str">
            <v>Задовільний</v>
          </cell>
          <cell r="M12948">
            <v>173</v>
          </cell>
        </row>
        <row r="12949">
          <cell r="A12949">
            <v>12946</v>
          </cell>
          <cell r="B12949" t="str">
            <v>4975-1</v>
          </cell>
          <cell r="E12949" t="str">
            <v>Cтіл 1К.16.22</v>
          </cell>
          <cell r="F12949" t="str">
            <v>Cтіл 1К.16.22</v>
          </cell>
          <cell r="G12949">
            <v>38804</v>
          </cell>
          <cell r="H12949">
            <v>422.09</v>
          </cell>
          <cell r="I12949" t="str">
            <v>0</v>
          </cell>
          <cell r="J12949" t="str">
            <v>Архів (вул.Південно-Сирецька, 1-3)</v>
          </cell>
          <cell r="K12949" t="str">
            <v>б/у</v>
          </cell>
          <cell r="M12949">
            <v>173</v>
          </cell>
        </row>
        <row r="12950">
          <cell r="A12950">
            <v>12947</v>
          </cell>
          <cell r="B12950" t="str">
            <v>4976-1</v>
          </cell>
          <cell r="E12950" t="str">
            <v>Cтіл 1К.16.22</v>
          </cell>
          <cell r="F12950" t="str">
            <v>Cтіл 1К.16.22</v>
          </cell>
          <cell r="G12950">
            <v>38804</v>
          </cell>
          <cell r="H12950">
            <v>422.09</v>
          </cell>
          <cell r="I12950" t="str">
            <v>0</v>
          </cell>
          <cell r="J12950" t="str">
            <v>Архів (вул.Південно-Сирецька, 1-3)</v>
          </cell>
          <cell r="K12950" t="str">
            <v>б/у</v>
          </cell>
          <cell r="M12950">
            <v>173</v>
          </cell>
        </row>
        <row r="12951">
          <cell r="A12951">
            <v>12948</v>
          </cell>
          <cell r="B12951" t="str">
            <v>4977-1</v>
          </cell>
          <cell r="E12951" t="str">
            <v>Cтіл 1К.16.22</v>
          </cell>
          <cell r="F12951" t="str">
            <v>Cтіл 1К.16.22</v>
          </cell>
          <cell r="G12951">
            <v>38804</v>
          </cell>
          <cell r="H12951">
            <v>422.09</v>
          </cell>
          <cell r="I12951" t="str">
            <v>0</v>
          </cell>
          <cell r="J12951" t="str">
            <v>Архів (вул.Південно-Сирецька, 1-3)</v>
          </cell>
          <cell r="K12951" t="str">
            <v>б/у</v>
          </cell>
          <cell r="M12951">
            <v>173</v>
          </cell>
        </row>
        <row r="12952">
          <cell r="A12952">
            <v>12949</v>
          </cell>
          <cell r="B12952" t="str">
            <v>4978-1</v>
          </cell>
          <cell r="E12952" t="str">
            <v>Cтіл 1К.17.22</v>
          </cell>
          <cell r="F12952" t="str">
            <v>Cтіл 1К.17.22</v>
          </cell>
          <cell r="G12952">
            <v>38804</v>
          </cell>
          <cell r="H12952">
            <v>422.09</v>
          </cell>
          <cell r="I12952" t="str">
            <v>0</v>
          </cell>
          <cell r="J12952" t="str">
            <v>Архів (вул.Південно-Сирецька, 1-3)</v>
          </cell>
          <cell r="K12952" t="str">
            <v>Задовільний</v>
          </cell>
          <cell r="M12952">
            <v>33</v>
          </cell>
        </row>
        <row r="12953">
          <cell r="A12953">
            <v>12950</v>
          </cell>
          <cell r="B12953" t="str">
            <v>4981-1</v>
          </cell>
          <cell r="E12953" t="str">
            <v>Cтіл 1К.17.22</v>
          </cell>
          <cell r="F12953" t="str">
            <v>Cтіл 1К.17.22</v>
          </cell>
          <cell r="G12953">
            <v>38804</v>
          </cell>
          <cell r="H12953">
            <v>422.09</v>
          </cell>
          <cell r="I12953" t="str">
            <v>0</v>
          </cell>
          <cell r="J12953" t="str">
            <v>Архів (вул.Південно-Сирецька, 1-3)</v>
          </cell>
          <cell r="K12953" t="str">
            <v>Задовільний</v>
          </cell>
          <cell r="M12953">
            <v>33</v>
          </cell>
        </row>
        <row r="12954">
          <cell r="A12954">
            <v>12951</v>
          </cell>
          <cell r="B12954" t="str">
            <v>4982-1</v>
          </cell>
          <cell r="E12954" t="str">
            <v>Cтіл 1К.17.22</v>
          </cell>
          <cell r="F12954" t="str">
            <v>Cтіл 1К.17.22</v>
          </cell>
          <cell r="G12954">
            <v>38804</v>
          </cell>
          <cell r="H12954">
            <v>422.09</v>
          </cell>
          <cell r="I12954" t="str">
            <v>0</v>
          </cell>
          <cell r="J12954" t="str">
            <v>Архів (вул.Південно-Сирецька, 1-3)</v>
          </cell>
          <cell r="K12954" t="str">
            <v>Задовільний</v>
          </cell>
          <cell r="M12954">
            <v>33</v>
          </cell>
        </row>
        <row r="12955">
          <cell r="A12955">
            <v>12952</v>
          </cell>
          <cell r="B12955" t="str">
            <v>4983-1</v>
          </cell>
          <cell r="E12955" t="str">
            <v>Cтіл 1К.17.22</v>
          </cell>
          <cell r="F12955" t="str">
            <v>Cтіл 1К.17.22</v>
          </cell>
          <cell r="G12955">
            <v>38804</v>
          </cell>
          <cell r="H12955">
            <v>422.09</v>
          </cell>
          <cell r="I12955" t="str">
            <v>0</v>
          </cell>
          <cell r="J12955" t="str">
            <v>Архів (вул.Південно-Сирецька, 1-3)</v>
          </cell>
          <cell r="K12955" t="str">
            <v>Задовільний</v>
          </cell>
          <cell r="M12955">
            <v>33</v>
          </cell>
        </row>
        <row r="12956">
          <cell r="A12956">
            <v>12953</v>
          </cell>
          <cell r="B12956" t="str">
            <v>4986-1</v>
          </cell>
          <cell r="E12956" t="str">
            <v>Cтіл 1К.17.22</v>
          </cell>
          <cell r="F12956" t="str">
            <v>Cтіл 1К.17.22</v>
          </cell>
          <cell r="G12956">
            <v>38804</v>
          </cell>
          <cell r="H12956">
            <v>422.09</v>
          </cell>
          <cell r="I12956" t="str">
            <v>0</v>
          </cell>
          <cell r="J12956" t="str">
            <v>Архів (вул.Південно-Сирецька, 1-3)</v>
          </cell>
          <cell r="K12956" t="str">
            <v>Задовільний</v>
          </cell>
          <cell r="M12956">
            <v>33</v>
          </cell>
        </row>
        <row r="12957">
          <cell r="A12957">
            <v>12954</v>
          </cell>
          <cell r="B12957" t="str">
            <v>CRN240-1</v>
          </cell>
          <cell r="E12957" t="str">
            <v>СЕЙФ ШОВЛ 65 Т БУКОВИНСЬКЕ</v>
          </cell>
          <cell r="F12957" t="str">
            <v>СЕЙФ ШОВЛ 65 Т БУКОВИНСЬКЕ</v>
          </cell>
          <cell r="G12957">
            <v>39426</v>
          </cell>
          <cell r="H12957">
            <v>890</v>
          </cell>
          <cell r="I12957" t="str">
            <v>0</v>
          </cell>
          <cell r="J12957" t="str">
            <v>Архів (вул.Південно-Сирецька, 1-3)</v>
          </cell>
          <cell r="K12957" t="str">
            <v>Задовільний</v>
          </cell>
          <cell r="M12957">
            <v>333</v>
          </cell>
        </row>
        <row r="12958">
          <cell r="A12958">
            <v>12955</v>
          </cell>
          <cell r="B12958" t="str">
            <v>KRF5309</v>
          </cell>
          <cell r="E12958" t="str">
            <v>Сейф ШП 20/К</v>
          </cell>
          <cell r="F12958" t="str">
            <v>Сейф ШП 20/К</v>
          </cell>
          <cell r="G12958">
            <v>37356</v>
          </cell>
          <cell r="H12958">
            <v>195</v>
          </cell>
          <cell r="I12958" t="str">
            <v>0</v>
          </cell>
          <cell r="J12958" t="str">
            <v>Архів (вул.Південно-Сирецька, 1-3)</v>
          </cell>
          <cell r="K12958" t="str">
            <v>Задовільний</v>
          </cell>
          <cell r="M12958">
            <v>233</v>
          </cell>
        </row>
        <row r="12959">
          <cell r="A12959">
            <v>12956</v>
          </cell>
          <cell r="B12959" t="str">
            <v>KRF5310</v>
          </cell>
          <cell r="E12959" t="str">
            <v>Сейф ШП 20/К</v>
          </cell>
          <cell r="F12959" t="str">
            <v>Сейф ШП 20/К</v>
          </cell>
          <cell r="G12959">
            <v>37356</v>
          </cell>
          <cell r="H12959">
            <v>195</v>
          </cell>
          <cell r="I12959" t="str">
            <v>0</v>
          </cell>
          <cell r="J12959" t="str">
            <v>Архів (вул.Південно-Сирецька, 1-3)</v>
          </cell>
          <cell r="K12959" t="str">
            <v>Задовільний</v>
          </cell>
          <cell r="M12959">
            <v>233</v>
          </cell>
        </row>
        <row r="12960">
          <cell r="A12960">
            <v>12957</v>
          </cell>
          <cell r="B12960" t="str">
            <v>KRF5311</v>
          </cell>
          <cell r="E12960" t="str">
            <v>Сейф ШП 20/К</v>
          </cell>
          <cell r="F12960" t="str">
            <v>Сейф ШП 20/К</v>
          </cell>
          <cell r="G12960">
            <v>37356</v>
          </cell>
          <cell r="H12960">
            <v>195</v>
          </cell>
          <cell r="I12960" t="str">
            <v>0</v>
          </cell>
          <cell r="J12960" t="str">
            <v>Архів (вул.Південно-Сирецька, 1-3)</v>
          </cell>
          <cell r="K12960" t="str">
            <v>Задовільний</v>
          </cell>
          <cell r="M12960">
            <v>233</v>
          </cell>
        </row>
        <row r="12961">
          <cell r="A12961">
            <v>12958</v>
          </cell>
          <cell r="B12961" t="str">
            <v>KRF2884</v>
          </cell>
          <cell r="E12961" t="str">
            <v>Сейф-тумба ШМ1</v>
          </cell>
          <cell r="F12961" t="str">
            <v>Сейф-тумба ШМ1</v>
          </cell>
          <cell r="G12961">
            <v>37356</v>
          </cell>
          <cell r="H12961">
            <v>726</v>
          </cell>
          <cell r="I12961" t="str">
            <v>0</v>
          </cell>
          <cell r="J12961" t="str">
            <v>Тернопільське РВ</v>
          </cell>
          <cell r="K12961" t="str">
            <v>Задовільний</v>
          </cell>
          <cell r="M12961">
            <v>333</v>
          </cell>
        </row>
        <row r="12962">
          <cell r="A12962">
            <v>12959</v>
          </cell>
          <cell r="B12962" t="str">
            <v>KRF2885</v>
          </cell>
          <cell r="E12962" t="str">
            <v>Сейф-тумба ШМ1</v>
          </cell>
          <cell r="F12962" t="str">
            <v>Сейф-тумба ШМ1</v>
          </cell>
          <cell r="G12962">
            <v>37356</v>
          </cell>
          <cell r="H12962">
            <v>726</v>
          </cell>
          <cell r="I12962" t="str">
            <v>0</v>
          </cell>
          <cell r="J12962" t="str">
            <v>Тернопільське РВ</v>
          </cell>
          <cell r="K12962" t="str">
            <v>Задовільний</v>
          </cell>
          <cell r="M12962">
            <v>333</v>
          </cell>
        </row>
        <row r="12963">
          <cell r="A12963">
            <v>12960</v>
          </cell>
          <cell r="B12963" t="str">
            <v>KRF2886</v>
          </cell>
          <cell r="E12963" t="str">
            <v>Сейф-тумба ШМ1</v>
          </cell>
          <cell r="F12963" t="str">
            <v>Сейф-тумба ШМ1</v>
          </cell>
          <cell r="G12963">
            <v>37356</v>
          </cell>
          <cell r="H12963">
            <v>726</v>
          </cell>
          <cell r="I12963" t="str">
            <v>0</v>
          </cell>
          <cell r="J12963" t="str">
            <v>Тернопільське РВ</v>
          </cell>
          <cell r="K12963" t="str">
            <v>Задовільний</v>
          </cell>
          <cell r="M12963">
            <v>333</v>
          </cell>
        </row>
        <row r="12964">
          <cell r="A12964">
            <v>12961</v>
          </cell>
          <cell r="B12964" t="str">
            <v>KRF2887</v>
          </cell>
          <cell r="E12964" t="str">
            <v>Сейф-тумба ШМ1</v>
          </cell>
          <cell r="F12964" t="str">
            <v>Сейф-тумба ШМ1</v>
          </cell>
          <cell r="G12964">
            <v>37356</v>
          </cell>
          <cell r="H12964">
            <v>726</v>
          </cell>
          <cell r="I12964" t="str">
            <v>0</v>
          </cell>
          <cell r="J12964" t="str">
            <v>Тернопільське РВ</v>
          </cell>
          <cell r="K12964" t="str">
            <v>Задовільний</v>
          </cell>
          <cell r="M12964">
            <v>333</v>
          </cell>
        </row>
        <row r="12965">
          <cell r="A12965">
            <v>12962</v>
          </cell>
          <cell r="B12965" t="str">
            <v>KRF4920</v>
          </cell>
          <cell r="E12965" t="str">
            <v>Сейф-тумба ШМ1(700*430*470)</v>
          </cell>
          <cell r="F12965" t="str">
            <v>Сейф-тумба ШМ1(700*430*470)</v>
          </cell>
          <cell r="G12965">
            <v>37356</v>
          </cell>
          <cell r="H12965">
            <v>823.23</v>
          </cell>
          <cell r="I12965" t="str">
            <v>0</v>
          </cell>
          <cell r="J12965" t="str">
            <v>Тернопільське РВ</v>
          </cell>
          <cell r="K12965" t="str">
            <v>Задовільний</v>
          </cell>
          <cell r="M12965">
            <v>333</v>
          </cell>
        </row>
        <row r="12966">
          <cell r="A12966">
            <v>12963</v>
          </cell>
          <cell r="B12966" t="str">
            <v>KRF4921</v>
          </cell>
          <cell r="E12966" t="str">
            <v>Сейф-тумба ШМ1(700*430*470)</v>
          </cell>
          <cell r="F12966" t="str">
            <v>Сейф-тумба ШМ1(700*430*470)</v>
          </cell>
          <cell r="G12966">
            <v>37356</v>
          </cell>
          <cell r="H12966">
            <v>823.23</v>
          </cell>
          <cell r="I12966" t="str">
            <v>0</v>
          </cell>
          <cell r="J12966" t="str">
            <v>Тернопільське РВ</v>
          </cell>
          <cell r="K12966" t="str">
            <v>Задовільний</v>
          </cell>
          <cell r="M12966">
            <v>333</v>
          </cell>
        </row>
        <row r="12967">
          <cell r="A12967">
            <v>12964</v>
          </cell>
          <cell r="B12967" t="str">
            <v>KRF4922</v>
          </cell>
          <cell r="E12967" t="str">
            <v>Сейф-тумба ШМ1(700*430*470)</v>
          </cell>
          <cell r="F12967" t="str">
            <v>Сейф-тумба ШМ1(700*430*470)</v>
          </cell>
          <cell r="G12967">
            <v>37356</v>
          </cell>
          <cell r="H12967">
            <v>823.24</v>
          </cell>
          <cell r="I12967" t="str">
            <v>0</v>
          </cell>
          <cell r="J12967" t="str">
            <v>Тернопільське РВ</v>
          </cell>
          <cell r="K12967" t="str">
            <v>Задовільний</v>
          </cell>
          <cell r="M12967">
            <v>333</v>
          </cell>
        </row>
        <row r="12968">
          <cell r="A12968">
            <v>12965</v>
          </cell>
          <cell r="B12968" t="str">
            <v>XR530-1</v>
          </cell>
          <cell r="E12968" t="str">
            <v>Секцiя меб.бук Б601-720*340*1823 з дверима з замко</v>
          </cell>
          <cell r="F12968" t="str">
            <v>Секцiя меб.бук Б601-720*340*1823 з дверима з замко</v>
          </cell>
          <cell r="G12968">
            <v>38558</v>
          </cell>
          <cell r="H12968">
            <v>990.7</v>
          </cell>
          <cell r="I12968" t="str">
            <v>0</v>
          </cell>
          <cell r="J12968" t="str">
            <v>Тернопільське РВ</v>
          </cell>
          <cell r="K12968" t="str">
            <v>Задовільний</v>
          </cell>
          <cell r="M12968">
            <v>167</v>
          </cell>
        </row>
        <row r="12969">
          <cell r="A12969">
            <v>12966</v>
          </cell>
          <cell r="B12969" t="str">
            <v>IF667</v>
          </cell>
          <cell r="E12969" t="str">
            <v>Секцiя меблева</v>
          </cell>
          <cell r="F12969" t="str">
            <v>Секцiя меблева</v>
          </cell>
          <cell r="G12969">
            <v>38818</v>
          </cell>
          <cell r="H12969">
            <v>600</v>
          </cell>
          <cell r="I12969" t="str">
            <v>0</v>
          </cell>
          <cell r="J12969" t="str">
            <v>Тернопільське РВ</v>
          </cell>
          <cell r="K12969" t="str">
            <v>Задовільний</v>
          </cell>
          <cell r="M12969">
            <v>167</v>
          </cell>
        </row>
        <row r="12970">
          <cell r="A12970">
            <v>12967</v>
          </cell>
          <cell r="B12970" t="str">
            <v>OD450519</v>
          </cell>
          <cell r="E12970" t="str">
            <v>Секцiя меблева Б601</v>
          </cell>
          <cell r="F12970" t="str">
            <v>Секцiя меблева Б601</v>
          </cell>
          <cell r="G12970">
            <v>37607</v>
          </cell>
          <cell r="H12970">
            <v>413</v>
          </cell>
          <cell r="I12970" t="str">
            <v>0</v>
          </cell>
          <cell r="J12970" t="str">
            <v>Тернопільське РВ</v>
          </cell>
          <cell r="K12970" t="str">
            <v>Задовільний</v>
          </cell>
          <cell r="M12970">
            <v>167</v>
          </cell>
        </row>
        <row r="12971">
          <cell r="A12971">
            <v>12968</v>
          </cell>
          <cell r="B12971" t="str">
            <v>OD450520</v>
          </cell>
          <cell r="E12971" t="str">
            <v>Секцiя меблева Б601</v>
          </cell>
          <cell r="F12971" t="str">
            <v>Секцiя меблева Б601</v>
          </cell>
          <cell r="G12971">
            <v>37607</v>
          </cell>
          <cell r="H12971">
            <v>413</v>
          </cell>
          <cell r="I12971" t="str">
            <v>0</v>
          </cell>
          <cell r="J12971" t="str">
            <v>Тернопільське РВ</v>
          </cell>
          <cell r="K12971" t="str">
            <v>Задовільний</v>
          </cell>
          <cell r="M12971">
            <v>167</v>
          </cell>
        </row>
        <row r="12972">
          <cell r="A12972">
            <v>12969</v>
          </cell>
          <cell r="B12972" t="str">
            <v>XR339-1</v>
          </cell>
          <cell r="E12972" t="str">
            <v>Сервер друку D-Link DP-300U</v>
          </cell>
          <cell r="F12972" t="str">
            <v>Сервер друку D-Link DP-300U</v>
          </cell>
          <cell r="G12972">
            <v>38558</v>
          </cell>
          <cell r="H12972">
            <v>462</v>
          </cell>
          <cell r="I12972" t="str">
            <v>0</v>
          </cell>
          <cell r="J12972" t="str">
            <v xml:space="preserve"> м.Київ, вул. Магнітогорська,1Д (склад)</v>
          </cell>
          <cell r="K12972" t="str">
            <v>Задовільний</v>
          </cell>
          <cell r="M12972">
            <v>133</v>
          </cell>
        </row>
        <row r="12973">
          <cell r="A12973">
            <v>12970</v>
          </cell>
          <cell r="B12973" t="str">
            <v>SUM596-1</v>
          </cell>
          <cell r="E12973" t="str">
            <v>Серверна робоче мiсце 1:</v>
          </cell>
          <cell r="F12973" t="str">
            <v>Серверна робоче мiсце 1:</v>
          </cell>
          <cell r="G12973">
            <v>38805</v>
          </cell>
          <cell r="H12973">
            <v>753.35</v>
          </cell>
          <cell r="I12973" t="str">
            <v>0</v>
          </cell>
          <cell r="J12973" t="str">
            <v>Тернопільське РВ</v>
          </cell>
          <cell r="K12973" t="str">
            <v>Задовільний</v>
          </cell>
          <cell r="M12973">
            <v>167</v>
          </cell>
        </row>
        <row r="12974">
          <cell r="A12974">
            <v>12971</v>
          </cell>
          <cell r="B12974" t="str">
            <v>SUM597-1</v>
          </cell>
          <cell r="E12974" t="str">
            <v>Серверна робоче мiсце 2:</v>
          </cell>
          <cell r="F12974" t="str">
            <v>Серверна робоче мiсце 2:</v>
          </cell>
          <cell r="G12974">
            <v>38805</v>
          </cell>
          <cell r="H12974">
            <v>502.23</v>
          </cell>
          <cell r="I12974" t="str">
            <v>0</v>
          </cell>
          <cell r="J12974" t="str">
            <v>Архів (вул.Південно-Сирецька, 1-3)</v>
          </cell>
          <cell r="K12974" t="str">
            <v>Задовільний</v>
          </cell>
          <cell r="M12974">
            <v>167</v>
          </cell>
        </row>
        <row r="12975">
          <cell r="A12975">
            <v>12972</v>
          </cell>
          <cell r="B12975" t="str">
            <v>XR429-1</v>
          </cell>
          <cell r="E12975" t="str">
            <v>Система очищення води зворотньоосмотична А-560</v>
          </cell>
          <cell r="F12975" t="str">
            <v>Система очищення води зворотньоосмотична А-560</v>
          </cell>
          <cell r="G12975">
            <v>38558</v>
          </cell>
          <cell r="H12975">
            <v>990</v>
          </cell>
          <cell r="I12975" t="str">
            <v>0</v>
          </cell>
          <cell r="J12975" t="str">
            <v>Архів (вул.Південно-Сирецька, 1-3)</v>
          </cell>
          <cell r="K12975" t="str">
            <v>Задовільний</v>
          </cell>
          <cell r="M12975">
            <v>90</v>
          </cell>
        </row>
        <row r="12976">
          <cell r="A12976">
            <v>12973</v>
          </cell>
          <cell r="B12976" t="str">
            <v>XR430-1</v>
          </cell>
          <cell r="E12976" t="str">
            <v>Система очищення води зворотньоосмотична А-560</v>
          </cell>
          <cell r="F12976" t="str">
            <v>Система очищення води зворотньоосмотична А-560</v>
          </cell>
          <cell r="G12976">
            <v>38558</v>
          </cell>
          <cell r="H12976">
            <v>990</v>
          </cell>
          <cell r="I12976" t="str">
            <v>0</v>
          </cell>
          <cell r="J12976" t="str">
            <v xml:space="preserve"> м.Київ, вул. Магнітогорська,1Д (склад)</v>
          </cell>
          <cell r="K12976" t="str">
            <v>Задовільний</v>
          </cell>
          <cell r="M12976">
            <v>90</v>
          </cell>
        </row>
        <row r="12977">
          <cell r="A12977">
            <v>12974</v>
          </cell>
          <cell r="B12977" t="str">
            <v>VIN2446</v>
          </cell>
          <cell r="E12977" t="str">
            <v>Системний телефон LDP-7024D</v>
          </cell>
          <cell r="F12977" t="str">
            <v>Системний телефон LDP-7024D</v>
          </cell>
          <cell r="G12977">
            <v>38281</v>
          </cell>
          <cell r="H12977">
            <v>716</v>
          </cell>
          <cell r="I12977" t="str">
            <v>0</v>
          </cell>
          <cell r="J12977" t="str">
            <v>вул.Прорізна ,8а</v>
          </cell>
          <cell r="K12977" t="str">
            <v>Задовільний</v>
          </cell>
          <cell r="M12977">
            <v>67</v>
          </cell>
        </row>
        <row r="12978">
          <cell r="A12978">
            <v>12975</v>
          </cell>
          <cell r="B12978" t="str">
            <v>SUM783-1</v>
          </cell>
          <cell r="E12978" t="str">
            <v>Системний телефон Panasonic KX-N7730</v>
          </cell>
          <cell r="F12978" t="str">
            <v>Системний телефон Panasonic KX-N7730</v>
          </cell>
          <cell r="G12978">
            <v>38805</v>
          </cell>
          <cell r="H12978">
            <v>492</v>
          </cell>
          <cell r="I12978" t="str">
            <v>0</v>
          </cell>
          <cell r="J12978" t="str">
            <v>к.68</v>
          </cell>
          <cell r="K12978" t="str">
            <v>Задовільний</v>
          </cell>
          <cell r="M12978">
            <v>67</v>
          </cell>
        </row>
        <row r="12979">
          <cell r="A12979">
            <v>12976</v>
          </cell>
          <cell r="B12979" t="str">
            <v>5011-1</v>
          </cell>
          <cell r="E12979" t="str">
            <v>Гардероб 1К.01.21</v>
          </cell>
          <cell r="F12979" t="str">
            <v>Гардероб 1К.01.21</v>
          </cell>
          <cell r="G12979">
            <v>38804</v>
          </cell>
          <cell r="H12979">
            <v>894.5</v>
          </cell>
          <cell r="I12979" t="str">
            <v>0</v>
          </cell>
          <cell r="J12979" t="str">
            <v xml:space="preserve"> м.Київ, вул. Магнітогорська,1Д (склад)</v>
          </cell>
          <cell r="K12979" t="str">
            <v>Задовільний</v>
          </cell>
          <cell r="M12979">
            <v>64</v>
          </cell>
        </row>
        <row r="12980">
          <cell r="A12980">
            <v>12977</v>
          </cell>
          <cell r="B12980" t="str">
            <v>KRF5587</v>
          </cell>
          <cell r="E12980" t="str">
            <v>Сканер</v>
          </cell>
          <cell r="F12980" t="str">
            <v>Сканер</v>
          </cell>
          <cell r="G12980">
            <v>37356</v>
          </cell>
          <cell r="H12980">
            <v>469.2</v>
          </cell>
          <cell r="I12980" t="str">
            <v>0</v>
          </cell>
          <cell r="J12980" t="str">
            <v>к.21</v>
          </cell>
          <cell r="K12980" t="str">
            <v>Задовільний</v>
          </cell>
          <cell r="M12980">
            <v>147</v>
          </cell>
        </row>
        <row r="12981">
          <cell r="A12981">
            <v>12978</v>
          </cell>
          <cell r="B12981" t="str">
            <v>KRF5588</v>
          </cell>
          <cell r="E12981" t="str">
            <v>Сканер</v>
          </cell>
          <cell r="F12981" t="str">
            <v>Сканер</v>
          </cell>
          <cell r="G12981">
            <v>37356</v>
          </cell>
          <cell r="H12981">
            <v>469.2</v>
          </cell>
          <cell r="I12981" t="str">
            <v>0</v>
          </cell>
          <cell r="J12981" t="str">
            <v>Вул.Прорізна, каб.25 (Головний банк)</v>
          </cell>
          <cell r="K12981" t="str">
            <v>Задовільний</v>
          </cell>
          <cell r="M12981">
            <v>147</v>
          </cell>
        </row>
        <row r="12982">
          <cell r="A12982">
            <v>12979</v>
          </cell>
          <cell r="B12982" t="str">
            <v>KRF8267</v>
          </cell>
          <cell r="E12982" t="str">
            <v>Сканер Canon CanoScan Lide 100(кредитний вiддiл юр</v>
          </cell>
          <cell r="F12982" t="str">
            <v>Сканер Canon CanoScan Lide 100(кредитний вiддiл юр</v>
          </cell>
          <cell r="G12982">
            <v>37356</v>
          </cell>
          <cell r="H12982">
            <v>637.5</v>
          </cell>
          <cell r="I12982" t="str">
            <v>0</v>
          </cell>
          <cell r="J12982" t="str">
            <v>к.36</v>
          </cell>
          <cell r="K12982" t="str">
            <v>Задовільний</v>
          </cell>
          <cell r="M12982">
            <v>98</v>
          </cell>
        </row>
        <row r="12983">
          <cell r="A12983">
            <v>12980</v>
          </cell>
          <cell r="B12983" t="str">
            <v>VIN2828</v>
          </cell>
          <cell r="E12983" t="str">
            <v>Сканер Canon CanoScan liDe25</v>
          </cell>
          <cell r="F12983" t="str">
            <v>Сканер Canon CanoScan liDe25</v>
          </cell>
          <cell r="G12983">
            <v>38281</v>
          </cell>
          <cell r="H12983">
            <v>364</v>
          </cell>
          <cell r="I12983" t="str">
            <v>0</v>
          </cell>
          <cell r="J12983" t="str">
            <v>Архів (вул.Південно-Сирецька, 1-3)</v>
          </cell>
          <cell r="K12983" t="str">
            <v>Задовільний</v>
          </cell>
          <cell r="M12983">
            <v>174</v>
          </cell>
        </row>
        <row r="12984">
          <cell r="A12984">
            <v>12981</v>
          </cell>
          <cell r="B12984" t="str">
            <v>VIN2829</v>
          </cell>
          <cell r="E12984" t="str">
            <v>Сканер Canon CanoScan liDe25</v>
          </cell>
          <cell r="F12984" t="str">
            <v>Сканер Canon CanoScan liDe25</v>
          </cell>
          <cell r="G12984">
            <v>38281</v>
          </cell>
          <cell r="H12984">
            <v>364</v>
          </cell>
          <cell r="I12984" t="str">
            <v>0</v>
          </cell>
          <cell r="J12984" t="str">
            <v>Архів (вул.Південно-Сирецька, 1-3)</v>
          </cell>
          <cell r="K12984" t="str">
            <v>Задовільний</v>
          </cell>
          <cell r="M12984">
            <v>174</v>
          </cell>
        </row>
        <row r="12985">
          <cell r="A12985">
            <v>12982</v>
          </cell>
          <cell r="B12985" t="str">
            <v>VIN3096</v>
          </cell>
          <cell r="E12985" t="str">
            <v>Сканер Canon CanoScani Hide25</v>
          </cell>
          <cell r="F12985" t="str">
            <v>Сканер Canon CanoScani Hide25</v>
          </cell>
          <cell r="G12985">
            <v>38281</v>
          </cell>
          <cell r="H12985">
            <v>364</v>
          </cell>
          <cell r="I12985" t="str">
            <v>0</v>
          </cell>
          <cell r="J12985" t="str">
            <v>Архів (вул.Південно-Сирецька, 1-3)</v>
          </cell>
          <cell r="K12985" t="str">
            <v>Задовільний</v>
          </cell>
          <cell r="M12985">
            <v>174</v>
          </cell>
        </row>
        <row r="12986">
          <cell r="A12986">
            <v>12983</v>
          </cell>
          <cell r="B12986" t="str">
            <v>VIN3097</v>
          </cell>
          <cell r="E12986" t="str">
            <v>Сканер Canon CanoScani Hide25</v>
          </cell>
          <cell r="F12986" t="str">
            <v>Сканер Canon CanoScani Hide25</v>
          </cell>
          <cell r="G12986">
            <v>38281</v>
          </cell>
          <cell r="H12986">
            <v>364</v>
          </cell>
          <cell r="I12986" t="str">
            <v>0</v>
          </cell>
          <cell r="J12986" t="str">
            <v>Архів (вул.Південно-Сирецька, 1-3)</v>
          </cell>
          <cell r="K12986" t="str">
            <v>Задовільний</v>
          </cell>
          <cell r="M12986">
            <v>174</v>
          </cell>
        </row>
        <row r="12987">
          <cell r="A12987">
            <v>12984</v>
          </cell>
          <cell r="B12987" t="str">
            <v>VIN3098</v>
          </cell>
          <cell r="E12987" t="str">
            <v>Сканер Canon CanoScani Hide25</v>
          </cell>
          <cell r="F12987" t="str">
            <v>Сканер Canon CanoScani Hide25</v>
          </cell>
          <cell r="G12987">
            <v>38281</v>
          </cell>
          <cell r="H12987">
            <v>364</v>
          </cell>
          <cell r="I12987" t="str">
            <v>0</v>
          </cell>
          <cell r="J12987" t="str">
            <v>Архів (вул.Південно-Сирецька, 1-3)</v>
          </cell>
          <cell r="K12987" t="str">
            <v>Задовільний</v>
          </cell>
          <cell r="M12987">
            <v>174</v>
          </cell>
        </row>
        <row r="12988">
          <cell r="A12988">
            <v>12985</v>
          </cell>
          <cell r="B12988" t="str">
            <v>30104-1</v>
          </cell>
          <cell r="E12988" t="str">
            <v>Сканер HP Scan Jet200</v>
          </cell>
          <cell r="F12988" t="str">
            <v>Сканер HP Scan Jet200</v>
          </cell>
          <cell r="G12988">
            <v>41933</v>
          </cell>
          <cell r="H12988">
            <v>1385.7</v>
          </cell>
          <cell r="I12988" t="str">
            <v>0</v>
          </cell>
          <cell r="J12988" t="str">
            <v>Архів (вул.Південно-Сирецька, 1-3)</v>
          </cell>
          <cell r="K12988" t="str">
            <v>Задовільний</v>
          </cell>
          <cell r="M12988">
            <v>378</v>
          </cell>
        </row>
        <row r="12989">
          <cell r="A12989">
            <v>12986</v>
          </cell>
          <cell r="B12989" t="str">
            <v>17502-1</v>
          </cell>
          <cell r="E12989" t="str">
            <v>Сканер HP Scan Jet2410</v>
          </cell>
          <cell r="F12989" t="str">
            <v>Сканер HP Scan Jet2410</v>
          </cell>
          <cell r="G12989">
            <v>40416</v>
          </cell>
          <cell r="H12989">
            <v>816</v>
          </cell>
          <cell r="I12989" t="str">
            <v>0</v>
          </cell>
          <cell r="J12989" t="str">
            <v>Архів (вул.Південно-Сирецька, 1-3)</v>
          </cell>
          <cell r="K12989" t="str">
            <v>Задовільний</v>
          </cell>
          <cell r="M12989">
            <v>110</v>
          </cell>
        </row>
        <row r="12990">
          <cell r="A12990">
            <v>12987</v>
          </cell>
          <cell r="B12990" t="str">
            <v>17519-1</v>
          </cell>
          <cell r="E12990" t="str">
            <v>Сканер HP Scan Jet2410</v>
          </cell>
          <cell r="F12990" t="str">
            <v>Сканер HP Scan Jet2410</v>
          </cell>
          <cell r="G12990">
            <v>40441</v>
          </cell>
          <cell r="H12990">
            <v>789.6</v>
          </cell>
          <cell r="I12990" t="str">
            <v>0</v>
          </cell>
          <cell r="J12990" t="str">
            <v>Архів (вул.Південно-Сирецька, 1-3)</v>
          </cell>
          <cell r="K12990" t="str">
            <v>Задовільний</v>
          </cell>
          <cell r="M12990">
            <v>110</v>
          </cell>
        </row>
        <row r="12991">
          <cell r="A12991">
            <v>12988</v>
          </cell>
          <cell r="B12991" t="str">
            <v>17768-1</v>
          </cell>
          <cell r="E12991" t="str">
            <v>Сканер HP Scan Jet2410</v>
          </cell>
          <cell r="F12991" t="str">
            <v>Сканер HP Scan Jet2410</v>
          </cell>
          <cell r="G12991">
            <v>40750</v>
          </cell>
          <cell r="H12991">
            <v>816</v>
          </cell>
          <cell r="I12991" t="str">
            <v>0</v>
          </cell>
          <cell r="J12991" t="str">
            <v>Архів (вул.Південно-Сирецька, 1-3)</v>
          </cell>
          <cell r="K12991" t="str">
            <v>Задовільний</v>
          </cell>
          <cell r="M12991">
            <v>131</v>
          </cell>
        </row>
        <row r="12992">
          <cell r="A12992">
            <v>12989</v>
          </cell>
          <cell r="B12992" t="str">
            <v>5028-1</v>
          </cell>
          <cell r="E12992" t="str">
            <v>Крісло Престиж</v>
          </cell>
          <cell r="F12992" t="str">
            <v>Крісло Престиж</v>
          </cell>
          <cell r="G12992">
            <v>38804</v>
          </cell>
          <cell r="H12992">
            <v>197.01</v>
          </cell>
          <cell r="I12992" t="str">
            <v>0</v>
          </cell>
          <cell r="J12992" t="str">
            <v>Архів (вул.Південно-Сирецька, 1-3)</v>
          </cell>
          <cell r="K12992" t="str">
            <v>Задовільний</v>
          </cell>
          <cell r="M12992">
            <v>149</v>
          </cell>
        </row>
        <row r="12993">
          <cell r="A12993">
            <v>12990</v>
          </cell>
          <cell r="B12993" t="str">
            <v>5031-1</v>
          </cell>
          <cell r="E12993" t="str">
            <v>Крісло Престиж</v>
          </cell>
          <cell r="F12993" t="str">
            <v>Крісло Престиж</v>
          </cell>
          <cell r="G12993">
            <v>38804</v>
          </cell>
          <cell r="H12993">
            <v>197.01</v>
          </cell>
          <cell r="I12993" t="str">
            <v>0</v>
          </cell>
          <cell r="J12993" t="str">
            <v>Архів (вул.Південно-Сирецька, 1-3)</v>
          </cell>
          <cell r="K12993" t="str">
            <v>Задовільний</v>
          </cell>
          <cell r="M12993">
            <v>149</v>
          </cell>
        </row>
        <row r="12994">
          <cell r="A12994">
            <v>12991</v>
          </cell>
          <cell r="B12994" t="str">
            <v>5038-1</v>
          </cell>
          <cell r="E12994" t="str">
            <v>Крісло Престиж</v>
          </cell>
          <cell r="F12994" t="str">
            <v>Крісло Престиж</v>
          </cell>
          <cell r="G12994">
            <v>38804</v>
          </cell>
          <cell r="H12994">
            <v>197.01</v>
          </cell>
          <cell r="I12994" t="str">
            <v>0</v>
          </cell>
          <cell r="J12994" t="str">
            <v>Архів (вул.Південно-Сирецька, 1-3)</v>
          </cell>
          <cell r="K12994" t="str">
            <v>Задовільний</v>
          </cell>
          <cell r="M12994">
            <v>149</v>
          </cell>
        </row>
        <row r="12995">
          <cell r="A12995">
            <v>12992</v>
          </cell>
          <cell r="B12995" t="str">
            <v>5062-1</v>
          </cell>
          <cell r="E12995" t="str">
            <v>Детектор банкнот "Деко-310"</v>
          </cell>
          <cell r="F12995" t="str">
            <v>Детектор банкнот "Деко-310"</v>
          </cell>
          <cell r="G12995">
            <v>38825</v>
          </cell>
          <cell r="H12995">
            <v>633</v>
          </cell>
          <cell r="I12995" t="str">
            <v>0</v>
          </cell>
          <cell r="J12995" t="str">
            <v>Архів (вул.Південно-Сирецька, 1-3)</v>
          </cell>
          <cell r="K12995" t="str">
            <v>Задовільний</v>
          </cell>
          <cell r="M12995">
            <v>50</v>
          </cell>
        </row>
        <row r="12996">
          <cell r="A12996">
            <v>12993</v>
          </cell>
          <cell r="B12996" t="str">
            <v>5063-1</v>
          </cell>
          <cell r="E12996" t="str">
            <v>Детектор валют "Спектр-Експрес-А4"</v>
          </cell>
          <cell r="F12996" t="str">
            <v>Детектор валют "Спектр-Експрес-А4"</v>
          </cell>
          <cell r="G12996">
            <v>38825</v>
          </cell>
          <cell r="H12996">
            <v>282</v>
          </cell>
          <cell r="I12996" t="str">
            <v>0</v>
          </cell>
          <cell r="J12996" t="str">
            <v>Архів (вул.Південно-Сирецька, 1-3)</v>
          </cell>
          <cell r="K12996" t="str">
            <v>Задовільний</v>
          </cell>
          <cell r="M12996">
            <v>31</v>
          </cell>
        </row>
        <row r="12997">
          <cell r="A12997">
            <v>12994</v>
          </cell>
          <cell r="B12997" t="str">
            <v>31119-1</v>
          </cell>
          <cell r="E12997" t="str">
            <v>Сканер HP ScanJet 200</v>
          </cell>
          <cell r="F12997" t="str">
            <v>Сканер HP ScanJet 200</v>
          </cell>
          <cell r="G12997">
            <v>42292</v>
          </cell>
          <cell r="H12997">
            <v>2227.8000000000002</v>
          </cell>
          <cell r="I12997" t="str">
            <v>0</v>
          </cell>
          <cell r="J12997" t="str">
            <v>Архів (вул.Південно-Сирецька, 1-3)</v>
          </cell>
          <cell r="K12997" t="str">
            <v>Задовільний</v>
          </cell>
          <cell r="M12997">
            <v>414</v>
          </cell>
        </row>
        <row r="12998">
          <cell r="A12998">
            <v>12995</v>
          </cell>
          <cell r="B12998" t="str">
            <v>31120-1</v>
          </cell>
          <cell r="E12998" t="str">
            <v>Сканер HP ScanJet 200</v>
          </cell>
          <cell r="F12998" t="str">
            <v>Сканер HP ScanJet 200</v>
          </cell>
          <cell r="G12998">
            <v>42292</v>
          </cell>
          <cell r="H12998">
            <v>2227.8000000000002</v>
          </cell>
          <cell r="I12998" t="str">
            <v>0</v>
          </cell>
          <cell r="J12998" t="str">
            <v>Архів (вул.Південно-Сирецька, 1-3)</v>
          </cell>
          <cell r="K12998" t="str">
            <v>Задовільний</v>
          </cell>
          <cell r="M12998">
            <v>414</v>
          </cell>
        </row>
        <row r="12999">
          <cell r="A12999">
            <v>12996</v>
          </cell>
          <cell r="B12999" t="str">
            <v>31121-1</v>
          </cell>
          <cell r="E12999" t="str">
            <v>Сканер HP ScanJet 200</v>
          </cell>
          <cell r="F12999" t="str">
            <v>Сканер HP ScanJet 200</v>
          </cell>
          <cell r="G12999">
            <v>42292</v>
          </cell>
          <cell r="H12999">
            <v>2227.8000000000002</v>
          </cell>
          <cell r="I12999" t="str">
            <v>0</v>
          </cell>
          <cell r="J12999" t="str">
            <v>Архів (вул.Південно-Сирецька, 1-3)</v>
          </cell>
          <cell r="K12999" t="str">
            <v>Задовільний</v>
          </cell>
          <cell r="M12999">
            <v>414</v>
          </cell>
        </row>
        <row r="13000">
          <cell r="A13000">
            <v>12997</v>
          </cell>
          <cell r="B13000" t="str">
            <v>RVN400</v>
          </cell>
          <cell r="E13000" t="str">
            <v>Сканер HP ScanJetG3010</v>
          </cell>
          <cell r="F13000" t="str">
            <v>Сканер HP ScanJetG3010</v>
          </cell>
          <cell r="G13000">
            <v>39364</v>
          </cell>
          <cell r="H13000">
            <v>589</v>
          </cell>
          <cell r="I13000" t="str">
            <v>0</v>
          </cell>
          <cell r="J13000" t="str">
            <v>Архів (вул.Південно-Сирецька, 1-3)</v>
          </cell>
          <cell r="K13000" t="str">
            <v>Задовільний</v>
          </cell>
          <cell r="M13000">
            <v>155</v>
          </cell>
        </row>
        <row r="13001">
          <cell r="A13001">
            <v>12998</v>
          </cell>
          <cell r="B13001" t="str">
            <v>18803-1</v>
          </cell>
          <cell r="E13001" t="str">
            <v>Сканер HP SJ  G2410</v>
          </cell>
          <cell r="F13001" t="str">
            <v>Сканер HP SJ  G2410</v>
          </cell>
          <cell r="G13001">
            <v>41305</v>
          </cell>
          <cell r="H13001">
            <v>792</v>
          </cell>
          <cell r="I13001" t="str">
            <v>0</v>
          </cell>
          <cell r="J13001" t="str">
            <v>Архів (вул.Південно-Сирецька, 1-3)</v>
          </cell>
          <cell r="K13001" t="str">
            <v>Задовільний</v>
          </cell>
          <cell r="M13001">
            <v>171</v>
          </cell>
        </row>
        <row r="13002">
          <cell r="A13002">
            <v>12999</v>
          </cell>
          <cell r="B13002" t="str">
            <v>17997-1</v>
          </cell>
          <cell r="E13002" t="str">
            <v>Сканер HP SJ G2410</v>
          </cell>
          <cell r="F13002" t="str">
            <v>Сканер HP SJ G2410</v>
          </cell>
          <cell r="G13002">
            <v>40889</v>
          </cell>
          <cell r="H13002">
            <v>817.8</v>
          </cell>
          <cell r="I13002" t="str">
            <v>0</v>
          </cell>
          <cell r="J13002" t="str">
            <v>Архів (вул.Південно-Сирецька, 1-3)</v>
          </cell>
          <cell r="K13002" t="str">
            <v>Задовільний</v>
          </cell>
          <cell r="M13002">
            <v>131</v>
          </cell>
        </row>
        <row r="13003">
          <cell r="A13003">
            <v>13000</v>
          </cell>
          <cell r="B13003" t="str">
            <v>17739-1</v>
          </cell>
          <cell r="E13003" t="str">
            <v>Сканер HP SJ Gt2410</v>
          </cell>
          <cell r="F13003" t="str">
            <v>Сканер HP SJ Gt2410</v>
          </cell>
          <cell r="G13003">
            <v>40709</v>
          </cell>
          <cell r="H13003">
            <v>897</v>
          </cell>
          <cell r="I13003" t="str">
            <v>0</v>
          </cell>
          <cell r="J13003" t="str">
            <v>Архів (вул.Південно-Сирецька, 1-3)</v>
          </cell>
          <cell r="K13003" t="str">
            <v>Задовільний</v>
          </cell>
          <cell r="M13003">
            <v>131</v>
          </cell>
        </row>
        <row r="13004">
          <cell r="A13004">
            <v>13001</v>
          </cell>
          <cell r="B13004" t="str">
            <v>17741-1</v>
          </cell>
          <cell r="E13004" t="str">
            <v>Сканер HP SJ Gt2410</v>
          </cell>
          <cell r="F13004" t="str">
            <v>Сканер HP SJ Gt2410</v>
          </cell>
          <cell r="G13004">
            <v>40709</v>
          </cell>
          <cell r="H13004">
            <v>897</v>
          </cell>
          <cell r="I13004" t="str">
            <v>0</v>
          </cell>
          <cell r="J13004" t="str">
            <v>Архів (вул.Південно-Сирецька, 1-3)</v>
          </cell>
          <cell r="K13004" t="str">
            <v>Задовільний</v>
          </cell>
          <cell r="M13004">
            <v>131</v>
          </cell>
        </row>
        <row r="13005">
          <cell r="A13005">
            <v>13002</v>
          </cell>
          <cell r="B13005" t="str">
            <v>17742-1</v>
          </cell>
          <cell r="E13005" t="str">
            <v>Сканер HP SJ Gt2410</v>
          </cell>
          <cell r="F13005" t="str">
            <v>Сканер HP SJ Gt2410</v>
          </cell>
          <cell r="G13005">
            <v>40709</v>
          </cell>
          <cell r="H13005">
            <v>897</v>
          </cell>
          <cell r="I13005" t="str">
            <v>0</v>
          </cell>
          <cell r="J13005" t="str">
            <v>Архів (вул.Південно-Сирецька, 1-3)</v>
          </cell>
          <cell r="K13005" t="str">
            <v>Задовільний</v>
          </cell>
          <cell r="M13005">
            <v>131</v>
          </cell>
        </row>
        <row r="13006">
          <cell r="A13006">
            <v>13003</v>
          </cell>
          <cell r="B13006" t="str">
            <v>31271-1</v>
          </cell>
          <cell r="E13006" t="str">
            <v>Сканер LITE QW2100</v>
          </cell>
          <cell r="F13006" t="str">
            <v>Сканер LITE QW2100</v>
          </cell>
          <cell r="G13006">
            <v>42367</v>
          </cell>
          <cell r="H13006">
            <v>2100</v>
          </cell>
          <cell r="I13006" t="str">
            <v>0</v>
          </cell>
          <cell r="J13006" t="str">
            <v>Архів (вул.Південно-Сирецька, 1-3)</v>
          </cell>
          <cell r="K13006" t="str">
            <v>Задовільний</v>
          </cell>
          <cell r="M13006">
            <v>828</v>
          </cell>
        </row>
        <row r="13007">
          <cell r="A13007">
            <v>13004</v>
          </cell>
          <cell r="B13007" t="str">
            <v>31272-1</v>
          </cell>
          <cell r="E13007" t="str">
            <v>Сканер LITE QW2100</v>
          </cell>
          <cell r="F13007" t="str">
            <v>Сканер LITE QW2100</v>
          </cell>
          <cell r="G13007">
            <v>42367</v>
          </cell>
          <cell r="H13007">
            <v>2100</v>
          </cell>
          <cell r="I13007" t="str">
            <v>0</v>
          </cell>
          <cell r="J13007" t="str">
            <v>Архів (вул.Південно-Сирецька, 1-3)</v>
          </cell>
          <cell r="K13007" t="str">
            <v>Задовільний</v>
          </cell>
          <cell r="M13007">
            <v>828</v>
          </cell>
        </row>
        <row r="13008">
          <cell r="A13008">
            <v>13005</v>
          </cell>
          <cell r="B13008" t="str">
            <v>31273-1</v>
          </cell>
          <cell r="E13008" t="str">
            <v>Сканер LITE QW2100</v>
          </cell>
          <cell r="F13008" t="str">
            <v>Сканер LITE QW2100</v>
          </cell>
          <cell r="G13008">
            <v>42367</v>
          </cell>
          <cell r="H13008">
            <v>2100</v>
          </cell>
          <cell r="I13008" t="str">
            <v>0</v>
          </cell>
          <cell r="J13008" t="str">
            <v>Архів (вул.Південно-Сирецька, 1-3)</v>
          </cell>
          <cell r="K13008" t="str">
            <v>Задовільний</v>
          </cell>
          <cell r="M13008">
            <v>828</v>
          </cell>
        </row>
        <row r="13009">
          <cell r="A13009">
            <v>13006</v>
          </cell>
          <cell r="B13009" t="str">
            <v>25995-1</v>
          </cell>
          <cell r="E13009" t="str">
            <v>Сканер MetroIogic -Honeywell М9540</v>
          </cell>
          <cell r="F13009" t="str">
            <v>Сканер MetroIogic -Honeywell М9540</v>
          </cell>
          <cell r="G13009">
            <v>41701</v>
          </cell>
          <cell r="H13009">
            <v>1429.98</v>
          </cell>
          <cell r="I13009" t="str">
            <v>0</v>
          </cell>
          <cell r="J13009" t="str">
            <v>Архів (вул.Південно-Сирецька, 1-3)</v>
          </cell>
          <cell r="K13009" t="str">
            <v>Задовільний</v>
          </cell>
          <cell r="M13009">
            <v>533</v>
          </cell>
        </row>
        <row r="13010">
          <cell r="A13010">
            <v>13007</v>
          </cell>
          <cell r="B13010" t="str">
            <v>5168-1</v>
          </cell>
          <cell r="E13010" t="str">
            <v>Крісло Престиж</v>
          </cell>
          <cell r="F13010" t="str">
            <v>Крісло Престиж</v>
          </cell>
          <cell r="G13010">
            <v>38834</v>
          </cell>
          <cell r="H13010">
            <v>197.01</v>
          </cell>
          <cell r="I13010" t="str">
            <v>0</v>
          </cell>
          <cell r="J13010" t="str">
            <v>Архів (вул.Південно-Сирецька, 1-3)</v>
          </cell>
          <cell r="K13010" t="str">
            <v>Задовільний</v>
          </cell>
          <cell r="M13010">
            <v>149</v>
          </cell>
        </row>
        <row r="13011">
          <cell r="A13011">
            <v>13008</v>
          </cell>
          <cell r="B13011" t="str">
            <v>25996-1</v>
          </cell>
          <cell r="E13011" t="str">
            <v>Сканер MetroIogic -Honeywell М9540</v>
          </cell>
          <cell r="F13011" t="str">
            <v>Сканер MetroIogic -Honeywell М9540</v>
          </cell>
          <cell r="G13011">
            <v>41701</v>
          </cell>
          <cell r="H13011">
            <v>1429.98</v>
          </cell>
          <cell r="I13011" t="str">
            <v>0</v>
          </cell>
          <cell r="J13011" t="str">
            <v>Архів (вул.Південно-Сирецька, 1-3)</v>
          </cell>
          <cell r="K13011" t="str">
            <v>Задовільний</v>
          </cell>
          <cell r="M13011">
            <v>533</v>
          </cell>
        </row>
        <row r="13012">
          <cell r="A13012">
            <v>13009</v>
          </cell>
          <cell r="B13012" t="str">
            <v>25997-1</v>
          </cell>
          <cell r="E13012" t="str">
            <v>Сканер MetroIogic -Honeywell М9540</v>
          </cell>
          <cell r="F13012" t="str">
            <v>Сканер MetroIogic -Honeywell М9540</v>
          </cell>
          <cell r="G13012">
            <v>41701</v>
          </cell>
          <cell r="H13012">
            <v>1429.98</v>
          </cell>
          <cell r="I13012" t="str">
            <v>0</v>
          </cell>
          <cell r="J13012" t="str">
            <v>Архів (вул.Південно-Сирецька, 1-3)</v>
          </cell>
          <cell r="K13012" t="str">
            <v>Задовільний</v>
          </cell>
          <cell r="M13012">
            <v>533</v>
          </cell>
        </row>
        <row r="13013">
          <cell r="A13013">
            <v>13010</v>
          </cell>
          <cell r="B13013" t="str">
            <v>18782-1</v>
          </cell>
          <cell r="E13013" t="str">
            <v>Сканер MetroIogic MS-9540</v>
          </cell>
          <cell r="F13013" t="str">
            <v>Сканер MetroIogic MS-9540</v>
          </cell>
          <cell r="G13013">
            <v>41299</v>
          </cell>
          <cell r="H13013">
            <v>1534.2</v>
          </cell>
          <cell r="I13013" t="str">
            <v>0</v>
          </cell>
          <cell r="J13013" t="str">
            <v>Архів (вул.Південно-Сирецька, 1-3)</v>
          </cell>
          <cell r="K13013" t="str">
            <v>Задовільний</v>
          </cell>
          <cell r="M13013">
            <v>533</v>
          </cell>
        </row>
        <row r="13014">
          <cell r="A13014">
            <v>13011</v>
          </cell>
          <cell r="B13014" t="str">
            <v>18783-1</v>
          </cell>
          <cell r="E13014" t="str">
            <v>Сканер MetroIogic MS-9540</v>
          </cell>
          <cell r="F13014" t="str">
            <v>Сканер MetroIogic MS-9540</v>
          </cell>
          <cell r="G13014">
            <v>41299</v>
          </cell>
          <cell r="H13014">
            <v>1534.2</v>
          </cell>
          <cell r="I13014" t="str">
            <v>0</v>
          </cell>
          <cell r="J13014" t="str">
            <v>Архів (вул.Південно-Сирецька, 1-3)</v>
          </cell>
          <cell r="K13014" t="str">
            <v>Задовільний</v>
          </cell>
          <cell r="M13014">
            <v>533</v>
          </cell>
        </row>
        <row r="13015">
          <cell r="A13015">
            <v>13012</v>
          </cell>
          <cell r="B13015" t="str">
            <v>P1110</v>
          </cell>
          <cell r="E13015" t="str">
            <v>Сканер Metrologiс MK9520-77a47 KBW</v>
          </cell>
          <cell r="F13015" t="str">
            <v>Сканер Metrologiс MK9520-77a47 KBW</v>
          </cell>
          <cell r="G13015">
            <v>38182</v>
          </cell>
          <cell r="H13015">
            <v>900</v>
          </cell>
          <cell r="I13015" t="str">
            <v>0</v>
          </cell>
          <cell r="J13015" t="str">
            <v>Архів (вул.Південно-Сирецька, 1-3)</v>
          </cell>
          <cell r="K13015" t="str">
            <v>Задовільний</v>
          </cell>
          <cell r="M13015">
            <v>229</v>
          </cell>
        </row>
        <row r="13016">
          <cell r="A13016">
            <v>13013</v>
          </cell>
          <cell r="B13016" t="str">
            <v>5179-1</v>
          </cell>
          <cell r="E13016" t="str">
            <v>Вішалка Герман чорн.</v>
          </cell>
          <cell r="F13016" t="str">
            <v>Вішалка Герман чорн.</v>
          </cell>
          <cell r="G13016">
            <v>38834</v>
          </cell>
          <cell r="H13016">
            <v>360</v>
          </cell>
          <cell r="I13016" t="str">
            <v>0</v>
          </cell>
          <cell r="J13016" t="str">
            <v>Архів (вул.Південно-Сирецька, 1-3)</v>
          </cell>
          <cell r="K13016" t="str">
            <v>Задовільний</v>
          </cell>
          <cell r="M13016">
            <v>14</v>
          </cell>
        </row>
        <row r="13017">
          <cell r="A13017">
            <v>13014</v>
          </cell>
          <cell r="B13017" t="str">
            <v>VIN2743</v>
          </cell>
          <cell r="E13017" t="str">
            <v>Сканер Mustek 2400CU Plus</v>
          </cell>
          <cell r="F13017" t="str">
            <v>Сканер Mustek 2400CU Plus</v>
          </cell>
          <cell r="G13017">
            <v>38281</v>
          </cell>
          <cell r="H13017">
            <v>235</v>
          </cell>
          <cell r="I13017" t="str">
            <v>0</v>
          </cell>
          <cell r="J13017" t="str">
            <v>Архів (вул.Південно-Сирецька, 1-3)</v>
          </cell>
          <cell r="K13017" t="str">
            <v>Задовільний</v>
          </cell>
          <cell r="M13017">
            <v>77</v>
          </cell>
        </row>
        <row r="13018">
          <cell r="A13018">
            <v>13015</v>
          </cell>
          <cell r="B13018" t="str">
            <v>KRF8071</v>
          </cell>
          <cell r="E13018" t="str">
            <v>Сканер Mustek Be@R Paw 1200</v>
          </cell>
          <cell r="F13018" t="str">
            <v>Сканер Mustek Be@R Paw 1200</v>
          </cell>
          <cell r="G13018">
            <v>37356</v>
          </cell>
          <cell r="H13018">
            <v>408</v>
          </cell>
          <cell r="I13018" t="str">
            <v>0</v>
          </cell>
          <cell r="J13018" t="str">
            <v>Архів (вул.Південно-Сирецька, 1-3)</v>
          </cell>
          <cell r="K13018" t="str">
            <v>Задовільний</v>
          </cell>
          <cell r="M13018">
            <v>114</v>
          </cell>
        </row>
        <row r="13019">
          <cell r="A13019">
            <v>13016</v>
          </cell>
          <cell r="B13019" t="str">
            <v>OD450262</v>
          </cell>
          <cell r="E13019" t="str">
            <v>Сканер Perfection 2480 Photo</v>
          </cell>
          <cell r="F13019" t="str">
            <v>Сканер Perfection 2480 Photo</v>
          </cell>
          <cell r="G13019">
            <v>37607</v>
          </cell>
          <cell r="H13019">
            <v>568.55999999999995</v>
          </cell>
          <cell r="I13019" t="str">
            <v>0</v>
          </cell>
          <cell r="J13019" t="str">
            <v>Архів (вул.Південно-Сирецька, 1-3)</v>
          </cell>
          <cell r="K13019" t="str">
            <v>Задовільний</v>
          </cell>
          <cell r="M13019">
            <v>174</v>
          </cell>
        </row>
        <row r="13020">
          <cell r="A13020">
            <v>13017</v>
          </cell>
          <cell r="B13020" t="str">
            <v>19757-1</v>
          </cell>
          <cell r="E13020" t="str">
            <v>Сканер А4 HP Scan Jet 300</v>
          </cell>
          <cell r="F13020" t="str">
            <v>Сканер А4 HP Scan Jet 300</v>
          </cell>
          <cell r="G13020">
            <v>41569</v>
          </cell>
          <cell r="H13020">
            <v>819</v>
          </cell>
          <cell r="I13020" t="str">
            <v>0</v>
          </cell>
          <cell r="J13020" t="str">
            <v>Архів (вул.Південно-Сирецька, 1-3)</v>
          </cell>
          <cell r="K13020" t="str">
            <v>Задовільний</v>
          </cell>
          <cell r="M13020">
            <v>285</v>
          </cell>
        </row>
        <row r="13021">
          <cell r="A13021">
            <v>13018</v>
          </cell>
          <cell r="B13021" t="str">
            <v>19860-1</v>
          </cell>
          <cell r="E13021" t="str">
            <v>Сканер А4 НР ScanJet300</v>
          </cell>
          <cell r="F13021" t="str">
            <v>Сканер А4 НР ScanJet300</v>
          </cell>
          <cell r="G13021">
            <v>41592</v>
          </cell>
          <cell r="H13021">
            <v>819</v>
          </cell>
          <cell r="I13021" t="str">
            <v>0</v>
          </cell>
          <cell r="J13021" t="str">
            <v>Архів (вул.Південно-Сирецька, 1-3)</v>
          </cell>
          <cell r="K13021" t="str">
            <v>Задовільний</v>
          </cell>
          <cell r="M13021">
            <v>285</v>
          </cell>
        </row>
        <row r="13022">
          <cell r="A13022">
            <v>13019</v>
          </cell>
          <cell r="B13022" t="str">
            <v>LV1180</v>
          </cell>
          <cell r="E13022" t="str">
            <v>Сканер НР Scanjet 3800</v>
          </cell>
          <cell r="F13022" t="str">
            <v>Сканер НР Scanjet 3800</v>
          </cell>
          <cell r="G13022">
            <v>38064</v>
          </cell>
          <cell r="H13022">
            <v>540</v>
          </cell>
          <cell r="I13022" t="str">
            <v>0</v>
          </cell>
          <cell r="J13022" t="str">
            <v>Архів (вул.Південно-Сирецька, 1-3)</v>
          </cell>
          <cell r="K13022" t="str">
            <v>Задовільний</v>
          </cell>
          <cell r="M13022">
            <v>155</v>
          </cell>
        </row>
        <row r="13023">
          <cell r="A13023">
            <v>13020</v>
          </cell>
          <cell r="B13023" t="str">
            <v>VIN2891</v>
          </cell>
          <cell r="E13023" t="str">
            <v>Сканер Сanon Cano Scan Lide 25</v>
          </cell>
          <cell r="F13023" t="str">
            <v>Сканер Сanon Cano Scan Lide 25</v>
          </cell>
          <cell r="G13023">
            <v>38281</v>
          </cell>
          <cell r="H13023">
            <v>364</v>
          </cell>
          <cell r="I13023" t="str">
            <v>0</v>
          </cell>
          <cell r="J13023" t="str">
            <v>Архів (вул.Південно-Сирецька, 1-3)</v>
          </cell>
          <cell r="K13023" t="str">
            <v>Задовільний</v>
          </cell>
          <cell r="M13023">
            <v>174</v>
          </cell>
        </row>
        <row r="13024">
          <cell r="A13024">
            <v>13021</v>
          </cell>
          <cell r="B13024" t="str">
            <v>VIN2892</v>
          </cell>
          <cell r="E13024" t="str">
            <v>Сканер Сanon Cano Scan Lide 25</v>
          </cell>
          <cell r="F13024" t="str">
            <v>Сканер Сanon Cano Scan Lide 25</v>
          </cell>
          <cell r="G13024">
            <v>38281</v>
          </cell>
          <cell r="H13024">
            <v>364</v>
          </cell>
          <cell r="I13024" t="str">
            <v>0</v>
          </cell>
          <cell r="J13024" t="str">
            <v>Архів (вул.Південно-Сирецька, 1-3)</v>
          </cell>
          <cell r="K13024" t="str">
            <v>Задовільний</v>
          </cell>
          <cell r="M13024">
            <v>174</v>
          </cell>
        </row>
        <row r="13025">
          <cell r="A13025">
            <v>13022</v>
          </cell>
          <cell r="B13025" t="str">
            <v>VIN2894</v>
          </cell>
          <cell r="E13025" t="str">
            <v>Сканер Сanon Cano Scan Lide 25</v>
          </cell>
          <cell r="F13025" t="str">
            <v>Сканер Сanon Cano Scan Lide 25</v>
          </cell>
          <cell r="G13025">
            <v>38281</v>
          </cell>
          <cell r="H13025">
            <v>364</v>
          </cell>
          <cell r="I13025" t="str">
            <v>0</v>
          </cell>
          <cell r="J13025" t="str">
            <v>Архів (вул.Південно-Сирецька, 1-3)</v>
          </cell>
          <cell r="K13025" t="str">
            <v>Задовільний</v>
          </cell>
          <cell r="M13025">
            <v>174</v>
          </cell>
        </row>
        <row r="13026">
          <cell r="A13026">
            <v>13023</v>
          </cell>
          <cell r="B13026" t="str">
            <v>VIN2895</v>
          </cell>
          <cell r="E13026" t="str">
            <v>Сканер Сanon Cano Scan Lide 25</v>
          </cell>
          <cell r="F13026" t="str">
            <v>Сканер Сanon Cano Scan Lide 25</v>
          </cell>
          <cell r="G13026">
            <v>38281</v>
          </cell>
          <cell r="H13026">
            <v>364</v>
          </cell>
          <cell r="I13026" t="str">
            <v>0</v>
          </cell>
          <cell r="J13026" t="str">
            <v>Архів (вул.Південно-Сирецька, 1-3)</v>
          </cell>
          <cell r="K13026" t="str">
            <v>Задовільний</v>
          </cell>
          <cell r="M13026">
            <v>174</v>
          </cell>
        </row>
        <row r="13027">
          <cell r="A13027">
            <v>13024</v>
          </cell>
          <cell r="B13027" t="str">
            <v>VIN2893</v>
          </cell>
          <cell r="E13027" t="str">
            <v>Сканер Сanon Cano Scan Lide 25/</v>
          </cell>
          <cell r="F13027" t="str">
            <v>Сканер Сanon Cano Scan Lide 25/</v>
          </cell>
          <cell r="G13027">
            <v>38281</v>
          </cell>
          <cell r="H13027">
            <v>364</v>
          </cell>
          <cell r="I13027" t="str">
            <v>0</v>
          </cell>
          <cell r="J13027" t="str">
            <v>Архів (вул.Південно-Сирецька, 1-3)</v>
          </cell>
          <cell r="K13027" t="str">
            <v>Задовільний</v>
          </cell>
          <cell r="M13027">
            <v>174</v>
          </cell>
        </row>
        <row r="13028">
          <cell r="A13028">
            <v>13025</v>
          </cell>
          <cell r="B13028" t="str">
            <v>5222-1</v>
          </cell>
          <cell r="E13028" t="str">
            <v>Гардероб 1к.01.20</v>
          </cell>
          <cell r="F13028" t="str">
            <v>Гардероб 1к.01.20</v>
          </cell>
          <cell r="G13028">
            <v>38859</v>
          </cell>
          <cell r="H13028">
            <v>706.5</v>
          </cell>
          <cell r="I13028" t="str">
            <v>0</v>
          </cell>
          <cell r="J13028" t="str">
            <v>Архів (вул.Південно-Сирецька, 1-3)</v>
          </cell>
          <cell r="K13028" t="str">
            <v>Задовільний</v>
          </cell>
          <cell r="M13028">
            <v>64</v>
          </cell>
        </row>
        <row r="13029">
          <cell r="A13029">
            <v>13026</v>
          </cell>
          <cell r="B13029" t="str">
            <v>5223-1</v>
          </cell>
          <cell r="E13029" t="str">
            <v>Калькулятор стрічк.Citizen420</v>
          </cell>
          <cell r="F13029" t="str">
            <v>Калькулятор стрічк.Citizen420</v>
          </cell>
          <cell r="G13029">
            <v>38862</v>
          </cell>
          <cell r="H13029">
            <v>384</v>
          </cell>
          <cell r="I13029" t="str">
            <v>0</v>
          </cell>
          <cell r="J13029" t="str">
            <v>Архів (вул.Південно-Сирецька, 1-3)</v>
          </cell>
          <cell r="K13029" t="str">
            <v>Задовільний</v>
          </cell>
          <cell r="M13029">
            <v>51</v>
          </cell>
        </row>
        <row r="13030">
          <cell r="A13030">
            <v>13027</v>
          </cell>
          <cell r="B13030" t="str">
            <v>5224-1</v>
          </cell>
          <cell r="E13030" t="str">
            <v>Калькулятор стрічк.Citizen420</v>
          </cell>
          <cell r="F13030" t="str">
            <v>Калькулятор стрічк.Citizen420</v>
          </cell>
          <cell r="G13030">
            <v>38862</v>
          </cell>
          <cell r="H13030">
            <v>384</v>
          </cell>
          <cell r="I13030" t="str">
            <v>0</v>
          </cell>
          <cell r="J13030" t="str">
            <v>Архів (вул.Південно-Сирецька, 1-3)</v>
          </cell>
          <cell r="K13030" t="str">
            <v>Задовільний</v>
          </cell>
          <cell r="M13030">
            <v>51</v>
          </cell>
        </row>
        <row r="13031">
          <cell r="A13031">
            <v>13028</v>
          </cell>
          <cell r="B13031" t="str">
            <v>5225-1</v>
          </cell>
          <cell r="E13031" t="str">
            <v>Калькулятор стрічк.Citizen420</v>
          </cell>
          <cell r="F13031" t="str">
            <v>Калькулятор стрічк.Citizen420</v>
          </cell>
          <cell r="G13031">
            <v>38862</v>
          </cell>
          <cell r="H13031">
            <v>384</v>
          </cell>
          <cell r="I13031" t="str">
            <v>0</v>
          </cell>
          <cell r="J13031" t="str">
            <v>Архів (вул.Південно-Сирецька, 1-3)</v>
          </cell>
          <cell r="K13031" t="str">
            <v>Задовільний</v>
          </cell>
          <cell r="M13031">
            <v>51</v>
          </cell>
        </row>
        <row r="13032">
          <cell r="A13032">
            <v>13029</v>
          </cell>
          <cell r="B13032" t="str">
            <v>5227-1</v>
          </cell>
          <cell r="E13032" t="str">
            <v>Калькулятор Citizen888</v>
          </cell>
          <cell r="F13032" t="str">
            <v>Калькулятор Citizen888</v>
          </cell>
          <cell r="G13032">
            <v>38862</v>
          </cell>
          <cell r="H13032">
            <v>76.8</v>
          </cell>
          <cell r="I13032" t="str">
            <v>0</v>
          </cell>
          <cell r="J13032" t="str">
            <v>Архів (вул.Південно-Сирецька, 1-3)</v>
          </cell>
          <cell r="K13032" t="str">
            <v>Задовільний</v>
          </cell>
          <cell r="M13032">
            <v>7</v>
          </cell>
        </row>
        <row r="13033">
          <cell r="A13033">
            <v>13030</v>
          </cell>
          <cell r="B13033" t="str">
            <v>5231-1</v>
          </cell>
          <cell r="E13033" t="str">
            <v>Калькулятор Citizen888</v>
          </cell>
          <cell r="F13033" t="str">
            <v>Калькулятор Citizen888</v>
          </cell>
          <cell r="G13033">
            <v>38862</v>
          </cell>
          <cell r="H13033">
            <v>76.8</v>
          </cell>
          <cell r="I13033" t="str">
            <v>0</v>
          </cell>
          <cell r="J13033" t="str">
            <v>Архів (вул.Південно-Сирецька, 1-3)</v>
          </cell>
          <cell r="K13033" t="str">
            <v>Задовільний</v>
          </cell>
          <cell r="M13033">
            <v>7</v>
          </cell>
        </row>
        <row r="13034">
          <cell r="A13034">
            <v>13031</v>
          </cell>
          <cell r="B13034" t="str">
            <v>KRF5584</v>
          </cell>
          <cell r="E13034" t="str">
            <v>Сканер штрихкодiв</v>
          </cell>
          <cell r="F13034" t="str">
            <v>Сканер штрихкодiв</v>
          </cell>
          <cell r="G13034">
            <v>37356</v>
          </cell>
          <cell r="H13034">
            <v>469.2</v>
          </cell>
          <cell r="I13034" t="str">
            <v>0</v>
          </cell>
          <cell r="J13034" t="str">
            <v>Архів (вул.Південно-Сирецька, 1-3)</v>
          </cell>
          <cell r="K13034" t="str">
            <v>Задовільний</v>
          </cell>
          <cell r="M13034">
            <v>114</v>
          </cell>
        </row>
        <row r="13035">
          <cell r="A13035">
            <v>13032</v>
          </cell>
          <cell r="B13035" t="str">
            <v>KRF5585</v>
          </cell>
          <cell r="E13035" t="str">
            <v>Сканер штрихкодiв</v>
          </cell>
          <cell r="F13035" t="str">
            <v>Сканер штрихкодiв</v>
          </cell>
          <cell r="G13035">
            <v>37356</v>
          </cell>
          <cell r="H13035">
            <v>469.2</v>
          </cell>
          <cell r="I13035" t="str">
            <v>0</v>
          </cell>
          <cell r="J13035" t="str">
            <v>Архів (вул.Південно-Сирецька, 1-3)</v>
          </cell>
          <cell r="K13035" t="str">
            <v>Задовільний</v>
          </cell>
          <cell r="M13035">
            <v>114</v>
          </cell>
        </row>
        <row r="13036">
          <cell r="A13036">
            <v>13033</v>
          </cell>
          <cell r="B13036" t="str">
            <v>KRF5586</v>
          </cell>
          <cell r="E13036" t="str">
            <v>Сканер штрихкодiв</v>
          </cell>
          <cell r="F13036" t="str">
            <v>Сканер штрихкодiв</v>
          </cell>
          <cell r="G13036">
            <v>37356</v>
          </cell>
          <cell r="H13036">
            <v>469.2</v>
          </cell>
          <cell r="I13036" t="str">
            <v>0</v>
          </cell>
          <cell r="J13036" t="str">
            <v>Архів (вул.Південно-Сирецька, 1-3)</v>
          </cell>
          <cell r="K13036" t="str">
            <v>Задовільний</v>
          </cell>
          <cell r="M13036">
            <v>114</v>
          </cell>
        </row>
        <row r="13037">
          <cell r="A13037">
            <v>13034</v>
          </cell>
          <cell r="B13037" t="str">
            <v>KRF5571</v>
          </cell>
          <cell r="E13037" t="str">
            <v>Сканер штрихкода</v>
          </cell>
          <cell r="F13037" t="str">
            <v>Сканер штрихкода</v>
          </cell>
          <cell r="G13037">
            <v>37356</v>
          </cell>
          <cell r="H13037">
            <v>469.2</v>
          </cell>
          <cell r="I13037" t="str">
            <v>0</v>
          </cell>
          <cell r="J13037" t="str">
            <v>Архів (вул.Південно-Сирецька, 1-3)</v>
          </cell>
          <cell r="K13037" t="str">
            <v>Задовільний</v>
          </cell>
          <cell r="M13037">
            <v>114</v>
          </cell>
        </row>
        <row r="13038">
          <cell r="A13038">
            <v>13035</v>
          </cell>
          <cell r="B13038" t="str">
            <v>KRF5572</v>
          </cell>
          <cell r="E13038" t="str">
            <v>Сканер штрихкода</v>
          </cell>
          <cell r="F13038" t="str">
            <v>Сканер штрихкода</v>
          </cell>
          <cell r="G13038">
            <v>37356</v>
          </cell>
          <cell r="H13038">
            <v>469.2</v>
          </cell>
          <cell r="I13038" t="str">
            <v>0</v>
          </cell>
          <cell r="J13038" t="str">
            <v>Архів (вул.Південно-Сирецька, 1-3)</v>
          </cell>
          <cell r="K13038" t="str">
            <v>Задовільний</v>
          </cell>
          <cell r="M13038">
            <v>114</v>
          </cell>
        </row>
        <row r="13039">
          <cell r="A13039">
            <v>13036</v>
          </cell>
          <cell r="B13039" t="str">
            <v>KRF5573</v>
          </cell>
          <cell r="E13039" t="str">
            <v>Сканер штрихкода</v>
          </cell>
          <cell r="F13039" t="str">
            <v>Сканер штрихкода</v>
          </cell>
          <cell r="G13039">
            <v>37356</v>
          </cell>
          <cell r="H13039">
            <v>469.2</v>
          </cell>
          <cell r="I13039" t="str">
            <v>0</v>
          </cell>
          <cell r="J13039" t="str">
            <v>Архів (вул.Південно-Сирецька, 1-3)</v>
          </cell>
          <cell r="K13039" t="str">
            <v>Задовільний</v>
          </cell>
          <cell r="M13039">
            <v>114</v>
          </cell>
        </row>
        <row r="13040">
          <cell r="A13040">
            <v>13037</v>
          </cell>
          <cell r="B13040" t="str">
            <v>KRF5592</v>
          </cell>
          <cell r="E13040" t="str">
            <v>Сканер штрихкода</v>
          </cell>
          <cell r="F13040" t="str">
            <v>Сканер штрихкода</v>
          </cell>
          <cell r="G13040">
            <v>37356</v>
          </cell>
          <cell r="H13040">
            <v>469.2</v>
          </cell>
          <cell r="I13040" t="str">
            <v>0</v>
          </cell>
          <cell r="J13040" t="str">
            <v>Архів (вул.Південно-Сирецька, 1-3)</v>
          </cell>
          <cell r="K13040" t="str">
            <v>Задовільний</v>
          </cell>
          <cell r="M13040">
            <v>114</v>
          </cell>
        </row>
        <row r="13041">
          <cell r="A13041">
            <v>13038</v>
          </cell>
          <cell r="B13041" t="str">
            <v>18025-1</v>
          </cell>
          <cell r="E13041" t="str">
            <v>Сканер штрих-кода</v>
          </cell>
          <cell r="F13041" t="str">
            <v>Сканер штрих-кода</v>
          </cell>
          <cell r="G13041">
            <v>40938</v>
          </cell>
          <cell r="H13041">
            <v>945.05</v>
          </cell>
          <cell r="I13041" t="str">
            <v>0</v>
          </cell>
          <cell r="J13041" t="str">
            <v>Архів (вул.Південно-Сирецька, 1-3)</v>
          </cell>
          <cell r="K13041" t="str">
            <v>Задовільний</v>
          </cell>
          <cell r="M13041">
            <v>352</v>
          </cell>
        </row>
        <row r="13042">
          <cell r="A13042">
            <v>13039</v>
          </cell>
          <cell r="B13042" t="str">
            <v>19867-1</v>
          </cell>
          <cell r="E13042" t="str">
            <v>Сканер штрихкодів</v>
          </cell>
          <cell r="F13042" t="str">
            <v>Сканер штрихкодів</v>
          </cell>
          <cell r="G13042">
            <v>41598</v>
          </cell>
          <cell r="H13042">
            <v>1544.4</v>
          </cell>
          <cell r="I13042" t="str">
            <v>0</v>
          </cell>
          <cell r="J13042" t="str">
            <v>Архів (вул.Південно-Сирецька, 1-3)</v>
          </cell>
          <cell r="K13042" t="str">
            <v>Задовільний</v>
          </cell>
          <cell r="M13042">
            <v>684</v>
          </cell>
        </row>
        <row r="13043">
          <cell r="A13043">
            <v>13040</v>
          </cell>
          <cell r="B13043" t="str">
            <v>KRF5574</v>
          </cell>
          <cell r="E13043" t="str">
            <v>Сканер штрихкоду</v>
          </cell>
          <cell r="F13043" t="str">
            <v>Сканер штрихкоду</v>
          </cell>
          <cell r="G13043">
            <v>37356</v>
          </cell>
          <cell r="H13043">
            <v>469.2</v>
          </cell>
          <cell r="I13043" t="str">
            <v>0</v>
          </cell>
          <cell r="J13043" t="str">
            <v>Архів (вул.Південно-Сирецька, 1-3)</v>
          </cell>
          <cell r="K13043" t="str">
            <v>Задовільний</v>
          </cell>
          <cell r="M13043">
            <v>114</v>
          </cell>
        </row>
        <row r="13044">
          <cell r="A13044">
            <v>13041</v>
          </cell>
          <cell r="B13044" t="str">
            <v>KRF5575</v>
          </cell>
          <cell r="E13044" t="str">
            <v>Сканер штрихкоду</v>
          </cell>
          <cell r="F13044" t="str">
            <v>Сканер штрихкоду</v>
          </cell>
          <cell r="G13044">
            <v>37356</v>
          </cell>
          <cell r="H13044">
            <v>469.2</v>
          </cell>
          <cell r="I13044" t="str">
            <v>0</v>
          </cell>
          <cell r="J13044" t="str">
            <v>Архів (вул.Південно-Сирецька, 1-3)</v>
          </cell>
          <cell r="K13044" t="str">
            <v>Задовільний</v>
          </cell>
          <cell r="M13044">
            <v>114</v>
          </cell>
        </row>
        <row r="13045">
          <cell r="A13045">
            <v>13042</v>
          </cell>
          <cell r="B13045" t="str">
            <v>KRF5578</v>
          </cell>
          <cell r="E13045" t="str">
            <v>Сканер штрихкоду</v>
          </cell>
          <cell r="F13045" t="str">
            <v>Сканер штрихкоду</v>
          </cell>
          <cell r="G13045">
            <v>37356</v>
          </cell>
          <cell r="H13045">
            <v>469.2</v>
          </cell>
          <cell r="I13045" t="str">
            <v>0</v>
          </cell>
          <cell r="J13045" t="str">
            <v>Архів (вул.Південно-Сирецька, 1-3)</v>
          </cell>
          <cell r="K13045" t="str">
            <v>Задовільний</v>
          </cell>
          <cell r="M13045">
            <v>114</v>
          </cell>
        </row>
        <row r="13046">
          <cell r="A13046">
            <v>13043</v>
          </cell>
          <cell r="B13046" t="str">
            <v>KRF5579</v>
          </cell>
          <cell r="E13046" t="str">
            <v>Сканер штрихкоду</v>
          </cell>
          <cell r="F13046" t="str">
            <v>Сканер штрихкоду</v>
          </cell>
          <cell r="G13046">
            <v>37356</v>
          </cell>
          <cell r="H13046">
            <v>469.2</v>
          </cell>
          <cell r="I13046" t="str">
            <v>0</v>
          </cell>
          <cell r="J13046" t="str">
            <v>Архів (вул.Південно-Сирецька, 1-3)</v>
          </cell>
          <cell r="K13046" t="str">
            <v>Задовільний</v>
          </cell>
          <cell r="M13046">
            <v>114</v>
          </cell>
        </row>
        <row r="13047">
          <cell r="A13047">
            <v>13044</v>
          </cell>
          <cell r="B13047" t="str">
            <v>5982-1</v>
          </cell>
          <cell r="E13047" t="str">
            <v>Крісло Престиж</v>
          </cell>
          <cell r="F13047" t="str">
            <v>Крісло Престиж</v>
          </cell>
          <cell r="G13047">
            <v>38895</v>
          </cell>
          <cell r="H13047">
            <v>197.01</v>
          </cell>
          <cell r="I13047" t="str">
            <v>0</v>
          </cell>
          <cell r="J13047" t="str">
            <v>Архів (вул.Південно-Сирецька, 1-3)</v>
          </cell>
          <cell r="K13047" t="str">
            <v>Задовільний</v>
          </cell>
          <cell r="M13047">
            <v>149</v>
          </cell>
        </row>
        <row r="13048">
          <cell r="A13048">
            <v>13045</v>
          </cell>
          <cell r="B13048" t="str">
            <v>5983-1</v>
          </cell>
          <cell r="E13048" t="str">
            <v>Крісло Престиж</v>
          </cell>
          <cell r="F13048" t="str">
            <v>Крісло Престиж</v>
          </cell>
          <cell r="G13048">
            <v>38895</v>
          </cell>
          <cell r="H13048">
            <v>197.01</v>
          </cell>
          <cell r="I13048" t="str">
            <v>0</v>
          </cell>
          <cell r="J13048" t="str">
            <v>Архів (вул.Південно-Сирецька, 1-3)</v>
          </cell>
          <cell r="K13048" t="str">
            <v>Задовільний</v>
          </cell>
          <cell r="M13048">
            <v>149</v>
          </cell>
        </row>
        <row r="13049">
          <cell r="A13049">
            <v>13046</v>
          </cell>
          <cell r="B13049" t="str">
            <v>KRF5580</v>
          </cell>
          <cell r="E13049" t="str">
            <v>Сканер штрихкоду</v>
          </cell>
          <cell r="F13049" t="str">
            <v>Сканер штрихкоду</v>
          </cell>
          <cell r="G13049">
            <v>37356</v>
          </cell>
          <cell r="H13049">
            <v>469.2</v>
          </cell>
          <cell r="I13049" t="str">
            <v>0</v>
          </cell>
          <cell r="J13049" t="str">
            <v>Подільське відд.</v>
          </cell>
          <cell r="K13049" t="str">
            <v>Задовільний</v>
          </cell>
          <cell r="M13049">
            <v>114</v>
          </cell>
        </row>
        <row r="13050">
          <cell r="A13050">
            <v>13047</v>
          </cell>
          <cell r="B13050" t="str">
            <v>KRF5581</v>
          </cell>
          <cell r="E13050" t="str">
            <v>Сканер штрихкоду</v>
          </cell>
          <cell r="F13050" t="str">
            <v>Сканер штрихкоду</v>
          </cell>
          <cell r="G13050">
            <v>37356</v>
          </cell>
          <cell r="H13050">
            <v>469.2</v>
          </cell>
          <cell r="I13050" t="str">
            <v>0</v>
          </cell>
          <cell r="J13050" t="str">
            <v>Подільське відд.</v>
          </cell>
          <cell r="K13050" t="str">
            <v>Задовільний</v>
          </cell>
          <cell r="M13050">
            <v>114</v>
          </cell>
        </row>
        <row r="13051">
          <cell r="A13051">
            <v>13048</v>
          </cell>
          <cell r="B13051" t="str">
            <v>KRF5582</v>
          </cell>
          <cell r="E13051" t="str">
            <v>Сканер штрихкоду</v>
          </cell>
          <cell r="F13051" t="str">
            <v>Сканер штрихкоду</v>
          </cell>
          <cell r="G13051">
            <v>37356</v>
          </cell>
          <cell r="H13051">
            <v>469.2</v>
          </cell>
          <cell r="I13051" t="str">
            <v>0</v>
          </cell>
          <cell r="J13051" t="str">
            <v>Подільське відд.</v>
          </cell>
          <cell r="K13051" t="str">
            <v>Задовільний</v>
          </cell>
          <cell r="M13051">
            <v>114</v>
          </cell>
        </row>
        <row r="13052">
          <cell r="A13052">
            <v>13049</v>
          </cell>
          <cell r="B13052" t="str">
            <v>KRF5590</v>
          </cell>
          <cell r="E13052" t="str">
            <v>Сканер штрихкоду</v>
          </cell>
          <cell r="F13052" t="str">
            <v>Сканер штрихкоду</v>
          </cell>
          <cell r="G13052">
            <v>37356</v>
          </cell>
          <cell r="H13052">
            <v>469.2</v>
          </cell>
          <cell r="I13052" t="str">
            <v>0</v>
          </cell>
          <cell r="J13052" t="str">
            <v>Подільське відд.</v>
          </cell>
          <cell r="K13052" t="str">
            <v>б/у</v>
          </cell>
          <cell r="M13052">
            <v>114</v>
          </cell>
        </row>
        <row r="13053">
          <cell r="A13053">
            <v>13050</v>
          </cell>
          <cell r="B13053" t="str">
            <v>KRF5591</v>
          </cell>
          <cell r="E13053" t="str">
            <v>Сканер штрихкоду</v>
          </cell>
          <cell r="F13053" t="str">
            <v>Сканер штрихкоду</v>
          </cell>
          <cell r="G13053">
            <v>37356</v>
          </cell>
          <cell r="H13053">
            <v>469.2</v>
          </cell>
          <cell r="I13053" t="str">
            <v>0</v>
          </cell>
          <cell r="J13053" t="str">
            <v>Подільське відд.</v>
          </cell>
          <cell r="K13053" t="str">
            <v>б/у</v>
          </cell>
          <cell r="M13053">
            <v>114</v>
          </cell>
        </row>
        <row r="13054">
          <cell r="A13054">
            <v>13051</v>
          </cell>
          <cell r="B13054" t="str">
            <v>KRF5593</v>
          </cell>
          <cell r="E13054" t="str">
            <v>Сканер штрихкоду</v>
          </cell>
          <cell r="F13054" t="str">
            <v>Сканер штрихкоду</v>
          </cell>
          <cell r="G13054">
            <v>37356</v>
          </cell>
          <cell r="H13054">
            <v>469.2</v>
          </cell>
          <cell r="I13054" t="str">
            <v>0</v>
          </cell>
          <cell r="J13054" t="str">
            <v>Подільське відд.</v>
          </cell>
          <cell r="K13054" t="str">
            <v>б/у</v>
          </cell>
          <cell r="M13054">
            <v>114</v>
          </cell>
        </row>
        <row r="13055">
          <cell r="A13055">
            <v>13052</v>
          </cell>
          <cell r="B13055" t="str">
            <v>KRF5594</v>
          </cell>
          <cell r="E13055" t="str">
            <v>Сканер штрихкоду</v>
          </cell>
          <cell r="F13055" t="str">
            <v>Сканер штрихкоду</v>
          </cell>
          <cell r="G13055">
            <v>37356</v>
          </cell>
          <cell r="H13055">
            <v>469.2</v>
          </cell>
          <cell r="I13055" t="str">
            <v>0</v>
          </cell>
          <cell r="J13055" t="str">
            <v>Подільське відд.</v>
          </cell>
          <cell r="K13055" t="str">
            <v>б/у</v>
          </cell>
          <cell r="M13055">
            <v>114</v>
          </cell>
        </row>
        <row r="13056">
          <cell r="A13056">
            <v>13053</v>
          </cell>
          <cell r="B13056" t="str">
            <v>20149-1</v>
          </cell>
          <cell r="E13056" t="str">
            <v>Сканер штрих-коду Vr9540-77A38/USB</v>
          </cell>
          <cell r="F13056" t="str">
            <v>Сканер штрих-коду Vr9540-77A38/USB</v>
          </cell>
          <cell r="G13056">
            <v>41670</v>
          </cell>
          <cell r="H13056">
            <v>1544.4</v>
          </cell>
          <cell r="I13056" t="str">
            <v>0</v>
          </cell>
          <cell r="J13056" t="str">
            <v>Подільське відд.</v>
          </cell>
          <cell r="M13056">
            <v>533</v>
          </cell>
        </row>
        <row r="13057">
          <cell r="A13057">
            <v>13054</v>
          </cell>
          <cell r="B13057" t="str">
            <v>20150-1</v>
          </cell>
          <cell r="E13057" t="str">
            <v>Сканер штрих-коду Vr9540-77A38/USB</v>
          </cell>
          <cell r="F13057" t="str">
            <v>Сканер штрих-коду Vr9540-77A38/USB</v>
          </cell>
          <cell r="G13057">
            <v>41670</v>
          </cell>
          <cell r="H13057">
            <v>1544.4</v>
          </cell>
          <cell r="I13057" t="str">
            <v>0</v>
          </cell>
          <cell r="J13057" t="str">
            <v>Подільське відд.</v>
          </cell>
          <cell r="K13057" t="str">
            <v>б/у</v>
          </cell>
          <cell r="M13057">
            <v>533</v>
          </cell>
        </row>
        <row r="13058">
          <cell r="A13058">
            <v>13055</v>
          </cell>
          <cell r="B13058" t="str">
            <v>17454-1</v>
          </cell>
          <cell r="E13058" t="str">
            <v>Смарт-ридер GemPC Twin USB</v>
          </cell>
          <cell r="F13058" t="str">
            <v>Смарт-ридер GemPC Twin USB</v>
          </cell>
          <cell r="G13058">
            <v>40378</v>
          </cell>
          <cell r="H13058">
            <v>672.5</v>
          </cell>
          <cell r="I13058" t="str">
            <v>0</v>
          </cell>
          <cell r="J13058" t="str">
            <v>Подільське відд.</v>
          </cell>
          <cell r="K13058" t="str">
            <v>новий</v>
          </cell>
          <cell r="M13058">
            <v>68</v>
          </cell>
        </row>
        <row r="13059">
          <cell r="A13059">
            <v>13056</v>
          </cell>
          <cell r="B13059" t="str">
            <v>17455-1</v>
          </cell>
          <cell r="E13059" t="str">
            <v>Смарт-ридер GemPC Twin USB</v>
          </cell>
          <cell r="F13059" t="str">
            <v>Смарт-ридер GemPC Twin USB</v>
          </cell>
          <cell r="G13059">
            <v>40378</v>
          </cell>
          <cell r="H13059">
            <v>672.5</v>
          </cell>
          <cell r="I13059" t="str">
            <v>0</v>
          </cell>
          <cell r="J13059" t="str">
            <v>Подільське відд.</v>
          </cell>
          <cell r="K13059" t="str">
            <v>б/у</v>
          </cell>
          <cell r="M13059">
            <v>68</v>
          </cell>
        </row>
        <row r="13060">
          <cell r="A13060">
            <v>13057</v>
          </cell>
          <cell r="B13060" t="str">
            <v>VIN2156</v>
          </cell>
          <cell r="E13060" t="str">
            <v>Спектр Унiверсал</v>
          </cell>
          <cell r="F13060" t="str">
            <v>Спектр Унiверсал</v>
          </cell>
          <cell r="G13060">
            <v>38281</v>
          </cell>
          <cell r="H13060">
            <v>844</v>
          </cell>
          <cell r="I13060" t="str">
            <v>0</v>
          </cell>
          <cell r="J13060" t="str">
            <v>Подільське відд.</v>
          </cell>
          <cell r="K13060" t="str">
            <v>б/у</v>
          </cell>
          <cell r="M13060">
            <v>333</v>
          </cell>
        </row>
        <row r="13061">
          <cell r="A13061">
            <v>13058</v>
          </cell>
          <cell r="B13061" t="str">
            <v>VIN1883</v>
          </cell>
          <cell r="E13061" t="str">
            <v>Спектр Унiверсальний</v>
          </cell>
          <cell r="F13061" t="str">
            <v>Спектр Унiверсальний</v>
          </cell>
          <cell r="G13061">
            <v>38281</v>
          </cell>
          <cell r="H13061">
            <v>844</v>
          </cell>
          <cell r="I13061" t="str">
            <v>0</v>
          </cell>
          <cell r="J13061" t="str">
            <v>Подільське відд.</v>
          </cell>
          <cell r="K13061" t="str">
            <v>б/у</v>
          </cell>
          <cell r="M13061">
            <v>333</v>
          </cell>
        </row>
        <row r="13062">
          <cell r="A13062">
            <v>13059</v>
          </cell>
          <cell r="B13062" t="str">
            <v>TR1062</v>
          </cell>
          <cell r="E13062" t="str">
            <v>Спектр-Експрес А4</v>
          </cell>
          <cell r="F13062" t="str">
            <v>Спектр-Експрес А4</v>
          </cell>
          <cell r="G13062">
            <v>37399</v>
          </cell>
          <cell r="H13062">
            <v>250</v>
          </cell>
          <cell r="I13062" t="str">
            <v>0</v>
          </cell>
          <cell r="J13062" t="str">
            <v>Архів (вул.Південно-Сирецька, 1-3)</v>
          </cell>
          <cell r="K13062" t="str">
            <v>б/у</v>
          </cell>
          <cell r="M13062">
            <v>100</v>
          </cell>
        </row>
        <row r="13063">
          <cell r="A13063">
            <v>13060</v>
          </cell>
          <cell r="B13063" t="str">
            <v>TR1063</v>
          </cell>
          <cell r="E13063" t="str">
            <v>Спектр-Експрес А4</v>
          </cell>
          <cell r="F13063" t="str">
            <v>Спектр-Експрес А4</v>
          </cell>
          <cell r="G13063">
            <v>37399</v>
          </cell>
          <cell r="H13063">
            <v>250</v>
          </cell>
          <cell r="I13063" t="str">
            <v>0</v>
          </cell>
          <cell r="J13063" t="str">
            <v>Архів (вул.Південно-Сирецька, 1-3)</v>
          </cell>
          <cell r="K13063" t="str">
            <v>б/у</v>
          </cell>
          <cell r="M13063">
            <v>100</v>
          </cell>
        </row>
        <row r="13064">
          <cell r="A13064">
            <v>13061</v>
          </cell>
          <cell r="B13064" t="str">
            <v>KR393/1</v>
          </cell>
          <cell r="E13064" t="str">
            <v>Стiйка</v>
          </cell>
          <cell r="F13064" t="str">
            <v>Стiйка</v>
          </cell>
          <cell r="G13064">
            <v>38868</v>
          </cell>
          <cell r="H13064">
            <v>640</v>
          </cell>
          <cell r="I13064" t="str">
            <v>0</v>
          </cell>
          <cell r="J13064" t="str">
            <v>Архів (вул.Південно-Сирецька, 1-3)</v>
          </cell>
          <cell r="K13064" t="str">
            <v>новий</v>
          </cell>
          <cell r="M13064">
            <v>333</v>
          </cell>
        </row>
        <row r="13065">
          <cell r="A13065">
            <v>13062</v>
          </cell>
          <cell r="B13065" t="str">
            <v>KRF7637</v>
          </cell>
          <cell r="E13065" t="str">
            <v>Стiйка банкiвська</v>
          </cell>
          <cell r="F13065" t="str">
            <v>Стiйка банкiвська</v>
          </cell>
          <cell r="G13065">
            <v>37356</v>
          </cell>
          <cell r="H13065">
            <v>938.26</v>
          </cell>
          <cell r="I13065" t="str">
            <v>0</v>
          </cell>
          <cell r="J13065" t="str">
            <v>Архів (вул.Південно-Сирецька, 1-3)</v>
          </cell>
          <cell r="K13065" t="str">
            <v>Задовільний</v>
          </cell>
          <cell r="M13065">
            <v>167</v>
          </cell>
        </row>
        <row r="13066">
          <cell r="A13066">
            <v>13063</v>
          </cell>
          <cell r="B13066" t="str">
            <v>IF1080</v>
          </cell>
          <cell r="E13066" t="str">
            <v>Стiйка для клiґнтiв</v>
          </cell>
          <cell r="F13066" t="str">
            <v>Стiйка для клiґнтiв</v>
          </cell>
          <cell r="G13066">
            <v>38818</v>
          </cell>
          <cell r="H13066">
            <v>640</v>
          </cell>
          <cell r="I13066" t="str">
            <v>0</v>
          </cell>
          <cell r="J13066" t="str">
            <v>Архів (вул.Південно-Сирецька, 1-3)</v>
          </cell>
          <cell r="K13066" t="str">
            <v>Задовільний</v>
          </cell>
          <cell r="M13066">
            <v>333</v>
          </cell>
        </row>
        <row r="13067">
          <cell r="A13067">
            <v>13064</v>
          </cell>
          <cell r="B13067" t="str">
            <v>IF719</v>
          </cell>
          <cell r="E13067" t="str">
            <v>Стiйка кутова</v>
          </cell>
          <cell r="F13067" t="str">
            <v>Стiйка кутова</v>
          </cell>
          <cell r="G13067">
            <v>38818</v>
          </cell>
          <cell r="H13067">
            <v>313</v>
          </cell>
          <cell r="I13067" t="str">
            <v>0</v>
          </cell>
          <cell r="J13067" t="str">
            <v>Архів (вул.Південно-Сирецька, 1-3)</v>
          </cell>
          <cell r="K13067" t="str">
            <v>Задовільний</v>
          </cell>
          <cell r="M13067">
            <v>167</v>
          </cell>
        </row>
        <row r="13068">
          <cell r="A13068">
            <v>13065</v>
          </cell>
          <cell r="B13068" t="str">
            <v>LV932</v>
          </cell>
          <cell r="E13068" t="str">
            <v>Стiл</v>
          </cell>
          <cell r="F13068" t="str">
            <v>Стiл</v>
          </cell>
          <cell r="G13068">
            <v>38064</v>
          </cell>
          <cell r="H13068">
            <v>500.4</v>
          </cell>
          <cell r="I13068" t="str">
            <v>0</v>
          </cell>
          <cell r="J13068" t="str">
            <v>Архів (вул.Південно-Сирецька, 1-3)</v>
          </cell>
          <cell r="K13068" t="str">
            <v>Задовільний</v>
          </cell>
          <cell r="M13068">
            <v>167</v>
          </cell>
        </row>
        <row r="13069">
          <cell r="A13069">
            <v>13066</v>
          </cell>
          <cell r="B13069" t="str">
            <v>LV933</v>
          </cell>
          <cell r="E13069" t="str">
            <v>Стiл</v>
          </cell>
          <cell r="F13069" t="str">
            <v>Стiл</v>
          </cell>
          <cell r="G13069">
            <v>38064</v>
          </cell>
          <cell r="H13069">
            <v>500.4</v>
          </cell>
          <cell r="I13069" t="str">
            <v>0</v>
          </cell>
          <cell r="J13069" t="str">
            <v>Архів (вул.Південно-Сирецька, 1-3)</v>
          </cell>
          <cell r="K13069" t="str">
            <v>Задовільний</v>
          </cell>
          <cell r="M13069">
            <v>167</v>
          </cell>
        </row>
        <row r="13070">
          <cell r="A13070">
            <v>13067</v>
          </cell>
          <cell r="B13070" t="str">
            <v>LV934</v>
          </cell>
          <cell r="E13070" t="str">
            <v>Стiл</v>
          </cell>
          <cell r="F13070" t="str">
            <v>Стiл</v>
          </cell>
          <cell r="G13070">
            <v>38064</v>
          </cell>
          <cell r="H13070">
            <v>500.4</v>
          </cell>
          <cell r="I13070" t="str">
            <v>0</v>
          </cell>
          <cell r="J13070" t="str">
            <v>Архів (вул.Південно-Сирецька, 1-3)</v>
          </cell>
          <cell r="K13070" t="str">
            <v>Задовільний</v>
          </cell>
          <cell r="M13070">
            <v>167</v>
          </cell>
        </row>
        <row r="13071">
          <cell r="A13071">
            <v>13068</v>
          </cell>
          <cell r="B13071" t="str">
            <v>TR604</v>
          </cell>
          <cell r="E13071" t="str">
            <v>Стiл</v>
          </cell>
          <cell r="F13071" t="str">
            <v>Стiл</v>
          </cell>
          <cell r="G13071">
            <v>37399</v>
          </cell>
          <cell r="H13071">
            <v>392.3</v>
          </cell>
          <cell r="I13071" t="str">
            <v>0</v>
          </cell>
          <cell r="J13071" t="str">
            <v>Архів (вул.Південно-Сирецька, 1-3)</v>
          </cell>
          <cell r="K13071" t="str">
            <v>Задовільний</v>
          </cell>
          <cell r="M13071">
            <v>133</v>
          </cell>
        </row>
        <row r="13072">
          <cell r="A13072">
            <v>13069</v>
          </cell>
          <cell r="B13072" t="str">
            <v>TR795</v>
          </cell>
          <cell r="E13072" t="str">
            <v>Стiл</v>
          </cell>
          <cell r="F13072" t="str">
            <v>Стiл</v>
          </cell>
          <cell r="G13072">
            <v>37399</v>
          </cell>
          <cell r="H13072">
            <v>416.4</v>
          </cell>
          <cell r="I13072" t="str">
            <v>0</v>
          </cell>
          <cell r="J13072" t="str">
            <v>Архів (вул.Південно-Сирецька, 1-3)</v>
          </cell>
          <cell r="K13072" t="str">
            <v>Задовільний</v>
          </cell>
          <cell r="M13072">
            <v>167</v>
          </cell>
        </row>
        <row r="13073">
          <cell r="A13073">
            <v>13070</v>
          </cell>
          <cell r="B13073" t="str">
            <v>Z446.</v>
          </cell>
          <cell r="E13073" t="str">
            <v>Стiл</v>
          </cell>
          <cell r="F13073" t="str">
            <v>Стiл</v>
          </cell>
          <cell r="G13073">
            <v>36675</v>
          </cell>
          <cell r="H13073">
            <v>217</v>
          </cell>
          <cell r="I13073" t="str">
            <v>0</v>
          </cell>
          <cell r="J13073" t="str">
            <v>Архів (вул.Південно-Сирецька, 1-3)</v>
          </cell>
          <cell r="K13073" t="str">
            <v>Задовільний</v>
          </cell>
          <cell r="M13073">
            <v>67</v>
          </cell>
        </row>
        <row r="13074">
          <cell r="A13074">
            <v>13071</v>
          </cell>
          <cell r="B13074" t="str">
            <v>TR1075</v>
          </cell>
          <cell r="E13074" t="str">
            <v>Стiл</v>
          </cell>
          <cell r="F13074" t="str">
            <v>Стiл</v>
          </cell>
          <cell r="G13074">
            <v>37399</v>
          </cell>
          <cell r="H13074">
            <v>315</v>
          </cell>
          <cell r="I13074" t="str">
            <v>0</v>
          </cell>
          <cell r="J13074" t="str">
            <v>Архів (вул.Південно-Сирецька, 1-3)</v>
          </cell>
          <cell r="K13074" t="str">
            <v>Задовільний</v>
          </cell>
          <cell r="M13074">
            <v>133</v>
          </cell>
        </row>
        <row r="13075">
          <cell r="A13075">
            <v>13072</v>
          </cell>
          <cell r="B13075" t="str">
            <v>TR1284</v>
          </cell>
          <cell r="E13075" t="str">
            <v>Стiл</v>
          </cell>
          <cell r="F13075" t="str">
            <v>Стiл</v>
          </cell>
          <cell r="G13075">
            <v>37399</v>
          </cell>
          <cell r="H13075">
            <v>756</v>
          </cell>
          <cell r="I13075" t="str">
            <v>0</v>
          </cell>
          <cell r="J13075" t="str">
            <v>Архів (вул.Південно-Сирецька, 1-3)</v>
          </cell>
          <cell r="K13075" t="str">
            <v>Задовільний</v>
          </cell>
          <cell r="M13075">
            <v>167</v>
          </cell>
        </row>
        <row r="13076">
          <cell r="A13076">
            <v>13073</v>
          </cell>
          <cell r="B13076" t="str">
            <v>VIN717</v>
          </cell>
          <cell r="E13076" t="str">
            <v>Стiл</v>
          </cell>
          <cell r="F13076" t="str">
            <v>Стiл</v>
          </cell>
          <cell r="G13076">
            <v>38281</v>
          </cell>
          <cell r="H13076">
            <v>833.32</v>
          </cell>
          <cell r="I13076" t="str">
            <v>0</v>
          </cell>
          <cell r="J13076" t="str">
            <v>Архів (вул.Південно-Сирецька, 1-3)</v>
          </cell>
          <cell r="K13076" t="str">
            <v>Задовільний</v>
          </cell>
          <cell r="M13076">
            <v>233</v>
          </cell>
        </row>
        <row r="13077">
          <cell r="A13077">
            <v>13074</v>
          </cell>
          <cell r="B13077" t="str">
            <v>KR392/1</v>
          </cell>
          <cell r="E13077" t="str">
            <v>Стiл</v>
          </cell>
          <cell r="F13077" t="str">
            <v>Стiл</v>
          </cell>
          <cell r="G13077">
            <v>38868</v>
          </cell>
          <cell r="H13077">
            <v>579</v>
          </cell>
          <cell r="I13077" t="str">
            <v>0</v>
          </cell>
          <cell r="J13077" t="str">
            <v>Архів (вул.Південно-Сирецька, 1-3)</v>
          </cell>
          <cell r="K13077" t="str">
            <v>новий</v>
          </cell>
          <cell r="M13077">
            <v>133</v>
          </cell>
        </row>
        <row r="13078">
          <cell r="A13078">
            <v>13075</v>
          </cell>
          <cell r="B13078" t="str">
            <v>KRF6073</v>
          </cell>
          <cell r="E13078" t="str">
            <v>Стiл</v>
          </cell>
          <cell r="F13078" t="str">
            <v>Стiл</v>
          </cell>
          <cell r="G13078">
            <v>37356</v>
          </cell>
          <cell r="H13078">
            <v>650</v>
          </cell>
          <cell r="I13078" t="str">
            <v>0</v>
          </cell>
          <cell r="J13078" t="str">
            <v>Архів (вул.Південно-Сирецька, 1-3)</v>
          </cell>
          <cell r="K13078" t="str">
            <v>б/у</v>
          </cell>
          <cell r="M13078">
            <v>73</v>
          </cell>
        </row>
        <row r="13079">
          <cell r="A13079">
            <v>13076</v>
          </cell>
          <cell r="B13079" t="str">
            <v>KRF6683</v>
          </cell>
          <cell r="E13079" t="str">
            <v>Стiл</v>
          </cell>
          <cell r="F13079" t="str">
            <v>Стiл</v>
          </cell>
          <cell r="G13079">
            <v>37356</v>
          </cell>
          <cell r="H13079">
            <v>996</v>
          </cell>
          <cell r="I13079" t="str">
            <v>0</v>
          </cell>
          <cell r="J13079" t="str">
            <v>Архів (вул.Південно-Сирецька, 1-3)</v>
          </cell>
          <cell r="K13079" t="str">
            <v>б/у</v>
          </cell>
          <cell r="M13079">
            <v>117</v>
          </cell>
        </row>
        <row r="13080">
          <cell r="A13080">
            <v>13077</v>
          </cell>
          <cell r="B13080" t="str">
            <v>KRF6684</v>
          </cell>
          <cell r="E13080" t="str">
            <v>Стiл</v>
          </cell>
          <cell r="F13080" t="str">
            <v>Стiл</v>
          </cell>
          <cell r="G13080">
            <v>37356</v>
          </cell>
          <cell r="H13080">
            <v>996</v>
          </cell>
          <cell r="I13080" t="str">
            <v>0</v>
          </cell>
          <cell r="J13080" t="str">
            <v>Архів (вул.Південно-Сирецька, 1-3)</v>
          </cell>
          <cell r="K13080" t="str">
            <v>б/у</v>
          </cell>
          <cell r="M13080">
            <v>117</v>
          </cell>
        </row>
        <row r="13081">
          <cell r="A13081">
            <v>13078</v>
          </cell>
          <cell r="B13081" t="str">
            <v>KRF6685</v>
          </cell>
          <cell r="E13081" t="str">
            <v>Стiл</v>
          </cell>
          <cell r="F13081" t="str">
            <v>Стiл</v>
          </cell>
          <cell r="G13081">
            <v>37356</v>
          </cell>
          <cell r="H13081">
            <v>996</v>
          </cell>
          <cell r="I13081" t="str">
            <v>0</v>
          </cell>
          <cell r="J13081" t="str">
            <v>Архів (вул.Південно-Сирецька, 1-3)</v>
          </cell>
          <cell r="K13081" t="str">
            <v>б/у</v>
          </cell>
          <cell r="M13081">
            <v>117</v>
          </cell>
        </row>
        <row r="13082">
          <cell r="A13082">
            <v>13079</v>
          </cell>
          <cell r="B13082" t="str">
            <v>KRF6686</v>
          </cell>
          <cell r="E13082" t="str">
            <v>Стiл</v>
          </cell>
          <cell r="F13082" t="str">
            <v>Стiл</v>
          </cell>
          <cell r="G13082">
            <v>37356</v>
          </cell>
          <cell r="H13082">
            <v>996</v>
          </cell>
          <cell r="I13082" t="str">
            <v>0</v>
          </cell>
          <cell r="J13082" t="str">
            <v>Архів (вул.Південно-Сирецька, 1-3)</v>
          </cell>
          <cell r="K13082" t="str">
            <v>б/у</v>
          </cell>
          <cell r="M13082">
            <v>117</v>
          </cell>
        </row>
        <row r="13083">
          <cell r="A13083">
            <v>13080</v>
          </cell>
          <cell r="B13083" t="str">
            <v>KRF6687</v>
          </cell>
          <cell r="E13083" t="str">
            <v>Стiл</v>
          </cell>
          <cell r="F13083" t="str">
            <v>Стiл</v>
          </cell>
          <cell r="G13083">
            <v>37356</v>
          </cell>
          <cell r="H13083">
            <v>996</v>
          </cell>
          <cell r="I13083" t="str">
            <v>0</v>
          </cell>
          <cell r="J13083" t="str">
            <v>Архів (вул.Південно-Сирецька, 1-3)</v>
          </cell>
          <cell r="K13083" t="str">
            <v>б/у</v>
          </cell>
          <cell r="M13083">
            <v>117</v>
          </cell>
        </row>
        <row r="13084">
          <cell r="A13084">
            <v>13081</v>
          </cell>
          <cell r="B13084" t="str">
            <v>KRF6688</v>
          </cell>
          <cell r="E13084" t="str">
            <v>Стiл</v>
          </cell>
          <cell r="F13084" t="str">
            <v>Стiл</v>
          </cell>
          <cell r="G13084">
            <v>37356</v>
          </cell>
          <cell r="H13084">
            <v>996</v>
          </cell>
          <cell r="I13084" t="str">
            <v>0</v>
          </cell>
          <cell r="J13084" t="str">
            <v>Архів (вул.Південно-Сирецька, 1-3)</v>
          </cell>
          <cell r="K13084" t="str">
            <v>б/у</v>
          </cell>
          <cell r="M13084">
            <v>117</v>
          </cell>
        </row>
        <row r="13085">
          <cell r="A13085">
            <v>13082</v>
          </cell>
          <cell r="B13085" t="str">
            <v>KRF6689</v>
          </cell>
          <cell r="E13085" t="str">
            <v>Стiл</v>
          </cell>
          <cell r="F13085" t="str">
            <v>Стiл</v>
          </cell>
          <cell r="G13085">
            <v>37356</v>
          </cell>
          <cell r="H13085">
            <v>996</v>
          </cell>
          <cell r="I13085" t="str">
            <v>0</v>
          </cell>
          <cell r="J13085" t="str">
            <v>Архів (вул.Південно-Сирецька, 1-3)</v>
          </cell>
          <cell r="K13085" t="str">
            <v>б/у</v>
          </cell>
          <cell r="M13085">
            <v>117</v>
          </cell>
        </row>
        <row r="13086">
          <cell r="A13086">
            <v>13083</v>
          </cell>
          <cell r="B13086" t="str">
            <v>KRF6690</v>
          </cell>
          <cell r="E13086" t="str">
            <v>Стiл</v>
          </cell>
          <cell r="F13086" t="str">
            <v>Стiл</v>
          </cell>
          <cell r="G13086">
            <v>37356</v>
          </cell>
          <cell r="H13086">
            <v>996</v>
          </cell>
          <cell r="I13086" t="str">
            <v>0</v>
          </cell>
          <cell r="J13086" t="str">
            <v>Архів (вул.Південно-Сирецька, 1-3)</v>
          </cell>
          <cell r="K13086" t="str">
            <v>б/у</v>
          </cell>
          <cell r="M13086">
            <v>117</v>
          </cell>
        </row>
        <row r="13087">
          <cell r="A13087">
            <v>13084</v>
          </cell>
          <cell r="B13087" t="str">
            <v>KRF6691</v>
          </cell>
          <cell r="E13087" t="str">
            <v>Стiл</v>
          </cell>
          <cell r="F13087" t="str">
            <v>Стiл</v>
          </cell>
          <cell r="G13087">
            <v>37356</v>
          </cell>
          <cell r="H13087">
            <v>996</v>
          </cell>
          <cell r="I13087" t="str">
            <v>0</v>
          </cell>
          <cell r="J13087" t="str">
            <v>Архів (вул.Південно-Сирецька, 1-3)</v>
          </cell>
          <cell r="K13087" t="str">
            <v>б/у</v>
          </cell>
          <cell r="M13087">
            <v>117</v>
          </cell>
        </row>
        <row r="13088">
          <cell r="A13088">
            <v>13085</v>
          </cell>
          <cell r="B13088" t="str">
            <v>KRF6692</v>
          </cell>
          <cell r="E13088" t="str">
            <v>Стiл</v>
          </cell>
          <cell r="F13088" t="str">
            <v>Стiл</v>
          </cell>
          <cell r="G13088">
            <v>37356</v>
          </cell>
          <cell r="H13088">
            <v>996</v>
          </cell>
          <cell r="I13088" t="str">
            <v>0</v>
          </cell>
          <cell r="J13088" t="str">
            <v>Архів (вул.Південно-Сирецька, 1-3)</v>
          </cell>
          <cell r="K13088" t="str">
            <v>новий</v>
          </cell>
          <cell r="M13088">
            <v>117</v>
          </cell>
        </row>
        <row r="13089">
          <cell r="A13089">
            <v>13086</v>
          </cell>
          <cell r="B13089" t="str">
            <v>KRF6693</v>
          </cell>
          <cell r="E13089" t="str">
            <v>Стiл</v>
          </cell>
          <cell r="F13089" t="str">
            <v>Стiл</v>
          </cell>
          <cell r="G13089">
            <v>37356</v>
          </cell>
          <cell r="H13089">
            <v>996</v>
          </cell>
          <cell r="I13089" t="str">
            <v>0</v>
          </cell>
          <cell r="J13089" t="str">
            <v>Архів (вул.Південно-Сирецька, 1-3)</v>
          </cell>
          <cell r="K13089" t="str">
            <v>б/у</v>
          </cell>
          <cell r="M13089">
            <v>117</v>
          </cell>
        </row>
        <row r="13090">
          <cell r="A13090">
            <v>13087</v>
          </cell>
          <cell r="B13090" t="str">
            <v>KRF6694</v>
          </cell>
          <cell r="E13090" t="str">
            <v>Стiл</v>
          </cell>
          <cell r="F13090" t="str">
            <v>Стiл</v>
          </cell>
          <cell r="G13090">
            <v>37356</v>
          </cell>
          <cell r="H13090">
            <v>996</v>
          </cell>
          <cell r="I13090" t="str">
            <v>0</v>
          </cell>
          <cell r="J13090" t="str">
            <v>Архів (вул.Південно-Сирецька, 1-3)</v>
          </cell>
          <cell r="K13090" t="str">
            <v>б/у</v>
          </cell>
          <cell r="M13090">
            <v>117</v>
          </cell>
        </row>
        <row r="13091">
          <cell r="A13091">
            <v>13088</v>
          </cell>
          <cell r="B13091" t="str">
            <v>KRF6781</v>
          </cell>
          <cell r="E13091" t="str">
            <v>Стiл</v>
          </cell>
          <cell r="F13091" t="str">
            <v>Стiл</v>
          </cell>
          <cell r="G13091">
            <v>37356</v>
          </cell>
          <cell r="H13091">
            <v>995</v>
          </cell>
          <cell r="I13091" t="str">
            <v>0</v>
          </cell>
          <cell r="J13091" t="str">
            <v>Архів (вул.Південно-Сирецька, 1-3)</v>
          </cell>
          <cell r="K13091" t="str">
            <v>б/у</v>
          </cell>
          <cell r="M13091">
            <v>117</v>
          </cell>
        </row>
        <row r="13092">
          <cell r="A13092">
            <v>13089</v>
          </cell>
          <cell r="B13092" t="str">
            <v>KRF6790</v>
          </cell>
          <cell r="E13092" t="str">
            <v>Стiл</v>
          </cell>
          <cell r="F13092" t="str">
            <v>Стiл</v>
          </cell>
          <cell r="G13092">
            <v>37356</v>
          </cell>
          <cell r="H13092">
            <v>995</v>
          </cell>
          <cell r="I13092" t="str">
            <v>0</v>
          </cell>
          <cell r="J13092" t="str">
            <v>Архів (вул.Південно-Сирецька, 1-3)</v>
          </cell>
          <cell r="K13092" t="str">
            <v>б/у</v>
          </cell>
          <cell r="M13092">
            <v>117</v>
          </cell>
        </row>
        <row r="13093">
          <cell r="A13093">
            <v>13090</v>
          </cell>
          <cell r="B13093" t="str">
            <v>KRF6792</v>
          </cell>
          <cell r="E13093" t="str">
            <v>Стiл</v>
          </cell>
          <cell r="F13093" t="str">
            <v>Стiл</v>
          </cell>
          <cell r="G13093">
            <v>37356</v>
          </cell>
          <cell r="H13093">
            <v>694</v>
          </cell>
          <cell r="I13093" t="str">
            <v>0</v>
          </cell>
          <cell r="J13093" t="str">
            <v>Архів (вул.Південно-Сирецька, 1-3)</v>
          </cell>
          <cell r="K13093" t="str">
            <v>б/у</v>
          </cell>
          <cell r="M13093">
            <v>73</v>
          </cell>
        </row>
        <row r="13094">
          <cell r="A13094">
            <v>13091</v>
          </cell>
          <cell r="B13094" t="str">
            <v>KRF7337</v>
          </cell>
          <cell r="E13094" t="str">
            <v>Стiл</v>
          </cell>
          <cell r="F13094" t="str">
            <v>Стiл</v>
          </cell>
          <cell r="G13094">
            <v>37356</v>
          </cell>
          <cell r="H13094">
            <v>432</v>
          </cell>
          <cell r="I13094" t="str">
            <v>0</v>
          </cell>
          <cell r="J13094" t="str">
            <v>Архів (вул.Південно-Сирецька, 1-3)</v>
          </cell>
          <cell r="K13094" t="str">
            <v>б/у</v>
          </cell>
          <cell r="M13094">
            <v>73</v>
          </cell>
        </row>
        <row r="13095">
          <cell r="A13095">
            <v>13092</v>
          </cell>
          <cell r="B13095" t="str">
            <v>KRF7731</v>
          </cell>
          <cell r="E13095" t="str">
            <v>Стiл</v>
          </cell>
          <cell r="F13095" t="str">
            <v>Стiл</v>
          </cell>
          <cell r="G13095">
            <v>37356</v>
          </cell>
          <cell r="H13095">
            <v>334</v>
          </cell>
          <cell r="I13095" t="str">
            <v>0</v>
          </cell>
          <cell r="J13095" t="str">
            <v>Архів (вул.Південно-Сирецька, 1-3)</v>
          </cell>
          <cell r="K13095" t="str">
            <v>б/у</v>
          </cell>
          <cell r="M13095">
            <v>58</v>
          </cell>
        </row>
        <row r="13096">
          <cell r="A13096">
            <v>13093</v>
          </cell>
          <cell r="B13096" t="str">
            <v>VIN1544</v>
          </cell>
          <cell r="E13096" t="str">
            <v>Стiл</v>
          </cell>
          <cell r="F13096" t="str">
            <v>Стiл</v>
          </cell>
          <cell r="G13096">
            <v>38281</v>
          </cell>
          <cell r="H13096">
            <v>460</v>
          </cell>
          <cell r="I13096" t="str">
            <v>0</v>
          </cell>
          <cell r="J13096" t="str">
            <v>Архів (вул.Південно-Сирецька, 1-3)</v>
          </cell>
          <cell r="K13096" t="str">
            <v>б/у</v>
          </cell>
          <cell r="M13096">
            <v>133</v>
          </cell>
        </row>
        <row r="13097">
          <cell r="A13097">
            <v>13094</v>
          </cell>
          <cell r="B13097" t="str">
            <v>VIN1612</v>
          </cell>
          <cell r="E13097" t="str">
            <v>Стiл</v>
          </cell>
          <cell r="F13097" t="str">
            <v>Стiл</v>
          </cell>
          <cell r="G13097">
            <v>38281</v>
          </cell>
          <cell r="H13097">
            <v>250</v>
          </cell>
          <cell r="I13097" t="str">
            <v>0</v>
          </cell>
          <cell r="J13097" t="str">
            <v>Архів (вул.Південно-Сирецька, 1-3)</v>
          </cell>
          <cell r="K13097" t="str">
            <v>б/у</v>
          </cell>
          <cell r="M13097">
            <v>133</v>
          </cell>
        </row>
        <row r="13098">
          <cell r="A13098">
            <v>13095</v>
          </cell>
          <cell r="B13098" t="str">
            <v>VIN1613</v>
          </cell>
          <cell r="E13098" t="str">
            <v>Стiл</v>
          </cell>
          <cell r="F13098" t="str">
            <v>Стiл</v>
          </cell>
          <cell r="G13098">
            <v>38281</v>
          </cell>
          <cell r="H13098">
            <v>250</v>
          </cell>
          <cell r="I13098" t="str">
            <v>0</v>
          </cell>
          <cell r="J13098" t="str">
            <v>Архів (вул.Південно-Сирецька, 1-3)</v>
          </cell>
          <cell r="K13098" t="str">
            <v>новий</v>
          </cell>
          <cell r="M13098">
            <v>133</v>
          </cell>
        </row>
        <row r="13099">
          <cell r="A13099">
            <v>13096</v>
          </cell>
          <cell r="B13099" t="str">
            <v>XR529-1</v>
          </cell>
          <cell r="E13099" t="str">
            <v>Стiл</v>
          </cell>
          <cell r="F13099" t="str">
            <v>Стiл</v>
          </cell>
          <cell r="G13099">
            <v>38558</v>
          </cell>
          <cell r="H13099">
            <v>996.3</v>
          </cell>
          <cell r="I13099" t="str">
            <v>0</v>
          </cell>
          <cell r="J13099" t="str">
            <v>Архів (вул.Південно-Сирецька, 1-3)</v>
          </cell>
          <cell r="K13099" t="str">
            <v>б/у</v>
          </cell>
          <cell r="M13099">
            <v>267</v>
          </cell>
        </row>
        <row r="13100">
          <cell r="A13100">
            <v>13097</v>
          </cell>
          <cell r="B13100" t="str">
            <v>OD450237</v>
          </cell>
          <cell r="E13100" t="str">
            <v>Стiл</v>
          </cell>
          <cell r="F13100" t="str">
            <v>Стiл</v>
          </cell>
          <cell r="G13100">
            <v>37607</v>
          </cell>
          <cell r="H13100">
            <v>730</v>
          </cell>
          <cell r="I13100" t="str">
            <v>0</v>
          </cell>
          <cell r="J13100" t="str">
            <v>Архів (вул.Південно-Сирецька, 1-3)</v>
          </cell>
          <cell r="K13100" t="str">
            <v>б/у</v>
          </cell>
          <cell r="M13100">
            <v>233</v>
          </cell>
        </row>
        <row r="13101">
          <cell r="A13101">
            <v>13098</v>
          </cell>
          <cell r="B13101" t="str">
            <v>6080-1</v>
          </cell>
          <cell r="E13101" t="str">
            <v>Крісло Престиж</v>
          </cell>
          <cell r="F13101" t="str">
            <v>Крісло Престиж</v>
          </cell>
          <cell r="G13101">
            <v>38912</v>
          </cell>
          <cell r="H13101">
            <v>197.01</v>
          </cell>
          <cell r="I13101" t="str">
            <v>0</v>
          </cell>
          <cell r="J13101" t="str">
            <v>Архів (вул.Південно-Сирецька, 1-3)</v>
          </cell>
          <cell r="K13101" t="str">
            <v>б/у</v>
          </cell>
          <cell r="M13101">
            <v>149</v>
          </cell>
        </row>
        <row r="13102">
          <cell r="A13102">
            <v>13099</v>
          </cell>
          <cell r="B13102" t="str">
            <v>6086-1</v>
          </cell>
          <cell r="E13102" t="str">
            <v>Крісло Престиж</v>
          </cell>
          <cell r="F13102" t="str">
            <v>Крісло Престиж</v>
          </cell>
          <cell r="G13102">
            <v>38912</v>
          </cell>
          <cell r="H13102">
            <v>197.01</v>
          </cell>
          <cell r="I13102" t="str">
            <v>0</v>
          </cell>
          <cell r="J13102" t="str">
            <v>Подільське відд.</v>
          </cell>
          <cell r="K13102" t="str">
            <v>б/у</v>
          </cell>
          <cell r="M13102">
            <v>149</v>
          </cell>
        </row>
        <row r="13103">
          <cell r="A13103">
            <v>13100</v>
          </cell>
          <cell r="B13103" t="str">
            <v>6089-1</v>
          </cell>
          <cell r="E13103" t="str">
            <v>Крісло Престиж</v>
          </cell>
          <cell r="F13103" t="str">
            <v>Крісло Престиж</v>
          </cell>
          <cell r="G13103">
            <v>38912</v>
          </cell>
          <cell r="H13103">
            <v>197.01</v>
          </cell>
          <cell r="I13103" t="str">
            <v>0</v>
          </cell>
          <cell r="J13103" t="str">
            <v>Подільське відд.</v>
          </cell>
          <cell r="K13103" t="str">
            <v>б/у</v>
          </cell>
          <cell r="M13103">
            <v>149</v>
          </cell>
        </row>
        <row r="13104">
          <cell r="A13104">
            <v>13101</v>
          </cell>
          <cell r="B13104" t="str">
            <v>6090-1</v>
          </cell>
          <cell r="E13104" t="str">
            <v>Крісло Престиж</v>
          </cell>
          <cell r="F13104" t="str">
            <v>Крісло Престиж</v>
          </cell>
          <cell r="G13104">
            <v>38912</v>
          </cell>
          <cell r="H13104">
            <v>197.01</v>
          </cell>
          <cell r="I13104" t="str">
            <v>0</v>
          </cell>
          <cell r="J13104" t="str">
            <v>Подільське відд.</v>
          </cell>
          <cell r="K13104" t="str">
            <v>б/у</v>
          </cell>
          <cell r="M13104">
            <v>149</v>
          </cell>
        </row>
        <row r="13105">
          <cell r="A13105">
            <v>13102</v>
          </cell>
          <cell r="B13105" t="str">
            <v>SUM382-1</v>
          </cell>
          <cell r="E13105" t="str">
            <v>Стiл</v>
          </cell>
          <cell r="F13105" t="str">
            <v>Стiл</v>
          </cell>
          <cell r="G13105">
            <v>38805</v>
          </cell>
          <cell r="H13105">
            <v>365</v>
          </cell>
          <cell r="I13105" t="str">
            <v>0</v>
          </cell>
          <cell r="J13105" t="str">
            <v>Архів (вул.Південно-Сирецька, 1-3)</v>
          </cell>
          <cell r="K13105" t="str">
            <v>б/у</v>
          </cell>
          <cell r="M13105">
            <v>133</v>
          </cell>
        </row>
        <row r="13106">
          <cell r="A13106">
            <v>13103</v>
          </cell>
          <cell r="B13106" t="str">
            <v>SUM383-1</v>
          </cell>
          <cell r="E13106" t="str">
            <v>Стiл</v>
          </cell>
          <cell r="F13106" t="str">
            <v>Стiл</v>
          </cell>
          <cell r="G13106">
            <v>38805</v>
          </cell>
          <cell r="H13106">
            <v>365</v>
          </cell>
          <cell r="I13106" t="str">
            <v>0</v>
          </cell>
          <cell r="J13106" t="str">
            <v>Архів (вул.Південно-Сирецька, 1-3)</v>
          </cell>
          <cell r="K13106" t="str">
            <v>б/у</v>
          </cell>
          <cell r="M13106">
            <v>133</v>
          </cell>
        </row>
        <row r="13107">
          <cell r="A13107">
            <v>13104</v>
          </cell>
          <cell r="B13107" t="str">
            <v>TR145/15м</v>
          </cell>
          <cell r="E13107" t="str">
            <v>Стiл</v>
          </cell>
          <cell r="F13107" t="str">
            <v>Стiл</v>
          </cell>
          <cell r="G13107">
            <v>37399</v>
          </cell>
          <cell r="H13107">
            <v>28</v>
          </cell>
          <cell r="I13107" t="str">
            <v>0</v>
          </cell>
          <cell r="J13107" t="str">
            <v>Архів (вул.Південно-Сирецька, 1-3)</v>
          </cell>
          <cell r="K13107" t="str">
            <v>б/у</v>
          </cell>
          <cell r="M13107">
            <v>133</v>
          </cell>
        </row>
        <row r="13108">
          <cell r="A13108">
            <v>13105</v>
          </cell>
          <cell r="B13108" t="str">
            <v>TR146/15м</v>
          </cell>
          <cell r="E13108" t="str">
            <v>Стiл</v>
          </cell>
          <cell r="F13108" t="str">
            <v>Стiл</v>
          </cell>
          <cell r="G13108">
            <v>37399</v>
          </cell>
          <cell r="H13108">
            <v>28</v>
          </cell>
          <cell r="I13108" t="str">
            <v>0</v>
          </cell>
          <cell r="J13108" t="str">
            <v>Архів (вул.Південно-Сирецька, 1-3)</v>
          </cell>
          <cell r="K13108" t="str">
            <v>б/у</v>
          </cell>
          <cell r="M13108">
            <v>133</v>
          </cell>
        </row>
        <row r="13109">
          <cell r="A13109">
            <v>13106</v>
          </cell>
          <cell r="B13109" t="str">
            <v>TR356/15м</v>
          </cell>
          <cell r="E13109" t="str">
            <v>Стiл</v>
          </cell>
          <cell r="F13109" t="str">
            <v>Стiл</v>
          </cell>
          <cell r="G13109">
            <v>37399</v>
          </cell>
          <cell r="H13109">
            <v>565.01</v>
          </cell>
          <cell r="I13109" t="str">
            <v>0</v>
          </cell>
          <cell r="J13109" t="str">
            <v>Архів (вул.Південно-Сирецька, 1-3)</v>
          </cell>
          <cell r="K13109" t="str">
            <v>б/у</v>
          </cell>
          <cell r="M13109">
            <v>133</v>
          </cell>
        </row>
        <row r="13110">
          <cell r="A13110">
            <v>13107</v>
          </cell>
          <cell r="B13110" t="str">
            <v>TR372/15м</v>
          </cell>
          <cell r="E13110" t="str">
            <v>Стiл</v>
          </cell>
          <cell r="F13110" t="str">
            <v>Стiл</v>
          </cell>
          <cell r="G13110">
            <v>37399</v>
          </cell>
          <cell r="H13110">
            <v>392.33</v>
          </cell>
          <cell r="I13110" t="str">
            <v>0</v>
          </cell>
          <cell r="J13110" t="str">
            <v>Архів (вул.Південно-Сирецька, 1-3)</v>
          </cell>
          <cell r="K13110" t="str">
            <v>б/у</v>
          </cell>
          <cell r="M13110">
            <v>133</v>
          </cell>
        </row>
        <row r="13111">
          <cell r="A13111">
            <v>13108</v>
          </cell>
          <cell r="B13111" t="str">
            <v>KRF5516</v>
          </cell>
          <cell r="E13111" t="str">
            <v>Стiл  1к 1516</v>
          </cell>
          <cell r="F13111" t="str">
            <v>Стiл  1к 1516</v>
          </cell>
          <cell r="G13111">
            <v>37356</v>
          </cell>
          <cell r="H13111">
            <v>276.99</v>
          </cell>
          <cell r="I13111" t="str">
            <v>0</v>
          </cell>
          <cell r="J13111" t="str">
            <v>Подільське відд.</v>
          </cell>
          <cell r="K13111" t="str">
            <v>б/у</v>
          </cell>
          <cell r="M13111">
            <v>58</v>
          </cell>
        </row>
        <row r="13112">
          <cell r="A13112">
            <v>13109</v>
          </cell>
          <cell r="B13112" t="str">
            <v>KRF2587</v>
          </cell>
          <cell r="E13112" t="str">
            <v>Стiл  1К.42.22</v>
          </cell>
          <cell r="F13112" t="str">
            <v>Стiл  1К.42.22</v>
          </cell>
          <cell r="G13112">
            <v>37356</v>
          </cell>
          <cell r="H13112">
            <v>652.67999999999995</v>
          </cell>
          <cell r="I13112" t="str">
            <v>0</v>
          </cell>
          <cell r="J13112" t="str">
            <v>Архів (вул.Південно-Сирецька, 1-3)</v>
          </cell>
          <cell r="K13112" t="str">
            <v>б/у</v>
          </cell>
          <cell r="M13112">
            <v>73</v>
          </cell>
        </row>
        <row r="13113">
          <cell r="A13113">
            <v>13110</v>
          </cell>
          <cell r="B13113" t="str">
            <v>KRF2606</v>
          </cell>
          <cell r="E13113" t="str">
            <v>Стiл  1К.42.22</v>
          </cell>
          <cell r="F13113" t="str">
            <v>Стiл  1К.42.22</v>
          </cell>
          <cell r="G13113">
            <v>37356</v>
          </cell>
          <cell r="H13113">
            <v>652.67999999999995</v>
          </cell>
          <cell r="I13113" t="str">
            <v>0</v>
          </cell>
          <cell r="J13113" t="str">
            <v>Архів (вул.Південно-Сирецька, 1-3)</v>
          </cell>
          <cell r="K13113" t="str">
            <v>б/у</v>
          </cell>
          <cell r="M13113">
            <v>73</v>
          </cell>
        </row>
        <row r="13114">
          <cell r="A13114">
            <v>13111</v>
          </cell>
          <cell r="B13114" t="str">
            <v>6265-1</v>
          </cell>
          <cell r="E13114" t="str">
            <v>Калькулятор Citizen888</v>
          </cell>
          <cell r="F13114" t="str">
            <v>Калькулятор Citizen888</v>
          </cell>
          <cell r="G13114">
            <v>38923</v>
          </cell>
          <cell r="H13114">
            <v>81.599999999999994</v>
          </cell>
          <cell r="I13114" t="str">
            <v>0</v>
          </cell>
          <cell r="J13114" t="str">
            <v>м. Київ, вул.Кирилівська,82 (склад)</v>
          </cell>
          <cell r="K13114" t="str">
            <v>б/у</v>
          </cell>
          <cell r="M13114">
            <v>18</v>
          </cell>
        </row>
        <row r="13115">
          <cell r="A13115">
            <v>13112</v>
          </cell>
          <cell r="B13115" t="str">
            <v>KRF2588</v>
          </cell>
          <cell r="E13115" t="str">
            <v>Стiл  1К.46.22</v>
          </cell>
          <cell r="F13115" t="str">
            <v>Стiл  1К.46.22</v>
          </cell>
          <cell r="G13115">
            <v>37356</v>
          </cell>
          <cell r="H13115">
            <v>681.82</v>
          </cell>
          <cell r="I13115" t="str">
            <v>0</v>
          </cell>
          <cell r="J13115" t="str">
            <v>м. Київ, вул.Кирилівська,82 (склад)</v>
          </cell>
          <cell r="K13115" t="str">
            <v>б/у</v>
          </cell>
          <cell r="M13115">
            <v>73</v>
          </cell>
        </row>
        <row r="13116">
          <cell r="A13116">
            <v>13113</v>
          </cell>
          <cell r="B13116" t="str">
            <v>KRF2605</v>
          </cell>
          <cell r="E13116" t="str">
            <v>Стiл  1К.46.22</v>
          </cell>
          <cell r="F13116" t="str">
            <v>Стiл  1К.46.22</v>
          </cell>
          <cell r="G13116">
            <v>37356</v>
          </cell>
          <cell r="H13116">
            <v>681.82</v>
          </cell>
          <cell r="I13116" t="str">
            <v>0</v>
          </cell>
          <cell r="J13116" t="str">
            <v>Водії (Хрещатик,8а)</v>
          </cell>
          <cell r="K13116" t="str">
            <v>новий</v>
          </cell>
          <cell r="M13116">
            <v>73</v>
          </cell>
        </row>
        <row r="13117">
          <cell r="A13117">
            <v>13114</v>
          </cell>
          <cell r="B13117" t="str">
            <v>LV463</v>
          </cell>
          <cell r="E13117" t="str">
            <v>Стiл  1К.48.22модифiкований</v>
          </cell>
          <cell r="F13117" t="str">
            <v>Стiл  1К.48.22модифiкований</v>
          </cell>
          <cell r="G13117">
            <v>38064</v>
          </cell>
          <cell r="H13117">
            <v>761.89</v>
          </cell>
          <cell r="I13117" t="str">
            <v>0</v>
          </cell>
          <cell r="J13117" t="str">
            <v>1 пов. охорона Хрещатик</v>
          </cell>
          <cell r="K13117" t="str">
            <v>б/у</v>
          </cell>
          <cell r="M13117">
            <v>327</v>
          </cell>
        </row>
        <row r="13118">
          <cell r="A13118">
            <v>13115</v>
          </cell>
          <cell r="B13118" t="str">
            <v>LV464</v>
          </cell>
          <cell r="E13118" t="str">
            <v>Стiл  1К.48.22модифiкований</v>
          </cell>
          <cell r="F13118" t="str">
            <v>Стiл  1К.48.22модифiкований</v>
          </cell>
          <cell r="G13118">
            <v>38064</v>
          </cell>
          <cell r="H13118">
            <v>761.89</v>
          </cell>
          <cell r="I13118" t="str">
            <v>0</v>
          </cell>
          <cell r="J13118" t="str">
            <v>склад</v>
          </cell>
          <cell r="K13118" t="str">
            <v>б/у</v>
          </cell>
          <cell r="M13118">
            <v>327</v>
          </cell>
        </row>
        <row r="13119">
          <cell r="A13119">
            <v>13116</v>
          </cell>
          <cell r="B13119" t="str">
            <v>TR692</v>
          </cell>
          <cell r="E13119" t="str">
            <v>Стiл  компютерний ST-83</v>
          </cell>
          <cell r="F13119" t="str">
            <v>Стiл  компютерний ST-83</v>
          </cell>
          <cell r="G13119">
            <v>37399</v>
          </cell>
          <cell r="H13119">
            <v>775</v>
          </cell>
          <cell r="I13119" t="str">
            <v>0</v>
          </cell>
          <cell r="J13119" t="str">
            <v>ПАТ "Агрокомбанк"(оренда)</v>
          </cell>
          <cell r="K13119" t="str">
            <v>новий</v>
          </cell>
          <cell r="M13119">
            <v>327</v>
          </cell>
        </row>
        <row r="13120">
          <cell r="A13120">
            <v>13117</v>
          </cell>
          <cell r="B13120" t="str">
            <v>KRF2894</v>
          </cell>
          <cell r="E13120" t="str">
            <v>Стiл  кутовий 1К.43.22</v>
          </cell>
          <cell r="F13120" t="str">
            <v>Стiл  кутовий 1К.43.22</v>
          </cell>
          <cell r="G13120">
            <v>37356</v>
          </cell>
          <cell r="H13120">
            <v>652.67999999999995</v>
          </cell>
          <cell r="I13120" t="str">
            <v>0</v>
          </cell>
          <cell r="J13120" t="str">
            <v>м. Київ, вул.Кирилівська,82 (склад)</v>
          </cell>
          <cell r="K13120" t="str">
            <v>новий</v>
          </cell>
          <cell r="M13120">
            <v>131</v>
          </cell>
        </row>
        <row r="13121">
          <cell r="A13121">
            <v>13118</v>
          </cell>
          <cell r="B13121" t="str">
            <v>KRF2895</v>
          </cell>
          <cell r="E13121" t="str">
            <v>Стiл  кутовий 1К.43.22</v>
          </cell>
          <cell r="F13121" t="str">
            <v>Стiл  кутовий 1К.43.22</v>
          </cell>
          <cell r="G13121">
            <v>37356</v>
          </cell>
          <cell r="H13121">
            <v>652.67999999999995</v>
          </cell>
          <cell r="I13121" t="str">
            <v>0</v>
          </cell>
          <cell r="J13121" t="str">
            <v>м. Київ, вул.Кирилівська,82 (склад)</v>
          </cell>
          <cell r="K13121" t="str">
            <v>Задовільний</v>
          </cell>
          <cell r="M13121">
            <v>131</v>
          </cell>
        </row>
        <row r="13122">
          <cell r="A13122">
            <v>13119</v>
          </cell>
          <cell r="B13122" t="str">
            <v>KRF2897</v>
          </cell>
          <cell r="E13122" t="str">
            <v>Стiл  кутовий 1К.43.22</v>
          </cell>
          <cell r="F13122" t="str">
            <v>Стiл  кутовий 1К.43.22</v>
          </cell>
          <cell r="G13122">
            <v>37356</v>
          </cell>
          <cell r="H13122">
            <v>652.67999999999995</v>
          </cell>
          <cell r="I13122" t="str">
            <v>0</v>
          </cell>
          <cell r="J13122" t="str">
            <v>Архів (вул.Південно-Сирецька, 1-3)</v>
          </cell>
          <cell r="K13122" t="str">
            <v>Задовільний</v>
          </cell>
          <cell r="M13122">
            <v>131</v>
          </cell>
        </row>
        <row r="13123">
          <cell r="A13123">
            <v>13120</v>
          </cell>
          <cell r="B13123" t="str">
            <v>TR929</v>
          </cell>
          <cell r="E13123" t="str">
            <v>Стiл  письмовий</v>
          </cell>
          <cell r="F13123" t="str">
            <v>Стiл  письмовий</v>
          </cell>
          <cell r="G13123">
            <v>37399</v>
          </cell>
          <cell r="H13123">
            <v>422</v>
          </cell>
          <cell r="I13123" t="str">
            <v>0</v>
          </cell>
          <cell r="J13123" t="str">
            <v>Архів (вул.Південно-Сирецька, 1-3)</v>
          </cell>
          <cell r="K13123" t="str">
            <v>Задовільний</v>
          </cell>
          <cell r="M13123">
            <v>167</v>
          </cell>
        </row>
        <row r="13124">
          <cell r="A13124">
            <v>13121</v>
          </cell>
          <cell r="B13124" t="str">
            <v>6278-1</v>
          </cell>
          <cell r="E13124" t="str">
            <v>Крісло Престиж</v>
          </cell>
          <cell r="F13124" t="str">
            <v>Крісло Престиж</v>
          </cell>
          <cell r="G13124">
            <v>38925</v>
          </cell>
          <cell r="H13124">
            <v>197</v>
          </cell>
          <cell r="I13124" t="str">
            <v>0</v>
          </cell>
          <cell r="J13124" t="str">
            <v>Архів (вул.Південно-Сирецька, 1-3)</v>
          </cell>
          <cell r="K13124" t="str">
            <v>Задовільний</v>
          </cell>
          <cell r="M13124">
            <v>149</v>
          </cell>
        </row>
        <row r="13125">
          <cell r="A13125">
            <v>13122</v>
          </cell>
          <cell r="B13125" t="str">
            <v>6279-1</v>
          </cell>
          <cell r="E13125" t="str">
            <v>Крісло Престиж</v>
          </cell>
          <cell r="F13125" t="str">
            <v>Крісло Престиж</v>
          </cell>
          <cell r="G13125">
            <v>38925</v>
          </cell>
          <cell r="H13125">
            <v>197.01</v>
          </cell>
          <cell r="I13125" t="str">
            <v>0</v>
          </cell>
          <cell r="J13125" t="str">
            <v>Архів (вул.Південно-Сирецька, 1-3)</v>
          </cell>
          <cell r="K13125" t="str">
            <v>новий</v>
          </cell>
          <cell r="M13125">
            <v>149</v>
          </cell>
        </row>
        <row r="13126">
          <cell r="A13126">
            <v>13123</v>
          </cell>
          <cell r="B13126" t="str">
            <v>6280-1</v>
          </cell>
          <cell r="E13126" t="str">
            <v>Крісло Престиж</v>
          </cell>
          <cell r="F13126" t="str">
            <v>Крісло Престиж</v>
          </cell>
          <cell r="G13126">
            <v>38925</v>
          </cell>
          <cell r="H13126">
            <v>197.01</v>
          </cell>
          <cell r="I13126" t="str">
            <v>0</v>
          </cell>
          <cell r="J13126" t="str">
            <v>Архів (вул.Південно-Сирецька, 1-3)</v>
          </cell>
          <cell r="K13126" t="str">
            <v>Задовільний</v>
          </cell>
          <cell r="M13126">
            <v>149</v>
          </cell>
        </row>
        <row r="13127">
          <cell r="A13127">
            <v>13124</v>
          </cell>
          <cell r="B13127" t="str">
            <v>KRF1548</v>
          </cell>
          <cell r="E13127" t="str">
            <v>Стiл (iнд) 1Z.08.73</v>
          </cell>
          <cell r="F13127" t="str">
            <v>Стiл (iнд) 1Z.08.73</v>
          </cell>
          <cell r="G13127">
            <v>37356</v>
          </cell>
          <cell r="H13127">
            <v>454.58</v>
          </cell>
          <cell r="I13127" t="str">
            <v>0</v>
          </cell>
          <cell r="J13127" t="str">
            <v>Архів (вул.Південно-Сирецька, 1-3)</v>
          </cell>
          <cell r="K13127" t="str">
            <v>Задовільний</v>
          </cell>
          <cell r="M13127">
            <v>58</v>
          </cell>
        </row>
        <row r="13128">
          <cell r="A13128">
            <v>13125</v>
          </cell>
          <cell r="B13128" t="str">
            <v>KRF1549</v>
          </cell>
          <cell r="E13128" t="str">
            <v>Стiл (iнд) 1Z.08.73</v>
          </cell>
          <cell r="F13128" t="str">
            <v>Стiл (iнд) 1Z.08.73</v>
          </cell>
          <cell r="G13128">
            <v>37356</v>
          </cell>
          <cell r="H13128">
            <v>454.59</v>
          </cell>
          <cell r="I13128" t="str">
            <v>0</v>
          </cell>
          <cell r="J13128" t="str">
            <v>Архів (вул.Південно-Сирецька, 1-3)</v>
          </cell>
          <cell r="K13128" t="str">
            <v>Задовільний</v>
          </cell>
          <cell r="M13128">
            <v>58</v>
          </cell>
        </row>
        <row r="13129">
          <cell r="A13129">
            <v>13126</v>
          </cell>
          <cell r="B13129" t="str">
            <v>KRF1550</v>
          </cell>
          <cell r="E13129" t="str">
            <v>Стiл (iнд) 1Z.08.74</v>
          </cell>
          <cell r="F13129" t="str">
            <v>Стiл (iнд) 1Z.08.74</v>
          </cell>
          <cell r="G13129">
            <v>37356</v>
          </cell>
          <cell r="H13129">
            <v>454.58</v>
          </cell>
          <cell r="I13129" t="str">
            <v>0</v>
          </cell>
          <cell r="J13129" t="str">
            <v>Архів (вул.Південно-Сирецька, 1-3)</v>
          </cell>
          <cell r="K13129" t="str">
            <v>б/у</v>
          </cell>
          <cell r="M13129">
            <v>58</v>
          </cell>
        </row>
        <row r="13130">
          <cell r="A13130">
            <v>13127</v>
          </cell>
          <cell r="B13130" t="str">
            <v>KRF1551</v>
          </cell>
          <cell r="E13130" t="str">
            <v>Стiл (iнд) 1Z.08.74</v>
          </cell>
          <cell r="F13130" t="str">
            <v>Стiл (iнд) 1Z.08.74</v>
          </cell>
          <cell r="G13130">
            <v>37356</v>
          </cell>
          <cell r="H13130">
            <v>454.59</v>
          </cell>
          <cell r="I13130" t="str">
            <v>0</v>
          </cell>
          <cell r="J13130" t="str">
            <v>Архів (вул.Південно-Сирецька, 1-3)</v>
          </cell>
          <cell r="K13130" t="str">
            <v>Задовільний</v>
          </cell>
          <cell r="M13130">
            <v>58</v>
          </cell>
        </row>
        <row r="13131">
          <cell r="A13131">
            <v>13128</v>
          </cell>
          <cell r="B13131" t="str">
            <v>VIN55</v>
          </cell>
          <cell r="E13131" t="str">
            <v>Стiл 1 к.16.22</v>
          </cell>
          <cell r="F13131" t="str">
            <v>Стiл 1 к.16.22</v>
          </cell>
          <cell r="G13131">
            <v>38281</v>
          </cell>
          <cell r="H13131">
            <v>437.93</v>
          </cell>
          <cell r="I13131" t="str">
            <v>0</v>
          </cell>
          <cell r="J13131" t="str">
            <v>Архів (вул.Південно-Сирецька, 1-3)</v>
          </cell>
          <cell r="K13131" t="str">
            <v>Задовільний</v>
          </cell>
          <cell r="M13131">
            <v>167</v>
          </cell>
        </row>
        <row r="13132">
          <cell r="A13132">
            <v>13129</v>
          </cell>
          <cell r="B13132" t="str">
            <v>VIN56</v>
          </cell>
          <cell r="E13132" t="str">
            <v>Стiл 1 к.16.22</v>
          </cell>
          <cell r="F13132" t="str">
            <v>Стiл 1 к.16.22</v>
          </cell>
          <cell r="G13132">
            <v>38281</v>
          </cell>
          <cell r="H13132">
            <v>437.93</v>
          </cell>
          <cell r="I13132" t="str">
            <v>0</v>
          </cell>
          <cell r="J13132" t="str">
            <v>Архів (вул.Південно-Сирецька, 1-3)</v>
          </cell>
          <cell r="K13132" t="str">
            <v>Задовільний</v>
          </cell>
          <cell r="M13132">
            <v>167</v>
          </cell>
        </row>
        <row r="13133">
          <cell r="A13133">
            <v>13130</v>
          </cell>
          <cell r="B13133" t="str">
            <v>VIN57</v>
          </cell>
          <cell r="E13133" t="str">
            <v>Стiл 1 к.16.22</v>
          </cell>
          <cell r="F13133" t="str">
            <v>Стiл 1 к.16.22</v>
          </cell>
          <cell r="G13133">
            <v>38281</v>
          </cell>
          <cell r="H13133">
            <v>437.93</v>
          </cell>
          <cell r="I13133" t="str">
            <v>0</v>
          </cell>
          <cell r="J13133" t="str">
            <v>Архів (вул.Південно-Сирецька, 1-3)</v>
          </cell>
          <cell r="K13133" t="str">
            <v>Задовільний</v>
          </cell>
          <cell r="M13133">
            <v>167</v>
          </cell>
        </row>
        <row r="13134">
          <cell r="A13134">
            <v>13131</v>
          </cell>
          <cell r="B13134" t="str">
            <v>VIN59</v>
          </cell>
          <cell r="E13134" t="str">
            <v>Стiл 1 к.16.22</v>
          </cell>
          <cell r="F13134" t="str">
            <v>Стiл 1 к.16.22</v>
          </cell>
          <cell r="G13134">
            <v>38281</v>
          </cell>
          <cell r="H13134">
            <v>437.93</v>
          </cell>
          <cell r="I13134" t="str">
            <v>0</v>
          </cell>
          <cell r="J13134" t="str">
            <v>Архів (вул.Південно-Сирецька, 1-3)</v>
          </cell>
          <cell r="K13134" t="str">
            <v>Задовільний</v>
          </cell>
          <cell r="M13134">
            <v>167</v>
          </cell>
        </row>
        <row r="13135">
          <cell r="A13135">
            <v>13132</v>
          </cell>
          <cell r="B13135" t="str">
            <v>VIN81</v>
          </cell>
          <cell r="E13135" t="str">
            <v>Стiл 1 к.30.22</v>
          </cell>
          <cell r="F13135" t="str">
            <v>Стiл 1 к.30.22</v>
          </cell>
          <cell r="G13135">
            <v>38281</v>
          </cell>
          <cell r="H13135">
            <v>657.1</v>
          </cell>
          <cell r="I13135" t="str">
            <v>0</v>
          </cell>
          <cell r="J13135" t="str">
            <v>Архів (вул.Південно-Сирецька, 1-3)</v>
          </cell>
          <cell r="K13135" t="str">
            <v>Задовільний</v>
          </cell>
          <cell r="M13135">
            <v>167</v>
          </cell>
        </row>
        <row r="13136">
          <cell r="A13136">
            <v>13133</v>
          </cell>
          <cell r="B13136" t="str">
            <v>6299-1</v>
          </cell>
          <cell r="E13136" t="str">
            <v>Крісло Престиж</v>
          </cell>
          <cell r="F13136" t="str">
            <v>Крісло Престиж</v>
          </cell>
          <cell r="G13136">
            <v>38925</v>
          </cell>
          <cell r="H13136">
            <v>197</v>
          </cell>
          <cell r="I13136" t="str">
            <v>0</v>
          </cell>
          <cell r="J13136" t="str">
            <v>Архів (вул.Південно-Сирецька, 1-3)</v>
          </cell>
          <cell r="K13136" t="str">
            <v>Задовільний</v>
          </cell>
          <cell r="M13136">
            <v>149</v>
          </cell>
        </row>
        <row r="13137">
          <cell r="A13137">
            <v>13134</v>
          </cell>
          <cell r="B13137" t="str">
            <v>6302-1</v>
          </cell>
          <cell r="E13137" t="str">
            <v>Крісло Престиж</v>
          </cell>
          <cell r="F13137" t="str">
            <v>Крісло Престиж</v>
          </cell>
          <cell r="G13137">
            <v>38925</v>
          </cell>
          <cell r="H13137">
            <v>197</v>
          </cell>
          <cell r="I13137" t="str">
            <v>0</v>
          </cell>
          <cell r="J13137" t="str">
            <v>Архів (вул.Південно-Сирецька, 1-3)</v>
          </cell>
          <cell r="K13137" t="str">
            <v>Задовільний</v>
          </cell>
          <cell r="M13137">
            <v>149</v>
          </cell>
        </row>
        <row r="13138">
          <cell r="A13138">
            <v>13135</v>
          </cell>
          <cell r="B13138" t="str">
            <v>6308-1</v>
          </cell>
          <cell r="E13138" t="str">
            <v>Крісло Престиж</v>
          </cell>
          <cell r="F13138" t="str">
            <v>Крісло Престиж</v>
          </cell>
          <cell r="G13138">
            <v>38925</v>
          </cell>
          <cell r="H13138">
            <v>197</v>
          </cell>
          <cell r="I13138" t="str">
            <v>0</v>
          </cell>
          <cell r="J13138" t="str">
            <v>Архів (вул.Південно-Сирецька, 1-3)</v>
          </cell>
          <cell r="K13138" t="str">
            <v>Задовільний</v>
          </cell>
          <cell r="M13138">
            <v>149</v>
          </cell>
        </row>
        <row r="13139">
          <cell r="A13139">
            <v>13136</v>
          </cell>
          <cell r="B13139" t="str">
            <v>6315-1</v>
          </cell>
          <cell r="E13139" t="str">
            <v>Крісло Престиж</v>
          </cell>
          <cell r="F13139" t="str">
            <v>Крісло Престиж</v>
          </cell>
          <cell r="G13139">
            <v>38925</v>
          </cell>
          <cell r="H13139">
            <v>197</v>
          </cell>
          <cell r="I13139" t="str">
            <v>0</v>
          </cell>
          <cell r="J13139" t="str">
            <v>Архів (вул.Південно-Сирецька, 1-3)</v>
          </cell>
          <cell r="K13139" t="str">
            <v>Задовільний</v>
          </cell>
          <cell r="M13139">
            <v>149</v>
          </cell>
        </row>
        <row r="13140">
          <cell r="A13140">
            <v>13137</v>
          </cell>
          <cell r="B13140" t="str">
            <v>VIN82</v>
          </cell>
          <cell r="E13140" t="str">
            <v>Стiл 1 к.30.22</v>
          </cell>
          <cell r="F13140" t="str">
            <v>Стiл 1 к.30.22</v>
          </cell>
          <cell r="G13140">
            <v>38281</v>
          </cell>
          <cell r="H13140">
            <v>657.09</v>
          </cell>
          <cell r="I13140" t="str">
            <v>0</v>
          </cell>
          <cell r="J13140" t="str">
            <v>Архів (вул.Південно-Сирецька, 1-3)</v>
          </cell>
          <cell r="K13140" t="str">
            <v>Задовільний</v>
          </cell>
          <cell r="M13140">
            <v>167</v>
          </cell>
        </row>
        <row r="13141">
          <cell r="A13141">
            <v>13138</v>
          </cell>
          <cell r="B13141" t="str">
            <v>VIN202</v>
          </cell>
          <cell r="E13141" t="str">
            <v>Стiл 1 к.30.22</v>
          </cell>
          <cell r="F13141" t="str">
            <v>Стiл 1 к.30.22</v>
          </cell>
          <cell r="G13141">
            <v>38281</v>
          </cell>
          <cell r="H13141">
            <v>766.64</v>
          </cell>
          <cell r="I13141" t="str">
            <v>0</v>
          </cell>
          <cell r="J13141" t="str">
            <v>Архів (вул.Південно-Сирецька, 1-3)</v>
          </cell>
          <cell r="K13141" t="str">
            <v>б/у</v>
          </cell>
          <cell r="M13141">
            <v>167</v>
          </cell>
        </row>
        <row r="13142">
          <cell r="A13142">
            <v>13139</v>
          </cell>
          <cell r="B13142" t="str">
            <v>OD450491</v>
          </cell>
          <cell r="E13142" t="str">
            <v>Стiл 1 Р 01 02</v>
          </cell>
          <cell r="F13142" t="str">
            <v>Стiл 1 Р 01 02</v>
          </cell>
          <cell r="G13142">
            <v>37607</v>
          </cell>
          <cell r="H13142">
            <v>737.16</v>
          </cell>
          <cell r="I13142" t="str">
            <v>0</v>
          </cell>
          <cell r="J13142" t="str">
            <v>Архів (вул.Південно-Сирецька, 1-3)</v>
          </cell>
          <cell r="K13142" t="str">
            <v>Задовільний</v>
          </cell>
          <cell r="M13142">
            <v>233</v>
          </cell>
        </row>
        <row r="13143">
          <cell r="A13143">
            <v>13140</v>
          </cell>
          <cell r="B13143" t="str">
            <v>VIN3233</v>
          </cell>
          <cell r="E13143" t="str">
            <v>Стiл 1000*600*750</v>
          </cell>
          <cell r="F13143" t="str">
            <v>Стiл 1000*600*750</v>
          </cell>
          <cell r="G13143">
            <v>38281</v>
          </cell>
          <cell r="H13143">
            <v>470</v>
          </cell>
          <cell r="I13143" t="str">
            <v>0</v>
          </cell>
          <cell r="J13143" t="str">
            <v>Архів (вул.Південно-Сирецька, 1-3)</v>
          </cell>
          <cell r="K13143" t="str">
            <v>Задовільний</v>
          </cell>
          <cell r="M13143">
            <v>133</v>
          </cell>
        </row>
        <row r="13144">
          <cell r="A13144">
            <v>13141</v>
          </cell>
          <cell r="B13144" t="str">
            <v>KRF1333</v>
          </cell>
          <cell r="E13144" t="str">
            <v>Стiл 12.22</v>
          </cell>
          <cell r="F13144" t="str">
            <v>Стiл 12.22</v>
          </cell>
          <cell r="G13144">
            <v>37356</v>
          </cell>
          <cell r="H13144">
            <v>274.20999999999998</v>
          </cell>
          <cell r="I13144" t="str">
            <v>0</v>
          </cell>
          <cell r="J13144" t="str">
            <v>Архів (вул.Південно-Сирецька, 1-3)</v>
          </cell>
          <cell r="K13144" t="str">
            <v>Задовільний</v>
          </cell>
          <cell r="M13144">
            <v>58</v>
          </cell>
        </row>
        <row r="13145">
          <cell r="A13145">
            <v>13142</v>
          </cell>
          <cell r="B13145" t="str">
            <v>VIN3197/1</v>
          </cell>
          <cell r="E13145" t="str">
            <v>Стiл 1200*600*750</v>
          </cell>
          <cell r="F13145" t="str">
            <v>Стiл 1200*600*750</v>
          </cell>
          <cell r="G13145">
            <v>38281</v>
          </cell>
          <cell r="H13145">
            <v>570</v>
          </cell>
          <cell r="I13145" t="str">
            <v>0</v>
          </cell>
          <cell r="J13145" t="str">
            <v>Архів (вул.Південно-Сирецька, 1-3)</v>
          </cell>
          <cell r="K13145" t="str">
            <v>Задовільний</v>
          </cell>
          <cell r="M13145">
            <v>133</v>
          </cell>
        </row>
        <row r="13146">
          <cell r="A13146">
            <v>13143</v>
          </cell>
          <cell r="B13146" t="str">
            <v>P1465</v>
          </cell>
          <cell r="E13146" t="str">
            <v>Стiл 1204х554х755 на Щек.вiд.</v>
          </cell>
          <cell r="F13146" t="str">
            <v>Стiл 1204х554х755 на Щек.вiд.</v>
          </cell>
          <cell r="G13146">
            <v>38182</v>
          </cell>
          <cell r="H13146">
            <v>295</v>
          </cell>
          <cell r="I13146" t="str">
            <v>0</v>
          </cell>
          <cell r="J13146" t="str">
            <v>Архів (вул.Південно-Сирецька, 1-3)</v>
          </cell>
          <cell r="K13146" t="str">
            <v>Задовільний</v>
          </cell>
          <cell r="M13146">
            <v>58</v>
          </cell>
        </row>
        <row r="13147">
          <cell r="A13147">
            <v>13144</v>
          </cell>
          <cell r="B13147" t="str">
            <v>VIN617</v>
          </cell>
          <cell r="E13147" t="str">
            <v>Стiл 1300х600х750</v>
          </cell>
          <cell r="F13147" t="str">
            <v>Стiл 1300х600х750</v>
          </cell>
          <cell r="G13147">
            <v>38281</v>
          </cell>
          <cell r="H13147">
            <v>407.4</v>
          </cell>
          <cell r="I13147" t="str">
            <v>0</v>
          </cell>
          <cell r="J13147" t="str">
            <v>Архів (вул.Південно-Сирецька, 1-3)</v>
          </cell>
          <cell r="K13147" t="str">
            <v>б/у</v>
          </cell>
          <cell r="M13147">
            <v>167</v>
          </cell>
        </row>
        <row r="13148">
          <cell r="A13148">
            <v>13145</v>
          </cell>
          <cell r="B13148" t="str">
            <v>9814-1</v>
          </cell>
          <cell r="E13148" t="str">
            <v>Гардероб 1к.01.21</v>
          </cell>
          <cell r="F13148" t="str">
            <v>Гардероб 1к.01.21</v>
          </cell>
          <cell r="G13148">
            <v>38981</v>
          </cell>
          <cell r="H13148">
            <v>894.59</v>
          </cell>
          <cell r="I13148" t="str">
            <v>0</v>
          </cell>
          <cell r="J13148" t="str">
            <v>Архів (вул.Південно-Сирецька, 1-3)</v>
          </cell>
          <cell r="K13148" t="str">
            <v>Задовільний</v>
          </cell>
          <cell r="M13148">
            <v>158</v>
          </cell>
        </row>
        <row r="13149">
          <cell r="A13149">
            <v>13146</v>
          </cell>
          <cell r="B13149" t="str">
            <v>9815-1</v>
          </cell>
          <cell r="E13149" t="str">
            <v>Гардероб 1к.01.21</v>
          </cell>
          <cell r="F13149" t="str">
            <v>Гардероб 1к.01.21</v>
          </cell>
          <cell r="G13149">
            <v>38981</v>
          </cell>
          <cell r="H13149">
            <v>894.59</v>
          </cell>
          <cell r="I13149" t="str">
            <v>0</v>
          </cell>
          <cell r="J13149" t="str">
            <v>Архів (вул.Південно-Сирецька, 1-3)</v>
          </cell>
          <cell r="K13149" t="str">
            <v>Задовільний</v>
          </cell>
          <cell r="M13149">
            <v>158</v>
          </cell>
        </row>
        <row r="13150">
          <cell r="A13150">
            <v>13147</v>
          </cell>
          <cell r="B13150" t="str">
            <v>KRF1341</v>
          </cell>
          <cell r="E13150" t="str">
            <v>Стiл 14.22</v>
          </cell>
          <cell r="F13150" t="str">
            <v>Стiл 14.22</v>
          </cell>
          <cell r="G13150">
            <v>37356</v>
          </cell>
          <cell r="H13150">
            <v>360</v>
          </cell>
          <cell r="I13150" t="str">
            <v>0</v>
          </cell>
          <cell r="J13150" t="str">
            <v>Архів (вул.Південно-Сирецька, 1-3)</v>
          </cell>
          <cell r="K13150" t="str">
            <v>Задовільний</v>
          </cell>
          <cell r="M13150">
            <v>58</v>
          </cell>
        </row>
        <row r="13151">
          <cell r="A13151">
            <v>13148</v>
          </cell>
          <cell r="B13151" t="str">
            <v>9819-1</v>
          </cell>
          <cell r="E13151" t="str">
            <v>Зчитувач магн.карток</v>
          </cell>
          <cell r="F13151" t="str">
            <v>Зчитувач магн.карток</v>
          </cell>
          <cell r="G13151">
            <v>38989</v>
          </cell>
          <cell r="H13151">
            <v>848</v>
          </cell>
          <cell r="I13151" t="str">
            <v>0</v>
          </cell>
          <cell r="J13151" t="str">
            <v>м. Київ, вул.Кирилівська,82 (склад)</v>
          </cell>
          <cell r="K13151" t="str">
            <v>Задовільний</v>
          </cell>
          <cell r="M13151">
            <v>210</v>
          </cell>
        </row>
        <row r="13152">
          <cell r="A13152">
            <v>13149</v>
          </cell>
          <cell r="B13152" t="str">
            <v>KRF6247</v>
          </cell>
          <cell r="E13152" t="str">
            <v>Стiл 1400*700*750</v>
          </cell>
          <cell r="F13152" t="str">
            <v>Стiл 1400*700*750</v>
          </cell>
          <cell r="G13152">
            <v>37356</v>
          </cell>
          <cell r="H13152">
            <v>434.4</v>
          </cell>
          <cell r="I13152" t="str">
            <v>0</v>
          </cell>
          <cell r="J13152" t="str">
            <v xml:space="preserve"> м.Київ, вул. Магнітогорська,1Д (склад)</v>
          </cell>
          <cell r="K13152" t="str">
            <v>Незадовільний</v>
          </cell>
          <cell r="L13152" t="str">
            <v>Затерта спинка</v>
          </cell>
          <cell r="M13152">
            <v>73</v>
          </cell>
        </row>
        <row r="13153">
          <cell r="A13153">
            <v>13150</v>
          </cell>
          <cell r="B13153" t="str">
            <v>OD450231</v>
          </cell>
          <cell r="E13153" t="str">
            <v>Стiл 1400*900/700*750 Бук</v>
          </cell>
          <cell r="F13153" t="str">
            <v>Стiл 1400*900/700*750 Бук</v>
          </cell>
          <cell r="G13153">
            <v>37607</v>
          </cell>
          <cell r="H13153">
            <v>407</v>
          </cell>
          <cell r="I13153" t="str">
            <v>0</v>
          </cell>
          <cell r="J13153" t="str">
            <v>м. Київ, вул.Кирилівська,82 (склад)</v>
          </cell>
          <cell r="K13153" t="str">
            <v>Незадовільний</v>
          </cell>
          <cell r="L13153" t="str">
            <v>Затерта спинка</v>
          </cell>
          <cell r="M13153">
            <v>167</v>
          </cell>
        </row>
        <row r="13154">
          <cell r="A13154">
            <v>13151</v>
          </cell>
          <cell r="B13154" t="str">
            <v>KRF1330</v>
          </cell>
          <cell r="E13154" t="str">
            <v>Стiл 15.22</v>
          </cell>
          <cell r="F13154" t="str">
            <v>Стiл 15.22</v>
          </cell>
          <cell r="G13154">
            <v>37356</v>
          </cell>
          <cell r="H13154">
            <v>360</v>
          </cell>
          <cell r="I13154" t="str">
            <v>0</v>
          </cell>
          <cell r="J13154" t="str">
            <v>Васильківське відділення (КРВ)</v>
          </cell>
          <cell r="K13154" t="str">
            <v>б/у</v>
          </cell>
          <cell r="M13154">
            <v>58</v>
          </cell>
        </row>
        <row r="13155">
          <cell r="A13155">
            <v>13152</v>
          </cell>
          <cell r="B13155" t="str">
            <v>KRF1331</v>
          </cell>
          <cell r="E13155" t="str">
            <v>Стiл 15.22</v>
          </cell>
          <cell r="F13155" t="str">
            <v>Стiл 15.22</v>
          </cell>
          <cell r="G13155">
            <v>37356</v>
          </cell>
          <cell r="H13155">
            <v>360</v>
          </cell>
          <cell r="I13155" t="str">
            <v>0</v>
          </cell>
          <cell r="J13155" t="str">
            <v>вул.Волинська,25</v>
          </cell>
          <cell r="K13155" t="str">
            <v>Задовільний</v>
          </cell>
          <cell r="M13155">
            <v>58</v>
          </cell>
        </row>
        <row r="13156">
          <cell r="A13156">
            <v>13153</v>
          </cell>
          <cell r="B13156" t="str">
            <v>KRF1332</v>
          </cell>
          <cell r="E13156" t="str">
            <v>Стiл 15.22</v>
          </cell>
          <cell r="F13156" t="str">
            <v>Стiл 15.22</v>
          </cell>
          <cell r="G13156">
            <v>37356</v>
          </cell>
          <cell r="H13156">
            <v>360</v>
          </cell>
          <cell r="I13156" t="str">
            <v>0</v>
          </cell>
          <cell r="J13156" t="str">
            <v>Подільське відд.</v>
          </cell>
          <cell r="K13156" t="str">
            <v>Задовільний</v>
          </cell>
          <cell r="M13156">
            <v>58</v>
          </cell>
        </row>
        <row r="13157">
          <cell r="A13157">
            <v>13154</v>
          </cell>
          <cell r="B13157" t="str">
            <v>KRF924</v>
          </cell>
          <cell r="E13157" t="str">
            <v>Стiл 16.22</v>
          </cell>
          <cell r="F13157" t="str">
            <v>Стiл 16.22</v>
          </cell>
          <cell r="G13157">
            <v>37356</v>
          </cell>
          <cell r="H13157">
            <v>491</v>
          </cell>
          <cell r="I13157" t="str">
            <v>0</v>
          </cell>
          <cell r="J13157" t="str">
            <v>Подільське відд.</v>
          </cell>
          <cell r="K13157" t="str">
            <v>Задовільний</v>
          </cell>
          <cell r="M13157">
            <v>58</v>
          </cell>
        </row>
        <row r="13158">
          <cell r="A13158">
            <v>13155</v>
          </cell>
          <cell r="B13158" t="str">
            <v>KRF926</v>
          </cell>
          <cell r="E13158" t="str">
            <v>Стiл 17.22</v>
          </cell>
          <cell r="F13158" t="str">
            <v>Стiл 17.22</v>
          </cell>
          <cell r="G13158">
            <v>37356</v>
          </cell>
          <cell r="H13158">
            <v>956</v>
          </cell>
          <cell r="I13158" t="str">
            <v>0</v>
          </cell>
          <cell r="J13158" t="str">
            <v>Виноградарське відд.(Подільське відд.)</v>
          </cell>
          <cell r="K13158" t="str">
            <v>Задовільний</v>
          </cell>
          <cell r="M13158">
            <v>117</v>
          </cell>
        </row>
        <row r="13159">
          <cell r="A13159">
            <v>13156</v>
          </cell>
          <cell r="B13159" t="str">
            <v>XR535-1</v>
          </cell>
          <cell r="E13159" t="str">
            <v>Стiл 1770*600*750</v>
          </cell>
          <cell r="F13159" t="str">
            <v>Стiл 1770*600*750</v>
          </cell>
          <cell r="G13159">
            <v>38558</v>
          </cell>
          <cell r="H13159">
            <v>999.5</v>
          </cell>
          <cell r="I13159" t="str">
            <v>0</v>
          </cell>
          <cell r="J13159" t="str">
            <v xml:space="preserve"> м.Київ, вул. Магнітогорська,1Д (склад)</v>
          </cell>
          <cell r="K13159" t="str">
            <v>Задовільний</v>
          </cell>
          <cell r="M13159">
            <v>267</v>
          </cell>
        </row>
        <row r="13160">
          <cell r="A13160">
            <v>13157</v>
          </cell>
          <cell r="B13160" t="str">
            <v>KRF379</v>
          </cell>
          <cell r="E13160" t="str">
            <v>Стiл 1в.02.01</v>
          </cell>
          <cell r="F13160" t="str">
            <v>Стiл 1в.02.01</v>
          </cell>
          <cell r="G13160">
            <v>37356</v>
          </cell>
          <cell r="H13160">
            <v>941</v>
          </cell>
          <cell r="I13160" t="str">
            <v>0</v>
          </cell>
          <cell r="J13160" t="str">
            <v xml:space="preserve"> м.Київ, вул. Магнітогорська,1Д (склад)</v>
          </cell>
          <cell r="K13160" t="str">
            <v>б/у</v>
          </cell>
          <cell r="M13160">
            <v>117</v>
          </cell>
        </row>
        <row r="13161">
          <cell r="A13161">
            <v>13158</v>
          </cell>
          <cell r="B13161" t="str">
            <v>KIR45/185</v>
          </cell>
          <cell r="E13161" t="str">
            <v>Стiл 1к 13,22</v>
          </cell>
          <cell r="F13161" t="str">
            <v>Стiл 1к 13,22</v>
          </cell>
          <cell r="G13161">
            <v>39297</v>
          </cell>
          <cell r="H13161">
            <v>290</v>
          </cell>
          <cell r="I13161" t="str">
            <v>0</v>
          </cell>
          <cell r="J13161" t="str">
            <v xml:space="preserve"> м.Київ, вул. Магнітогорська,1Д (склад)</v>
          </cell>
          <cell r="K13161" t="str">
            <v>б/у</v>
          </cell>
          <cell r="M13161">
            <v>133</v>
          </cell>
        </row>
        <row r="13162">
          <cell r="A13162">
            <v>13159</v>
          </cell>
          <cell r="B13162" t="str">
            <v>KRF840</v>
          </cell>
          <cell r="E13162" t="str">
            <v>Стiл 1К 16.22</v>
          </cell>
          <cell r="F13162" t="str">
            <v>Стiл 1К 16.22</v>
          </cell>
          <cell r="G13162">
            <v>37356</v>
          </cell>
          <cell r="H13162">
            <v>477.99</v>
          </cell>
          <cell r="I13162" t="str">
            <v>0</v>
          </cell>
          <cell r="J13162" t="str">
            <v>Архів (вул.Південно-Сирецька, 1-3)</v>
          </cell>
          <cell r="K13162" t="str">
            <v>Задовільний</v>
          </cell>
          <cell r="M13162">
            <v>58</v>
          </cell>
        </row>
        <row r="13163">
          <cell r="A13163">
            <v>13160</v>
          </cell>
          <cell r="B13163" t="str">
            <v>KRF99</v>
          </cell>
          <cell r="E13163" t="str">
            <v>Стiл 1К 17.22</v>
          </cell>
          <cell r="F13163" t="str">
            <v>Стiл 1К 17.22</v>
          </cell>
          <cell r="G13163">
            <v>37356</v>
          </cell>
          <cell r="H13163">
            <v>478.01</v>
          </cell>
          <cell r="I13163" t="str">
            <v>0</v>
          </cell>
          <cell r="J13163" t="str">
            <v>Архів (вул.Південно-Сирецька, 1-3)</v>
          </cell>
          <cell r="K13163" t="str">
            <v>Задовільний</v>
          </cell>
          <cell r="M13163">
            <v>58</v>
          </cell>
        </row>
        <row r="13164">
          <cell r="A13164">
            <v>13161</v>
          </cell>
          <cell r="B13164" t="str">
            <v>KRF100</v>
          </cell>
          <cell r="E13164" t="str">
            <v>Стiл 1К 17.22</v>
          </cell>
          <cell r="F13164" t="str">
            <v>Стiл 1К 17.22</v>
          </cell>
          <cell r="G13164">
            <v>37356</v>
          </cell>
          <cell r="H13164">
            <v>478</v>
          </cell>
          <cell r="I13164" t="str">
            <v>0</v>
          </cell>
          <cell r="J13164" t="str">
            <v xml:space="preserve"> м.Київ, вул. Магнітогорська,1Д (склад)</v>
          </cell>
          <cell r="K13164" t="str">
            <v>Задовільний</v>
          </cell>
          <cell r="M13164">
            <v>58</v>
          </cell>
        </row>
        <row r="13165">
          <cell r="A13165">
            <v>13162</v>
          </cell>
          <cell r="B13165" t="str">
            <v>KRF101</v>
          </cell>
          <cell r="E13165" t="str">
            <v>Стiл 1К 17.22</v>
          </cell>
          <cell r="F13165" t="str">
            <v>Стiл 1К 17.22</v>
          </cell>
          <cell r="G13165">
            <v>37356</v>
          </cell>
          <cell r="H13165">
            <v>478</v>
          </cell>
          <cell r="I13165" t="str">
            <v>0</v>
          </cell>
          <cell r="J13165" t="str">
            <v>Архів (вул.Південно-Сирецька, 1-3)</v>
          </cell>
          <cell r="K13165" t="str">
            <v>б/у</v>
          </cell>
          <cell r="M13165">
            <v>58</v>
          </cell>
        </row>
        <row r="13166">
          <cell r="A13166">
            <v>13163</v>
          </cell>
          <cell r="B13166" t="str">
            <v>KRF102</v>
          </cell>
          <cell r="E13166" t="str">
            <v>Стiл 1К 17.22</v>
          </cell>
          <cell r="F13166" t="str">
            <v>Стiл 1К 17.22</v>
          </cell>
          <cell r="G13166">
            <v>37356</v>
          </cell>
          <cell r="H13166">
            <v>478</v>
          </cell>
          <cell r="I13166" t="str">
            <v>0</v>
          </cell>
          <cell r="J13166" t="str">
            <v>Архів (вул.Південно-Сирецька, 1-3)</v>
          </cell>
          <cell r="K13166" t="str">
            <v>Задовільний</v>
          </cell>
          <cell r="M13166">
            <v>58</v>
          </cell>
        </row>
        <row r="13167">
          <cell r="A13167">
            <v>13164</v>
          </cell>
          <cell r="B13167" t="str">
            <v>KRF103</v>
          </cell>
          <cell r="E13167" t="str">
            <v>Стiл 1К 17.22</v>
          </cell>
          <cell r="F13167" t="str">
            <v>Стiл 1К 17.22</v>
          </cell>
          <cell r="G13167">
            <v>37356</v>
          </cell>
          <cell r="H13167">
            <v>478</v>
          </cell>
          <cell r="I13167" t="str">
            <v>0</v>
          </cell>
          <cell r="J13167" t="str">
            <v>Подільське відд.</v>
          </cell>
          <cell r="K13167" t="str">
            <v>Задовільний</v>
          </cell>
          <cell r="M13167">
            <v>58</v>
          </cell>
        </row>
        <row r="13168">
          <cell r="A13168">
            <v>13165</v>
          </cell>
          <cell r="B13168" t="str">
            <v>KRF104</v>
          </cell>
          <cell r="E13168" t="str">
            <v>Стiл 1К 17.22</v>
          </cell>
          <cell r="F13168" t="str">
            <v>Стiл 1К 17.22</v>
          </cell>
          <cell r="G13168">
            <v>37356</v>
          </cell>
          <cell r="H13168">
            <v>478</v>
          </cell>
          <cell r="I13168" t="str">
            <v>0</v>
          </cell>
          <cell r="J13168" t="str">
            <v>Подільське відд.</v>
          </cell>
          <cell r="K13168" t="str">
            <v>Задовільний</v>
          </cell>
          <cell r="M13168">
            <v>58</v>
          </cell>
        </row>
        <row r="13169">
          <cell r="A13169">
            <v>13166</v>
          </cell>
          <cell r="B13169" t="str">
            <v>KRF105</v>
          </cell>
          <cell r="E13169" t="str">
            <v>Стiл 1К 17.22</v>
          </cell>
          <cell r="F13169" t="str">
            <v>Стiл 1К 17.22</v>
          </cell>
          <cell r="G13169">
            <v>37356</v>
          </cell>
          <cell r="H13169">
            <v>478</v>
          </cell>
          <cell r="I13169" t="str">
            <v>0</v>
          </cell>
          <cell r="J13169" t="str">
            <v>Подільське відд.</v>
          </cell>
          <cell r="K13169" t="str">
            <v>Задовільний</v>
          </cell>
          <cell r="M13169">
            <v>58</v>
          </cell>
        </row>
        <row r="13170">
          <cell r="A13170">
            <v>13167</v>
          </cell>
          <cell r="B13170" t="str">
            <v>KRF106</v>
          </cell>
          <cell r="E13170" t="str">
            <v>Стiл 1К 17.22</v>
          </cell>
          <cell r="F13170" t="str">
            <v>Стiл 1К 17.22</v>
          </cell>
          <cell r="G13170">
            <v>37356</v>
          </cell>
          <cell r="H13170">
            <v>478</v>
          </cell>
          <cell r="I13170" t="str">
            <v>0</v>
          </cell>
          <cell r="J13170" t="str">
            <v>Подільське відд.</v>
          </cell>
          <cell r="K13170" t="str">
            <v>б/у</v>
          </cell>
          <cell r="M13170">
            <v>58</v>
          </cell>
        </row>
        <row r="13171">
          <cell r="A13171">
            <v>13168</v>
          </cell>
          <cell r="B13171" t="str">
            <v>KRF107</v>
          </cell>
          <cell r="E13171" t="str">
            <v>Стiл 1К 17.22</v>
          </cell>
          <cell r="F13171" t="str">
            <v>Стiл 1К 17.22</v>
          </cell>
          <cell r="G13171">
            <v>37356</v>
          </cell>
          <cell r="H13171">
            <v>478</v>
          </cell>
          <cell r="I13171" t="str">
            <v>0</v>
          </cell>
          <cell r="J13171" t="str">
            <v>Подільське відд.</v>
          </cell>
          <cell r="K13171" t="str">
            <v>Задовільний</v>
          </cell>
          <cell r="M13171">
            <v>58</v>
          </cell>
        </row>
        <row r="13172">
          <cell r="A13172">
            <v>13169</v>
          </cell>
          <cell r="B13172" t="str">
            <v>KRF109</v>
          </cell>
          <cell r="E13172" t="str">
            <v>Стiл 1К 17.22</v>
          </cell>
          <cell r="F13172" t="str">
            <v>Стiл 1К 17.22</v>
          </cell>
          <cell r="G13172">
            <v>37356</v>
          </cell>
          <cell r="H13172">
            <v>478</v>
          </cell>
          <cell r="I13172" t="str">
            <v>0</v>
          </cell>
          <cell r="J13172" t="str">
            <v>Подільське відд.</v>
          </cell>
          <cell r="K13172" t="str">
            <v>Задовільний</v>
          </cell>
          <cell r="M13172">
            <v>58</v>
          </cell>
        </row>
        <row r="13173">
          <cell r="A13173">
            <v>13170</v>
          </cell>
          <cell r="B13173" t="str">
            <v>KRF741</v>
          </cell>
          <cell r="E13173" t="str">
            <v>Стiл 1К 17.22</v>
          </cell>
          <cell r="F13173" t="str">
            <v>Стiл 1К 17.22</v>
          </cell>
          <cell r="G13173">
            <v>37356</v>
          </cell>
          <cell r="H13173">
            <v>478</v>
          </cell>
          <cell r="I13173" t="str">
            <v>0</v>
          </cell>
          <cell r="J13173" t="str">
            <v>Подільське відд.</v>
          </cell>
          <cell r="K13173" t="str">
            <v>Задовільний</v>
          </cell>
          <cell r="M13173">
            <v>58</v>
          </cell>
        </row>
        <row r="13174">
          <cell r="A13174">
            <v>13171</v>
          </cell>
          <cell r="B13174" t="str">
            <v>KRF742</v>
          </cell>
          <cell r="E13174" t="str">
            <v>Стiл 1К 17.22</v>
          </cell>
          <cell r="F13174" t="str">
            <v>Стiл 1К 17.22</v>
          </cell>
          <cell r="G13174">
            <v>37356</v>
          </cell>
          <cell r="H13174">
            <v>478</v>
          </cell>
          <cell r="I13174" t="str">
            <v>0</v>
          </cell>
          <cell r="J13174" t="str">
            <v>Залізничне відділення</v>
          </cell>
          <cell r="K13174" t="str">
            <v>Задовільний</v>
          </cell>
          <cell r="M13174">
            <v>58</v>
          </cell>
        </row>
        <row r="13175">
          <cell r="A13175">
            <v>13172</v>
          </cell>
          <cell r="B13175" t="str">
            <v>KRF743</v>
          </cell>
          <cell r="E13175" t="str">
            <v>Стiл 1К 17.22</v>
          </cell>
          <cell r="F13175" t="str">
            <v>Стiл 1К 17.22</v>
          </cell>
          <cell r="G13175">
            <v>37356</v>
          </cell>
          <cell r="H13175">
            <v>478</v>
          </cell>
          <cell r="I13175" t="str">
            <v>0</v>
          </cell>
          <cell r="J13175" t="str">
            <v xml:space="preserve"> м.Київ, вул. Магнітогорська,1Д (склад)</v>
          </cell>
          <cell r="K13175" t="str">
            <v>Задовільний</v>
          </cell>
          <cell r="M13175">
            <v>58</v>
          </cell>
        </row>
        <row r="13176">
          <cell r="A13176">
            <v>13173</v>
          </cell>
          <cell r="B13176" t="str">
            <v>KRF744</v>
          </cell>
          <cell r="E13176" t="str">
            <v>Стiл 1К 17.22</v>
          </cell>
          <cell r="F13176" t="str">
            <v>Стiл 1К 17.22</v>
          </cell>
          <cell r="G13176">
            <v>37356</v>
          </cell>
          <cell r="H13176">
            <v>478</v>
          </cell>
          <cell r="I13176" t="str">
            <v>0</v>
          </cell>
          <cell r="J13176" t="str">
            <v xml:space="preserve"> м.Київ, вул. Магнітогорська,1Д (склад)</v>
          </cell>
          <cell r="K13176" t="str">
            <v>Задовільний</v>
          </cell>
          <cell r="M13176">
            <v>58</v>
          </cell>
        </row>
        <row r="13177">
          <cell r="A13177">
            <v>13174</v>
          </cell>
          <cell r="B13177" t="str">
            <v>KRF745</v>
          </cell>
          <cell r="E13177" t="str">
            <v>Стiл 1К 17.22</v>
          </cell>
          <cell r="F13177" t="str">
            <v>Стiл 1К 17.22</v>
          </cell>
          <cell r="G13177">
            <v>37356</v>
          </cell>
          <cell r="H13177">
            <v>478</v>
          </cell>
          <cell r="I13177" t="str">
            <v>0</v>
          </cell>
          <cell r="J13177" t="str">
            <v>Подільське відд.</v>
          </cell>
          <cell r="K13177" t="str">
            <v>б/у</v>
          </cell>
          <cell r="M13177">
            <v>58</v>
          </cell>
        </row>
        <row r="13178">
          <cell r="A13178">
            <v>13175</v>
          </cell>
          <cell r="B13178" t="str">
            <v>KRF746</v>
          </cell>
          <cell r="E13178" t="str">
            <v>Стiл 1К 17.22</v>
          </cell>
          <cell r="F13178" t="str">
            <v>Стiл 1К 17.22</v>
          </cell>
          <cell r="G13178">
            <v>37356</v>
          </cell>
          <cell r="H13178">
            <v>477.99</v>
          </cell>
          <cell r="I13178" t="str">
            <v>0</v>
          </cell>
          <cell r="J13178" t="str">
            <v>Подільське відд.</v>
          </cell>
          <cell r="K13178" t="str">
            <v>б/у</v>
          </cell>
          <cell r="M13178">
            <v>58</v>
          </cell>
        </row>
        <row r="13179">
          <cell r="A13179">
            <v>13176</v>
          </cell>
          <cell r="B13179" t="str">
            <v>KRF747</v>
          </cell>
          <cell r="E13179" t="str">
            <v>Стiл 1К 17.22</v>
          </cell>
          <cell r="F13179" t="str">
            <v>Стiл 1К 17.22</v>
          </cell>
          <cell r="G13179">
            <v>37356</v>
          </cell>
          <cell r="H13179">
            <v>477.99</v>
          </cell>
          <cell r="I13179" t="str">
            <v>0</v>
          </cell>
          <cell r="J13179" t="str">
            <v xml:space="preserve"> м.Київ, вул. Магнітогорська,1Д (склад)</v>
          </cell>
          <cell r="K13179" t="str">
            <v>б/у</v>
          </cell>
          <cell r="M13179">
            <v>58</v>
          </cell>
        </row>
        <row r="13180">
          <cell r="A13180">
            <v>13177</v>
          </cell>
          <cell r="B13180" t="str">
            <v>9876-1</v>
          </cell>
          <cell r="E13180" t="str">
            <v>Елемент пристр.інд.2</v>
          </cell>
          <cell r="F13180" t="str">
            <v>Елемент пристр.інд.2</v>
          </cell>
          <cell r="G13180">
            <v>39017</v>
          </cell>
          <cell r="H13180">
            <v>605.65</v>
          </cell>
          <cell r="I13180" t="str">
            <v>0</v>
          </cell>
          <cell r="J13180" t="str">
            <v>Подільське відд.</v>
          </cell>
          <cell r="K13180" t="str">
            <v>б/у</v>
          </cell>
          <cell r="M13180">
            <v>43</v>
          </cell>
        </row>
        <row r="13181">
          <cell r="A13181">
            <v>13178</v>
          </cell>
          <cell r="B13181" t="str">
            <v>KRF748</v>
          </cell>
          <cell r="E13181" t="str">
            <v>Стiл 1К 17.22</v>
          </cell>
          <cell r="F13181" t="str">
            <v>Стiл 1К 17.22</v>
          </cell>
          <cell r="G13181">
            <v>37356</v>
          </cell>
          <cell r="H13181">
            <v>477.99</v>
          </cell>
          <cell r="I13181" t="str">
            <v>0</v>
          </cell>
          <cell r="J13181" t="str">
            <v>Архів (вул.Південно-Сирецька, 1-3)</v>
          </cell>
          <cell r="K13181" t="str">
            <v>б/у</v>
          </cell>
          <cell r="M13181">
            <v>67</v>
          </cell>
        </row>
        <row r="13182">
          <cell r="A13182">
            <v>13179</v>
          </cell>
          <cell r="B13182" t="str">
            <v>ZAK421/45</v>
          </cell>
          <cell r="E13182" t="str">
            <v>Стiл 1к 30,22</v>
          </cell>
          <cell r="F13182" t="str">
            <v>Стiл 1к 30,22</v>
          </cell>
          <cell r="G13182">
            <v>39377</v>
          </cell>
          <cell r="H13182">
            <v>731.5</v>
          </cell>
          <cell r="I13182" t="str">
            <v>0</v>
          </cell>
          <cell r="J13182" t="str">
            <v>Архів (вул.Південно-Сирецька, 1-3)</v>
          </cell>
          <cell r="K13182" t="str">
            <v>б/у</v>
          </cell>
          <cell r="M13182">
            <v>233</v>
          </cell>
        </row>
        <row r="13183">
          <cell r="A13183">
            <v>13180</v>
          </cell>
          <cell r="B13183" t="str">
            <v>ZAK220/45</v>
          </cell>
          <cell r="E13183" t="str">
            <v>Стiл 1к 40,22</v>
          </cell>
          <cell r="F13183" t="str">
            <v>Стiл 1к 40,22</v>
          </cell>
          <cell r="G13183">
            <v>39377</v>
          </cell>
          <cell r="H13183">
            <v>637.49</v>
          </cell>
          <cell r="I13183" t="str">
            <v>0</v>
          </cell>
          <cell r="J13183" t="str">
            <v>Архів (вул.Південно-Сирецька, 1-3)</v>
          </cell>
          <cell r="K13183" t="str">
            <v>б/у</v>
          </cell>
          <cell r="M13183">
            <v>167</v>
          </cell>
        </row>
        <row r="13184">
          <cell r="A13184">
            <v>13181</v>
          </cell>
          <cell r="B13184" t="str">
            <v>ZAK221/45</v>
          </cell>
          <cell r="E13184" t="str">
            <v>Стiл 1к 40,22</v>
          </cell>
          <cell r="F13184" t="str">
            <v>Стiл 1к 40,22</v>
          </cell>
          <cell r="G13184">
            <v>39377</v>
          </cell>
          <cell r="H13184">
            <v>637.49</v>
          </cell>
          <cell r="I13184" t="str">
            <v>0</v>
          </cell>
          <cell r="J13184" t="str">
            <v>Архів (вул.Південно-Сирецька, 1-3)</v>
          </cell>
          <cell r="K13184" t="str">
            <v>б/у</v>
          </cell>
          <cell r="M13184">
            <v>167</v>
          </cell>
        </row>
        <row r="13185">
          <cell r="A13185">
            <v>13182</v>
          </cell>
          <cell r="B13185" t="str">
            <v>ZAK222/45</v>
          </cell>
          <cell r="E13185" t="str">
            <v>Стiл 1к 40,22</v>
          </cell>
          <cell r="F13185" t="str">
            <v>Стiл 1к 40,22</v>
          </cell>
          <cell r="G13185">
            <v>39377</v>
          </cell>
          <cell r="H13185">
            <v>637.49</v>
          </cell>
          <cell r="I13185" t="str">
            <v>0</v>
          </cell>
          <cell r="J13185" t="str">
            <v>Архів (вул.Південно-Сирецька, 1-3)</v>
          </cell>
          <cell r="K13185" t="str">
            <v>б/у</v>
          </cell>
          <cell r="M13185">
            <v>167</v>
          </cell>
        </row>
        <row r="13186">
          <cell r="A13186">
            <v>13183</v>
          </cell>
          <cell r="B13186" t="str">
            <v>ZAK223/45</v>
          </cell>
          <cell r="E13186" t="str">
            <v>Стiл 1к 40,22</v>
          </cell>
          <cell r="F13186" t="str">
            <v>Стiл 1к 40,22</v>
          </cell>
          <cell r="G13186">
            <v>39377</v>
          </cell>
          <cell r="H13186">
            <v>637.49</v>
          </cell>
          <cell r="I13186" t="str">
            <v>0</v>
          </cell>
          <cell r="J13186" t="str">
            <v>Архів (вул.Південно-Сирецька, 1-3)</v>
          </cell>
          <cell r="K13186" t="str">
            <v>Задовільний</v>
          </cell>
          <cell r="M13186">
            <v>167</v>
          </cell>
        </row>
        <row r="13187">
          <cell r="A13187">
            <v>13184</v>
          </cell>
          <cell r="B13187" t="str">
            <v>ZAK224/45</v>
          </cell>
          <cell r="E13187" t="str">
            <v>Стiл 1к 40,22</v>
          </cell>
          <cell r="F13187" t="str">
            <v>Стiл 1к 40,22</v>
          </cell>
          <cell r="G13187">
            <v>39377</v>
          </cell>
          <cell r="H13187">
            <v>637.49</v>
          </cell>
          <cell r="I13187" t="str">
            <v>0</v>
          </cell>
          <cell r="J13187" t="str">
            <v>Архів (вул.Південно-Сирецька, 1-3)</v>
          </cell>
          <cell r="K13187" t="str">
            <v>б/у</v>
          </cell>
          <cell r="M13187">
            <v>167</v>
          </cell>
        </row>
        <row r="13188">
          <cell r="A13188">
            <v>13185</v>
          </cell>
          <cell r="B13188" t="str">
            <v>ZAK225/45</v>
          </cell>
          <cell r="E13188" t="str">
            <v>Стiл 1к 40,22</v>
          </cell>
          <cell r="F13188" t="str">
            <v>Стiл 1к 40,22</v>
          </cell>
          <cell r="G13188">
            <v>39377</v>
          </cell>
          <cell r="H13188">
            <v>637.49</v>
          </cell>
          <cell r="I13188" t="str">
            <v>0</v>
          </cell>
          <cell r="J13188" t="str">
            <v>Архів (вул.Південно-Сирецька, 1-3)</v>
          </cell>
          <cell r="K13188" t="str">
            <v>б/у</v>
          </cell>
          <cell r="M13188">
            <v>167</v>
          </cell>
        </row>
        <row r="13189">
          <cell r="A13189">
            <v>13186</v>
          </cell>
          <cell r="B13189" t="str">
            <v>ZAK226/45</v>
          </cell>
          <cell r="E13189" t="str">
            <v>Стiл 1к 40,22</v>
          </cell>
          <cell r="F13189" t="str">
            <v>Стiл 1к 40,22</v>
          </cell>
          <cell r="G13189">
            <v>39377</v>
          </cell>
          <cell r="H13189">
            <v>637.49</v>
          </cell>
          <cell r="I13189" t="str">
            <v>0</v>
          </cell>
          <cell r="J13189" t="str">
            <v>Архів (вул.Південно-Сирецька, 1-3)</v>
          </cell>
          <cell r="K13189" t="str">
            <v>б/у</v>
          </cell>
          <cell r="M13189">
            <v>167</v>
          </cell>
        </row>
        <row r="13190">
          <cell r="A13190">
            <v>13187</v>
          </cell>
          <cell r="B13190" t="str">
            <v>ZAK227/45</v>
          </cell>
          <cell r="E13190" t="str">
            <v>Стiл 1к 40,22</v>
          </cell>
          <cell r="F13190" t="str">
            <v>Стiл 1к 40,22</v>
          </cell>
          <cell r="G13190">
            <v>39377</v>
          </cell>
          <cell r="H13190">
            <v>637.49</v>
          </cell>
          <cell r="I13190" t="str">
            <v>0</v>
          </cell>
          <cell r="J13190" t="str">
            <v>Архів (вул.Південно-Сирецька, 1-3)</v>
          </cell>
          <cell r="K13190" t="str">
            <v>б/у</v>
          </cell>
          <cell r="M13190">
            <v>167</v>
          </cell>
        </row>
        <row r="13191">
          <cell r="A13191">
            <v>13188</v>
          </cell>
          <cell r="B13191" t="str">
            <v>ZAK228/45</v>
          </cell>
          <cell r="E13191" t="str">
            <v>Стiл 1к 40,22</v>
          </cell>
          <cell r="F13191" t="str">
            <v>Стiл 1к 40,22</v>
          </cell>
          <cell r="G13191">
            <v>39377</v>
          </cell>
          <cell r="H13191">
            <v>637.49</v>
          </cell>
          <cell r="I13191" t="str">
            <v>0</v>
          </cell>
          <cell r="J13191" t="str">
            <v>Архів (вул.Південно-Сирецька, 1-3)</v>
          </cell>
          <cell r="K13191" t="str">
            <v>новий</v>
          </cell>
          <cell r="M13191">
            <v>167</v>
          </cell>
        </row>
        <row r="13192">
          <cell r="A13192">
            <v>13189</v>
          </cell>
          <cell r="B13192" t="str">
            <v>ZAK229/45</v>
          </cell>
          <cell r="E13192" t="str">
            <v>Стiл 1к 40,22</v>
          </cell>
          <cell r="F13192" t="str">
            <v>Стiл 1к 40,22</v>
          </cell>
          <cell r="G13192">
            <v>39377</v>
          </cell>
          <cell r="H13192">
            <v>637.49</v>
          </cell>
          <cell r="I13192" t="str">
            <v>0</v>
          </cell>
          <cell r="J13192" t="str">
            <v>Архів (вул.Південно-Сирецька, 1-3)</v>
          </cell>
          <cell r="K13192" t="str">
            <v>новий</v>
          </cell>
          <cell r="M13192">
            <v>167</v>
          </cell>
        </row>
        <row r="13193">
          <cell r="A13193">
            <v>13190</v>
          </cell>
          <cell r="B13193" t="str">
            <v>ZAK230/45</v>
          </cell>
          <cell r="E13193" t="str">
            <v>Стiл 1к 40,22</v>
          </cell>
          <cell r="F13193" t="str">
            <v>Стiл 1к 40,22</v>
          </cell>
          <cell r="G13193">
            <v>39377</v>
          </cell>
          <cell r="H13193">
            <v>637.49</v>
          </cell>
          <cell r="I13193" t="str">
            <v>0</v>
          </cell>
          <cell r="J13193" t="str">
            <v>Архів (вул.Південно-Сирецька, 1-3)</v>
          </cell>
          <cell r="K13193" t="str">
            <v>новий</v>
          </cell>
          <cell r="M13193">
            <v>167</v>
          </cell>
        </row>
        <row r="13194">
          <cell r="A13194">
            <v>13191</v>
          </cell>
          <cell r="B13194" t="str">
            <v>ZAK231/45</v>
          </cell>
          <cell r="E13194" t="str">
            <v>Стiл 1к 40,22</v>
          </cell>
          <cell r="F13194" t="str">
            <v>Стiл 1к 40,22</v>
          </cell>
          <cell r="G13194">
            <v>39377</v>
          </cell>
          <cell r="H13194">
            <v>637.49</v>
          </cell>
          <cell r="I13194" t="str">
            <v>0</v>
          </cell>
          <cell r="J13194" t="str">
            <v>Архів (вул.Південно-Сирецька, 1-3)</v>
          </cell>
          <cell r="K13194" t="str">
            <v>новий</v>
          </cell>
          <cell r="M13194">
            <v>167</v>
          </cell>
        </row>
        <row r="13195">
          <cell r="A13195">
            <v>13192</v>
          </cell>
          <cell r="B13195" t="str">
            <v>9898-1</v>
          </cell>
          <cell r="E13195" t="str">
            <v>Антрисоль 1240*350*705</v>
          </cell>
          <cell r="F13195" t="str">
            <v>Антрисоль 1240*350*705</v>
          </cell>
          <cell r="G13195">
            <v>39020</v>
          </cell>
          <cell r="H13195">
            <v>612</v>
          </cell>
          <cell r="I13195" t="str">
            <v>0</v>
          </cell>
          <cell r="J13195" t="str">
            <v>Архів (вул.Південно-Сирецька, 1-3)</v>
          </cell>
          <cell r="K13195" t="str">
            <v>новий</v>
          </cell>
          <cell r="M13195">
            <v>57</v>
          </cell>
        </row>
        <row r="13196">
          <cell r="A13196">
            <v>13193</v>
          </cell>
          <cell r="B13196" t="str">
            <v>9899-1</v>
          </cell>
          <cell r="E13196" t="str">
            <v>Антрисоль 1005*350*750</v>
          </cell>
          <cell r="F13196" t="str">
            <v>Антрисоль 1005*350*750</v>
          </cell>
          <cell r="G13196">
            <v>39020</v>
          </cell>
          <cell r="H13196">
            <v>456</v>
          </cell>
          <cell r="I13196" t="str">
            <v>0</v>
          </cell>
          <cell r="J13196" t="str">
            <v>Архів (вул.Південно-Сирецька, 1-3)</v>
          </cell>
          <cell r="K13196" t="str">
            <v>новий</v>
          </cell>
          <cell r="M13196">
            <v>57</v>
          </cell>
        </row>
        <row r="13197">
          <cell r="A13197">
            <v>13194</v>
          </cell>
          <cell r="B13197" t="str">
            <v>ZAK232/45</v>
          </cell>
          <cell r="E13197" t="str">
            <v>Стiл 1к 40,22</v>
          </cell>
          <cell r="F13197" t="str">
            <v>Стiл 1к 40,22</v>
          </cell>
          <cell r="G13197">
            <v>39377</v>
          </cell>
          <cell r="H13197">
            <v>637.49</v>
          </cell>
          <cell r="I13197" t="str">
            <v>0</v>
          </cell>
          <cell r="J13197" t="str">
            <v>Архів (вул.Південно-Сирецька, 1-3)</v>
          </cell>
          <cell r="K13197" t="str">
            <v>новий</v>
          </cell>
          <cell r="M13197">
            <v>167</v>
          </cell>
        </row>
        <row r="13198">
          <cell r="A13198">
            <v>13195</v>
          </cell>
          <cell r="B13198" t="str">
            <v>TR38/15м</v>
          </cell>
          <cell r="E13198" t="str">
            <v>Стiл 1К 41.22</v>
          </cell>
          <cell r="F13198" t="str">
            <v>Стiл 1К 41.22</v>
          </cell>
          <cell r="G13198">
            <v>37399</v>
          </cell>
          <cell r="H13198">
            <v>650</v>
          </cell>
          <cell r="I13198" t="str">
            <v>0</v>
          </cell>
          <cell r="J13198" t="str">
            <v>Архів (вул.Південно-Сирецька, 1-3)</v>
          </cell>
          <cell r="K13198" t="str">
            <v>новий</v>
          </cell>
          <cell r="M13198">
            <v>167</v>
          </cell>
        </row>
        <row r="13199">
          <cell r="A13199">
            <v>13196</v>
          </cell>
          <cell r="B13199" t="str">
            <v>9918-1</v>
          </cell>
          <cell r="E13199" t="str">
            <v>Калькулятор Citizen 146</v>
          </cell>
          <cell r="F13199" t="str">
            <v>Калькулятор Citizen 146</v>
          </cell>
          <cell r="G13199">
            <v>39041</v>
          </cell>
          <cell r="H13199">
            <v>336</v>
          </cell>
          <cell r="I13199" t="str">
            <v>0</v>
          </cell>
          <cell r="J13199" t="str">
            <v>Архів (вул.Південно-Сирецька, 1-3)</v>
          </cell>
          <cell r="K13199" t="str">
            <v>новий</v>
          </cell>
          <cell r="M13199">
            <v>24</v>
          </cell>
        </row>
        <row r="13200">
          <cell r="A13200">
            <v>13197</v>
          </cell>
          <cell r="B13200" t="str">
            <v>9919-1</v>
          </cell>
          <cell r="E13200" t="str">
            <v>Калькулятор Citizen 146</v>
          </cell>
          <cell r="F13200" t="str">
            <v>Калькулятор Citizen 146</v>
          </cell>
          <cell r="G13200">
            <v>39041</v>
          </cell>
          <cell r="H13200">
            <v>336</v>
          </cell>
          <cell r="I13200" t="str">
            <v>0</v>
          </cell>
          <cell r="J13200" t="str">
            <v>Архів (вул.Південно-Сирецька, 1-3)</v>
          </cell>
          <cell r="K13200" t="str">
            <v>б/у</v>
          </cell>
          <cell r="M13200">
            <v>24</v>
          </cell>
        </row>
        <row r="13201">
          <cell r="A13201">
            <v>13198</v>
          </cell>
          <cell r="B13201" t="str">
            <v>9929-1</v>
          </cell>
          <cell r="E13201" t="str">
            <v>Калькулятор Citizen888</v>
          </cell>
          <cell r="F13201" t="str">
            <v>Калькулятор Citizen888</v>
          </cell>
          <cell r="G13201">
            <v>39062</v>
          </cell>
          <cell r="H13201">
            <v>83.16</v>
          </cell>
          <cell r="I13201" t="str">
            <v>0</v>
          </cell>
          <cell r="J13201" t="str">
            <v>Архів (вул.Південно-Сирецька, 1-3)</v>
          </cell>
          <cell r="K13201" t="str">
            <v>новий</v>
          </cell>
          <cell r="M13201">
            <v>7</v>
          </cell>
        </row>
        <row r="13202">
          <cell r="A13202">
            <v>13199</v>
          </cell>
          <cell r="B13202" t="str">
            <v>KRF778</v>
          </cell>
          <cell r="E13202" t="str">
            <v>Стiл 1К 43.22</v>
          </cell>
          <cell r="F13202" t="str">
            <v>Стiл 1К 43.22</v>
          </cell>
          <cell r="G13202">
            <v>37356</v>
          </cell>
          <cell r="H13202">
            <v>727</v>
          </cell>
          <cell r="I13202" t="str">
            <v>0</v>
          </cell>
          <cell r="J13202" t="str">
            <v>Архів (вул.Південно-Сирецька, 1-3)</v>
          </cell>
          <cell r="K13202" t="str">
            <v>новий</v>
          </cell>
          <cell r="M13202">
            <v>102</v>
          </cell>
        </row>
        <row r="13203">
          <cell r="A13203">
            <v>13200</v>
          </cell>
          <cell r="B13203" t="str">
            <v>OD450703</v>
          </cell>
          <cell r="E13203" t="str">
            <v>Стiл 1К 46 22</v>
          </cell>
          <cell r="F13203" t="str">
            <v>Стiл 1К 46 22</v>
          </cell>
          <cell r="G13203">
            <v>37607</v>
          </cell>
          <cell r="H13203">
            <v>685</v>
          </cell>
          <cell r="I13203" t="str">
            <v>0</v>
          </cell>
          <cell r="J13203" t="str">
            <v>Архів (вул.Південно-Сирецька, 1-3)</v>
          </cell>
          <cell r="K13203" t="str">
            <v>новий</v>
          </cell>
          <cell r="M13203">
            <v>167</v>
          </cell>
        </row>
        <row r="13204">
          <cell r="A13204">
            <v>13201</v>
          </cell>
          <cell r="B13204" t="str">
            <v>KRF1207</v>
          </cell>
          <cell r="E13204" t="str">
            <v>Стiл 1К 48.22</v>
          </cell>
          <cell r="F13204" t="str">
            <v>Стiл 1К 48.22</v>
          </cell>
          <cell r="G13204">
            <v>37356</v>
          </cell>
          <cell r="H13204">
            <v>938.4</v>
          </cell>
          <cell r="I13204" t="str">
            <v>0</v>
          </cell>
          <cell r="J13204" t="str">
            <v>Архів (вул.Південно-Сирецька, 1-3)</v>
          </cell>
          <cell r="K13204" t="str">
            <v>б/у</v>
          </cell>
          <cell r="M13204">
            <v>117</v>
          </cell>
        </row>
        <row r="13205">
          <cell r="A13205">
            <v>13202</v>
          </cell>
          <cell r="B13205" t="str">
            <v>TR17/15м</v>
          </cell>
          <cell r="E13205" t="str">
            <v>Стiл 1К 48.22</v>
          </cell>
          <cell r="F13205" t="str">
            <v>Стiл 1К 48.22</v>
          </cell>
          <cell r="G13205">
            <v>37399</v>
          </cell>
          <cell r="H13205">
            <v>897</v>
          </cell>
          <cell r="I13205" t="str">
            <v>0</v>
          </cell>
          <cell r="J13205" t="str">
            <v>Архів (вул.Південно-Сирецька, 1-3)</v>
          </cell>
          <cell r="K13205" t="str">
            <v>б/у</v>
          </cell>
          <cell r="M13205">
            <v>233</v>
          </cell>
        </row>
        <row r="13206">
          <cell r="A13206">
            <v>13203</v>
          </cell>
          <cell r="B13206" t="str">
            <v>TR18/15м</v>
          </cell>
          <cell r="E13206" t="str">
            <v>Стiл 1К 48.22</v>
          </cell>
          <cell r="F13206" t="str">
            <v>Стiл 1К 48.22</v>
          </cell>
          <cell r="G13206">
            <v>37399</v>
          </cell>
          <cell r="H13206">
            <v>897</v>
          </cell>
          <cell r="I13206" t="str">
            <v>0</v>
          </cell>
          <cell r="J13206" t="str">
            <v>Архів (вул.Південно-Сирецька, 1-3)</v>
          </cell>
          <cell r="K13206" t="str">
            <v>б/у</v>
          </cell>
          <cell r="M13206">
            <v>233</v>
          </cell>
        </row>
        <row r="13207">
          <cell r="A13207">
            <v>13204</v>
          </cell>
          <cell r="B13207" t="str">
            <v>TR19/15м</v>
          </cell>
          <cell r="E13207" t="str">
            <v>Стiл 1К 48.22</v>
          </cell>
          <cell r="F13207" t="str">
            <v>Стiл 1К 48.22</v>
          </cell>
          <cell r="G13207">
            <v>37399</v>
          </cell>
          <cell r="H13207">
            <v>897</v>
          </cell>
          <cell r="I13207" t="str">
            <v>0</v>
          </cell>
          <cell r="J13207" t="str">
            <v>Архів (вул.Південно-Сирецька, 1-3)</v>
          </cell>
          <cell r="K13207" t="str">
            <v>б/у</v>
          </cell>
          <cell r="M13207">
            <v>233</v>
          </cell>
        </row>
        <row r="13208">
          <cell r="A13208">
            <v>13205</v>
          </cell>
          <cell r="B13208" t="str">
            <v>KRF750</v>
          </cell>
          <cell r="E13208" t="str">
            <v>Стiл 1К 49.22</v>
          </cell>
          <cell r="F13208" t="str">
            <v>Стiл 1К 49.22</v>
          </cell>
          <cell r="G13208">
            <v>37356</v>
          </cell>
          <cell r="H13208">
            <v>816</v>
          </cell>
          <cell r="I13208" t="str">
            <v>0</v>
          </cell>
          <cell r="J13208" t="str">
            <v>Архів (вул.Південно-Сирецька, 1-3)</v>
          </cell>
          <cell r="K13208" t="str">
            <v>б/у</v>
          </cell>
          <cell r="M13208">
            <v>102</v>
          </cell>
        </row>
        <row r="13209">
          <cell r="A13209">
            <v>13206</v>
          </cell>
          <cell r="B13209" t="str">
            <v>KRF751</v>
          </cell>
          <cell r="E13209" t="str">
            <v>Стiл 1К 49.22</v>
          </cell>
          <cell r="F13209" t="str">
            <v>Стiл 1К 49.22</v>
          </cell>
          <cell r="G13209">
            <v>37356</v>
          </cell>
          <cell r="H13209">
            <v>816</v>
          </cell>
          <cell r="I13209" t="str">
            <v>0</v>
          </cell>
          <cell r="J13209" t="str">
            <v>Архів (вул.Південно-Сирецька, 1-3)</v>
          </cell>
          <cell r="K13209" t="str">
            <v>б/у</v>
          </cell>
          <cell r="M13209">
            <v>102</v>
          </cell>
        </row>
        <row r="13210">
          <cell r="A13210">
            <v>13207</v>
          </cell>
          <cell r="B13210" t="str">
            <v>KRF1199</v>
          </cell>
          <cell r="E13210" t="str">
            <v>Стiл 1К 49.22</v>
          </cell>
          <cell r="F13210" t="str">
            <v>Стiл 1К 49.22</v>
          </cell>
          <cell r="G13210">
            <v>37356</v>
          </cell>
          <cell r="H13210">
            <v>938.4</v>
          </cell>
          <cell r="I13210" t="str">
            <v>0</v>
          </cell>
          <cell r="J13210" t="str">
            <v>Архів (вул.Південно-Сирецька, 1-3)</v>
          </cell>
          <cell r="K13210" t="str">
            <v>б/у</v>
          </cell>
          <cell r="M13210">
            <v>117</v>
          </cell>
        </row>
        <row r="13211">
          <cell r="A13211">
            <v>13208</v>
          </cell>
          <cell r="B13211" t="str">
            <v>KRF1200</v>
          </cell>
          <cell r="E13211" t="str">
            <v>Стiл 1К 49.22</v>
          </cell>
          <cell r="F13211" t="str">
            <v>Стiл 1К 49.22</v>
          </cell>
          <cell r="G13211">
            <v>37356</v>
          </cell>
          <cell r="H13211">
            <v>938.4</v>
          </cell>
          <cell r="I13211" t="str">
            <v>0</v>
          </cell>
          <cell r="J13211" t="str">
            <v>Архів (вул.Південно-Сирецька, 1-3)</v>
          </cell>
          <cell r="K13211" t="str">
            <v>б/у</v>
          </cell>
          <cell r="M13211">
            <v>117</v>
          </cell>
        </row>
        <row r="13212">
          <cell r="A13212">
            <v>13209</v>
          </cell>
          <cell r="B13212" t="str">
            <v>KRF6802</v>
          </cell>
          <cell r="E13212" t="str">
            <v>Стiл 1К..13.16, 1004*554*755</v>
          </cell>
          <cell r="F13212" t="str">
            <v>Стiл 1К..13.16, 1004*554*755</v>
          </cell>
          <cell r="G13212">
            <v>37356</v>
          </cell>
          <cell r="H13212">
            <v>238.5</v>
          </cell>
          <cell r="I13212" t="str">
            <v>0</v>
          </cell>
          <cell r="J13212" t="str">
            <v>Архів (вул.Південно-Сирецька, 1-3)</v>
          </cell>
          <cell r="K13212" t="str">
            <v>б/у</v>
          </cell>
          <cell r="M13212">
            <v>58</v>
          </cell>
        </row>
        <row r="13213">
          <cell r="A13213">
            <v>13210</v>
          </cell>
          <cell r="B13213" t="str">
            <v>KRF1008</v>
          </cell>
          <cell r="E13213" t="str">
            <v>Стiл 1К.10.22</v>
          </cell>
          <cell r="F13213" t="str">
            <v>Стiл 1К.10.22</v>
          </cell>
          <cell r="G13213">
            <v>37356</v>
          </cell>
          <cell r="H13213">
            <v>278</v>
          </cell>
          <cell r="I13213" t="str">
            <v>0</v>
          </cell>
          <cell r="J13213" t="str">
            <v>Архів (вул.Південно-Сирецька, 1-3)</v>
          </cell>
          <cell r="K13213" t="str">
            <v>б/у</v>
          </cell>
          <cell r="M13213">
            <v>58</v>
          </cell>
        </row>
        <row r="13214">
          <cell r="A13214">
            <v>13211</v>
          </cell>
          <cell r="B13214" t="str">
            <v>OD450323</v>
          </cell>
          <cell r="E13214" t="str">
            <v>Стiл 1К.10.22</v>
          </cell>
          <cell r="F13214" t="str">
            <v>Стiл 1К.10.22</v>
          </cell>
          <cell r="G13214">
            <v>37607</v>
          </cell>
          <cell r="H13214">
            <v>272.45</v>
          </cell>
          <cell r="I13214" t="str">
            <v>0</v>
          </cell>
          <cell r="J13214" t="str">
            <v>Архів (вул.Південно-Сирецька, 1-3)</v>
          </cell>
          <cell r="K13214" t="str">
            <v>б/у</v>
          </cell>
          <cell r="M13214">
            <v>133</v>
          </cell>
        </row>
        <row r="13215">
          <cell r="A13215">
            <v>13212</v>
          </cell>
          <cell r="B13215" t="str">
            <v>OD450324</v>
          </cell>
          <cell r="E13215" t="str">
            <v>Стiл 1К.10.22</v>
          </cell>
          <cell r="F13215" t="str">
            <v>Стiл 1К.10.22</v>
          </cell>
          <cell r="G13215">
            <v>37607</v>
          </cell>
          <cell r="H13215">
            <v>272.45</v>
          </cell>
          <cell r="I13215" t="str">
            <v>0</v>
          </cell>
          <cell r="J13215" t="str">
            <v>Архів (вул.Південно-Сирецька, 1-3)</v>
          </cell>
          <cell r="K13215" t="str">
            <v>б/у</v>
          </cell>
          <cell r="M13215">
            <v>133</v>
          </cell>
        </row>
        <row r="13216">
          <cell r="A13216">
            <v>13213</v>
          </cell>
          <cell r="B13216" t="str">
            <v>KIR45/197</v>
          </cell>
          <cell r="E13216" t="str">
            <v>Стiл 1к.10.22</v>
          </cell>
          <cell r="F13216" t="str">
            <v>Стiл 1к.10.22</v>
          </cell>
          <cell r="G13216">
            <v>39297</v>
          </cell>
          <cell r="H13216">
            <v>273</v>
          </cell>
          <cell r="I13216" t="str">
            <v>0</v>
          </cell>
          <cell r="J13216" t="str">
            <v>Архів (вул.Південно-Сирецька, 1-3)</v>
          </cell>
          <cell r="K13216" t="str">
            <v>б/у</v>
          </cell>
          <cell r="M13216">
            <v>133</v>
          </cell>
        </row>
        <row r="13217">
          <cell r="A13217">
            <v>13214</v>
          </cell>
          <cell r="B13217" t="str">
            <v>ZP45000108</v>
          </cell>
          <cell r="E13217" t="str">
            <v>Стiл 1к.10.22</v>
          </cell>
          <cell r="F13217" t="str">
            <v>Стiл 1к.10.22</v>
          </cell>
          <cell r="G13217">
            <v>39413</v>
          </cell>
          <cell r="H13217">
            <v>315</v>
          </cell>
          <cell r="I13217" t="str">
            <v>0</v>
          </cell>
          <cell r="J13217" t="str">
            <v>Архів (вул.Південно-Сирецька, 1-3)</v>
          </cell>
          <cell r="K13217" t="str">
            <v>б/у</v>
          </cell>
          <cell r="M13217">
            <v>133</v>
          </cell>
        </row>
        <row r="13218">
          <cell r="A13218">
            <v>13215</v>
          </cell>
          <cell r="B13218" t="str">
            <v>ZP45000109</v>
          </cell>
          <cell r="E13218" t="str">
            <v>Стiл 1к.10.22</v>
          </cell>
          <cell r="F13218" t="str">
            <v>Стiл 1к.10.22</v>
          </cell>
          <cell r="G13218">
            <v>39413</v>
          </cell>
          <cell r="H13218">
            <v>315</v>
          </cell>
          <cell r="I13218" t="str">
            <v>0</v>
          </cell>
          <cell r="J13218" t="str">
            <v>Архів (вул.Південно-Сирецька, 1-3)</v>
          </cell>
          <cell r="K13218" t="str">
            <v>б/у</v>
          </cell>
          <cell r="M13218">
            <v>133</v>
          </cell>
        </row>
        <row r="13219">
          <cell r="A13219">
            <v>13216</v>
          </cell>
          <cell r="B13219" t="str">
            <v>KRF1539</v>
          </cell>
          <cell r="E13219" t="str">
            <v>Стiл 1К.12.22</v>
          </cell>
          <cell r="F13219" t="str">
            <v>Стiл 1К.12.22</v>
          </cell>
          <cell r="G13219">
            <v>37356</v>
          </cell>
          <cell r="H13219">
            <v>239.25</v>
          </cell>
          <cell r="I13219" t="str">
            <v>0</v>
          </cell>
          <cell r="J13219" t="str">
            <v>Архів (вул.Південно-Сирецька, 1-3)</v>
          </cell>
          <cell r="K13219" t="str">
            <v>Задовільний</v>
          </cell>
          <cell r="M13219">
            <v>88</v>
          </cell>
        </row>
        <row r="13220">
          <cell r="A13220">
            <v>13217</v>
          </cell>
          <cell r="B13220" t="str">
            <v>KRF3395</v>
          </cell>
          <cell r="E13220" t="str">
            <v>Стiл 1К.12.22</v>
          </cell>
          <cell r="F13220" t="str">
            <v>Стiл 1К.12.22</v>
          </cell>
          <cell r="G13220">
            <v>37356</v>
          </cell>
          <cell r="H13220">
            <v>320</v>
          </cell>
          <cell r="I13220" t="str">
            <v>0</v>
          </cell>
          <cell r="J13220" t="str">
            <v>Архів (вул.Південно-Сирецька, 1-3)</v>
          </cell>
          <cell r="K13220" t="str">
            <v>Задовільний</v>
          </cell>
          <cell r="M13220">
            <v>88</v>
          </cell>
        </row>
        <row r="13221">
          <cell r="A13221">
            <v>13218</v>
          </cell>
          <cell r="B13221" t="str">
            <v>KRF4405</v>
          </cell>
          <cell r="E13221" t="str">
            <v>Стiл 1К.12.22</v>
          </cell>
          <cell r="F13221" t="str">
            <v>Стiл 1К.12.22</v>
          </cell>
          <cell r="G13221">
            <v>37356</v>
          </cell>
          <cell r="H13221">
            <v>308</v>
          </cell>
          <cell r="I13221" t="str">
            <v>0</v>
          </cell>
          <cell r="J13221" t="str">
            <v>Архів (вул.Південно-Сирецька, 1-3)</v>
          </cell>
          <cell r="K13221" t="str">
            <v>Задовільний</v>
          </cell>
          <cell r="M13221">
            <v>88</v>
          </cell>
        </row>
        <row r="13222">
          <cell r="A13222">
            <v>13219</v>
          </cell>
          <cell r="B13222" t="str">
            <v>KRF4406</v>
          </cell>
          <cell r="E13222" t="str">
            <v>Стiл 1К.12.22</v>
          </cell>
          <cell r="F13222" t="str">
            <v>Стiл 1К.12.22</v>
          </cell>
          <cell r="G13222">
            <v>37356</v>
          </cell>
          <cell r="H13222">
            <v>308.01</v>
          </cell>
          <cell r="I13222" t="str">
            <v>0</v>
          </cell>
          <cell r="J13222" t="str">
            <v>Архів (вул.Південно-Сирецька, 1-3)</v>
          </cell>
          <cell r="K13222" t="str">
            <v>Задовільний</v>
          </cell>
          <cell r="M13222">
            <v>88</v>
          </cell>
        </row>
        <row r="13223">
          <cell r="A13223">
            <v>13220</v>
          </cell>
          <cell r="B13223" t="str">
            <v>N118-1</v>
          </cell>
          <cell r="E13223" t="str">
            <v>Стiл 1к.12.22 мод</v>
          </cell>
          <cell r="F13223" t="str">
            <v>Стiл 1к.12.22 мод</v>
          </cell>
          <cell r="G13223">
            <v>38656</v>
          </cell>
          <cell r="H13223">
            <v>260</v>
          </cell>
          <cell r="I13223" t="str">
            <v>0</v>
          </cell>
          <cell r="J13223" t="str">
            <v>Архів (вул.Південно-Сирецька, 1-3)</v>
          </cell>
          <cell r="K13223" t="str">
            <v>Задовільний</v>
          </cell>
          <cell r="M13223">
            <v>88</v>
          </cell>
        </row>
        <row r="13224">
          <cell r="A13224">
            <v>13221</v>
          </cell>
          <cell r="B13224" t="str">
            <v>G295</v>
          </cell>
          <cell r="E13224" t="str">
            <v>Стiл 1к.13,22</v>
          </cell>
          <cell r="F13224" t="str">
            <v>Стiл 1к.13,22</v>
          </cell>
          <cell r="G13224">
            <v>39415</v>
          </cell>
          <cell r="H13224">
            <v>920.03</v>
          </cell>
          <cell r="I13224" t="str">
            <v>0</v>
          </cell>
          <cell r="J13224" t="str">
            <v>Архів (вул.Південно-Сирецька, 1-3)</v>
          </cell>
          <cell r="K13224" t="str">
            <v>Задовільний</v>
          </cell>
          <cell r="M13224">
            <v>117</v>
          </cell>
        </row>
        <row r="13225">
          <cell r="A13225">
            <v>13222</v>
          </cell>
          <cell r="B13225" t="str">
            <v>KRF6580</v>
          </cell>
          <cell r="E13225" t="str">
            <v>Стiл 1К.13.16 1004*554*755</v>
          </cell>
          <cell r="F13225" t="str">
            <v>Стiл 1К.13.16 1004*554*755</v>
          </cell>
          <cell r="G13225">
            <v>37356</v>
          </cell>
          <cell r="H13225">
            <v>196.93</v>
          </cell>
          <cell r="I13225" t="str">
            <v>0</v>
          </cell>
          <cell r="J13225" t="str">
            <v>Архів (вул.Південно-Сирецька, 1-3)</v>
          </cell>
          <cell r="K13225" t="str">
            <v>Задовільний</v>
          </cell>
          <cell r="M13225">
            <v>58</v>
          </cell>
        </row>
        <row r="13226">
          <cell r="A13226">
            <v>13223</v>
          </cell>
          <cell r="B13226" t="str">
            <v>RVN41</v>
          </cell>
          <cell r="E13226" t="str">
            <v>стiл 1к.13.22</v>
          </cell>
          <cell r="F13226" t="str">
            <v>стiл 1к.13.22</v>
          </cell>
          <cell r="G13226">
            <v>39364</v>
          </cell>
          <cell r="H13226">
            <v>288.77</v>
          </cell>
          <cell r="I13226" t="str">
            <v>0</v>
          </cell>
          <cell r="J13226" t="str">
            <v>Архів (вул.Південно-Сирецька, 1-3)</v>
          </cell>
          <cell r="K13226" t="str">
            <v>Задовільний</v>
          </cell>
          <cell r="M13226">
            <v>133</v>
          </cell>
        </row>
        <row r="13227">
          <cell r="A13227">
            <v>13224</v>
          </cell>
          <cell r="B13227" t="str">
            <v>KRF7642</v>
          </cell>
          <cell r="E13227" t="str">
            <v>Стiл 1К.13.22</v>
          </cell>
          <cell r="F13227" t="str">
            <v>Стiл 1К.13.22</v>
          </cell>
          <cell r="G13227">
            <v>37356</v>
          </cell>
          <cell r="H13227">
            <v>262.54000000000002</v>
          </cell>
          <cell r="I13227" t="str">
            <v>0</v>
          </cell>
          <cell r="J13227" t="str">
            <v>Архів (вул.Південно-Сирецька, 1-3)</v>
          </cell>
          <cell r="K13227" t="str">
            <v>Задовільний</v>
          </cell>
          <cell r="M13227">
            <v>58</v>
          </cell>
        </row>
        <row r="13228">
          <cell r="A13228">
            <v>13225</v>
          </cell>
          <cell r="B13228" t="str">
            <v>TR23/15</v>
          </cell>
          <cell r="E13228" t="str">
            <v>Стiл 1К.13.22</v>
          </cell>
          <cell r="F13228" t="str">
            <v>Стiл 1К.13.22</v>
          </cell>
          <cell r="G13228">
            <v>37399</v>
          </cell>
          <cell r="H13228">
            <v>295</v>
          </cell>
          <cell r="I13228" t="str">
            <v>0</v>
          </cell>
          <cell r="J13228" t="str">
            <v xml:space="preserve"> м.Київ, вул. Магнітогорська,1Д (склад)</v>
          </cell>
          <cell r="K13228" t="str">
            <v>Задовільний</v>
          </cell>
          <cell r="M13228">
            <v>133</v>
          </cell>
        </row>
        <row r="13229">
          <cell r="A13229">
            <v>13226</v>
          </cell>
          <cell r="B13229" t="str">
            <v>Crk45012</v>
          </cell>
          <cell r="E13229" t="str">
            <v>Стiл 1к.13.22</v>
          </cell>
          <cell r="F13229" t="str">
            <v>Стiл 1к.13.22</v>
          </cell>
          <cell r="G13229">
            <v>39427</v>
          </cell>
          <cell r="H13229">
            <v>288.77999999999997</v>
          </cell>
          <cell r="I13229" t="str">
            <v>0</v>
          </cell>
          <cell r="J13229" t="str">
            <v>вул.Прорізна ,8а</v>
          </cell>
          <cell r="K13229" t="str">
            <v>Задовільний</v>
          </cell>
          <cell r="M13229">
            <v>133</v>
          </cell>
        </row>
        <row r="13230">
          <cell r="A13230">
            <v>13227</v>
          </cell>
          <cell r="B13230" t="str">
            <v>OD450628</v>
          </cell>
          <cell r="E13230" t="str">
            <v>Стiл 1К.13.22</v>
          </cell>
          <cell r="F13230" t="str">
            <v>Стiл 1К.13.22</v>
          </cell>
          <cell r="G13230">
            <v>37607</v>
          </cell>
          <cell r="H13230">
            <v>334</v>
          </cell>
          <cell r="I13230" t="str">
            <v>0</v>
          </cell>
          <cell r="J13230" t="str">
            <v>Виноградарське відд.(Подільське відд.)</v>
          </cell>
          <cell r="K13230" t="str">
            <v>Задовільний</v>
          </cell>
          <cell r="M13230">
            <v>133</v>
          </cell>
        </row>
        <row r="13231">
          <cell r="A13231">
            <v>13228</v>
          </cell>
          <cell r="B13231" t="str">
            <v>TR24/15м</v>
          </cell>
          <cell r="E13231" t="str">
            <v>Стiл 1К.13.22</v>
          </cell>
          <cell r="F13231" t="str">
            <v>Стiл 1К.13.22</v>
          </cell>
          <cell r="G13231">
            <v>37399</v>
          </cell>
          <cell r="H13231">
            <v>295</v>
          </cell>
          <cell r="I13231" t="str">
            <v>0</v>
          </cell>
          <cell r="J13231" t="str">
            <v>Виноградарське відд.(Подільське відд.)</v>
          </cell>
          <cell r="K13231" t="str">
            <v>Задовільний</v>
          </cell>
          <cell r="M13231">
            <v>133</v>
          </cell>
        </row>
        <row r="13232">
          <cell r="A13232">
            <v>13229</v>
          </cell>
          <cell r="B13232" t="str">
            <v>TR31/15м</v>
          </cell>
          <cell r="E13232" t="str">
            <v>Стiл 1К.13.22</v>
          </cell>
          <cell r="F13232" t="str">
            <v>Стiл 1К.13.22</v>
          </cell>
          <cell r="G13232">
            <v>37399</v>
          </cell>
          <cell r="H13232">
            <v>295</v>
          </cell>
          <cell r="I13232" t="str">
            <v>0</v>
          </cell>
          <cell r="J13232" t="str">
            <v>м. Київ, вул.Кирилівська,82 (склад)</v>
          </cell>
          <cell r="K13232" t="str">
            <v>Задовільний</v>
          </cell>
          <cell r="M13232">
            <v>133</v>
          </cell>
        </row>
        <row r="13233">
          <cell r="A13233">
            <v>13230</v>
          </cell>
          <cell r="B13233" t="str">
            <v>ZP45000058</v>
          </cell>
          <cell r="E13233" t="str">
            <v>Стiл 1к.13.22</v>
          </cell>
          <cell r="F13233" t="str">
            <v>Стiл 1к.13.22</v>
          </cell>
          <cell r="G13233">
            <v>39413</v>
          </cell>
          <cell r="H13233">
            <v>334</v>
          </cell>
          <cell r="I13233" t="str">
            <v>0</v>
          </cell>
          <cell r="J13233" t="str">
            <v xml:space="preserve"> м.Київ, вул. Магнітогорська,1Д (склад)</v>
          </cell>
          <cell r="K13233" t="str">
            <v>Задовільний</v>
          </cell>
          <cell r="M13233">
            <v>133</v>
          </cell>
        </row>
        <row r="13234">
          <cell r="A13234">
            <v>13231</v>
          </cell>
          <cell r="B13234" t="str">
            <v>KRF377</v>
          </cell>
          <cell r="E13234" t="str">
            <v>Стiл 1к.1322</v>
          </cell>
          <cell r="F13234" t="str">
            <v>Стiл 1к.1322</v>
          </cell>
          <cell r="G13234">
            <v>37356</v>
          </cell>
          <cell r="H13234">
            <v>303</v>
          </cell>
          <cell r="I13234" t="str">
            <v>0</v>
          </cell>
          <cell r="J13234" t="str">
            <v xml:space="preserve"> м.Київ, вул. Магнітогорська,1Д (склад)</v>
          </cell>
          <cell r="K13234" t="str">
            <v>Задовільний</v>
          </cell>
          <cell r="M13234">
            <v>58</v>
          </cell>
        </row>
        <row r="13235">
          <cell r="A13235">
            <v>13232</v>
          </cell>
          <cell r="B13235" t="str">
            <v>KIR45/184</v>
          </cell>
          <cell r="E13235" t="str">
            <v>Стiл 1к.14,22</v>
          </cell>
          <cell r="F13235" t="str">
            <v>Стiл 1к.14,22</v>
          </cell>
          <cell r="G13235">
            <v>39297</v>
          </cell>
          <cell r="H13235">
            <v>316.02999999999997</v>
          </cell>
          <cell r="I13235" t="str">
            <v>0</v>
          </cell>
          <cell r="J13235" t="str">
            <v xml:space="preserve"> м.Київ, вул. Магнітогорська,1Д (склад)</v>
          </cell>
          <cell r="K13235" t="str">
            <v>Задовільний</v>
          </cell>
          <cell r="M13235">
            <v>133</v>
          </cell>
        </row>
        <row r="13236">
          <cell r="A13236">
            <v>13233</v>
          </cell>
          <cell r="B13236" t="str">
            <v>VL64</v>
          </cell>
          <cell r="E13236" t="str">
            <v>Стiл 1к.14.22</v>
          </cell>
          <cell r="F13236" t="str">
            <v>Стiл 1к.14.22</v>
          </cell>
          <cell r="G13236">
            <v>39427</v>
          </cell>
          <cell r="H13236">
            <v>316.02</v>
          </cell>
          <cell r="I13236" t="str">
            <v>0</v>
          </cell>
          <cell r="J13236" t="str">
            <v>Прорізне відділення</v>
          </cell>
          <cell r="K13236" t="str">
            <v>Задовільний</v>
          </cell>
          <cell r="M13236">
            <v>133</v>
          </cell>
        </row>
        <row r="13237">
          <cell r="A13237">
            <v>13234</v>
          </cell>
          <cell r="B13237" t="str">
            <v>VIN87</v>
          </cell>
          <cell r="E13237" t="str">
            <v>Стiл 1к.14.22</v>
          </cell>
          <cell r="F13237" t="str">
            <v>Стiл 1к.14.22</v>
          </cell>
          <cell r="G13237">
            <v>38281</v>
          </cell>
          <cell r="H13237">
            <v>284.42</v>
          </cell>
          <cell r="I13237" t="str">
            <v>0</v>
          </cell>
          <cell r="J13237" t="str">
            <v>Васильківське відділення (КРВ)</v>
          </cell>
          <cell r="K13237" t="str">
            <v>Задовільний</v>
          </cell>
          <cell r="M13237">
            <v>133</v>
          </cell>
        </row>
        <row r="13238">
          <cell r="A13238">
            <v>13235</v>
          </cell>
          <cell r="B13238" t="str">
            <v>KRF215</v>
          </cell>
          <cell r="E13238" t="str">
            <v>Стiл 1К.14.22</v>
          </cell>
          <cell r="F13238" t="str">
            <v>Стiл 1К.14.22</v>
          </cell>
          <cell r="G13238">
            <v>37356</v>
          </cell>
          <cell r="H13238">
            <v>322</v>
          </cell>
          <cell r="I13238" t="str">
            <v>0</v>
          </cell>
          <cell r="J13238" t="str">
            <v>Васильківське відділення (КРВ)</v>
          </cell>
          <cell r="K13238" t="str">
            <v>Задовільний</v>
          </cell>
          <cell r="M13238">
            <v>58</v>
          </cell>
        </row>
        <row r="13239">
          <cell r="A13239">
            <v>13236</v>
          </cell>
          <cell r="B13239" t="str">
            <v>KRF264</v>
          </cell>
          <cell r="E13239" t="str">
            <v>Стiл 1К.14.22</v>
          </cell>
          <cell r="F13239" t="str">
            <v>Стiл 1К.14.22</v>
          </cell>
          <cell r="G13239">
            <v>37356</v>
          </cell>
          <cell r="H13239">
            <v>321.99</v>
          </cell>
          <cell r="I13239" t="str">
            <v>0</v>
          </cell>
          <cell r="J13239" t="str">
            <v>Тетіївське відділення (КРВ)</v>
          </cell>
          <cell r="K13239" t="str">
            <v>Задовільний</v>
          </cell>
          <cell r="M13239">
            <v>58</v>
          </cell>
        </row>
        <row r="13240">
          <cell r="A13240">
            <v>13237</v>
          </cell>
          <cell r="B13240" t="str">
            <v>KRF265</v>
          </cell>
          <cell r="E13240" t="str">
            <v>Стiл 1К.14.22</v>
          </cell>
          <cell r="F13240" t="str">
            <v>Стiл 1К.14.22</v>
          </cell>
          <cell r="G13240">
            <v>37356</v>
          </cell>
          <cell r="H13240">
            <v>322</v>
          </cell>
          <cell r="I13240" t="str">
            <v>0</v>
          </cell>
          <cell r="J13240" t="str">
            <v>м. Київ, вул.Кирилівська,82 (склад)</v>
          </cell>
          <cell r="K13240" t="str">
            <v>Задовільний</v>
          </cell>
          <cell r="M13240">
            <v>58</v>
          </cell>
        </row>
        <row r="13241">
          <cell r="A13241">
            <v>13238</v>
          </cell>
          <cell r="B13241" t="str">
            <v>СN18-м</v>
          </cell>
          <cell r="E13241" t="str">
            <v>Стiл 1к.14.22</v>
          </cell>
          <cell r="F13241" t="str">
            <v>Стiл 1к.14.22</v>
          </cell>
          <cell r="G13241">
            <v>39409</v>
          </cell>
          <cell r="H13241">
            <v>365</v>
          </cell>
          <cell r="I13241" t="str">
            <v>0</v>
          </cell>
          <cell r="J13241" t="str">
            <v>м. Київ, вул.Кирилівська,82 (склад)</v>
          </cell>
          <cell r="K13241" t="str">
            <v>Задовільний</v>
          </cell>
          <cell r="M13241">
            <v>58</v>
          </cell>
        </row>
        <row r="13242">
          <cell r="A13242">
            <v>13239</v>
          </cell>
          <cell r="B13242" t="str">
            <v>DNP45-30</v>
          </cell>
          <cell r="E13242" t="str">
            <v>Стiл 1к.14.22</v>
          </cell>
          <cell r="F13242" t="str">
            <v>Стiл 1к.14.22</v>
          </cell>
          <cell r="G13242">
            <v>39297</v>
          </cell>
          <cell r="H13242">
            <v>316.16000000000003</v>
          </cell>
          <cell r="I13242" t="str">
            <v>0</v>
          </cell>
          <cell r="J13242" t="str">
            <v>м. Київ, вул.Кирилівська,82 (склад)</v>
          </cell>
          <cell r="K13242" t="str">
            <v>Задовільний</v>
          </cell>
          <cell r="M13242">
            <v>133</v>
          </cell>
        </row>
        <row r="13243">
          <cell r="A13243">
            <v>13240</v>
          </cell>
          <cell r="B13243" t="str">
            <v>CRN9-1</v>
          </cell>
          <cell r="E13243" t="str">
            <v>КРIСЛО ДЛЯ КЕРIВНИКА ЗАНЬКОВЕЦЬКЕ</v>
          </cell>
          <cell r="F13243" t="str">
            <v>КРIСЛО ДЛЯ КЕРIВНИКА ЗАНЬКОВЕЦЬКЕ</v>
          </cell>
          <cell r="G13243">
            <v>39426</v>
          </cell>
          <cell r="H13243">
            <v>857</v>
          </cell>
          <cell r="I13243" t="str">
            <v>0</v>
          </cell>
          <cell r="J13243" t="str">
            <v xml:space="preserve"> м.Київ, вул. Магнітогорська,1Д (склад)</v>
          </cell>
          <cell r="K13243" t="str">
            <v>Задовільний</v>
          </cell>
          <cell r="M13243">
            <v>232</v>
          </cell>
        </row>
        <row r="13244">
          <cell r="A13244">
            <v>13241</v>
          </cell>
          <cell r="B13244" t="str">
            <v>IF1003</v>
          </cell>
          <cell r="E13244" t="str">
            <v>Калькулятор Citizen CX 121</v>
          </cell>
          <cell r="F13244" t="str">
            <v>Калькулятор Citizen CX 121</v>
          </cell>
          <cell r="G13244">
            <v>38818</v>
          </cell>
          <cell r="H13244">
            <v>250</v>
          </cell>
          <cell r="I13244" t="str">
            <v>0</v>
          </cell>
          <cell r="J13244" t="str">
            <v xml:space="preserve"> м.Київ, вул. Магнітогорська,1Д (склад)</v>
          </cell>
          <cell r="K13244" t="str">
            <v>Задовільний</v>
          </cell>
          <cell r="M13244">
            <v>147</v>
          </cell>
        </row>
        <row r="13245">
          <cell r="A13245">
            <v>13242</v>
          </cell>
          <cell r="B13245" t="str">
            <v>IF1005</v>
          </cell>
          <cell r="E13245" t="str">
            <v>Вогнегасник ВВК-1,4</v>
          </cell>
          <cell r="F13245" t="str">
            <v>Вогнегасник ВВК-1,4</v>
          </cell>
          <cell r="G13245">
            <v>38818</v>
          </cell>
          <cell r="H13245">
            <v>140</v>
          </cell>
          <cell r="I13245" t="str">
            <v>0</v>
          </cell>
          <cell r="J13245" t="str">
            <v>Прорізне відділення</v>
          </cell>
          <cell r="K13245" t="str">
            <v>Задовільний</v>
          </cell>
          <cell r="M13245">
            <v>67</v>
          </cell>
        </row>
        <row r="13246">
          <cell r="A13246">
            <v>13243</v>
          </cell>
          <cell r="B13246" t="str">
            <v>IF1006</v>
          </cell>
          <cell r="E13246" t="str">
            <v>Вогнегасник ВВК-1,4</v>
          </cell>
          <cell r="F13246" t="str">
            <v>Вогнегасник ВВК-1,4</v>
          </cell>
          <cell r="G13246">
            <v>38818</v>
          </cell>
          <cell r="H13246">
            <v>140</v>
          </cell>
          <cell r="I13246" t="str">
            <v>0</v>
          </cell>
          <cell r="J13246" t="str">
            <v>Прорізне відділення</v>
          </cell>
          <cell r="K13246" t="str">
            <v>Задовільний</v>
          </cell>
          <cell r="M13246">
            <v>67</v>
          </cell>
        </row>
        <row r="13247">
          <cell r="A13247">
            <v>13244</v>
          </cell>
          <cell r="B13247" t="str">
            <v>IF1007</v>
          </cell>
          <cell r="E13247" t="str">
            <v>Вогнегасник ВВК-1,4</v>
          </cell>
          <cell r="F13247" t="str">
            <v>Вогнегасник ВВК-1,4</v>
          </cell>
          <cell r="G13247">
            <v>38818</v>
          </cell>
          <cell r="H13247">
            <v>140</v>
          </cell>
          <cell r="I13247" t="str">
            <v>0</v>
          </cell>
          <cell r="J13247" t="str">
            <v>Прорізне відділення</v>
          </cell>
          <cell r="K13247" t="str">
            <v>б/у</v>
          </cell>
          <cell r="M13247">
            <v>67</v>
          </cell>
        </row>
        <row r="13248">
          <cell r="A13248">
            <v>13245</v>
          </cell>
          <cell r="B13248" t="str">
            <v>SUM415-1</v>
          </cell>
          <cell r="E13248" t="str">
            <v>Стiл 1К.14.22</v>
          </cell>
          <cell r="F13248" t="str">
            <v>Стiл 1К.14.22</v>
          </cell>
          <cell r="G13248">
            <v>38805</v>
          </cell>
          <cell r="H13248">
            <v>301.14999999999998</v>
          </cell>
          <cell r="I13248" t="str">
            <v>0</v>
          </cell>
          <cell r="J13248" t="str">
            <v>Прорізне відділення</v>
          </cell>
          <cell r="K13248" t="str">
            <v>б/у</v>
          </cell>
          <cell r="M13248">
            <v>133</v>
          </cell>
        </row>
        <row r="13249">
          <cell r="A13249">
            <v>13246</v>
          </cell>
          <cell r="B13249" t="str">
            <v>G230</v>
          </cell>
          <cell r="E13249" t="str">
            <v>Стiл 1к.15.22</v>
          </cell>
          <cell r="F13249" t="str">
            <v>Стiл 1к.15.22</v>
          </cell>
          <cell r="G13249">
            <v>39415</v>
          </cell>
          <cell r="H13249">
            <v>397</v>
          </cell>
          <cell r="I13249" t="str">
            <v>0</v>
          </cell>
          <cell r="J13249" t="str">
            <v>Одеське регіональне відділення</v>
          </cell>
          <cell r="K13249" t="str">
            <v>Задовільний</v>
          </cell>
          <cell r="M13249">
            <v>58</v>
          </cell>
        </row>
        <row r="13250">
          <cell r="A13250">
            <v>13247</v>
          </cell>
          <cell r="B13250" t="str">
            <v>N42-1</v>
          </cell>
          <cell r="E13250" t="str">
            <v>Стiл 1к.15.22</v>
          </cell>
          <cell r="F13250" t="str">
            <v>Стiл 1к.15.22</v>
          </cell>
          <cell r="G13250">
            <v>38656</v>
          </cell>
          <cell r="H13250">
            <v>327.74</v>
          </cell>
          <cell r="I13250" t="str">
            <v>0</v>
          </cell>
          <cell r="J13250" t="str">
            <v>Одеське регіональне відділення</v>
          </cell>
          <cell r="K13250" t="str">
            <v>б/у</v>
          </cell>
          <cell r="M13250">
            <v>58</v>
          </cell>
        </row>
        <row r="13251">
          <cell r="A13251">
            <v>13248</v>
          </cell>
          <cell r="B13251" t="str">
            <v>VL146</v>
          </cell>
          <cell r="E13251" t="str">
            <v>Стiл 1к.15.22</v>
          </cell>
          <cell r="F13251" t="str">
            <v>Стiл 1к.15.22</v>
          </cell>
          <cell r="G13251">
            <v>39427</v>
          </cell>
          <cell r="H13251">
            <v>397</v>
          </cell>
          <cell r="I13251" t="str">
            <v>0</v>
          </cell>
          <cell r="J13251" t="str">
            <v>Одеське регіональне відділення</v>
          </cell>
          <cell r="K13251" t="str">
            <v>б/у</v>
          </cell>
          <cell r="M13251">
            <v>133</v>
          </cell>
        </row>
        <row r="13252">
          <cell r="A13252">
            <v>13249</v>
          </cell>
          <cell r="B13252" t="str">
            <v>VL147</v>
          </cell>
          <cell r="E13252" t="str">
            <v>Стiл 1к.15.22</v>
          </cell>
          <cell r="F13252" t="str">
            <v>Стiл 1к.15.22</v>
          </cell>
          <cell r="G13252">
            <v>39427</v>
          </cell>
          <cell r="H13252">
            <v>397</v>
          </cell>
          <cell r="I13252" t="str">
            <v>0</v>
          </cell>
          <cell r="J13252" t="str">
            <v>Одеське регіональне відділення</v>
          </cell>
          <cell r="K13252" t="str">
            <v>б/у</v>
          </cell>
          <cell r="M13252">
            <v>133</v>
          </cell>
        </row>
        <row r="13253">
          <cell r="A13253">
            <v>13250</v>
          </cell>
          <cell r="B13253" t="str">
            <v>IF1015</v>
          </cell>
          <cell r="E13253" t="str">
            <v>Калькулятор Citizen CX 121</v>
          </cell>
          <cell r="F13253" t="str">
            <v>Калькулятор Citizen CX 121</v>
          </cell>
          <cell r="G13253">
            <v>38818</v>
          </cell>
          <cell r="H13253">
            <v>250</v>
          </cell>
          <cell r="I13253" t="str">
            <v>0</v>
          </cell>
          <cell r="J13253" t="str">
            <v>Архів (вул.Південно-Сирецька, 1-3)</v>
          </cell>
          <cell r="K13253" t="str">
            <v>новий</v>
          </cell>
          <cell r="M13253">
            <v>147</v>
          </cell>
        </row>
        <row r="13254">
          <cell r="A13254">
            <v>13251</v>
          </cell>
          <cell r="B13254" t="str">
            <v>IF1016</v>
          </cell>
          <cell r="E13254" t="str">
            <v>Калькулятор Citizen CX 121</v>
          </cell>
          <cell r="F13254" t="str">
            <v>Калькулятор Citizen CX 121</v>
          </cell>
          <cell r="G13254">
            <v>38818</v>
          </cell>
          <cell r="H13254">
            <v>250</v>
          </cell>
          <cell r="I13254" t="str">
            <v>0</v>
          </cell>
          <cell r="J13254" t="str">
            <v>м. Київ, вул.Кирилівська,82 (склад)</v>
          </cell>
          <cell r="K13254" t="str">
            <v>новий</v>
          </cell>
          <cell r="M13254">
            <v>147</v>
          </cell>
        </row>
        <row r="13255">
          <cell r="A13255">
            <v>13252</v>
          </cell>
          <cell r="B13255" t="str">
            <v>IF1017</v>
          </cell>
          <cell r="E13255" t="str">
            <v>Крiсло Чiнцiя пласт.пiд.</v>
          </cell>
          <cell r="F13255" t="str">
            <v>Крiсло Чiнцiя пласт.пiд.</v>
          </cell>
          <cell r="G13255">
            <v>38818</v>
          </cell>
          <cell r="H13255">
            <v>630</v>
          </cell>
          <cell r="I13255" t="str">
            <v>0</v>
          </cell>
          <cell r="J13255" t="str">
            <v>Архів (вул.Південно-Сирецька, 1-3)</v>
          </cell>
          <cell r="K13255" t="str">
            <v>новий</v>
          </cell>
          <cell r="M13255">
            <v>163</v>
          </cell>
        </row>
        <row r="13256">
          <cell r="A13256">
            <v>13253</v>
          </cell>
          <cell r="B13256" t="str">
            <v>OD450325</v>
          </cell>
          <cell r="E13256" t="str">
            <v>Стiл 1К.15.22</v>
          </cell>
          <cell r="F13256" t="str">
            <v>Стiл 1К.15.22</v>
          </cell>
          <cell r="G13256">
            <v>37607</v>
          </cell>
          <cell r="H13256">
            <v>343.27</v>
          </cell>
          <cell r="I13256" t="str">
            <v>0</v>
          </cell>
          <cell r="J13256" t="str">
            <v>Архів (вул.Південно-Сирецька, 1-3)</v>
          </cell>
          <cell r="K13256" t="str">
            <v>б/у</v>
          </cell>
          <cell r="M13256">
            <v>133</v>
          </cell>
        </row>
        <row r="13257">
          <cell r="A13257">
            <v>13254</v>
          </cell>
          <cell r="B13257" t="str">
            <v>OD450326</v>
          </cell>
          <cell r="E13257" t="str">
            <v>Стiл 1К.15.22</v>
          </cell>
          <cell r="F13257" t="str">
            <v>Стiл 1К.15.22</v>
          </cell>
          <cell r="G13257">
            <v>37607</v>
          </cell>
          <cell r="H13257">
            <v>343.27</v>
          </cell>
          <cell r="I13257" t="str">
            <v>0</v>
          </cell>
          <cell r="J13257" t="str">
            <v>Архів (вул.Південно-Сирецька, 1-3)</v>
          </cell>
          <cell r="K13257" t="str">
            <v>б/у</v>
          </cell>
          <cell r="M13257">
            <v>133</v>
          </cell>
        </row>
        <row r="13258">
          <cell r="A13258">
            <v>13255</v>
          </cell>
          <cell r="B13258" t="str">
            <v>SUM431-1</v>
          </cell>
          <cell r="E13258" t="str">
            <v>Стiл 1К.15.22</v>
          </cell>
          <cell r="F13258" t="str">
            <v>Стiл 1К.15.22</v>
          </cell>
          <cell r="G13258">
            <v>38805</v>
          </cell>
          <cell r="H13258">
            <v>327.75</v>
          </cell>
          <cell r="I13258" t="str">
            <v>0</v>
          </cell>
          <cell r="J13258" t="str">
            <v>Архів (вул.Південно-Сирецька, 1-3)</v>
          </cell>
          <cell r="K13258" t="str">
            <v>б/у</v>
          </cell>
          <cell r="M13258">
            <v>133</v>
          </cell>
        </row>
        <row r="13259">
          <cell r="A13259">
            <v>13256</v>
          </cell>
          <cell r="B13259" t="str">
            <v>Crk45019</v>
          </cell>
          <cell r="E13259" t="str">
            <v>Стiл 1к.15.22 мод.</v>
          </cell>
          <cell r="F13259" t="str">
            <v>Стiл 1к.15.22 мод.</v>
          </cell>
          <cell r="G13259">
            <v>39427</v>
          </cell>
          <cell r="H13259">
            <v>345</v>
          </cell>
          <cell r="I13259" t="str">
            <v>0</v>
          </cell>
          <cell r="J13259" t="str">
            <v>Архів (вул.Південно-Сирецька, 1-3)</v>
          </cell>
          <cell r="K13259" t="str">
            <v>б/у</v>
          </cell>
          <cell r="M13259">
            <v>133</v>
          </cell>
        </row>
        <row r="13260">
          <cell r="A13260">
            <v>13257</v>
          </cell>
          <cell r="B13260" t="str">
            <v>IF1022</v>
          </cell>
          <cell r="E13260" t="str">
            <v>Крiсло ISO</v>
          </cell>
          <cell r="F13260" t="str">
            <v>Крiсло ISO</v>
          </cell>
          <cell r="G13260">
            <v>38818</v>
          </cell>
          <cell r="H13260">
            <v>98</v>
          </cell>
          <cell r="I13260" t="str">
            <v>0</v>
          </cell>
          <cell r="J13260" t="str">
            <v>Архів (вул.Південно-Сирецька, 1-3)</v>
          </cell>
          <cell r="K13260" t="str">
            <v>б/у</v>
          </cell>
          <cell r="M13260">
            <v>140</v>
          </cell>
        </row>
        <row r="13261">
          <cell r="A13261">
            <v>13258</v>
          </cell>
          <cell r="B13261" t="str">
            <v>IF1023</v>
          </cell>
          <cell r="E13261" t="str">
            <v>Крiсло ISO</v>
          </cell>
          <cell r="F13261" t="str">
            <v>Крiсло ISO</v>
          </cell>
          <cell r="G13261">
            <v>38818</v>
          </cell>
          <cell r="H13261">
            <v>98</v>
          </cell>
          <cell r="I13261" t="str">
            <v>0</v>
          </cell>
          <cell r="J13261" t="str">
            <v>Архів (вул.Південно-Сирецька, 1-3)</v>
          </cell>
          <cell r="K13261" t="str">
            <v>новий</v>
          </cell>
          <cell r="M13261">
            <v>140</v>
          </cell>
        </row>
        <row r="13262">
          <cell r="A13262">
            <v>13259</v>
          </cell>
          <cell r="B13262" t="str">
            <v>IF1024</v>
          </cell>
          <cell r="E13262" t="str">
            <v>Крiсло ISO</v>
          </cell>
          <cell r="F13262" t="str">
            <v>Крiсло ISO</v>
          </cell>
          <cell r="G13262">
            <v>38818</v>
          </cell>
          <cell r="H13262">
            <v>98</v>
          </cell>
          <cell r="I13262" t="str">
            <v>0</v>
          </cell>
          <cell r="J13262" t="str">
            <v>Архів (вул.Південно-Сирецька, 1-3)</v>
          </cell>
          <cell r="K13262" t="str">
            <v>новий</v>
          </cell>
          <cell r="M13262">
            <v>140</v>
          </cell>
        </row>
        <row r="13263">
          <cell r="A13263">
            <v>13260</v>
          </cell>
          <cell r="B13263" t="str">
            <v>IF1025</v>
          </cell>
          <cell r="E13263" t="str">
            <v>Крiсло ISO</v>
          </cell>
          <cell r="F13263" t="str">
            <v>Крiсло ISO</v>
          </cell>
          <cell r="G13263">
            <v>38818</v>
          </cell>
          <cell r="H13263">
            <v>98</v>
          </cell>
          <cell r="I13263" t="str">
            <v>0</v>
          </cell>
          <cell r="J13263" t="str">
            <v>Архів (вул.Південно-Сирецька, 1-3)</v>
          </cell>
          <cell r="K13263" t="str">
            <v>б/у</v>
          </cell>
          <cell r="M13263">
            <v>140</v>
          </cell>
        </row>
        <row r="13264">
          <cell r="A13264">
            <v>13261</v>
          </cell>
          <cell r="B13264" t="str">
            <v>IF1026</v>
          </cell>
          <cell r="E13264" t="str">
            <v>Крiсло ISO</v>
          </cell>
          <cell r="F13264" t="str">
            <v>Крiсло ISO</v>
          </cell>
          <cell r="G13264">
            <v>38818</v>
          </cell>
          <cell r="H13264">
            <v>98</v>
          </cell>
          <cell r="I13264" t="str">
            <v>0</v>
          </cell>
          <cell r="J13264" t="str">
            <v>Архів (вул.Південно-Сирецька, 1-3)</v>
          </cell>
          <cell r="K13264" t="str">
            <v>б/у</v>
          </cell>
          <cell r="M13264">
            <v>140</v>
          </cell>
        </row>
        <row r="13265">
          <cell r="A13265">
            <v>13262</v>
          </cell>
          <cell r="B13265" t="str">
            <v>IF1027</v>
          </cell>
          <cell r="E13265" t="str">
            <v>Крiсло ISO</v>
          </cell>
          <cell r="F13265" t="str">
            <v>Крiсло ISO</v>
          </cell>
          <cell r="G13265">
            <v>38818</v>
          </cell>
          <cell r="H13265">
            <v>98</v>
          </cell>
          <cell r="I13265" t="str">
            <v>0</v>
          </cell>
          <cell r="J13265" t="str">
            <v>Архів (вул.Південно-Сирецька, 1-3)</v>
          </cell>
          <cell r="K13265" t="str">
            <v>Задовільний</v>
          </cell>
          <cell r="M13265">
            <v>140</v>
          </cell>
        </row>
        <row r="13266">
          <cell r="A13266">
            <v>13263</v>
          </cell>
          <cell r="B13266" t="str">
            <v>IF1028</v>
          </cell>
          <cell r="E13266" t="str">
            <v>Крiсло ISO</v>
          </cell>
          <cell r="F13266" t="str">
            <v>Крiсло ISO</v>
          </cell>
          <cell r="G13266">
            <v>38818</v>
          </cell>
          <cell r="H13266">
            <v>98</v>
          </cell>
          <cell r="I13266" t="str">
            <v>0</v>
          </cell>
          <cell r="J13266" t="str">
            <v>Архів (вул.Південно-Сирецька, 1-3)</v>
          </cell>
          <cell r="K13266" t="str">
            <v>Задовільний</v>
          </cell>
          <cell r="M13266">
            <v>140</v>
          </cell>
        </row>
        <row r="13267">
          <cell r="A13267">
            <v>13264</v>
          </cell>
          <cell r="B13267" t="str">
            <v>IF1031</v>
          </cell>
          <cell r="E13267" t="str">
            <v>Крiсло Престиж</v>
          </cell>
          <cell r="F13267" t="str">
            <v>Крiсло Престиж</v>
          </cell>
          <cell r="G13267">
            <v>38818</v>
          </cell>
          <cell r="H13267">
            <v>237</v>
          </cell>
          <cell r="I13267" t="str">
            <v>0</v>
          </cell>
          <cell r="J13267" t="str">
            <v>Архів (вул.Південно-Сирецька, 1-3)</v>
          </cell>
          <cell r="K13267" t="str">
            <v>Задовільний</v>
          </cell>
          <cell r="M13267">
            <v>140</v>
          </cell>
        </row>
        <row r="13268">
          <cell r="A13268">
            <v>13265</v>
          </cell>
          <cell r="B13268" t="str">
            <v>IF1032</v>
          </cell>
          <cell r="E13268" t="str">
            <v>Крiсло Престиж</v>
          </cell>
          <cell r="F13268" t="str">
            <v>Крiсло Престиж</v>
          </cell>
          <cell r="G13268">
            <v>38818</v>
          </cell>
          <cell r="H13268">
            <v>237</v>
          </cell>
          <cell r="I13268" t="str">
            <v>0</v>
          </cell>
          <cell r="J13268" t="str">
            <v>Архів (вул.Південно-Сирецька, 1-3)</v>
          </cell>
          <cell r="K13268" t="str">
            <v>б/у</v>
          </cell>
          <cell r="M13268">
            <v>140</v>
          </cell>
        </row>
        <row r="13269">
          <cell r="A13269">
            <v>13266</v>
          </cell>
          <cell r="B13269" t="str">
            <v>IF1033</v>
          </cell>
          <cell r="E13269" t="str">
            <v>Крiсло Престиж</v>
          </cell>
          <cell r="F13269" t="str">
            <v>Крiсло Престиж</v>
          </cell>
          <cell r="G13269">
            <v>38818</v>
          </cell>
          <cell r="H13269">
            <v>237</v>
          </cell>
          <cell r="I13269" t="str">
            <v>0</v>
          </cell>
          <cell r="J13269" t="str">
            <v>Архів (вул.Південно-Сирецька, 1-3)</v>
          </cell>
          <cell r="K13269" t="str">
            <v>б/у</v>
          </cell>
          <cell r="M13269">
            <v>140</v>
          </cell>
        </row>
        <row r="13270">
          <cell r="A13270">
            <v>13267</v>
          </cell>
          <cell r="B13270" t="str">
            <v>IF1076</v>
          </cell>
          <cell r="E13270" t="str">
            <v>Модем</v>
          </cell>
          <cell r="F13270" t="str">
            <v>Модем</v>
          </cell>
          <cell r="G13270">
            <v>38818</v>
          </cell>
          <cell r="H13270">
            <v>293</v>
          </cell>
          <cell r="I13270" t="str">
            <v>0</v>
          </cell>
          <cell r="J13270" t="str">
            <v>Архів (вул.Південно-Сирецька, 1-3)</v>
          </cell>
          <cell r="K13270" t="str">
            <v>б/у</v>
          </cell>
          <cell r="M13270">
            <v>133</v>
          </cell>
        </row>
        <row r="13271">
          <cell r="A13271">
            <v>13268</v>
          </cell>
          <cell r="B13271" t="str">
            <v>DON450049</v>
          </cell>
          <cell r="E13271" t="str">
            <v>Стiл 1к.16,22</v>
          </cell>
          <cell r="F13271" t="str">
            <v>Стiл 1к.16,22</v>
          </cell>
          <cell r="G13271">
            <v>39052</v>
          </cell>
          <cell r="H13271">
            <v>445.15</v>
          </cell>
          <cell r="I13271" t="str">
            <v>0</v>
          </cell>
          <cell r="J13271" t="str">
            <v>Архів (вул.Південно-Сирецька, 1-3)</v>
          </cell>
          <cell r="K13271" t="str">
            <v>б/у</v>
          </cell>
          <cell r="M13271">
            <v>133</v>
          </cell>
        </row>
        <row r="13272">
          <cell r="A13272">
            <v>13269</v>
          </cell>
          <cell r="B13272" t="str">
            <v>LV56</v>
          </cell>
          <cell r="E13272" t="str">
            <v>Стiл 1К.16.21</v>
          </cell>
          <cell r="F13272" t="str">
            <v>Стiл 1К.16.21</v>
          </cell>
          <cell r="G13272">
            <v>38064</v>
          </cell>
          <cell r="H13272">
            <v>425.42</v>
          </cell>
          <cell r="I13272" t="str">
            <v>0</v>
          </cell>
          <cell r="J13272" t="str">
            <v>Архів (вул.Південно-Сирецька, 1-3)</v>
          </cell>
          <cell r="K13272" t="str">
            <v>б/у</v>
          </cell>
          <cell r="M13272">
            <v>167</v>
          </cell>
        </row>
        <row r="13273">
          <cell r="A13273">
            <v>13270</v>
          </cell>
          <cell r="B13273" t="str">
            <v>IF1103</v>
          </cell>
          <cell r="E13273" t="str">
            <v>Калькулятор Citizen CD888</v>
          </cell>
          <cell r="F13273" t="str">
            <v>Калькулятор Citizen CD888</v>
          </cell>
          <cell r="G13273">
            <v>38818</v>
          </cell>
          <cell r="H13273">
            <v>72</v>
          </cell>
          <cell r="I13273" t="str">
            <v>0</v>
          </cell>
          <cell r="J13273" t="str">
            <v>Архів (вул.Південно-Сирецька, 1-3)</v>
          </cell>
          <cell r="K13273" t="str">
            <v>Задовільний</v>
          </cell>
          <cell r="M13273">
            <v>17</v>
          </cell>
        </row>
        <row r="13274">
          <cell r="A13274">
            <v>13271</v>
          </cell>
          <cell r="B13274" t="str">
            <v>IF1104</v>
          </cell>
          <cell r="E13274" t="str">
            <v>Калькулятор Citizen CD888</v>
          </cell>
          <cell r="F13274" t="str">
            <v>Калькулятор Citizen CD888</v>
          </cell>
          <cell r="G13274">
            <v>38818</v>
          </cell>
          <cell r="H13274">
            <v>72</v>
          </cell>
          <cell r="I13274" t="str">
            <v>0</v>
          </cell>
          <cell r="J13274" t="str">
            <v>Архів (вул.Південно-Сирецька, 1-3)</v>
          </cell>
          <cell r="K13274" t="str">
            <v>б/у</v>
          </cell>
          <cell r="M13274">
            <v>17</v>
          </cell>
        </row>
        <row r="13275">
          <cell r="A13275">
            <v>13272</v>
          </cell>
          <cell r="B13275" t="str">
            <v>IF1110</v>
          </cell>
          <cell r="E13275" t="str">
            <v>Модем типу Callisto 821 ADSL-2</v>
          </cell>
          <cell r="F13275" t="str">
            <v>Модем типу Callisto 821 ADSL-2</v>
          </cell>
          <cell r="G13275">
            <v>38818</v>
          </cell>
          <cell r="H13275">
            <v>161.52000000000001</v>
          </cell>
          <cell r="I13275" t="str">
            <v>0</v>
          </cell>
          <cell r="J13275" t="str">
            <v>Архів (вул.Південно-Сирецька, 1-3)</v>
          </cell>
          <cell r="K13275" t="str">
            <v>Задовільний</v>
          </cell>
          <cell r="M13275">
            <v>133</v>
          </cell>
        </row>
        <row r="13276">
          <cell r="A13276">
            <v>13273</v>
          </cell>
          <cell r="B13276" t="str">
            <v>IF1125</v>
          </cell>
          <cell r="E13276" t="str">
            <v>Обiгрiiвач масляний  Saturn</v>
          </cell>
          <cell r="F13276" t="str">
            <v>Обiгрiiвач масляний  Saturn</v>
          </cell>
          <cell r="G13276">
            <v>38818</v>
          </cell>
          <cell r="H13276">
            <v>379</v>
          </cell>
          <cell r="I13276" t="str">
            <v>0</v>
          </cell>
          <cell r="J13276" t="str">
            <v>Архів (вул.Південно-Сирецька, 1-3)</v>
          </cell>
          <cell r="K13276" t="str">
            <v>б/у</v>
          </cell>
          <cell r="M13276">
            <v>266</v>
          </cell>
        </row>
        <row r="13277">
          <cell r="A13277">
            <v>13274</v>
          </cell>
          <cell r="B13277" t="str">
            <v>IF1134</v>
          </cell>
          <cell r="E13277" t="str">
            <v>Мережевий комутатор</v>
          </cell>
          <cell r="F13277" t="str">
            <v>Мережевий комутатор</v>
          </cell>
          <cell r="G13277">
            <v>38818</v>
          </cell>
          <cell r="H13277">
            <v>82.5</v>
          </cell>
          <cell r="I13277" t="str">
            <v>0</v>
          </cell>
          <cell r="J13277" t="str">
            <v>Архів (вул.Південно-Сирецька, 1-3)</v>
          </cell>
          <cell r="K13277" t="str">
            <v>Задовільний</v>
          </cell>
          <cell r="M13277">
            <v>133</v>
          </cell>
        </row>
        <row r="13278">
          <cell r="A13278">
            <v>13275</v>
          </cell>
          <cell r="B13278" t="str">
            <v>KIR129</v>
          </cell>
          <cell r="E13278" t="str">
            <v>Коммутатор (swich)</v>
          </cell>
          <cell r="F13278" t="str">
            <v>Коммутатор (swich)</v>
          </cell>
          <cell r="G13278">
            <v>39297</v>
          </cell>
          <cell r="H13278">
            <v>124.8</v>
          </cell>
          <cell r="I13278" t="str">
            <v>0</v>
          </cell>
          <cell r="J13278" t="str">
            <v>Архів (вул.Південно-Сирецька, 1-3)</v>
          </cell>
          <cell r="K13278" t="str">
            <v>Задовільний</v>
          </cell>
          <cell r="M13278">
            <v>133</v>
          </cell>
        </row>
        <row r="13279">
          <cell r="A13279">
            <v>13276</v>
          </cell>
          <cell r="B13279" t="str">
            <v>LV57</v>
          </cell>
          <cell r="E13279" t="str">
            <v>Стiл 1К.16.21</v>
          </cell>
          <cell r="F13279" t="str">
            <v>Стiл 1К.16.21</v>
          </cell>
          <cell r="G13279">
            <v>38064</v>
          </cell>
          <cell r="H13279">
            <v>425.42</v>
          </cell>
          <cell r="I13279" t="str">
            <v>0</v>
          </cell>
          <cell r="J13279" t="str">
            <v>Архів (вул.Південно-Сирецька, 1-3)</v>
          </cell>
          <cell r="K13279" t="str">
            <v>Задовільний</v>
          </cell>
          <cell r="M13279">
            <v>167</v>
          </cell>
        </row>
        <row r="13280">
          <cell r="A13280">
            <v>13277</v>
          </cell>
          <cell r="B13280" t="str">
            <v>LV52</v>
          </cell>
          <cell r="E13280" t="str">
            <v>Стiл 1К.16.22</v>
          </cell>
          <cell r="F13280" t="str">
            <v>Стiл 1К.16.22</v>
          </cell>
          <cell r="G13280">
            <v>38064</v>
          </cell>
          <cell r="H13280">
            <v>425.42</v>
          </cell>
          <cell r="I13280" t="str">
            <v>0</v>
          </cell>
          <cell r="J13280" t="str">
            <v>Архів (вул.Південно-Сирецька, 1-3)</v>
          </cell>
          <cell r="K13280" t="str">
            <v>Задовільний</v>
          </cell>
          <cell r="M13280">
            <v>167</v>
          </cell>
        </row>
        <row r="13281">
          <cell r="A13281">
            <v>13278</v>
          </cell>
          <cell r="B13281" t="str">
            <v>LV53</v>
          </cell>
          <cell r="E13281" t="str">
            <v>Стiл 1К.16.22</v>
          </cell>
          <cell r="F13281" t="str">
            <v>Стiл 1К.16.22</v>
          </cell>
          <cell r="G13281">
            <v>38064</v>
          </cell>
          <cell r="H13281">
            <v>425.42</v>
          </cell>
          <cell r="I13281" t="str">
            <v>0</v>
          </cell>
          <cell r="J13281" t="str">
            <v>Архів (вул.Південно-Сирецька, 1-3)</v>
          </cell>
          <cell r="K13281" t="str">
            <v>Задовільний</v>
          </cell>
          <cell r="M13281">
            <v>167</v>
          </cell>
        </row>
        <row r="13282">
          <cell r="A13282">
            <v>13279</v>
          </cell>
          <cell r="B13282" t="str">
            <v>LV54</v>
          </cell>
          <cell r="E13282" t="str">
            <v>Стiл 1К.16.22</v>
          </cell>
          <cell r="F13282" t="str">
            <v>Стiл 1К.16.22</v>
          </cell>
          <cell r="G13282">
            <v>38064</v>
          </cell>
          <cell r="H13282">
            <v>425.42</v>
          </cell>
          <cell r="I13282" t="str">
            <v>0</v>
          </cell>
          <cell r="J13282" t="str">
            <v>Архів (вул.Південно-Сирецька, 1-3)</v>
          </cell>
          <cell r="K13282" t="str">
            <v>Задовільний</v>
          </cell>
          <cell r="M13282">
            <v>167</v>
          </cell>
        </row>
        <row r="13283">
          <cell r="A13283">
            <v>13280</v>
          </cell>
          <cell r="B13283" t="str">
            <v>IF547</v>
          </cell>
          <cell r="E13283" t="str">
            <v>Стiл 1к.16.22</v>
          </cell>
          <cell r="F13283" t="str">
            <v>Стiл 1к.16.22</v>
          </cell>
          <cell r="G13283">
            <v>38818</v>
          </cell>
          <cell r="H13283">
            <v>468.58</v>
          </cell>
          <cell r="I13283" t="str">
            <v>0</v>
          </cell>
          <cell r="J13283" t="str">
            <v>Архів (вул.Південно-Сирецька, 1-3)</v>
          </cell>
          <cell r="K13283" t="str">
            <v>Задовільний</v>
          </cell>
          <cell r="M13283">
            <v>133</v>
          </cell>
        </row>
        <row r="13284">
          <cell r="A13284">
            <v>13281</v>
          </cell>
          <cell r="B13284" t="str">
            <v>IF548</v>
          </cell>
          <cell r="E13284" t="str">
            <v>Стiл 1к.16.22</v>
          </cell>
          <cell r="F13284" t="str">
            <v>Стiл 1к.16.22</v>
          </cell>
          <cell r="G13284">
            <v>38818</v>
          </cell>
          <cell r="H13284">
            <v>468.59</v>
          </cell>
          <cell r="I13284" t="str">
            <v>0</v>
          </cell>
          <cell r="J13284" t="str">
            <v>Архів (вул.Південно-Сирецька, 1-3)</v>
          </cell>
          <cell r="K13284" t="str">
            <v>Задовільний</v>
          </cell>
          <cell r="M13284">
            <v>133</v>
          </cell>
        </row>
        <row r="13285">
          <cell r="A13285">
            <v>13282</v>
          </cell>
          <cell r="B13285" t="str">
            <v>N39-1</v>
          </cell>
          <cell r="E13285" t="str">
            <v>Стiл 1К.16.22</v>
          </cell>
          <cell r="F13285" t="str">
            <v>Стiл 1К.16.22</v>
          </cell>
          <cell r="G13285">
            <v>38656</v>
          </cell>
          <cell r="H13285">
            <v>445.55</v>
          </cell>
          <cell r="I13285" t="str">
            <v>0</v>
          </cell>
          <cell r="J13285" t="str">
            <v>Архів (вул.Південно-Сирецька, 1-3)</v>
          </cell>
          <cell r="K13285" t="str">
            <v>Задовільний</v>
          </cell>
          <cell r="M13285">
            <v>58</v>
          </cell>
        </row>
        <row r="13286">
          <cell r="A13286">
            <v>13283</v>
          </cell>
          <cell r="B13286" t="str">
            <v>XR2-1</v>
          </cell>
          <cell r="E13286" t="str">
            <v>Стiл 1К.16.22</v>
          </cell>
          <cell r="F13286" t="str">
            <v>Стiл 1К.16.22</v>
          </cell>
          <cell r="G13286">
            <v>38558</v>
          </cell>
          <cell r="H13286">
            <v>408.34</v>
          </cell>
          <cell r="I13286" t="str">
            <v>0</v>
          </cell>
          <cell r="J13286" t="str">
            <v>Архів (вул.Південно-Сирецька, 1-3)</v>
          </cell>
          <cell r="K13286" t="str">
            <v>Задовільний</v>
          </cell>
          <cell r="M13286">
            <v>167</v>
          </cell>
        </row>
        <row r="13287">
          <cell r="A13287">
            <v>13284</v>
          </cell>
          <cell r="B13287" t="str">
            <v>XR3-1</v>
          </cell>
          <cell r="E13287" t="str">
            <v>Стiл 1К.16.22</v>
          </cell>
          <cell r="F13287" t="str">
            <v>Стiл 1К.16.22</v>
          </cell>
          <cell r="G13287">
            <v>38558</v>
          </cell>
          <cell r="H13287">
            <v>408.34</v>
          </cell>
          <cell r="I13287" t="str">
            <v>0</v>
          </cell>
          <cell r="J13287" t="str">
            <v>Архів (вул.Південно-Сирецька, 1-3)</v>
          </cell>
          <cell r="K13287" t="str">
            <v>Задовільний</v>
          </cell>
          <cell r="M13287">
            <v>167</v>
          </cell>
        </row>
        <row r="13288">
          <cell r="A13288">
            <v>13285</v>
          </cell>
          <cell r="B13288" t="str">
            <v>XR4-1</v>
          </cell>
          <cell r="E13288" t="str">
            <v>Стiл 1К.16.22</v>
          </cell>
          <cell r="F13288" t="str">
            <v>Стiл 1К.16.22</v>
          </cell>
          <cell r="G13288">
            <v>38558</v>
          </cell>
          <cell r="H13288">
            <v>408.34</v>
          </cell>
          <cell r="I13288" t="str">
            <v>0</v>
          </cell>
          <cell r="J13288" t="str">
            <v>Архів (вул.Південно-Сирецька, 1-3)</v>
          </cell>
          <cell r="K13288" t="str">
            <v>б/у</v>
          </cell>
          <cell r="M13288">
            <v>167</v>
          </cell>
        </row>
        <row r="13289">
          <cell r="A13289">
            <v>13286</v>
          </cell>
          <cell r="B13289" t="str">
            <v>XR5-1</v>
          </cell>
          <cell r="E13289" t="str">
            <v>Стiл 1К.16.22</v>
          </cell>
          <cell r="F13289" t="str">
            <v>Стiл 1К.16.22</v>
          </cell>
          <cell r="G13289">
            <v>38558</v>
          </cell>
          <cell r="H13289">
            <v>408.34</v>
          </cell>
          <cell r="I13289" t="str">
            <v>0</v>
          </cell>
          <cell r="J13289" t="str">
            <v>Архів (вул.Південно-Сирецька, 1-3)</v>
          </cell>
          <cell r="K13289" t="str">
            <v>Задовільний</v>
          </cell>
          <cell r="M13289">
            <v>167</v>
          </cell>
        </row>
        <row r="13290">
          <cell r="A13290">
            <v>13287</v>
          </cell>
          <cell r="B13290" t="str">
            <v>XR6-1</v>
          </cell>
          <cell r="E13290" t="str">
            <v>Стiл 1К.16.22</v>
          </cell>
          <cell r="F13290" t="str">
            <v>Стiл 1К.16.22</v>
          </cell>
          <cell r="G13290">
            <v>38558</v>
          </cell>
          <cell r="H13290">
            <v>408.34</v>
          </cell>
          <cell r="I13290" t="str">
            <v>0</v>
          </cell>
          <cell r="J13290" t="str">
            <v>Архів (вул.Південно-Сирецька, 1-3)</v>
          </cell>
          <cell r="K13290" t="str">
            <v>Задовільний</v>
          </cell>
          <cell r="M13290">
            <v>167</v>
          </cell>
        </row>
        <row r="13291">
          <cell r="A13291">
            <v>13288</v>
          </cell>
          <cell r="B13291" t="str">
            <v>XR7-1</v>
          </cell>
          <cell r="E13291" t="str">
            <v>Стiл 1К.16.22</v>
          </cell>
          <cell r="F13291" t="str">
            <v>Стiл 1К.16.22</v>
          </cell>
          <cell r="G13291">
            <v>38558</v>
          </cell>
          <cell r="H13291">
            <v>408.34</v>
          </cell>
          <cell r="I13291" t="str">
            <v>0</v>
          </cell>
          <cell r="J13291" t="str">
            <v>Архів (вул.Південно-Сирецька, 1-3)</v>
          </cell>
          <cell r="K13291" t="str">
            <v>Задовільний</v>
          </cell>
          <cell r="M13291">
            <v>167</v>
          </cell>
        </row>
        <row r="13292">
          <cell r="A13292">
            <v>13289</v>
          </cell>
          <cell r="B13292" t="str">
            <v>XR8-1</v>
          </cell>
          <cell r="E13292" t="str">
            <v>Стiл 1К.16.22</v>
          </cell>
          <cell r="F13292" t="str">
            <v>Стiл 1К.16.22</v>
          </cell>
          <cell r="G13292">
            <v>38558</v>
          </cell>
          <cell r="H13292">
            <v>408.34</v>
          </cell>
          <cell r="I13292" t="str">
            <v>0</v>
          </cell>
          <cell r="J13292" t="str">
            <v>Архів (вул.Південно-Сирецька, 1-3)</v>
          </cell>
          <cell r="K13292" t="str">
            <v>Задовільний</v>
          </cell>
          <cell r="M13292">
            <v>167</v>
          </cell>
        </row>
        <row r="13293">
          <cell r="A13293">
            <v>13290</v>
          </cell>
          <cell r="B13293" t="str">
            <v>KRF148</v>
          </cell>
          <cell r="E13293" t="str">
            <v>Кресло "Престиж"</v>
          </cell>
          <cell r="F13293" t="str">
            <v>Кресло "Престиж"</v>
          </cell>
          <cell r="G13293">
            <v>37356</v>
          </cell>
          <cell r="H13293">
            <v>185</v>
          </cell>
          <cell r="I13293" t="str">
            <v>0</v>
          </cell>
          <cell r="J13293" t="str">
            <v>Архів (вул.Південно-Сирецька, 1-3)</v>
          </cell>
          <cell r="K13293" t="str">
            <v>Задовільний</v>
          </cell>
          <cell r="M13293">
            <v>140</v>
          </cell>
        </row>
        <row r="13294">
          <cell r="A13294">
            <v>13291</v>
          </cell>
          <cell r="B13294" t="str">
            <v>KRF1214</v>
          </cell>
          <cell r="E13294" t="str">
            <v>Стiл 1К.16.22</v>
          </cell>
          <cell r="F13294" t="str">
            <v>Стiл 1К.16.22</v>
          </cell>
          <cell r="G13294">
            <v>37356</v>
          </cell>
          <cell r="H13294">
            <v>477.99</v>
          </cell>
          <cell r="I13294" t="str">
            <v>0</v>
          </cell>
          <cell r="J13294" t="str">
            <v>Архів (вул.Південно-Сирецька, 1-3)</v>
          </cell>
          <cell r="K13294" t="str">
            <v>Задовільний</v>
          </cell>
          <cell r="M13294">
            <v>58</v>
          </cell>
        </row>
        <row r="13295">
          <cell r="A13295">
            <v>13292</v>
          </cell>
          <cell r="B13295" t="str">
            <v>KRF1215</v>
          </cell>
          <cell r="E13295" t="str">
            <v>Стiл 1К.16.22</v>
          </cell>
          <cell r="F13295" t="str">
            <v>Стiл 1К.16.22</v>
          </cell>
          <cell r="G13295">
            <v>37356</v>
          </cell>
          <cell r="H13295">
            <v>478</v>
          </cell>
          <cell r="I13295" t="str">
            <v>0</v>
          </cell>
          <cell r="J13295" t="str">
            <v>Архів (вул.Південно-Сирецька, 1-3)</v>
          </cell>
          <cell r="K13295" t="str">
            <v>Задовільний</v>
          </cell>
          <cell r="M13295">
            <v>58</v>
          </cell>
        </row>
        <row r="13296">
          <cell r="A13296">
            <v>13293</v>
          </cell>
          <cell r="B13296" t="str">
            <v>SUM210-1</v>
          </cell>
          <cell r="E13296" t="str">
            <v>Стiл 1к.16.22</v>
          </cell>
          <cell r="F13296" t="str">
            <v>Стiл 1к.16.22</v>
          </cell>
          <cell r="G13296">
            <v>38805</v>
          </cell>
          <cell r="H13296">
            <v>445.55</v>
          </cell>
          <cell r="I13296" t="str">
            <v>0</v>
          </cell>
          <cell r="J13296" t="str">
            <v>Архів (вул.Південно-Сирецька, 1-3)</v>
          </cell>
          <cell r="K13296" t="str">
            <v>Задовільний</v>
          </cell>
          <cell r="M13296">
            <v>133</v>
          </cell>
        </row>
        <row r="13297">
          <cell r="A13297">
            <v>13294</v>
          </cell>
          <cell r="B13297" t="str">
            <v>SUM211-1</v>
          </cell>
          <cell r="E13297" t="str">
            <v>Стiл 1к.16.22</v>
          </cell>
          <cell r="F13297" t="str">
            <v>Стiл 1к.16.22</v>
          </cell>
          <cell r="G13297">
            <v>38805</v>
          </cell>
          <cell r="H13297">
            <v>445.55</v>
          </cell>
          <cell r="I13297" t="str">
            <v>0</v>
          </cell>
          <cell r="J13297" t="str">
            <v>Архів (вул.Південно-Сирецька, 1-3)</v>
          </cell>
          <cell r="K13297" t="str">
            <v>Задовільний</v>
          </cell>
          <cell r="M13297">
            <v>133</v>
          </cell>
        </row>
        <row r="13298">
          <cell r="A13298">
            <v>13295</v>
          </cell>
          <cell r="B13298" t="str">
            <v>SUM212-1</v>
          </cell>
          <cell r="E13298" t="str">
            <v>Стiл 1к.16.22</v>
          </cell>
          <cell r="F13298" t="str">
            <v>Стiл 1к.16.22</v>
          </cell>
          <cell r="G13298">
            <v>38805</v>
          </cell>
          <cell r="H13298">
            <v>445.55</v>
          </cell>
          <cell r="I13298" t="str">
            <v>0</v>
          </cell>
          <cell r="J13298" t="str">
            <v>Архів (вул.Південно-Сирецька, 1-3)</v>
          </cell>
          <cell r="K13298" t="str">
            <v>Задовільний</v>
          </cell>
          <cell r="M13298">
            <v>133</v>
          </cell>
        </row>
        <row r="13299">
          <cell r="A13299">
            <v>13296</v>
          </cell>
          <cell r="B13299" t="str">
            <v>SUM213-1</v>
          </cell>
          <cell r="E13299" t="str">
            <v>Стiл 1к.16.22</v>
          </cell>
          <cell r="F13299" t="str">
            <v>Стiл 1к.16.22</v>
          </cell>
          <cell r="G13299">
            <v>38805</v>
          </cell>
          <cell r="H13299">
            <v>445.55</v>
          </cell>
          <cell r="I13299" t="str">
            <v>0</v>
          </cell>
          <cell r="J13299" t="str">
            <v>Архів (вул.Південно-Сирецька, 1-3)</v>
          </cell>
          <cell r="K13299" t="str">
            <v>Задовільний</v>
          </cell>
          <cell r="M13299">
            <v>133</v>
          </cell>
        </row>
        <row r="13300">
          <cell r="A13300">
            <v>13297</v>
          </cell>
          <cell r="B13300" t="str">
            <v>SUM214-1</v>
          </cell>
          <cell r="E13300" t="str">
            <v>Стiл 1к.16.22</v>
          </cell>
          <cell r="F13300" t="str">
            <v>Стiл 1к.16.22</v>
          </cell>
          <cell r="G13300">
            <v>38805</v>
          </cell>
          <cell r="H13300">
            <v>445.55</v>
          </cell>
          <cell r="I13300" t="str">
            <v>0</v>
          </cell>
          <cell r="J13300" t="str">
            <v>Архів (вул.Південно-Сирецька, 1-3)</v>
          </cell>
          <cell r="K13300" t="str">
            <v>Задовільний</v>
          </cell>
          <cell r="M13300">
            <v>133</v>
          </cell>
        </row>
        <row r="13301">
          <cell r="A13301">
            <v>13298</v>
          </cell>
          <cell r="B13301" t="str">
            <v>SUM216-1</v>
          </cell>
          <cell r="E13301" t="str">
            <v>Стiл 1к.16.22</v>
          </cell>
          <cell r="F13301" t="str">
            <v>Стiл 1к.16.22</v>
          </cell>
          <cell r="G13301">
            <v>38805</v>
          </cell>
          <cell r="H13301">
            <v>445.55</v>
          </cell>
          <cell r="I13301" t="str">
            <v>0</v>
          </cell>
          <cell r="J13301" t="str">
            <v>Архів (вул.Південно-Сирецька, 1-3)</v>
          </cell>
          <cell r="K13301" t="str">
            <v>Задовільний</v>
          </cell>
          <cell r="M13301">
            <v>133</v>
          </cell>
        </row>
        <row r="13302">
          <cell r="A13302">
            <v>13299</v>
          </cell>
          <cell r="B13302" t="str">
            <v>SUM217-1</v>
          </cell>
          <cell r="E13302" t="str">
            <v>Стiл 1к.16.22</v>
          </cell>
          <cell r="F13302" t="str">
            <v>Стiл 1к.16.22</v>
          </cell>
          <cell r="G13302">
            <v>38805</v>
          </cell>
          <cell r="H13302">
            <v>445.55</v>
          </cell>
          <cell r="I13302" t="str">
            <v>0</v>
          </cell>
          <cell r="J13302" t="str">
            <v>Архів (вул.Південно-Сирецька, 1-3)</v>
          </cell>
          <cell r="K13302" t="str">
            <v>Задовільний</v>
          </cell>
          <cell r="M13302">
            <v>133</v>
          </cell>
        </row>
        <row r="13303">
          <cell r="A13303">
            <v>13300</v>
          </cell>
          <cell r="B13303" t="str">
            <v>SUM218-1</v>
          </cell>
          <cell r="E13303" t="str">
            <v>Стiл 1к.16.22</v>
          </cell>
          <cell r="F13303" t="str">
            <v>Стiл 1к.16.22</v>
          </cell>
          <cell r="G13303">
            <v>38805</v>
          </cell>
          <cell r="H13303">
            <v>445.55</v>
          </cell>
          <cell r="I13303" t="str">
            <v>0</v>
          </cell>
          <cell r="J13303" t="str">
            <v>Архів (вул.Південно-Сирецька, 1-3)</v>
          </cell>
          <cell r="K13303" t="str">
            <v>Задовільний</v>
          </cell>
          <cell r="M13303">
            <v>133</v>
          </cell>
        </row>
        <row r="13304">
          <cell r="A13304">
            <v>13301</v>
          </cell>
          <cell r="B13304" t="str">
            <v>SUM219-1</v>
          </cell>
          <cell r="E13304" t="str">
            <v>Стiл 1к.16.22</v>
          </cell>
          <cell r="F13304" t="str">
            <v>Стiл 1к.16.22</v>
          </cell>
          <cell r="G13304">
            <v>38805</v>
          </cell>
          <cell r="H13304">
            <v>445.55</v>
          </cell>
          <cell r="I13304" t="str">
            <v>0</v>
          </cell>
          <cell r="J13304" t="str">
            <v>Архів (вул.Південно-Сирецька, 1-3)</v>
          </cell>
          <cell r="K13304" t="str">
            <v>Задовільний</v>
          </cell>
          <cell r="M13304">
            <v>133</v>
          </cell>
        </row>
        <row r="13305">
          <cell r="A13305">
            <v>13302</v>
          </cell>
          <cell r="B13305" t="str">
            <v>SUM220-1</v>
          </cell>
          <cell r="E13305" t="str">
            <v>Стiл 1к.16.22</v>
          </cell>
          <cell r="F13305" t="str">
            <v>Стiл 1к.16.22</v>
          </cell>
          <cell r="G13305">
            <v>38805</v>
          </cell>
          <cell r="H13305">
            <v>445.55</v>
          </cell>
          <cell r="I13305" t="str">
            <v>0</v>
          </cell>
          <cell r="J13305" t="str">
            <v>Архів (вул.Південно-Сирецька, 1-3)</v>
          </cell>
          <cell r="K13305" t="str">
            <v>Задовільний</v>
          </cell>
          <cell r="M13305">
            <v>133</v>
          </cell>
        </row>
        <row r="13306">
          <cell r="A13306">
            <v>13303</v>
          </cell>
          <cell r="B13306" t="str">
            <v>IF544</v>
          </cell>
          <cell r="E13306" t="str">
            <v>Стiл 1к.17.22</v>
          </cell>
          <cell r="F13306" t="str">
            <v>Стiл 1к.17.22</v>
          </cell>
          <cell r="G13306">
            <v>38818</v>
          </cell>
          <cell r="H13306">
            <v>392.33</v>
          </cell>
          <cell r="I13306" t="str">
            <v>0</v>
          </cell>
          <cell r="J13306" t="str">
            <v>Архів (вул.Південно-Сирецька, 1-3)</v>
          </cell>
          <cell r="K13306" t="str">
            <v>Задовільний</v>
          </cell>
          <cell r="M13306">
            <v>133</v>
          </cell>
        </row>
        <row r="13307">
          <cell r="A13307">
            <v>13304</v>
          </cell>
          <cell r="B13307" t="str">
            <v>IF549</v>
          </cell>
          <cell r="E13307" t="str">
            <v>Стiл 1к.17.22</v>
          </cell>
          <cell r="F13307" t="str">
            <v>Стiл 1к.17.22</v>
          </cell>
          <cell r="G13307">
            <v>38818</v>
          </cell>
          <cell r="H13307">
            <v>468.6</v>
          </cell>
          <cell r="I13307" t="str">
            <v>0</v>
          </cell>
          <cell r="J13307" t="str">
            <v>Архів (вул.Південно-Сирецька, 1-3)</v>
          </cell>
          <cell r="K13307" t="str">
            <v>Задовільний</v>
          </cell>
          <cell r="M13307">
            <v>133</v>
          </cell>
        </row>
        <row r="13308">
          <cell r="A13308">
            <v>13305</v>
          </cell>
          <cell r="B13308" t="str">
            <v>IF550</v>
          </cell>
          <cell r="E13308" t="str">
            <v>Стiл 1к.17.22</v>
          </cell>
          <cell r="F13308" t="str">
            <v>Стiл 1к.17.22</v>
          </cell>
          <cell r="G13308">
            <v>38818</v>
          </cell>
          <cell r="H13308">
            <v>468.6</v>
          </cell>
          <cell r="I13308" t="str">
            <v>0</v>
          </cell>
          <cell r="J13308" t="str">
            <v>Архів (вул.Південно-Сирецька, 1-3)</v>
          </cell>
          <cell r="K13308" t="str">
            <v>Задовільний</v>
          </cell>
          <cell r="M13308">
            <v>133</v>
          </cell>
        </row>
        <row r="13309">
          <cell r="A13309">
            <v>13306</v>
          </cell>
          <cell r="B13309" t="str">
            <v>IF551</v>
          </cell>
          <cell r="E13309" t="str">
            <v>Стiл 1к.17.22</v>
          </cell>
          <cell r="F13309" t="str">
            <v>Стiл 1к.17.22</v>
          </cell>
          <cell r="G13309">
            <v>38818</v>
          </cell>
          <cell r="H13309">
            <v>468.6</v>
          </cell>
          <cell r="I13309" t="str">
            <v>0</v>
          </cell>
          <cell r="J13309" t="str">
            <v>Архів (вул.Південно-Сирецька, 1-3)</v>
          </cell>
          <cell r="K13309" t="str">
            <v>Задовільний</v>
          </cell>
          <cell r="M13309">
            <v>133</v>
          </cell>
        </row>
        <row r="13310">
          <cell r="A13310">
            <v>13307</v>
          </cell>
          <cell r="B13310" t="str">
            <v>N23-1</v>
          </cell>
          <cell r="E13310" t="str">
            <v>Стiл 1к.17.22</v>
          </cell>
          <cell r="F13310" t="str">
            <v>Стiл 1к.17.22</v>
          </cell>
          <cell r="G13310">
            <v>38656</v>
          </cell>
          <cell r="H13310">
            <v>445.54</v>
          </cell>
          <cell r="I13310" t="str">
            <v>0</v>
          </cell>
          <cell r="J13310" t="str">
            <v>Архів (вул.Південно-Сирецька, 1-3)</v>
          </cell>
          <cell r="K13310" t="str">
            <v>Задовільний</v>
          </cell>
          <cell r="M13310">
            <v>58</v>
          </cell>
        </row>
        <row r="13311">
          <cell r="A13311">
            <v>13308</v>
          </cell>
          <cell r="B13311" t="str">
            <v>N40-1</v>
          </cell>
          <cell r="E13311" t="str">
            <v>Стiл 1к.17.22</v>
          </cell>
          <cell r="F13311" t="str">
            <v>Стiл 1к.17.22</v>
          </cell>
          <cell r="G13311">
            <v>38656</v>
          </cell>
          <cell r="H13311">
            <v>445.55</v>
          </cell>
          <cell r="I13311" t="str">
            <v>0</v>
          </cell>
          <cell r="J13311" t="str">
            <v>Архів (вул.Південно-Сирецька, 1-3)</v>
          </cell>
          <cell r="K13311" t="str">
            <v>Задовільний</v>
          </cell>
          <cell r="M13311">
            <v>58</v>
          </cell>
        </row>
        <row r="13312">
          <cell r="A13312">
            <v>13309</v>
          </cell>
          <cell r="B13312" t="str">
            <v>VIN134</v>
          </cell>
          <cell r="E13312" t="str">
            <v>Стiл 1к.17.22</v>
          </cell>
          <cell r="F13312" t="str">
            <v>Стiл 1к.17.22</v>
          </cell>
          <cell r="G13312">
            <v>38281</v>
          </cell>
          <cell r="H13312">
            <v>437.93</v>
          </cell>
          <cell r="I13312" t="str">
            <v>0</v>
          </cell>
          <cell r="J13312" t="str">
            <v>Архів (вул.Південно-Сирецька, 1-3)</v>
          </cell>
          <cell r="K13312" t="str">
            <v>Задовільний</v>
          </cell>
          <cell r="M13312">
            <v>167</v>
          </cell>
        </row>
        <row r="13313">
          <cell r="A13313">
            <v>13310</v>
          </cell>
          <cell r="B13313" t="str">
            <v>VIN164</v>
          </cell>
          <cell r="E13313" t="str">
            <v>Стiл 1к.17.22</v>
          </cell>
          <cell r="F13313" t="str">
            <v>Стiл 1к.17.22</v>
          </cell>
          <cell r="G13313">
            <v>38281</v>
          </cell>
          <cell r="H13313">
            <v>437.93</v>
          </cell>
          <cell r="I13313" t="str">
            <v>0</v>
          </cell>
          <cell r="J13313" t="str">
            <v>Архів (вул.Південно-Сирецька, 1-3)</v>
          </cell>
          <cell r="K13313" t="str">
            <v>Задовільний</v>
          </cell>
          <cell r="M13313">
            <v>167</v>
          </cell>
        </row>
        <row r="13314">
          <cell r="A13314">
            <v>13311</v>
          </cell>
          <cell r="B13314" t="str">
            <v>VIN165</v>
          </cell>
          <cell r="E13314" t="str">
            <v>Стiл 1к.17.22</v>
          </cell>
          <cell r="F13314" t="str">
            <v>Стiл 1к.17.22</v>
          </cell>
          <cell r="G13314">
            <v>38281</v>
          </cell>
          <cell r="H13314">
            <v>437.93</v>
          </cell>
          <cell r="I13314" t="str">
            <v>0</v>
          </cell>
          <cell r="J13314" t="str">
            <v>Архів (вул.Південно-Сирецька, 1-3)</v>
          </cell>
          <cell r="K13314" t="str">
            <v>Задовільний</v>
          </cell>
          <cell r="M13314">
            <v>167</v>
          </cell>
        </row>
        <row r="13315">
          <cell r="A13315">
            <v>13312</v>
          </cell>
          <cell r="B13315" t="str">
            <v>VIN167</v>
          </cell>
          <cell r="E13315" t="str">
            <v>Стiл 1к.17.22</v>
          </cell>
          <cell r="F13315" t="str">
            <v>Стiл 1к.17.22</v>
          </cell>
          <cell r="G13315">
            <v>38281</v>
          </cell>
          <cell r="H13315">
            <v>437.93</v>
          </cell>
          <cell r="I13315" t="str">
            <v>0</v>
          </cell>
          <cell r="J13315" t="str">
            <v>Архів (вул.Південно-Сирецька, 1-3)</v>
          </cell>
          <cell r="K13315" t="str">
            <v>Задовільний</v>
          </cell>
          <cell r="M13315">
            <v>167</v>
          </cell>
        </row>
        <row r="13316">
          <cell r="A13316">
            <v>13313</v>
          </cell>
          <cell r="B13316" t="str">
            <v>VIN168</v>
          </cell>
          <cell r="E13316" t="str">
            <v>Стiл 1к.17.22</v>
          </cell>
          <cell r="F13316" t="str">
            <v>Стiл 1к.17.22</v>
          </cell>
          <cell r="G13316">
            <v>38281</v>
          </cell>
          <cell r="H13316">
            <v>437.93</v>
          </cell>
          <cell r="I13316" t="str">
            <v>0</v>
          </cell>
          <cell r="J13316" t="str">
            <v>Архів (вул.Південно-Сирецька, 1-3)</v>
          </cell>
          <cell r="K13316" t="str">
            <v>Задовільний</v>
          </cell>
          <cell r="M13316">
            <v>167</v>
          </cell>
        </row>
        <row r="13317">
          <cell r="A13317">
            <v>13314</v>
          </cell>
          <cell r="B13317" t="str">
            <v>KRF189</v>
          </cell>
          <cell r="E13317" t="str">
            <v>Гардероб 1К.02.20</v>
          </cell>
          <cell r="F13317" t="str">
            <v>Гардероб 1К.02.20</v>
          </cell>
          <cell r="G13317">
            <v>37356</v>
          </cell>
          <cell r="H13317">
            <v>632</v>
          </cell>
          <cell r="I13317" t="str">
            <v>0</v>
          </cell>
          <cell r="J13317" t="str">
            <v>Архів (вул.Південно-Сирецька, 1-3)</v>
          </cell>
          <cell r="K13317" t="str">
            <v>Задовільний</v>
          </cell>
          <cell r="M13317">
            <v>131</v>
          </cell>
        </row>
        <row r="13318">
          <cell r="A13318">
            <v>13315</v>
          </cell>
          <cell r="B13318" t="str">
            <v>KRF190</v>
          </cell>
          <cell r="E13318" t="str">
            <v>Гардероб 1К.02.20</v>
          </cell>
          <cell r="F13318" t="str">
            <v>Гардероб 1К.02.20</v>
          </cell>
          <cell r="G13318">
            <v>37356</v>
          </cell>
          <cell r="H13318">
            <v>632.01</v>
          </cell>
          <cell r="I13318" t="str">
            <v>0</v>
          </cell>
          <cell r="J13318" t="str">
            <v>Архів (вул.Південно-Сирецька, 1-3)</v>
          </cell>
          <cell r="K13318" t="str">
            <v>Задовільний</v>
          </cell>
          <cell r="M13318">
            <v>131</v>
          </cell>
        </row>
        <row r="13319">
          <cell r="A13319">
            <v>13316</v>
          </cell>
          <cell r="B13319" t="str">
            <v>KRF191</v>
          </cell>
          <cell r="E13319" t="str">
            <v>Гардероб 1К.02.20</v>
          </cell>
          <cell r="F13319" t="str">
            <v>Гардероб 1К.02.20</v>
          </cell>
          <cell r="G13319">
            <v>37356</v>
          </cell>
          <cell r="H13319">
            <v>631.98</v>
          </cell>
          <cell r="I13319" t="str">
            <v>0</v>
          </cell>
          <cell r="J13319" t="str">
            <v>Архів (вул.Південно-Сирецька, 1-3)</v>
          </cell>
          <cell r="K13319" t="str">
            <v>Задовільний</v>
          </cell>
          <cell r="M13319">
            <v>131</v>
          </cell>
        </row>
        <row r="13320">
          <cell r="A13320">
            <v>13317</v>
          </cell>
          <cell r="B13320" t="str">
            <v>KRF192</v>
          </cell>
          <cell r="E13320" t="str">
            <v>Гардероб 1К.02.20</v>
          </cell>
          <cell r="F13320" t="str">
            <v>Гардероб 1К.02.20</v>
          </cell>
          <cell r="G13320">
            <v>37356</v>
          </cell>
          <cell r="H13320">
            <v>631.98</v>
          </cell>
          <cell r="I13320" t="str">
            <v>0</v>
          </cell>
          <cell r="J13320" t="str">
            <v>Архів (вул.Південно-Сирецька, 1-3)</v>
          </cell>
          <cell r="K13320" t="str">
            <v>Задовільний</v>
          </cell>
          <cell r="M13320">
            <v>131</v>
          </cell>
        </row>
        <row r="13321">
          <cell r="A13321">
            <v>13318</v>
          </cell>
          <cell r="B13321" t="str">
            <v>KRF193</v>
          </cell>
          <cell r="E13321" t="str">
            <v>Гардероб 1К.02.20</v>
          </cell>
          <cell r="F13321" t="str">
            <v>Гардероб 1К.02.20</v>
          </cell>
          <cell r="G13321">
            <v>37356</v>
          </cell>
          <cell r="H13321">
            <v>631.98</v>
          </cell>
          <cell r="I13321" t="str">
            <v>0</v>
          </cell>
          <cell r="J13321" t="str">
            <v>Архів (вул.Південно-Сирецька, 1-3)</v>
          </cell>
          <cell r="K13321" t="str">
            <v>Задовільний</v>
          </cell>
          <cell r="M13321">
            <v>131</v>
          </cell>
        </row>
        <row r="13322">
          <cell r="A13322">
            <v>13319</v>
          </cell>
          <cell r="B13322" t="str">
            <v>KRF194</v>
          </cell>
          <cell r="E13322" t="str">
            <v>Гардероб 1К.02.20</v>
          </cell>
          <cell r="F13322" t="str">
            <v>Гардероб 1К.02.20</v>
          </cell>
          <cell r="G13322">
            <v>37356</v>
          </cell>
          <cell r="H13322">
            <v>631.99</v>
          </cell>
          <cell r="I13322" t="str">
            <v>0</v>
          </cell>
          <cell r="J13322" t="str">
            <v>Архів (вул.Південно-Сирецька, 1-3)</v>
          </cell>
          <cell r="K13322" t="str">
            <v>Задовільний</v>
          </cell>
          <cell r="M13322">
            <v>131</v>
          </cell>
        </row>
        <row r="13323">
          <cell r="A13323">
            <v>13320</v>
          </cell>
          <cell r="B13323" t="str">
            <v>KRF195</v>
          </cell>
          <cell r="E13323" t="str">
            <v>Гардероб 1К.02.20</v>
          </cell>
          <cell r="F13323" t="str">
            <v>Гардероб 1К.02.20</v>
          </cell>
          <cell r="G13323">
            <v>37356</v>
          </cell>
          <cell r="H13323">
            <v>631.99</v>
          </cell>
          <cell r="I13323" t="str">
            <v>0</v>
          </cell>
          <cell r="J13323" t="str">
            <v>Архів (вул.Південно-Сирецька, 1-3)</v>
          </cell>
          <cell r="K13323" t="str">
            <v>б/у</v>
          </cell>
          <cell r="M13323">
            <v>131</v>
          </cell>
        </row>
        <row r="13324">
          <cell r="A13324">
            <v>13321</v>
          </cell>
          <cell r="B13324" t="str">
            <v>KRF196</v>
          </cell>
          <cell r="E13324" t="str">
            <v>Гардероб 1К.02.20</v>
          </cell>
          <cell r="F13324" t="str">
            <v>Гардероб 1К.02.20</v>
          </cell>
          <cell r="G13324">
            <v>37356</v>
          </cell>
          <cell r="H13324">
            <v>631.99</v>
          </cell>
          <cell r="I13324" t="str">
            <v>0</v>
          </cell>
          <cell r="J13324" t="str">
            <v>Архів (вул.Південно-Сирецька, 1-3)</v>
          </cell>
          <cell r="K13324" t="str">
            <v>б/у</v>
          </cell>
          <cell r="M13324">
            <v>131</v>
          </cell>
        </row>
        <row r="13325">
          <cell r="A13325">
            <v>13322</v>
          </cell>
          <cell r="B13325" t="str">
            <v>KRF197</v>
          </cell>
          <cell r="E13325" t="str">
            <v>Гардероб 1К.02.20</v>
          </cell>
          <cell r="F13325" t="str">
            <v>Гардероб 1К.02.20</v>
          </cell>
          <cell r="G13325">
            <v>37356</v>
          </cell>
          <cell r="H13325">
            <v>631.99</v>
          </cell>
          <cell r="I13325" t="str">
            <v>0</v>
          </cell>
          <cell r="J13325" t="str">
            <v>Архів (вул.Південно-Сирецька, 1-3)</v>
          </cell>
          <cell r="K13325" t="str">
            <v>б/у</v>
          </cell>
          <cell r="M13325">
            <v>131</v>
          </cell>
        </row>
        <row r="13326">
          <cell r="A13326">
            <v>13323</v>
          </cell>
          <cell r="B13326" t="str">
            <v>VIN169</v>
          </cell>
          <cell r="E13326" t="str">
            <v>Стiл 1к.17.22</v>
          </cell>
          <cell r="F13326" t="str">
            <v>Стiл 1к.17.22</v>
          </cell>
          <cell r="G13326">
            <v>38281</v>
          </cell>
          <cell r="H13326">
            <v>437.93</v>
          </cell>
          <cell r="I13326" t="str">
            <v>0</v>
          </cell>
          <cell r="J13326" t="str">
            <v>Архів (вул.Південно-Сирецька, 1-3)</v>
          </cell>
          <cell r="K13326" t="str">
            <v>Задовільний</v>
          </cell>
          <cell r="M13326">
            <v>167</v>
          </cell>
        </row>
        <row r="13327">
          <cell r="A13327">
            <v>13324</v>
          </cell>
          <cell r="B13327" t="str">
            <v>XR27-1</v>
          </cell>
          <cell r="E13327" t="str">
            <v>Стiл 1К.17.22</v>
          </cell>
          <cell r="F13327" t="str">
            <v>Стiл 1К.17.22</v>
          </cell>
          <cell r="G13327">
            <v>38558</v>
          </cell>
          <cell r="H13327">
            <v>406.11</v>
          </cell>
          <cell r="I13327" t="str">
            <v>0</v>
          </cell>
          <cell r="J13327" t="str">
            <v>Архів (вул.Південно-Сирецька, 1-3)</v>
          </cell>
          <cell r="K13327" t="str">
            <v>б/у</v>
          </cell>
          <cell r="M13327">
            <v>167</v>
          </cell>
        </row>
        <row r="13328">
          <cell r="A13328">
            <v>13325</v>
          </cell>
          <cell r="B13328" t="str">
            <v>XR28-1</v>
          </cell>
          <cell r="E13328" t="str">
            <v>Стiл 1К.17.22</v>
          </cell>
          <cell r="F13328" t="str">
            <v>Стiл 1К.17.22</v>
          </cell>
          <cell r="G13328">
            <v>38558</v>
          </cell>
          <cell r="H13328">
            <v>406.11</v>
          </cell>
          <cell r="I13328" t="str">
            <v>0</v>
          </cell>
          <cell r="J13328" t="str">
            <v>Архів (вул.Південно-Сирецька, 1-3)</v>
          </cell>
          <cell r="K13328" t="str">
            <v>б/у</v>
          </cell>
          <cell r="M13328">
            <v>167</v>
          </cell>
        </row>
        <row r="13329">
          <cell r="A13329">
            <v>13326</v>
          </cell>
          <cell r="B13329" t="str">
            <v>XR29-1</v>
          </cell>
          <cell r="E13329" t="str">
            <v>Стiл 1К.17.22</v>
          </cell>
          <cell r="F13329" t="str">
            <v>Стiл 1К.17.22</v>
          </cell>
          <cell r="G13329">
            <v>38558</v>
          </cell>
          <cell r="H13329">
            <v>406.11</v>
          </cell>
          <cell r="I13329" t="str">
            <v>0</v>
          </cell>
          <cell r="J13329" t="str">
            <v>Архів (вул.Південно-Сирецька, 1-3)</v>
          </cell>
          <cell r="K13329" t="str">
            <v>б/у</v>
          </cell>
          <cell r="M13329">
            <v>167</v>
          </cell>
        </row>
        <row r="13330">
          <cell r="A13330">
            <v>13327</v>
          </cell>
          <cell r="B13330" t="str">
            <v>XR30-1</v>
          </cell>
          <cell r="E13330" t="str">
            <v>Стiл 1К.17.22</v>
          </cell>
          <cell r="F13330" t="str">
            <v>Стiл 1К.17.22</v>
          </cell>
          <cell r="G13330">
            <v>38558</v>
          </cell>
          <cell r="H13330">
            <v>406.11</v>
          </cell>
          <cell r="I13330" t="str">
            <v>0</v>
          </cell>
          <cell r="J13330" t="str">
            <v>Архів (вул.Південно-Сирецька, 1-3)</v>
          </cell>
          <cell r="K13330" t="str">
            <v>б/у</v>
          </cell>
          <cell r="M13330">
            <v>167</v>
          </cell>
        </row>
        <row r="13331">
          <cell r="A13331">
            <v>13328</v>
          </cell>
          <cell r="B13331" t="str">
            <v>XR31-1</v>
          </cell>
          <cell r="E13331" t="str">
            <v>Стiл 1К.17.22</v>
          </cell>
          <cell r="F13331" t="str">
            <v>Стiл 1К.17.22</v>
          </cell>
          <cell r="G13331">
            <v>38558</v>
          </cell>
          <cell r="H13331">
            <v>406.11</v>
          </cell>
          <cell r="I13331" t="str">
            <v>0</v>
          </cell>
          <cell r="J13331" t="str">
            <v>Архів (вул.Південно-Сирецька, 1-3)</v>
          </cell>
          <cell r="K13331" t="str">
            <v>б/у</v>
          </cell>
          <cell r="M13331">
            <v>167</v>
          </cell>
        </row>
        <row r="13332">
          <cell r="A13332">
            <v>13329</v>
          </cell>
          <cell r="B13332" t="str">
            <v>XR32-1</v>
          </cell>
          <cell r="E13332" t="str">
            <v>Стiл 1К.17.22</v>
          </cell>
          <cell r="F13332" t="str">
            <v>Стiл 1К.17.22</v>
          </cell>
          <cell r="G13332">
            <v>38558</v>
          </cell>
          <cell r="H13332">
            <v>406.11</v>
          </cell>
          <cell r="I13332" t="str">
            <v>0</v>
          </cell>
          <cell r="J13332" t="str">
            <v>Архів (вул.Південно-Сирецька, 1-3)</v>
          </cell>
          <cell r="K13332" t="str">
            <v>б/у</v>
          </cell>
          <cell r="M13332">
            <v>167</v>
          </cell>
        </row>
        <row r="13333">
          <cell r="A13333">
            <v>13330</v>
          </cell>
          <cell r="B13333" t="str">
            <v>XR33-1</v>
          </cell>
          <cell r="E13333" t="str">
            <v>Стiл 1К.17.22</v>
          </cell>
          <cell r="F13333" t="str">
            <v>Стiл 1К.17.22</v>
          </cell>
          <cell r="G13333">
            <v>38558</v>
          </cell>
          <cell r="H13333">
            <v>406.11</v>
          </cell>
          <cell r="I13333" t="str">
            <v>0</v>
          </cell>
          <cell r="J13333" t="str">
            <v>Архів (вул.Південно-Сирецька, 1-3)</v>
          </cell>
          <cell r="K13333" t="str">
            <v>б/у</v>
          </cell>
          <cell r="M13333">
            <v>167</v>
          </cell>
        </row>
        <row r="13334">
          <cell r="A13334">
            <v>13331</v>
          </cell>
          <cell r="B13334" t="str">
            <v>XR34-1</v>
          </cell>
          <cell r="E13334" t="str">
            <v>Стiл 1К.17.22</v>
          </cell>
          <cell r="F13334" t="str">
            <v>Стiл 1К.17.22</v>
          </cell>
          <cell r="G13334">
            <v>38558</v>
          </cell>
          <cell r="H13334">
            <v>406.11</v>
          </cell>
          <cell r="I13334" t="str">
            <v>0</v>
          </cell>
          <cell r="J13334" t="str">
            <v>Архів (вул.Південно-Сирецька, 1-3)</v>
          </cell>
          <cell r="K13334" t="str">
            <v>б/у</v>
          </cell>
          <cell r="M13334">
            <v>167</v>
          </cell>
        </row>
        <row r="13335">
          <cell r="A13335">
            <v>13332</v>
          </cell>
          <cell r="B13335" t="str">
            <v>XR35-1</v>
          </cell>
          <cell r="E13335" t="str">
            <v>Стiл 1К.17.22</v>
          </cell>
          <cell r="F13335" t="str">
            <v>Стiл 1К.17.22</v>
          </cell>
          <cell r="G13335">
            <v>38558</v>
          </cell>
          <cell r="H13335">
            <v>406.11</v>
          </cell>
          <cell r="I13335" t="str">
            <v>0</v>
          </cell>
          <cell r="J13335" t="str">
            <v>Архів (вул.Південно-Сирецька, 1-3)</v>
          </cell>
          <cell r="K13335" t="str">
            <v>Задовільний</v>
          </cell>
          <cell r="M13335">
            <v>167</v>
          </cell>
        </row>
        <row r="13336">
          <cell r="A13336">
            <v>13333</v>
          </cell>
          <cell r="B13336" t="str">
            <v>KRF4202</v>
          </cell>
          <cell r="E13336" t="str">
            <v>Стiл 1К.17.22</v>
          </cell>
          <cell r="F13336" t="str">
            <v>Стiл 1К.17.22</v>
          </cell>
          <cell r="G13336">
            <v>37356</v>
          </cell>
          <cell r="H13336">
            <v>468</v>
          </cell>
          <cell r="I13336" t="str">
            <v>0</v>
          </cell>
          <cell r="J13336" t="str">
            <v>Архів (вул.Південно-Сирецька, 1-3)</v>
          </cell>
          <cell r="K13336" t="str">
            <v>б/у</v>
          </cell>
          <cell r="M13336">
            <v>58</v>
          </cell>
        </row>
        <row r="13337">
          <cell r="A13337">
            <v>13334</v>
          </cell>
          <cell r="B13337" t="str">
            <v>DON450051</v>
          </cell>
          <cell r="E13337" t="str">
            <v>Стiл 1к.17.22</v>
          </cell>
          <cell r="F13337" t="str">
            <v>Стiл 1к.17.22</v>
          </cell>
          <cell r="G13337">
            <v>39052</v>
          </cell>
          <cell r="H13337">
            <v>445.15</v>
          </cell>
          <cell r="I13337" t="str">
            <v>0</v>
          </cell>
          <cell r="J13337" t="str">
            <v>Архів (вул.Південно-Сирецька, 1-3)</v>
          </cell>
          <cell r="K13337" t="str">
            <v>Задовільний</v>
          </cell>
          <cell r="M13337">
            <v>133</v>
          </cell>
        </row>
        <row r="13338">
          <cell r="A13338">
            <v>13335</v>
          </cell>
          <cell r="B13338" t="str">
            <v>DON450052</v>
          </cell>
          <cell r="E13338" t="str">
            <v>Стiл 1к.17.22</v>
          </cell>
          <cell r="F13338" t="str">
            <v>Стiл 1к.17.22</v>
          </cell>
          <cell r="G13338">
            <v>39052</v>
          </cell>
          <cell r="H13338">
            <v>445.15</v>
          </cell>
          <cell r="I13338" t="str">
            <v>0</v>
          </cell>
          <cell r="J13338" t="str">
            <v>Архів (вул.Південно-Сирецька, 1-3)</v>
          </cell>
          <cell r="K13338" t="str">
            <v>б/у</v>
          </cell>
          <cell r="M13338">
            <v>133</v>
          </cell>
        </row>
        <row r="13339">
          <cell r="A13339">
            <v>13336</v>
          </cell>
          <cell r="B13339" t="str">
            <v>DON450054</v>
          </cell>
          <cell r="E13339" t="str">
            <v>Стiл 1к.17.22</v>
          </cell>
          <cell r="F13339" t="str">
            <v>Стiл 1к.17.22</v>
          </cell>
          <cell r="G13339">
            <v>39052</v>
          </cell>
          <cell r="H13339">
            <v>445.16</v>
          </cell>
          <cell r="I13339" t="str">
            <v>0</v>
          </cell>
          <cell r="J13339" t="str">
            <v>Архів (вул.Південно-Сирецька, 1-3)</v>
          </cell>
          <cell r="K13339" t="str">
            <v>Задовільний</v>
          </cell>
          <cell r="M13339">
            <v>133</v>
          </cell>
        </row>
        <row r="13340">
          <cell r="A13340">
            <v>13337</v>
          </cell>
          <cell r="B13340" t="str">
            <v>LV92</v>
          </cell>
          <cell r="E13340" t="str">
            <v>Стiл 1К.22.22</v>
          </cell>
          <cell r="F13340" t="str">
            <v>Стiл 1К.22.22</v>
          </cell>
          <cell r="G13340">
            <v>38064</v>
          </cell>
          <cell r="H13340">
            <v>303.04000000000002</v>
          </cell>
          <cell r="I13340" t="str">
            <v>0</v>
          </cell>
          <cell r="J13340" t="str">
            <v>Архів (вул.Південно-Сирецька, 1-3)</v>
          </cell>
          <cell r="K13340" t="str">
            <v>б/у</v>
          </cell>
          <cell r="M13340">
            <v>133</v>
          </cell>
        </row>
        <row r="13341">
          <cell r="A13341">
            <v>13338</v>
          </cell>
          <cell r="B13341" t="str">
            <v>VL235</v>
          </cell>
          <cell r="E13341" t="str">
            <v>Стiл 1к.23,22</v>
          </cell>
          <cell r="F13341" t="str">
            <v>Стiл 1к.23,22</v>
          </cell>
          <cell r="G13341">
            <v>39427</v>
          </cell>
          <cell r="H13341">
            <v>359.58</v>
          </cell>
          <cell r="I13341" t="str">
            <v>0</v>
          </cell>
          <cell r="J13341" t="str">
            <v>Архів (вул.Південно-Сирецька, 1-3)</v>
          </cell>
          <cell r="K13341" t="str">
            <v>б/у</v>
          </cell>
          <cell r="M13341">
            <v>133</v>
          </cell>
        </row>
        <row r="13342">
          <cell r="A13342">
            <v>13339</v>
          </cell>
          <cell r="B13342" t="str">
            <v>KRF4908</v>
          </cell>
          <cell r="E13342" t="str">
            <v>Стiл 1К.23.16</v>
          </cell>
          <cell r="F13342" t="str">
            <v>Стiл 1К.23.16</v>
          </cell>
          <cell r="G13342">
            <v>37356</v>
          </cell>
          <cell r="H13342">
            <v>277</v>
          </cell>
          <cell r="I13342" t="str">
            <v>0</v>
          </cell>
          <cell r="J13342" t="str">
            <v>Архів (вул.Південно-Сирецька, 1-3)</v>
          </cell>
          <cell r="K13342" t="str">
            <v>новий</v>
          </cell>
          <cell r="M13342">
            <v>58</v>
          </cell>
        </row>
        <row r="13343">
          <cell r="A13343">
            <v>13340</v>
          </cell>
          <cell r="B13343" t="str">
            <v>IF56</v>
          </cell>
          <cell r="E13343" t="str">
            <v>Стiл 1к.23.22</v>
          </cell>
          <cell r="F13343" t="str">
            <v>Стiл 1к.23.22</v>
          </cell>
          <cell r="G13343">
            <v>38818</v>
          </cell>
          <cell r="H13343">
            <v>341.6</v>
          </cell>
          <cell r="I13343" t="str">
            <v>0</v>
          </cell>
          <cell r="J13343" t="str">
            <v>Архів (вул.Південно-Сирецька, 1-3)</v>
          </cell>
          <cell r="K13343" t="str">
            <v>б/у</v>
          </cell>
          <cell r="M13343">
            <v>133</v>
          </cell>
        </row>
        <row r="13344">
          <cell r="A13344">
            <v>13341</v>
          </cell>
          <cell r="B13344" t="str">
            <v>LV520</v>
          </cell>
          <cell r="E13344" t="str">
            <v>Стiл 1К.23.22</v>
          </cell>
          <cell r="F13344" t="str">
            <v>Стiл 1К.23.22</v>
          </cell>
          <cell r="G13344">
            <v>38064</v>
          </cell>
          <cell r="H13344">
            <v>342</v>
          </cell>
          <cell r="I13344" t="str">
            <v>0</v>
          </cell>
          <cell r="J13344" t="str">
            <v>Архів (вул.Південно-Сирецька, 1-3)</v>
          </cell>
          <cell r="K13344" t="str">
            <v>Задовільний</v>
          </cell>
          <cell r="M13344">
            <v>133</v>
          </cell>
        </row>
        <row r="13345">
          <cell r="A13345">
            <v>13342</v>
          </cell>
          <cell r="B13345" t="str">
            <v>KRF2662</v>
          </cell>
          <cell r="E13345" t="str">
            <v>Стiл 1К.23.22</v>
          </cell>
          <cell r="F13345" t="str">
            <v>Стiл 1К.23.22</v>
          </cell>
          <cell r="G13345">
            <v>37356</v>
          </cell>
          <cell r="H13345">
            <v>326.33999999999997</v>
          </cell>
          <cell r="I13345" t="str">
            <v>0</v>
          </cell>
          <cell r="J13345" t="str">
            <v>Архів (вул.Південно-Сирецька, 1-3)</v>
          </cell>
          <cell r="K13345" t="str">
            <v>Задовільний</v>
          </cell>
          <cell r="M13345">
            <v>58</v>
          </cell>
        </row>
        <row r="13346">
          <cell r="A13346">
            <v>13343</v>
          </cell>
          <cell r="B13346" t="str">
            <v>KRF2856</v>
          </cell>
          <cell r="E13346" t="str">
            <v>Стiл 1К.23.22</v>
          </cell>
          <cell r="F13346" t="str">
            <v>Стiл 1К.23.22</v>
          </cell>
          <cell r="G13346">
            <v>37356</v>
          </cell>
          <cell r="H13346">
            <v>327</v>
          </cell>
          <cell r="I13346" t="str">
            <v>0</v>
          </cell>
          <cell r="J13346" t="str">
            <v>Архів (вул.Південно-Сирецька, 1-3)</v>
          </cell>
          <cell r="K13346" t="str">
            <v>Задовільний</v>
          </cell>
          <cell r="M13346">
            <v>58</v>
          </cell>
        </row>
        <row r="13347">
          <cell r="A13347">
            <v>13344</v>
          </cell>
          <cell r="B13347" t="str">
            <v>XR117-1</v>
          </cell>
          <cell r="E13347" t="str">
            <v>Стiл 1К.23.22</v>
          </cell>
          <cell r="F13347" t="str">
            <v>Стiл 1К.23.22</v>
          </cell>
          <cell r="G13347">
            <v>38558</v>
          </cell>
          <cell r="H13347">
            <v>360</v>
          </cell>
          <cell r="I13347" t="str">
            <v>0</v>
          </cell>
          <cell r="J13347" t="str">
            <v>Архів (вул.Південно-Сирецька, 1-3)</v>
          </cell>
          <cell r="K13347" t="str">
            <v>Задовільний</v>
          </cell>
          <cell r="M13347">
            <v>133</v>
          </cell>
        </row>
        <row r="13348">
          <cell r="A13348">
            <v>13345</v>
          </cell>
          <cell r="B13348" t="str">
            <v>XR118-1</v>
          </cell>
          <cell r="E13348" t="str">
            <v>Стiл 1К.23.22</v>
          </cell>
          <cell r="F13348" t="str">
            <v>Стiл 1К.23.22</v>
          </cell>
          <cell r="G13348">
            <v>38558</v>
          </cell>
          <cell r="H13348">
            <v>360</v>
          </cell>
          <cell r="I13348" t="str">
            <v>0</v>
          </cell>
          <cell r="J13348" t="str">
            <v>Архів (вул.Південно-Сирецька, 1-3)</v>
          </cell>
          <cell r="K13348" t="str">
            <v>Задовільний</v>
          </cell>
          <cell r="M13348">
            <v>133</v>
          </cell>
        </row>
        <row r="13349">
          <cell r="A13349">
            <v>13346</v>
          </cell>
          <cell r="B13349" t="str">
            <v>Crk45115</v>
          </cell>
          <cell r="E13349" t="str">
            <v>Стiл 1к.23.22</v>
          </cell>
          <cell r="F13349" t="str">
            <v>Стiл 1к.23.22</v>
          </cell>
          <cell r="G13349">
            <v>39427</v>
          </cell>
          <cell r="H13349">
            <v>416</v>
          </cell>
          <cell r="I13349" t="str">
            <v>0</v>
          </cell>
          <cell r="J13349" t="str">
            <v>Архів (вул.Південно-Сирецька, 1-3)</v>
          </cell>
          <cell r="K13349" t="str">
            <v>Задовільний</v>
          </cell>
          <cell r="M13349">
            <v>167</v>
          </cell>
        </row>
        <row r="13350">
          <cell r="A13350">
            <v>13347</v>
          </cell>
          <cell r="B13350" t="str">
            <v>Crk45116</v>
          </cell>
          <cell r="E13350" t="str">
            <v>Стiл 1к.23.22</v>
          </cell>
          <cell r="F13350" t="str">
            <v>Стiл 1к.23.22</v>
          </cell>
          <cell r="G13350">
            <v>39427</v>
          </cell>
          <cell r="H13350">
            <v>416</v>
          </cell>
          <cell r="I13350" t="str">
            <v>0</v>
          </cell>
          <cell r="J13350" t="str">
            <v>Архів (вул.Південно-Сирецька, 1-3)</v>
          </cell>
          <cell r="K13350" t="str">
            <v>Задовільний</v>
          </cell>
          <cell r="M13350">
            <v>167</v>
          </cell>
        </row>
        <row r="13351">
          <cell r="A13351">
            <v>13348</v>
          </cell>
          <cell r="B13351" t="str">
            <v>CRN83-1</v>
          </cell>
          <cell r="E13351" t="str">
            <v>Стiл 1к.23.22 ЗАНЬКОВЕЦЬКЕ</v>
          </cell>
          <cell r="F13351" t="str">
            <v>Стiл 1к.23.22 ЗАНЬКОВЕЦЬКЕ</v>
          </cell>
          <cell r="G13351">
            <v>39426</v>
          </cell>
          <cell r="H13351">
            <v>416</v>
          </cell>
          <cell r="I13351" t="str">
            <v>0</v>
          </cell>
          <cell r="J13351" t="str">
            <v>Архів (вул.Південно-Сирецька, 1-3)</v>
          </cell>
          <cell r="K13351" t="str">
            <v>б/у</v>
          </cell>
          <cell r="M13351">
            <v>167</v>
          </cell>
        </row>
        <row r="13352">
          <cell r="A13352">
            <v>13349</v>
          </cell>
          <cell r="B13352" t="str">
            <v>CRN84-1</v>
          </cell>
          <cell r="E13352" t="str">
            <v>Стiл 1к.24,22</v>
          </cell>
          <cell r="F13352" t="str">
            <v>Стiл 1к.24,22</v>
          </cell>
          <cell r="G13352">
            <v>39426</v>
          </cell>
          <cell r="H13352">
            <v>453</v>
          </cell>
          <cell r="I13352" t="str">
            <v>0</v>
          </cell>
          <cell r="J13352" t="str">
            <v>Архів (вул.Південно-Сирецька, 1-3)</v>
          </cell>
          <cell r="K13352" t="str">
            <v>б/у</v>
          </cell>
          <cell r="M13352">
            <v>133</v>
          </cell>
        </row>
        <row r="13353">
          <cell r="A13353">
            <v>13350</v>
          </cell>
          <cell r="B13353" t="str">
            <v>KRF6566</v>
          </cell>
          <cell r="E13353" t="str">
            <v>Стiл 1К.24.16 1204*704*755</v>
          </cell>
          <cell r="F13353" t="str">
            <v>Стiл 1К.24.16 1204*704*755</v>
          </cell>
          <cell r="G13353">
            <v>37356</v>
          </cell>
          <cell r="H13353">
            <v>262.31</v>
          </cell>
          <cell r="I13353" t="str">
            <v>0</v>
          </cell>
          <cell r="J13353" t="str">
            <v>Архів (вул.Південно-Сирецька, 1-3)</v>
          </cell>
          <cell r="K13353" t="str">
            <v>б/у</v>
          </cell>
          <cell r="M13353">
            <v>58</v>
          </cell>
        </row>
        <row r="13354">
          <cell r="A13354">
            <v>13351</v>
          </cell>
          <cell r="B13354" t="str">
            <v>G223</v>
          </cell>
          <cell r="E13354" t="str">
            <v>Стiл 1к.24.22</v>
          </cell>
          <cell r="F13354" t="str">
            <v>Стiл 1к.24.22</v>
          </cell>
          <cell r="G13354">
            <v>39415</v>
          </cell>
          <cell r="H13354">
            <v>453</v>
          </cell>
          <cell r="I13354" t="str">
            <v>0</v>
          </cell>
          <cell r="J13354" t="str">
            <v>Архів (вул.Південно-Сирецька, 1-3)</v>
          </cell>
          <cell r="K13354" t="str">
            <v>Задовільний</v>
          </cell>
          <cell r="M13354">
            <v>58</v>
          </cell>
        </row>
        <row r="13355">
          <cell r="A13355">
            <v>13352</v>
          </cell>
          <cell r="B13355" t="str">
            <v>G224</v>
          </cell>
          <cell r="E13355" t="str">
            <v>Стiл 1к.24.22</v>
          </cell>
          <cell r="F13355" t="str">
            <v>Стiл 1к.24.22</v>
          </cell>
          <cell r="G13355">
            <v>39415</v>
          </cell>
          <cell r="H13355">
            <v>453</v>
          </cell>
          <cell r="I13355" t="str">
            <v>0</v>
          </cell>
          <cell r="J13355" t="str">
            <v>Архів (вул.Південно-Сирецька, 1-3)</v>
          </cell>
          <cell r="K13355" t="str">
            <v>Задовільний</v>
          </cell>
          <cell r="M13355">
            <v>58</v>
          </cell>
        </row>
        <row r="13356">
          <cell r="A13356">
            <v>13353</v>
          </cell>
          <cell r="B13356" t="str">
            <v>G225</v>
          </cell>
          <cell r="E13356" t="str">
            <v>Стiл 1к.24.22</v>
          </cell>
          <cell r="F13356" t="str">
            <v>Стiл 1к.24.22</v>
          </cell>
          <cell r="G13356">
            <v>39415</v>
          </cell>
          <cell r="H13356">
            <v>491</v>
          </cell>
          <cell r="I13356" t="str">
            <v>0</v>
          </cell>
          <cell r="J13356" t="str">
            <v>Архів (вул.Південно-Сирецька, 1-3)</v>
          </cell>
          <cell r="K13356" t="str">
            <v>б/у</v>
          </cell>
          <cell r="M13356">
            <v>58</v>
          </cell>
        </row>
        <row r="13357">
          <cell r="A13357">
            <v>13354</v>
          </cell>
          <cell r="B13357" t="str">
            <v>IF545</v>
          </cell>
          <cell r="E13357" t="str">
            <v>Стiл 1к.24.22</v>
          </cell>
          <cell r="F13357" t="str">
            <v>Стiл 1к.24.22</v>
          </cell>
          <cell r="G13357">
            <v>38818</v>
          </cell>
          <cell r="H13357">
            <v>392.33</v>
          </cell>
          <cell r="I13357" t="str">
            <v>0</v>
          </cell>
          <cell r="J13357" t="str">
            <v>Архів (вул.Південно-Сирецька, 1-3)</v>
          </cell>
          <cell r="K13357" t="str">
            <v>б/у</v>
          </cell>
          <cell r="M13357">
            <v>133</v>
          </cell>
        </row>
        <row r="13358">
          <cell r="A13358">
            <v>13355</v>
          </cell>
          <cell r="B13358" t="str">
            <v>LV455</v>
          </cell>
          <cell r="E13358" t="str">
            <v>Стiл 1К.24.22</v>
          </cell>
          <cell r="F13358" t="str">
            <v>Стiл 1К.24.22</v>
          </cell>
          <cell r="G13358">
            <v>38064</v>
          </cell>
          <cell r="H13358">
            <v>373.34</v>
          </cell>
          <cell r="I13358" t="str">
            <v>0</v>
          </cell>
          <cell r="J13358" t="str">
            <v>Архів (вул.Південно-Сирецька, 1-3)</v>
          </cell>
          <cell r="K13358" t="str">
            <v>б/у</v>
          </cell>
          <cell r="M13358">
            <v>133</v>
          </cell>
        </row>
        <row r="13359">
          <cell r="A13359">
            <v>13356</v>
          </cell>
          <cell r="B13359" t="str">
            <v>N41-1</v>
          </cell>
          <cell r="E13359" t="str">
            <v>Стiл 1к.24.22</v>
          </cell>
          <cell r="F13359" t="str">
            <v>Стiл 1к.24.22</v>
          </cell>
          <cell r="G13359">
            <v>38656</v>
          </cell>
          <cell r="H13359">
            <v>373.34</v>
          </cell>
          <cell r="I13359" t="str">
            <v>0</v>
          </cell>
          <cell r="J13359" t="str">
            <v>Архів (вул.Південно-Сирецька, 1-3)</v>
          </cell>
          <cell r="K13359" t="str">
            <v>б/у</v>
          </cell>
          <cell r="M13359">
            <v>58</v>
          </cell>
        </row>
        <row r="13360">
          <cell r="A13360">
            <v>13357</v>
          </cell>
          <cell r="B13360" t="str">
            <v>СN20-м</v>
          </cell>
          <cell r="E13360" t="str">
            <v>Стiл 1к.24.22</v>
          </cell>
          <cell r="F13360" t="str">
            <v>Стiл 1к.24.22</v>
          </cell>
          <cell r="G13360">
            <v>39409</v>
          </cell>
          <cell r="H13360">
            <v>453</v>
          </cell>
          <cell r="I13360" t="str">
            <v>0</v>
          </cell>
          <cell r="J13360" t="str">
            <v>Архів (вул.Південно-Сирецька, 1-3)</v>
          </cell>
          <cell r="K13360" t="str">
            <v>Задовільний</v>
          </cell>
          <cell r="M13360">
            <v>58</v>
          </cell>
        </row>
        <row r="13361">
          <cell r="A13361">
            <v>13358</v>
          </cell>
          <cell r="B13361" t="str">
            <v>CRN38-1</v>
          </cell>
          <cell r="E13361" t="str">
            <v>СТIЛ 1К.24.22</v>
          </cell>
          <cell r="F13361" t="str">
            <v>СТIЛ 1К.24.22</v>
          </cell>
          <cell r="G13361">
            <v>39426</v>
          </cell>
          <cell r="H13361">
            <v>393</v>
          </cell>
          <cell r="I13361" t="str">
            <v>0</v>
          </cell>
          <cell r="J13361" t="str">
            <v>Архів (вул.Південно-Сирецька, 1-3)</v>
          </cell>
          <cell r="K13361" t="str">
            <v>б/у</v>
          </cell>
          <cell r="M13361">
            <v>133</v>
          </cell>
        </row>
        <row r="13362">
          <cell r="A13362">
            <v>13359</v>
          </cell>
          <cell r="B13362" t="str">
            <v>Crk45121</v>
          </cell>
          <cell r="E13362" t="str">
            <v>Стiл 1к.24.22</v>
          </cell>
          <cell r="F13362" t="str">
            <v>Стiл 1к.24.22</v>
          </cell>
          <cell r="G13362">
            <v>39427</v>
          </cell>
          <cell r="H13362">
            <v>453</v>
          </cell>
          <cell r="I13362" t="str">
            <v>0</v>
          </cell>
          <cell r="J13362" t="str">
            <v>Архів (вул.Південно-Сирецька, 1-3)</v>
          </cell>
          <cell r="K13362" t="str">
            <v>Задовільний</v>
          </cell>
          <cell r="M13362">
            <v>133</v>
          </cell>
        </row>
        <row r="13363">
          <cell r="A13363">
            <v>13360</v>
          </cell>
          <cell r="B13363" t="str">
            <v>Crk45122</v>
          </cell>
          <cell r="E13363" t="str">
            <v>Стiл 1к.24.22</v>
          </cell>
          <cell r="F13363" t="str">
            <v>Стiл 1к.24.22</v>
          </cell>
          <cell r="G13363">
            <v>39427</v>
          </cell>
          <cell r="H13363">
            <v>453</v>
          </cell>
          <cell r="I13363" t="str">
            <v>0</v>
          </cell>
          <cell r="J13363" t="str">
            <v>Архів (вул.Південно-Сирецька, 1-3)</v>
          </cell>
          <cell r="K13363" t="str">
            <v>Задовільний</v>
          </cell>
          <cell r="M13363">
            <v>133</v>
          </cell>
        </row>
        <row r="13364">
          <cell r="A13364">
            <v>13361</v>
          </cell>
          <cell r="B13364" t="str">
            <v>DNP45-31</v>
          </cell>
          <cell r="E13364" t="str">
            <v>Стiл 1к.24.22</v>
          </cell>
          <cell r="F13364" t="str">
            <v>Стiл 1к.24.22</v>
          </cell>
          <cell r="G13364">
            <v>39297</v>
          </cell>
          <cell r="H13364">
            <v>392.33</v>
          </cell>
          <cell r="I13364" t="str">
            <v>0</v>
          </cell>
          <cell r="J13364" t="str">
            <v>Архів (вул.Південно-Сирецька, 1-3)</v>
          </cell>
          <cell r="K13364" t="str">
            <v>Задовільний</v>
          </cell>
          <cell r="M13364">
            <v>133</v>
          </cell>
        </row>
        <row r="13365">
          <cell r="A13365">
            <v>13362</v>
          </cell>
          <cell r="B13365" t="str">
            <v>OD450629</v>
          </cell>
          <cell r="E13365" t="str">
            <v>Стiл 1К.24.22</v>
          </cell>
          <cell r="F13365" t="str">
            <v>Стiл 1К.24.22</v>
          </cell>
          <cell r="G13365">
            <v>37607</v>
          </cell>
          <cell r="H13365">
            <v>453</v>
          </cell>
          <cell r="I13365" t="str">
            <v>0</v>
          </cell>
          <cell r="J13365" t="str">
            <v>Архів (вул.Південно-Сирецька, 1-3)</v>
          </cell>
          <cell r="K13365" t="str">
            <v>Задовільний</v>
          </cell>
          <cell r="M13365">
            <v>133</v>
          </cell>
        </row>
        <row r="13366">
          <cell r="A13366">
            <v>13363</v>
          </cell>
          <cell r="B13366" t="str">
            <v>KRF386</v>
          </cell>
          <cell r="E13366" t="str">
            <v>Гардероб 1к.0220</v>
          </cell>
          <cell r="F13366" t="str">
            <v>Гардероб 1к.0220</v>
          </cell>
          <cell r="G13366">
            <v>37356</v>
          </cell>
          <cell r="H13366">
            <v>650</v>
          </cell>
          <cell r="I13366" t="str">
            <v>0</v>
          </cell>
          <cell r="J13366" t="str">
            <v>Архів (вул.Південно-Сирецька, 1-3)</v>
          </cell>
          <cell r="K13366" t="str">
            <v>Задовільний</v>
          </cell>
          <cell r="M13366">
            <v>131</v>
          </cell>
        </row>
        <row r="13367">
          <cell r="A13367">
            <v>13364</v>
          </cell>
          <cell r="B13367" t="str">
            <v>TR35/15м</v>
          </cell>
          <cell r="E13367" t="str">
            <v>Стiл 1К.24.22</v>
          </cell>
          <cell r="F13367" t="str">
            <v>Стiл 1К.24.22</v>
          </cell>
          <cell r="G13367">
            <v>37399</v>
          </cell>
          <cell r="H13367">
            <v>399.99</v>
          </cell>
          <cell r="I13367" t="str">
            <v>0</v>
          </cell>
          <cell r="J13367" t="str">
            <v>Архів (вул.Південно-Сирецька, 1-3)</v>
          </cell>
          <cell r="K13367" t="str">
            <v>Задовільний</v>
          </cell>
          <cell r="M13367">
            <v>133</v>
          </cell>
        </row>
        <row r="13368">
          <cell r="A13368">
            <v>13365</v>
          </cell>
          <cell r="B13368" t="str">
            <v>TR36/15м</v>
          </cell>
          <cell r="E13368" t="str">
            <v>Стiл 1К.24.22</v>
          </cell>
          <cell r="F13368" t="str">
            <v>Стiл 1К.24.22</v>
          </cell>
          <cell r="G13368">
            <v>37399</v>
          </cell>
          <cell r="H13368">
            <v>400</v>
          </cell>
          <cell r="I13368" t="str">
            <v>0</v>
          </cell>
          <cell r="J13368" t="str">
            <v>Архів (вул.Південно-Сирецька, 1-3)</v>
          </cell>
          <cell r="K13368" t="str">
            <v>Задовільний</v>
          </cell>
          <cell r="M13368">
            <v>167</v>
          </cell>
        </row>
        <row r="13369">
          <cell r="A13369">
            <v>13366</v>
          </cell>
          <cell r="B13369" t="str">
            <v>SUM240-1</v>
          </cell>
          <cell r="E13369" t="str">
            <v>Стiл 1к.24.22.</v>
          </cell>
          <cell r="F13369" t="str">
            <v>Стiл 1к.24.22.</v>
          </cell>
          <cell r="G13369">
            <v>38805</v>
          </cell>
          <cell r="H13369">
            <v>373.35</v>
          </cell>
          <cell r="I13369" t="str">
            <v>0</v>
          </cell>
          <cell r="J13369" t="str">
            <v>Архів (вул.Південно-Сирецька, 1-3)</v>
          </cell>
          <cell r="K13369" t="str">
            <v>Задовільний</v>
          </cell>
          <cell r="M13369">
            <v>133</v>
          </cell>
        </row>
        <row r="13370">
          <cell r="A13370">
            <v>13367</v>
          </cell>
          <cell r="B13370" t="str">
            <v>KRF517</v>
          </cell>
          <cell r="E13370" t="str">
            <v>Гардероб 1К.02.20</v>
          </cell>
          <cell r="F13370" t="str">
            <v>Гардероб 1К.02.20</v>
          </cell>
          <cell r="G13370">
            <v>37356</v>
          </cell>
          <cell r="H13370">
            <v>632</v>
          </cell>
          <cell r="I13370" t="str">
            <v>0</v>
          </cell>
          <cell r="J13370" t="str">
            <v>Архів (вул.Південно-Сирецька, 1-3)</v>
          </cell>
          <cell r="K13370" t="str">
            <v>Задовільний</v>
          </cell>
          <cell r="M13370">
            <v>131</v>
          </cell>
        </row>
        <row r="13371">
          <cell r="A13371">
            <v>13368</v>
          </cell>
          <cell r="B13371" t="str">
            <v>SUM241-1</v>
          </cell>
          <cell r="E13371" t="str">
            <v>Стiл 1к.24.22.</v>
          </cell>
          <cell r="F13371" t="str">
            <v>Стiл 1к.24.22.</v>
          </cell>
          <cell r="G13371">
            <v>38805</v>
          </cell>
          <cell r="H13371">
            <v>373.35</v>
          </cell>
          <cell r="I13371" t="str">
            <v>0</v>
          </cell>
          <cell r="J13371" t="str">
            <v>Архів (вул.Південно-Сирецька, 1-3)</v>
          </cell>
          <cell r="K13371" t="str">
            <v>Задовільний</v>
          </cell>
          <cell r="M13371">
            <v>133</v>
          </cell>
        </row>
        <row r="13372">
          <cell r="A13372">
            <v>13369</v>
          </cell>
          <cell r="B13372" t="str">
            <v>SUM243-1</v>
          </cell>
          <cell r="E13372" t="str">
            <v>Стiл 1к.24.22.</v>
          </cell>
          <cell r="F13372" t="str">
            <v>Стiл 1к.24.22.</v>
          </cell>
          <cell r="G13372">
            <v>38805</v>
          </cell>
          <cell r="H13372">
            <v>373.35</v>
          </cell>
          <cell r="I13372" t="str">
            <v>0</v>
          </cell>
          <cell r="J13372" t="str">
            <v>Архів (вул.Південно-Сирецька, 1-3)</v>
          </cell>
          <cell r="K13372" t="str">
            <v>Задовільний</v>
          </cell>
          <cell r="M13372">
            <v>133</v>
          </cell>
        </row>
        <row r="13373">
          <cell r="A13373">
            <v>13370</v>
          </cell>
          <cell r="B13373" t="str">
            <v>ZAK242/45</v>
          </cell>
          <cell r="E13373" t="str">
            <v>Стiл 1к.25,22</v>
          </cell>
          <cell r="F13373" t="str">
            <v>Стiл 1к.25,22</v>
          </cell>
          <cell r="G13373">
            <v>39377</v>
          </cell>
          <cell r="H13373">
            <v>425</v>
          </cell>
          <cell r="I13373" t="str">
            <v>0</v>
          </cell>
          <cell r="J13373" t="str">
            <v>Архів (вул.Південно-Сирецька, 1-3)</v>
          </cell>
          <cell r="K13373" t="str">
            <v>Задовільний</v>
          </cell>
          <cell r="M13373">
            <v>167</v>
          </cell>
        </row>
        <row r="13374">
          <cell r="A13374">
            <v>13371</v>
          </cell>
          <cell r="B13374" t="str">
            <v>ZAK243/45</v>
          </cell>
          <cell r="E13374" t="str">
            <v>Стiл 1к.25,22</v>
          </cell>
          <cell r="F13374" t="str">
            <v>Стiл 1к.25,22</v>
          </cell>
          <cell r="G13374">
            <v>39377</v>
          </cell>
          <cell r="H13374">
            <v>425</v>
          </cell>
          <cell r="I13374" t="str">
            <v>0</v>
          </cell>
          <cell r="J13374" t="str">
            <v>Архів (вул.Південно-Сирецька, 1-3)</v>
          </cell>
          <cell r="K13374" t="str">
            <v>Задовільний</v>
          </cell>
          <cell r="M13374">
            <v>167</v>
          </cell>
        </row>
        <row r="13375">
          <cell r="A13375">
            <v>13372</v>
          </cell>
          <cell r="B13375" t="str">
            <v>LV456</v>
          </cell>
          <cell r="E13375" t="str">
            <v>Стiл 1К.25.22</v>
          </cell>
          <cell r="F13375" t="str">
            <v>Стiл 1К.25.22</v>
          </cell>
          <cell r="G13375">
            <v>38064</v>
          </cell>
          <cell r="H13375">
            <v>404.7</v>
          </cell>
          <cell r="I13375" t="str">
            <v>0</v>
          </cell>
          <cell r="J13375" t="str">
            <v>Архів (вул.Південно-Сирецька, 1-3)</v>
          </cell>
          <cell r="K13375" t="str">
            <v>Задовільний</v>
          </cell>
          <cell r="M13375">
            <v>167</v>
          </cell>
        </row>
        <row r="13376">
          <cell r="A13376">
            <v>13373</v>
          </cell>
          <cell r="B13376" t="str">
            <v>KRF524</v>
          </cell>
          <cell r="E13376" t="str">
            <v>Гардероб 1К.02.20</v>
          </cell>
          <cell r="F13376" t="str">
            <v>Гардероб 1К.02.20</v>
          </cell>
          <cell r="G13376">
            <v>37356</v>
          </cell>
          <cell r="H13376">
            <v>632</v>
          </cell>
          <cell r="I13376" t="str">
            <v>0</v>
          </cell>
          <cell r="J13376" t="str">
            <v>Архів (вул.Південно-Сирецька, 1-3)</v>
          </cell>
          <cell r="K13376" t="str">
            <v>Задовільний</v>
          </cell>
          <cell r="M13376">
            <v>131</v>
          </cell>
        </row>
        <row r="13377">
          <cell r="A13377">
            <v>13374</v>
          </cell>
          <cell r="B13377" t="str">
            <v>LV521</v>
          </cell>
          <cell r="E13377" t="str">
            <v>Стiл 1К.25.22</v>
          </cell>
          <cell r="F13377" t="str">
            <v>Стiл 1К.25.22</v>
          </cell>
          <cell r="G13377">
            <v>38064</v>
          </cell>
          <cell r="H13377">
            <v>404.7</v>
          </cell>
          <cell r="I13377" t="str">
            <v>0</v>
          </cell>
          <cell r="J13377" t="str">
            <v>Архів (вул.Південно-Сирецька, 1-3)</v>
          </cell>
          <cell r="K13377" t="str">
            <v>Задовільний</v>
          </cell>
          <cell r="M13377">
            <v>167</v>
          </cell>
        </row>
        <row r="13378">
          <cell r="A13378">
            <v>13375</v>
          </cell>
          <cell r="B13378" t="str">
            <v>VL150</v>
          </cell>
          <cell r="E13378" t="str">
            <v>Стiл 1к.25.22</v>
          </cell>
          <cell r="F13378" t="str">
            <v>Стiл 1к.25.22</v>
          </cell>
          <cell r="G13378">
            <v>39427</v>
          </cell>
          <cell r="H13378">
            <v>491</v>
          </cell>
          <cell r="I13378" t="str">
            <v>0</v>
          </cell>
          <cell r="J13378" t="str">
            <v>Архів (вул.Південно-Сирецька, 1-3)</v>
          </cell>
          <cell r="K13378" t="str">
            <v>Задовільний</v>
          </cell>
          <cell r="M13378">
            <v>133</v>
          </cell>
        </row>
        <row r="13379">
          <cell r="A13379">
            <v>13376</v>
          </cell>
          <cell r="B13379" t="str">
            <v>VL151</v>
          </cell>
          <cell r="E13379" t="str">
            <v>Стiл 1к.25.22</v>
          </cell>
          <cell r="F13379" t="str">
            <v>Стiл 1к.25.22</v>
          </cell>
          <cell r="G13379">
            <v>39427</v>
          </cell>
          <cell r="H13379">
            <v>491</v>
          </cell>
          <cell r="I13379" t="str">
            <v>0</v>
          </cell>
          <cell r="J13379" t="str">
            <v>Архів (вул.Південно-Сирецька, 1-3)</v>
          </cell>
          <cell r="K13379" t="str">
            <v>Задовільний</v>
          </cell>
          <cell r="M13379">
            <v>133</v>
          </cell>
        </row>
        <row r="13380">
          <cell r="A13380">
            <v>13377</v>
          </cell>
          <cell r="B13380" t="str">
            <v>СN19-м</v>
          </cell>
          <cell r="E13380" t="str">
            <v>Стiл 1к.25.22</v>
          </cell>
          <cell r="F13380" t="str">
            <v>Стiл 1к.25.22</v>
          </cell>
          <cell r="G13380">
            <v>39409</v>
          </cell>
          <cell r="H13380">
            <v>491</v>
          </cell>
          <cell r="I13380" t="str">
            <v>0</v>
          </cell>
          <cell r="J13380" t="str">
            <v>Архів (вул.Південно-Сирецька, 1-3)</v>
          </cell>
          <cell r="K13380" t="str">
            <v>Задовільний</v>
          </cell>
          <cell r="M13380">
            <v>58</v>
          </cell>
        </row>
        <row r="13381">
          <cell r="A13381">
            <v>13378</v>
          </cell>
          <cell r="B13381" t="str">
            <v>KRF374</v>
          </cell>
          <cell r="E13381" t="str">
            <v>Стiл 1к.2522</v>
          </cell>
          <cell r="F13381" t="str">
            <v>Стiл 1к.2522</v>
          </cell>
          <cell r="G13381">
            <v>37356</v>
          </cell>
          <cell r="H13381">
            <v>445</v>
          </cell>
          <cell r="I13381" t="str">
            <v>0</v>
          </cell>
          <cell r="J13381" t="str">
            <v>Архів (вул.Південно-Сирецька, 1-3)</v>
          </cell>
          <cell r="K13381" t="str">
            <v>Задовільний</v>
          </cell>
          <cell r="M13381">
            <v>73</v>
          </cell>
        </row>
        <row r="13382">
          <cell r="A13382">
            <v>13379</v>
          </cell>
          <cell r="B13382" t="str">
            <v>ZP45000059</v>
          </cell>
          <cell r="E13382" t="str">
            <v>Стiл 1к.26.22</v>
          </cell>
          <cell r="F13382" t="str">
            <v>Стiл 1к.26.22</v>
          </cell>
          <cell r="G13382">
            <v>39413</v>
          </cell>
          <cell r="H13382">
            <v>522</v>
          </cell>
          <cell r="I13382" t="str">
            <v>0</v>
          </cell>
          <cell r="J13382" t="str">
            <v>Архів (вул.Південно-Сирецька, 1-3)</v>
          </cell>
          <cell r="K13382" t="str">
            <v>Задовільний</v>
          </cell>
          <cell r="M13382">
            <v>133</v>
          </cell>
        </row>
        <row r="13383">
          <cell r="A13383">
            <v>13380</v>
          </cell>
          <cell r="B13383" t="str">
            <v>KRF533</v>
          </cell>
          <cell r="E13383" t="str">
            <v>Гардероб 1К.02.20</v>
          </cell>
          <cell r="F13383" t="str">
            <v>Гардероб 1К.02.20</v>
          </cell>
          <cell r="G13383">
            <v>37356</v>
          </cell>
          <cell r="H13383">
            <v>632</v>
          </cell>
          <cell r="I13383" t="str">
            <v>0</v>
          </cell>
          <cell r="J13383" t="str">
            <v>Архів (вул.Південно-Сирецька, 1-3)</v>
          </cell>
          <cell r="K13383" t="str">
            <v>Задовільний</v>
          </cell>
          <cell r="M13383">
            <v>131</v>
          </cell>
        </row>
        <row r="13384">
          <cell r="A13384">
            <v>13381</v>
          </cell>
          <cell r="B13384" t="str">
            <v>Crk45118</v>
          </cell>
          <cell r="E13384" t="str">
            <v>Стiл 1к.27.22 модифiкований</v>
          </cell>
          <cell r="F13384" t="str">
            <v>Стiл 1к.27.22 модифiкований</v>
          </cell>
          <cell r="G13384">
            <v>39427</v>
          </cell>
          <cell r="H13384">
            <v>720</v>
          </cell>
          <cell r="I13384" t="str">
            <v>0</v>
          </cell>
          <cell r="J13384" t="str">
            <v>Архів (вул.Південно-Сирецька, 1-3)</v>
          </cell>
          <cell r="K13384" t="str">
            <v>Задовільний</v>
          </cell>
          <cell r="M13384">
            <v>327</v>
          </cell>
        </row>
        <row r="13385">
          <cell r="A13385">
            <v>13382</v>
          </cell>
          <cell r="B13385" t="str">
            <v>KRF2914</v>
          </cell>
          <cell r="E13385" t="str">
            <v>Стiл 1К.28.22</v>
          </cell>
          <cell r="F13385" t="str">
            <v>Стiл 1К.28.22</v>
          </cell>
          <cell r="G13385">
            <v>37356</v>
          </cell>
          <cell r="H13385">
            <v>635.20000000000005</v>
          </cell>
          <cell r="I13385" t="str">
            <v>0</v>
          </cell>
          <cell r="J13385" t="str">
            <v>м. Київ, вул.Кирилівська,82 (склад)</v>
          </cell>
          <cell r="K13385" t="str">
            <v>Задовільний</v>
          </cell>
          <cell r="M13385">
            <v>73</v>
          </cell>
        </row>
        <row r="13386">
          <cell r="A13386">
            <v>13383</v>
          </cell>
          <cell r="B13386" t="str">
            <v>IF11</v>
          </cell>
          <cell r="E13386" t="str">
            <v>Стiл 1к.30.22</v>
          </cell>
          <cell r="F13386" t="str">
            <v>Стiл 1к.30.22</v>
          </cell>
          <cell r="G13386">
            <v>38818</v>
          </cell>
          <cell r="H13386">
            <v>693.6</v>
          </cell>
          <cell r="I13386" t="str">
            <v>0</v>
          </cell>
          <cell r="J13386" t="str">
            <v>кім.32</v>
          </cell>
          <cell r="K13386" t="str">
            <v>Задовільний</v>
          </cell>
          <cell r="M13386">
            <v>167</v>
          </cell>
        </row>
        <row r="13387">
          <cell r="A13387">
            <v>13384</v>
          </cell>
          <cell r="B13387" t="str">
            <v>IF12</v>
          </cell>
          <cell r="E13387" t="str">
            <v>Стiл 1к.30.22</v>
          </cell>
          <cell r="F13387" t="str">
            <v>Стiл 1к.30.22</v>
          </cell>
          <cell r="G13387">
            <v>38818</v>
          </cell>
          <cell r="H13387">
            <v>693.6</v>
          </cell>
          <cell r="I13387" t="str">
            <v>0</v>
          </cell>
          <cell r="J13387" t="str">
            <v>кім.32</v>
          </cell>
          <cell r="K13387" t="str">
            <v>Задовільний</v>
          </cell>
          <cell r="M13387">
            <v>167</v>
          </cell>
        </row>
        <row r="13388">
          <cell r="A13388">
            <v>13385</v>
          </cell>
          <cell r="B13388" t="str">
            <v>IF13</v>
          </cell>
          <cell r="E13388" t="str">
            <v>Стiл 1к.30.22</v>
          </cell>
          <cell r="F13388" t="str">
            <v>Стiл 1к.30.22</v>
          </cell>
          <cell r="G13388">
            <v>38818</v>
          </cell>
          <cell r="H13388">
            <v>693.6</v>
          </cell>
          <cell r="I13388" t="str">
            <v>0</v>
          </cell>
          <cell r="J13388" t="str">
            <v>кім.32</v>
          </cell>
          <cell r="K13388" t="str">
            <v>Задовільний</v>
          </cell>
          <cell r="M13388">
            <v>167</v>
          </cell>
        </row>
        <row r="13389">
          <cell r="A13389">
            <v>13386</v>
          </cell>
          <cell r="B13389" t="str">
            <v>SUM281-1</v>
          </cell>
          <cell r="E13389" t="str">
            <v>Стiл 1к.30.22</v>
          </cell>
          <cell r="F13389" t="str">
            <v>Стiл 1к.30.22</v>
          </cell>
          <cell r="G13389">
            <v>38805</v>
          </cell>
          <cell r="H13389">
            <v>694.45</v>
          </cell>
          <cell r="I13389" t="str">
            <v>0</v>
          </cell>
          <cell r="J13389" t="str">
            <v>кім.32</v>
          </cell>
          <cell r="K13389" t="str">
            <v>Задовільний</v>
          </cell>
          <cell r="M13389">
            <v>167</v>
          </cell>
        </row>
        <row r="13390">
          <cell r="A13390">
            <v>13387</v>
          </cell>
          <cell r="B13390" t="str">
            <v>KRF2584</v>
          </cell>
          <cell r="E13390" t="str">
            <v>Стiл 1К.39.22</v>
          </cell>
          <cell r="F13390" t="str">
            <v>Стiл 1К.39.22</v>
          </cell>
          <cell r="G13390">
            <v>37356</v>
          </cell>
          <cell r="H13390">
            <v>559.44000000000005</v>
          </cell>
          <cell r="I13390" t="str">
            <v>0</v>
          </cell>
          <cell r="J13390" t="str">
            <v>кім.32</v>
          </cell>
          <cell r="K13390" t="str">
            <v>Задовільний</v>
          </cell>
          <cell r="M13390">
            <v>58</v>
          </cell>
        </row>
        <row r="13391">
          <cell r="A13391">
            <v>13388</v>
          </cell>
          <cell r="B13391" t="str">
            <v>KRF2630</v>
          </cell>
          <cell r="E13391" t="str">
            <v>Стiл 1К.39.22</v>
          </cell>
          <cell r="F13391" t="str">
            <v>Стiл 1К.39.22</v>
          </cell>
          <cell r="G13391">
            <v>37356</v>
          </cell>
          <cell r="H13391">
            <v>559.44000000000005</v>
          </cell>
          <cell r="I13391" t="str">
            <v>0</v>
          </cell>
          <cell r="J13391" t="str">
            <v>Сумське РВ</v>
          </cell>
          <cell r="K13391" t="str">
            <v>Задовільний</v>
          </cell>
          <cell r="M13391">
            <v>58</v>
          </cell>
        </row>
        <row r="13392">
          <cell r="A13392">
            <v>13389</v>
          </cell>
          <cell r="B13392" t="str">
            <v>RVN8</v>
          </cell>
          <cell r="E13392" t="str">
            <v>стiл 1к.40,22</v>
          </cell>
          <cell r="F13392" t="str">
            <v>стiл 1к.40,22</v>
          </cell>
          <cell r="G13392">
            <v>39364</v>
          </cell>
          <cell r="H13392">
            <v>637.47</v>
          </cell>
          <cell r="I13392" t="str">
            <v>0</v>
          </cell>
          <cell r="J13392" t="str">
            <v>м. Київ, вул.Кирилівська,82 (склад)</v>
          </cell>
          <cell r="K13392" t="str">
            <v>Задовільний</v>
          </cell>
          <cell r="M13392">
            <v>167</v>
          </cell>
        </row>
        <row r="13393">
          <cell r="A13393">
            <v>13390</v>
          </cell>
          <cell r="B13393" t="str">
            <v>RVN9</v>
          </cell>
          <cell r="E13393" t="str">
            <v>стiл 1к.40,22</v>
          </cell>
          <cell r="F13393" t="str">
            <v>стiл 1к.40,22</v>
          </cell>
          <cell r="G13393">
            <v>39364</v>
          </cell>
          <cell r="H13393">
            <v>637.47</v>
          </cell>
          <cell r="I13393" t="str">
            <v>0</v>
          </cell>
          <cell r="J13393" t="str">
            <v>к.47</v>
          </cell>
          <cell r="K13393" t="str">
            <v>Задовільний</v>
          </cell>
          <cell r="M13393">
            <v>167</v>
          </cell>
        </row>
        <row r="13394">
          <cell r="A13394">
            <v>13391</v>
          </cell>
          <cell r="B13394" t="str">
            <v>RVN10</v>
          </cell>
          <cell r="E13394" t="str">
            <v>стiл 1к.40,22</v>
          </cell>
          <cell r="F13394" t="str">
            <v>стiл 1к.40,22</v>
          </cell>
          <cell r="G13394">
            <v>39364</v>
          </cell>
          <cell r="H13394">
            <v>637.47</v>
          </cell>
          <cell r="I13394" t="str">
            <v>0</v>
          </cell>
          <cell r="J13394" t="str">
            <v>к.47</v>
          </cell>
          <cell r="K13394" t="str">
            <v>Задовільний</v>
          </cell>
          <cell r="M13394">
            <v>167</v>
          </cell>
        </row>
        <row r="13395">
          <cell r="A13395">
            <v>13392</v>
          </cell>
          <cell r="B13395" t="str">
            <v>RVN11</v>
          </cell>
          <cell r="E13395" t="str">
            <v>стiл 1к.40,22</v>
          </cell>
          <cell r="F13395" t="str">
            <v>стiл 1к.40,22</v>
          </cell>
          <cell r="G13395">
            <v>39364</v>
          </cell>
          <cell r="H13395">
            <v>637.47</v>
          </cell>
          <cell r="I13395" t="str">
            <v>0</v>
          </cell>
          <cell r="J13395" t="str">
            <v>к.47</v>
          </cell>
          <cell r="K13395" t="str">
            <v>Задовільний</v>
          </cell>
          <cell r="M13395">
            <v>167</v>
          </cell>
        </row>
        <row r="13396">
          <cell r="A13396">
            <v>13393</v>
          </cell>
          <cell r="B13396" t="str">
            <v>KRF602</v>
          </cell>
          <cell r="E13396" t="str">
            <v>Крiсло iСО</v>
          </cell>
          <cell r="F13396" t="str">
            <v>Крiсло iСО</v>
          </cell>
          <cell r="G13396">
            <v>37356</v>
          </cell>
          <cell r="H13396">
            <v>75</v>
          </cell>
          <cell r="I13396" t="str">
            <v>0</v>
          </cell>
          <cell r="J13396" t="str">
            <v>к.21</v>
          </cell>
          <cell r="K13396" t="str">
            <v>Задовільний</v>
          </cell>
          <cell r="M13396">
            <v>140</v>
          </cell>
        </row>
        <row r="13397">
          <cell r="A13397">
            <v>13394</v>
          </cell>
          <cell r="B13397" t="str">
            <v>KRF612</v>
          </cell>
          <cell r="E13397" t="str">
            <v>Дефектоскоп "Bankscan"</v>
          </cell>
          <cell r="F13397" t="str">
            <v>Дефектоскоп "Bankscan"</v>
          </cell>
          <cell r="G13397">
            <v>37356</v>
          </cell>
          <cell r="H13397">
            <v>432</v>
          </cell>
          <cell r="I13397" t="str">
            <v>0</v>
          </cell>
          <cell r="J13397" t="str">
            <v>к.45</v>
          </cell>
          <cell r="K13397" t="str">
            <v>Задовільний</v>
          </cell>
          <cell r="M13397">
            <v>102</v>
          </cell>
        </row>
        <row r="13398">
          <cell r="A13398">
            <v>13395</v>
          </cell>
          <cell r="B13398" t="str">
            <v>RVN12</v>
          </cell>
          <cell r="E13398" t="str">
            <v>стiл 1к.40,22</v>
          </cell>
          <cell r="F13398" t="str">
            <v>стiл 1к.40,22</v>
          </cell>
          <cell r="G13398">
            <v>39364</v>
          </cell>
          <cell r="H13398">
            <v>637.47</v>
          </cell>
          <cell r="I13398" t="str">
            <v>0</v>
          </cell>
          <cell r="J13398" t="str">
            <v>к.45</v>
          </cell>
          <cell r="K13398" t="str">
            <v>Задовільний</v>
          </cell>
          <cell r="M13398">
            <v>167</v>
          </cell>
        </row>
        <row r="13399">
          <cell r="A13399">
            <v>13396</v>
          </cell>
          <cell r="B13399" t="str">
            <v>RVN13</v>
          </cell>
          <cell r="E13399" t="str">
            <v>стiл 1к.40,22</v>
          </cell>
          <cell r="F13399" t="str">
            <v>стiл 1к.40,22</v>
          </cell>
          <cell r="G13399">
            <v>39364</v>
          </cell>
          <cell r="H13399">
            <v>637.47</v>
          </cell>
          <cell r="I13399" t="str">
            <v>0</v>
          </cell>
          <cell r="J13399" t="str">
            <v>к.45</v>
          </cell>
          <cell r="K13399" t="str">
            <v>б/у</v>
          </cell>
          <cell r="M13399">
            <v>167</v>
          </cell>
        </row>
        <row r="13400">
          <cell r="A13400">
            <v>13397</v>
          </cell>
          <cell r="B13400" t="str">
            <v>RVN17</v>
          </cell>
          <cell r="E13400" t="str">
            <v>стiл 1к.40,22</v>
          </cell>
          <cell r="F13400" t="str">
            <v>стiл 1к.40,22</v>
          </cell>
          <cell r="G13400">
            <v>39364</v>
          </cell>
          <cell r="H13400">
            <v>637.47</v>
          </cell>
          <cell r="I13400" t="str">
            <v>0</v>
          </cell>
          <cell r="J13400" t="str">
            <v>к.45</v>
          </cell>
          <cell r="K13400" t="str">
            <v>б/у</v>
          </cell>
          <cell r="M13400">
            <v>167</v>
          </cell>
        </row>
        <row r="13401">
          <cell r="A13401">
            <v>13398</v>
          </cell>
          <cell r="B13401" t="str">
            <v>RVN18</v>
          </cell>
          <cell r="E13401" t="str">
            <v>стiл 1к.40,22</v>
          </cell>
          <cell r="F13401" t="str">
            <v>стiл 1к.40,22</v>
          </cell>
          <cell r="G13401">
            <v>39364</v>
          </cell>
          <cell r="H13401">
            <v>637.47</v>
          </cell>
          <cell r="I13401" t="str">
            <v>0</v>
          </cell>
          <cell r="J13401" t="str">
            <v>кладова 5 поверх</v>
          </cell>
          <cell r="K13401" t="str">
            <v>б/у</v>
          </cell>
          <cell r="M13401">
            <v>167</v>
          </cell>
        </row>
        <row r="13402">
          <cell r="A13402">
            <v>13399</v>
          </cell>
          <cell r="B13402" t="str">
            <v>RVN19</v>
          </cell>
          <cell r="E13402" t="str">
            <v>стiл 1к.40,22</v>
          </cell>
          <cell r="F13402" t="str">
            <v>стiл 1к.40,22</v>
          </cell>
          <cell r="G13402">
            <v>39364</v>
          </cell>
          <cell r="H13402">
            <v>637.47</v>
          </cell>
          <cell r="I13402" t="str">
            <v>0</v>
          </cell>
          <cell r="J13402" t="str">
            <v>кладова 5 поверх</v>
          </cell>
          <cell r="K13402" t="str">
            <v>б/у</v>
          </cell>
          <cell r="M13402">
            <v>167</v>
          </cell>
        </row>
        <row r="13403">
          <cell r="A13403">
            <v>13400</v>
          </cell>
          <cell r="B13403" t="str">
            <v>RVN20</v>
          </cell>
          <cell r="E13403" t="str">
            <v>стiл 1к.40,22</v>
          </cell>
          <cell r="F13403" t="str">
            <v>стiл 1к.40,22</v>
          </cell>
          <cell r="G13403">
            <v>39364</v>
          </cell>
          <cell r="H13403">
            <v>637.47</v>
          </cell>
          <cell r="I13403" t="str">
            <v>0</v>
          </cell>
          <cell r="J13403" t="str">
            <v>кладова 5 поверх</v>
          </cell>
          <cell r="K13403" t="str">
            <v>Задовільний</v>
          </cell>
          <cell r="M13403">
            <v>167</v>
          </cell>
        </row>
        <row r="13404">
          <cell r="A13404">
            <v>13401</v>
          </cell>
          <cell r="B13404" t="str">
            <v>RVN21</v>
          </cell>
          <cell r="E13404" t="str">
            <v>стiл 1к.40,22</v>
          </cell>
          <cell r="F13404" t="str">
            <v>стiл 1к.40,22</v>
          </cell>
          <cell r="G13404">
            <v>39364</v>
          </cell>
          <cell r="H13404">
            <v>637.47</v>
          </cell>
          <cell r="I13404" t="str">
            <v>0</v>
          </cell>
          <cell r="J13404" t="str">
            <v>Івано-Франівське РВ</v>
          </cell>
          <cell r="K13404" t="str">
            <v>б/у</v>
          </cell>
          <cell r="M13404">
            <v>167</v>
          </cell>
        </row>
        <row r="13405">
          <cell r="A13405">
            <v>13402</v>
          </cell>
          <cell r="B13405" t="str">
            <v>RVN22</v>
          </cell>
          <cell r="E13405" t="str">
            <v>стiл 1к.40,22</v>
          </cell>
          <cell r="F13405" t="str">
            <v>стiл 1к.40,22</v>
          </cell>
          <cell r="G13405">
            <v>39364</v>
          </cell>
          <cell r="H13405">
            <v>637.47</v>
          </cell>
          <cell r="I13405" t="str">
            <v>0</v>
          </cell>
          <cell r="J13405" t="str">
            <v>Івано-Франівське РВ</v>
          </cell>
          <cell r="K13405" t="str">
            <v>б/у</v>
          </cell>
          <cell r="M13405">
            <v>167</v>
          </cell>
        </row>
        <row r="13406">
          <cell r="A13406">
            <v>13403</v>
          </cell>
          <cell r="B13406" t="str">
            <v>RVN23</v>
          </cell>
          <cell r="E13406" t="str">
            <v>стiл 1к.40,22</v>
          </cell>
          <cell r="F13406" t="str">
            <v>стiл 1к.40,22</v>
          </cell>
          <cell r="G13406">
            <v>39364</v>
          </cell>
          <cell r="H13406">
            <v>637.47</v>
          </cell>
          <cell r="I13406" t="str">
            <v>0</v>
          </cell>
          <cell r="J13406" t="str">
            <v xml:space="preserve"> м.Київ, вул. Магнітогорська,1Д (склад)</v>
          </cell>
          <cell r="K13406" t="str">
            <v>б/у</v>
          </cell>
          <cell r="M13406">
            <v>167</v>
          </cell>
        </row>
        <row r="13407">
          <cell r="A13407">
            <v>13404</v>
          </cell>
          <cell r="B13407" t="str">
            <v>RVN24</v>
          </cell>
          <cell r="E13407" t="str">
            <v>стiл 1к.40,22</v>
          </cell>
          <cell r="F13407" t="str">
            <v>стiл 1к.40,22</v>
          </cell>
          <cell r="G13407">
            <v>39364</v>
          </cell>
          <cell r="H13407">
            <v>637.47</v>
          </cell>
          <cell r="I13407" t="str">
            <v>0</v>
          </cell>
          <cell r="J13407" t="str">
            <v>ПОлтавське РВ</v>
          </cell>
          <cell r="K13407" t="str">
            <v>б/у</v>
          </cell>
          <cell r="M13407">
            <v>167</v>
          </cell>
        </row>
        <row r="13408">
          <cell r="A13408">
            <v>13405</v>
          </cell>
          <cell r="B13408" t="str">
            <v>DNP45-33</v>
          </cell>
          <cell r="E13408" t="str">
            <v>Стiл 1к.40,22</v>
          </cell>
          <cell r="F13408" t="str">
            <v>Стiл 1к.40,22</v>
          </cell>
          <cell r="G13408">
            <v>39297</v>
          </cell>
          <cell r="H13408">
            <v>637.47</v>
          </cell>
          <cell r="I13408" t="str">
            <v>0</v>
          </cell>
          <cell r="J13408" t="str">
            <v>Харківське регіональне відділення</v>
          </cell>
          <cell r="K13408" t="str">
            <v>б/у</v>
          </cell>
          <cell r="M13408">
            <v>167</v>
          </cell>
        </row>
        <row r="13409">
          <cell r="A13409">
            <v>13406</v>
          </cell>
          <cell r="B13409" t="str">
            <v>DNP45-34</v>
          </cell>
          <cell r="E13409" t="str">
            <v>Стiл 1к.40,22</v>
          </cell>
          <cell r="F13409" t="str">
            <v>Стiл 1к.40,22</v>
          </cell>
          <cell r="G13409">
            <v>39297</v>
          </cell>
          <cell r="H13409">
            <v>637.47</v>
          </cell>
          <cell r="I13409" t="str">
            <v>0</v>
          </cell>
          <cell r="J13409" t="str">
            <v>Харківське регіональне відділення</v>
          </cell>
          <cell r="K13409" t="str">
            <v>б/у</v>
          </cell>
          <cell r="M13409">
            <v>167</v>
          </cell>
        </row>
        <row r="13410">
          <cell r="A13410">
            <v>13407</v>
          </cell>
          <cell r="B13410" t="str">
            <v>KRF738</v>
          </cell>
          <cell r="E13410" t="str">
            <v>Гардероб</v>
          </cell>
          <cell r="F13410" t="str">
            <v>Гардероб</v>
          </cell>
          <cell r="G13410">
            <v>37356</v>
          </cell>
          <cell r="H13410">
            <v>955</v>
          </cell>
          <cell r="I13410" t="str">
            <v>0</v>
          </cell>
          <cell r="J13410" t="str">
            <v>Вул.Прорізна, каб.27 (Головний банк)</v>
          </cell>
          <cell r="K13410" t="str">
            <v>Задовільний</v>
          </cell>
          <cell r="M13410">
            <v>131</v>
          </cell>
        </row>
        <row r="13411">
          <cell r="A13411">
            <v>13408</v>
          </cell>
          <cell r="B13411" t="str">
            <v>KRF739</v>
          </cell>
          <cell r="E13411" t="str">
            <v>Гардероб</v>
          </cell>
          <cell r="F13411" t="str">
            <v>Гардероб</v>
          </cell>
          <cell r="G13411">
            <v>37356</v>
          </cell>
          <cell r="H13411">
            <v>632</v>
          </cell>
          <cell r="I13411" t="str">
            <v>0</v>
          </cell>
          <cell r="J13411" t="str">
            <v>Архів (вул.Південно-Сирецька, 1-3)</v>
          </cell>
          <cell r="K13411" t="str">
            <v>б/у</v>
          </cell>
          <cell r="M13411">
            <v>131</v>
          </cell>
        </row>
        <row r="13412">
          <cell r="A13412">
            <v>13409</v>
          </cell>
          <cell r="B13412" t="str">
            <v>KRF740</v>
          </cell>
          <cell r="E13412" t="str">
            <v>Гардероб</v>
          </cell>
          <cell r="F13412" t="str">
            <v>Гардероб</v>
          </cell>
          <cell r="G13412">
            <v>37356</v>
          </cell>
          <cell r="H13412">
            <v>632.01</v>
          </cell>
          <cell r="I13412" t="str">
            <v>0</v>
          </cell>
          <cell r="J13412" t="str">
            <v>(Закарпатське РВ</v>
          </cell>
          <cell r="K13412" t="str">
            <v>Задовільний</v>
          </cell>
          <cell r="M13412">
            <v>131</v>
          </cell>
        </row>
        <row r="13413">
          <cell r="A13413">
            <v>13410</v>
          </cell>
          <cell r="B13413" t="str">
            <v>DNP45-35</v>
          </cell>
          <cell r="E13413" t="str">
            <v>Стiл 1к.40,22</v>
          </cell>
          <cell r="F13413" t="str">
            <v>Стiл 1к.40,22</v>
          </cell>
          <cell r="G13413">
            <v>39297</v>
          </cell>
          <cell r="H13413">
            <v>637.47</v>
          </cell>
          <cell r="I13413" t="str">
            <v>0</v>
          </cell>
          <cell r="J13413" t="str">
            <v>(Закарпатське РВ</v>
          </cell>
          <cell r="K13413" t="str">
            <v>Задовільний</v>
          </cell>
          <cell r="M13413">
            <v>167</v>
          </cell>
        </row>
        <row r="13414">
          <cell r="A13414">
            <v>13411</v>
          </cell>
          <cell r="B13414" t="str">
            <v>DNP45-36</v>
          </cell>
          <cell r="E13414" t="str">
            <v>Стiл 1к.40,22</v>
          </cell>
          <cell r="F13414" t="str">
            <v>Стiл 1к.40,22</v>
          </cell>
          <cell r="G13414">
            <v>39297</v>
          </cell>
          <cell r="H13414">
            <v>637.47</v>
          </cell>
          <cell r="I13414" t="str">
            <v>0</v>
          </cell>
          <cell r="J13414" t="str">
            <v>(Закарпатське РВ</v>
          </cell>
          <cell r="K13414" t="str">
            <v>Задовільний</v>
          </cell>
          <cell r="M13414">
            <v>167</v>
          </cell>
        </row>
        <row r="13415">
          <cell r="A13415">
            <v>13412</v>
          </cell>
          <cell r="B13415" t="str">
            <v>DNP45-37</v>
          </cell>
          <cell r="E13415" t="str">
            <v>Стiл 1к.40,22</v>
          </cell>
          <cell r="F13415" t="str">
            <v>Стiл 1к.40,22</v>
          </cell>
          <cell r="G13415">
            <v>39297</v>
          </cell>
          <cell r="H13415">
            <v>637.47</v>
          </cell>
          <cell r="I13415" t="str">
            <v>0</v>
          </cell>
          <cell r="J13415" t="str">
            <v>Залізничне відд.(Інкасація)</v>
          </cell>
          <cell r="K13415" t="str">
            <v>Задовільний</v>
          </cell>
          <cell r="M13415">
            <v>167</v>
          </cell>
        </row>
        <row r="13416">
          <cell r="A13416">
            <v>13413</v>
          </cell>
          <cell r="B13416" t="str">
            <v>DNP45-38</v>
          </cell>
          <cell r="E13416" t="str">
            <v>Стiл 1к.40,22</v>
          </cell>
          <cell r="F13416" t="str">
            <v>Стiл 1к.40,22</v>
          </cell>
          <cell r="G13416">
            <v>39297</v>
          </cell>
          <cell r="H13416">
            <v>637.47</v>
          </cell>
          <cell r="I13416" t="str">
            <v>0</v>
          </cell>
          <cell r="J13416" t="str">
            <v>Залізничне відд.(Інкасація)</v>
          </cell>
          <cell r="K13416" t="str">
            <v>новий</v>
          </cell>
          <cell r="M13416">
            <v>167</v>
          </cell>
        </row>
        <row r="13417">
          <cell r="A13417">
            <v>13414</v>
          </cell>
          <cell r="B13417" t="str">
            <v>DNP45-39</v>
          </cell>
          <cell r="E13417" t="str">
            <v>Стiл 1к.40,22</v>
          </cell>
          <cell r="F13417" t="str">
            <v>Стiл 1к.40,22</v>
          </cell>
          <cell r="G13417">
            <v>39297</v>
          </cell>
          <cell r="H13417">
            <v>637.47</v>
          </cell>
          <cell r="I13417" t="str">
            <v>0</v>
          </cell>
          <cell r="J13417" t="str">
            <v>м. Київ, вул. Хохлових №8, частана корпусу №4  (склад)</v>
          </cell>
          <cell r="K13417" t="str">
            <v>б/у</v>
          </cell>
          <cell r="M13417">
            <v>167</v>
          </cell>
        </row>
        <row r="13418">
          <cell r="A13418">
            <v>13415</v>
          </cell>
          <cell r="B13418" t="str">
            <v>IF284</v>
          </cell>
          <cell r="E13418" t="str">
            <v>Стiл 1К.40.22</v>
          </cell>
          <cell r="F13418" t="str">
            <v>Стiл 1К.40.22</v>
          </cell>
          <cell r="G13418">
            <v>38818</v>
          </cell>
          <cell r="H13418">
            <v>638</v>
          </cell>
          <cell r="I13418" t="str">
            <v>0</v>
          </cell>
          <cell r="J13418" t="str">
            <v>м. Київ, вул. Хохлових №8, частана корпусу №4  (склад)</v>
          </cell>
          <cell r="K13418" t="str">
            <v>Задовільний</v>
          </cell>
          <cell r="M13418">
            <v>167</v>
          </cell>
        </row>
        <row r="13419">
          <cell r="A13419">
            <v>13416</v>
          </cell>
          <cell r="B13419" t="str">
            <v>XR16-1</v>
          </cell>
          <cell r="E13419" t="str">
            <v>Стiл 1К.40.22</v>
          </cell>
          <cell r="F13419" t="str">
            <v>Стiл 1К.40.22</v>
          </cell>
          <cell r="G13419">
            <v>38558</v>
          </cell>
          <cell r="H13419">
            <v>638</v>
          </cell>
          <cell r="I13419" t="str">
            <v>0</v>
          </cell>
          <cell r="J13419" t="str">
            <v/>
          </cell>
          <cell r="K13419" t="str">
            <v>Задовільний</v>
          </cell>
          <cell r="M13419">
            <v>167</v>
          </cell>
        </row>
        <row r="13420">
          <cell r="A13420">
            <v>13417</v>
          </cell>
          <cell r="B13420" t="str">
            <v>DNP45-32</v>
          </cell>
          <cell r="E13420" t="str">
            <v>Стiл 1к.40.22</v>
          </cell>
          <cell r="F13420" t="str">
            <v>Стiл 1к.40.22</v>
          </cell>
          <cell r="G13420">
            <v>39297</v>
          </cell>
          <cell r="H13420">
            <v>637.47</v>
          </cell>
          <cell r="I13420" t="str">
            <v>0</v>
          </cell>
          <cell r="J13420" t="str">
            <v>кім.42</v>
          </cell>
          <cell r="K13420" t="str">
            <v>б/у</v>
          </cell>
          <cell r="M13420">
            <v>167</v>
          </cell>
        </row>
        <row r="13421">
          <cell r="A13421">
            <v>13418</v>
          </cell>
          <cell r="B13421" t="str">
            <v>KIR45/186</v>
          </cell>
          <cell r="E13421" t="str">
            <v>Стiл 1к.40.22</v>
          </cell>
          <cell r="F13421" t="str">
            <v>Стiл 1к.40.22</v>
          </cell>
          <cell r="G13421">
            <v>39297</v>
          </cell>
          <cell r="H13421">
            <v>637.48</v>
          </cell>
          <cell r="I13421" t="str">
            <v>0</v>
          </cell>
          <cell r="J13421" t="str">
            <v>вул.Прорізна ,8а</v>
          </cell>
          <cell r="K13421" t="str">
            <v>Задовільний</v>
          </cell>
          <cell r="M13421">
            <v>167</v>
          </cell>
        </row>
        <row r="13422">
          <cell r="A13422">
            <v>13419</v>
          </cell>
          <cell r="B13422" t="str">
            <v>KIR45/187</v>
          </cell>
          <cell r="E13422" t="str">
            <v>Стiл 1к.40.22</v>
          </cell>
          <cell r="F13422" t="str">
            <v>Стiл 1к.40.22</v>
          </cell>
          <cell r="G13422">
            <v>39297</v>
          </cell>
          <cell r="H13422">
            <v>637.48</v>
          </cell>
          <cell r="I13422" t="str">
            <v>0</v>
          </cell>
          <cell r="J13422" t="str">
            <v>кім.42</v>
          </cell>
          <cell r="K13422" t="str">
            <v>Задовільний</v>
          </cell>
          <cell r="M13422">
            <v>167</v>
          </cell>
        </row>
        <row r="13423">
          <cell r="A13423">
            <v>13420</v>
          </cell>
          <cell r="B13423" t="str">
            <v>KIR45/188</v>
          </cell>
          <cell r="E13423" t="str">
            <v>Стiл 1к.40.22</v>
          </cell>
          <cell r="F13423" t="str">
            <v>Стiл 1к.40.22</v>
          </cell>
          <cell r="G13423">
            <v>39297</v>
          </cell>
          <cell r="H13423">
            <v>637.48</v>
          </cell>
          <cell r="I13423" t="str">
            <v>0</v>
          </cell>
          <cell r="J13423" t="str">
            <v>Вінницьке РВ</v>
          </cell>
          <cell r="K13423" t="str">
            <v>б/у</v>
          </cell>
          <cell r="M13423">
            <v>167</v>
          </cell>
        </row>
        <row r="13424">
          <cell r="A13424">
            <v>13421</v>
          </cell>
          <cell r="B13424" t="str">
            <v>KIR45/189</v>
          </cell>
          <cell r="E13424" t="str">
            <v>Стiл 1к.40.22</v>
          </cell>
          <cell r="F13424" t="str">
            <v>Стiл 1к.40.22</v>
          </cell>
          <cell r="G13424">
            <v>39297</v>
          </cell>
          <cell r="H13424">
            <v>637.48</v>
          </cell>
          <cell r="I13424" t="str">
            <v>0</v>
          </cell>
          <cell r="J13424" t="str">
            <v>Вінницьке РВ</v>
          </cell>
          <cell r="K13424" t="str">
            <v>б/у</v>
          </cell>
          <cell r="M13424">
            <v>167</v>
          </cell>
        </row>
        <row r="13425">
          <cell r="A13425">
            <v>13422</v>
          </cell>
          <cell r="B13425" t="str">
            <v>KIR45/190</v>
          </cell>
          <cell r="E13425" t="str">
            <v>Стiл 1к.40.22</v>
          </cell>
          <cell r="F13425" t="str">
            <v>Стiл 1к.40.22</v>
          </cell>
          <cell r="G13425">
            <v>39297</v>
          </cell>
          <cell r="H13425">
            <v>637.48</v>
          </cell>
          <cell r="I13425" t="str">
            <v>0</v>
          </cell>
          <cell r="J13425" t="str">
            <v>склад</v>
          </cell>
          <cell r="K13425" t="str">
            <v>б/у</v>
          </cell>
          <cell r="M13425">
            <v>167</v>
          </cell>
        </row>
        <row r="13426">
          <cell r="A13426">
            <v>13423</v>
          </cell>
          <cell r="B13426" t="str">
            <v>KIR45/191</v>
          </cell>
          <cell r="E13426" t="str">
            <v>Стiл 1к.40.22</v>
          </cell>
          <cell r="F13426" t="str">
            <v>Стiл 1к.40.22</v>
          </cell>
          <cell r="G13426">
            <v>39297</v>
          </cell>
          <cell r="H13426">
            <v>637.48</v>
          </cell>
          <cell r="I13426" t="str">
            <v>0</v>
          </cell>
          <cell r="J13426" t="str">
            <v>Васильківське відділення (КРВ)</v>
          </cell>
          <cell r="K13426" t="str">
            <v>Задовільний</v>
          </cell>
          <cell r="M13426">
            <v>167</v>
          </cell>
        </row>
        <row r="13427">
          <cell r="A13427">
            <v>13424</v>
          </cell>
          <cell r="B13427" t="str">
            <v>KIR45/192</v>
          </cell>
          <cell r="E13427" t="str">
            <v>Стiл 1к.40.22</v>
          </cell>
          <cell r="F13427" t="str">
            <v>Стiл 1к.40.22</v>
          </cell>
          <cell r="G13427">
            <v>39297</v>
          </cell>
          <cell r="H13427">
            <v>637.48</v>
          </cell>
          <cell r="I13427" t="str">
            <v>0</v>
          </cell>
          <cell r="J13427" t="str">
            <v>Васильківське відділення (КРВ)</v>
          </cell>
          <cell r="K13427" t="str">
            <v>б/у</v>
          </cell>
          <cell r="M13427">
            <v>167</v>
          </cell>
        </row>
        <row r="13428">
          <cell r="A13428">
            <v>13425</v>
          </cell>
          <cell r="B13428" t="str">
            <v>KIR45/193</v>
          </cell>
          <cell r="E13428" t="str">
            <v>Стiл 1к.40.22</v>
          </cell>
          <cell r="F13428" t="str">
            <v>Стiл 1к.40.22</v>
          </cell>
          <cell r="G13428">
            <v>39297</v>
          </cell>
          <cell r="H13428">
            <v>637.48</v>
          </cell>
          <cell r="I13428" t="str">
            <v>0</v>
          </cell>
          <cell r="J13428" t="str">
            <v>Харківське регіональне відділення</v>
          </cell>
          <cell r="K13428" t="str">
            <v>новий</v>
          </cell>
          <cell r="M13428">
            <v>167</v>
          </cell>
        </row>
        <row r="13429">
          <cell r="A13429">
            <v>13426</v>
          </cell>
          <cell r="B13429" t="str">
            <v>KIR45/194</v>
          </cell>
          <cell r="E13429" t="str">
            <v>Стiл 1к.40.22</v>
          </cell>
          <cell r="F13429" t="str">
            <v>Стiл 1к.40.22</v>
          </cell>
          <cell r="G13429">
            <v>39297</v>
          </cell>
          <cell r="H13429">
            <v>637.48</v>
          </cell>
          <cell r="I13429" t="str">
            <v>0</v>
          </cell>
          <cell r="J13429" t="str">
            <v>Одеське регіональне відділення</v>
          </cell>
          <cell r="K13429" t="str">
            <v>б/у</v>
          </cell>
          <cell r="M13429">
            <v>167</v>
          </cell>
        </row>
        <row r="13430">
          <cell r="A13430">
            <v>13427</v>
          </cell>
          <cell r="B13430" t="str">
            <v>KIR45/195</v>
          </cell>
          <cell r="E13430" t="str">
            <v>Стiл 1к.40.22</v>
          </cell>
          <cell r="F13430" t="str">
            <v>Стiл 1к.40.22</v>
          </cell>
          <cell r="G13430">
            <v>39297</v>
          </cell>
          <cell r="H13430">
            <v>637.48</v>
          </cell>
          <cell r="I13430" t="str">
            <v>0</v>
          </cell>
          <cell r="J13430" t="str">
            <v>Одеське регіональне відділення</v>
          </cell>
          <cell r="K13430" t="str">
            <v>Задовільний</v>
          </cell>
          <cell r="M13430">
            <v>167</v>
          </cell>
        </row>
        <row r="13431">
          <cell r="A13431">
            <v>13428</v>
          </cell>
          <cell r="B13431" t="str">
            <v>KRF777</v>
          </cell>
          <cell r="E13431" t="str">
            <v>Гардероб</v>
          </cell>
          <cell r="F13431" t="str">
            <v>Гардероб</v>
          </cell>
          <cell r="G13431">
            <v>37356</v>
          </cell>
          <cell r="H13431">
            <v>632</v>
          </cell>
          <cell r="I13431" t="str">
            <v>0</v>
          </cell>
          <cell r="J13431" t="str">
            <v>Архів (вул.Південно-Сирецька, 1-3)</v>
          </cell>
          <cell r="K13431" t="str">
            <v>б/у</v>
          </cell>
          <cell r="M13431">
            <v>131</v>
          </cell>
        </row>
        <row r="13432">
          <cell r="A13432">
            <v>13429</v>
          </cell>
          <cell r="B13432" t="str">
            <v>KIR45/196</v>
          </cell>
          <cell r="E13432" t="str">
            <v>Стiл 1к.40.22</v>
          </cell>
          <cell r="F13432" t="str">
            <v>Стiл 1к.40.22</v>
          </cell>
          <cell r="G13432">
            <v>39297</v>
          </cell>
          <cell r="H13432">
            <v>637.48</v>
          </cell>
          <cell r="I13432" t="str">
            <v>0</v>
          </cell>
          <cell r="J13432" t="str">
            <v>Архів (вул.Південно-Сирецька, 1-3)</v>
          </cell>
          <cell r="K13432" t="str">
            <v>Задовільний</v>
          </cell>
          <cell r="M13432">
            <v>167</v>
          </cell>
        </row>
        <row r="13433">
          <cell r="A13433">
            <v>13430</v>
          </cell>
          <cell r="B13433" t="str">
            <v>KRF780</v>
          </cell>
          <cell r="E13433" t="str">
            <v>Д/В Спектр-Експр.А3</v>
          </cell>
          <cell r="F13433" t="str">
            <v>Д/В Спектр-Експр.А3</v>
          </cell>
          <cell r="G13433">
            <v>37356</v>
          </cell>
          <cell r="H13433">
            <v>282</v>
          </cell>
          <cell r="I13433" t="str">
            <v>0</v>
          </cell>
          <cell r="J13433" t="str">
            <v>Архів (вул.Південно-Сирецька, 1-3)</v>
          </cell>
          <cell r="K13433" t="str">
            <v>новий</v>
          </cell>
          <cell r="M13433">
            <v>102</v>
          </cell>
        </row>
        <row r="13434">
          <cell r="A13434">
            <v>13431</v>
          </cell>
          <cell r="B13434" t="str">
            <v>KRF781</v>
          </cell>
          <cell r="E13434" t="str">
            <v>Д/В Спектр-Експр.А3</v>
          </cell>
          <cell r="F13434" t="str">
            <v>Д/В Спектр-Експр.А3</v>
          </cell>
          <cell r="G13434">
            <v>37356</v>
          </cell>
          <cell r="H13434">
            <v>282</v>
          </cell>
          <cell r="I13434" t="str">
            <v>0</v>
          </cell>
          <cell r="J13434" t="str">
            <v>Архів (вул.Південно-Сирецька, 1-3)</v>
          </cell>
          <cell r="K13434" t="str">
            <v>б/у</v>
          </cell>
          <cell r="M13434">
            <v>102</v>
          </cell>
        </row>
        <row r="13435">
          <cell r="A13435">
            <v>13432</v>
          </cell>
          <cell r="B13435" t="str">
            <v>KRF1402</v>
          </cell>
          <cell r="E13435" t="str">
            <v>Стiл 1К.40.22м</v>
          </cell>
          <cell r="F13435" t="str">
            <v>Стiл 1К.40.22м</v>
          </cell>
          <cell r="G13435">
            <v>37356</v>
          </cell>
          <cell r="H13435">
            <v>750</v>
          </cell>
          <cell r="I13435" t="str">
            <v>0</v>
          </cell>
          <cell r="J13435" t="str">
            <v>Архів (вул.Південно-Сирецька, 1-3)</v>
          </cell>
          <cell r="K13435" t="str">
            <v>Задовільний</v>
          </cell>
          <cell r="M13435">
            <v>102</v>
          </cell>
        </row>
        <row r="13436">
          <cell r="A13436">
            <v>13433</v>
          </cell>
          <cell r="B13436" t="str">
            <v>DNP45-41</v>
          </cell>
          <cell r="E13436" t="str">
            <v>Стiл 1к.41,22</v>
          </cell>
          <cell r="F13436" t="str">
            <v>Стiл 1к.41,22</v>
          </cell>
          <cell r="G13436">
            <v>39297</v>
          </cell>
          <cell r="H13436">
            <v>637.48</v>
          </cell>
          <cell r="I13436" t="str">
            <v>0</v>
          </cell>
          <cell r="J13436" t="str">
            <v>Архів (вул.Південно-Сирецька, 1-3)</v>
          </cell>
          <cell r="K13436" t="str">
            <v>б/у</v>
          </cell>
          <cell r="M13436">
            <v>167</v>
          </cell>
        </row>
        <row r="13437">
          <cell r="A13437">
            <v>13434</v>
          </cell>
          <cell r="B13437" t="str">
            <v>KRF848</v>
          </cell>
          <cell r="E13437" t="str">
            <v>Крiсло "Престиж"</v>
          </cell>
          <cell r="F13437" t="str">
            <v>Крiсло "Престиж"</v>
          </cell>
          <cell r="G13437">
            <v>37356</v>
          </cell>
          <cell r="H13437">
            <v>216.99</v>
          </cell>
          <cell r="I13437" t="str">
            <v>0</v>
          </cell>
          <cell r="J13437" t="str">
            <v>Архів (вул.Південно-Сирецька, 1-3)</v>
          </cell>
          <cell r="K13437" t="str">
            <v>б/у</v>
          </cell>
          <cell r="M13437">
            <v>140</v>
          </cell>
        </row>
        <row r="13438">
          <cell r="A13438">
            <v>13435</v>
          </cell>
          <cell r="B13438" t="str">
            <v>KRF853</v>
          </cell>
          <cell r="E13438" t="str">
            <v>Крiсло "Престиж"</v>
          </cell>
          <cell r="F13438" t="str">
            <v>Крiсло "Престиж"</v>
          </cell>
          <cell r="G13438">
            <v>37356</v>
          </cell>
          <cell r="H13438">
            <v>217</v>
          </cell>
          <cell r="I13438" t="str">
            <v>0</v>
          </cell>
          <cell r="J13438" t="str">
            <v>Архів (вул.Південно-Сирецька, 1-3)</v>
          </cell>
          <cell r="K13438" t="str">
            <v>Задовільний</v>
          </cell>
          <cell r="M13438">
            <v>140</v>
          </cell>
        </row>
        <row r="13439">
          <cell r="A13439">
            <v>13436</v>
          </cell>
          <cell r="B13439" t="str">
            <v>KRF855</v>
          </cell>
          <cell r="E13439" t="str">
            <v>Крiсло "Престиж"</v>
          </cell>
          <cell r="F13439" t="str">
            <v>Крiсло "Престиж"</v>
          </cell>
          <cell r="G13439">
            <v>37356</v>
          </cell>
          <cell r="H13439">
            <v>217</v>
          </cell>
          <cell r="I13439" t="str">
            <v>0</v>
          </cell>
          <cell r="J13439" t="str">
            <v>Архів (вул.Південно-Сирецька, 1-3)</v>
          </cell>
          <cell r="K13439" t="str">
            <v>б/у</v>
          </cell>
          <cell r="M13439">
            <v>140</v>
          </cell>
        </row>
        <row r="13440">
          <cell r="A13440">
            <v>13437</v>
          </cell>
          <cell r="B13440" t="str">
            <v>DNP45-48</v>
          </cell>
          <cell r="E13440" t="str">
            <v>Стiл 1к.41,22</v>
          </cell>
          <cell r="F13440" t="str">
            <v>Стiл 1к.41,22</v>
          </cell>
          <cell r="G13440">
            <v>39297</v>
          </cell>
          <cell r="H13440">
            <v>637.48</v>
          </cell>
          <cell r="I13440" t="str">
            <v>0</v>
          </cell>
          <cell r="J13440" t="str">
            <v>Архів (вул.Південно-Сирецька, 1-3)</v>
          </cell>
          <cell r="K13440" t="str">
            <v>б/у</v>
          </cell>
          <cell r="M13440">
            <v>167</v>
          </cell>
        </row>
        <row r="13441">
          <cell r="A13441">
            <v>13438</v>
          </cell>
          <cell r="B13441" t="str">
            <v>KRF4899</v>
          </cell>
          <cell r="E13441" t="str">
            <v>Стiл 1К.41.22</v>
          </cell>
          <cell r="F13441" t="str">
            <v>Стiл 1К.41.22</v>
          </cell>
          <cell r="G13441">
            <v>37356</v>
          </cell>
          <cell r="H13441">
            <v>573</v>
          </cell>
          <cell r="I13441" t="str">
            <v>0</v>
          </cell>
          <cell r="J13441" t="str">
            <v>Архів (вул.Південно-Сирецька, 1-3)</v>
          </cell>
          <cell r="K13441" t="str">
            <v>б/у</v>
          </cell>
          <cell r="M13441">
            <v>58</v>
          </cell>
        </row>
        <row r="13442">
          <cell r="A13442">
            <v>13439</v>
          </cell>
          <cell r="B13442" t="str">
            <v>DNP45-40</v>
          </cell>
          <cell r="E13442" t="str">
            <v>Стiл 1к.41.22</v>
          </cell>
          <cell r="F13442" t="str">
            <v>Стiл 1к.41.22</v>
          </cell>
          <cell r="G13442">
            <v>39297</v>
          </cell>
          <cell r="H13442">
            <v>637.48</v>
          </cell>
          <cell r="I13442" t="str">
            <v>0</v>
          </cell>
          <cell r="J13442" t="str">
            <v>Прорізне відділення</v>
          </cell>
          <cell r="K13442" t="str">
            <v>Задовільний</v>
          </cell>
          <cell r="M13442">
            <v>167</v>
          </cell>
        </row>
        <row r="13443">
          <cell r="A13443">
            <v>13440</v>
          </cell>
          <cell r="B13443" t="str">
            <v>IF2</v>
          </cell>
          <cell r="E13443" t="str">
            <v>Стiл 1к.42.22</v>
          </cell>
          <cell r="F13443" t="str">
            <v>Стiл 1к.42.22</v>
          </cell>
          <cell r="G13443">
            <v>38818</v>
          </cell>
          <cell r="H13443">
            <v>678.11</v>
          </cell>
          <cell r="I13443" t="str">
            <v>0</v>
          </cell>
          <cell r="J13443" t="str">
            <v>Прорізне відділення</v>
          </cell>
          <cell r="K13443" t="str">
            <v>б/у</v>
          </cell>
          <cell r="M13443">
            <v>167</v>
          </cell>
        </row>
        <row r="13444">
          <cell r="A13444">
            <v>13441</v>
          </cell>
          <cell r="B13444" t="str">
            <v>IF4</v>
          </cell>
          <cell r="E13444" t="str">
            <v>Стiл 1к.42.22</v>
          </cell>
          <cell r="F13444" t="str">
            <v>Стiл 1к.42.22</v>
          </cell>
          <cell r="G13444">
            <v>38818</v>
          </cell>
          <cell r="H13444">
            <v>678.11</v>
          </cell>
          <cell r="I13444" t="str">
            <v>0</v>
          </cell>
          <cell r="J13444" t="str">
            <v>Дніпровське відділення (КРВ)</v>
          </cell>
          <cell r="K13444" t="str">
            <v>б/у</v>
          </cell>
          <cell r="M13444">
            <v>167</v>
          </cell>
        </row>
        <row r="13445">
          <cell r="A13445">
            <v>13442</v>
          </cell>
          <cell r="B13445" t="str">
            <v>IF5</v>
          </cell>
          <cell r="E13445" t="str">
            <v>Стiл 1к.42.22</v>
          </cell>
          <cell r="F13445" t="str">
            <v>Стiл 1к.42.22</v>
          </cell>
          <cell r="G13445">
            <v>38818</v>
          </cell>
          <cell r="H13445">
            <v>678.11</v>
          </cell>
          <cell r="I13445" t="str">
            <v>0</v>
          </cell>
          <cell r="J13445" t="str">
            <v>Дніпровське відділення (КРВ)</v>
          </cell>
          <cell r="K13445" t="str">
            <v>б/у</v>
          </cell>
          <cell r="M13445">
            <v>167</v>
          </cell>
        </row>
        <row r="13446">
          <cell r="A13446">
            <v>13443</v>
          </cell>
          <cell r="B13446" t="str">
            <v>KRF874</v>
          </cell>
          <cell r="E13446" t="str">
            <v>Гардероб 1К 02.20</v>
          </cell>
          <cell r="F13446" t="str">
            <v>Гардероб 1К 02.20</v>
          </cell>
          <cell r="G13446">
            <v>37356</v>
          </cell>
          <cell r="H13446">
            <v>632</v>
          </cell>
          <cell r="I13446" t="str">
            <v>0</v>
          </cell>
          <cell r="J13446" t="str">
            <v>Дніпровське відділення (КРВ)</v>
          </cell>
          <cell r="K13446" t="str">
            <v>б/у</v>
          </cell>
          <cell r="M13446">
            <v>131</v>
          </cell>
        </row>
        <row r="13447">
          <cell r="A13447">
            <v>13444</v>
          </cell>
          <cell r="B13447" t="str">
            <v>IF6</v>
          </cell>
          <cell r="E13447" t="str">
            <v>Стiл 1к.42.22</v>
          </cell>
          <cell r="F13447" t="str">
            <v>Стiл 1к.42.22</v>
          </cell>
          <cell r="G13447">
            <v>38818</v>
          </cell>
          <cell r="H13447">
            <v>678.11</v>
          </cell>
          <cell r="I13447" t="str">
            <v>0</v>
          </cell>
          <cell r="J13447" t="str">
            <v>Дніпровське відділення (КРВ)</v>
          </cell>
          <cell r="K13447" t="str">
            <v>б/у</v>
          </cell>
          <cell r="M13447">
            <v>167</v>
          </cell>
        </row>
        <row r="13448">
          <cell r="A13448">
            <v>13445</v>
          </cell>
          <cell r="B13448" t="str">
            <v>LV136</v>
          </cell>
          <cell r="E13448" t="str">
            <v>Стiл 1К.42.22</v>
          </cell>
          <cell r="F13448" t="str">
            <v>Стiл 1К.42.22</v>
          </cell>
          <cell r="G13448">
            <v>38064</v>
          </cell>
          <cell r="H13448">
            <v>652.67999999999995</v>
          </cell>
          <cell r="I13448" t="str">
            <v>0</v>
          </cell>
          <cell r="J13448" t="str">
            <v>м. Київ, вул. Хохлових №8, частана корпусу №4  (склад)</v>
          </cell>
          <cell r="K13448" t="str">
            <v>б/у</v>
          </cell>
          <cell r="M13448">
            <v>167</v>
          </cell>
        </row>
        <row r="13449">
          <cell r="A13449">
            <v>13446</v>
          </cell>
          <cell r="B13449" t="str">
            <v>LV137</v>
          </cell>
          <cell r="E13449" t="str">
            <v>Стiл 1К.42.22</v>
          </cell>
          <cell r="F13449" t="str">
            <v>Стiл 1К.42.22</v>
          </cell>
          <cell r="G13449">
            <v>38064</v>
          </cell>
          <cell r="H13449">
            <v>652.67999999999995</v>
          </cell>
          <cell r="I13449" t="str">
            <v>0</v>
          </cell>
          <cell r="J13449" t="str">
            <v>м. Київ, вул. Хохлових №8, частана корпусу №4  (склад)</v>
          </cell>
          <cell r="K13449" t="str">
            <v>Задовільний</v>
          </cell>
          <cell r="M13449">
            <v>167</v>
          </cell>
        </row>
        <row r="13450">
          <cell r="A13450">
            <v>13447</v>
          </cell>
          <cell r="B13450" t="str">
            <v>LV846</v>
          </cell>
          <cell r="E13450" t="str">
            <v>Стiл 1К.42.22</v>
          </cell>
          <cell r="F13450" t="str">
            <v>Стiл 1К.42.22</v>
          </cell>
          <cell r="G13450">
            <v>38064</v>
          </cell>
          <cell r="H13450">
            <v>713.8</v>
          </cell>
          <cell r="I13450" t="str">
            <v>0</v>
          </cell>
          <cell r="J13450" t="str">
            <v>Залізничне відділення</v>
          </cell>
          <cell r="K13450" t="str">
            <v>Задовільний</v>
          </cell>
          <cell r="M13450">
            <v>233</v>
          </cell>
        </row>
        <row r="13451">
          <cell r="A13451">
            <v>13448</v>
          </cell>
          <cell r="B13451" t="str">
            <v>LV847</v>
          </cell>
          <cell r="E13451" t="str">
            <v>Стiл 1К.42.22</v>
          </cell>
          <cell r="F13451" t="str">
            <v>Стiл 1К.42.22</v>
          </cell>
          <cell r="G13451">
            <v>38064</v>
          </cell>
          <cell r="H13451">
            <v>713.8</v>
          </cell>
          <cell r="I13451" t="str">
            <v>0</v>
          </cell>
          <cell r="J13451" t="str">
            <v xml:space="preserve"> м.Київ, вул. Магнітогорська,1Д (склад)</v>
          </cell>
          <cell r="K13451" t="str">
            <v>б/у</v>
          </cell>
          <cell r="M13451">
            <v>233</v>
          </cell>
        </row>
        <row r="13452">
          <cell r="A13452">
            <v>13449</v>
          </cell>
          <cell r="B13452" t="str">
            <v>N32-1</v>
          </cell>
          <cell r="E13452" t="str">
            <v>Стiл 1к.42.22</v>
          </cell>
          <cell r="F13452" t="str">
            <v>Стiл 1к.42.22</v>
          </cell>
          <cell r="G13452">
            <v>38656</v>
          </cell>
          <cell r="H13452">
            <v>678.3</v>
          </cell>
          <cell r="I13452" t="str">
            <v>0</v>
          </cell>
          <cell r="J13452" t="str">
            <v xml:space="preserve"> м.Київ, вул. Магнітогорська,1Д (склад)</v>
          </cell>
          <cell r="K13452" t="str">
            <v>б/у</v>
          </cell>
          <cell r="M13452">
            <v>73</v>
          </cell>
        </row>
        <row r="13453">
          <cell r="A13453">
            <v>13450</v>
          </cell>
          <cell r="B13453" t="str">
            <v>N33-1</v>
          </cell>
          <cell r="E13453" t="str">
            <v>Стiл 1к.42.22</v>
          </cell>
          <cell r="F13453" t="str">
            <v>Стiл 1к.42.22</v>
          </cell>
          <cell r="G13453">
            <v>38656</v>
          </cell>
          <cell r="H13453">
            <v>678.3</v>
          </cell>
          <cell r="I13453" t="str">
            <v>0</v>
          </cell>
          <cell r="J13453" t="str">
            <v xml:space="preserve"> м.Київ, вул. Магнітогорська,1Д (склад)</v>
          </cell>
          <cell r="K13453" t="str">
            <v>б/у</v>
          </cell>
          <cell r="M13453">
            <v>73</v>
          </cell>
        </row>
        <row r="13454">
          <cell r="A13454">
            <v>13451</v>
          </cell>
          <cell r="B13454" t="str">
            <v>N34-1</v>
          </cell>
          <cell r="E13454" t="str">
            <v>Стiл 1к.42.22</v>
          </cell>
          <cell r="F13454" t="str">
            <v>Стiл 1к.42.22</v>
          </cell>
          <cell r="G13454">
            <v>38656</v>
          </cell>
          <cell r="H13454">
            <v>678.3</v>
          </cell>
          <cell r="I13454" t="str">
            <v>0</v>
          </cell>
          <cell r="J13454" t="str">
            <v>к.44</v>
          </cell>
          <cell r="K13454" t="str">
            <v>б/у</v>
          </cell>
          <cell r="M13454">
            <v>73</v>
          </cell>
        </row>
        <row r="13455">
          <cell r="A13455">
            <v>13452</v>
          </cell>
          <cell r="B13455" t="str">
            <v>N35-1</v>
          </cell>
          <cell r="E13455" t="str">
            <v>Стiл 1к.42.22</v>
          </cell>
          <cell r="F13455" t="str">
            <v>Стiл 1к.42.22</v>
          </cell>
          <cell r="G13455">
            <v>38656</v>
          </cell>
          <cell r="H13455">
            <v>678.3</v>
          </cell>
          <cell r="I13455" t="str">
            <v>0</v>
          </cell>
          <cell r="J13455" t="str">
            <v>Хрещатик,8а</v>
          </cell>
          <cell r="K13455" t="str">
            <v>б/у</v>
          </cell>
          <cell r="M13455">
            <v>73</v>
          </cell>
        </row>
        <row r="13456">
          <cell r="A13456">
            <v>13453</v>
          </cell>
          <cell r="B13456" t="str">
            <v>KRF218</v>
          </cell>
          <cell r="E13456" t="str">
            <v>Стiл 1К.42.22</v>
          </cell>
          <cell r="F13456" t="str">
            <v>Стiл 1К.42.22</v>
          </cell>
          <cell r="G13456">
            <v>37356</v>
          </cell>
          <cell r="H13456">
            <v>727.01</v>
          </cell>
          <cell r="I13456" t="str">
            <v>0</v>
          </cell>
          <cell r="J13456" t="str">
            <v>Каса (Хрещатик, 8а)</v>
          </cell>
          <cell r="K13456" t="str">
            <v>б/у</v>
          </cell>
          <cell r="M13456">
            <v>102</v>
          </cell>
        </row>
        <row r="13457">
          <cell r="A13457">
            <v>13454</v>
          </cell>
          <cell r="B13457" t="str">
            <v>KRF220</v>
          </cell>
          <cell r="E13457" t="str">
            <v>Стiл 1К.42.22</v>
          </cell>
          <cell r="F13457" t="str">
            <v>Стiл 1К.42.22</v>
          </cell>
          <cell r="G13457">
            <v>37356</v>
          </cell>
          <cell r="H13457">
            <v>727</v>
          </cell>
          <cell r="I13457" t="str">
            <v>0</v>
          </cell>
          <cell r="J13457" t="str">
            <v xml:space="preserve"> м.Київ, вул. Магнітогорська,1Д (склад)</v>
          </cell>
          <cell r="K13457" t="str">
            <v>б/у</v>
          </cell>
          <cell r="M13457">
            <v>102</v>
          </cell>
        </row>
        <row r="13458">
          <cell r="A13458">
            <v>13455</v>
          </cell>
          <cell r="B13458" t="str">
            <v>KRF2890</v>
          </cell>
          <cell r="E13458" t="str">
            <v>Стiл 1К.42.22</v>
          </cell>
          <cell r="F13458" t="str">
            <v>Стiл 1К.42.22</v>
          </cell>
          <cell r="G13458">
            <v>37356</v>
          </cell>
          <cell r="H13458">
            <v>652.67999999999995</v>
          </cell>
          <cell r="I13458" t="str">
            <v>0</v>
          </cell>
          <cell r="J13458" t="str">
            <v>Сховище</v>
          </cell>
          <cell r="K13458" t="str">
            <v>б/у</v>
          </cell>
          <cell r="M13458">
            <v>73</v>
          </cell>
        </row>
        <row r="13459">
          <cell r="A13459">
            <v>13456</v>
          </cell>
          <cell r="B13459" t="str">
            <v>LV1005</v>
          </cell>
          <cell r="E13459" t="str">
            <v>Калькулятор"Сiтiзен88"/1/</v>
          </cell>
          <cell r="F13459" t="str">
            <v>Калькулятор"Сiтiзен88"/1/</v>
          </cell>
          <cell r="G13459">
            <v>38064</v>
          </cell>
          <cell r="H13459">
            <v>71.94</v>
          </cell>
          <cell r="I13459" t="str">
            <v>0</v>
          </cell>
          <cell r="J13459" t="str">
            <v xml:space="preserve"> м.Київ, вул. Магнітогорська,1Д (склад)</v>
          </cell>
          <cell r="K13459" t="str">
            <v>б/у</v>
          </cell>
          <cell r="M13459">
            <v>33</v>
          </cell>
        </row>
        <row r="13460">
          <cell r="A13460">
            <v>13457</v>
          </cell>
          <cell r="B13460" t="str">
            <v>LV1007</v>
          </cell>
          <cell r="E13460" t="str">
            <v>Дрель ударна</v>
          </cell>
          <cell r="F13460" t="str">
            <v>Дрель ударна</v>
          </cell>
          <cell r="G13460">
            <v>38064</v>
          </cell>
          <cell r="H13460">
            <v>198</v>
          </cell>
          <cell r="I13460" t="str">
            <v>0</v>
          </cell>
          <cell r="J13460" t="str">
            <v xml:space="preserve"> м.Київ, вул. Магнітогорська,1Д (склад)</v>
          </cell>
          <cell r="K13460" t="str">
            <v>Задовільний</v>
          </cell>
          <cell r="M13460">
            <v>167</v>
          </cell>
        </row>
        <row r="13461">
          <cell r="A13461">
            <v>13458</v>
          </cell>
          <cell r="B13461" t="str">
            <v>KRF2891</v>
          </cell>
          <cell r="E13461" t="str">
            <v>Стiл 1К.42.22</v>
          </cell>
          <cell r="F13461" t="str">
            <v>Стiл 1К.42.22</v>
          </cell>
          <cell r="G13461">
            <v>37356</v>
          </cell>
          <cell r="H13461">
            <v>652.67999999999995</v>
          </cell>
          <cell r="I13461" t="str">
            <v>0</v>
          </cell>
          <cell r="J13461" t="str">
            <v xml:space="preserve"> м.Київ, вул. Магнітогорська,1Д (склад)</v>
          </cell>
          <cell r="K13461" t="str">
            <v>б/у</v>
          </cell>
          <cell r="M13461">
            <v>73</v>
          </cell>
        </row>
        <row r="13462">
          <cell r="A13462">
            <v>13459</v>
          </cell>
          <cell r="B13462" t="str">
            <v>LV1022</v>
          </cell>
          <cell r="E13462" t="str">
            <v>Вентилятор125с-1</v>
          </cell>
          <cell r="F13462" t="str">
            <v>Вентилятор125с-1</v>
          </cell>
          <cell r="G13462">
            <v>38064</v>
          </cell>
          <cell r="H13462">
            <v>144</v>
          </cell>
          <cell r="I13462" t="str">
            <v>0</v>
          </cell>
          <cell r="J13462" t="str">
            <v xml:space="preserve"> м.Київ, вул. Магнітогорська,1Д (склад)</v>
          </cell>
          <cell r="K13462" t="str">
            <v>б/у</v>
          </cell>
          <cell r="M13462">
            <v>40</v>
          </cell>
        </row>
        <row r="13463">
          <cell r="A13463">
            <v>13460</v>
          </cell>
          <cell r="B13463" t="str">
            <v>LV1025</v>
          </cell>
          <cell r="E13463" t="str">
            <v>Калькулятор "Сiтiзен 888"/1/</v>
          </cell>
          <cell r="F13463" t="str">
            <v>Калькулятор "Сiтiзен 888"/1/</v>
          </cell>
          <cell r="G13463">
            <v>38064</v>
          </cell>
          <cell r="H13463">
            <v>71.94</v>
          </cell>
          <cell r="I13463" t="str">
            <v>0</v>
          </cell>
          <cell r="J13463" t="str">
            <v xml:space="preserve"> м.Київ, вул. Магнітогорська,1Д (склад)</v>
          </cell>
          <cell r="K13463" t="str">
            <v>б/у</v>
          </cell>
          <cell r="M13463">
            <v>17</v>
          </cell>
        </row>
        <row r="13464">
          <cell r="A13464">
            <v>13461</v>
          </cell>
          <cell r="B13464" t="str">
            <v>LV1092</v>
          </cell>
          <cell r="E13464" t="str">
            <v>Комутатор D-link DES-1024D</v>
          </cell>
          <cell r="F13464" t="str">
            <v>Комутатор D-link DES-1024D</v>
          </cell>
          <cell r="G13464">
            <v>38064</v>
          </cell>
          <cell r="H13464">
            <v>490.01</v>
          </cell>
          <cell r="I13464" t="str">
            <v>0</v>
          </cell>
          <cell r="J13464" t="str">
            <v xml:space="preserve"> м.Київ, вул. Магнітогорська,1Д (склад)</v>
          </cell>
          <cell r="K13464" t="str">
            <v>Задовільний</v>
          </cell>
          <cell r="M13464">
            <v>220</v>
          </cell>
        </row>
        <row r="13465">
          <cell r="A13465">
            <v>13462</v>
          </cell>
          <cell r="B13465" t="str">
            <v>KRF2892</v>
          </cell>
          <cell r="E13465" t="str">
            <v>Стiл 1К.42.22</v>
          </cell>
          <cell r="F13465" t="str">
            <v>Стiл 1К.42.22</v>
          </cell>
          <cell r="G13465">
            <v>37356</v>
          </cell>
          <cell r="H13465">
            <v>652.67999999999995</v>
          </cell>
          <cell r="I13465" t="str">
            <v>0</v>
          </cell>
          <cell r="J13465" t="str">
            <v>ПАТ "БАНК СІЧ"(в оренді)</v>
          </cell>
          <cell r="K13465" t="str">
            <v>Задовільний</v>
          </cell>
          <cell r="M13465">
            <v>73</v>
          </cell>
        </row>
        <row r="13466">
          <cell r="A13466">
            <v>13463</v>
          </cell>
          <cell r="B13466" t="str">
            <v>LV1100</v>
          </cell>
          <cell r="E13466" t="str">
            <v>Калькулятор друкуючий Citizen CX 121CE</v>
          </cell>
          <cell r="F13466" t="str">
            <v>Калькулятор друкуючий Citizen CX 121CE</v>
          </cell>
          <cell r="G13466">
            <v>38064</v>
          </cell>
          <cell r="H13466">
            <v>245.7</v>
          </cell>
          <cell r="I13466" t="str">
            <v>0</v>
          </cell>
          <cell r="J13466" t="str">
            <v>м. Київ, вул. Хохлових №8, частана корпусу №4  (склад)</v>
          </cell>
          <cell r="K13466" t="str">
            <v>Задовільний</v>
          </cell>
          <cell r="M13466">
            <v>147</v>
          </cell>
        </row>
        <row r="13467">
          <cell r="A13467">
            <v>13464</v>
          </cell>
          <cell r="B13467" t="str">
            <v>KRF2893</v>
          </cell>
          <cell r="E13467" t="str">
            <v>Стiл 1К.42.22</v>
          </cell>
          <cell r="F13467" t="str">
            <v>Стiл 1К.42.22</v>
          </cell>
          <cell r="G13467">
            <v>37356</v>
          </cell>
          <cell r="H13467">
            <v>652.67999999999995</v>
          </cell>
          <cell r="I13467" t="str">
            <v>0</v>
          </cell>
          <cell r="J13467" t="str">
            <v>м. Київ, вул. Хохлових №8, частана корпусу №4  (склад)</v>
          </cell>
          <cell r="K13467" t="str">
            <v>Задовільний</v>
          </cell>
          <cell r="M13467">
            <v>73</v>
          </cell>
        </row>
        <row r="13468">
          <cell r="A13468">
            <v>13465</v>
          </cell>
          <cell r="B13468" t="str">
            <v>KRF4191</v>
          </cell>
          <cell r="E13468" t="str">
            <v>Стiл 1К.42.22</v>
          </cell>
          <cell r="F13468" t="str">
            <v>Стiл 1К.42.22</v>
          </cell>
          <cell r="G13468">
            <v>37356</v>
          </cell>
          <cell r="H13468">
            <v>713.01</v>
          </cell>
          <cell r="I13468" t="str">
            <v>0</v>
          </cell>
          <cell r="J13468" t="str">
            <v>м. Київ, вул. Хохлових №8, частана корпусу №4  (склад)</v>
          </cell>
          <cell r="K13468" t="str">
            <v>Задовільний</v>
          </cell>
          <cell r="M13468">
            <v>102</v>
          </cell>
        </row>
        <row r="13469">
          <cell r="A13469">
            <v>13466</v>
          </cell>
          <cell r="B13469" t="str">
            <v>KRF4192</v>
          </cell>
          <cell r="E13469" t="str">
            <v>Стiл 1К.42.22</v>
          </cell>
          <cell r="F13469" t="str">
            <v>Стiл 1К.42.22</v>
          </cell>
          <cell r="G13469">
            <v>37356</v>
          </cell>
          <cell r="H13469">
            <v>713.01</v>
          </cell>
          <cell r="I13469" t="str">
            <v>0</v>
          </cell>
          <cell r="J13469" t="str">
            <v>склад</v>
          </cell>
          <cell r="K13469" t="str">
            <v>Задовільний</v>
          </cell>
          <cell r="M13469">
            <v>102</v>
          </cell>
        </row>
        <row r="13470">
          <cell r="A13470">
            <v>13467</v>
          </cell>
          <cell r="B13470" t="str">
            <v>KRF4193</v>
          </cell>
          <cell r="E13470" t="str">
            <v>Стiл 1К.42.22</v>
          </cell>
          <cell r="F13470" t="str">
            <v>Стiл 1К.42.22</v>
          </cell>
          <cell r="G13470">
            <v>37356</v>
          </cell>
          <cell r="H13470">
            <v>713</v>
          </cell>
          <cell r="I13470" t="str">
            <v>0</v>
          </cell>
          <cell r="J13470" t="str">
            <v>склад</v>
          </cell>
          <cell r="K13470" t="str">
            <v>Задовільний</v>
          </cell>
          <cell r="M13470">
            <v>102</v>
          </cell>
        </row>
        <row r="13471">
          <cell r="A13471">
            <v>13468</v>
          </cell>
          <cell r="B13471" t="str">
            <v>KRF4194</v>
          </cell>
          <cell r="E13471" t="str">
            <v>Стiл 1К.42.22</v>
          </cell>
          <cell r="F13471" t="str">
            <v>Стiл 1К.42.22</v>
          </cell>
          <cell r="G13471">
            <v>37356</v>
          </cell>
          <cell r="H13471">
            <v>713</v>
          </cell>
          <cell r="I13471" t="str">
            <v>0</v>
          </cell>
          <cell r="J13471" t="str">
            <v xml:space="preserve"> м.Київ, вул. Магнітогорська,1Д (склад)</v>
          </cell>
          <cell r="K13471" t="str">
            <v>Задовільний</v>
          </cell>
          <cell r="M13471">
            <v>102</v>
          </cell>
        </row>
        <row r="13472">
          <cell r="A13472">
            <v>13469</v>
          </cell>
          <cell r="B13472" t="str">
            <v>LV1209</v>
          </cell>
          <cell r="E13472" t="str">
            <v>Елемент приставний</v>
          </cell>
          <cell r="F13472" t="str">
            <v>Елемент приставний</v>
          </cell>
          <cell r="G13472">
            <v>38064</v>
          </cell>
          <cell r="H13472">
            <v>284</v>
          </cell>
          <cell r="I13472" t="str">
            <v>0</v>
          </cell>
          <cell r="J13472" t="str">
            <v>Архів (вул.Південно-Сирецька, 1-3)</v>
          </cell>
          <cell r="K13472" t="str">
            <v>Задовільний</v>
          </cell>
          <cell r="M13472">
            <v>133</v>
          </cell>
        </row>
        <row r="13473">
          <cell r="A13473">
            <v>13470</v>
          </cell>
          <cell r="B13473" t="str">
            <v>KRF4195</v>
          </cell>
          <cell r="E13473" t="str">
            <v>Стiл 1К.42.22</v>
          </cell>
          <cell r="F13473" t="str">
            <v>Стiл 1К.42.22</v>
          </cell>
          <cell r="G13473">
            <v>37356</v>
          </cell>
          <cell r="H13473">
            <v>713</v>
          </cell>
          <cell r="I13473" t="str">
            <v>0</v>
          </cell>
          <cell r="J13473" t="str">
            <v>Архів (вул.Південно-Сирецька, 1-3)</v>
          </cell>
          <cell r="K13473" t="str">
            <v>Задовільний</v>
          </cell>
          <cell r="M13473">
            <v>102</v>
          </cell>
        </row>
        <row r="13474">
          <cell r="A13474">
            <v>13471</v>
          </cell>
          <cell r="B13474" t="str">
            <v>OD450293</v>
          </cell>
          <cell r="E13474" t="str">
            <v>Стiл 1К.42.22</v>
          </cell>
          <cell r="F13474" t="str">
            <v>Стiл 1К.42.22</v>
          </cell>
          <cell r="G13474">
            <v>37607</v>
          </cell>
          <cell r="H13474">
            <v>713.79</v>
          </cell>
          <cell r="I13474" t="str">
            <v>0</v>
          </cell>
          <cell r="J13474" t="str">
            <v>Архів (вул.Південно-Сирецька, 1-3)</v>
          </cell>
          <cell r="K13474" t="str">
            <v>Задовільний</v>
          </cell>
          <cell r="M13474">
            <v>233</v>
          </cell>
        </row>
        <row r="13475">
          <cell r="A13475">
            <v>13472</v>
          </cell>
          <cell r="B13475" t="str">
            <v>OD450295</v>
          </cell>
          <cell r="E13475" t="str">
            <v>Стiл 1К.42.22</v>
          </cell>
          <cell r="F13475" t="str">
            <v>Стiл 1К.42.22</v>
          </cell>
          <cell r="G13475">
            <v>37607</v>
          </cell>
          <cell r="H13475">
            <v>713.8</v>
          </cell>
          <cell r="I13475" t="str">
            <v>0</v>
          </cell>
          <cell r="J13475" t="str">
            <v>Архів (вул.Південно-Сирецька, 1-3)</v>
          </cell>
          <cell r="K13475" t="str">
            <v>Задовільний</v>
          </cell>
          <cell r="M13475">
            <v>233</v>
          </cell>
        </row>
        <row r="13476">
          <cell r="A13476">
            <v>13473</v>
          </cell>
          <cell r="B13476" t="str">
            <v>LV1263</v>
          </cell>
          <cell r="E13476" t="str">
            <v>Дрель ВМ 500ER</v>
          </cell>
          <cell r="F13476" t="str">
            <v>Дрель ВМ 500ER</v>
          </cell>
          <cell r="G13476">
            <v>38064</v>
          </cell>
          <cell r="H13476">
            <v>384</v>
          </cell>
          <cell r="I13476" t="str">
            <v>0</v>
          </cell>
          <cell r="J13476" t="str">
            <v>Архів (вул.Південно-Сирецька, 1-3)</v>
          </cell>
          <cell r="K13476" t="str">
            <v>Задовільний</v>
          </cell>
          <cell r="M13476">
            <v>133</v>
          </cell>
        </row>
        <row r="13477">
          <cell r="A13477">
            <v>13474</v>
          </cell>
          <cell r="B13477" t="str">
            <v>LV1288</v>
          </cell>
          <cell r="E13477" t="str">
            <v>Письмовий стiл</v>
          </cell>
          <cell r="F13477" t="str">
            <v>Письмовий стiл</v>
          </cell>
          <cell r="G13477">
            <v>38064</v>
          </cell>
          <cell r="H13477">
            <v>480</v>
          </cell>
          <cell r="I13477" t="str">
            <v>0</v>
          </cell>
          <cell r="J13477" t="str">
            <v>Архів (вул.Південно-Сирецька, 1-3)</v>
          </cell>
          <cell r="K13477" t="str">
            <v>Задовільний</v>
          </cell>
          <cell r="M13477">
            <v>133</v>
          </cell>
        </row>
        <row r="13478">
          <cell r="A13478">
            <v>13475</v>
          </cell>
          <cell r="B13478" t="str">
            <v>LV1302</v>
          </cell>
          <cell r="E13478" t="str">
            <v>Мiкрохвильова  пiчка SamsungG-2712</v>
          </cell>
          <cell r="F13478" t="str">
            <v>Мiкрохвильова  пiчка SamsungG-2712</v>
          </cell>
          <cell r="G13478">
            <v>38064</v>
          </cell>
          <cell r="H13478">
            <v>475</v>
          </cell>
          <cell r="I13478" t="str">
            <v>0</v>
          </cell>
          <cell r="J13478" t="str">
            <v>Архів (вул.Південно-Сирецька, 1-3)</v>
          </cell>
          <cell r="K13478" t="str">
            <v>Задовільний</v>
          </cell>
          <cell r="M13478">
            <v>300</v>
          </cell>
        </row>
        <row r="13479">
          <cell r="A13479">
            <v>13476</v>
          </cell>
          <cell r="B13479" t="str">
            <v>LV1309</v>
          </cell>
          <cell r="E13479" t="str">
            <v>Лампа настiльна д/с</v>
          </cell>
          <cell r="F13479" t="str">
            <v>Лампа настiльна д/с</v>
          </cell>
          <cell r="G13479">
            <v>38064</v>
          </cell>
          <cell r="H13479">
            <v>85.26</v>
          </cell>
          <cell r="I13479" t="str">
            <v>0</v>
          </cell>
          <cell r="J13479" t="str">
            <v>Архів (вул.Південно-Сирецька, 1-3)</v>
          </cell>
          <cell r="K13479" t="str">
            <v>Задовільний</v>
          </cell>
          <cell r="M13479">
            <v>33</v>
          </cell>
        </row>
        <row r="13480">
          <cell r="A13480">
            <v>13477</v>
          </cell>
          <cell r="B13480" t="str">
            <v>LV1315</v>
          </cell>
          <cell r="E13480" t="str">
            <v>Калькулятор Сiтiзен СХ121СЕ (друкуючий)</v>
          </cell>
          <cell r="F13480" t="str">
            <v>Калькулятор Сiтiзен СХ121СЕ (друкуючий)</v>
          </cell>
          <cell r="G13480">
            <v>38064</v>
          </cell>
          <cell r="H13480">
            <v>282</v>
          </cell>
          <cell r="I13480" t="str">
            <v>0</v>
          </cell>
          <cell r="J13480" t="str">
            <v>Архів (вул.Південно-Сирецька, 1-3)</v>
          </cell>
          <cell r="K13480" t="str">
            <v>Задовільний</v>
          </cell>
          <cell r="M13480">
            <v>147</v>
          </cell>
        </row>
        <row r="13481">
          <cell r="A13481">
            <v>13478</v>
          </cell>
          <cell r="B13481" t="str">
            <v>LV1316</v>
          </cell>
          <cell r="E13481" t="str">
            <v>Калькулятор Сiтiзен СХ121СЕ (друкуючий)</v>
          </cell>
          <cell r="F13481" t="str">
            <v>Калькулятор Сiтiзен СХ121СЕ (друкуючий)</v>
          </cell>
          <cell r="G13481">
            <v>38064</v>
          </cell>
          <cell r="H13481">
            <v>282</v>
          </cell>
          <cell r="I13481" t="str">
            <v>0</v>
          </cell>
          <cell r="J13481" t="str">
            <v>Архів (вул.Південно-Сирецька, 1-3)</v>
          </cell>
          <cell r="K13481" t="str">
            <v>Задовільний</v>
          </cell>
          <cell r="M13481">
            <v>147</v>
          </cell>
        </row>
        <row r="13482">
          <cell r="A13482">
            <v>13479</v>
          </cell>
          <cell r="B13482" t="str">
            <v>LV1323</v>
          </cell>
          <cell r="E13482" t="str">
            <v>Лампа настiльна</v>
          </cell>
          <cell r="F13482" t="str">
            <v>Лампа настiльна</v>
          </cell>
          <cell r="G13482">
            <v>38064</v>
          </cell>
          <cell r="H13482">
            <v>85.26</v>
          </cell>
          <cell r="I13482" t="str">
            <v>0</v>
          </cell>
          <cell r="J13482" t="str">
            <v>Архів (вул.Південно-Сирецька, 1-3)</v>
          </cell>
          <cell r="K13482" t="str">
            <v>Задовільний</v>
          </cell>
          <cell r="M13482">
            <v>33</v>
          </cell>
        </row>
        <row r="13483">
          <cell r="A13483">
            <v>13480</v>
          </cell>
          <cell r="B13483" t="str">
            <v>LV1324</v>
          </cell>
          <cell r="E13483" t="str">
            <v>Лампа настiльна</v>
          </cell>
          <cell r="F13483" t="str">
            <v>Лампа настiльна</v>
          </cell>
          <cell r="G13483">
            <v>38064</v>
          </cell>
          <cell r="H13483">
            <v>85.26</v>
          </cell>
          <cell r="I13483" t="str">
            <v>0</v>
          </cell>
          <cell r="J13483" t="str">
            <v>Архів (вул.Південно-Сирецька, 1-3)</v>
          </cell>
          <cell r="K13483" t="str">
            <v>Задовільний</v>
          </cell>
          <cell r="M13483">
            <v>33</v>
          </cell>
        </row>
        <row r="13484">
          <cell r="A13484">
            <v>13481</v>
          </cell>
          <cell r="B13484" t="str">
            <v>LV1333</v>
          </cell>
          <cell r="E13484" t="str">
            <v>Крiсло офiсне Престиж GTP NEW</v>
          </cell>
          <cell r="F13484" t="str">
            <v>Крiсло офiсне Престиж GTP NEW</v>
          </cell>
          <cell r="G13484">
            <v>38064</v>
          </cell>
          <cell r="H13484">
            <v>258</v>
          </cell>
          <cell r="I13484" t="str">
            <v>0</v>
          </cell>
          <cell r="J13484" t="str">
            <v>Кіровоградське РВ</v>
          </cell>
          <cell r="K13484" t="str">
            <v>Задовільний</v>
          </cell>
          <cell r="M13484">
            <v>140</v>
          </cell>
        </row>
        <row r="13485">
          <cell r="A13485">
            <v>13482</v>
          </cell>
          <cell r="B13485" t="str">
            <v>LV1344</v>
          </cell>
          <cell r="E13485" t="str">
            <v>Калькулятор Сiтiзен СХ121СЕ /друк./</v>
          </cell>
          <cell r="F13485" t="str">
            <v>Калькулятор Сiтiзен СХ121СЕ /друк./</v>
          </cell>
          <cell r="G13485">
            <v>38064</v>
          </cell>
          <cell r="H13485">
            <v>264</v>
          </cell>
          <cell r="I13485" t="str">
            <v>0</v>
          </cell>
          <cell r="J13485" t="str">
            <v>Кіровоградське РВ</v>
          </cell>
          <cell r="K13485" t="str">
            <v>Задовільний</v>
          </cell>
          <cell r="M13485">
            <v>147</v>
          </cell>
        </row>
        <row r="13486">
          <cell r="A13486">
            <v>13483</v>
          </cell>
          <cell r="B13486" t="str">
            <v>LV1393</v>
          </cell>
          <cell r="E13486" t="str">
            <v>Пилесос ROWENTA R0344901</v>
          </cell>
          <cell r="F13486" t="str">
            <v>Пилесос ROWENTA R0344901</v>
          </cell>
          <cell r="G13486">
            <v>38064</v>
          </cell>
          <cell r="H13486">
            <v>999</v>
          </cell>
          <cell r="I13486" t="str">
            <v>0</v>
          </cell>
          <cell r="J13486" t="str">
            <v>Кіровоградське РВ</v>
          </cell>
          <cell r="K13486" t="str">
            <v>Задовільний</v>
          </cell>
          <cell r="M13486">
            <v>467</v>
          </cell>
        </row>
        <row r="13487">
          <cell r="A13487">
            <v>13484</v>
          </cell>
          <cell r="B13487" t="str">
            <v>OD450296</v>
          </cell>
          <cell r="E13487" t="str">
            <v>Стiл 1К.42.22</v>
          </cell>
          <cell r="F13487" t="str">
            <v>Стiл 1К.42.22</v>
          </cell>
          <cell r="G13487">
            <v>37607</v>
          </cell>
          <cell r="H13487">
            <v>713.8</v>
          </cell>
          <cell r="I13487" t="str">
            <v>0</v>
          </cell>
          <cell r="J13487" t="str">
            <v>Кіровоградське РВ</v>
          </cell>
          <cell r="K13487" t="str">
            <v>Задовільний</v>
          </cell>
          <cell r="M13487">
            <v>233</v>
          </cell>
        </row>
        <row r="13488">
          <cell r="A13488">
            <v>13485</v>
          </cell>
          <cell r="B13488" t="str">
            <v>N102-1</v>
          </cell>
          <cell r="E13488" t="str">
            <v>Крiсло Престиж</v>
          </cell>
          <cell r="F13488" t="str">
            <v>Крiсло Престиж</v>
          </cell>
          <cell r="G13488">
            <v>38656</v>
          </cell>
          <cell r="H13488">
            <v>178</v>
          </cell>
          <cell r="I13488" t="str">
            <v>0</v>
          </cell>
          <cell r="J13488" t="str">
            <v>Кіровоградське РВ</v>
          </cell>
          <cell r="K13488" t="str">
            <v>Задовільний</v>
          </cell>
          <cell r="M13488">
            <v>140</v>
          </cell>
        </row>
        <row r="13489">
          <cell r="A13489">
            <v>13486</v>
          </cell>
          <cell r="B13489" t="str">
            <v>N103-1</v>
          </cell>
          <cell r="E13489" t="str">
            <v>Крiсло Престиж</v>
          </cell>
          <cell r="F13489" t="str">
            <v>Крiсло Престиж</v>
          </cell>
          <cell r="G13489">
            <v>38656</v>
          </cell>
          <cell r="H13489">
            <v>178</v>
          </cell>
          <cell r="I13489" t="str">
            <v>0</v>
          </cell>
          <cell r="J13489" t="str">
            <v>Кіровоградське РВ</v>
          </cell>
          <cell r="K13489" t="str">
            <v>Задовільний</v>
          </cell>
          <cell r="M13489">
            <v>140</v>
          </cell>
        </row>
        <row r="13490">
          <cell r="A13490">
            <v>13487</v>
          </cell>
          <cell r="B13490" t="str">
            <v>N106-1</v>
          </cell>
          <cell r="E13490" t="str">
            <v>Крiсло Престиж</v>
          </cell>
          <cell r="F13490" t="str">
            <v>Крiсло Престиж</v>
          </cell>
          <cell r="G13490">
            <v>38656</v>
          </cell>
          <cell r="H13490">
            <v>178</v>
          </cell>
          <cell r="I13490" t="str">
            <v>0</v>
          </cell>
          <cell r="J13490" t="str">
            <v>Кіровоградське РВ</v>
          </cell>
          <cell r="K13490" t="str">
            <v>Задовільний</v>
          </cell>
          <cell r="M13490">
            <v>140</v>
          </cell>
        </row>
        <row r="13491">
          <cell r="A13491">
            <v>13488</v>
          </cell>
          <cell r="B13491" t="str">
            <v>SUM413-1</v>
          </cell>
          <cell r="E13491" t="str">
            <v>Стiл 1К.42.22</v>
          </cell>
          <cell r="F13491" t="str">
            <v>Стiл 1К.42.22</v>
          </cell>
          <cell r="G13491">
            <v>38805</v>
          </cell>
          <cell r="H13491">
            <v>678.3</v>
          </cell>
          <cell r="I13491" t="str">
            <v>0</v>
          </cell>
          <cell r="J13491" t="str">
            <v>Кіровоградське РВ</v>
          </cell>
          <cell r="K13491" t="str">
            <v>Задовільний</v>
          </cell>
          <cell r="M13491">
            <v>167</v>
          </cell>
        </row>
        <row r="13492">
          <cell r="A13492">
            <v>13489</v>
          </cell>
          <cell r="B13492" t="str">
            <v>SUM414-1</v>
          </cell>
          <cell r="E13492" t="str">
            <v>Стiл 1К.42.22</v>
          </cell>
          <cell r="F13492" t="str">
            <v>Стiл 1К.42.22</v>
          </cell>
          <cell r="G13492">
            <v>38805</v>
          </cell>
          <cell r="H13492">
            <v>678.3</v>
          </cell>
          <cell r="I13492" t="str">
            <v>0</v>
          </cell>
          <cell r="J13492" t="str">
            <v>Кіровоградське РВ</v>
          </cell>
          <cell r="K13492" t="str">
            <v>Задовільний</v>
          </cell>
          <cell r="M13492">
            <v>167</v>
          </cell>
        </row>
        <row r="13493">
          <cell r="A13493">
            <v>13490</v>
          </cell>
          <cell r="B13493" t="str">
            <v>SUM238-1</v>
          </cell>
          <cell r="E13493" t="str">
            <v>Стiл 1к.42.22.</v>
          </cell>
          <cell r="F13493" t="str">
            <v>Стiл 1к.42.22.</v>
          </cell>
          <cell r="G13493">
            <v>38805</v>
          </cell>
          <cell r="H13493">
            <v>678.3</v>
          </cell>
          <cell r="I13493" t="str">
            <v>0</v>
          </cell>
          <cell r="J13493" t="str">
            <v>Боярське відділення (КРВ)</v>
          </cell>
          <cell r="K13493" t="str">
            <v>Задовільний</v>
          </cell>
          <cell r="M13493">
            <v>167</v>
          </cell>
        </row>
        <row r="13494">
          <cell r="A13494">
            <v>13491</v>
          </cell>
          <cell r="B13494" t="str">
            <v>SUM239-1</v>
          </cell>
          <cell r="E13494" t="str">
            <v>Стiл 1к.42.22.</v>
          </cell>
          <cell r="F13494" t="str">
            <v>Стiл 1к.42.22.</v>
          </cell>
          <cell r="G13494">
            <v>38805</v>
          </cell>
          <cell r="H13494">
            <v>678.3</v>
          </cell>
          <cell r="I13494" t="str">
            <v>0</v>
          </cell>
          <cell r="J13494" t="str">
            <v>Боярське відділення (КРВ)</v>
          </cell>
          <cell r="K13494" t="str">
            <v>Задовільний</v>
          </cell>
          <cell r="M13494">
            <v>167</v>
          </cell>
        </row>
        <row r="13495">
          <cell r="A13495">
            <v>13492</v>
          </cell>
          <cell r="B13495" t="str">
            <v>KRF4196</v>
          </cell>
          <cell r="E13495" t="str">
            <v>Стiл 1К.43.22</v>
          </cell>
          <cell r="F13495" t="str">
            <v>Стiл 1К.43.22</v>
          </cell>
          <cell r="G13495">
            <v>37356</v>
          </cell>
          <cell r="H13495">
            <v>713.01</v>
          </cell>
          <cell r="I13495" t="str">
            <v>0</v>
          </cell>
          <cell r="J13495" t="str">
            <v>Боярське відділення (КРВ)</v>
          </cell>
          <cell r="K13495" t="str">
            <v>Задовільний</v>
          </cell>
          <cell r="M13495">
            <v>102</v>
          </cell>
        </row>
        <row r="13496">
          <cell r="A13496">
            <v>13493</v>
          </cell>
          <cell r="B13496" t="str">
            <v>KRF4197</v>
          </cell>
          <cell r="E13496" t="str">
            <v>Стiл 1К.43.22</v>
          </cell>
          <cell r="F13496" t="str">
            <v>Стiл 1К.43.22</v>
          </cell>
          <cell r="G13496">
            <v>37356</v>
          </cell>
          <cell r="H13496">
            <v>713.01</v>
          </cell>
          <cell r="I13496" t="str">
            <v>0</v>
          </cell>
          <cell r="J13496" t="str">
            <v>Залізничне відділення</v>
          </cell>
          <cell r="K13496" t="str">
            <v>Задовільний</v>
          </cell>
          <cell r="M13496">
            <v>102</v>
          </cell>
        </row>
        <row r="13497">
          <cell r="A13497">
            <v>13494</v>
          </cell>
          <cell r="B13497" t="str">
            <v>KRF4198</v>
          </cell>
          <cell r="E13497" t="str">
            <v>Стiл 1К.43.22</v>
          </cell>
          <cell r="F13497" t="str">
            <v>Стiл 1К.43.22</v>
          </cell>
          <cell r="G13497">
            <v>37356</v>
          </cell>
          <cell r="H13497">
            <v>713</v>
          </cell>
          <cell r="I13497" t="str">
            <v>0</v>
          </cell>
          <cell r="J13497" t="str">
            <v xml:space="preserve"> м.Київ, вул. Магнітогорська,1Д (склад)</v>
          </cell>
          <cell r="K13497" t="str">
            <v>Задовільний</v>
          </cell>
          <cell r="M13497">
            <v>102</v>
          </cell>
        </row>
        <row r="13498">
          <cell r="A13498">
            <v>13495</v>
          </cell>
          <cell r="B13498" t="str">
            <v>N136-1</v>
          </cell>
          <cell r="E13498" t="str">
            <v>Калькулятор Sitizen 888</v>
          </cell>
          <cell r="F13498" t="str">
            <v>Калькулятор Sitizen 888</v>
          </cell>
          <cell r="G13498">
            <v>38656</v>
          </cell>
          <cell r="H13498">
            <v>76.8</v>
          </cell>
          <cell r="I13498" t="str">
            <v>0</v>
          </cell>
          <cell r="J13498" t="str">
            <v>вул.Волинська,25</v>
          </cell>
          <cell r="K13498" t="str">
            <v>Задовільний</v>
          </cell>
          <cell r="M13498">
            <v>17</v>
          </cell>
        </row>
        <row r="13499">
          <cell r="A13499">
            <v>13496</v>
          </cell>
          <cell r="B13499" t="str">
            <v>N137-1</v>
          </cell>
          <cell r="E13499" t="str">
            <v>Калькулятор Sitizen 888</v>
          </cell>
          <cell r="F13499" t="str">
            <v>Калькулятор Sitizen 888</v>
          </cell>
          <cell r="G13499">
            <v>38656</v>
          </cell>
          <cell r="H13499">
            <v>76.8</v>
          </cell>
          <cell r="I13499" t="str">
            <v>0</v>
          </cell>
          <cell r="J13499" t="str">
            <v>Залізничне відділення</v>
          </cell>
          <cell r="K13499" t="str">
            <v>Задовільний</v>
          </cell>
          <cell r="M13499">
            <v>17</v>
          </cell>
        </row>
        <row r="13500">
          <cell r="A13500">
            <v>13497</v>
          </cell>
          <cell r="B13500" t="str">
            <v>N139-1</v>
          </cell>
          <cell r="E13500" t="str">
            <v>Калькулятор Sitizen 888</v>
          </cell>
          <cell r="F13500" t="str">
            <v>Калькулятор Sitizen 888</v>
          </cell>
          <cell r="G13500">
            <v>38656</v>
          </cell>
          <cell r="H13500">
            <v>76.8</v>
          </cell>
          <cell r="I13500" t="str">
            <v>0</v>
          </cell>
          <cell r="J13500" t="str">
            <v xml:space="preserve"> м.Київ, вул. Магнітогорська,1Д (склад)</v>
          </cell>
          <cell r="K13500" t="str">
            <v>Задовільний</v>
          </cell>
          <cell r="M13500">
            <v>17</v>
          </cell>
        </row>
        <row r="13501">
          <cell r="A13501">
            <v>13498</v>
          </cell>
          <cell r="B13501" t="str">
            <v>N140-1</v>
          </cell>
          <cell r="E13501" t="str">
            <v>Калькулятор Sitizen 888</v>
          </cell>
          <cell r="F13501" t="str">
            <v>Калькулятор Sitizen 888</v>
          </cell>
          <cell r="G13501">
            <v>38656</v>
          </cell>
          <cell r="H13501">
            <v>76.8</v>
          </cell>
          <cell r="I13501" t="str">
            <v>0</v>
          </cell>
          <cell r="J13501" t="str">
            <v xml:space="preserve"> м.Київ, вул. Магнітогорська,1Д (склад)</v>
          </cell>
          <cell r="K13501" t="str">
            <v>Задовільний</v>
          </cell>
          <cell r="M13501">
            <v>17</v>
          </cell>
        </row>
        <row r="13502">
          <cell r="A13502">
            <v>13499</v>
          </cell>
          <cell r="B13502" t="str">
            <v>N141-1</v>
          </cell>
          <cell r="E13502" t="str">
            <v>Калькулятор Sitizen 888</v>
          </cell>
          <cell r="F13502" t="str">
            <v>Калькулятор Sitizen 888</v>
          </cell>
          <cell r="G13502">
            <v>38656</v>
          </cell>
          <cell r="H13502">
            <v>76.8</v>
          </cell>
          <cell r="I13502" t="str">
            <v>0</v>
          </cell>
          <cell r="J13502" t="str">
            <v xml:space="preserve"> м.Київ, вул. Магнітогорська,1Д (склад)</v>
          </cell>
          <cell r="K13502" t="str">
            <v>Задовільний</v>
          </cell>
          <cell r="M13502">
            <v>17</v>
          </cell>
        </row>
        <row r="13503">
          <cell r="A13503">
            <v>13500</v>
          </cell>
          <cell r="B13503" t="str">
            <v>N142-1</v>
          </cell>
          <cell r="E13503" t="str">
            <v>Калькулятор Sitizen 888</v>
          </cell>
          <cell r="F13503" t="str">
            <v>Калькулятор Sitizen 888</v>
          </cell>
          <cell r="G13503">
            <v>38656</v>
          </cell>
          <cell r="H13503">
            <v>76.8</v>
          </cell>
          <cell r="I13503" t="str">
            <v>0</v>
          </cell>
          <cell r="J13503" t="str">
            <v>Києво - Святошинське відділення (КРВ)</v>
          </cell>
          <cell r="K13503" t="str">
            <v>Задовільний</v>
          </cell>
          <cell r="M13503">
            <v>17</v>
          </cell>
        </row>
        <row r="13504">
          <cell r="A13504">
            <v>13501</v>
          </cell>
          <cell r="B13504" t="str">
            <v>N144-1</v>
          </cell>
          <cell r="E13504" t="str">
            <v>Калькулятор Sitizen 888</v>
          </cell>
          <cell r="F13504" t="str">
            <v>Калькулятор Sitizen 888</v>
          </cell>
          <cell r="G13504">
            <v>38656</v>
          </cell>
          <cell r="H13504">
            <v>76.8</v>
          </cell>
          <cell r="I13504" t="str">
            <v>0</v>
          </cell>
          <cell r="J13504" t="str">
            <v>Києво - Святошинське відділення (КРВ)</v>
          </cell>
          <cell r="K13504" t="str">
            <v>Задовільний</v>
          </cell>
          <cell r="M13504">
            <v>17</v>
          </cell>
        </row>
        <row r="13505">
          <cell r="A13505">
            <v>13502</v>
          </cell>
          <cell r="B13505" t="str">
            <v>KRF4199</v>
          </cell>
          <cell r="E13505" t="str">
            <v>Стiл 1К.43.22</v>
          </cell>
          <cell r="F13505" t="str">
            <v>Стiл 1К.43.22</v>
          </cell>
          <cell r="G13505">
            <v>37356</v>
          </cell>
          <cell r="H13505">
            <v>713</v>
          </cell>
          <cell r="I13505" t="str">
            <v>0</v>
          </cell>
          <cell r="J13505" t="str">
            <v>Васильківське відділення (КРВ)</v>
          </cell>
          <cell r="K13505" t="str">
            <v>Задовільний</v>
          </cell>
          <cell r="M13505">
            <v>102</v>
          </cell>
        </row>
        <row r="13506">
          <cell r="A13506">
            <v>13503</v>
          </cell>
          <cell r="B13506" t="str">
            <v>KRF4200</v>
          </cell>
          <cell r="E13506" t="str">
            <v>Стiл 1К.43.22</v>
          </cell>
          <cell r="F13506" t="str">
            <v>Стiл 1К.43.22</v>
          </cell>
          <cell r="G13506">
            <v>37356</v>
          </cell>
          <cell r="H13506">
            <v>713</v>
          </cell>
          <cell r="I13506" t="str">
            <v>0</v>
          </cell>
          <cell r="J13506" t="str">
            <v>Васильківське відділення (КРВ)</v>
          </cell>
          <cell r="K13506" t="str">
            <v>Задовільний</v>
          </cell>
          <cell r="M13506">
            <v>102</v>
          </cell>
        </row>
        <row r="13507">
          <cell r="A13507">
            <v>13504</v>
          </cell>
          <cell r="B13507" t="str">
            <v>XR113-1</v>
          </cell>
          <cell r="E13507" t="str">
            <v>Стiл 1К.44.22</v>
          </cell>
          <cell r="F13507" t="str">
            <v>Стiл 1К.44.22</v>
          </cell>
          <cell r="G13507">
            <v>38558</v>
          </cell>
          <cell r="H13507">
            <v>691.46</v>
          </cell>
          <cell r="I13507" t="str">
            <v>0</v>
          </cell>
          <cell r="J13507" t="str">
            <v>Васильківське відділення (КРВ)</v>
          </cell>
          <cell r="K13507" t="str">
            <v>Задовільний</v>
          </cell>
          <cell r="M13507">
            <v>167</v>
          </cell>
        </row>
        <row r="13508">
          <cell r="A13508">
            <v>13505</v>
          </cell>
          <cell r="B13508" t="str">
            <v>XR114-1</v>
          </cell>
          <cell r="E13508" t="str">
            <v>Стiл 1К.44.22</v>
          </cell>
          <cell r="F13508" t="str">
            <v>Стiл 1К.44.22</v>
          </cell>
          <cell r="G13508">
            <v>38558</v>
          </cell>
          <cell r="H13508">
            <v>691.46</v>
          </cell>
          <cell r="I13508" t="str">
            <v>0</v>
          </cell>
          <cell r="J13508" t="str">
            <v>Дніпровське відділення (КРВ)</v>
          </cell>
          <cell r="K13508" t="str">
            <v>Задовільний</v>
          </cell>
          <cell r="M13508">
            <v>167</v>
          </cell>
        </row>
        <row r="13509">
          <cell r="A13509">
            <v>13506</v>
          </cell>
          <cell r="B13509" t="str">
            <v>LV518</v>
          </cell>
          <cell r="E13509" t="str">
            <v>Стiл 1К.45.22</v>
          </cell>
          <cell r="F13509" t="str">
            <v>Стiл 1К.45.22</v>
          </cell>
          <cell r="G13509">
            <v>38064</v>
          </cell>
          <cell r="H13509">
            <v>730.55</v>
          </cell>
          <cell r="I13509" t="str">
            <v>0</v>
          </cell>
          <cell r="J13509" t="str">
            <v>Дніпровське відділення (КРВ)</v>
          </cell>
          <cell r="K13509" t="str">
            <v>Задовільний</v>
          </cell>
          <cell r="M13509">
            <v>233</v>
          </cell>
        </row>
        <row r="13510">
          <cell r="A13510">
            <v>13507</v>
          </cell>
          <cell r="B13510" t="str">
            <v>N38-1</v>
          </cell>
          <cell r="E13510" t="str">
            <v>Стiл 1к.45.22</v>
          </cell>
          <cell r="F13510" t="str">
            <v>Стiл 1к.45.22</v>
          </cell>
          <cell r="G13510">
            <v>38656</v>
          </cell>
          <cell r="H13510">
            <v>730.55</v>
          </cell>
          <cell r="I13510" t="str">
            <v>0</v>
          </cell>
          <cell r="J13510" t="str">
            <v>м. Київ, вул. Хохлових №8, частана корпусу №4  (склад)</v>
          </cell>
          <cell r="K13510" t="str">
            <v>Задовільний</v>
          </cell>
          <cell r="M13510">
            <v>102</v>
          </cell>
        </row>
        <row r="13511">
          <cell r="A13511">
            <v>13508</v>
          </cell>
          <cell r="B13511" t="str">
            <v>XR103-1</v>
          </cell>
          <cell r="E13511" t="str">
            <v>Стiл 1К.45.22</v>
          </cell>
          <cell r="F13511" t="str">
            <v>Стiл 1К.45.22</v>
          </cell>
          <cell r="G13511">
            <v>38558</v>
          </cell>
          <cell r="H13511">
            <v>691.46</v>
          </cell>
          <cell r="I13511" t="str">
            <v>0</v>
          </cell>
          <cell r="J13511" t="str">
            <v>м. Київ, вул. Хохлових №8, частана корпусу №4  (склад)</v>
          </cell>
          <cell r="K13511" t="str">
            <v>Задовільний</v>
          </cell>
          <cell r="M13511">
            <v>167</v>
          </cell>
        </row>
        <row r="13512">
          <cell r="A13512">
            <v>13509</v>
          </cell>
          <cell r="B13512" t="str">
            <v>XR104-1</v>
          </cell>
          <cell r="E13512" t="str">
            <v>Стiл 1К.45.22</v>
          </cell>
          <cell r="F13512" t="str">
            <v>Стiл 1К.45.22</v>
          </cell>
          <cell r="G13512">
            <v>38558</v>
          </cell>
          <cell r="H13512">
            <v>691.46</v>
          </cell>
          <cell r="I13512" t="str">
            <v>0</v>
          </cell>
          <cell r="J13512" t="str">
            <v>Макарівське відділення (КРВ)</v>
          </cell>
          <cell r="K13512" t="str">
            <v>Задовільний</v>
          </cell>
          <cell r="M13512">
            <v>167</v>
          </cell>
        </row>
        <row r="13513">
          <cell r="A13513">
            <v>13510</v>
          </cell>
          <cell r="B13513" t="str">
            <v>XR105-1</v>
          </cell>
          <cell r="E13513" t="str">
            <v>Стiл 1К.45.22</v>
          </cell>
          <cell r="F13513" t="str">
            <v>Стiл 1К.45.22</v>
          </cell>
          <cell r="G13513">
            <v>38558</v>
          </cell>
          <cell r="H13513">
            <v>691.46</v>
          </cell>
          <cell r="I13513" t="str">
            <v>0</v>
          </cell>
          <cell r="J13513" t="str">
            <v>ПАТ"Кристалбанк"(в оренді)вул.М.Гришка.8</v>
          </cell>
          <cell r="K13513" t="str">
            <v>Задовільний</v>
          </cell>
          <cell r="M13513">
            <v>167</v>
          </cell>
        </row>
        <row r="13514">
          <cell r="A13514">
            <v>13511</v>
          </cell>
          <cell r="B13514" t="str">
            <v>IF14</v>
          </cell>
          <cell r="E13514" t="str">
            <v>Стiл 1к.46.22</v>
          </cell>
          <cell r="F13514" t="str">
            <v>Стiл 1к.46.22</v>
          </cell>
          <cell r="G13514">
            <v>38818</v>
          </cell>
          <cell r="H13514">
            <v>709.16</v>
          </cell>
          <cell r="I13514" t="str">
            <v>0</v>
          </cell>
          <cell r="J13514" t="str">
            <v>ПАТ"Кристалбанк"(в оренді)вул.М.Гришка.8</v>
          </cell>
          <cell r="K13514" t="str">
            <v>Задовільний</v>
          </cell>
          <cell r="M13514">
            <v>233</v>
          </cell>
        </row>
        <row r="13515">
          <cell r="A13515">
            <v>13512</v>
          </cell>
          <cell r="B13515" t="str">
            <v>XR19-1</v>
          </cell>
          <cell r="E13515" t="str">
            <v>Стiл 1к.48.22</v>
          </cell>
          <cell r="F13515" t="str">
            <v>Стiл 1к.48.22</v>
          </cell>
          <cell r="G13515">
            <v>38558</v>
          </cell>
          <cell r="H13515">
            <v>720.88</v>
          </cell>
          <cell r="I13515" t="str">
            <v>0</v>
          </cell>
          <cell r="J13515" t="str">
            <v>м. Київ, вул.Кирилівська,82 (склад)</v>
          </cell>
          <cell r="K13515" t="str">
            <v>Задовільний</v>
          </cell>
          <cell r="M13515">
            <v>233</v>
          </cell>
        </row>
        <row r="13516">
          <cell r="A13516">
            <v>13513</v>
          </cell>
          <cell r="B13516" t="str">
            <v>KRF207</v>
          </cell>
          <cell r="E13516" t="str">
            <v>Стiл 1К.49.22</v>
          </cell>
          <cell r="F13516" t="str">
            <v>Стiл 1К.49.22</v>
          </cell>
          <cell r="G13516">
            <v>37356</v>
          </cell>
          <cell r="H13516">
            <v>816</v>
          </cell>
          <cell r="I13516" t="str">
            <v>0</v>
          </cell>
          <cell r="J13516" t="str">
            <v>м. Київ, вул.Кирилівська,82 (склад)</v>
          </cell>
          <cell r="K13516" t="str">
            <v>Задовільний</v>
          </cell>
          <cell r="M13516">
            <v>143</v>
          </cell>
        </row>
        <row r="13517">
          <cell r="A13517">
            <v>13514</v>
          </cell>
          <cell r="B13517" t="str">
            <v>KRF208</v>
          </cell>
          <cell r="E13517" t="str">
            <v>Стiл 1К.49.22</v>
          </cell>
          <cell r="F13517" t="str">
            <v>Стiл 1К.49.22</v>
          </cell>
          <cell r="G13517">
            <v>37356</v>
          </cell>
          <cell r="H13517">
            <v>816</v>
          </cell>
          <cell r="I13517" t="str">
            <v>0</v>
          </cell>
          <cell r="J13517" t="str">
            <v>Боярське відділення (КРВ)</v>
          </cell>
          <cell r="K13517" t="str">
            <v>Задовільний</v>
          </cell>
          <cell r="M13517">
            <v>143</v>
          </cell>
        </row>
        <row r="13518">
          <cell r="A13518">
            <v>13515</v>
          </cell>
          <cell r="B13518" t="str">
            <v>KRF209</v>
          </cell>
          <cell r="E13518" t="str">
            <v>Стiл 1К.49.22</v>
          </cell>
          <cell r="F13518" t="str">
            <v>Стiл 1К.49.22</v>
          </cell>
          <cell r="G13518">
            <v>37356</v>
          </cell>
          <cell r="H13518">
            <v>816</v>
          </cell>
          <cell r="I13518" t="str">
            <v>0</v>
          </cell>
          <cell r="J13518" t="str">
            <v>м. Київ, вул.Кирилівська,82 (склад)</v>
          </cell>
          <cell r="K13518" t="str">
            <v>Задовільний</v>
          </cell>
          <cell r="M13518">
            <v>143</v>
          </cell>
        </row>
        <row r="13519">
          <cell r="A13519">
            <v>13516</v>
          </cell>
          <cell r="B13519" t="str">
            <v>KRF529</v>
          </cell>
          <cell r="E13519" t="str">
            <v>Стiл 1К.49.22</v>
          </cell>
          <cell r="F13519" t="str">
            <v>Стiл 1К.49.22</v>
          </cell>
          <cell r="G13519">
            <v>37356</v>
          </cell>
          <cell r="H13519">
            <v>816</v>
          </cell>
          <cell r="I13519" t="str">
            <v>0</v>
          </cell>
          <cell r="J13519" t="str">
            <v>м. Київ, вул.Кирилівська,82 (склад)</v>
          </cell>
          <cell r="K13519" t="str">
            <v>Задовільний</v>
          </cell>
          <cell r="M13519">
            <v>143</v>
          </cell>
        </row>
        <row r="13520">
          <cell r="A13520">
            <v>13517</v>
          </cell>
          <cell r="B13520" t="str">
            <v>KRF530</v>
          </cell>
          <cell r="E13520" t="str">
            <v>Стiл 1К.49.22</v>
          </cell>
          <cell r="F13520" t="str">
            <v>Стiл 1К.49.22</v>
          </cell>
          <cell r="G13520">
            <v>37356</v>
          </cell>
          <cell r="H13520">
            <v>816</v>
          </cell>
          <cell r="I13520" t="str">
            <v>0</v>
          </cell>
          <cell r="J13520" t="str">
            <v>м. Київ, вул.Кирилівська,82 (склад)</v>
          </cell>
          <cell r="K13520" t="str">
            <v>Задовільний</v>
          </cell>
          <cell r="M13520">
            <v>143</v>
          </cell>
        </row>
        <row r="13521">
          <cell r="A13521">
            <v>13518</v>
          </cell>
          <cell r="B13521" t="str">
            <v>IF58</v>
          </cell>
          <cell r="E13521" t="str">
            <v>Стiл 1к.49.22 модифiкований</v>
          </cell>
          <cell r="F13521" t="str">
            <v>Стiл 1к.49.22 модифiкований</v>
          </cell>
          <cell r="G13521">
            <v>38818</v>
          </cell>
          <cell r="H13521">
            <v>926.3</v>
          </cell>
          <cell r="I13521" t="str">
            <v>0</v>
          </cell>
          <cell r="J13521" t="str">
            <v>м. Київ, вул.Кирилівська,82 (склад)</v>
          </cell>
          <cell r="K13521" t="str">
            <v>Задовільний</v>
          </cell>
          <cell r="M13521">
            <v>327</v>
          </cell>
        </row>
        <row r="13522">
          <cell r="A13522">
            <v>13519</v>
          </cell>
          <cell r="B13522" t="str">
            <v>IF59</v>
          </cell>
          <cell r="E13522" t="str">
            <v>Стiл 1к.49.22 модифiкований</v>
          </cell>
          <cell r="F13522" t="str">
            <v>Стiл 1к.49.22 модифiкований</v>
          </cell>
          <cell r="G13522">
            <v>38818</v>
          </cell>
          <cell r="H13522">
            <v>926.3</v>
          </cell>
          <cell r="I13522" t="str">
            <v>0</v>
          </cell>
          <cell r="J13522" t="str">
            <v>м. Київ, вул. Хохлових №8, частана корпусу №4  (склад)</v>
          </cell>
          <cell r="K13522" t="str">
            <v>Задовільний</v>
          </cell>
          <cell r="M13522">
            <v>327</v>
          </cell>
        </row>
        <row r="13523">
          <cell r="A13523">
            <v>13520</v>
          </cell>
          <cell r="B13523" t="str">
            <v>KRF4201</v>
          </cell>
          <cell r="E13523" t="str">
            <v>Стiл 1К.58.22</v>
          </cell>
          <cell r="F13523" t="str">
            <v>Стiл 1К.58.22</v>
          </cell>
          <cell r="G13523">
            <v>37356</v>
          </cell>
          <cell r="H13523">
            <v>746</v>
          </cell>
          <cell r="I13523" t="str">
            <v>0</v>
          </cell>
          <cell r="J13523" t="str">
            <v xml:space="preserve"> м.Київ, вул. Магнітогорська,1Д (склад)</v>
          </cell>
          <cell r="K13523" t="str">
            <v>Задовільний</v>
          </cell>
          <cell r="M13523">
            <v>102</v>
          </cell>
        </row>
        <row r="13524">
          <cell r="A13524">
            <v>13521</v>
          </cell>
          <cell r="B13524" t="str">
            <v>N190-1</v>
          </cell>
          <cell r="E13524" t="str">
            <v>Модем IDS 5614</v>
          </cell>
          <cell r="F13524" t="str">
            <v>Модем IDS 5614</v>
          </cell>
          <cell r="G13524">
            <v>38656</v>
          </cell>
          <cell r="H13524">
            <v>561</v>
          </cell>
          <cell r="I13524" t="str">
            <v>0</v>
          </cell>
          <cell r="J13524" t="str">
            <v xml:space="preserve"> м.Київ, вул. Магнітогорська,1Д (склад)</v>
          </cell>
          <cell r="K13524" t="str">
            <v>Задовільний</v>
          </cell>
          <cell r="M13524">
            <v>70</v>
          </cell>
        </row>
        <row r="13525">
          <cell r="A13525">
            <v>13522</v>
          </cell>
          <cell r="B13525" t="str">
            <v>N191-1</v>
          </cell>
          <cell r="E13525" t="str">
            <v>Модем IDS 5614</v>
          </cell>
          <cell r="F13525" t="str">
            <v>Модем IDS 5614</v>
          </cell>
          <cell r="G13525">
            <v>38656</v>
          </cell>
          <cell r="H13525">
            <v>561</v>
          </cell>
          <cell r="I13525" t="str">
            <v>0</v>
          </cell>
          <cell r="J13525" t="str">
            <v>Новоборщагівське відділення (КРВ)</v>
          </cell>
          <cell r="K13525" t="str">
            <v>Задовільний</v>
          </cell>
          <cell r="M13525">
            <v>70</v>
          </cell>
        </row>
        <row r="13526">
          <cell r="A13526">
            <v>13523</v>
          </cell>
          <cell r="B13526" t="str">
            <v>N192-1</v>
          </cell>
          <cell r="E13526" t="str">
            <v>Модем IDS 5614</v>
          </cell>
          <cell r="F13526" t="str">
            <v>Модем IDS 5614</v>
          </cell>
          <cell r="G13526">
            <v>38656</v>
          </cell>
          <cell r="H13526">
            <v>561</v>
          </cell>
          <cell r="I13526" t="str">
            <v>0</v>
          </cell>
          <cell r="J13526" t="str">
            <v>м. Київ, вул.Кирилівська,82 (склад)</v>
          </cell>
          <cell r="K13526" t="str">
            <v>Задовільний</v>
          </cell>
          <cell r="M13526">
            <v>70</v>
          </cell>
        </row>
        <row r="13527">
          <cell r="A13527">
            <v>13524</v>
          </cell>
          <cell r="B13527" t="str">
            <v>N194-1</v>
          </cell>
          <cell r="E13527" t="str">
            <v>Джерело безперебойного живлення</v>
          </cell>
          <cell r="F13527" t="str">
            <v>Джерело безперебойного живлення</v>
          </cell>
          <cell r="G13527">
            <v>38656</v>
          </cell>
          <cell r="H13527">
            <v>664.2</v>
          </cell>
          <cell r="I13527" t="str">
            <v>0</v>
          </cell>
          <cell r="J13527" t="str">
            <v>Прорізне відділення</v>
          </cell>
          <cell r="K13527" t="str">
            <v>Задовільний</v>
          </cell>
          <cell r="M13527">
            <v>125</v>
          </cell>
        </row>
        <row r="13528">
          <cell r="A13528">
            <v>13525</v>
          </cell>
          <cell r="B13528" t="str">
            <v>N195-1</v>
          </cell>
          <cell r="E13528" t="str">
            <v>Джерело безперебойного живлення</v>
          </cell>
          <cell r="F13528" t="str">
            <v>Джерело безперебойного живлення</v>
          </cell>
          <cell r="G13528">
            <v>38656</v>
          </cell>
          <cell r="H13528">
            <v>664.2</v>
          </cell>
          <cell r="I13528" t="str">
            <v>0</v>
          </cell>
          <cell r="J13528" t="str">
            <v>Прорізне відділення</v>
          </cell>
          <cell r="K13528" t="str">
            <v>Задовільний</v>
          </cell>
          <cell r="M13528">
            <v>125</v>
          </cell>
        </row>
        <row r="13529">
          <cell r="A13529">
            <v>13526</v>
          </cell>
          <cell r="B13529" t="str">
            <v>LV91</v>
          </cell>
          <cell r="E13529" t="str">
            <v>Стiл 1К.60.22</v>
          </cell>
          <cell r="F13529" t="str">
            <v>Стiл 1К.60.22</v>
          </cell>
          <cell r="G13529">
            <v>38064</v>
          </cell>
          <cell r="H13529">
            <v>623.54</v>
          </cell>
          <cell r="I13529" t="str">
            <v>0</v>
          </cell>
          <cell r="J13529" t="str">
            <v>Прорізне відділення</v>
          </cell>
          <cell r="K13529" t="str">
            <v>Задовільний</v>
          </cell>
          <cell r="M13529">
            <v>167</v>
          </cell>
        </row>
        <row r="13530">
          <cell r="A13530">
            <v>13527</v>
          </cell>
          <cell r="B13530" t="str">
            <v>N210-1</v>
          </cell>
          <cell r="E13530" t="str">
            <v>Дрель Stern ID-13G</v>
          </cell>
          <cell r="F13530" t="str">
            <v>Дрель Stern ID-13G</v>
          </cell>
          <cell r="G13530">
            <v>38656</v>
          </cell>
          <cell r="H13530">
            <v>168</v>
          </cell>
          <cell r="I13530" t="str">
            <v>0</v>
          </cell>
          <cell r="J13530" t="str">
            <v>м. Київ, вул.Кирилівська,82 (склад)</v>
          </cell>
          <cell r="K13530" t="str">
            <v>Задовільний</v>
          </cell>
          <cell r="M13530">
            <v>58</v>
          </cell>
        </row>
        <row r="13531">
          <cell r="A13531">
            <v>13528</v>
          </cell>
          <cell r="B13531" t="str">
            <v>N226-1</v>
          </cell>
          <cell r="E13531" t="str">
            <v>Модем Genius GM56EX</v>
          </cell>
          <cell r="F13531" t="str">
            <v>Модем Genius GM56EX</v>
          </cell>
          <cell r="G13531">
            <v>38656</v>
          </cell>
          <cell r="H13531">
            <v>200</v>
          </cell>
          <cell r="I13531" t="str">
            <v>0</v>
          </cell>
          <cell r="J13531" t="str">
            <v>м. Київ, вул. Хохлових №8, частана корпусу №4  (склад)</v>
          </cell>
          <cell r="K13531" t="str">
            <v>Задовільний</v>
          </cell>
          <cell r="M13531">
            <v>58</v>
          </cell>
        </row>
        <row r="13532">
          <cell r="A13532">
            <v>13529</v>
          </cell>
          <cell r="B13532" t="str">
            <v>N231-1</v>
          </cell>
          <cell r="E13532" t="str">
            <v>ИБП MGE NOVA-2 1100  ВА Serial</v>
          </cell>
          <cell r="F13532" t="str">
            <v>ИБП MGE NOVA-2 1100  ВА Serial</v>
          </cell>
          <cell r="G13532">
            <v>38656</v>
          </cell>
          <cell r="H13532">
            <v>670</v>
          </cell>
          <cell r="I13532" t="str">
            <v>0</v>
          </cell>
          <cell r="J13532" t="str">
            <v>Виноградарське відд.(Подільське відд.)</v>
          </cell>
          <cell r="K13532" t="str">
            <v>Задовільний</v>
          </cell>
          <cell r="M13532">
            <v>44</v>
          </cell>
        </row>
        <row r="13533">
          <cell r="A13533">
            <v>13530</v>
          </cell>
          <cell r="B13533" t="str">
            <v>N232-1</v>
          </cell>
          <cell r="E13533" t="str">
            <v>ИБП MGE NOVA-2 1100  ВА Serial</v>
          </cell>
          <cell r="F13533" t="str">
            <v>ИБП MGE NOVA-2 1100  ВА Serial</v>
          </cell>
          <cell r="G13533">
            <v>38656</v>
          </cell>
          <cell r="H13533">
            <v>670</v>
          </cell>
          <cell r="I13533" t="str">
            <v>0</v>
          </cell>
          <cell r="J13533" t="str">
            <v>Виноградарське відд.(Подільське відд.)</v>
          </cell>
          <cell r="K13533" t="str">
            <v>Задовільний</v>
          </cell>
          <cell r="M13533">
            <v>44</v>
          </cell>
        </row>
        <row r="13534">
          <cell r="A13534">
            <v>13531</v>
          </cell>
          <cell r="B13534" t="str">
            <v>KRF4476</v>
          </cell>
          <cell r="E13534" t="str">
            <v>Стiл 1К.68.16</v>
          </cell>
          <cell r="F13534" t="str">
            <v>Стiл 1К.68.16</v>
          </cell>
          <cell r="G13534">
            <v>37356</v>
          </cell>
          <cell r="H13534">
            <v>414</v>
          </cell>
          <cell r="I13534" t="str">
            <v>0</v>
          </cell>
          <cell r="J13534" t="str">
            <v>Виноградарське відд.(Подільське відд.)</v>
          </cell>
          <cell r="K13534" t="str">
            <v>Задовільний</v>
          </cell>
          <cell r="M13534">
            <v>73</v>
          </cell>
        </row>
        <row r="13535">
          <cell r="A13535">
            <v>13532</v>
          </cell>
          <cell r="B13535" t="str">
            <v>KRF4475</v>
          </cell>
          <cell r="E13535" t="str">
            <v>Стiл 1К.69.16</v>
          </cell>
          <cell r="F13535" t="str">
            <v>Стiл 1К.69.16</v>
          </cell>
          <cell r="G13535">
            <v>37356</v>
          </cell>
          <cell r="H13535">
            <v>414</v>
          </cell>
          <cell r="I13535" t="str">
            <v>0</v>
          </cell>
          <cell r="J13535" t="str">
            <v>Подільське відд.</v>
          </cell>
          <cell r="K13535" t="str">
            <v>Задовільний</v>
          </cell>
          <cell r="M13535">
            <v>73</v>
          </cell>
        </row>
        <row r="13536">
          <cell r="A13536">
            <v>13533</v>
          </cell>
          <cell r="B13536" t="str">
            <v>KRF1176</v>
          </cell>
          <cell r="E13536" t="str">
            <v>Стiл 1К13.22</v>
          </cell>
          <cell r="F13536" t="str">
            <v>Стiл 1К13.22</v>
          </cell>
          <cell r="G13536">
            <v>37356</v>
          </cell>
          <cell r="H13536">
            <v>295</v>
          </cell>
          <cell r="I13536" t="str">
            <v>0</v>
          </cell>
          <cell r="J13536" t="str">
            <v>Подільське відд.</v>
          </cell>
          <cell r="K13536" t="str">
            <v>Задовільний</v>
          </cell>
          <cell r="M13536">
            <v>58</v>
          </cell>
        </row>
        <row r="13537">
          <cell r="A13537">
            <v>13534</v>
          </cell>
          <cell r="B13537" t="str">
            <v>N242-1</v>
          </cell>
          <cell r="E13537" t="str">
            <v>Крiсло Юпiтер</v>
          </cell>
          <cell r="F13537" t="str">
            <v>Крiсло Юпiтер</v>
          </cell>
          <cell r="G13537">
            <v>38656</v>
          </cell>
          <cell r="H13537">
            <v>228</v>
          </cell>
          <cell r="I13537" t="str">
            <v>0</v>
          </cell>
          <cell r="J13537" t="str">
            <v>Подільське відд.</v>
          </cell>
          <cell r="K13537" t="str">
            <v>Задовільний</v>
          </cell>
          <cell r="M13537">
            <v>140</v>
          </cell>
        </row>
        <row r="13538">
          <cell r="A13538">
            <v>13535</v>
          </cell>
          <cell r="B13538" t="str">
            <v>N244-1</v>
          </cell>
          <cell r="E13538" t="str">
            <v>Крiсло Юпiтер</v>
          </cell>
          <cell r="F13538" t="str">
            <v>Крiсло Юпiтер</v>
          </cell>
          <cell r="G13538">
            <v>38656</v>
          </cell>
          <cell r="H13538">
            <v>228</v>
          </cell>
          <cell r="I13538" t="str">
            <v>0</v>
          </cell>
          <cell r="J13538" t="str">
            <v>Подільське відд.</v>
          </cell>
          <cell r="K13538" t="str">
            <v>Задовільний</v>
          </cell>
          <cell r="M13538">
            <v>140</v>
          </cell>
        </row>
        <row r="13539">
          <cell r="A13539">
            <v>13536</v>
          </cell>
          <cell r="B13539" t="str">
            <v>KRF2664</v>
          </cell>
          <cell r="E13539" t="str">
            <v>Стiл 1Р.01.01</v>
          </cell>
          <cell r="F13539" t="str">
            <v>Стiл 1Р.01.01</v>
          </cell>
          <cell r="G13539">
            <v>37356</v>
          </cell>
          <cell r="H13539">
            <v>419.58</v>
          </cell>
          <cell r="I13539" t="str">
            <v>0</v>
          </cell>
          <cell r="J13539" t="str">
            <v>Подільське відд.</v>
          </cell>
          <cell r="K13539" t="str">
            <v>Задовільний</v>
          </cell>
          <cell r="M13539">
            <v>73</v>
          </cell>
        </row>
        <row r="13540">
          <cell r="A13540">
            <v>13537</v>
          </cell>
          <cell r="B13540" t="str">
            <v>SUM245-1</v>
          </cell>
          <cell r="E13540" t="str">
            <v>Стiл 1Р.01.01.</v>
          </cell>
          <cell r="F13540" t="str">
            <v>Стiл 1Р.01.01.</v>
          </cell>
          <cell r="G13540">
            <v>38805</v>
          </cell>
          <cell r="H13540">
            <v>438.9</v>
          </cell>
          <cell r="I13540" t="str">
            <v>0</v>
          </cell>
          <cell r="J13540" t="str">
            <v>Подільське відд.</v>
          </cell>
          <cell r="K13540" t="str">
            <v>Задовільний</v>
          </cell>
          <cell r="M13540">
            <v>167</v>
          </cell>
        </row>
        <row r="13541">
          <cell r="A13541">
            <v>13538</v>
          </cell>
          <cell r="B13541" t="str">
            <v>IF607</v>
          </cell>
          <cell r="E13541" t="str">
            <v>Стiл 1Р.01.02</v>
          </cell>
          <cell r="F13541" t="str">
            <v>Стiл 1Р.01.02</v>
          </cell>
          <cell r="G13541">
            <v>38818</v>
          </cell>
          <cell r="H13541">
            <v>737.15</v>
          </cell>
          <cell r="I13541" t="str">
            <v>0</v>
          </cell>
          <cell r="J13541" t="str">
            <v>Подільське відд.</v>
          </cell>
          <cell r="K13541" t="str">
            <v>Задовільний</v>
          </cell>
          <cell r="M13541">
            <v>233</v>
          </cell>
        </row>
        <row r="13542">
          <cell r="A13542">
            <v>13539</v>
          </cell>
          <cell r="B13542" t="str">
            <v>LV856</v>
          </cell>
          <cell r="E13542" t="str">
            <v>Стiл 1Р.01.02</v>
          </cell>
          <cell r="F13542" t="str">
            <v>Стiл 1Р.01.02</v>
          </cell>
          <cell r="G13542">
            <v>38064</v>
          </cell>
          <cell r="H13542">
            <v>737.14</v>
          </cell>
          <cell r="I13542" t="str">
            <v>0</v>
          </cell>
          <cell r="J13542" t="str">
            <v>Подільське відд.</v>
          </cell>
          <cell r="K13542" t="str">
            <v>Задовільний</v>
          </cell>
          <cell r="M13542">
            <v>233</v>
          </cell>
        </row>
        <row r="13543">
          <cell r="A13543">
            <v>13540</v>
          </cell>
          <cell r="B13543" t="str">
            <v>N267-1</v>
          </cell>
          <cell r="E13543" t="str">
            <v>Обiгрiвач конвекцiйний AIRELEC 3000кораб</v>
          </cell>
          <cell r="F13543" t="str">
            <v>Обiгрiвач конвекцiйний AIRELEC 3000кораб</v>
          </cell>
          <cell r="G13543">
            <v>38656</v>
          </cell>
          <cell r="H13543">
            <v>639</v>
          </cell>
          <cell r="I13543" t="str">
            <v>0</v>
          </cell>
          <cell r="J13543" t="str">
            <v>Подільське відд.</v>
          </cell>
          <cell r="K13543" t="str">
            <v>Задовільний</v>
          </cell>
          <cell r="M13543">
            <v>88</v>
          </cell>
        </row>
        <row r="13544">
          <cell r="A13544">
            <v>13541</v>
          </cell>
          <cell r="B13544" t="str">
            <v>RVN143</v>
          </cell>
          <cell r="E13544" t="str">
            <v>Стiл 1Р.01.02</v>
          </cell>
          <cell r="F13544" t="str">
            <v>Стiл 1Р.01.02</v>
          </cell>
          <cell r="G13544">
            <v>39364</v>
          </cell>
          <cell r="H13544">
            <v>737.14</v>
          </cell>
          <cell r="I13544" t="str">
            <v>0</v>
          </cell>
          <cell r="J13544" t="str">
            <v>м. Київ, вул. Хохлових №8, частана корпусу №4  (склад)</v>
          </cell>
          <cell r="K13544" t="str">
            <v>Задовільний</v>
          </cell>
          <cell r="M13544">
            <v>233</v>
          </cell>
        </row>
        <row r="13545">
          <cell r="A13545">
            <v>13542</v>
          </cell>
          <cell r="B13545" t="str">
            <v>N269-1</v>
          </cell>
          <cell r="E13545" t="str">
            <v>Модем Genius GM56EX Кораб</v>
          </cell>
          <cell r="F13545" t="str">
            <v>Модем Genius GM56EX Кораб</v>
          </cell>
          <cell r="G13545">
            <v>38656</v>
          </cell>
          <cell r="H13545">
            <v>200</v>
          </cell>
          <cell r="I13545" t="str">
            <v>0</v>
          </cell>
          <cell r="J13545" t="str">
            <v>м. Київ, вул. Хохлових №8, частана корпусу №4  (склад)</v>
          </cell>
          <cell r="K13545" t="str">
            <v>Задовільний</v>
          </cell>
          <cell r="M13545">
            <v>58</v>
          </cell>
        </row>
        <row r="13546">
          <cell r="A13546">
            <v>13543</v>
          </cell>
          <cell r="B13546" t="str">
            <v>N274-1</v>
          </cell>
          <cell r="E13546" t="str">
            <v>ИБП MGE NOVA-2 1100 BA Кораб</v>
          </cell>
          <cell r="F13546" t="str">
            <v>ИБП MGE NOVA-2 1100 BA Кораб</v>
          </cell>
          <cell r="G13546">
            <v>38656</v>
          </cell>
          <cell r="H13546">
            <v>670</v>
          </cell>
          <cell r="I13546" t="str">
            <v>0</v>
          </cell>
          <cell r="J13546" t="str">
            <v>м. Київ, вул.Кирилівська,82 (склад)</v>
          </cell>
          <cell r="K13546" t="str">
            <v>Задовільний</v>
          </cell>
          <cell r="M13546">
            <v>44</v>
          </cell>
        </row>
        <row r="13547">
          <cell r="A13547">
            <v>13544</v>
          </cell>
          <cell r="B13547" t="str">
            <v>N275-1</v>
          </cell>
          <cell r="E13547" t="str">
            <v>ИБП MGE NOVA-2 1100 BA Кораб</v>
          </cell>
          <cell r="F13547" t="str">
            <v>ИБП MGE NOVA-2 1100 BA Кораб</v>
          </cell>
          <cell r="G13547">
            <v>38656</v>
          </cell>
          <cell r="H13547">
            <v>670</v>
          </cell>
          <cell r="I13547" t="str">
            <v>0</v>
          </cell>
          <cell r="J13547" t="str">
            <v>Інкасація (Прорізна,9)</v>
          </cell>
          <cell r="K13547" t="str">
            <v>Задовільний</v>
          </cell>
          <cell r="M13547">
            <v>44</v>
          </cell>
        </row>
        <row r="13548">
          <cell r="A13548">
            <v>13545</v>
          </cell>
          <cell r="B13548" t="str">
            <v>XR20-1</v>
          </cell>
          <cell r="E13548" t="str">
            <v>Стiл 1Р.01.02</v>
          </cell>
          <cell r="F13548" t="str">
            <v>Стiл 1Р.01.02</v>
          </cell>
          <cell r="G13548">
            <v>38558</v>
          </cell>
          <cell r="H13548">
            <v>738</v>
          </cell>
          <cell r="I13548" t="str">
            <v>0</v>
          </cell>
          <cell r="J13548" t="str">
            <v>Інкасація (Прорізна,9)</v>
          </cell>
          <cell r="K13548" t="str">
            <v>Задовільний</v>
          </cell>
          <cell r="M13548">
            <v>233</v>
          </cell>
        </row>
        <row r="13549">
          <cell r="A13549">
            <v>13546</v>
          </cell>
          <cell r="B13549" t="str">
            <v>KRF2663</v>
          </cell>
          <cell r="E13549" t="str">
            <v>Стiл 1Р.01.02</v>
          </cell>
          <cell r="F13549" t="str">
            <v>Стiл 1Р.01.02</v>
          </cell>
          <cell r="G13549">
            <v>37356</v>
          </cell>
          <cell r="H13549">
            <v>670.16</v>
          </cell>
          <cell r="I13549" t="str">
            <v>0</v>
          </cell>
          <cell r="J13549" t="str">
            <v>Інкасація (Прорізна,9)</v>
          </cell>
          <cell r="K13549" t="str">
            <v>Задовільний</v>
          </cell>
          <cell r="M13549">
            <v>73</v>
          </cell>
        </row>
        <row r="13550">
          <cell r="A13550">
            <v>13547</v>
          </cell>
          <cell r="B13550" t="str">
            <v>N282-1</v>
          </cell>
          <cell r="E13550" t="str">
            <v>Калькулятор Casio GX-130N Кораб</v>
          </cell>
          <cell r="F13550" t="str">
            <v>Калькулятор Casio GX-130N Кораб</v>
          </cell>
          <cell r="G13550">
            <v>38656</v>
          </cell>
          <cell r="H13550">
            <v>42</v>
          </cell>
          <cell r="I13550" t="str">
            <v>0</v>
          </cell>
          <cell r="J13550" t="str">
            <v>Інкасація (Прорізна,9)</v>
          </cell>
          <cell r="K13550" t="str">
            <v>Задовільний</v>
          </cell>
          <cell r="M13550">
            <v>9</v>
          </cell>
        </row>
        <row r="13551">
          <cell r="A13551">
            <v>13548</v>
          </cell>
          <cell r="B13551" t="str">
            <v>N283-1</v>
          </cell>
          <cell r="E13551" t="str">
            <v>Калькулятор Casio GX-130N Кораб</v>
          </cell>
          <cell r="F13551" t="str">
            <v>Калькулятор Casio GX-130N Кораб</v>
          </cell>
          <cell r="G13551">
            <v>38656</v>
          </cell>
          <cell r="H13551">
            <v>42</v>
          </cell>
          <cell r="I13551" t="str">
            <v>0</v>
          </cell>
          <cell r="J13551" t="str">
            <v>Інкасація (Прорізна,9)</v>
          </cell>
          <cell r="K13551" t="str">
            <v>Задовільний</v>
          </cell>
          <cell r="M13551">
            <v>9</v>
          </cell>
        </row>
        <row r="13552">
          <cell r="A13552">
            <v>13549</v>
          </cell>
          <cell r="B13552" t="str">
            <v>OD450328</v>
          </cell>
          <cell r="E13552" t="str">
            <v>Стiл 1Р.01.02</v>
          </cell>
          <cell r="F13552" t="str">
            <v>Стiл 1Р.01.02</v>
          </cell>
          <cell r="G13552">
            <v>37607</v>
          </cell>
          <cell r="H13552">
            <v>737.15</v>
          </cell>
          <cell r="I13552" t="str">
            <v>0</v>
          </cell>
          <cell r="J13552" t="str">
            <v>Інкасація (Прорізна,9)</v>
          </cell>
          <cell r="K13552" t="str">
            <v>Задовільний</v>
          </cell>
          <cell r="M13552">
            <v>233</v>
          </cell>
        </row>
        <row r="13553">
          <cell r="A13553">
            <v>13550</v>
          </cell>
          <cell r="B13553" t="str">
            <v>OD450329</v>
          </cell>
          <cell r="E13553" t="str">
            <v>Стiл 1Р.01.02</v>
          </cell>
          <cell r="F13553" t="str">
            <v>Стiл 1Р.01.02</v>
          </cell>
          <cell r="G13553">
            <v>37607</v>
          </cell>
          <cell r="H13553">
            <v>461.54</v>
          </cell>
          <cell r="I13553" t="str">
            <v>0</v>
          </cell>
          <cell r="J13553" t="str">
            <v>Інкасація (Прорізна,9)</v>
          </cell>
          <cell r="K13553" t="str">
            <v>Задовільний</v>
          </cell>
          <cell r="M13553">
            <v>133</v>
          </cell>
        </row>
        <row r="13554">
          <cell r="A13554">
            <v>13551</v>
          </cell>
          <cell r="B13554" t="str">
            <v>SUM439-1</v>
          </cell>
          <cell r="E13554" t="str">
            <v>Стiл 1Р.01.02</v>
          </cell>
          <cell r="F13554" t="str">
            <v>Стiл 1Р.01.02</v>
          </cell>
          <cell r="G13554">
            <v>38805</v>
          </cell>
          <cell r="H13554">
            <v>700.44</v>
          </cell>
          <cell r="I13554" t="str">
            <v>0</v>
          </cell>
          <cell r="J13554" t="str">
            <v>Хрещатик,8а</v>
          </cell>
          <cell r="K13554" t="str">
            <v>Задовільний</v>
          </cell>
          <cell r="M13554">
            <v>233</v>
          </cell>
        </row>
        <row r="13555">
          <cell r="A13555">
            <v>13552</v>
          </cell>
          <cell r="B13555" t="str">
            <v>N291-1</v>
          </cell>
          <cell r="E13555" t="str">
            <v>Крiсло Юпитер Кораб</v>
          </cell>
          <cell r="F13555" t="str">
            <v>Крiсло Юпитер Кораб</v>
          </cell>
          <cell r="G13555">
            <v>38656</v>
          </cell>
          <cell r="H13555">
            <v>228</v>
          </cell>
          <cell r="I13555" t="str">
            <v>0</v>
          </cell>
          <cell r="J13555" t="str">
            <v>вул.Межигірська,83</v>
          </cell>
          <cell r="K13555" t="str">
            <v>Задовільний</v>
          </cell>
          <cell r="M13555">
            <v>140</v>
          </cell>
        </row>
        <row r="13556">
          <cell r="A13556">
            <v>13553</v>
          </cell>
          <cell r="B13556" t="str">
            <v>N292-1</v>
          </cell>
          <cell r="E13556" t="str">
            <v>Крiсло Юпитер Кораб</v>
          </cell>
          <cell r="F13556" t="str">
            <v>Крiсло Юпитер Кораб</v>
          </cell>
          <cell r="G13556">
            <v>38656</v>
          </cell>
          <cell r="H13556">
            <v>228</v>
          </cell>
          <cell r="I13556" t="str">
            <v>0</v>
          </cell>
          <cell r="J13556" t="str">
            <v>вул.Межигірська,83</v>
          </cell>
          <cell r="K13556" t="str">
            <v>Задовільний</v>
          </cell>
          <cell r="M13556">
            <v>140</v>
          </cell>
        </row>
        <row r="13557">
          <cell r="A13557">
            <v>13554</v>
          </cell>
          <cell r="B13557" t="str">
            <v>ZAK21/45</v>
          </cell>
          <cell r="E13557" t="str">
            <v>Стiл 1Р.01.02</v>
          </cell>
          <cell r="F13557" t="str">
            <v>Стiл 1Р.01.02</v>
          </cell>
          <cell r="G13557">
            <v>39377</v>
          </cell>
          <cell r="H13557">
            <v>701.1</v>
          </cell>
          <cell r="I13557" t="str">
            <v>0</v>
          </cell>
          <cell r="J13557" t="str">
            <v>вул.Межигірська,83</v>
          </cell>
          <cell r="K13557" t="str">
            <v>Задовільний</v>
          </cell>
          <cell r="M13557">
            <v>233</v>
          </cell>
        </row>
        <row r="13558">
          <cell r="A13558">
            <v>13555</v>
          </cell>
          <cell r="B13558" t="str">
            <v>KIR45/183</v>
          </cell>
          <cell r="E13558" t="str">
            <v>Стiл 1Р.01.02</v>
          </cell>
          <cell r="F13558" t="str">
            <v>Стiл 1Р.01.02</v>
          </cell>
          <cell r="G13558">
            <v>39297</v>
          </cell>
          <cell r="H13558">
            <v>738</v>
          </cell>
          <cell r="I13558" t="str">
            <v>0</v>
          </cell>
          <cell r="J13558" t="str">
            <v>вул.Межигірська,83</v>
          </cell>
          <cell r="K13558" t="str">
            <v>Задовільний</v>
          </cell>
          <cell r="M13558">
            <v>233</v>
          </cell>
        </row>
        <row r="13559">
          <cell r="A13559">
            <v>13556</v>
          </cell>
          <cell r="B13559" t="str">
            <v>LV454</v>
          </cell>
          <cell r="E13559" t="str">
            <v>Стiл 1Р.01.02.</v>
          </cell>
          <cell r="F13559" t="str">
            <v>Стiл 1Р.01.02.</v>
          </cell>
          <cell r="G13559">
            <v>38064</v>
          </cell>
          <cell r="H13559">
            <v>806.27</v>
          </cell>
          <cell r="I13559" t="str">
            <v>0</v>
          </cell>
          <cell r="J13559" t="str">
            <v>вул.Межигірська,83</v>
          </cell>
          <cell r="K13559" t="str">
            <v>Задовільний</v>
          </cell>
          <cell r="M13559">
            <v>233</v>
          </cell>
        </row>
        <row r="13560">
          <cell r="A13560">
            <v>13557</v>
          </cell>
          <cell r="B13560" t="str">
            <v>ZAK331/45</v>
          </cell>
          <cell r="E13560" t="str">
            <v>Стiл 1Р.01.03</v>
          </cell>
          <cell r="F13560" t="str">
            <v>Стiл 1Р.01.03</v>
          </cell>
          <cell r="G13560">
            <v>39377</v>
          </cell>
          <cell r="H13560">
            <v>782.05</v>
          </cell>
          <cell r="I13560" t="str">
            <v>0</v>
          </cell>
          <cell r="J13560" t="str">
            <v>м. Київ, вул. Хохлових №8, частана корпусу №4  (склад)</v>
          </cell>
          <cell r="K13560" t="str">
            <v>Задовільний</v>
          </cell>
          <cell r="M13560">
            <v>233</v>
          </cell>
        </row>
        <row r="13561">
          <cell r="A13561">
            <v>13558</v>
          </cell>
          <cell r="B13561" t="str">
            <v>ZAK332/45</v>
          </cell>
          <cell r="E13561" t="str">
            <v>Стiл 1Р.01.03</v>
          </cell>
          <cell r="F13561" t="str">
            <v>Стiл 1Р.01.03</v>
          </cell>
          <cell r="G13561">
            <v>39377</v>
          </cell>
          <cell r="H13561">
            <v>782.05</v>
          </cell>
          <cell r="I13561" t="str">
            <v>0</v>
          </cell>
          <cell r="J13561" t="str">
            <v>м. Київ, вул. Хохлових №8, частана корпусу №4  (склад)</v>
          </cell>
          <cell r="K13561" t="str">
            <v>Задовільний</v>
          </cell>
          <cell r="M13561">
            <v>233</v>
          </cell>
        </row>
        <row r="13562">
          <cell r="A13562">
            <v>13559</v>
          </cell>
          <cell r="B13562" t="str">
            <v>N303-1</v>
          </cell>
          <cell r="E13562" t="str">
            <v>Калькулятор Cinizen CX-121Кораб</v>
          </cell>
          <cell r="F13562" t="str">
            <v>Калькулятор Cinizen CX-121Кораб</v>
          </cell>
          <cell r="G13562">
            <v>38656</v>
          </cell>
          <cell r="H13562">
            <v>245</v>
          </cell>
          <cell r="I13562" t="str">
            <v>0</v>
          </cell>
          <cell r="J13562" t="str">
            <v>м. Київ, вул. Хохлових №8, частана корпусу №4  (склад)</v>
          </cell>
          <cell r="K13562" t="str">
            <v>Задовільний</v>
          </cell>
          <cell r="M13562">
            <v>29</v>
          </cell>
        </row>
        <row r="13563">
          <cell r="A13563">
            <v>13560</v>
          </cell>
          <cell r="B13563" t="str">
            <v>N308-1</v>
          </cell>
          <cell r="E13563" t="str">
            <v>Комутатор DES-1008D/E 8-порт Кораб</v>
          </cell>
          <cell r="F13563" t="str">
            <v>Комутатор DES-1008D/E 8-порт Кораб</v>
          </cell>
          <cell r="G13563">
            <v>38656</v>
          </cell>
          <cell r="H13563">
            <v>135</v>
          </cell>
          <cell r="I13563" t="str">
            <v>0</v>
          </cell>
          <cell r="J13563" t="str">
            <v>м. Київ, вул. Хохлових №8, частана корпусу №4  (склад)</v>
          </cell>
          <cell r="K13563" t="str">
            <v>Задовільний</v>
          </cell>
          <cell r="M13563">
            <v>23</v>
          </cell>
        </row>
        <row r="13564">
          <cell r="A13564">
            <v>13561</v>
          </cell>
          <cell r="B13564" t="str">
            <v>N309-1</v>
          </cell>
          <cell r="E13564" t="str">
            <v>Лоток для грошей Кораб</v>
          </cell>
          <cell r="F13564" t="str">
            <v>Лоток для грошей Кораб</v>
          </cell>
          <cell r="G13564">
            <v>38656</v>
          </cell>
          <cell r="H13564">
            <v>150</v>
          </cell>
          <cell r="I13564" t="str">
            <v>0</v>
          </cell>
          <cell r="J13564" t="str">
            <v>м. Київ, вул. Хохлових №8, частана корпусу №4  (склад)</v>
          </cell>
          <cell r="K13564" t="str">
            <v>Задовільний</v>
          </cell>
          <cell r="M13564">
            <v>29</v>
          </cell>
        </row>
        <row r="13565">
          <cell r="A13565">
            <v>13562</v>
          </cell>
          <cell r="B13565" t="str">
            <v>N310-1</v>
          </cell>
          <cell r="E13565" t="str">
            <v>Вогнегасник</v>
          </cell>
          <cell r="F13565" t="str">
            <v>Вогнегасник</v>
          </cell>
          <cell r="G13565">
            <v>38656</v>
          </cell>
          <cell r="H13565">
            <v>147.9</v>
          </cell>
          <cell r="I13565" t="str">
            <v>0</v>
          </cell>
          <cell r="J13565" t="str">
            <v>м. Київ, вул. Хохлових №8, частана корпусу №4  (склад)</v>
          </cell>
          <cell r="K13565" t="str">
            <v>Задовільний</v>
          </cell>
          <cell r="M13565">
            <v>29</v>
          </cell>
        </row>
        <row r="13566">
          <cell r="A13566">
            <v>13563</v>
          </cell>
          <cell r="B13566" t="str">
            <v>N311-1</v>
          </cell>
          <cell r="E13566" t="str">
            <v>Вогнегасник для Кораб вiддiл</v>
          </cell>
          <cell r="F13566" t="str">
            <v>Вогнегасник для Кораб вiддiл</v>
          </cell>
          <cell r="G13566">
            <v>38656</v>
          </cell>
          <cell r="H13566">
            <v>147.9</v>
          </cell>
          <cell r="I13566" t="str">
            <v>0</v>
          </cell>
          <cell r="J13566" t="str">
            <v>м. Київ, вул. Хохлових №8, частана корпусу №4  (склад)</v>
          </cell>
          <cell r="K13566" t="str">
            <v>Задовільний</v>
          </cell>
          <cell r="M13566">
            <v>18</v>
          </cell>
        </row>
        <row r="13567">
          <cell r="A13567">
            <v>13564</v>
          </cell>
          <cell r="B13567" t="str">
            <v>N313-1</v>
          </cell>
          <cell r="E13567" t="str">
            <v>Модем ADSL</v>
          </cell>
          <cell r="F13567" t="str">
            <v>Модем ADSL</v>
          </cell>
          <cell r="G13567">
            <v>38656</v>
          </cell>
          <cell r="H13567">
            <v>225</v>
          </cell>
          <cell r="I13567" t="str">
            <v>0</v>
          </cell>
          <cell r="J13567" t="str">
            <v>м. Київ, вул. Хохлових №8, частана корпусу №4  (склад)</v>
          </cell>
          <cell r="K13567" t="str">
            <v>Задовільний</v>
          </cell>
          <cell r="M13567">
            <v>58</v>
          </cell>
        </row>
        <row r="13568">
          <cell r="A13568">
            <v>13565</v>
          </cell>
          <cell r="B13568" t="str">
            <v>SUM246-1</v>
          </cell>
          <cell r="E13568" t="str">
            <v>Стiл 1Р.01.03.</v>
          </cell>
          <cell r="F13568" t="str">
            <v>Стiл 1Р.01.03.</v>
          </cell>
          <cell r="G13568">
            <v>38805</v>
          </cell>
          <cell r="H13568">
            <v>743.85</v>
          </cell>
          <cell r="I13568" t="str">
            <v>0</v>
          </cell>
          <cell r="J13568" t="str">
            <v>м. Київ, вул. Хохлових №8, частана корпусу №4  (склад)</v>
          </cell>
          <cell r="K13568" t="str">
            <v>Задовільний</v>
          </cell>
          <cell r="M13568">
            <v>233</v>
          </cell>
        </row>
        <row r="13569">
          <cell r="A13569">
            <v>13566</v>
          </cell>
          <cell r="B13569" t="str">
            <v>SUM247-1</v>
          </cell>
          <cell r="E13569" t="str">
            <v>Стiл 1Р.01.03.</v>
          </cell>
          <cell r="F13569" t="str">
            <v>Стiл 1Р.01.03.</v>
          </cell>
          <cell r="G13569">
            <v>38805</v>
          </cell>
          <cell r="H13569">
            <v>743.85</v>
          </cell>
          <cell r="I13569" t="str">
            <v>0</v>
          </cell>
          <cell r="J13569" t="str">
            <v>м. Київ, вул. Хохлових №8, частана корпусу №4  (склад)</v>
          </cell>
          <cell r="K13569" t="str">
            <v>Задовільний</v>
          </cell>
          <cell r="M13569">
            <v>233</v>
          </cell>
        </row>
        <row r="13570">
          <cell r="A13570">
            <v>13567</v>
          </cell>
          <cell r="B13570" t="str">
            <v>RVN102</v>
          </cell>
          <cell r="E13570" t="str">
            <v>Гардероб 1к.01.20</v>
          </cell>
          <cell r="F13570" t="str">
            <v>Гардероб 1к.01.20</v>
          </cell>
          <cell r="G13570">
            <v>39364</v>
          </cell>
          <cell r="H13570">
            <v>784.59</v>
          </cell>
          <cell r="I13570" t="str">
            <v>0</v>
          </cell>
          <cell r="J13570" t="str">
            <v>м. Київ, вул. Хохлових №8, частана корпусу №4  (склад)</v>
          </cell>
          <cell r="K13570" t="str">
            <v>Задовільний</v>
          </cell>
          <cell r="M13570">
            <v>300</v>
          </cell>
        </row>
        <row r="13571">
          <cell r="A13571">
            <v>13568</v>
          </cell>
          <cell r="B13571" t="str">
            <v>LV519</v>
          </cell>
          <cell r="E13571" t="str">
            <v>Стiл 1Р.02.02</v>
          </cell>
          <cell r="F13571" t="str">
            <v>Стiл 1Р.02.02</v>
          </cell>
          <cell r="G13571">
            <v>38064</v>
          </cell>
          <cell r="H13571">
            <v>806.27</v>
          </cell>
          <cell r="I13571" t="str">
            <v>0</v>
          </cell>
          <cell r="J13571" t="str">
            <v>м. Київ, вул. Хохлових №8, частана корпусу №4  (склад)</v>
          </cell>
          <cell r="K13571" t="str">
            <v>Задовільний</v>
          </cell>
          <cell r="M13571">
            <v>233</v>
          </cell>
        </row>
        <row r="13572">
          <cell r="A13572">
            <v>13569</v>
          </cell>
          <cell r="B13572" t="str">
            <v>KRF7899</v>
          </cell>
          <cell r="E13572" t="str">
            <v>Стiл 1Р.02.03</v>
          </cell>
          <cell r="F13572" t="str">
            <v>Стiл 1Р.02.03</v>
          </cell>
          <cell r="G13572">
            <v>37356</v>
          </cell>
          <cell r="H13572">
            <v>952.2</v>
          </cell>
          <cell r="I13572" t="str">
            <v>0</v>
          </cell>
          <cell r="J13572" t="str">
            <v>м. Київ, вул. Хохлових №8, частана корпусу №4  (склад)</v>
          </cell>
          <cell r="K13572" t="str">
            <v>Задовільний</v>
          </cell>
          <cell r="M13572">
            <v>117</v>
          </cell>
        </row>
        <row r="13573">
          <cell r="A13573">
            <v>13570</v>
          </cell>
          <cell r="B13573" t="str">
            <v>N43-1</v>
          </cell>
          <cell r="E13573" t="str">
            <v>Стiл 1р.03.03</v>
          </cell>
          <cell r="F13573" t="str">
            <v>Стiл 1р.03.03</v>
          </cell>
          <cell r="G13573">
            <v>38656</v>
          </cell>
          <cell r="H13573">
            <v>822.71</v>
          </cell>
          <cell r="I13573" t="str">
            <v>0</v>
          </cell>
          <cell r="J13573" t="str">
            <v>м. Київ, вул. Хохлових №8, частана корпусу №4  (склад)</v>
          </cell>
          <cell r="K13573" t="str">
            <v>Задовільний</v>
          </cell>
          <cell r="M13573">
            <v>102</v>
          </cell>
        </row>
        <row r="13574">
          <cell r="A13574">
            <v>13571</v>
          </cell>
          <cell r="B13574" t="str">
            <v>KRF546</v>
          </cell>
          <cell r="E13574" t="str">
            <v>Стiл 1Р.03.03</v>
          </cell>
          <cell r="F13574" t="str">
            <v>Стiл 1Р.03.03</v>
          </cell>
          <cell r="G13574">
            <v>37356</v>
          </cell>
          <cell r="H13574">
            <v>750</v>
          </cell>
          <cell r="I13574" t="str">
            <v>0</v>
          </cell>
          <cell r="J13574" t="str">
            <v>вул.Прорізна ,8а</v>
          </cell>
          <cell r="K13574" t="str">
            <v>Задовільний</v>
          </cell>
          <cell r="M13574">
            <v>102</v>
          </cell>
        </row>
        <row r="13575">
          <cell r="A13575">
            <v>13572</v>
          </cell>
          <cell r="B13575" t="str">
            <v>KIR45/182</v>
          </cell>
          <cell r="E13575" t="str">
            <v>Стiл 1Р03.03</v>
          </cell>
          <cell r="F13575" t="str">
            <v>Стiл 1Р03.03</v>
          </cell>
          <cell r="G13575">
            <v>39297</v>
          </cell>
          <cell r="H13575">
            <v>866</v>
          </cell>
          <cell r="I13575" t="str">
            <v>0</v>
          </cell>
          <cell r="J13575" t="str">
            <v>к.63</v>
          </cell>
          <cell r="K13575" t="str">
            <v>Задовільний</v>
          </cell>
          <cell r="M13575">
            <v>233</v>
          </cell>
        </row>
        <row r="13576">
          <cell r="A13576">
            <v>13573</v>
          </cell>
          <cell r="B13576" t="str">
            <v>KRF934</v>
          </cell>
          <cell r="E13576" t="str">
            <v>Стiл 25.22</v>
          </cell>
          <cell r="F13576" t="str">
            <v>Стiл 25.22</v>
          </cell>
          <cell r="G13576">
            <v>37356</v>
          </cell>
          <cell r="H13576">
            <v>445</v>
          </cell>
          <cell r="I13576" t="str">
            <v>0</v>
          </cell>
          <cell r="J13576" t="str">
            <v>(Процес.центр)</v>
          </cell>
          <cell r="K13576" t="str">
            <v>Задовільний</v>
          </cell>
          <cell r="M13576">
            <v>73</v>
          </cell>
        </row>
        <row r="13577">
          <cell r="A13577">
            <v>13574</v>
          </cell>
          <cell r="B13577" t="str">
            <v>KRF935</v>
          </cell>
          <cell r="E13577" t="str">
            <v>Стiл 25.22</v>
          </cell>
          <cell r="F13577" t="str">
            <v>Стiл 25.22</v>
          </cell>
          <cell r="G13577">
            <v>37356</v>
          </cell>
          <cell r="H13577">
            <v>445</v>
          </cell>
          <cell r="I13577" t="str">
            <v>0</v>
          </cell>
          <cell r="J13577" t="str">
            <v>(Процес.центр)</v>
          </cell>
          <cell r="K13577" t="str">
            <v>Задовільний</v>
          </cell>
          <cell r="M13577">
            <v>73</v>
          </cell>
        </row>
        <row r="13578">
          <cell r="A13578">
            <v>13575</v>
          </cell>
          <cell r="B13578" t="str">
            <v>KRF1590</v>
          </cell>
          <cell r="E13578" t="str">
            <v>Стiл 650*700*750</v>
          </cell>
          <cell r="F13578" t="str">
            <v>Стiл 650*700*750</v>
          </cell>
          <cell r="G13578">
            <v>37356</v>
          </cell>
          <cell r="H13578">
            <v>250</v>
          </cell>
          <cell r="I13578" t="str">
            <v>0</v>
          </cell>
          <cell r="J13578" t="str">
            <v>(Процес.центр)</v>
          </cell>
          <cell r="K13578" t="str">
            <v>Задовільний</v>
          </cell>
          <cell r="M13578">
            <v>58</v>
          </cell>
        </row>
        <row r="13579">
          <cell r="A13579">
            <v>13576</v>
          </cell>
          <cell r="B13579" t="str">
            <v>KRF4560</v>
          </cell>
          <cell r="E13579" t="str">
            <v>Стiл iнд.по типу 1к.27.22</v>
          </cell>
          <cell r="F13579" t="str">
            <v>Стiл iнд.по типу 1к.27.22</v>
          </cell>
          <cell r="G13579">
            <v>37356</v>
          </cell>
          <cell r="H13579">
            <v>498</v>
          </cell>
          <cell r="I13579" t="str">
            <v>0</v>
          </cell>
          <cell r="J13579" t="str">
            <v>(Процес.центр)</v>
          </cell>
          <cell r="K13579" t="str">
            <v>Задовільний</v>
          </cell>
          <cell r="M13579">
            <v>58</v>
          </cell>
        </row>
        <row r="13580">
          <cell r="A13580">
            <v>13577</v>
          </cell>
          <cell r="B13580" t="str">
            <v>VIN85</v>
          </cell>
          <cell r="E13580" t="str">
            <v>Стiл iндив. №1</v>
          </cell>
          <cell r="F13580" t="str">
            <v>Стiл iндив. №1</v>
          </cell>
          <cell r="G13580">
            <v>38281</v>
          </cell>
          <cell r="H13580">
            <v>677.6</v>
          </cell>
          <cell r="I13580" t="str">
            <v>0</v>
          </cell>
          <cell r="J13580" t="str">
            <v>(Процес.центр)</v>
          </cell>
          <cell r="K13580" t="str">
            <v>Задовільний</v>
          </cell>
          <cell r="M13580">
            <v>167</v>
          </cell>
        </row>
        <row r="13581">
          <cell r="A13581">
            <v>13578</v>
          </cell>
          <cell r="B13581" t="str">
            <v>P881</v>
          </cell>
          <cell r="E13581" t="str">
            <v>Стiл iндив. з закруглен.</v>
          </cell>
          <cell r="F13581" t="str">
            <v>Стiл iндив. з закруглен.</v>
          </cell>
          <cell r="G13581">
            <v>38182</v>
          </cell>
          <cell r="H13581">
            <v>268</v>
          </cell>
          <cell r="I13581" t="str">
            <v>0</v>
          </cell>
          <cell r="J13581" t="str">
            <v>м. Київ, вул.Кирилівська,82 (склад)</v>
          </cell>
          <cell r="K13581" t="str">
            <v>Задовільний</v>
          </cell>
          <cell r="M13581">
            <v>58</v>
          </cell>
        </row>
        <row r="13582">
          <cell r="A13582">
            <v>13579</v>
          </cell>
          <cell r="B13582" t="str">
            <v>KRF4535</v>
          </cell>
          <cell r="E13582" t="str">
            <v>Стiл iндив. по типу СБ 140.16 пр.</v>
          </cell>
          <cell r="F13582" t="str">
            <v>Стiл iндив. по типу СБ 140.16 пр.</v>
          </cell>
          <cell r="G13582">
            <v>37356</v>
          </cell>
          <cell r="H13582">
            <v>468</v>
          </cell>
          <cell r="I13582" t="str">
            <v>0</v>
          </cell>
          <cell r="J13582" t="str">
            <v>м. Київ, вул.Кирилівська,82 (склад)</v>
          </cell>
          <cell r="K13582" t="str">
            <v>Задовільний</v>
          </cell>
          <cell r="M13582">
            <v>58</v>
          </cell>
        </row>
        <row r="13583">
          <cell r="A13583">
            <v>13580</v>
          </cell>
          <cell r="B13583" t="str">
            <v>KRF4536</v>
          </cell>
          <cell r="E13583" t="str">
            <v>Стiл iндив. по типу СТ 120.16 пр.</v>
          </cell>
          <cell r="F13583" t="str">
            <v>Стiл iндив. по типу СТ 120.16 пр.</v>
          </cell>
          <cell r="G13583">
            <v>37356</v>
          </cell>
          <cell r="H13583">
            <v>684</v>
          </cell>
          <cell r="I13583" t="str">
            <v>0</v>
          </cell>
          <cell r="J13583" t="str">
            <v>м. Київ, вул.Кирилівська,82 (склад)</v>
          </cell>
          <cell r="K13583" t="str">
            <v>Задовільний</v>
          </cell>
          <cell r="M13583">
            <v>73</v>
          </cell>
        </row>
        <row r="13584">
          <cell r="A13584">
            <v>13581</v>
          </cell>
          <cell r="B13584" t="str">
            <v>VIN83</v>
          </cell>
          <cell r="E13584" t="str">
            <v>Стiл iндив.№2</v>
          </cell>
          <cell r="F13584" t="str">
            <v>Стiл iндив.№2</v>
          </cell>
          <cell r="G13584">
            <v>38281</v>
          </cell>
          <cell r="H13584">
            <v>515.44000000000005</v>
          </cell>
          <cell r="I13584" t="str">
            <v>0</v>
          </cell>
          <cell r="J13584" t="str">
            <v>м. Київ, вул. Хохлових №8, частана корпусу №4  (склад)</v>
          </cell>
          <cell r="K13584" t="str">
            <v>Задовільний</v>
          </cell>
          <cell r="M13584">
            <v>167</v>
          </cell>
        </row>
        <row r="13585">
          <cell r="A13585">
            <v>13582</v>
          </cell>
          <cell r="B13585" t="str">
            <v>VIN84</v>
          </cell>
          <cell r="E13585" t="str">
            <v>Стiл iндив.№2</v>
          </cell>
          <cell r="F13585" t="str">
            <v>Стiл iндив.№2</v>
          </cell>
          <cell r="G13585">
            <v>38281</v>
          </cell>
          <cell r="H13585">
            <v>515.42999999999995</v>
          </cell>
          <cell r="I13585" t="str">
            <v>0</v>
          </cell>
          <cell r="J13585" t="str">
            <v>м. Київ, вул. Хохлових №8, частана корпусу №4  (склад)</v>
          </cell>
          <cell r="K13585" t="str">
            <v>Задовільний</v>
          </cell>
          <cell r="M13585">
            <v>167</v>
          </cell>
        </row>
        <row r="13586">
          <cell r="A13586">
            <v>13583</v>
          </cell>
          <cell r="B13586" t="str">
            <v>KRF6803</v>
          </cell>
          <cell r="E13586" t="str">
            <v>Стiл iндивiдуальн.1К.39.16L=1250*1200*750</v>
          </cell>
          <cell r="F13586" t="str">
            <v>Стiл iндивiдуальн.1К.39.16L=1250*1200*750</v>
          </cell>
          <cell r="G13586">
            <v>37356</v>
          </cell>
          <cell r="H13586">
            <v>626.4</v>
          </cell>
          <cell r="I13586" t="str">
            <v>0</v>
          </cell>
          <cell r="J13586" t="str">
            <v>м. Київ, вул. Хохлових №8, частана корпусу №4  (склад)</v>
          </cell>
          <cell r="K13586" t="str">
            <v>Задовільний</v>
          </cell>
          <cell r="M13586">
            <v>73</v>
          </cell>
        </row>
        <row r="13587">
          <cell r="A13587">
            <v>13584</v>
          </cell>
          <cell r="B13587" t="str">
            <v>IF55</v>
          </cell>
          <cell r="E13587" t="str">
            <v>Стiл iндивiдуальний</v>
          </cell>
          <cell r="F13587" t="str">
            <v>Стiл iндивiдуальний</v>
          </cell>
          <cell r="G13587">
            <v>38818</v>
          </cell>
          <cell r="H13587">
            <v>566.34</v>
          </cell>
          <cell r="I13587" t="str">
            <v>0</v>
          </cell>
          <cell r="J13587" t="str">
            <v>Дніпровське відділення (КРВ)</v>
          </cell>
          <cell r="K13587" t="str">
            <v>Задовільний</v>
          </cell>
          <cell r="M13587">
            <v>133</v>
          </cell>
        </row>
        <row r="13588">
          <cell r="A13588">
            <v>13585</v>
          </cell>
          <cell r="B13588" t="str">
            <v>P1024</v>
          </cell>
          <cell r="E13588" t="str">
            <v>Стiл iндивiдуальний</v>
          </cell>
          <cell r="F13588" t="str">
            <v>Стiл iндивiдуальний</v>
          </cell>
          <cell r="G13588">
            <v>38182</v>
          </cell>
          <cell r="H13588">
            <v>886</v>
          </cell>
          <cell r="I13588" t="str">
            <v>0</v>
          </cell>
          <cell r="J13588" t="str">
            <v>Дніпровське відділення (КРВ)</v>
          </cell>
          <cell r="K13588" t="str">
            <v>Задовільний</v>
          </cell>
          <cell r="M13588">
            <v>102</v>
          </cell>
        </row>
        <row r="13589">
          <cell r="A13589">
            <v>13586</v>
          </cell>
          <cell r="B13589" t="str">
            <v>KRF847</v>
          </cell>
          <cell r="E13589" t="str">
            <v>Стiл iндивiдуальний</v>
          </cell>
          <cell r="F13589" t="str">
            <v>Стiл iндивiдуальний</v>
          </cell>
          <cell r="G13589">
            <v>37356</v>
          </cell>
          <cell r="H13589">
            <v>978.99</v>
          </cell>
          <cell r="I13589" t="str">
            <v>0</v>
          </cell>
          <cell r="J13589" t="str">
            <v>Дніпровське відділення (КРВ)</v>
          </cell>
          <cell r="K13589" t="str">
            <v>Задовільний</v>
          </cell>
          <cell r="M13589">
            <v>117</v>
          </cell>
        </row>
        <row r="13590">
          <cell r="A13590">
            <v>13587</v>
          </cell>
          <cell r="B13590" t="str">
            <v>KRF2433</v>
          </cell>
          <cell r="E13590" t="str">
            <v>Стiл iндивiдуальний</v>
          </cell>
          <cell r="F13590" t="str">
            <v>Стiл iндивiдуальний</v>
          </cell>
          <cell r="G13590">
            <v>37356</v>
          </cell>
          <cell r="H13590">
            <v>200</v>
          </cell>
          <cell r="I13590" t="str">
            <v>0</v>
          </cell>
          <cell r="J13590" t="str">
            <v>Дніпровське відділення (КРВ)</v>
          </cell>
          <cell r="K13590" t="str">
            <v>Задовільний</v>
          </cell>
          <cell r="M13590">
            <v>58</v>
          </cell>
        </row>
        <row r="13591">
          <cell r="A13591">
            <v>13588</v>
          </cell>
          <cell r="B13591" t="str">
            <v>KRF2666</v>
          </cell>
          <cell r="E13591" t="str">
            <v>Стiл iндивiдуальний</v>
          </cell>
          <cell r="F13591" t="str">
            <v>Стiл iндивiдуальний</v>
          </cell>
          <cell r="G13591">
            <v>37356</v>
          </cell>
          <cell r="H13591">
            <v>312</v>
          </cell>
          <cell r="I13591" t="str">
            <v>0</v>
          </cell>
          <cell r="J13591" t="str">
            <v>Дніпровське відділення (КРВ)</v>
          </cell>
          <cell r="K13591" t="str">
            <v>Задовільний</v>
          </cell>
          <cell r="M13591">
            <v>58</v>
          </cell>
        </row>
        <row r="13592">
          <cell r="A13592">
            <v>13589</v>
          </cell>
          <cell r="B13592" t="str">
            <v>KRF3505</v>
          </cell>
          <cell r="E13592" t="str">
            <v>Стiл iндивiдуальний</v>
          </cell>
          <cell r="F13592" t="str">
            <v>Стiл iндивiдуальний</v>
          </cell>
          <cell r="G13592">
            <v>37356</v>
          </cell>
          <cell r="H13592">
            <v>975</v>
          </cell>
          <cell r="I13592" t="str">
            <v>0</v>
          </cell>
          <cell r="J13592" t="str">
            <v>Дніпровське відділення (КРВ)</v>
          </cell>
          <cell r="K13592" t="str">
            <v>Задовільний</v>
          </cell>
          <cell r="M13592">
            <v>117</v>
          </cell>
        </row>
        <row r="13593">
          <cell r="A13593">
            <v>13590</v>
          </cell>
          <cell r="B13593" t="str">
            <v>KRF3777</v>
          </cell>
          <cell r="E13593" t="str">
            <v>Стiл iндивiдуальний</v>
          </cell>
          <cell r="F13593" t="str">
            <v>Стiл iндивiдуальний</v>
          </cell>
          <cell r="G13593">
            <v>37356</v>
          </cell>
          <cell r="H13593">
            <v>840</v>
          </cell>
          <cell r="I13593" t="str">
            <v>0</v>
          </cell>
          <cell r="J13593" t="str">
            <v>Архів (вул.Південно-Сирецька, 1-3)</v>
          </cell>
          <cell r="K13593" t="str">
            <v>Задовільний</v>
          </cell>
          <cell r="M13593">
            <v>102</v>
          </cell>
        </row>
        <row r="13594">
          <cell r="A13594">
            <v>13591</v>
          </cell>
          <cell r="B13594" t="str">
            <v>KRF3778</v>
          </cell>
          <cell r="E13594" t="str">
            <v>Стiл iндивiдуальний</v>
          </cell>
          <cell r="F13594" t="str">
            <v>Стiл iндивiдуальний</v>
          </cell>
          <cell r="G13594">
            <v>37356</v>
          </cell>
          <cell r="H13594">
            <v>840</v>
          </cell>
          <cell r="I13594" t="str">
            <v>0</v>
          </cell>
          <cell r="J13594" t="str">
            <v>Архів (вул.Південно-Сирецька, 1-3)</v>
          </cell>
          <cell r="K13594" t="str">
            <v>Задовільний</v>
          </cell>
          <cell r="M13594">
            <v>102</v>
          </cell>
        </row>
        <row r="13595">
          <cell r="A13595">
            <v>13592</v>
          </cell>
          <cell r="B13595" t="str">
            <v>KRF3847</v>
          </cell>
          <cell r="E13595" t="str">
            <v>Стiл iндивiдуальний</v>
          </cell>
          <cell r="F13595" t="str">
            <v>Стiл iндивiдуальний</v>
          </cell>
          <cell r="G13595">
            <v>37356</v>
          </cell>
          <cell r="H13595">
            <v>684</v>
          </cell>
          <cell r="I13595" t="str">
            <v>0</v>
          </cell>
          <cell r="J13595" t="str">
            <v>Архів (вул.Південно-Сирецька, 1-3)</v>
          </cell>
          <cell r="K13595" t="str">
            <v>Задовільний</v>
          </cell>
          <cell r="M13595">
            <v>73</v>
          </cell>
        </row>
        <row r="13596">
          <cell r="A13596">
            <v>13593</v>
          </cell>
          <cell r="B13596" t="str">
            <v>KRF4018</v>
          </cell>
          <cell r="E13596" t="str">
            <v>Стiл iндивiдуальний</v>
          </cell>
          <cell r="F13596" t="str">
            <v>Стiл iндивiдуальний</v>
          </cell>
          <cell r="G13596">
            <v>37356</v>
          </cell>
          <cell r="H13596">
            <v>230</v>
          </cell>
          <cell r="I13596" t="str">
            <v>0</v>
          </cell>
          <cell r="J13596" t="str">
            <v>Архів (вул.Південно-Сирецька, 1-3)</v>
          </cell>
          <cell r="K13596" t="str">
            <v>Задовільний</v>
          </cell>
          <cell r="M13596">
            <v>58</v>
          </cell>
        </row>
        <row r="13597">
          <cell r="A13597">
            <v>13594</v>
          </cell>
          <cell r="B13597" t="str">
            <v>KRF4934</v>
          </cell>
          <cell r="E13597" t="str">
            <v>Стiл iндивiдуальний 1К.13.16</v>
          </cell>
          <cell r="F13597" t="str">
            <v>Стiл iндивiдуальний 1К.13.16</v>
          </cell>
          <cell r="G13597">
            <v>37356</v>
          </cell>
          <cell r="H13597">
            <v>328</v>
          </cell>
          <cell r="I13597" t="str">
            <v>0</v>
          </cell>
          <cell r="J13597" t="str">
            <v>Архів (вул.Південно-Сирецька, 1-3)</v>
          </cell>
          <cell r="K13597" t="str">
            <v>Задовільний</v>
          </cell>
          <cell r="M13597">
            <v>58</v>
          </cell>
        </row>
        <row r="13598">
          <cell r="A13598">
            <v>13595</v>
          </cell>
          <cell r="B13598" t="str">
            <v>KRF2655</v>
          </cell>
          <cell r="E13598" t="str">
            <v>Стiл iндивiдуальний №1</v>
          </cell>
          <cell r="F13598" t="str">
            <v>Стiл iндивiдуальний №1</v>
          </cell>
          <cell r="G13598">
            <v>37356</v>
          </cell>
          <cell r="H13598">
            <v>590</v>
          </cell>
          <cell r="I13598" t="str">
            <v>0</v>
          </cell>
          <cell r="J13598" t="str">
            <v>вул.Прорізна ,8а</v>
          </cell>
          <cell r="K13598" t="str">
            <v>Задовільний</v>
          </cell>
          <cell r="M13598">
            <v>58</v>
          </cell>
        </row>
        <row r="13599">
          <cell r="A13599">
            <v>13596</v>
          </cell>
          <cell r="B13599" t="str">
            <v>KRF2656</v>
          </cell>
          <cell r="E13599" t="str">
            <v>Стiл iндивiдуальний №2</v>
          </cell>
          <cell r="F13599" t="str">
            <v>Стiл iндивiдуальний №2</v>
          </cell>
          <cell r="G13599">
            <v>37356</v>
          </cell>
          <cell r="H13599">
            <v>420</v>
          </cell>
          <cell r="I13599" t="str">
            <v>0</v>
          </cell>
          <cell r="J13599" t="str">
            <v>Архів (вул.Південно-Сирецька, 1-3)</v>
          </cell>
          <cell r="K13599" t="str">
            <v>Задовільний</v>
          </cell>
          <cell r="M13599">
            <v>73</v>
          </cell>
        </row>
        <row r="13600">
          <cell r="A13600">
            <v>13597</v>
          </cell>
          <cell r="B13600" t="str">
            <v>KRF2657</v>
          </cell>
          <cell r="E13600" t="str">
            <v>Стiл iндивiдуальний №3</v>
          </cell>
          <cell r="F13600" t="str">
            <v>Стiл iндивiдуальний №3</v>
          </cell>
          <cell r="G13600">
            <v>37356</v>
          </cell>
          <cell r="H13600">
            <v>460</v>
          </cell>
          <cell r="I13600" t="str">
            <v>0</v>
          </cell>
          <cell r="J13600" t="str">
            <v xml:space="preserve"> м.Київ, вул. Магнітогорська,1Д (склад)</v>
          </cell>
          <cell r="K13600" t="str">
            <v>Задовільний</v>
          </cell>
          <cell r="M13600">
            <v>58</v>
          </cell>
        </row>
        <row r="13601">
          <cell r="A13601">
            <v>13598</v>
          </cell>
          <cell r="B13601" t="str">
            <v>KRF2658</v>
          </cell>
          <cell r="E13601" t="str">
            <v>Стiл iндивiдуальний №4</v>
          </cell>
          <cell r="F13601" t="str">
            <v>Стiл iндивiдуальний №4</v>
          </cell>
          <cell r="G13601">
            <v>37356</v>
          </cell>
          <cell r="H13601">
            <v>990</v>
          </cell>
          <cell r="I13601" t="str">
            <v>0</v>
          </cell>
          <cell r="J13601" t="str">
            <v>Гоголівське відділення</v>
          </cell>
          <cell r="K13601" t="str">
            <v>Задовільний</v>
          </cell>
          <cell r="M13601">
            <v>117</v>
          </cell>
        </row>
        <row r="13602">
          <cell r="A13602">
            <v>13599</v>
          </cell>
          <cell r="B13602" t="str">
            <v>KRF4534</v>
          </cell>
          <cell r="E13602" t="str">
            <v>Стiл iндивiдуальний по типу СБ 140.16 лiв.</v>
          </cell>
          <cell r="F13602" t="str">
            <v>Стiл iндивiдуальний по типу СБ 140.16 лiв.</v>
          </cell>
          <cell r="G13602">
            <v>37356</v>
          </cell>
          <cell r="H13602">
            <v>468</v>
          </cell>
          <cell r="I13602" t="str">
            <v>0</v>
          </cell>
          <cell r="J13602" t="str">
            <v>Келецьке відділення</v>
          </cell>
          <cell r="K13602" t="str">
            <v>Задовільний</v>
          </cell>
          <cell r="M13602">
            <v>58</v>
          </cell>
        </row>
        <row r="13603">
          <cell r="A13603">
            <v>13600</v>
          </cell>
          <cell r="B13603" t="str">
            <v>KRF3196</v>
          </cell>
          <cell r="E13603" t="str">
            <v>Стiл iнд-й СТ.120 правий</v>
          </cell>
          <cell r="F13603" t="str">
            <v>Стiл iнд-й СТ.120 правий</v>
          </cell>
          <cell r="G13603">
            <v>37356</v>
          </cell>
          <cell r="H13603">
            <v>697</v>
          </cell>
          <cell r="I13603" t="str">
            <v>0</v>
          </cell>
          <cell r="J13603" t="str">
            <v xml:space="preserve"> м.Київ, вул. Магнітогорська,1Д (склад)</v>
          </cell>
          <cell r="K13603" t="str">
            <v>Задовільний</v>
          </cell>
          <cell r="M13603">
            <v>73</v>
          </cell>
        </row>
        <row r="13604">
          <cell r="A13604">
            <v>13601</v>
          </cell>
          <cell r="B13604" t="str">
            <v>KRF82</v>
          </cell>
          <cell r="E13604" t="str">
            <v>Стiл АТ 114</v>
          </cell>
          <cell r="F13604" t="str">
            <v>Стiл АТ 114</v>
          </cell>
          <cell r="G13604">
            <v>37356</v>
          </cell>
          <cell r="H13604">
            <v>659.1</v>
          </cell>
          <cell r="I13604" t="str">
            <v>0</v>
          </cell>
          <cell r="J13604" t="str">
            <v xml:space="preserve"> м.Київ, вул. Магнітогорська,1Д (склад)</v>
          </cell>
          <cell r="K13604" t="str">
            <v>Задовільний</v>
          </cell>
          <cell r="M13604">
            <v>73</v>
          </cell>
        </row>
        <row r="13605">
          <cell r="A13605">
            <v>13602</v>
          </cell>
          <cell r="B13605" t="str">
            <v>RVN145</v>
          </cell>
          <cell r="E13605" t="str">
            <v>Крiсло поворотне</v>
          </cell>
          <cell r="F13605" t="str">
            <v>Крiсло поворотне</v>
          </cell>
          <cell r="G13605">
            <v>39364</v>
          </cell>
          <cell r="H13605">
            <v>197</v>
          </cell>
          <cell r="I13605" t="str">
            <v>0</v>
          </cell>
          <cell r="J13605" t="str">
            <v>м. Київ, вул. Хохлових №8, частана корпусу №4  (склад)</v>
          </cell>
          <cell r="K13605" t="str">
            <v>Задовільний</v>
          </cell>
          <cell r="M13605">
            <v>140</v>
          </cell>
        </row>
        <row r="13606">
          <cell r="A13606">
            <v>13603</v>
          </cell>
          <cell r="B13606" t="str">
            <v>RVN147</v>
          </cell>
          <cell r="E13606" t="str">
            <v>Крiсло поворотне</v>
          </cell>
          <cell r="F13606" t="str">
            <v>Крiсло поворотне</v>
          </cell>
          <cell r="G13606">
            <v>39364</v>
          </cell>
          <cell r="H13606">
            <v>197</v>
          </cell>
          <cell r="I13606" t="str">
            <v>0</v>
          </cell>
          <cell r="J13606" t="str">
            <v>Новоподільське відділення</v>
          </cell>
          <cell r="K13606" t="str">
            <v>Задовільний</v>
          </cell>
          <cell r="M13606">
            <v>140</v>
          </cell>
        </row>
        <row r="13607">
          <cell r="A13607">
            <v>13604</v>
          </cell>
          <cell r="B13607" t="str">
            <v>RVN149</v>
          </cell>
          <cell r="E13607" t="str">
            <v>Крiсло поворотне</v>
          </cell>
          <cell r="F13607" t="str">
            <v>Крiсло поворотне</v>
          </cell>
          <cell r="G13607">
            <v>39364</v>
          </cell>
          <cell r="H13607">
            <v>197</v>
          </cell>
          <cell r="I13607" t="str">
            <v>0</v>
          </cell>
          <cell r="J13607" t="str">
            <v>Вінницьке РВ</v>
          </cell>
          <cell r="K13607" t="str">
            <v>Задовільний</v>
          </cell>
          <cell r="M13607">
            <v>140</v>
          </cell>
        </row>
        <row r="13608">
          <cell r="A13608">
            <v>13605</v>
          </cell>
          <cell r="B13608" t="str">
            <v>RVN150</v>
          </cell>
          <cell r="E13608" t="str">
            <v>Крiсло поворотне</v>
          </cell>
          <cell r="F13608" t="str">
            <v>Крiсло поворотне</v>
          </cell>
          <cell r="G13608">
            <v>39364</v>
          </cell>
          <cell r="H13608">
            <v>197</v>
          </cell>
          <cell r="I13608" t="str">
            <v>0</v>
          </cell>
          <cell r="J13608" t="str">
            <v xml:space="preserve"> м.Київ, вул. Магнітогорська,1Д (склад)</v>
          </cell>
          <cell r="K13608" t="str">
            <v>Задовільний</v>
          </cell>
          <cell r="M13608">
            <v>140</v>
          </cell>
        </row>
        <row r="13609">
          <cell r="A13609">
            <v>13606</v>
          </cell>
          <cell r="B13609" t="str">
            <v>RVN153</v>
          </cell>
          <cell r="E13609" t="str">
            <v>Крiсло поворотне</v>
          </cell>
          <cell r="F13609" t="str">
            <v>Крiсло поворотне</v>
          </cell>
          <cell r="G13609">
            <v>39364</v>
          </cell>
          <cell r="H13609">
            <v>197</v>
          </cell>
          <cell r="I13609" t="str">
            <v>0</v>
          </cell>
          <cell r="J13609" t="str">
            <v>Вишенське відділення</v>
          </cell>
          <cell r="K13609" t="str">
            <v>Задовільний</v>
          </cell>
          <cell r="M13609">
            <v>140</v>
          </cell>
        </row>
        <row r="13610">
          <cell r="A13610">
            <v>13607</v>
          </cell>
          <cell r="B13610" t="str">
            <v>RVN155</v>
          </cell>
          <cell r="E13610" t="str">
            <v>Крiсло поворотне</v>
          </cell>
          <cell r="F13610" t="str">
            <v>Крiсло поворотне</v>
          </cell>
          <cell r="G13610">
            <v>39364</v>
          </cell>
          <cell r="H13610">
            <v>197</v>
          </cell>
          <cell r="I13610" t="str">
            <v>0</v>
          </cell>
          <cell r="J13610" t="str">
            <v>Бершадське відділення</v>
          </cell>
          <cell r="K13610" t="str">
            <v>Задовільний</v>
          </cell>
          <cell r="M13610">
            <v>140</v>
          </cell>
        </row>
        <row r="13611">
          <cell r="A13611">
            <v>13608</v>
          </cell>
          <cell r="B13611" t="str">
            <v>RVN157</v>
          </cell>
          <cell r="E13611" t="str">
            <v>Крiсло поворотне</v>
          </cell>
          <cell r="F13611" t="str">
            <v>Крiсло поворотне</v>
          </cell>
          <cell r="G13611">
            <v>39364</v>
          </cell>
          <cell r="H13611">
            <v>197</v>
          </cell>
          <cell r="I13611" t="str">
            <v>0</v>
          </cell>
          <cell r="J13611" t="str">
            <v>м. Київ, вул.Кирилівська,82 (склад)</v>
          </cell>
          <cell r="K13611" t="str">
            <v>Задовільний</v>
          </cell>
          <cell r="M13611">
            <v>140</v>
          </cell>
        </row>
        <row r="13612">
          <cell r="A13612">
            <v>13609</v>
          </cell>
          <cell r="B13612" t="str">
            <v>RVN159</v>
          </cell>
          <cell r="E13612" t="str">
            <v>Крiсло поворотне</v>
          </cell>
          <cell r="F13612" t="str">
            <v>Крiсло поворотне</v>
          </cell>
          <cell r="G13612">
            <v>39364</v>
          </cell>
          <cell r="H13612">
            <v>197</v>
          </cell>
          <cell r="I13612" t="str">
            <v>0</v>
          </cell>
          <cell r="J13612" t="str">
            <v xml:space="preserve"> м.Київ, вул. Магнітогорська,1Д (склад)</v>
          </cell>
          <cell r="K13612" t="str">
            <v>Задовільний</v>
          </cell>
          <cell r="M13612">
            <v>140</v>
          </cell>
        </row>
        <row r="13613">
          <cell r="A13613">
            <v>13610</v>
          </cell>
          <cell r="B13613" t="str">
            <v>RVN161</v>
          </cell>
          <cell r="E13613" t="str">
            <v>Крiсло поворотне</v>
          </cell>
          <cell r="F13613" t="str">
            <v>Крiсло поворотне</v>
          </cell>
          <cell r="G13613">
            <v>39364</v>
          </cell>
          <cell r="H13613">
            <v>197</v>
          </cell>
          <cell r="I13613" t="str">
            <v>0</v>
          </cell>
          <cell r="J13613" t="str">
            <v xml:space="preserve"> м.Київ, вул. Магнітогорська,1Д (склад)</v>
          </cell>
          <cell r="K13613" t="str">
            <v>Задовільний</v>
          </cell>
          <cell r="M13613">
            <v>140</v>
          </cell>
        </row>
        <row r="13614">
          <cell r="A13614">
            <v>13611</v>
          </cell>
          <cell r="B13614" t="str">
            <v>RVN167</v>
          </cell>
          <cell r="E13614" t="str">
            <v>Крiсло поворотне</v>
          </cell>
          <cell r="F13614" t="str">
            <v>Крiсло поворотне</v>
          </cell>
          <cell r="G13614">
            <v>39364</v>
          </cell>
          <cell r="H13614">
            <v>197</v>
          </cell>
          <cell r="I13614" t="str">
            <v>0</v>
          </cell>
          <cell r="J13614" t="str">
            <v xml:space="preserve"> м.Київ, вул. Магнітогорська,1Д (склад)</v>
          </cell>
          <cell r="K13614" t="str">
            <v>Задовільний</v>
          </cell>
          <cell r="M13614">
            <v>140</v>
          </cell>
        </row>
        <row r="13615">
          <cell r="A13615">
            <v>13612</v>
          </cell>
          <cell r="B13615" t="str">
            <v>RVN168</v>
          </cell>
          <cell r="E13615" t="str">
            <v>Крiсло поворотне</v>
          </cell>
          <cell r="F13615" t="str">
            <v>Крiсло поворотне</v>
          </cell>
          <cell r="G13615">
            <v>39364</v>
          </cell>
          <cell r="H13615">
            <v>197</v>
          </cell>
          <cell r="I13615" t="str">
            <v>0</v>
          </cell>
          <cell r="J13615" t="str">
            <v>Вінницьке РВ</v>
          </cell>
          <cell r="K13615" t="str">
            <v>Задовільний</v>
          </cell>
          <cell r="M13615">
            <v>140</v>
          </cell>
        </row>
        <row r="13616">
          <cell r="A13616">
            <v>13613</v>
          </cell>
          <cell r="B13616" t="str">
            <v>RVN173</v>
          </cell>
          <cell r="E13616" t="str">
            <v>Крiсло поворотне</v>
          </cell>
          <cell r="F13616" t="str">
            <v>Крiсло поворотне</v>
          </cell>
          <cell r="G13616">
            <v>39364</v>
          </cell>
          <cell r="H13616">
            <v>197</v>
          </cell>
          <cell r="I13616" t="str">
            <v>0</v>
          </cell>
          <cell r="J13616" t="str">
            <v>Замостянське відділення</v>
          </cell>
          <cell r="K13616" t="str">
            <v>Задовільний</v>
          </cell>
          <cell r="M13616">
            <v>140</v>
          </cell>
        </row>
        <row r="13617">
          <cell r="A13617">
            <v>13614</v>
          </cell>
          <cell r="B13617" t="str">
            <v>RVN174</v>
          </cell>
          <cell r="E13617" t="str">
            <v>Крiсло поворотне</v>
          </cell>
          <cell r="F13617" t="str">
            <v>Крiсло поворотне</v>
          </cell>
          <cell r="G13617">
            <v>39364</v>
          </cell>
          <cell r="H13617">
            <v>197</v>
          </cell>
          <cell r="I13617" t="str">
            <v>0</v>
          </cell>
          <cell r="J13617" t="str">
            <v>Замостянське відділення</v>
          </cell>
          <cell r="K13617" t="str">
            <v>Задовільний</v>
          </cell>
          <cell r="M13617">
            <v>140</v>
          </cell>
        </row>
        <row r="13618">
          <cell r="A13618">
            <v>13615</v>
          </cell>
          <cell r="B13618" t="str">
            <v>RVN179</v>
          </cell>
          <cell r="E13618" t="str">
            <v>Крiсло поворотне</v>
          </cell>
          <cell r="F13618" t="str">
            <v>Крiсло поворотне</v>
          </cell>
          <cell r="G13618">
            <v>39364</v>
          </cell>
          <cell r="H13618">
            <v>197</v>
          </cell>
          <cell r="I13618" t="str">
            <v>0</v>
          </cell>
          <cell r="J13618" t="str">
            <v>Вінницьке РВ</v>
          </cell>
          <cell r="K13618" t="str">
            <v>Задовільний</v>
          </cell>
          <cell r="M13618">
            <v>140</v>
          </cell>
        </row>
        <row r="13619">
          <cell r="A13619">
            <v>13616</v>
          </cell>
          <cell r="B13619" t="str">
            <v>RVN180</v>
          </cell>
          <cell r="E13619" t="str">
            <v>Крiсло поворотне</v>
          </cell>
          <cell r="F13619" t="str">
            <v>Крiсло поворотне</v>
          </cell>
          <cell r="G13619">
            <v>39364</v>
          </cell>
          <cell r="H13619">
            <v>197</v>
          </cell>
          <cell r="I13619" t="str">
            <v>0</v>
          </cell>
          <cell r="J13619" t="str">
            <v>Волинське РВ</v>
          </cell>
          <cell r="K13619" t="str">
            <v>Задовільний</v>
          </cell>
          <cell r="M13619">
            <v>140</v>
          </cell>
        </row>
        <row r="13620">
          <cell r="A13620">
            <v>13617</v>
          </cell>
          <cell r="B13620" t="str">
            <v>RVN182</v>
          </cell>
          <cell r="E13620" t="str">
            <v>Крiсло Мiнiстр</v>
          </cell>
          <cell r="F13620" t="str">
            <v>Крiсло Мiнiстр</v>
          </cell>
          <cell r="G13620">
            <v>39364</v>
          </cell>
          <cell r="H13620">
            <v>860</v>
          </cell>
          <cell r="I13620" t="str">
            <v>0</v>
          </cell>
          <cell r="J13620" t="str">
            <v>м. Київ, вул.Кирилівська,82 (склад)</v>
          </cell>
          <cell r="K13620" t="str">
            <v>Задовільний</v>
          </cell>
          <cell r="M13620">
            <v>232</v>
          </cell>
        </row>
        <row r="13621">
          <cell r="A13621">
            <v>13618</v>
          </cell>
          <cell r="B13621" t="str">
            <v>XR533-1</v>
          </cell>
          <cell r="E13621" t="str">
            <v>Стiл БУК 940*600*750</v>
          </cell>
          <cell r="F13621" t="str">
            <v>Стiл БУК 940*600*750</v>
          </cell>
          <cell r="G13621">
            <v>38558</v>
          </cell>
          <cell r="H13621">
            <v>995.3</v>
          </cell>
          <cell r="I13621" t="str">
            <v>0</v>
          </cell>
          <cell r="J13621" t="str">
            <v>(Закарпатське РВ</v>
          </cell>
          <cell r="K13621" t="str">
            <v>Задовільний</v>
          </cell>
          <cell r="M13621">
            <v>267</v>
          </cell>
        </row>
        <row r="13622">
          <cell r="A13622">
            <v>13619</v>
          </cell>
          <cell r="B13622" t="str">
            <v>VIN3036</v>
          </cell>
          <cell r="E13622" t="str">
            <v>Стiл в касову кабiну</v>
          </cell>
          <cell r="F13622" t="str">
            <v>Стiл в касову кабiну</v>
          </cell>
          <cell r="G13622">
            <v>38281</v>
          </cell>
          <cell r="H13622">
            <v>850</v>
          </cell>
          <cell r="I13622" t="str">
            <v>0</v>
          </cell>
          <cell r="J13622" t="str">
            <v>(Закарпатське РВ</v>
          </cell>
          <cell r="K13622" t="str">
            <v>Задовільний</v>
          </cell>
          <cell r="M13622">
            <v>233</v>
          </cell>
        </row>
        <row r="13623">
          <cell r="A13623">
            <v>13620</v>
          </cell>
          <cell r="B13623" t="str">
            <v>VIN1559</v>
          </cell>
          <cell r="E13623" t="str">
            <v>Стiл в касу</v>
          </cell>
          <cell r="F13623" t="str">
            <v>Стiл в касу</v>
          </cell>
          <cell r="G13623">
            <v>38281</v>
          </cell>
          <cell r="H13623">
            <v>765</v>
          </cell>
          <cell r="I13623" t="str">
            <v>0</v>
          </cell>
          <cell r="J13623" t="str">
            <v>м. Київ, вул. Хохлових №8, частана корпусу №4  (склад)</v>
          </cell>
          <cell r="K13623" t="str">
            <v>Задовільний</v>
          </cell>
          <cell r="M13623">
            <v>167</v>
          </cell>
        </row>
        <row r="13624">
          <cell r="A13624">
            <v>13621</v>
          </cell>
          <cell r="B13624" t="str">
            <v>VIN1560</v>
          </cell>
          <cell r="E13624" t="str">
            <v>Стiл в касу</v>
          </cell>
          <cell r="F13624" t="str">
            <v>Стiл в касу</v>
          </cell>
          <cell r="G13624">
            <v>38281</v>
          </cell>
          <cell r="H13624">
            <v>765</v>
          </cell>
          <cell r="I13624" t="str">
            <v>0</v>
          </cell>
          <cell r="J13624" t="str">
            <v>м. Київ, вул. Хохлових №8, частана корпусу №4  (склад)</v>
          </cell>
          <cell r="K13624" t="str">
            <v>Задовільний</v>
          </cell>
          <cell r="M13624">
            <v>167</v>
          </cell>
        </row>
        <row r="13625">
          <cell r="A13625">
            <v>13622</v>
          </cell>
          <cell r="B13625" t="str">
            <v>VIN2091</v>
          </cell>
          <cell r="E13625" t="str">
            <v>Стiл в касу</v>
          </cell>
          <cell r="F13625" t="str">
            <v>Стiл в касу</v>
          </cell>
          <cell r="G13625">
            <v>38281</v>
          </cell>
          <cell r="H13625">
            <v>420</v>
          </cell>
          <cell r="I13625" t="str">
            <v>0</v>
          </cell>
          <cell r="J13625" t="str">
            <v>м. Київ, вул. Хохлових №8, частана корпусу №4  (склад)</v>
          </cell>
          <cell r="K13625" t="str">
            <v>Задовільний</v>
          </cell>
          <cell r="M13625">
            <v>167</v>
          </cell>
        </row>
        <row r="13626">
          <cell r="A13626">
            <v>13623</v>
          </cell>
          <cell r="B13626" t="str">
            <v>VIN2092</v>
          </cell>
          <cell r="E13626" t="str">
            <v>Стiл в касу</v>
          </cell>
          <cell r="F13626" t="str">
            <v>Стiл в касу</v>
          </cell>
          <cell r="G13626">
            <v>38281</v>
          </cell>
          <cell r="H13626">
            <v>465</v>
          </cell>
          <cell r="I13626" t="str">
            <v>0</v>
          </cell>
          <cell r="J13626" t="str">
            <v>м. Київ, вул.Кирилівська,82 (склад)</v>
          </cell>
          <cell r="K13626" t="str">
            <v>Задовільний</v>
          </cell>
          <cell r="M13626">
            <v>133</v>
          </cell>
        </row>
        <row r="13627">
          <cell r="A13627">
            <v>13624</v>
          </cell>
          <cell r="B13627" t="str">
            <v>VIN2102</v>
          </cell>
          <cell r="E13627" t="str">
            <v>Стiл в касу</v>
          </cell>
          <cell r="F13627" t="str">
            <v>Стiл в касу</v>
          </cell>
          <cell r="G13627">
            <v>38281</v>
          </cell>
          <cell r="H13627">
            <v>940</v>
          </cell>
          <cell r="I13627" t="str">
            <v>0</v>
          </cell>
          <cell r="J13627" t="str">
            <v>м. Київ, вул.Кирилівська,82 (склад)</v>
          </cell>
          <cell r="K13627" t="str">
            <v>Задовільний</v>
          </cell>
          <cell r="M13627">
            <v>267</v>
          </cell>
        </row>
        <row r="13628">
          <cell r="A13628">
            <v>13625</v>
          </cell>
          <cell r="B13628" t="str">
            <v>VIN3134</v>
          </cell>
          <cell r="E13628" t="str">
            <v>Стiл в касу 1800*1500*732</v>
          </cell>
          <cell r="F13628" t="str">
            <v>Стiл в касу 1800*1500*732</v>
          </cell>
          <cell r="G13628">
            <v>38281</v>
          </cell>
          <cell r="H13628">
            <v>460</v>
          </cell>
          <cell r="I13628" t="str">
            <v>0</v>
          </cell>
          <cell r="J13628" t="str">
            <v>Івано-Франівське РВ</v>
          </cell>
          <cell r="K13628" t="str">
            <v>Задовільний</v>
          </cell>
          <cell r="M13628">
            <v>133</v>
          </cell>
        </row>
        <row r="13629">
          <cell r="A13629">
            <v>13626</v>
          </cell>
          <cell r="B13629" t="str">
            <v>VIN3135</v>
          </cell>
          <cell r="E13629" t="str">
            <v>Стiл в касу 1800*1500*732</v>
          </cell>
          <cell r="F13629" t="str">
            <v>Стiл в касу 1800*1500*732</v>
          </cell>
          <cell r="G13629">
            <v>38281</v>
          </cell>
          <cell r="H13629">
            <v>460</v>
          </cell>
          <cell r="I13629" t="str">
            <v>0</v>
          </cell>
          <cell r="J13629" t="str">
            <v>м. Київ, вул.Кирилівська,82 (склад)</v>
          </cell>
          <cell r="K13629" t="str">
            <v>Задовільний</v>
          </cell>
          <cell r="M13629">
            <v>133</v>
          </cell>
        </row>
        <row r="13630">
          <cell r="A13630">
            <v>13627</v>
          </cell>
          <cell r="B13630" t="str">
            <v>KRF6782</v>
          </cell>
          <cell r="E13630" t="str">
            <v>Стiл вiдкидний</v>
          </cell>
          <cell r="F13630" t="str">
            <v>Стiл вiдкидний</v>
          </cell>
          <cell r="G13630">
            <v>37356</v>
          </cell>
          <cell r="H13630">
            <v>827</v>
          </cell>
          <cell r="I13630" t="str">
            <v>0</v>
          </cell>
          <cell r="J13630" t="str">
            <v>м. Київ, вул.Кирилівська,82 (склад)</v>
          </cell>
          <cell r="K13630" t="str">
            <v>Задовільний</v>
          </cell>
          <cell r="M13630">
            <v>88</v>
          </cell>
        </row>
        <row r="13631">
          <cell r="A13631">
            <v>13628</v>
          </cell>
          <cell r="B13631" t="str">
            <v>VIN1202</v>
          </cell>
          <cell r="E13631" t="str">
            <v>Стiл вiдкидний</v>
          </cell>
          <cell r="F13631" t="str">
            <v>Стiл вiдкидний</v>
          </cell>
          <cell r="G13631">
            <v>38281</v>
          </cell>
          <cell r="H13631">
            <v>450</v>
          </cell>
          <cell r="I13631" t="str">
            <v>0</v>
          </cell>
          <cell r="J13631" t="str">
            <v>Кіровоградське РВ</v>
          </cell>
          <cell r="K13631" t="str">
            <v>Задовільний</v>
          </cell>
          <cell r="M13631">
            <v>200</v>
          </cell>
        </row>
        <row r="13632">
          <cell r="A13632">
            <v>13629</v>
          </cell>
          <cell r="B13632" t="str">
            <v>KRF6545</v>
          </cell>
          <cell r="E13632" t="str">
            <v>Стiл вугловий 1К.16.16 1404*904*755,лiвий</v>
          </cell>
          <cell r="F13632" t="str">
            <v>Стiл вугловий 1К.16.16 1404*904*755,лiвий</v>
          </cell>
          <cell r="G13632">
            <v>37356</v>
          </cell>
          <cell r="H13632">
            <v>407.64</v>
          </cell>
          <cell r="I13632" t="str">
            <v>0</v>
          </cell>
          <cell r="J13632" t="str">
            <v>Кіровоградське РВ</v>
          </cell>
          <cell r="K13632" t="str">
            <v>Задовільний</v>
          </cell>
          <cell r="M13632">
            <v>102</v>
          </cell>
        </row>
        <row r="13633">
          <cell r="A13633">
            <v>13630</v>
          </cell>
          <cell r="B13633" t="str">
            <v>KRF6544</v>
          </cell>
          <cell r="E13633" t="str">
            <v>Стiл вугловий 1К.16.16 1404*904*755,правий</v>
          </cell>
          <cell r="F13633" t="str">
            <v>Стiл вугловий 1К.16.16 1404*904*755,правий</v>
          </cell>
          <cell r="G13633">
            <v>37356</v>
          </cell>
          <cell r="H13633">
            <v>407.64</v>
          </cell>
          <cell r="I13633" t="str">
            <v>0</v>
          </cell>
          <cell r="J13633" t="str">
            <v>Кіровоградське РВ</v>
          </cell>
          <cell r="K13633" t="str">
            <v>Задовільний</v>
          </cell>
          <cell r="M13633">
            <v>102</v>
          </cell>
        </row>
        <row r="13634">
          <cell r="A13634">
            <v>13631</v>
          </cell>
          <cell r="B13634" t="str">
            <v>KRF6577</v>
          </cell>
          <cell r="E13634" t="str">
            <v>Стiл вугловий 1К.44.16 1604*1200*755,правий</v>
          </cell>
          <cell r="F13634" t="str">
            <v>Стiл вугловий 1К.44.16 1604*1200*755,правий</v>
          </cell>
          <cell r="G13634">
            <v>37356</v>
          </cell>
          <cell r="H13634">
            <v>576.19000000000005</v>
          </cell>
          <cell r="I13634" t="str">
            <v>0</v>
          </cell>
          <cell r="J13634" t="str">
            <v>м. Київ, вул.Кирилівська,82 (склад)</v>
          </cell>
          <cell r="K13634" t="str">
            <v>Задовільний</v>
          </cell>
          <cell r="M13634">
            <v>102</v>
          </cell>
        </row>
        <row r="13635">
          <cell r="A13635">
            <v>13632</v>
          </cell>
          <cell r="B13635" t="str">
            <v>KRF6578</v>
          </cell>
          <cell r="E13635" t="str">
            <v>Стiл вугловий 1К.44.16 1604*1200*755,правий</v>
          </cell>
          <cell r="F13635" t="str">
            <v>Стiл вугловий 1К.44.16 1604*1200*755,правий</v>
          </cell>
          <cell r="G13635">
            <v>37356</v>
          </cell>
          <cell r="H13635">
            <v>576.20000000000005</v>
          </cell>
          <cell r="I13635" t="str">
            <v>0</v>
          </cell>
          <cell r="J13635" t="str">
            <v>м. Київ, вул.Кирилівська,82 (склад)</v>
          </cell>
          <cell r="K13635" t="str">
            <v>Задовільний</v>
          </cell>
          <cell r="M13635">
            <v>102</v>
          </cell>
        </row>
        <row r="13636">
          <cell r="A13636">
            <v>13633</v>
          </cell>
          <cell r="B13636" t="str">
            <v>KRF6579</v>
          </cell>
          <cell r="E13636" t="str">
            <v>Стiл вугловий 1К.44.16 1604*1200*755,правий</v>
          </cell>
          <cell r="F13636" t="str">
            <v>Стiл вугловий 1К.44.16 1604*1200*755,правий</v>
          </cell>
          <cell r="G13636">
            <v>37356</v>
          </cell>
          <cell r="H13636">
            <v>576.20000000000005</v>
          </cell>
          <cell r="I13636" t="str">
            <v>0</v>
          </cell>
          <cell r="J13636" t="str">
            <v>м. Київ, вул.Кирилівська,82 (склад)</v>
          </cell>
          <cell r="K13636" t="str">
            <v>Задовільний</v>
          </cell>
          <cell r="M13636">
            <v>102</v>
          </cell>
        </row>
        <row r="13637">
          <cell r="A13637">
            <v>13634</v>
          </cell>
          <cell r="B13637" t="str">
            <v>KRF7097</v>
          </cell>
          <cell r="E13637" t="str">
            <v>Стiл вугловий лiвий 1к.42.22 1404*1200*755</v>
          </cell>
          <cell r="F13637" t="str">
            <v>Стiл вугловий лiвий 1к.42.22 1404*1200*755</v>
          </cell>
          <cell r="G13637">
            <v>37356</v>
          </cell>
          <cell r="H13637">
            <v>734.98</v>
          </cell>
          <cell r="I13637" t="str">
            <v>0</v>
          </cell>
          <cell r="J13637" t="str">
            <v>м. Київ, вул. Хохлових №8, частана корпусу №4  (склад)</v>
          </cell>
          <cell r="K13637" t="str">
            <v>Задовільний</v>
          </cell>
          <cell r="M13637">
            <v>131</v>
          </cell>
        </row>
        <row r="13638">
          <cell r="A13638">
            <v>13635</v>
          </cell>
          <cell r="B13638" t="str">
            <v>KRF7098</v>
          </cell>
          <cell r="E13638" t="str">
            <v>Стiл вугловий лiвий 1к.42.22 1404*1200*755</v>
          </cell>
          <cell r="F13638" t="str">
            <v>Стiл вугловий лiвий 1к.42.22 1404*1200*755</v>
          </cell>
          <cell r="G13638">
            <v>37356</v>
          </cell>
          <cell r="H13638">
            <v>734.98</v>
          </cell>
          <cell r="I13638" t="str">
            <v>0</v>
          </cell>
          <cell r="J13638" t="str">
            <v xml:space="preserve"> м.Київ, вул. Магнітогорська,1Д (склад)</v>
          </cell>
          <cell r="K13638" t="str">
            <v>Задовільний</v>
          </cell>
          <cell r="M13638">
            <v>131</v>
          </cell>
        </row>
        <row r="13639">
          <cell r="A13639">
            <v>13636</v>
          </cell>
          <cell r="B13639" t="str">
            <v>KRF7099</v>
          </cell>
          <cell r="E13639" t="str">
            <v>Стiл вугловий лiвий 1к.42.22 1404*1200*755</v>
          </cell>
          <cell r="F13639" t="str">
            <v>Стiл вугловий лiвий 1к.42.22 1404*1200*755</v>
          </cell>
          <cell r="G13639">
            <v>37356</v>
          </cell>
          <cell r="H13639">
            <v>734.98</v>
          </cell>
          <cell r="I13639" t="str">
            <v>0</v>
          </cell>
          <cell r="J13639" t="str">
            <v>Миколаївське РВ</v>
          </cell>
          <cell r="K13639" t="str">
            <v>Задовільний</v>
          </cell>
          <cell r="M13639">
            <v>131</v>
          </cell>
        </row>
        <row r="13640">
          <cell r="A13640">
            <v>13637</v>
          </cell>
          <cell r="B13640" t="str">
            <v>KRF6681</v>
          </cell>
          <cell r="E13640" t="str">
            <v>Стiл вугловий лiвий1К.17.16 1404*904*755</v>
          </cell>
          <cell r="F13640" t="str">
            <v>Стiл вугловий лiвий1К.17.16 1404*904*755</v>
          </cell>
          <cell r="G13640">
            <v>37356</v>
          </cell>
          <cell r="H13640">
            <v>420.3</v>
          </cell>
          <cell r="I13640" t="str">
            <v>0</v>
          </cell>
          <cell r="J13640" t="str">
            <v>Миколаївське РВ</v>
          </cell>
          <cell r="K13640" t="str">
            <v>Задовільний</v>
          </cell>
          <cell r="M13640">
            <v>102</v>
          </cell>
        </row>
        <row r="13641">
          <cell r="A13641">
            <v>13638</v>
          </cell>
          <cell r="B13641" t="str">
            <v>KRF6678</v>
          </cell>
          <cell r="E13641" t="str">
            <v>Стiл вугловий лiвий1К.39.22 1204*1200*755</v>
          </cell>
          <cell r="F13641" t="str">
            <v>Стiл вугловий лiвий1К.39.22 1204*1200*755</v>
          </cell>
          <cell r="G13641">
            <v>37356</v>
          </cell>
          <cell r="H13641">
            <v>609.29999999999995</v>
          </cell>
          <cell r="I13641" t="str">
            <v>0</v>
          </cell>
          <cell r="J13641" t="str">
            <v>Миколаївське РВ</v>
          </cell>
          <cell r="K13641" t="str">
            <v>Задовільний</v>
          </cell>
          <cell r="M13641">
            <v>102</v>
          </cell>
        </row>
        <row r="13642">
          <cell r="A13642">
            <v>13639</v>
          </cell>
          <cell r="B13642" t="str">
            <v>KRF7088</v>
          </cell>
          <cell r="E13642" t="str">
            <v>Стiл вугловий лiвий1к.41.22 1404*1200*755</v>
          </cell>
          <cell r="F13642" t="str">
            <v>Стiл вугловий лiвий1к.41.22 1404*1200*755</v>
          </cell>
          <cell r="G13642">
            <v>37356</v>
          </cell>
          <cell r="H13642">
            <v>701</v>
          </cell>
          <cell r="I13642" t="str">
            <v>0</v>
          </cell>
          <cell r="J13642" t="str">
            <v>Миколаївське РВ</v>
          </cell>
          <cell r="K13642" t="str">
            <v>Задовільний</v>
          </cell>
          <cell r="M13642">
            <v>131</v>
          </cell>
        </row>
        <row r="13643">
          <cell r="A13643">
            <v>13640</v>
          </cell>
          <cell r="B13643" t="str">
            <v>KRF7089</v>
          </cell>
          <cell r="E13643" t="str">
            <v>Стiл вугловий лiвий1к.41.22 1404*1200*755</v>
          </cell>
          <cell r="F13643" t="str">
            <v>Стiл вугловий лiвий1к.41.22 1404*1200*755</v>
          </cell>
          <cell r="G13643">
            <v>37356</v>
          </cell>
          <cell r="H13643">
            <v>701</v>
          </cell>
          <cell r="I13643" t="str">
            <v>0</v>
          </cell>
          <cell r="J13643" t="str">
            <v>ПОлтавське РВ</v>
          </cell>
          <cell r="K13643" t="str">
            <v>Задовільний</v>
          </cell>
          <cell r="M13643">
            <v>131</v>
          </cell>
        </row>
        <row r="13644">
          <cell r="A13644">
            <v>13641</v>
          </cell>
          <cell r="B13644" t="str">
            <v>KRF7094</v>
          </cell>
          <cell r="E13644" t="str">
            <v>Стiл вугловий правий 1к.42.22 1404*1200*755</v>
          </cell>
          <cell r="F13644" t="str">
            <v>Стiл вугловий правий 1к.42.22 1404*1200*755</v>
          </cell>
          <cell r="G13644">
            <v>37356</v>
          </cell>
          <cell r="H13644">
            <v>734.98</v>
          </cell>
          <cell r="I13644" t="str">
            <v>0</v>
          </cell>
          <cell r="J13644" t="str">
            <v>Рівненське РВ</v>
          </cell>
          <cell r="K13644" t="str">
            <v>Задовільний</v>
          </cell>
          <cell r="M13644">
            <v>131</v>
          </cell>
        </row>
        <row r="13645">
          <cell r="A13645">
            <v>13642</v>
          </cell>
          <cell r="B13645" t="str">
            <v>KRF7095</v>
          </cell>
          <cell r="E13645" t="str">
            <v>Стiл вугловий правий 1к.42.22 1404*1200*755</v>
          </cell>
          <cell r="F13645" t="str">
            <v>Стiл вугловий правий 1к.42.22 1404*1200*755</v>
          </cell>
          <cell r="G13645">
            <v>37356</v>
          </cell>
          <cell r="H13645">
            <v>734.98</v>
          </cell>
          <cell r="I13645" t="str">
            <v>0</v>
          </cell>
          <cell r="J13645" t="str">
            <v>Рівненське РВ</v>
          </cell>
          <cell r="K13645" t="str">
            <v>Задовільний</v>
          </cell>
          <cell r="M13645">
            <v>131</v>
          </cell>
        </row>
        <row r="13646">
          <cell r="A13646">
            <v>13643</v>
          </cell>
          <cell r="B13646" t="str">
            <v>KRF7096</v>
          </cell>
          <cell r="E13646" t="str">
            <v>Стiл вугловий правий 1к.42.22 1404*1200*755</v>
          </cell>
          <cell r="F13646" t="str">
            <v>Стiл вугловий правий 1к.42.22 1404*1200*755</v>
          </cell>
          <cell r="G13646">
            <v>37356</v>
          </cell>
          <cell r="H13646">
            <v>734.98</v>
          </cell>
          <cell r="I13646" t="str">
            <v>0</v>
          </cell>
          <cell r="J13646" t="str">
            <v>Рівненське РВ</v>
          </cell>
          <cell r="K13646" t="str">
            <v>Задовільний</v>
          </cell>
          <cell r="M13646">
            <v>131</v>
          </cell>
        </row>
        <row r="13647">
          <cell r="A13647">
            <v>13644</v>
          </cell>
          <cell r="B13647" t="str">
            <v>KRF6672</v>
          </cell>
          <cell r="E13647" t="str">
            <v>Стiл вугловий правий1К.16.22 1404*904*755</v>
          </cell>
          <cell r="F13647" t="str">
            <v>Стiл вугловий правий1К.16.22 1404*904*755</v>
          </cell>
          <cell r="G13647">
            <v>37356</v>
          </cell>
          <cell r="H13647">
            <v>463.5</v>
          </cell>
          <cell r="I13647" t="str">
            <v>0</v>
          </cell>
          <cell r="J13647" t="str">
            <v>Тернопільське РВ</v>
          </cell>
          <cell r="K13647" t="str">
            <v>Задовільний</v>
          </cell>
          <cell r="M13647">
            <v>102</v>
          </cell>
        </row>
        <row r="13648">
          <cell r="A13648">
            <v>13645</v>
          </cell>
          <cell r="B13648" t="str">
            <v>KRF7090</v>
          </cell>
          <cell r="E13648" t="str">
            <v>Стiл вугловий правий1к.41.22 1404*1200*755</v>
          </cell>
          <cell r="F13648" t="str">
            <v>Стiл вугловий правий1к.41.22 1404*1200*755</v>
          </cell>
          <cell r="G13648">
            <v>37356</v>
          </cell>
          <cell r="H13648">
            <v>701</v>
          </cell>
          <cell r="I13648" t="str">
            <v>0</v>
          </cell>
          <cell r="J13648" t="str">
            <v>Тернопільське РВ</v>
          </cell>
          <cell r="K13648" t="str">
            <v>Задовільний</v>
          </cell>
          <cell r="M13648">
            <v>131</v>
          </cell>
        </row>
        <row r="13649">
          <cell r="A13649">
            <v>13646</v>
          </cell>
          <cell r="B13649" t="str">
            <v>KRF7091</v>
          </cell>
          <cell r="E13649" t="str">
            <v>Стiл вугловий правий1к.41.22 1404*1200*755</v>
          </cell>
          <cell r="F13649" t="str">
            <v>Стiл вугловий правий1к.41.22 1404*1200*755</v>
          </cell>
          <cell r="G13649">
            <v>37356</v>
          </cell>
          <cell r="H13649">
            <v>701</v>
          </cell>
          <cell r="I13649" t="str">
            <v>0</v>
          </cell>
          <cell r="J13649" t="str">
            <v>Тернопільське РВ</v>
          </cell>
          <cell r="K13649" t="str">
            <v>Задовільний</v>
          </cell>
          <cell r="M13649">
            <v>131</v>
          </cell>
        </row>
        <row r="13650">
          <cell r="A13650">
            <v>13647</v>
          </cell>
          <cell r="B13650" t="str">
            <v>KRF7133</v>
          </cell>
          <cell r="E13650" t="str">
            <v>Стiл вугловий правий1к.44.22 1604*1200*755</v>
          </cell>
          <cell r="F13650" t="str">
            <v>Стiл вугловий правий1к.44.22 1604*1200*755</v>
          </cell>
          <cell r="G13650">
            <v>37356</v>
          </cell>
          <cell r="H13650">
            <v>845</v>
          </cell>
          <cell r="I13650" t="str">
            <v>0</v>
          </cell>
          <cell r="J13650" t="str">
            <v>Шумське відділення</v>
          </cell>
          <cell r="K13650" t="str">
            <v>Задовільний</v>
          </cell>
          <cell r="M13650">
            <v>146</v>
          </cell>
        </row>
        <row r="13651">
          <cell r="A13651">
            <v>13648</v>
          </cell>
          <cell r="B13651" t="str">
            <v>LV335</v>
          </cell>
          <cell r="E13651" t="str">
            <v>Стiл для вiдвiдувачiв</v>
          </cell>
          <cell r="F13651" t="str">
            <v>Стiл для вiдвiдувачiв</v>
          </cell>
          <cell r="G13651">
            <v>38064</v>
          </cell>
          <cell r="H13651">
            <v>300</v>
          </cell>
          <cell r="I13651" t="str">
            <v>0</v>
          </cell>
          <cell r="J13651" t="str">
            <v>м. Київ, вул.Кирилівська,82 (склад)</v>
          </cell>
          <cell r="K13651" t="str">
            <v>Задовільний</v>
          </cell>
          <cell r="M13651">
            <v>133</v>
          </cell>
        </row>
        <row r="13652">
          <cell r="A13652">
            <v>13649</v>
          </cell>
          <cell r="B13652" t="str">
            <v>VIN718</v>
          </cell>
          <cell r="E13652" t="str">
            <v>Стiл для клiґнтiв</v>
          </cell>
          <cell r="F13652" t="str">
            <v>Стiл для клiґнтiв</v>
          </cell>
          <cell r="G13652">
            <v>38281</v>
          </cell>
          <cell r="H13652">
            <v>677.78</v>
          </cell>
          <cell r="I13652" t="str">
            <v>0</v>
          </cell>
          <cell r="J13652" t="str">
            <v>Гусятинське відділення</v>
          </cell>
          <cell r="K13652" t="str">
            <v>Задовільний</v>
          </cell>
          <cell r="M13652">
            <v>167</v>
          </cell>
        </row>
        <row r="13653">
          <cell r="A13653">
            <v>13650</v>
          </cell>
          <cell r="B13653" t="str">
            <v>VIN1125</v>
          </cell>
          <cell r="E13653" t="str">
            <v>Стiл для клiґнтiв</v>
          </cell>
          <cell r="F13653" t="str">
            <v>Стiл для клiґнтiв</v>
          </cell>
          <cell r="G13653">
            <v>38281</v>
          </cell>
          <cell r="H13653">
            <v>380</v>
          </cell>
          <cell r="I13653" t="str">
            <v>0</v>
          </cell>
          <cell r="J13653" t="str">
            <v>Борщівське відділення</v>
          </cell>
          <cell r="K13653" t="str">
            <v>Задовільний</v>
          </cell>
          <cell r="M13653">
            <v>133</v>
          </cell>
        </row>
        <row r="13654">
          <cell r="A13654">
            <v>13651</v>
          </cell>
          <cell r="B13654" t="str">
            <v>VIN1126</v>
          </cell>
          <cell r="E13654" t="str">
            <v>Стiл для клiґнтiв</v>
          </cell>
          <cell r="F13654" t="str">
            <v>Стiл для клiґнтiв</v>
          </cell>
          <cell r="G13654">
            <v>38281</v>
          </cell>
          <cell r="H13654">
            <v>380</v>
          </cell>
          <cell r="I13654" t="str">
            <v>0</v>
          </cell>
          <cell r="J13654" t="str">
            <v>Підволочиське відділення</v>
          </cell>
          <cell r="K13654" t="str">
            <v>Задовільний</v>
          </cell>
          <cell r="M13654">
            <v>133</v>
          </cell>
        </row>
        <row r="13655">
          <cell r="A13655">
            <v>13652</v>
          </cell>
          <cell r="B13655" t="str">
            <v>VIN1203</v>
          </cell>
          <cell r="E13655" t="str">
            <v>Стiл для клiґнтiв</v>
          </cell>
          <cell r="F13655" t="str">
            <v>Стiл для клiґнтiв</v>
          </cell>
          <cell r="G13655">
            <v>38281</v>
          </cell>
          <cell r="H13655">
            <v>890</v>
          </cell>
          <cell r="I13655" t="str">
            <v>0</v>
          </cell>
          <cell r="J13655" t="str">
            <v>м. Київ, вул.Кирилівська,82 (склад)</v>
          </cell>
          <cell r="K13655" t="str">
            <v>Задовільний</v>
          </cell>
          <cell r="M13655">
            <v>233</v>
          </cell>
        </row>
        <row r="13656">
          <cell r="A13656">
            <v>13653</v>
          </cell>
          <cell r="B13656" t="str">
            <v>VIN2114</v>
          </cell>
          <cell r="E13656" t="str">
            <v>Стiл для клiґнтiв</v>
          </cell>
          <cell r="F13656" t="str">
            <v>Стiл для клiґнтiв</v>
          </cell>
          <cell r="G13656">
            <v>38281</v>
          </cell>
          <cell r="H13656">
            <v>370</v>
          </cell>
          <cell r="I13656" t="str">
            <v>0</v>
          </cell>
          <cell r="J13656" t="str">
            <v>Бучацьке відділення</v>
          </cell>
          <cell r="K13656" t="str">
            <v>Задовільний</v>
          </cell>
          <cell r="M13656">
            <v>133</v>
          </cell>
        </row>
        <row r="13657">
          <cell r="A13657">
            <v>13654</v>
          </cell>
          <cell r="B13657" t="str">
            <v>VIN2122</v>
          </cell>
          <cell r="E13657" t="str">
            <v>Стiл для клiґнтiв</v>
          </cell>
          <cell r="F13657" t="str">
            <v>Стiл для клiґнтiв</v>
          </cell>
          <cell r="G13657">
            <v>38281</v>
          </cell>
          <cell r="H13657">
            <v>290</v>
          </cell>
          <cell r="I13657" t="str">
            <v>0</v>
          </cell>
          <cell r="J13657" t="str">
            <v>Харківське регіональне відділення</v>
          </cell>
          <cell r="K13657" t="str">
            <v>Задовільний</v>
          </cell>
          <cell r="M13657">
            <v>133</v>
          </cell>
        </row>
        <row r="13658">
          <cell r="A13658">
            <v>13655</v>
          </cell>
          <cell r="B13658" t="str">
            <v>VIN2123</v>
          </cell>
          <cell r="E13658" t="str">
            <v>Стiл для клiґнтiв</v>
          </cell>
          <cell r="F13658" t="str">
            <v>Стiл для клiґнтiв</v>
          </cell>
          <cell r="G13658">
            <v>38281</v>
          </cell>
          <cell r="H13658">
            <v>290</v>
          </cell>
          <cell r="I13658" t="str">
            <v>0</v>
          </cell>
          <cell r="J13658" t="str">
            <v>Харківське регіональне відділення</v>
          </cell>
          <cell r="K13658" t="str">
            <v>Задовільний</v>
          </cell>
          <cell r="M13658">
            <v>133</v>
          </cell>
        </row>
        <row r="13659">
          <cell r="A13659">
            <v>13656</v>
          </cell>
          <cell r="B13659" t="str">
            <v>VIN2124</v>
          </cell>
          <cell r="E13659" t="str">
            <v>Стiл для клiґнтiв</v>
          </cell>
          <cell r="F13659" t="str">
            <v>Стiл для клiґнтiв</v>
          </cell>
          <cell r="G13659">
            <v>38281</v>
          </cell>
          <cell r="H13659">
            <v>290</v>
          </cell>
          <cell r="I13659" t="str">
            <v>0</v>
          </cell>
          <cell r="J13659" t="str">
            <v>Харківське регіональне відділення</v>
          </cell>
          <cell r="K13659" t="str">
            <v>Задовільний</v>
          </cell>
          <cell r="M13659">
            <v>133</v>
          </cell>
        </row>
        <row r="13660">
          <cell r="A13660">
            <v>13657</v>
          </cell>
          <cell r="B13660" t="str">
            <v>CRN241-1</v>
          </cell>
          <cell r="E13660" t="str">
            <v>СТIЛ ДЛЯ КЛIҐНТIВ БУКОВИНСЬКЕ</v>
          </cell>
          <cell r="F13660" t="str">
            <v>СТIЛ ДЛЯ КЛIҐНТIВ БУКОВИНСЬКЕ</v>
          </cell>
          <cell r="G13660">
            <v>39426</v>
          </cell>
          <cell r="H13660">
            <v>980</v>
          </cell>
          <cell r="I13660" t="str">
            <v>0</v>
          </cell>
          <cell r="J13660" t="str">
            <v>Харківське регіональне відділення</v>
          </cell>
          <cell r="K13660" t="str">
            <v>Задовільний</v>
          </cell>
          <cell r="M13660">
            <v>267</v>
          </cell>
        </row>
        <row r="13661">
          <cell r="A13661">
            <v>13658</v>
          </cell>
          <cell r="B13661" t="str">
            <v>KRF4599</v>
          </cell>
          <cell r="E13661" t="str">
            <v>Стiл для клiґнта 1200*600*600</v>
          </cell>
          <cell r="F13661" t="str">
            <v>Стiл для клiґнта 1200*600*600</v>
          </cell>
          <cell r="G13661">
            <v>37356</v>
          </cell>
          <cell r="H13661">
            <v>425.09</v>
          </cell>
          <cell r="I13661" t="str">
            <v>0</v>
          </cell>
          <cell r="J13661" t="str">
            <v>Харківське регіональне відділення</v>
          </cell>
          <cell r="K13661" t="str">
            <v>Задовільний</v>
          </cell>
          <cell r="M13661">
            <v>73</v>
          </cell>
        </row>
        <row r="13662">
          <cell r="A13662">
            <v>13659</v>
          </cell>
          <cell r="B13662" t="str">
            <v>VIN2810</v>
          </cell>
          <cell r="E13662" t="str">
            <v>Стiл для клiента</v>
          </cell>
          <cell r="F13662" t="str">
            <v>Стiл для клiента</v>
          </cell>
          <cell r="G13662">
            <v>38281</v>
          </cell>
          <cell r="H13662">
            <v>590</v>
          </cell>
          <cell r="I13662" t="str">
            <v>0</v>
          </cell>
          <cell r="J13662" t="str">
            <v>Харківське регіональне відділення</v>
          </cell>
          <cell r="K13662" t="str">
            <v>Задовільний</v>
          </cell>
          <cell r="M13662">
            <v>133</v>
          </cell>
        </row>
        <row r="13663">
          <cell r="A13663">
            <v>13660</v>
          </cell>
          <cell r="B13663" t="str">
            <v>VIN1298</v>
          </cell>
          <cell r="E13663" t="str">
            <v>Стiл для комп'ютера 1700х600х750</v>
          </cell>
          <cell r="F13663" t="str">
            <v>Стiл для комп'ютера 1700х600х750</v>
          </cell>
          <cell r="G13663">
            <v>38281</v>
          </cell>
          <cell r="H13663">
            <v>685</v>
          </cell>
          <cell r="I13663" t="str">
            <v>0</v>
          </cell>
          <cell r="J13663" t="str">
            <v>Харківське регіональне відділення</v>
          </cell>
          <cell r="K13663" t="str">
            <v>Задовільний</v>
          </cell>
          <cell r="M13663">
            <v>167</v>
          </cell>
        </row>
        <row r="13664">
          <cell r="A13664">
            <v>13661</v>
          </cell>
          <cell r="B13664" t="str">
            <v>VIN1299</v>
          </cell>
          <cell r="E13664" t="str">
            <v>Стiл для комп'ютера 1700х600х750</v>
          </cell>
          <cell r="F13664" t="str">
            <v>Стiл для комп'ютера 1700х600х750</v>
          </cell>
          <cell r="G13664">
            <v>38281</v>
          </cell>
          <cell r="H13664">
            <v>685</v>
          </cell>
          <cell r="I13664" t="str">
            <v>0</v>
          </cell>
          <cell r="J13664" t="str">
            <v>Харківське регіональне відділення</v>
          </cell>
          <cell r="K13664" t="str">
            <v>Задовільний</v>
          </cell>
          <cell r="M13664">
            <v>167</v>
          </cell>
        </row>
        <row r="13665">
          <cell r="A13665">
            <v>13662</v>
          </cell>
          <cell r="B13665" t="str">
            <v>VIN1300</v>
          </cell>
          <cell r="E13665" t="str">
            <v>Стiл для комп'ютера 1700х600х750</v>
          </cell>
          <cell r="F13665" t="str">
            <v>Стiл для комп'ютера 1700х600х750</v>
          </cell>
          <cell r="G13665">
            <v>38281</v>
          </cell>
          <cell r="H13665">
            <v>685</v>
          </cell>
          <cell r="I13665" t="str">
            <v>0</v>
          </cell>
          <cell r="J13665" t="str">
            <v>Херсонське РВ</v>
          </cell>
          <cell r="K13665" t="str">
            <v>Задовільний</v>
          </cell>
          <cell r="M13665">
            <v>167</v>
          </cell>
        </row>
        <row r="13666">
          <cell r="A13666">
            <v>13663</v>
          </cell>
          <cell r="B13666" t="str">
            <v>VIN1301</v>
          </cell>
          <cell r="E13666" t="str">
            <v>Стiл для комп'ютера 1700х600х750</v>
          </cell>
          <cell r="F13666" t="str">
            <v>Стiл для комп'ютера 1700х600х750</v>
          </cell>
          <cell r="G13666">
            <v>38281</v>
          </cell>
          <cell r="H13666">
            <v>685</v>
          </cell>
          <cell r="I13666" t="str">
            <v>0</v>
          </cell>
          <cell r="J13666" t="str">
            <v>Херсонське РВ</v>
          </cell>
          <cell r="K13666" t="str">
            <v>Задовільний</v>
          </cell>
          <cell r="M13666">
            <v>167</v>
          </cell>
        </row>
        <row r="13667">
          <cell r="A13667">
            <v>13664</v>
          </cell>
          <cell r="B13667" t="str">
            <v>VIN1742</v>
          </cell>
          <cell r="E13667" t="str">
            <v>Стiл для охорони</v>
          </cell>
          <cell r="F13667" t="str">
            <v>Стiл для охорони</v>
          </cell>
          <cell r="G13667">
            <v>38281</v>
          </cell>
          <cell r="H13667">
            <v>505</v>
          </cell>
          <cell r="I13667" t="str">
            <v>0</v>
          </cell>
          <cell r="J13667" t="str">
            <v>м. Київ, вул.Кирилівська,82 (склад)</v>
          </cell>
          <cell r="K13667" t="str">
            <v>Задовільний</v>
          </cell>
          <cell r="M13667">
            <v>167</v>
          </cell>
        </row>
        <row r="13668">
          <cell r="A13668">
            <v>13665</v>
          </cell>
          <cell r="B13668" t="str">
            <v>OD450340</v>
          </cell>
          <cell r="E13668" t="str">
            <v>Стiл для охорони</v>
          </cell>
          <cell r="F13668" t="str">
            <v>Стiл для охорони</v>
          </cell>
          <cell r="G13668">
            <v>37607</v>
          </cell>
          <cell r="H13668">
            <v>526</v>
          </cell>
          <cell r="I13668" t="str">
            <v>0</v>
          </cell>
          <cell r="J13668" t="str">
            <v>Херсонське РВ</v>
          </cell>
          <cell r="K13668" t="str">
            <v>Задовільний</v>
          </cell>
          <cell r="M13668">
            <v>133</v>
          </cell>
        </row>
        <row r="13669">
          <cell r="A13669">
            <v>13666</v>
          </cell>
          <cell r="B13669" t="str">
            <v>VIN2125</v>
          </cell>
          <cell r="E13669" t="str">
            <v>Стiл для охоронника</v>
          </cell>
          <cell r="F13669" t="str">
            <v>Стiл для охоронника</v>
          </cell>
          <cell r="G13669">
            <v>38281</v>
          </cell>
          <cell r="H13669">
            <v>420</v>
          </cell>
          <cell r="I13669" t="str">
            <v>0</v>
          </cell>
          <cell r="J13669" t="str">
            <v>м. Київ, вул.Кирилівська,82 (склад)</v>
          </cell>
          <cell r="K13669" t="str">
            <v>Задовільний</v>
          </cell>
          <cell r="M13669">
            <v>167</v>
          </cell>
        </row>
        <row r="13670">
          <cell r="A13670">
            <v>13667</v>
          </cell>
          <cell r="B13670" t="str">
            <v>OD450489</v>
          </cell>
          <cell r="E13670" t="str">
            <v>Стiл для принтера 1 К 10 22</v>
          </cell>
          <cell r="F13670" t="str">
            <v>Стiл для принтера 1 К 10 22</v>
          </cell>
          <cell r="G13670">
            <v>37607</v>
          </cell>
          <cell r="H13670">
            <v>272.44</v>
          </cell>
          <cell r="I13670" t="str">
            <v>0</v>
          </cell>
          <cell r="J13670" t="str">
            <v>м. Київ, вул.Кирилівська,82 (склад)</v>
          </cell>
          <cell r="K13670" t="str">
            <v>Задовільний</v>
          </cell>
          <cell r="M13670">
            <v>133</v>
          </cell>
        </row>
        <row r="13671">
          <cell r="A13671">
            <v>13668</v>
          </cell>
          <cell r="B13671" t="str">
            <v>RVN253</v>
          </cell>
          <cell r="E13671" t="str">
            <v>Модем IDC5614</v>
          </cell>
          <cell r="F13671" t="str">
            <v>Модем IDC5614</v>
          </cell>
          <cell r="G13671">
            <v>39364</v>
          </cell>
          <cell r="H13671">
            <v>591</v>
          </cell>
          <cell r="I13671" t="str">
            <v>0</v>
          </cell>
          <cell r="J13671" t="str">
            <v xml:space="preserve"> м.Київ, вул. Магнітогорська,1Д (склад)</v>
          </cell>
          <cell r="K13671" t="str">
            <v>Задовільний</v>
          </cell>
          <cell r="M13671">
            <v>159</v>
          </cell>
        </row>
        <row r="13672">
          <cell r="A13672">
            <v>13669</v>
          </cell>
          <cell r="B13672" t="str">
            <v>RVN255</v>
          </cell>
          <cell r="E13672" t="str">
            <v>Модем IDC5614</v>
          </cell>
          <cell r="F13672" t="str">
            <v>Модем IDC5614</v>
          </cell>
          <cell r="G13672">
            <v>39364</v>
          </cell>
          <cell r="H13672">
            <v>591</v>
          </cell>
          <cell r="I13672" t="str">
            <v>0</v>
          </cell>
          <cell r="J13672" t="str">
            <v>м. Київ, вул.Кирилівська,82 (склад)</v>
          </cell>
          <cell r="K13672" t="str">
            <v>Задовільний</v>
          </cell>
          <cell r="M13672">
            <v>159</v>
          </cell>
        </row>
        <row r="13673">
          <cell r="A13673">
            <v>13670</v>
          </cell>
          <cell r="B13673" t="str">
            <v>RVN257</v>
          </cell>
          <cell r="E13673" t="str">
            <v>Калькулятор 777</v>
          </cell>
          <cell r="F13673" t="str">
            <v>Калькулятор 777</v>
          </cell>
          <cell r="G13673">
            <v>39364</v>
          </cell>
          <cell r="H13673">
            <v>72</v>
          </cell>
          <cell r="I13673" t="str">
            <v>0</v>
          </cell>
          <cell r="J13673" t="str">
            <v>м. Київ, вул.Кирилівська,82 (склад)</v>
          </cell>
          <cell r="K13673" t="str">
            <v>Задовільний</v>
          </cell>
          <cell r="M13673">
            <v>24</v>
          </cell>
        </row>
        <row r="13674">
          <cell r="A13674">
            <v>13671</v>
          </cell>
          <cell r="B13674" t="str">
            <v>RVN258</v>
          </cell>
          <cell r="E13674" t="str">
            <v>Калькулятор 777</v>
          </cell>
          <cell r="F13674" t="str">
            <v>Калькулятор 777</v>
          </cell>
          <cell r="G13674">
            <v>39364</v>
          </cell>
          <cell r="H13674">
            <v>72</v>
          </cell>
          <cell r="I13674" t="str">
            <v>0</v>
          </cell>
          <cell r="J13674" t="str">
            <v>м. Київ, вул.Кирилівська,82 (склад)</v>
          </cell>
          <cell r="K13674" t="str">
            <v>Задовільний</v>
          </cell>
          <cell r="M13674">
            <v>24</v>
          </cell>
        </row>
        <row r="13675">
          <cell r="A13675">
            <v>13672</v>
          </cell>
          <cell r="B13675" t="str">
            <v>RVN265</v>
          </cell>
          <cell r="E13675" t="str">
            <v>Калькулятор 777</v>
          </cell>
          <cell r="F13675" t="str">
            <v>Калькулятор 777</v>
          </cell>
          <cell r="G13675">
            <v>39364</v>
          </cell>
          <cell r="H13675">
            <v>72</v>
          </cell>
          <cell r="I13675" t="str">
            <v>0</v>
          </cell>
          <cell r="J13675" t="str">
            <v>м. Київ, вул.Кирилівська,82 (склад)</v>
          </cell>
          <cell r="K13675" t="str">
            <v>Задовільний</v>
          </cell>
          <cell r="M13675">
            <v>24</v>
          </cell>
        </row>
        <row r="13676">
          <cell r="A13676">
            <v>13673</v>
          </cell>
          <cell r="B13676" t="str">
            <v>RVN267</v>
          </cell>
          <cell r="E13676" t="str">
            <v>Калькулятор 777</v>
          </cell>
          <cell r="F13676" t="str">
            <v>Калькулятор 777</v>
          </cell>
          <cell r="G13676">
            <v>39364</v>
          </cell>
          <cell r="H13676">
            <v>72</v>
          </cell>
          <cell r="I13676" t="str">
            <v>0</v>
          </cell>
          <cell r="J13676" t="str">
            <v>Чернівецьке РВ</v>
          </cell>
          <cell r="K13676" t="str">
            <v>Задовільний</v>
          </cell>
          <cell r="M13676">
            <v>24</v>
          </cell>
        </row>
        <row r="13677">
          <cell r="A13677">
            <v>13674</v>
          </cell>
          <cell r="B13677" t="str">
            <v>RVN272</v>
          </cell>
          <cell r="E13677" t="str">
            <v>Калькулятор 777</v>
          </cell>
          <cell r="F13677" t="str">
            <v>Калькулятор 777</v>
          </cell>
          <cell r="G13677">
            <v>39364</v>
          </cell>
          <cell r="H13677">
            <v>72</v>
          </cell>
          <cell r="I13677" t="str">
            <v>0</v>
          </cell>
          <cell r="J13677" t="str">
            <v>Чернівецьке РВ</v>
          </cell>
          <cell r="K13677" t="str">
            <v>Задовільний</v>
          </cell>
          <cell r="M13677">
            <v>24</v>
          </cell>
        </row>
        <row r="13678">
          <cell r="A13678">
            <v>13675</v>
          </cell>
          <cell r="B13678" t="str">
            <v>RVN274</v>
          </cell>
          <cell r="E13678" t="str">
            <v>Калькулятор Citizen 121</v>
          </cell>
          <cell r="F13678" t="str">
            <v>Калькулятор Citizen 121</v>
          </cell>
          <cell r="G13678">
            <v>39364</v>
          </cell>
          <cell r="H13678">
            <v>210</v>
          </cell>
          <cell r="I13678" t="str">
            <v>0</v>
          </cell>
          <cell r="J13678" t="str">
            <v>Чернівецьке РВ</v>
          </cell>
          <cell r="K13678" t="str">
            <v>Задовільний</v>
          </cell>
          <cell r="M13678">
            <v>67</v>
          </cell>
        </row>
        <row r="13679">
          <cell r="A13679">
            <v>13676</v>
          </cell>
          <cell r="B13679" t="str">
            <v>RVN276</v>
          </cell>
          <cell r="E13679" t="str">
            <v>Калькулятор Citizen 121</v>
          </cell>
          <cell r="F13679" t="str">
            <v>Калькулятор Citizen 121</v>
          </cell>
          <cell r="G13679">
            <v>39364</v>
          </cell>
          <cell r="H13679">
            <v>210</v>
          </cell>
          <cell r="I13679" t="str">
            <v>0</v>
          </cell>
          <cell r="J13679" t="str">
            <v>м. Київ, вул.Кирилівська,82 (склад)</v>
          </cell>
          <cell r="K13679" t="str">
            <v>Задовільний</v>
          </cell>
          <cell r="M13679">
            <v>67</v>
          </cell>
        </row>
        <row r="13680">
          <cell r="A13680">
            <v>13677</v>
          </cell>
          <cell r="B13680" t="str">
            <v>RVN277</v>
          </cell>
          <cell r="E13680" t="str">
            <v>Калькулятор Citizen 121</v>
          </cell>
          <cell r="F13680" t="str">
            <v>Калькулятор Citizen 121</v>
          </cell>
          <cell r="G13680">
            <v>39364</v>
          </cell>
          <cell r="H13680">
            <v>210</v>
          </cell>
          <cell r="I13680" t="str">
            <v>0</v>
          </cell>
          <cell r="J13680" t="str">
            <v>м. Київ, вул.Кирилівська,82 (склад)</v>
          </cell>
          <cell r="K13680" t="str">
            <v>Задовільний</v>
          </cell>
          <cell r="M13680">
            <v>67</v>
          </cell>
        </row>
        <row r="13681">
          <cell r="A13681">
            <v>13678</v>
          </cell>
          <cell r="B13681" t="str">
            <v>RVN279</v>
          </cell>
          <cell r="E13681" t="str">
            <v>оптична лупа</v>
          </cell>
          <cell r="F13681" t="str">
            <v>оптична лупа</v>
          </cell>
          <cell r="G13681">
            <v>39364</v>
          </cell>
          <cell r="H13681">
            <v>153</v>
          </cell>
          <cell r="I13681" t="str">
            <v>0</v>
          </cell>
          <cell r="J13681" t="str">
            <v>Архів (вул.Південно-Сирецька, 1-3)</v>
          </cell>
          <cell r="K13681" t="str">
            <v>Задовільний</v>
          </cell>
          <cell r="M13681">
            <v>95</v>
          </cell>
        </row>
        <row r="13682">
          <cell r="A13682">
            <v>13679</v>
          </cell>
          <cell r="B13682" t="str">
            <v>RVN280</v>
          </cell>
          <cell r="E13682" t="str">
            <v>оптична лупа</v>
          </cell>
          <cell r="F13682" t="str">
            <v>оптична лупа</v>
          </cell>
          <cell r="G13682">
            <v>39364</v>
          </cell>
          <cell r="H13682">
            <v>153</v>
          </cell>
          <cell r="I13682" t="str">
            <v>0</v>
          </cell>
          <cell r="J13682" t="str">
            <v>Архів (вул.Південно-Сирецька, 1-3)</v>
          </cell>
          <cell r="K13682" t="str">
            <v>Задовільний</v>
          </cell>
          <cell r="M13682">
            <v>95</v>
          </cell>
        </row>
        <row r="13683">
          <cell r="A13683">
            <v>13680</v>
          </cell>
          <cell r="B13683" t="str">
            <v>RVN281</v>
          </cell>
          <cell r="E13683" t="str">
            <v>оптична лупа</v>
          </cell>
          <cell r="F13683" t="str">
            <v>оптична лупа</v>
          </cell>
          <cell r="G13683">
            <v>39364</v>
          </cell>
          <cell r="H13683">
            <v>153</v>
          </cell>
          <cell r="I13683" t="str">
            <v>0</v>
          </cell>
          <cell r="J13683" t="str">
            <v>Архів (вул.Південно-Сирецька, 1-3)</v>
          </cell>
          <cell r="K13683" t="str">
            <v>Задовільний</v>
          </cell>
          <cell r="M13683">
            <v>95</v>
          </cell>
        </row>
        <row r="13684">
          <cell r="A13684">
            <v>13681</v>
          </cell>
          <cell r="B13684" t="str">
            <v>RVN282</v>
          </cell>
          <cell r="E13684" t="str">
            <v>Вiзуалiзатор магнiтних мiток ДОРС-15</v>
          </cell>
          <cell r="F13684" t="str">
            <v>Вiзуалiзатор магнiтних мiток ДОРС-15</v>
          </cell>
          <cell r="G13684">
            <v>39364</v>
          </cell>
          <cell r="H13684">
            <v>207</v>
          </cell>
          <cell r="I13684" t="str">
            <v>0</v>
          </cell>
          <cell r="J13684" t="str">
            <v>Архів (вул.Південно-Сирецька, 1-3)</v>
          </cell>
          <cell r="K13684" t="str">
            <v>Задовільний</v>
          </cell>
          <cell r="M13684">
            <v>176</v>
          </cell>
        </row>
        <row r="13685">
          <cell r="A13685">
            <v>13682</v>
          </cell>
          <cell r="B13685" t="str">
            <v>RVN283</v>
          </cell>
          <cell r="E13685" t="str">
            <v>Вiзуалiзатор магнiтних мiток ДОРС-15</v>
          </cell>
          <cell r="F13685" t="str">
            <v>Вiзуалiзатор магнiтних мiток ДОРС-15</v>
          </cell>
          <cell r="G13685">
            <v>39364</v>
          </cell>
          <cell r="H13685">
            <v>207</v>
          </cell>
          <cell r="I13685" t="str">
            <v>0</v>
          </cell>
          <cell r="J13685" t="str">
            <v>Архів (вул.Південно-Сирецька, 1-3)</v>
          </cell>
          <cell r="K13685" t="str">
            <v>Задовільний</v>
          </cell>
          <cell r="M13685">
            <v>176</v>
          </cell>
        </row>
        <row r="13686">
          <cell r="A13686">
            <v>13683</v>
          </cell>
          <cell r="B13686" t="str">
            <v>RVN284</v>
          </cell>
          <cell r="E13686" t="str">
            <v>Вiзуалiзатор магнiтних мiток ДОРС-15</v>
          </cell>
          <cell r="F13686" t="str">
            <v>Вiзуалiзатор магнiтних мiток ДОРС-15</v>
          </cell>
          <cell r="G13686">
            <v>39364</v>
          </cell>
          <cell r="H13686">
            <v>207</v>
          </cell>
          <cell r="I13686" t="str">
            <v>0</v>
          </cell>
          <cell r="J13686" t="str">
            <v>Архів (вул.Південно-Сирецька, 1-3)</v>
          </cell>
          <cell r="K13686" t="str">
            <v>Задовільний</v>
          </cell>
          <cell r="M13686">
            <v>176</v>
          </cell>
        </row>
        <row r="13687">
          <cell r="A13687">
            <v>13684</v>
          </cell>
          <cell r="B13687" t="str">
            <v>OD450490</v>
          </cell>
          <cell r="E13687" t="str">
            <v>Стiл для принтера 1 К 10 22</v>
          </cell>
          <cell r="F13687" t="str">
            <v>Стiл для принтера 1 К 10 22</v>
          </cell>
          <cell r="G13687">
            <v>37607</v>
          </cell>
          <cell r="H13687">
            <v>272.44</v>
          </cell>
          <cell r="I13687" t="str">
            <v>0</v>
          </cell>
          <cell r="J13687" t="str">
            <v>Архів (вул.Південно-Сирецька, 1-3)</v>
          </cell>
          <cell r="K13687" t="str">
            <v>Задовільний</v>
          </cell>
          <cell r="M13687">
            <v>133</v>
          </cell>
        </row>
        <row r="13688">
          <cell r="A13688">
            <v>13685</v>
          </cell>
          <cell r="B13688" t="str">
            <v>KRF6242</v>
          </cell>
          <cell r="E13688" t="str">
            <v>Стiл для чаю 60*60*50</v>
          </cell>
          <cell r="F13688" t="str">
            <v>Стiл для чаю 60*60*50</v>
          </cell>
          <cell r="G13688">
            <v>37356</v>
          </cell>
          <cell r="H13688">
            <v>528</v>
          </cell>
          <cell r="I13688" t="str">
            <v>0</v>
          </cell>
          <cell r="J13688" t="str">
            <v>Архів (вул.Південно-Сирецька, 1-3)</v>
          </cell>
          <cell r="K13688" t="str">
            <v>Задовільний</v>
          </cell>
          <cell r="M13688">
            <v>58</v>
          </cell>
        </row>
        <row r="13689">
          <cell r="A13689">
            <v>13686</v>
          </cell>
          <cell r="B13689" t="str">
            <v>KRF6243</v>
          </cell>
          <cell r="E13689" t="str">
            <v>Стiл для чаю 60*60*50</v>
          </cell>
          <cell r="F13689" t="str">
            <v>Стiл для чаю 60*60*50</v>
          </cell>
          <cell r="G13689">
            <v>37356</v>
          </cell>
          <cell r="H13689">
            <v>528</v>
          </cell>
          <cell r="I13689" t="str">
            <v>0</v>
          </cell>
          <cell r="J13689" t="str">
            <v>Архів (вул.Південно-Сирецька, 1-3)</v>
          </cell>
          <cell r="K13689" t="str">
            <v>Задовільний</v>
          </cell>
          <cell r="M13689">
            <v>58</v>
          </cell>
        </row>
        <row r="13690">
          <cell r="A13690">
            <v>13687</v>
          </cell>
          <cell r="B13690" t="str">
            <v>RVN396</v>
          </cell>
          <cell r="E13690" t="str">
            <v>Вiшалка Герман</v>
          </cell>
          <cell r="F13690" t="str">
            <v>Вiшалка Герман</v>
          </cell>
          <cell r="G13690">
            <v>39364</v>
          </cell>
          <cell r="H13690">
            <v>385</v>
          </cell>
          <cell r="I13690" t="str">
            <v>0</v>
          </cell>
          <cell r="J13690" t="str">
            <v>Архів (вул.Південно-Сирецька, 1-3)</v>
          </cell>
          <cell r="K13690" t="str">
            <v>Задовільний</v>
          </cell>
          <cell r="M13690">
            <v>67</v>
          </cell>
        </row>
        <row r="13691">
          <cell r="A13691">
            <v>13688</v>
          </cell>
          <cell r="B13691" t="str">
            <v>RVN397</v>
          </cell>
          <cell r="E13691" t="str">
            <v>Вiшалка Герман</v>
          </cell>
          <cell r="F13691" t="str">
            <v>Вiшалка Герман</v>
          </cell>
          <cell r="G13691">
            <v>39364</v>
          </cell>
          <cell r="H13691">
            <v>385</v>
          </cell>
          <cell r="I13691" t="str">
            <v>0</v>
          </cell>
          <cell r="J13691" t="str">
            <v>Архів (вул.Південно-Сирецька, 1-3)</v>
          </cell>
          <cell r="K13691" t="str">
            <v>Задовільний</v>
          </cell>
          <cell r="M13691">
            <v>67</v>
          </cell>
        </row>
        <row r="13692">
          <cell r="A13692">
            <v>13689</v>
          </cell>
          <cell r="B13692" t="str">
            <v>KRF6244</v>
          </cell>
          <cell r="E13692" t="str">
            <v>Стiл для чаю 60*60*50</v>
          </cell>
          <cell r="F13692" t="str">
            <v>Стiл для чаю 60*60*50</v>
          </cell>
          <cell r="G13692">
            <v>37356</v>
          </cell>
          <cell r="H13692">
            <v>528</v>
          </cell>
          <cell r="I13692" t="str">
            <v>0</v>
          </cell>
          <cell r="J13692" t="str">
            <v>Архів (вул.Південно-Сирецька, 1-3)</v>
          </cell>
          <cell r="K13692" t="str">
            <v>Задовільний</v>
          </cell>
          <cell r="M13692">
            <v>58</v>
          </cell>
        </row>
        <row r="13693">
          <cell r="A13693">
            <v>13690</v>
          </cell>
          <cell r="B13693" t="str">
            <v>RVN411</v>
          </cell>
          <cell r="E13693" t="str">
            <v>Калькулятор SITIZEN CX-121</v>
          </cell>
          <cell r="F13693" t="str">
            <v>Калькулятор SITIZEN CX-121</v>
          </cell>
          <cell r="G13693">
            <v>39364</v>
          </cell>
          <cell r="H13693">
            <v>298</v>
          </cell>
          <cell r="I13693" t="str">
            <v>0</v>
          </cell>
          <cell r="J13693" t="str">
            <v>Архів (вул.Південно-Сирецька, 1-3)</v>
          </cell>
          <cell r="K13693" t="str">
            <v>Задовільний</v>
          </cell>
          <cell r="M13693">
            <v>147</v>
          </cell>
        </row>
        <row r="13694">
          <cell r="A13694">
            <v>13691</v>
          </cell>
          <cell r="B13694" t="str">
            <v>RVN412</v>
          </cell>
          <cell r="E13694" t="str">
            <v>Вiзуалiзатор магнiтних i iфрачервоних вiдмiток</v>
          </cell>
          <cell r="F13694" t="str">
            <v>Вiзуалiзатор магнiтних i iфрачервоних вiдмiток</v>
          </cell>
          <cell r="G13694">
            <v>39364</v>
          </cell>
          <cell r="H13694">
            <v>180</v>
          </cell>
          <cell r="I13694" t="str">
            <v>0</v>
          </cell>
          <cell r="J13694" t="str">
            <v>Архів (вул.Південно-Сирецька, 1-3)</v>
          </cell>
          <cell r="K13694" t="str">
            <v>Задовільний</v>
          </cell>
          <cell r="M13694">
            <v>176</v>
          </cell>
        </row>
        <row r="13695">
          <cell r="A13695">
            <v>13692</v>
          </cell>
          <cell r="B13695" t="str">
            <v>RVN413</v>
          </cell>
          <cell r="E13695" t="str">
            <v>Оптична лупа Dors 10</v>
          </cell>
          <cell r="F13695" t="str">
            <v>Оптична лупа Dors 10</v>
          </cell>
          <cell r="G13695">
            <v>39364</v>
          </cell>
          <cell r="H13695">
            <v>240</v>
          </cell>
          <cell r="I13695" t="str">
            <v>0</v>
          </cell>
          <cell r="J13695" t="str">
            <v>Архів (вул.Південно-Сирецька, 1-3)</v>
          </cell>
          <cell r="K13695" t="str">
            <v>Задовільний</v>
          </cell>
          <cell r="M13695">
            <v>95</v>
          </cell>
        </row>
        <row r="13696">
          <cell r="A13696">
            <v>13693</v>
          </cell>
          <cell r="B13696" t="str">
            <v>KRF6245</v>
          </cell>
          <cell r="E13696" t="str">
            <v>Стiл для чаю 60*60*50</v>
          </cell>
          <cell r="F13696" t="str">
            <v>Стiл для чаю 60*60*50</v>
          </cell>
          <cell r="G13696">
            <v>37356</v>
          </cell>
          <cell r="H13696">
            <v>528</v>
          </cell>
          <cell r="I13696" t="str">
            <v>0</v>
          </cell>
          <cell r="J13696" t="str">
            <v>вул.Прорізна ,8а</v>
          </cell>
          <cell r="K13696" t="str">
            <v>Задовільний</v>
          </cell>
          <cell r="M13696">
            <v>58</v>
          </cell>
        </row>
        <row r="13697">
          <cell r="A13697">
            <v>13694</v>
          </cell>
          <cell r="B13697" t="str">
            <v>RVN421</v>
          </cell>
          <cell r="E13697" t="str">
            <v>Камера Comstar САМ -816М</v>
          </cell>
          <cell r="F13697" t="str">
            <v>Камера Comstar САМ -816М</v>
          </cell>
          <cell r="G13697">
            <v>39364</v>
          </cell>
          <cell r="H13697">
            <v>416.5</v>
          </cell>
          <cell r="I13697" t="str">
            <v>0</v>
          </cell>
          <cell r="J13697" t="str">
            <v>вул.Прорізна ,8а</v>
          </cell>
          <cell r="K13697" t="str">
            <v>б/у</v>
          </cell>
          <cell r="M13697">
            <v>233</v>
          </cell>
        </row>
        <row r="13698">
          <cell r="A13698">
            <v>13695</v>
          </cell>
          <cell r="B13698" t="str">
            <v>RVN428</v>
          </cell>
          <cell r="E13698" t="str">
            <v>Комутатор D-link DES-1008D 8 port10/100</v>
          </cell>
          <cell r="F13698" t="str">
            <v>Комутатор D-link DES-1008D 8 port10/100</v>
          </cell>
          <cell r="G13698">
            <v>39364</v>
          </cell>
          <cell r="H13698">
            <v>120</v>
          </cell>
          <cell r="I13698" t="str">
            <v>0</v>
          </cell>
          <cell r="J13698" t="str">
            <v>вул.Прорізна ,8а</v>
          </cell>
          <cell r="K13698" t="str">
            <v>б/у</v>
          </cell>
          <cell r="M13698">
            <v>53</v>
          </cell>
        </row>
        <row r="13699">
          <cell r="A13699">
            <v>13696</v>
          </cell>
          <cell r="B13699" t="str">
            <v>RVN432</v>
          </cell>
          <cell r="E13699" t="str">
            <v>лiхтар</v>
          </cell>
          <cell r="F13699" t="str">
            <v>лiхтар</v>
          </cell>
          <cell r="G13699">
            <v>39364</v>
          </cell>
          <cell r="H13699">
            <v>183</v>
          </cell>
          <cell r="I13699" t="str">
            <v>0</v>
          </cell>
          <cell r="J13699" t="str">
            <v>вул.Прорізна ,8а</v>
          </cell>
          <cell r="K13699" t="str">
            <v>б/у</v>
          </cell>
          <cell r="M13699">
            <v>33</v>
          </cell>
        </row>
        <row r="13700">
          <cell r="A13700">
            <v>13697</v>
          </cell>
          <cell r="B13700" t="str">
            <v>XR276-1</v>
          </cell>
          <cell r="E13700" t="str">
            <v>Стiл журн."Елiпс"1Y/00.01</v>
          </cell>
          <cell r="F13700" t="str">
            <v>Стiл журн."Елiпс"1Y/00.01</v>
          </cell>
          <cell r="G13700">
            <v>38558</v>
          </cell>
          <cell r="H13700">
            <v>323.07</v>
          </cell>
          <cell r="I13700" t="str">
            <v>0</v>
          </cell>
          <cell r="J13700" t="str">
            <v>вул.Прорізна ,8а</v>
          </cell>
          <cell r="K13700" t="str">
            <v>б/у</v>
          </cell>
          <cell r="M13700">
            <v>133</v>
          </cell>
        </row>
        <row r="13701">
          <cell r="A13701">
            <v>13698</v>
          </cell>
          <cell r="B13701" t="str">
            <v>TR307/15м</v>
          </cell>
          <cell r="E13701" t="str">
            <v>Стiл журн.Елiпс</v>
          </cell>
          <cell r="F13701" t="str">
            <v>Стiл журн.Елiпс</v>
          </cell>
          <cell r="G13701">
            <v>37399</v>
          </cell>
          <cell r="H13701">
            <v>404.68</v>
          </cell>
          <cell r="I13701" t="str">
            <v>0</v>
          </cell>
          <cell r="J13701" t="str">
            <v>вул.Прорізна ,8а</v>
          </cell>
          <cell r="K13701" t="str">
            <v>б/у</v>
          </cell>
          <cell r="M13701">
            <v>133</v>
          </cell>
        </row>
        <row r="13702">
          <cell r="A13702">
            <v>13699</v>
          </cell>
          <cell r="B13702" t="str">
            <v>RVN444</v>
          </cell>
          <cell r="E13702" t="str">
            <v>вогнегасник ВВК -1,4</v>
          </cell>
          <cell r="F13702" t="str">
            <v>вогнегасник ВВК -1,4</v>
          </cell>
          <cell r="G13702">
            <v>39364</v>
          </cell>
          <cell r="H13702">
            <v>120</v>
          </cell>
          <cell r="I13702" t="str">
            <v>0</v>
          </cell>
          <cell r="J13702" t="str">
            <v>вул.Прорізна ,8а</v>
          </cell>
          <cell r="K13702" t="str">
            <v>б/у</v>
          </cell>
          <cell r="M13702">
            <v>67</v>
          </cell>
        </row>
        <row r="13703">
          <cell r="A13703">
            <v>13700</v>
          </cell>
          <cell r="B13703" t="str">
            <v>RVN448</v>
          </cell>
          <cell r="E13703" t="str">
            <v>Електродрель Енергомаш ДУ-21500</v>
          </cell>
          <cell r="F13703" t="str">
            <v>Електродрель Енергомаш ДУ-21500</v>
          </cell>
          <cell r="G13703">
            <v>39364</v>
          </cell>
          <cell r="H13703">
            <v>178.45</v>
          </cell>
          <cell r="I13703" t="str">
            <v>0</v>
          </cell>
          <cell r="J13703" t="str">
            <v xml:space="preserve"> м.Київ, вул. Магнітогорська,1Д (склад)</v>
          </cell>
          <cell r="K13703" t="str">
            <v>новий</v>
          </cell>
          <cell r="M13703">
            <v>133</v>
          </cell>
        </row>
        <row r="13704">
          <cell r="A13704">
            <v>13701</v>
          </cell>
          <cell r="B13704" t="str">
            <v>RVN454</v>
          </cell>
          <cell r="E13704" t="str">
            <v>Калькулятор CITIZEN  CX-121 II CE</v>
          </cell>
          <cell r="F13704" t="str">
            <v>Калькулятор CITIZEN  CX-121 II CE</v>
          </cell>
          <cell r="G13704">
            <v>39364</v>
          </cell>
          <cell r="H13704">
            <v>330</v>
          </cell>
          <cell r="I13704" t="str">
            <v>0</v>
          </cell>
          <cell r="J13704" t="str">
            <v>вул.Прорізна ,8а</v>
          </cell>
          <cell r="K13704" t="str">
            <v>б/у</v>
          </cell>
          <cell r="M13704">
            <v>67</v>
          </cell>
        </row>
        <row r="13705">
          <cell r="A13705">
            <v>13702</v>
          </cell>
          <cell r="B13705" t="str">
            <v>RVN456</v>
          </cell>
          <cell r="E13705" t="str">
            <v>Многофунк.пристрiй HP Lazerc  Jet M 1120</v>
          </cell>
          <cell r="F13705" t="str">
            <v>Многофунк.пристрiй HP Lazerc  Jet M 1120</v>
          </cell>
          <cell r="G13705">
            <v>39364</v>
          </cell>
          <cell r="H13705">
            <v>968.04</v>
          </cell>
          <cell r="I13705" t="str">
            <v>0</v>
          </cell>
          <cell r="J13705" t="str">
            <v>м. Київ, вул.Кирилівська,82 (склад)</v>
          </cell>
          <cell r="K13705" t="str">
            <v>б/у</v>
          </cell>
          <cell r="M13705">
            <v>667</v>
          </cell>
        </row>
        <row r="13706">
          <cell r="A13706">
            <v>13703</v>
          </cell>
          <cell r="B13706" t="str">
            <v>RVN466</v>
          </cell>
          <cell r="E13706" t="str">
            <v>Калькулятор CITIZEN SDC-888</v>
          </cell>
          <cell r="F13706" t="str">
            <v>Калькулятор CITIZEN SDC-888</v>
          </cell>
          <cell r="G13706">
            <v>39364</v>
          </cell>
          <cell r="H13706">
            <v>100.8</v>
          </cell>
          <cell r="I13706" t="str">
            <v>0</v>
          </cell>
          <cell r="J13706" t="str">
            <v>м. Київ, вул.Кирилівська,82 (склад)</v>
          </cell>
          <cell r="K13706" t="str">
            <v>Задовільний</v>
          </cell>
          <cell r="M13706">
            <v>17</v>
          </cell>
        </row>
        <row r="13707">
          <cell r="A13707">
            <v>13704</v>
          </cell>
          <cell r="B13707" t="str">
            <v>RVN471</v>
          </cell>
          <cell r="E13707" t="str">
            <v>Калькулятор SDC</v>
          </cell>
          <cell r="F13707" t="str">
            <v>Калькулятор SDC</v>
          </cell>
          <cell r="G13707">
            <v>39364</v>
          </cell>
          <cell r="H13707">
            <v>111</v>
          </cell>
          <cell r="I13707" t="str">
            <v>0</v>
          </cell>
          <cell r="J13707" t="str">
            <v>м. Київ, вул. Хохлових №8, частана корпусу №4  (склад)</v>
          </cell>
          <cell r="K13707" t="str">
            <v>б/у</v>
          </cell>
          <cell r="M13707">
            <v>33</v>
          </cell>
        </row>
        <row r="13708">
          <cell r="A13708">
            <v>13705</v>
          </cell>
          <cell r="B13708" t="str">
            <v>TR1009</v>
          </cell>
          <cell r="E13708" t="str">
            <v>Перегородка  меблева розвижна</v>
          </cell>
          <cell r="F13708" t="str">
            <v>Перегородка  меблева розвижна</v>
          </cell>
          <cell r="G13708">
            <v>37399</v>
          </cell>
          <cell r="H13708">
            <v>990</v>
          </cell>
          <cell r="I13708" t="str">
            <v>0</v>
          </cell>
          <cell r="J13708" t="str">
            <v>м. Київ, вул. Хохлових №8, частана корпусу №4  (склад)</v>
          </cell>
          <cell r="K13708" t="str">
            <v>б/у</v>
          </cell>
          <cell r="M13708">
            <v>267</v>
          </cell>
        </row>
        <row r="13709">
          <cell r="A13709">
            <v>13706</v>
          </cell>
          <cell r="B13709" t="str">
            <v>SUM282-1</v>
          </cell>
          <cell r="E13709" t="str">
            <v>Стiл журнал. "Елiпс"1U.00.01</v>
          </cell>
          <cell r="F13709" t="str">
            <v>Стiл журнал. "Елiпс"1U.00.01</v>
          </cell>
          <cell r="G13709">
            <v>38805</v>
          </cell>
          <cell r="H13709">
            <v>340.09</v>
          </cell>
          <cell r="I13709" t="str">
            <v>0</v>
          </cell>
          <cell r="J13709" t="str">
            <v>Архів (вул.Південно-Сирецька, 1-3)</v>
          </cell>
          <cell r="K13709" t="str">
            <v>б/у</v>
          </cell>
          <cell r="M13709">
            <v>133</v>
          </cell>
        </row>
        <row r="13710">
          <cell r="A13710">
            <v>13707</v>
          </cell>
          <cell r="B13710" t="str">
            <v>TR1012</v>
          </cell>
          <cell r="E13710" t="str">
            <v>Комутатор  D-Link DES-1226G</v>
          </cell>
          <cell r="F13710" t="str">
            <v>Комутатор  D-Link DES-1226G</v>
          </cell>
          <cell r="G13710">
            <v>37399</v>
          </cell>
          <cell r="H13710">
            <v>837.6</v>
          </cell>
          <cell r="I13710" t="str">
            <v>0</v>
          </cell>
          <cell r="J13710" t="str">
            <v>Архів (вул.Південно-Сирецька, 1-3)</v>
          </cell>
          <cell r="K13710" t="str">
            <v>б/у</v>
          </cell>
          <cell r="M13710">
            <v>40</v>
          </cell>
        </row>
        <row r="13711">
          <cell r="A13711">
            <v>13708</v>
          </cell>
          <cell r="B13711" t="str">
            <v>TR1029</v>
          </cell>
          <cell r="E13711" t="str">
            <v>Крiсло Comfort C-32</v>
          </cell>
          <cell r="F13711" t="str">
            <v>Крiсло Comfort C-32</v>
          </cell>
          <cell r="G13711">
            <v>37399</v>
          </cell>
          <cell r="H13711">
            <v>269</v>
          </cell>
          <cell r="I13711" t="str">
            <v>0</v>
          </cell>
          <cell r="J13711" t="str">
            <v>Архів (вул.Південно-Сирецька, 1-3)</v>
          </cell>
          <cell r="K13711" t="str">
            <v>б/у</v>
          </cell>
          <cell r="M13711">
            <v>140</v>
          </cell>
        </row>
        <row r="13712">
          <cell r="A13712">
            <v>13709</v>
          </cell>
          <cell r="B13712" t="str">
            <v>CRN39-1</v>
          </cell>
          <cell r="E13712" t="str">
            <v>СТIЛ ЖУРНАЛ. ЕЛIПС ЗАНЬКОВЕЦЬКЕ</v>
          </cell>
          <cell r="F13712" t="str">
            <v>СТIЛ ЖУРНАЛ. ЕЛIПС ЗАНЬКОВЕЦЬКЕ</v>
          </cell>
          <cell r="G13712">
            <v>39426</v>
          </cell>
          <cell r="H13712">
            <v>325</v>
          </cell>
          <cell r="I13712" t="str">
            <v>0</v>
          </cell>
          <cell r="J13712" t="str">
            <v>м. Київ, вул. Хохлових №8, частана корпусу №4  (склад)</v>
          </cell>
          <cell r="K13712" t="str">
            <v>б/у</v>
          </cell>
          <cell r="M13712">
            <v>133</v>
          </cell>
        </row>
        <row r="13713">
          <cell r="A13713">
            <v>13710</v>
          </cell>
          <cell r="B13713" t="str">
            <v>TR1038</v>
          </cell>
          <cell r="E13713" t="str">
            <v>Обмiн валют</v>
          </cell>
          <cell r="F13713" t="str">
            <v>Обмiн валют</v>
          </cell>
          <cell r="G13713">
            <v>37399</v>
          </cell>
          <cell r="H13713">
            <v>235</v>
          </cell>
          <cell r="I13713" t="str">
            <v>0</v>
          </cell>
          <cell r="J13713" t="str">
            <v>Харківське регіональне відділення</v>
          </cell>
          <cell r="K13713" t="str">
            <v>б/у</v>
          </cell>
          <cell r="M13713">
            <v>200</v>
          </cell>
        </row>
        <row r="13714">
          <cell r="A13714">
            <v>13711</v>
          </cell>
          <cell r="B13714" t="str">
            <v>TR1040</v>
          </cell>
          <cell r="E13714" t="str">
            <v>Крiсло Iсо хром</v>
          </cell>
          <cell r="F13714" t="str">
            <v>Крiсло Iсо хром</v>
          </cell>
          <cell r="G13714">
            <v>37399</v>
          </cell>
          <cell r="H13714">
            <v>153</v>
          </cell>
          <cell r="I13714" t="str">
            <v>0</v>
          </cell>
          <cell r="J13714" t="str">
            <v>Харківське регіональне відділення</v>
          </cell>
          <cell r="K13714" t="str">
            <v>б/у</v>
          </cell>
          <cell r="M13714">
            <v>140</v>
          </cell>
        </row>
        <row r="13715">
          <cell r="A13715">
            <v>13712</v>
          </cell>
          <cell r="B13715" t="str">
            <v>TR1041</v>
          </cell>
          <cell r="E13715" t="str">
            <v>Крiсло Iсо хром</v>
          </cell>
          <cell r="F13715" t="str">
            <v>Крiсло Iсо хром</v>
          </cell>
          <cell r="G13715">
            <v>37399</v>
          </cell>
          <cell r="H13715">
            <v>153</v>
          </cell>
          <cell r="I13715" t="str">
            <v>0</v>
          </cell>
          <cell r="J13715" t="str">
            <v>Архів (вул.Південно-Сирецька, 1-3)</v>
          </cell>
          <cell r="K13715" t="str">
            <v>б/у</v>
          </cell>
          <cell r="M13715">
            <v>140</v>
          </cell>
        </row>
        <row r="13716">
          <cell r="A13716">
            <v>13713</v>
          </cell>
          <cell r="B13716" t="str">
            <v>TR1042</v>
          </cell>
          <cell r="E13716" t="str">
            <v>Крiсло Iсо хром</v>
          </cell>
          <cell r="F13716" t="str">
            <v>Крiсло Iсо хром</v>
          </cell>
          <cell r="G13716">
            <v>37399</v>
          </cell>
          <cell r="H13716">
            <v>153</v>
          </cell>
          <cell r="I13716" t="str">
            <v>0</v>
          </cell>
          <cell r="J13716" t="str">
            <v>(Процес.центр)</v>
          </cell>
          <cell r="K13716" t="str">
            <v>Задовільний</v>
          </cell>
          <cell r="M13716">
            <v>140</v>
          </cell>
        </row>
        <row r="13717">
          <cell r="A13717">
            <v>13714</v>
          </cell>
          <cell r="B13717" t="str">
            <v>TR1043</v>
          </cell>
          <cell r="E13717" t="str">
            <v>Крiсло Iсо хром</v>
          </cell>
          <cell r="F13717" t="str">
            <v>Крiсло Iсо хром</v>
          </cell>
          <cell r="G13717">
            <v>37399</v>
          </cell>
          <cell r="H13717">
            <v>153</v>
          </cell>
          <cell r="I13717" t="str">
            <v>0</v>
          </cell>
          <cell r="J13717" t="str">
            <v>(Процес.центр)</v>
          </cell>
          <cell r="K13717" t="str">
            <v>Задовільний</v>
          </cell>
          <cell r="M13717">
            <v>140</v>
          </cell>
        </row>
        <row r="13718">
          <cell r="A13718">
            <v>13715</v>
          </cell>
          <cell r="B13718" t="str">
            <v>TR1044</v>
          </cell>
          <cell r="E13718" t="str">
            <v>Крiсло Iсо хром</v>
          </cell>
          <cell r="F13718" t="str">
            <v>Крiсло Iсо хром</v>
          </cell>
          <cell r="G13718">
            <v>37399</v>
          </cell>
          <cell r="H13718">
            <v>153</v>
          </cell>
          <cell r="I13718" t="str">
            <v>0</v>
          </cell>
          <cell r="J13718" t="str">
            <v>(Процес.центр)</v>
          </cell>
          <cell r="K13718" t="str">
            <v>б/у</v>
          </cell>
          <cell r="M13718">
            <v>140</v>
          </cell>
        </row>
        <row r="13719">
          <cell r="A13719">
            <v>13716</v>
          </cell>
          <cell r="B13719" t="str">
            <v>TR1045</v>
          </cell>
          <cell r="E13719" t="str">
            <v>Крiсло Iсо хром</v>
          </cell>
          <cell r="F13719" t="str">
            <v>Крiсло Iсо хром</v>
          </cell>
          <cell r="G13719">
            <v>37399</v>
          </cell>
          <cell r="H13719">
            <v>153</v>
          </cell>
          <cell r="I13719" t="str">
            <v>0</v>
          </cell>
          <cell r="J13719" t="str">
            <v>(Процес.центр)</v>
          </cell>
          <cell r="K13719" t="str">
            <v>Задовільний</v>
          </cell>
          <cell r="M13719">
            <v>140</v>
          </cell>
        </row>
        <row r="13720">
          <cell r="A13720">
            <v>13717</v>
          </cell>
          <cell r="B13720" t="str">
            <v>TR1046</v>
          </cell>
          <cell r="E13720" t="str">
            <v>Крiсло Iсо хром</v>
          </cell>
          <cell r="F13720" t="str">
            <v>Крiсло Iсо хром</v>
          </cell>
          <cell r="G13720">
            <v>37399</v>
          </cell>
          <cell r="H13720">
            <v>153</v>
          </cell>
          <cell r="I13720" t="str">
            <v>0</v>
          </cell>
          <cell r="J13720" t="str">
            <v>Секретар Гол.Спостер.Ради</v>
          </cell>
          <cell r="K13720" t="str">
            <v>Задовільний</v>
          </cell>
          <cell r="M13720">
            <v>140</v>
          </cell>
        </row>
        <row r="13721">
          <cell r="A13721">
            <v>13718</v>
          </cell>
          <cell r="B13721" t="str">
            <v>TR1047</v>
          </cell>
          <cell r="E13721" t="str">
            <v>Крiсло Iсо хром</v>
          </cell>
          <cell r="F13721" t="str">
            <v>Крiсло Iсо хром</v>
          </cell>
          <cell r="G13721">
            <v>37399</v>
          </cell>
          <cell r="H13721">
            <v>153</v>
          </cell>
          <cell r="I13721" t="str">
            <v>0</v>
          </cell>
          <cell r="J13721" t="str">
            <v>м. Київ, вул. Хохлових №8, частана корпусу №4  (склад)</v>
          </cell>
          <cell r="K13721" t="str">
            <v>Задовільний</v>
          </cell>
          <cell r="M13721">
            <v>140</v>
          </cell>
        </row>
        <row r="13722">
          <cell r="A13722">
            <v>13719</v>
          </cell>
          <cell r="B13722" t="str">
            <v>TR1048</v>
          </cell>
          <cell r="E13722" t="str">
            <v>Крiсло Iсо хром</v>
          </cell>
          <cell r="F13722" t="str">
            <v>Крiсло Iсо хром</v>
          </cell>
          <cell r="G13722">
            <v>37399</v>
          </cell>
          <cell r="H13722">
            <v>153</v>
          </cell>
          <cell r="I13722" t="str">
            <v>0</v>
          </cell>
          <cell r="J13722" t="str">
            <v>Хрещатик,8а</v>
          </cell>
          <cell r="K13722" t="str">
            <v>Задовільний</v>
          </cell>
          <cell r="M13722">
            <v>140</v>
          </cell>
        </row>
        <row r="13723">
          <cell r="A13723">
            <v>13720</v>
          </cell>
          <cell r="B13723" t="str">
            <v>TR1049</v>
          </cell>
          <cell r="E13723" t="str">
            <v>Крiсло Iсо хром</v>
          </cell>
          <cell r="F13723" t="str">
            <v>Крiсло Iсо хром</v>
          </cell>
          <cell r="G13723">
            <v>37399</v>
          </cell>
          <cell r="H13723">
            <v>153</v>
          </cell>
          <cell r="I13723" t="str">
            <v>0</v>
          </cell>
          <cell r="J13723" t="str">
            <v>м. Київ, вул.Кирилівська,82 (склад)</v>
          </cell>
          <cell r="K13723" t="str">
            <v>Задовільний</v>
          </cell>
          <cell r="M13723">
            <v>140</v>
          </cell>
        </row>
        <row r="13724">
          <cell r="A13724">
            <v>13721</v>
          </cell>
          <cell r="B13724" t="str">
            <v>IF935</v>
          </cell>
          <cell r="E13724" t="str">
            <v>Стiл журнальний</v>
          </cell>
          <cell r="F13724" t="str">
            <v>Стiл журнальний</v>
          </cell>
          <cell r="G13724">
            <v>38818</v>
          </cell>
          <cell r="H13724">
            <v>469</v>
          </cell>
          <cell r="I13724" t="str">
            <v>0</v>
          </cell>
          <cell r="J13724" t="str">
            <v>Прорізне відділення</v>
          </cell>
          <cell r="K13724" t="str">
            <v>Задовільний</v>
          </cell>
          <cell r="M13724">
            <v>133</v>
          </cell>
        </row>
        <row r="13725">
          <cell r="A13725">
            <v>13722</v>
          </cell>
          <cell r="B13725" t="str">
            <v>TR107/15м</v>
          </cell>
          <cell r="E13725" t="str">
            <v>Стiл журнальний</v>
          </cell>
          <cell r="F13725" t="str">
            <v>Стiл журнальний</v>
          </cell>
          <cell r="G13725">
            <v>37399</v>
          </cell>
          <cell r="H13725">
            <v>382</v>
          </cell>
          <cell r="I13725" t="str">
            <v>0</v>
          </cell>
          <cell r="J13725" t="str">
            <v>Прорізне відділення</v>
          </cell>
          <cell r="K13725" t="str">
            <v>Задовільний</v>
          </cell>
          <cell r="M13725">
            <v>133</v>
          </cell>
        </row>
        <row r="13726">
          <cell r="A13726">
            <v>13723</v>
          </cell>
          <cell r="B13726" t="str">
            <v>TR384а/15м</v>
          </cell>
          <cell r="E13726" t="str">
            <v>Стiл журнальний</v>
          </cell>
          <cell r="F13726" t="str">
            <v>Стiл журнальний</v>
          </cell>
          <cell r="G13726">
            <v>37399</v>
          </cell>
          <cell r="H13726">
            <v>552</v>
          </cell>
          <cell r="I13726" t="str">
            <v>0</v>
          </cell>
          <cell r="J13726" t="str">
            <v>м. Київ, вул.Кирилівська,82 (склад)</v>
          </cell>
          <cell r="K13726" t="str">
            <v>Задовільний</v>
          </cell>
          <cell r="M13726">
            <v>133</v>
          </cell>
        </row>
        <row r="13727">
          <cell r="A13727">
            <v>13724</v>
          </cell>
          <cell r="B13727" t="str">
            <v>TR1060</v>
          </cell>
          <cell r="E13727" t="str">
            <v>Оптична лупа  з пiдсвiткою</v>
          </cell>
          <cell r="F13727" t="str">
            <v>Оптична лупа  з пiдсвiткою</v>
          </cell>
          <cell r="G13727">
            <v>37399</v>
          </cell>
          <cell r="H13727">
            <v>240</v>
          </cell>
          <cell r="I13727" t="str">
            <v>0</v>
          </cell>
          <cell r="J13727" t="str">
            <v>Васильківське відділення (КРВ)</v>
          </cell>
          <cell r="K13727" t="str">
            <v>Задовільний</v>
          </cell>
          <cell r="M13727">
            <v>95</v>
          </cell>
        </row>
        <row r="13728">
          <cell r="A13728">
            <v>13725</v>
          </cell>
          <cell r="B13728" t="str">
            <v>TR1061</v>
          </cell>
          <cell r="E13728" t="str">
            <v>Оптична лупа  з пiдсвiткою</v>
          </cell>
          <cell r="F13728" t="str">
            <v>Оптична лупа  з пiдсвiткою</v>
          </cell>
          <cell r="G13728">
            <v>37399</v>
          </cell>
          <cell r="H13728">
            <v>240</v>
          </cell>
          <cell r="I13728" t="str">
            <v>0</v>
          </cell>
          <cell r="J13728" t="str">
            <v>Тернопільське РВ</v>
          </cell>
          <cell r="K13728" t="str">
            <v>Задовільний</v>
          </cell>
          <cell r="M13728">
            <v>95</v>
          </cell>
        </row>
        <row r="13729">
          <cell r="A13729">
            <v>13726</v>
          </cell>
          <cell r="B13729" t="str">
            <v>OD450289</v>
          </cell>
          <cell r="E13729" t="str">
            <v>Стiл журнальний "Елiпс" 1U.00.01</v>
          </cell>
          <cell r="F13729" t="str">
            <v>Стiл журнальний "Елiпс" 1U.00.01</v>
          </cell>
          <cell r="G13729">
            <v>37607</v>
          </cell>
          <cell r="H13729">
            <v>358.97</v>
          </cell>
          <cell r="I13729" t="str">
            <v>0</v>
          </cell>
          <cell r="J13729" t="str">
            <v>м. Київ, вул.Кирилівська,82 (склад)</v>
          </cell>
          <cell r="K13729" t="str">
            <v>Незадовільний</v>
          </cell>
          <cell r="L13729" t="str">
            <v>Не підлягає ремонту</v>
          </cell>
          <cell r="M13729">
            <v>133</v>
          </cell>
        </row>
        <row r="13730">
          <cell r="A13730">
            <v>13727</v>
          </cell>
          <cell r="B13730" t="str">
            <v>OD450290</v>
          </cell>
          <cell r="E13730" t="str">
            <v>Стiл журнальний "Елiпс" 1U.00.01</v>
          </cell>
          <cell r="F13730" t="str">
            <v>Стiл журнальний "Елiпс" 1U.00.01</v>
          </cell>
          <cell r="G13730">
            <v>37607</v>
          </cell>
          <cell r="H13730">
            <v>358.97</v>
          </cell>
          <cell r="I13730" t="str">
            <v>0</v>
          </cell>
          <cell r="J13730" t="str">
            <v>м. Київ, вул.Кирилівська,82 (склад)</v>
          </cell>
          <cell r="K13730" t="str">
            <v>Задовільний</v>
          </cell>
          <cell r="M13730">
            <v>133</v>
          </cell>
        </row>
        <row r="13731">
          <cell r="A13731">
            <v>13728</v>
          </cell>
          <cell r="B13731" t="str">
            <v>TR1064</v>
          </cell>
          <cell r="E13731" t="str">
            <v>Калькулятор Citizen CX-121</v>
          </cell>
          <cell r="F13731" t="str">
            <v>Калькулятор Citizen CX-121</v>
          </cell>
          <cell r="G13731">
            <v>37399</v>
          </cell>
          <cell r="H13731">
            <v>210</v>
          </cell>
          <cell r="I13731" t="str">
            <v>0</v>
          </cell>
          <cell r="J13731" t="str">
            <v>(Закарпатське РВ</v>
          </cell>
          <cell r="K13731" t="str">
            <v>Задовільний</v>
          </cell>
          <cell r="M13731">
            <v>147</v>
          </cell>
        </row>
        <row r="13732">
          <cell r="A13732">
            <v>13729</v>
          </cell>
          <cell r="B13732" t="str">
            <v>TR1065</v>
          </cell>
          <cell r="E13732" t="str">
            <v>Калькулятор Citizen CX-121</v>
          </cell>
          <cell r="F13732" t="str">
            <v>Калькулятор Citizen CX-121</v>
          </cell>
          <cell r="G13732">
            <v>37399</v>
          </cell>
          <cell r="H13732">
            <v>210</v>
          </cell>
          <cell r="I13732" t="str">
            <v>0</v>
          </cell>
          <cell r="J13732" t="str">
            <v>м. Київ, вул.Кирилівська,82 (склад)</v>
          </cell>
          <cell r="K13732" t="str">
            <v>Задовільний</v>
          </cell>
          <cell r="M13732">
            <v>147</v>
          </cell>
        </row>
        <row r="13733">
          <cell r="A13733">
            <v>13730</v>
          </cell>
          <cell r="B13733" t="str">
            <v>XR277-1</v>
          </cell>
          <cell r="E13733" t="str">
            <v>Стiл журнальний "Елiпс" 1Y/00.01</v>
          </cell>
          <cell r="F13733" t="str">
            <v>Стiл журнальний "Елiпс" 1Y/00.01</v>
          </cell>
          <cell r="G13733">
            <v>38558</v>
          </cell>
          <cell r="H13733">
            <v>323.07</v>
          </cell>
          <cell r="I13733" t="str">
            <v>0</v>
          </cell>
          <cell r="J13733" t="str">
            <v>м. Київ, вул.Кирилівська,82 (склад)</v>
          </cell>
          <cell r="K13733" t="str">
            <v>Задовільний</v>
          </cell>
          <cell r="M13733">
            <v>133</v>
          </cell>
        </row>
        <row r="13734">
          <cell r="A13734">
            <v>13731</v>
          </cell>
          <cell r="B13734" t="str">
            <v>KRF4832</v>
          </cell>
          <cell r="E13734" t="str">
            <v>Стiл журнальний "Унiверсал"</v>
          </cell>
          <cell r="F13734" t="str">
            <v>Стiл журнальний "Унiверсал"</v>
          </cell>
          <cell r="G13734">
            <v>37356</v>
          </cell>
          <cell r="H13734">
            <v>429</v>
          </cell>
          <cell r="I13734" t="str">
            <v>0</v>
          </cell>
          <cell r="J13734" t="str">
            <v>м. Київ, вул.Кирилівська,82 (склад)</v>
          </cell>
          <cell r="K13734" t="str">
            <v>Задовільний</v>
          </cell>
          <cell r="M13734">
            <v>58</v>
          </cell>
        </row>
        <row r="13735">
          <cell r="A13735">
            <v>13732</v>
          </cell>
          <cell r="B13735" t="str">
            <v>KRF3449</v>
          </cell>
          <cell r="E13735" t="str">
            <v>Стiл журнальний АТ151</v>
          </cell>
          <cell r="F13735" t="str">
            <v>Стiл журнальний АТ151</v>
          </cell>
          <cell r="G13735">
            <v>37356</v>
          </cell>
          <cell r="H13735">
            <v>387.62</v>
          </cell>
          <cell r="I13735" t="str">
            <v>0</v>
          </cell>
          <cell r="J13735" t="str">
            <v>м. Київ, вул.Кирилівська,82 (склад)</v>
          </cell>
          <cell r="K13735" t="str">
            <v>Задовільний</v>
          </cell>
          <cell r="M13735">
            <v>58</v>
          </cell>
        </row>
        <row r="13736">
          <cell r="A13736">
            <v>13733</v>
          </cell>
          <cell r="B13736" t="str">
            <v>KRF7131</v>
          </cell>
          <cell r="E13736" t="str">
            <v>Стiл з ящиками лiвий1к.31.16 1404*704*750</v>
          </cell>
          <cell r="F13736" t="str">
            <v>Стiл з ящиками лiвий1к.31.16 1404*704*750</v>
          </cell>
          <cell r="G13736">
            <v>37356</v>
          </cell>
          <cell r="H13736">
            <v>743</v>
          </cell>
          <cell r="I13736" t="str">
            <v>0</v>
          </cell>
          <cell r="J13736" t="str">
            <v xml:space="preserve"> м.Київ, вул. Магнітогорська,1Д (склад)</v>
          </cell>
          <cell r="K13736" t="str">
            <v>Задовільний</v>
          </cell>
          <cell r="M13736">
            <v>143</v>
          </cell>
        </row>
        <row r="13737">
          <cell r="A13737">
            <v>13734</v>
          </cell>
          <cell r="B13737" t="str">
            <v>KRF7063</v>
          </cell>
          <cell r="E13737" t="str">
            <v>Стiл з ящиками правий</v>
          </cell>
          <cell r="F13737" t="str">
            <v>Стiл з ящиками правий</v>
          </cell>
          <cell r="G13737">
            <v>37356</v>
          </cell>
          <cell r="H13737">
            <v>803</v>
          </cell>
          <cell r="I13737" t="str">
            <v>0</v>
          </cell>
          <cell r="J13737" t="str">
            <v xml:space="preserve"> м.Київ, вул. Магнітогорська,1Д (склад)</v>
          </cell>
          <cell r="K13737" t="str">
            <v>Задовільний</v>
          </cell>
          <cell r="M13737">
            <v>143</v>
          </cell>
        </row>
        <row r="13738">
          <cell r="A13738">
            <v>13735</v>
          </cell>
          <cell r="B13738" t="str">
            <v>VIN1196</v>
          </cell>
          <cell r="E13738" t="str">
            <v>Стiл касира</v>
          </cell>
          <cell r="F13738" t="str">
            <v>Стiл касира</v>
          </cell>
          <cell r="G13738">
            <v>38281</v>
          </cell>
          <cell r="H13738">
            <v>620</v>
          </cell>
          <cell r="I13738" t="str">
            <v>0</v>
          </cell>
          <cell r="J13738" t="str">
            <v>м. Київ, вул. Хохлових №8, частана корпусу №4  (склад)</v>
          </cell>
          <cell r="K13738" t="str">
            <v>Задовільний</v>
          </cell>
          <cell r="M13738">
            <v>167</v>
          </cell>
        </row>
        <row r="13739">
          <cell r="A13739">
            <v>13736</v>
          </cell>
          <cell r="B13739" t="str">
            <v>TR1074</v>
          </cell>
          <cell r="E13739" t="str">
            <v>Блок безпер.живлення Powercom KIM-1000</v>
          </cell>
          <cell r="F13739" t="str">
            <v>Блок безпер.живлення Powercom KIM-1000</v>
          </cell>
          <cell r="G13739">
            <v>37399</v>
          </cell>
          <cell r="H13739">
            <v>774</v>
          </cell>
          <cell r="I13739" t="str">
            <v>0</v>
          </cell>
          <cell r="J13739" t="str">
            <v xml:space="preserve"> м.Київ, вул. Магнітогорська,1Д (склад)</v>
          </cell>
          <cell r="K13739" t="str">
            <v>б/у</v>
          </cell>
          <cell r="M13739">
            <v>200</v>
          </cell>
        </row>
        <row r="13740">
          <cell r="A13740">
            <v>13737</v>
          </cell>
          <cell r="B13740" t="str">
            <v>VIN1197</v>
          </cell>
          <cell r="E13740" t="str">
            <v>Стiл касира</v>
          </cell>
          <cell r="F13740" t="str">
            <v>Стiл касира</v>
          </cell>
          <cell r="G13740">
            <v>38281</v>
          </cell>
          <cell r="H13740">
            <v>620</v>
          </cell>
          <cell r="I13740" t="str">
            <v>0</v>
          </cell>
          <cell r="J13740" t="str">
            <v>Гоголівське відділення</v>
          </cell>
          <cell r="K13740" t="str">
            <v>Задовільний</v>
          </cell>
          <cell r="M13740">
            <v>167</v>
          </cell>
        </row>
        <row r="13741">
          <cell r="A13741">
            <v>13738</v>
          </cell>
          <cell r="B13741" t="str">
            <v>VIN1608</v>
          </cell>
          <cell r="E13741" t="str">
            <v>Стiл керiвника</v>
          </cell>
          <cell r="F13741" t="str">
            <v>Стiл керiвника</v>
          </cell>
          <cell r="G13741">
            <v>38281</v>
          </cell>
          <cell r="H13741">
            <v>900</v>
          </cell>
          <cell r="I13741" t="str">
            <v>0</v>
          </cell>
          <cell r="J13741" t="str">
            <v>Гоголівське відділення</v>
          </cell>
          <cell r="K13741" t="str">
            <v>б/у</v>
          </cell>
          <cell r="M13741">
            <v>267</v>
          </cell>
        </row>
        <row r="13742">
          <cell r="A13742">
            <v>13739</v>
          </cell>
          <cell r="B13742" t="str">
            <v>KRF3561</v>
          </cell>
          <cell r="E13742" t="str">
            <v>Стiл керiвника 1Р.01.02</v>
          </cell>
          <cell r="F13742" t="str">
            <v>Стiл керiвника 1Р.01.02</v>
          </cell>
          <cell r="G13742">
            <v>37356</v>
          </cell>
          <cell r="H13742">
            <v>700</v>
          </cell>
          <cell r="I13742" t="str">
            <v>0</v>
          </cell>
          <cell r="J13742" t="str">
            <v>м. Київ, вул. Хохлових №8, частана корпусу №4  (склад)</v>
          </cell>
          <cell r="K13742" t="str">
            <v>Задовільний</v>
          </cell>
          <cell r="M13742">
            <v>117</v>
          </cell>
        </row>
        <row r="13743">
          <cell r="A13743">
            <v>13740</v>
          </cell>
          <cell r="B13743" t="str">
            <v>TR1125</v>
          </cell>
          <cell r="E13743" t="str">
            <v>Крiсло Comfort</v>
          </cell>
          <cell r="F13743" t="str">
            <v>Крiсло Comfort</v>
          </cell>
          <cell r="G13743">
            <v>37399</v>
          </cell>
          <cell r="H13743">
            <v>269</v>
          </cell>
          <cell r="I13743" t="str">
            <v>0</v>
          </cell>
          <cell r="J13743" t="str">
            <v>м. Київ, вул. Хохлових №8, частана корпусу №4  (склад)</v>
          </cell>
          <cell r="K13743" t="str">
            <v>Задовільний</v>
          </cell>
          <cell r="M13743">
            <v>140</v>
          </cell>
        </row>
        <row r="13744">
          <cell r="A13744">
            <v>13741</v>
          </cell>
          <cell r="B13744" t="str">
            <v>KRF6559</v>
          </cell>
          <cell r="E13744" t="str">
            <v>Стiл керiвника1К.01.02 1804*1004*755</v>
          </cell>
          <cell r="F13744" t="str">
            <v>Стiл керiвника1К.01.02 1804*1004*755</v>
          </cell>
          <cell r="G13744">
            <v>37356</v>
          </cell>
          <cell r="H13744">
            <v>633.83000000000004</v>
          </cell>
          <cell r="I13744" t="str">
            <v>0</v>
          </cell>
          <cell r="J13744" t="str">
            <v>Вінницьке РВ</v>
          </cell>
          <cell r="K13744" t="str">
            <v>Задовільний</v>
          </cell>
          <cell r="M13744">
            <v>117</v>
          </cell>
        </row>
        <row r="13745">
          <cell r="A13745">
            <v>13742</v>
          </cell>
          <cell r="B13745" t="str">
            <v>VIN3138</v>
          </cell>
          <cell r="E13745" t="str">
            <v>Стiл керуючого 1500*1200*750</v>
          </cell>
          <cell r="F13745" t="str">
            <v>Стiл керуючого 1500*1200*750</v>
          </cell>
          <cell r="G13745">
            <v>38281</v>
          </cell>
          <cell r="H13745">
            <v>770</v>
          </cell>
          <cell r="I13745" t="str">
            <v>0</v>
          </cell>
          <cell r="J13745" t="str">
            <v>Вінницьке РВ</v>
          </cell>
          <cell r="K13745" t="str">
            <v>Задовільний</v>
          </cell>
          <cell r="M13745">
            <v>267</v>
          </cell>
        </row>
        <row r="13746">
          <cell r="A13746">
            <v>13743</v>
          </cell>
          <cell r="B13746" t="str">
            <v>VIN3136</v>
          </cell>
          <cell r="E13746" t="str">
            <v>Стiл клiґнта 1150*1200*750</v>
          </cell>
          <cell r="F13746" t="str">
            <v>Стiл клiґнта 1150*1200*750</v>
          </cell>
          <cell r="G13746">
            <v>38281</v>
          </cell>
          <cell r="H13746">
            <v>290</v>
          </cell>
          <cell r="I13746" t="str">
            <v>0</v>
          </cell>
          <cell r="J13746" t="str">
            <v>Вінницьке РВ</v>
          </cell>
          <cell r="M13746">
            <v>200</v>
          </cell>
        </row>
        <row r="13747">
          <cell r="A13747">
            <v>13744</v>
          </cell>
          <cell r="B13747" t="str">
            <v>TR1136</v>
          </cell>
          <cell r="E13747" t="str">
            <v>Блок безперебiйного живлення</v>
          </cell>
          <cell r="F13747" t="str">
            <v>Блок безперебiйного живлення</v>
          </cell>
          <cell r="G13747">
            <v>37399</v>
          </cell>
          <cell r="H13747">
            <v>800.4</v>
          </cell>
          <cell r="I13747" t="str">
            <v>0</v>
          </cell>
          <cell r="J13747" t="str">
            <v>ПАТ "КБ"Центр" м.Одеса, вул.Торгова,26(в оренді)</v>
          </cell>
          <cell r="K13747" t="str">
            <v>б/у</v>
          </cell>
          <cell r="M13747">
            <v>267</v>
          </cell>
        </row>
        <row r="13748">
          <cell r="A13748">
            <v>13745</v>
          </cell>
          <cell r="B13748" t="str">
            <v>VIN3137</v>
          </cell>
          <cell r="E13748" t="str">
            <v>Стiл клiґнта 1150*1200*750</v>
          </cell>
          <cell r="F13748" t="str">
            <v>Стiл клiґнта 1150*1200*750</v>
          </cell>
          <cell r="G13748">
            <v>38281</v>
          </cell>
          <cell r="H13748">
            <v>290</v>
          </cell>
          <cell r="I13748" t="str">
            <v>0</v>
          </cell>
          <cell r="J13748" t="str">
            <v xml:space="preserve"> м.Київ, вул. Магнітогорська,1Д (склад)</v>
          </cell>
          <cell r="K13748" t="str">
            <v>Задовільний</v>
          </cell>
          <cell r="M13748">
            <v>200</v>
          </cell>
        </row>
        <row r="13749">
          <cell r="A13749">
            <v>13746</v>
          </cell>
          <cell r="B13749" t="str">
            <v>ZAK104/45</v>
          </cell>
          <cell r="E13749" t="str">
            <v>Стiл комп"ютерний 1000х550хh760</v>
          </cell>
          <cell r="F13749" t="str">
            <v>Стiл комп"ютерний 1000х550хh760</v>
          </cell>
          <cell r="G13749">
            <v>39377</v>
          </cell>
          <cell r="H13749">
            <v>460</v>
          </cell>
          <cell r="I13749" t="str">
            <v>0</v>
          </cell>
          <cell r="J13749" t="str">
            <v xml:space="preserve"> м.Київ, вул. Магнітогорська,1Д (склад)</v>
          </cell>
          <cell r="K13749" t="str">
            <v>Задовільний</v>
          </cell>
          <cell r="M13749">
            <v>167</v>
          </cell>
        </row>
        <row r="13750">
          <cell r="A13750">
            <v>13747</v>
          </cell>
          <cell r="B13750" t="str">
            <v>ZAK106/45</v>
          </cell>
          <cell r="E13750" t="str">
            <v>Стiл комп"ютерний 1000х550хh760</v>
          </cell>
          <cell r="F13750" t="str">
            <v>Стiл комп"ютерний 1000х550хh760</v>
          </cell>
          <cell r="G13750">
            <v>39377</v>
          </cell>
          <cell r="H13750">
            <v>460</v>
          </cell>
          <cell r="I13750" t="str">
            <v>0</v>
          </cell>
          <cell r="J13750" t="str">
            <v>Івано-Франівське РВ</v>
          </cell>
          <cell r="K13750" t="str">
            <v>Задовільний</v>
          </cell>
          <cell r="M13750">
            <v>167</v>
          </cell>
        </row>
        <row r="13751">
          <cell r="A13751">
            <v>13748</v>
          </cell>
          <cell r="B13751" t="str">
            <v>ZAK107/45</v>
          </cell>
          <cell r="E13751" t="str">
            <v>Стiл комп"ютерний 1000х550хh760</v>
          </cell>
          <cell r="F13751" t="str">
            <v>Стiл комп"ютерний 1000х550хh760</v>
          </cell>
          <cell r="G13751">
            <v>39377</v>
          </cell>
          <cell r="H13751">
            <v>460</v>
          </cell>
          <cell r="I13751" t="str">
            <v>0</v>
          </cell>
          <cell r="J13751" t="str">
            <v>м. Київ, вул.Кирилівська,82 (склад)</v>
          </cell>
          <cell r="K13751" t="str">
            <v>Задовільний</v>
          </cell>
          <cell r="M13751">
            <v>167</v>
          </cell>
        </row>
        <row r="13752">
          <cell r="A13752">
            <v>13749</v>
          </cell>
          <cell r="B13752" t="str">
            <v>KRF515</v>
          </cell>
          <cell r="E13752" t="str">
            <v>Стiл комп"ютерний 1К.50.22</v>
          </cell>
          <cell r="F13752" t="str">
            <v>Стiл комп"ютерний 1К.50.22</v>
          </cell>
          <cell r="G13752">
            <v>37356</v>
          </cell>
          <cell r="H13752">
            <v>716</v>
          </cell>
          <cell r="I13752" t="str">
            <v>0</v>
          </cell>
          <cell r="J13752" t="str">
            <v>Тетіївське відділення (КРВ)</v>
          </cell>
          <cell r="K13752" t="str">
            <v>Задовільний</v>
          </cell>
          <cell r="M13752">
            <v>73</v>
          </cell>
        </row>
        <row r="13753">
          <cell r="A13753">
            <v>13750</v>
          </cell>
          <cell r="B13753" t="str">
            <v>TR1144</v>
          </cell>
          <cell r="E13753" t="str">
            <v>Калькулятор  друкуючий Citizen</v>
          </cell>
          <cell r="F13753" t="str">
            <v>Калькулятор  друкуючий Citizen</v>
          </cell>
          <cell r="G13753">
            <v>37399</v>
          </cell>
          <cell r="H13753">
            <v>230</v>
          </cell>
          <cell r="I13753" t="str">
            <v>0</v>
          </cell>
          <cell r="J13753" t="str">
            <v>Макарівське відділення (КРВ)</v>
          </cell>
          <cell r="K13753" t="str">
            <v>Задовільний</v>
          </cell>
          <cell r="M13753">
            <v>67</v>
          </cell>
        </row>
        <row r="13754">
          <cell r="A13754">
            <v>13751</v>
          </cell>
          <cell r="B13754" t="str">
            <v>TR1150</v>
          </cell>
          <cell r="E13754" t="str">
            <v>Елемент до стола</v>
          </cell>
          <cell r="F13754" t="str">
            <v>Елемент до стола</v>
          </cell>
          <cell r="G13754">
            <v>37399</v>
          </cell>
          <cell r="H13754">
            <v>327</v>
          </cell>
          <cell r="I13754" t="str">
            <v>0</v>
          </cell>
          <cell r="J13754" t="str">
            <v>Боярське відділення (КРВ)</v>
          </cell>
          <cell r="K13754" t="str">
            <v>Задовільний</v>
          </cell>
          <cell r="M13754">
            <v>133</v>
          </cell>
        </row>
        <row r="13755">
          <cell r="A13755">
            <v>13752</v>
          </cell>
          <cell r="B13755" t="str">
            <v>TR1151</v>
          </cell>
          <cell r="E13755" t="str">
            <v xml:space="preserve"> Елемент до стола</v>
          </cell>
          <cell r="F13755" t="str">
            <v xml:space="preserve"> Елемент до стола</v>
          </cell>
          <cell r="G13755">
            <v>37399</v>
          </cell>
          <cell r="H13755">
            <v>327</v>
          </cell>
          <cell r="I13755" t="str">
            <v>0</v>
          </cell>
          <cell r="J13755" t="str">
            <v>Боярське відділення (КРВ)</v>
          </cell>
          <cell r="K13755" t="str">
            <v>Задовільний</v>
          </cell>
          <cell r="M13755">
            <v>133</v>
          </cell>
        </row>
        <row r="13756">
          <cell r="A13756">
            <v>13753</v>
          </cell>
          <cell r="B13756" t="str">
            <v>TR1152</v>
          </cell>
          <cell r="E13756" t="str">
            <v>Елемент до стола</v>
          </cell>
          <cell r="F13756" t="str">
            <v>Елемент до стола</v>
          </cell>
          <cell r="G13756">
            <v>37399</v>
          </cell>
          <cell r="H13756">
            <v>327</v>
          </cell>
          <cell r="I13756" t="str">
            <v>0</v>
          </cell>
          <cell r="J13756" t="str">
            <v>Тернопільське РВ</v>
          </cell>
          <cell r="K13756" t="str">
            <v>Задовільний</v>
          </cell>
          <cell r="M13756">
            <v>133</v>
          </cell>
        </row>
        <row r="13757">
          <cell r="A13757">
            <v>13754</v>
          </cell>
          <cell r="B13757" t="str">
            <v>KRF2345</v>
          </cell>
          <cell r="E13757" t="str">
            <v>Стiл комп"ютерний 1К.68.22</v>
          </cell>
          <cell r="F13757" t="str">
            <v>Стiл комп"ютерний 1К.68.22</v>
          </cell>
          <cell r="G13757">
            <v>37356</v>
          </cell>
          <cell r="H13757">
            <v>477</v>
          </cell>
          <cell r="I13757" t="str">
            <v>0</v>
          </cell>
          <cell r="J13757" t="str">
            <v>Підволочиське відділення</v>
          </cell>
          <cell r="K13757" t="str">
            <v>б/у</v>
          </cell>
          <cell r="M13757">
            <v>73</v>
          </cell>
        </row>
        <row r="13758">
          <cell r="A13758">
            <v>13755</v>
          </cell>
          <cell r="B13758" t="str">
            <v>KRF2344</v>
          </cell>
          <cell r="E13758" t="str">
            <v>Стiл комп"ютерний 1К.69.22</v>
          </cell>
          <cell r="F13758" t="str">
            <v>Стiл комп"ютерний 1К.69.22</v>
          </cell>
          <cell r="G13758">
            <v>37356</v>
          </cell>
          <cell r="H13758">
            <v>477</v>
          </cell>
          <cell r="I13758" t="str">
            <v>0</v>
          </cell>
          <cell r="J13758" t="str">
            <v xml:space="preserve"> м.Київ, вул. Магнітогорська,1Д (склад)</v>
          </cell>
          <cell r="K13758" t="str">
            <v>б/у</v>
          </cell>
          <cell r="M13758">
            <v>73</v>
          </cell>
        </row>
        <row r="13759">
          <cell r="A13759">
            <v>13756</v>
          </cell>
          <cell r="B13759" t="str">
            <v>KRF3658</v>
          </cell>
          <cell r="E13759" t="str">
            <v>Стiл комп"ютерний 1К.72.16</v>
          </cell>
          <cell r="F13759" t="str">
            <v>Стiл комп"ютерний 1К.72.16</v>
          </cell>
          <cell r="G13759">
            <v>37356</v>
          </cell>
          <cell r="H13759">
            <v>931</v>
          </cell>
          <cell r="I13759" t="str">
            <v>0</v>
          </cell>
          <cell r="J13759" t="str">
            <v>м. Київ, вул.Кирилівська,82 (склад)</v>
          </cell>
          <cell r="K13759" t="str">
            <v>новий</v>
          </cell>
          <cell r="M13759">
            <v>114</v>
          </cell>
        </row>
        <row r="13760">
          <cell r="A13760">
            <v>13757</v>
          </cell>
          <cell r="B13760" t="str">
            <v>KRF3659</v>
          </cell>
          <cell r="E13760" t="str">
            <v>Стiл комп"ютерний 1К.72.16</v>
          </cell>
          <cell r="F13760" t="str">
            <v>Стiл комп"ютерний 1К.72.16</v>
          </cell>
          <cell r="G13760">
            <v>37356</v>
          </cell>
          <cell r="H13760">
            <v>931</v>
          </cell>
          <cell r="I13760" t="str">
            <v>0</v>
          </cell>
          <cell r="J13760" t="str">
            <v>м. Київ, вул.Кирилівська,82 (склад)</v>
          </cell>
          <cell r="K13760" t="str">
            <v>Задовільний</v>
          </cell>
          <cell r="M13760">
            <v>114</v>
          </cell>
        </row>
        <row r="13761">
          <cell r="A13761">
            <v>13758</v>
          </cell>
          <cell r="B13761" t="str">
            <v>TR1160</v>
          </cell>
          <cell r="E13761" t="str">
            <v>Крiсло Ico c-32</v>
          </cell>
          <cell r="F13761" t="str">
            <v>Крiсло Ico c-32</v>
          </cell>
          <cell r="G13761">
            <v>37399</v>
          </cell>
          <cell r="H13761">
            <v>150</v>
          </cell>
          <cell r="I13761" t="str">
            <v>0</v>
          </cell>
          <cell r="J13761" t="str">
            <v>м. Київ, вул.Кирилівська,82 (склад)</v>
          </cell>
          <cell r="K13761" t="str">
            <v>Задовільний</v>
          </cell>
          <cell r="M13761">
            <v>140</v>
          </cell>
        </row>
        <row r="13762">
          <cell r="A13762">
            <v>13759</v>
          </cell>
          <cell r="B13762" t="str">
            <v>TR1161</v>
          </cell>
          <cell r="E13762" t="str">
            <v>Крiсло Ico c-32</v>
          </cell>
          <cell r="F13762" t="str">
            <v>Крiсло Ico c-32</v>
          </cell>
          <cell r="G13762">
            <v>37399</v>
          </cell>
          <cell r="H13762">
            <v>150</v>
          </cell>
          <cell r="I13762" t="str">
            <v>0</v>
          </cell>
          <cell r="J13762" t="str">
            <v xml:space="preserve"> м.Київ, вул. Магнітогорська,1Д (склад)</v>
          </cell>
          <cell r="K13762" t="str">
            <v>б/у</v>
          </cell>
          <cell r="M13762">
            <v>140</v>
          </cell>
        </row>
        <row r="13763">
          <cell r="A13763">
            <v>13760</v>
          </cell>
          <cell r="B13763" t="str">
            <v>TR1162</v>
          </cell>
          <cell r="E13763" t="str">
            <v>Крiсло Ico c-32</v>
          </cell>
          <cell r="F13763" t="str">
            <v>Крiсло Ico c-32</v>
          </cell>
          <cell r="G13763">
            <v>37399</v>
          </cell>
          <cell r="H13763">
            <v>150</v>
          </cell>
          <cell r="I13763" t="str">
            <v>0</v>
          </cell>
          <cell r="J13763" t="str">
            <v xml:space="preserve"> м.Київ, вул. Магнітогорська,1Д (склад)</v>
          </cell>
          <cell r="K13763" t="str">
            <v>б/у</v>
          </cell>
          <cell r="M13763">
            <v>140</v>
          </cell>
        </row>
        <row r="13764">
          <cell r="A13764">
            <v>13761</v>
          </cell>
          <cell r="B13764" t="str">
            <v>TR1166</v>
          </cell>
          <cell r="E13764" t="str">
            <v>Крiсло Ico  V-17 хром</v>
          </cell>
          <cell r="F13764" t="str">
            <v>Крiсло Ico  V-17 хром</v>
          </cell>
          <cell r="G13764">
            <v>37399</v>
          </cell>
          <cell r="H13764">
            <v>160</v>
          </cell>
          <cell r="I13764" t="str">
            <v>0</v>
          </cell>
          <cell r="J13764" t="str">
            <v xml:space="preserve"> м.Київ, вул. Магнітогорська,1Д (склад)</v>
          </cell>
          <cell r="K13764" t="str">
            <v>б/у</v>
          </cell>
          <cell r="M13764">
            <v>140</v>
          </cell>
        </row>
        <row r="13765">
          <cell r="A13765">
            <v>13762</v>
          </cell>
          <cell r="B13765" t="str">
            <v>TR1167</v>
          </cell>
          <cell r="E13765" t="str">
            <v>Крiсло Ico  V-17 хром</v>
          </cell>
          <cell r="F13765" t="str">
            <v>Крiсло Ico  V-17 хром</v>
          </cell>
          <cell r="G13765">
            <v>37399</v>
          </cell>
          <cell r="H13765">
            <v>160</v>
          </cell>
          <cell r="I13765" t="str">
            <v>0</v>
          </cell>
          <cell r="J13765" t="str">
            <v>Гоголівське відділення</v>
          </cell>
          <cell r="K13765" t="str">
            <v>б/у</v>
          </cell>
          <cell r="M13765">
            <v>140</v>
          </cell>
        </row>
        <row r="13766">
          <cell r="A13766">
            <v>13763</v>
          </cell>
          <cell r="B13766" t="str">
            <v>TR1170</v>
          </cell>
          <cell r="E13766" t="str">
            <v>Крiсло ORION</v>
          </cell>
          <cell r="F13766" t="str">
            <v>Крiсло ORION</v>
          </cell>
          <cell r="G13766">
            <v>37399</v>
          </cell>
          <cell r="H13766">
            <v>853</v>
          </cell>
          <cell r="I13766" t="str">
            <v>0</v>
          </cell>
          <cell r="J13766" t="str">
            <v>Гоголівське відділення</v>
          </cell>
          <cell r="K13766" t="str">
            <v>б/у</v>
          </cell>
          <cell r="M13766">
            <v>232</v>
          </cell>
        </row>
        <row r="13767">
          <cell r="A13767">
            <v>13764</v>
          </cell>
          <cell r="B13767" t="str">
            <v>TR1174</v>
          </cell>
          <cell r="E13767" t="str">
            <v>Крiсло Юпiтер ГТП С-32</v>
          </cell>
          <cell r="F13767" t="str">
            <v>Крiсло Юпiтер ГТП С-32</v>
          </cell>
          <cell r="G13767">
            <v>37399</v>
          </cell>
          <cell r="H13767">
            <v>250</v>
          </cell>
          <cell r="I13767" t="str">
            <v>0</v>
          </cell>
          <cell r="J13767" t="str">
            <v>Вишенське відділення</v>
          </cell>
          <cell r="K13767" t="str">
            <v>Задовільний</v>
          </cell>
          <cell r="M13767">
            <v>140</v>
          </cell>
        </row>
        <row r="13768">
          <cell r="A13768">
            <v>13765</v>
          </cell>
          <cell r="B13768" t="str">
            <v>TR1175</v>
          </cell>
          <cell r="E13768" t="str">
            <v>Крiсло Юпiтер ГТП С-32</v>
          </cell>
          <cell r="F13768" t="str">
            <v>Крiсло Юпiтер ГТП С-32</v>
          </cell>
          <cell r="G13768">
            <v>37399</v>
          </cell>
          <cell r="H13768">
            <v>250</v>
          </cell>
          <cell r="I13768" t="str">
            <v>0</v>
          </cell>
          <cell r="J13768" t="str">
            <v>Вінницьке РВ</v>
          </cell>
          <cell r="K13768" t="str">
            <v>б/у</v>
          </cell>
          <cell r="M13768">
            <v>140</v>
          </cell>
        </row>
        <row r="13769">
          <cell r="A13769">
            <v>13766</v>
          </cell>
          <cell r="B13769" t="str">
            <v>TR1178</v>
          </cell>
          <cell r="E13769" t="str">
            <v>Детектор ДЕКО 60</v>
          </cell>
          <cell r="F13769" t="str">
            <v>Детектор ДЕКО 60</v>
          </cell>
          <cell r="G13769">
            <v>37399</v>
          </cell>
          <cell r="H13769">
            <v>250</v>
          </cell>
          <cell r="I13769" t="str">
            <v>0</v>
          </cell>
          <cell r="J13769" t="str">
            <v>Васильківське відділення (КРВ)</v>
          </cell>
          <cell r="K13769" t="str">
            <v>б/у</v>
          </cell>
          <cell r="M13769">
            <v>233</v>
          </cell>
        </row>
        <row r="13770">
          <cell r="A13770">
            <v>13767</v>
          </cell>
          <cell r="B13770" t="str">
            <v>KRF2607</v>
          </cell>
          <cell r="E13770" t="str">
            <v>Стiл комп"ютерний 1К.72.22</v>
          </cell>
          <cell r="F13770" t="str">
            <v>Стiл комп"ютерний 1К.72.22</v>
          </cell>
          <cell r="G13770">
            <v>37356</v>
          </cell>
          <cell r="H13770">
            <v>903.26</v>
          </cell>
          <cell r="I13770" t="str">
            <v>0</v>
          </cell>
          <cell r="J13770" t="str">
            <v>к.34</v>
          </cell>
          <cell r="K13770" t="str">
            <v>б/у</v>
          </cell>
          <cell r="M13770">
            <v>114</v>
          </cell>
        </row>
        <row r="13771">
          <cell r="A13771">
            <v>13768</v>
          </cell>
          <cell r="B13771" t="str">
            <v>KRF3772</v>
          </cell>
          <cell r="E13771" t="str">
            <v>Стiл комп"ютерний 1К.72.22</v>
          </cell>
          <cell r="F13771" t="str">
            <v>Стiл комп"ютерний 1К.72.22</v>
          </cell>
          <cell r="G13771">
            <v>37356</v>
          </cell>
          <cell r="H13771">
            <v>991.01</v>
          </cell>
          <cell r="I13771" t="str">
            <v>0</v>
          </cell>
          <cell r="J13771" t="str">
            <v>к.34</v>
          </cell>
          <cell r="K13771" t="str">
            <v>Задовільний</v>
          </cell>
          <cell r="M13771">
            <v>114</v>
          </cell>
        </row>
        <row r="13772">
          <cell r="A13772">
            <v>13769</v>
          </cell>
          <cell r="B13772" t="str">
            <v>TR1240</v>
          </cell>
          <cell r="E13772" t="str">
            <v>Крiсло Comfort C-32</v>
          </cell>
          <cell r="F13772" t="str">
            <v>Крiсло Comfort C-32</v>
          </cell>
          <cell r="G13772">
            <v>37399</v>
          </cell>
          <cell r="H13772">
            <v>319</v>
          </cell>
          <cell r="I13772" t="str">
            <v>0</v>
          </cell>
          <cell r="J13772" t="str">
            <v>к.36</v>
          </cell>
          <cell r="K13772" t="str">
            <v>Задовільний</v>
          </cell>
          <cell r="M13772">
            <v>140</v>
          </cell>
        </row>
        <row r="13773">
          <cell r="A13773">
            <v>13770</v>
          </cell>
          <cell r="B13773" t="str">
            <v>KRF2620</v>
          </cell>
          <cell r="E13773" t="str">
            <v>Стiл комп"ютерний 1К.73.22</v>
          </cell>
          <cell r="F13773" t="str">
            <v>Стiл комп"ютерний 1К.73.22</v>
          </cell>
          <cell r="G13773">
            <v>37356</v>
          </cell>
          <cell r="H13773">
            <v>903.26</v>
          </cell>
          <cell r="I13773" t="str">
            <v>0</v>
          </cell>
          <cell r="J13773" t="str">
            <v>к.38</v>
          </cell>
          <cell r="K13773" t="str">
            <v>б/у</v>
          </cell>
          <cell r="M13773">
            <v>114</v>
          </cell>
        </row>
        <row r="13774">
          <cell r="A13774">
            <v>13771</v>
          </cell>
          <cell r="B13774" t="str">
            <v>TR1260</v>
          </cell>
          <cell r="E13774" t="str">
            <v>Дриль  електрична</v>
          </cell>
          <cell r="F13774" t="str">
            <v>Дриль  електрична</v>
          </cell>
          <cell r="G13774">
            <v>37399</v>
          </cell>
          <cell r="H13774">
            <v>838.6</v>
          </cell>
          <cell r="I13774" t="str">
            <v>0</v>
          </cell>
          <cell r="J13774" t="str">
            <v>к.36</v>
          </cell>
          <cell r="K13774" t="str">
            <v>Задовільний</v>
          </cell>
          <cell r="M13774">
            <v>267</v>
          </cell>
        </row>
        <row r="13775">
          <cell r="A13775">
            <v>13772</v>
          </cell>
          <cell r="B13775" t="str">
            <v>VIN1522</v>
          </cell>
          <cell r="E13775" t="str">
            <v>Стiл комп.</v>
          </cell>
          <cell r="F13775" t="str">
            <v>Стiл комп.</v>
          </cell>
          <cell r="G13775">
            <v>38281</v>
          </cell>
          <cell r="H13775">
            <v>980</v>
          </cell>
          <cell r="I13775" t="str">
            <v>0</v>
          </cell>
          <cell r="J13775" t="str">
            <v>к.38</v>
          </cell>
          <cell r="K13775" t="str">
            <v>б/у</v>
          </cell>
          <cell r="M13775">
            <v>260</v>
          </cell>
        </row>
        <row r="13776">
          <cell r="A13776">
            <v>13773</v>
          </cell>
          <cell r="B13776" t="str">
            <v>VIN606</v>
          </cell>
          <cell r="E13776" t="str">
            <v>Стiл комп. кутовий</v>
          </cell>
          <cell r="F13776" t="str">
            <v>Стiл комп. кутовий</v>
          </cell>
          <cell r="G13776">
            <v>38281</v>
          </cell>
          <cell r="H13776">
            <v>850</v>
          </cell>
          <cell r="I13776" t="str">
            <v>0</v>
          </cell>
          <cell r="J13776" t="str">
            <v>к.36</v>
          </cell>
          <cell r="K13776" t="str">
            <v>Задовільний</v>
          </cell>
          <cell r="M13776">
            <v>260</v>
          </cell>
        </row>
        <row r="13777">
          <cell r="A13777">
            <v>13774</v>
          </cell>
          <cell r="B13777" t="str">
            <v>TR1273</v>
          </cell>
          <cell r="E13777" t="str">
            <v>Модем-машрутизатор</v>
          </cell>
          <cell r="F13777" t="str">
            <v>Модем-машрутизатор</v>
          </cell>
          <cell r="G13777">
            <v>37399</v>
          </cell>
          <cell r="H13777">
            <v>997.2</v>
          </cell>
          <cell r="I13777" t="str">
            <v>0</v>
          </cell>
          <cell r="J13777" t="str">
            <v>к.31</v>
          </cell>
          <cell r="K13777" t="str">
            <v>б/у</v>
          </cell>
          <cell r="M13777">
            <v>371</v>
          </cell>
        </row>
        <row r="13778">
          <cell r="A13778">
            <v>13775</v>
          </cell>
          <cell r="B13778" t="str">
            <v>TR1274</v>
          </cell>
          <cell r="E13778" t="str">
            <v>Автомагнiтола до авт.д/н АА 17-12 ЕХ</v>
          </cell>
          <cell r="F13778" t="str">
            <v>Автомагнiтола до авт.д/н АА 17-12 ЕХ</v>
          </cell>
          <cell r="G13778">
            <v>37399</v>
          </cell>
          <cell r="H13778">
            <v>499</v>
          </cell>
          <cell r="I13778" t="str">
            <v>0</v>
          </cell>
          <cell r="J13778" t="str">
            <v>к.31</v>
          </cell>
          <cell r="K13778" t="str">
            <v>б/у</v>
          </cell>
          <cell r="M13778">
            <v>80</v>
          </cell>
        </row>
        <row r="13779">
          <cell r="A13779">
            <v>13776</v>
          </cell>
          <cell r="B13779" t="str">
            <v>TR1276</v>
          </cell>
          <cell r="E13779" t="str">
            <v>IБС Power MUST 800</v>
          </cell>
          <cell r="F13779" t="str">
            <v>IБС Power MUST 800</v>
          </cell>
          <cell r="G13779">
            <v>37399</v>
          </cell>
          <cell r="H13779">
            <v>845</v>
          </cell>
          <cell r="I13779" t="str">
            <v>0</v>
          </cell>
          <cell r="J13779" t="str">
            <v>к.31</v>
          </cell>
          <cell r="K13779" t="str">
            <v>б/у</v>
          </cell>
          <cell r="M13779">
            <v>187</v>
          </cell>
        </row>
        <row r="13780">
          <cell r="A13780">
            <v>13777</v>
          </cell>
          <cell r="B13780" t="str">
            <v>TR1280</v>
          </cell>
          <cell r="E13780" t="str">
            <v>Камера STS-216Х</v>
          </cell>
          <cell r="F13780" t="str">
            <v>Камера STS-216Х</v>
          </cell>
          <cell r="G13780">
            <v>37399</v>
          </cell>
          <cell r="H13780">
            <v>785</v>
          </cell>
          <cell r="I13780" t="str">
            <v>0</v>
          </cell>
          <cell r="J13780" t="str">
            <v>к.36</v>
          </cell>
          <cell r="K13780" t="str">
            <v>б/у</v>
          </cell>
          <cell r="M13780">
            <v>233</v>
          </cell>
        </row>
        <row r="13781">
          <cell r="A13781">
            <v>13778</v>
          </cell>
          <cell r="B13781" t="str">
            <v>TR1283</v>
          </cell>
          <cell r="E13781" t="str">
            <v>Комутатор HP Swich-1700-8</v>
          </cell>
          <cell r="F13781" t="str">
            <v>Комутатор HP Swich-1700-8</v>
          </cell>
          <cell r="G13781">
            <v>37399</v>
          </cell>
          <cell r="H13781">
            <v>805.2</v>
          </cell>
          <cell r="I13781" t="str">
            <v>0</v>
          </cell>
          <cell r="J13781" t="str">
            <v>к.46</v>
          </cell>
          <cell r="K13781" t="str">
            <v>б/у</v>
          </cell>
          <cell r="M13781">
            <v>53</v>
          </cell>
        </row>
        <row r="13782">
          <cell r="A13782">
            <v>13779</v>
          </cell>
          <cell r="B13782" t="str">
            <v>VIN335</v>
          </cell>
          <cell r="E13782" t="str">
            <v>Стiл комп.1100 х 400 х 615</v>
          </cell>
          <cell r="F13782" t="str">
            <v>Стiл комп.1100 х 400 х 615</v>
          </cell>
          <cell r="G13782">
            <v>38281</v>
          </cell>
          <cell r="H13782">
            <v>103</v>
          </cell>
          <cell r="I13782" t="str">
            <v>0</v>
          </cell>
          <cell r="J13782" t="str">
            <v>к.35</v>
          </cell>
          <cell r="K13782" t="str">
            <v>Задовільний</v>
          </cell>
          <cell r="M13782">
            <v>167</v>
          </cell>
        </row>
        <row r="13783">
          <cell r="A13783">
            <v>13780</v>
          </cell>
          <cell r="B13783" t="str">
            <v>TR1285</v>
          </cell>
          <cell r="E13783" t="str">
            <v>Блок безперебiйного живлення АРС</v>
          </cell>
          <cell r="F13783" t="str">
            <v>Блок безперебiйного живлення АРС</v>
          </cell>
          <cell r="G13783">
            <v>37399</v>
          </cell>
          <cell r="H13783">
            <v>730.8</v>
          </cell>
          <cell r="I13783" t="str">
            <v>0</v>
          </cell>
          <cell r="J13783" t="str">
            <v>к.21</v>
          </cell>
          <cell r="K13783" t="str">
            <v>Задовільний</v>
          </cell>
          <cell r="M13783">
            <v>267</v>
          </cell>
        </row>
        <row r="13784">
          <cell r="A13784">
            <v>13781</v>
          </cell>
          <cell r="B13784" t="str">
            <v>TR1286</v>
          </cell>
          <cell r="E13784" t="str">
            <v>Калькулятор друкуючий</v>
          </cell>
          <cell r="F13784" t="str">
            <v>Калькулятор друкуючий</v>
          </cell>
          <cell r="G13784">
            <v>37399</v>
          </cell>
          <cell r="H13784">
            <v>450</v>
          </cell>
          <cell r="I13784" t="str">
            <v>0</v>
          </cell>
          <cell r="J13784" t="str">
            <v>к.21</v>
          </cell>
          <cell r="K13784" t="str">
            <v>Задовільний</v>
          </cell>
          <cell r="M13784">
            <v>147</v>
          </cell>
        </row>
        <row r="13785">
          <cell r="A13785">
            <v>13782</v>
          </cell>
          <cell r="B13785" t="str">
            <v>TR1290</v>
          </cell>
          <cell r="E13785" t="str">
            <v>Калькулятор друкуючий</v>
          </cell>
          <cell r="F13785" t="str">
            <v>Калькулятор друкуючий</v>
          </cell>
          <cell r="G13785">
            <v>37399</v>
          </cell>
          <cell r="H13785">
            <v>450</v>
          </cell>
          <cell r="I13785" t="str">
            <v>0</v>
          </cell>
          <cell r="J13785" t="str">
            <v>вул.Прорізна ,8а</v>
          </cell>
          <cell r="K13785" t="str">
            <v>Задовільний</v>
          </cell>
          <cell r="M13785">
            <v>147</v>
          </cell>
        </row>
        <row r="13786">
          <cell r="A13786">
            <v>13783</v>
          </cell>
          <cell r="B13786" t="str">
            <v>TR1301</v>
          </cell>
          <cell r="E13786" t="str">
            <v>ВIдеокамера EYC-S1004X 1/3 SONY</v>
          </cell>
          <cell r="F13786" t="str">
            <v>ВIдеокамера EYC-S1004X 1/3 SONY</v>
          </cell>
          <cell r="G13786">
            <v>37399</v>
          </cell>
          <cell r="H13786">
            <v>839.05</v>
          </cell>
          <cell r="I13786" t="str">
            <v>0</v>
          </cell>
          <cell r="J13786" t="str">
            <v>вул.Прорізна ,8а</v>
          </cell>
          <cell r="K13786" t="str">
            <v>Задовільний</v>
          </cell>
          <cell r="M13786">
            <v>800</v>
          </cell>
        </row>
        <row r="13787">
          <cell r="A13787">
            <v>13784</v>
          </cell>
          <cell r="B13787" t="str">
            <v>TR1302</v>
          </cell>
          <cell r="E13787" t="str">
            <v>Вiдеокамера EYC-S1004X 1/3 SONY</v>
          </cell>
          <cell r="F13787" t="str">
            <v>Вiдеокамера EYC-S1004X 1/3 SONY</v>
          </cell>
          <cell r="G13787">
            <v>37399</v>
          </cell>
          <cell r="H13787">
            <v>839.05</v>
          </cell>
          <cell r="I13787" t="str">
            <v>0</v>
          </cell>
          <cell r="J13787" t="str">
            <v>вул.Прорізна ,8а</v>
          </cell>
          <cell r="K13787" t="str">
            <v>Задовільний</v>
          </cell>
          <cell r="M13787">
            <v>800</v>
          </cell>
        </row>
        <row r="13788">
          <cell r="A13788">
            <v>13785</v>
          </cell>
          <cell r="B13788" t="str">
            <v>VIN966</v>
          </cell>
          <cell r="E13788" t="str">
            <v>Стiл комп.з пiдставкою пiд системний блок</v>
          </cell>
          <cell r="F13788" t="str">
            <v>Стiл комп.з пiдставкою пiд системний блок</v>
          </cell>
          <cell r="G13788">
            <v>38281</v>
          </cell>
          <cell r="H13788">
            <v>480</v>
          </cell>
          <cell r="I13788" t="str">
            <v>0</v>
          </cell>
          <cell r="J13788" t="str">
            <v>вул.Прорізна ,8а</v>
          </cell>
          <cell r="K13788" t="str">
            <v>Задовільний</v>
          </cell>
          <cell r="M13788">
            <v>167</v>
          </cell>
        </row>
        <row r="13789">
          <cell r="A13789">
            <v>13786</v>
          </cell>
          <cell r="B13789" t="str">
            <v>VIN764</v>
          </cell>
          <cell r="E13789" t="str">
            <v>Стiл комп.з тумбою,пiдст.для сист.блоку</v>
          </cell>
          <cell r="F13789" t="str">
            <v>Стiл комп.з тумбою,пiдст.для сист.блоку</v>
          </cell>
          <cell r="G13789">
            <v>38281</v>
          </cell>
          <cell r="H13789">
            <v>713</v>
          </cell>
          <cell r="I13789" t="str">
            <v>0</v>
          </cell>
          <cell r="J13789" t="str">
            <v>вул.Прорізна ,8а</v>
          </cell>
          <cell r="K13789" t="str">
            <v>Задовільний</v>
          </cell>
          <cell r="M13789">
            <v>167</v>
          </cell>
        </row>
        <row r="13790">
          <cell r="A13790">
            <v>13787</v>
          </cell>
          <cell r="B13790" t="str">
            <v>TR1314</v>
          </cell>
          <cell r="E13790" t="str">
            <v>Крiсло Престиж</v>
          </cell>
          <cell r="F13790" t="str">
            <v>Крiсло Престиж</v>
          </cell>
          <cell r="G13790">
            <v>37399</v>
          </cell>
          <cell r="H13790">
            <v>285</v>
          </cell>
          <cell r="I13790" t="str">
            <v>0</v>
          </cell>
          <cell r="J13790" t="str">
            <v>вул.Прорізна ,8а</v>
          </cell>
          <cell r="K13790" t="str">
            <v>Задовільний</v>
          </cell>
          <cell r="M13790">
            <v>140</v>
          </cell>
        </row>
        <row r="13791">
          <cell r="A13791">
            <v>13788</v>
          </cell>
          <cell r="B13791" t="str">
            <v>TR1320</v>
          </cell>
          <cell r="E13791" t="str">
            <v>Обiгрiвач  УФО</v>
          </cell>
          <cell r="F13791" t="str">
            <v>Обiгрiвач  УФО</v>
          </cell>
          <cell r="G13791">
            <v>37399</v>
          </cell>
          <cell r="H13791">
            <v>966</v>
          </cell>
          <cell r="I13791" t="str">
            <v>0</v>
          </cell>
          <cell r="J13791" t="str">
            <v>вул.Прорізна ,8а</v>
          </cell>
          <cell r="K13791" t="str">
            <v>Задовільний</v>
          </cell>
          <cell r="M13791">
            <v>233</v>
          </cell>
        </row>
        <row r="13792">
          <cell r="A13792">
            <v>13789</v>
          </cell>
          <cell r="B13792" t="str">
            <v>TR1322</v>
          </cell>
          <cell r="E13792" t="str">
            <v>Блок безперебiйного живлення АРС</v>
          </cell>
          <cell r="F13792" t="str">
            <v>Блок безперебiйного живлення АРС</v>
          </cell>
          <cell r="G13792">
            <v>37399</v>
          </cell>
          <cell r="H13792">
            <v>832.8</v>
          </cell>
          <cell r="I13792" t="str">
            <v>0</v>
          </cell>
          <cell r="J13792" t="str">
            <v>вул.Прорізна ,8а</v>
          </cell>
          <cell r="K13792" t="str">
            <v>Задовільний</v>
          </cell>
          <cell r="M13792">
            <v>267</v>
          </cell>
        </row>
        <row r="13793">
          <cell r="A13793">
            <v>13790</v>
          </cell>
          <cell r="B13793" t="str">
            <v>VIN765</v>
          </cell>
          <cell r="E13793" t="str">
            <v>Стiл комп.з тумбою,пiдст.для сист.блоку</v>
          </cell>
          <cell r="F13793" t="str">
            <v>Стiл комп.з тумбою,пiдст.для сист.блоку</v>
          </cell>
          <cell r="G13793">
            <v>38281</v>
          </cell>
          <cell r="H13793">
            <v>713</v>
          </cell>
          <cell r="I13793" t="str">
            <v>0</v>
          </cell>
          <cell r="J13793" t="str">
            <v>к.33</v>
          </cell>
          <cell r="K13793" t="str">
            <v>Задовільний</v>
          </cell>
          <cell r="M13793">
            <v>167</v>
          </cell>
        </row>
        <row r="13794">
          <cell r="A13794">
            <v>13791</v>
          </cell>
          <cell r="B13794" t="str">
            <v>VIN101</v>
          </cell>
          <cell r="E13794" t="str">
            <v>Гардероб 1к.01.21</v>
          </cell>
          <cell r="F13794" t="str">
            <v>Гардероб 1к.01.21</v>
          </cell>
          <cell r="G13794">
            <v>38281</v>
          </cell>
          <cell r="H13794">
            <v>893.06</v>
          </cell>
          <cell r="I13794" t="str">
            <v>0</v>
          </cell>
          <cell r="J13794" t="str">
            <v>к.21</v>
          </cell>
          <cell r="K13794" t="str">
            <v>Задовільний</v>
          </cell>
          <cell r="M13794">
            <v>300</v>
          </cell>
        </row>
        <row r="13795">
          <cell r="A13795">
            <v>13792</v>
          </cell>
          <cell r="B13795" t="str">
            <v>VIN102</v>
          </cell>
          <cell r="E13795" t="str">
            <v>Гардероб 1к.01.21</v>
          </cell>
          <cell r="F13795" t="str">
            <v>Гардероб 1к.01.21</v>
          </cell>
          <cell r="G13795">
            <v>38281</v>
          </cell>
          <cell r="H13795">
            <v>893.05</v>
          </cell>
          <cell r="I13795" t="str">
            <v>0</v>
          </cell>
          <cell r="J13795" t="str">
            <v>вул.Прорізна ,8а</v>
          </cell>
          <cell r="K13795" t="str">
            <v>Задовільний</v>
          </cell>
          <cell r="M13795">
            <v>300</v>
          </cell>
        </row>
        <row r="13796">
          <cell r="A13796">
            <v>13793</v>
          </cell>
          <cell r="B13796" t="str">
            <v>VIN103</v>
          </cell>
          <cell r="E13796" t="str">
            <v>Гардероб iндив.№1</v>
          </cell>
          <cell r="F13796" t="str">
            <v>Гардероб iндив.№1</v>
          </cell>
          <cell r="G13796">
            <v>38281</v>
          </cell>
          <cell r="H13796">
            <v>824.26</v>
          </cell>
          <cell r="I13796" t="str">
            <v>0</v>
          </cell>
          <cell r="J13796" t="str">
            <v>к.33</v>
          </cell>
          <cell r="K13796" t="str">
            <v>Задовільний</v>
          </cell>
          <cell r="M13796">
            <v>267</v>
          </cell>
        </row>
        <row r="13797">
          <cell r="A13797">
            <v>13794</v>
          </cell>
          <cell r="B13797" t="str">
            <v>VIN104</v>
          </cell>
          <cell r="E13797" t="str">
            <v>Гардероб iндив.№1</v>
          </cell>
          <cell r="F13797" t="str">
            <v>Гардероб iндив.№1</v>
          </cell>
          <cell r="G13797">
            <v>38281</v>
          </cell>
          <cell r="H13797">
            <v>824.25</v>
          </cell>
          <cell r="I13797" t="str">
            <v>0</v>
          </cell>
          <cell r="J13797" t="str">
            <v>вул.Прорізна ,8а</v>
          </cell>
          <cell r="K13797" t="str">
            <v>Задовільний</v>
          </cell>
          <cell r="M13797">
            <v>267</v>
          </cell>
        </row>
        <row r="13798">
          <cell r="A13798">
            <v>13795</v>
          </cell>
          <cell r="B13798" t="str">
            <v>VIN766</v>
          </cell>
          <cell r="E13798" t="str">
            <v>Стiл комп.з тумбою,пiдст.для сист.блоку</v>
          </cell>
          <cell r="F13798" t="str">
            <v>Стiл комп.з тумбою,пiдст.для сист.блоку</v>
          </cell>
          <cell r="G13798">
            <v>38281</v>
          </cell>
          <cell r="H13798">
            <v>713</v>
          </cell>
          <cell r="I13798" t="str">
            <v>0</v>
          </cell>
          <cell r="J13798" t="str">
            <v>вул.Прорізна ,8а</v>
          </cell>
          <cell r="K13798" t="str">
            <v>Задовільний</v>
          </cell>
          <cell r="M13798">
            <v>167</v>
          </cell>
        </row>
        <row r="13799">
          <cell r="A13799">
            <v>13796</v>
          </cell>
          <cell r="B13799" t="str">
            <v>VIN1068</v>
          </cell>
          <cell r="E13799" t="str">
            <v>Стiл комп.кутовий</v>
          </cell>
          <cell r="F13799" t="str">
            <v>Стiл комп.кутовий</v>
          </cell>
          <cell r="G13799">
            <v>38281</v>
          </cell>
          <cell r="H13799">
            <v>890</v>
          </cell>
          <cell r="I13799" t="str">
            <v>0</v>
          </cell>
          <cell r="J13799" t="str">
            <v>вул.Прорізна ,8а</v>
          </cell>
          <cell r="K13799" t="str">
            <v>Задовільний</v>
          </cell>
          <cell r="M13799">
            <v>260</v>
          </cell>
        </row>
        <row r="13800">
          <cell r="A13800">
            <v>13797</v>
          </cell>
          <cell r="B13800" t="str">
            <v>VIN1069</v>
          </cell>
          <cell r="E13800" t="str">
            <v>Стiл комп.кутовий</v>
          </cell>
          <cell r="F13800" t="str">
            <v>Стiл комп.кутовий</v>
          </cell>
          <cell r="G13800">
            <v>38281</v>
          </cell>
          <cell r="H13800">
            <v>890</v>
          </cell>
          <cell r="I13800" t="str">
            <v>0</v>
          </cell>
          <cell r="J13800" t="str">
            <v>вул.Прорізна ,8а</v>
          </cell>
          <cell r="K13800" t="str">
            <v>Задовільний</v>
          </cell>
          <cell r="M13800">
            <v>260</v>
          </cell>
        </row>
        <row r="13801">
          <cell r="A13801">
            <v>13798</v>
          </cell>
          <cell r="B13801" t="str">
            <v>VIN1070</v>
          </cell>
          <cell r="E13801" t="str">
            <v>Стiл комп.кутовий</v>
          </cell>
          <cell r="F13801" t="str">
            <v>Стiл комп.кутовий</v>
          </cell>
          <cell r="G13801">
            <v>38281</v>
          </cell>
          <cell r="H13801">
            <v>890</v>
          </cell>
          <cell r="I13801" t="str">
            <v>0</v>
          </cell>
          <cell r="J13801" t="str">
            <v>вул.Прорізна ,8а</v>
          </cell>
          <cell r="K13801" t="str">
            <v>Задовільний</v>
          </cell>
          <cell r="M13801">
            <v>260</v>
          </cell>
        </row>
        <row r="13802">
          <cell r="A13802">
            <v>13799</v>
          </cell>
          <cell r="B13802" t="str">
            <v>VIN1071</v>
          </cell>
          <cell r="E13802" t="str">
            <v>Стiл комп.кутовий</v>
          </cell>
          <cell r="F13802" t="str">
            <v>Стiл комп.кутовий</v>
          </cell>
          <cell r="G13802">
            <v>38281</v>
          </cell>
          <cell r="H13802">
            <v>890</v>
          </cell>
          <cell r="I13802" t="str">
            <v>0</v>
          </cell>
          <cell r="J13802" t="str">
            <v>вул.Прорізна ,8а</v>
          </cell>
          <cell r="K13802" t="str">
            <v>Задовільний</v>
          </cell>
          <cell r="M13802">
            <v>260</v>
          </cell>
        </row>
        <row r="13803">
          <cell r="A13803">
            <v>13800</v>
          </cell>
          <cell r="B13803" t="str">
            <v>VIN1072</v>
          </cell>
          <cell r="E13803" t="str">
            <v>Стiл комп'ютерний</v>
          </cell>
          <cell r="F13803" t="str">
            <v>Стiл комп'ютерний</v>
          </cell>
          <cell r="G13803">
            <v>38281</v>
          </cell>
          <cell r="H13803">
            <v>530</v>
          </cell>
          <cell r="I13803" t="str">
            <v>0</v>
          </cell>
          <cell r="J13803" t="str">
            <v>вул.Прорізна ,8а</v>
          </cell>
          <cell r="K13803" t="str">
            <v>Задовільний</v>
          </cell>
          <cell r="M13803">
            <v>167</v>
          </cell>
        </row>
        <row r="13804">
          <cell r="A13804">
            <v>13801</v>
          </cell>
          <cell r="B13804" t="str">
            <v>VIN1614</v>
          </cell>
          <cell r="E13804" t="str">
            <v>Стiл комп'ютерний</v>
          </cell>
          <cell r="F13804" t="str">
            <v>Стiл комп'ютерний</v>
          </cell>
          <cell r="G13804">
            <v>38281</v>
          </cell>
          <cell r="H13804">
            <v>800</v>
          </cell>
          <cell r="I13804" t="str">
            <v>0</v>
          </cell>
          <cell r="J13804" t="str">
            <v>к.33</v>
          </cell>
          <cell r="K13804" t="str">
            <v>Задовільний</v>
          </cell>
          <cell r="M13804">
            <v>260</v>
          </cell>
        </row>
        <row r="13805">
          <cell r="A13805">
            <v>13802</v>
          </cell>
          <cell r="B13805" t="str">
            <v>VIN1616</v>
          </cell>
          <cell r="E13805" t="str">
            <v>Стiл комп'ютерний</v>
          </cell>
          <cell r="F13805" t="str">
            <v>Стiл комп'ютерний</v>
          </cell>
          <cell r="G13805">
            <v>38281</v>
          </cell>
          <cell r="H13805">
            <v>800</v>
          </cell>
          <cell r="I13805" t="str">
            <v>0</v>
          </cell>
          <cell r="J13805" t="str">
            <v>вул.Прорізна ,8а</v>
          </cell>
          <cell r="K13805" t="str">
            <v>Задовільний</v>
          </cell>
          <cell r="M13805">
            <v>260</v>
          </cell>
        </row>
        <row r="13806">
          <cell r="A13806">
            <v>13803</v>
          </cell>
          <cell r="B13806" t="str">
            <v>TR10/15м</v>
          </cell>
          <cell r="E13806" t="str">
            <v>Стiл компютерний 1К.6822</v>
          </cell>
          <cell r="F13806" t="str">
            <v>Стiл компютерний 1К.6822</v>
          </cell>
          <cell r="G13806">
            <v>37399</v>
          </cell>
          <cell r="H13806">
            <v>477</v>
          </cell>
          <cell r="I13806" t="str">
            <v>0</v>
          </cell>
          <cell r="J13806" t="str">
            <v>вул.Прорізна ,8а</v>
          </cell>
          <cell r="K13806" t="str">
            <v>Задовільний</v>
          </cell>
          <cell r="M13806">
            <v>167</v>
          </cell>
        </row>
        <row r="13807">
          <cell r="A13807">
            <v>13804</v>
          </cell>
          <cell r="B13807" t="str">
            <v>VIN198</v>
          </cell>
          <cell r="E13807" t="str">
            <v>Детектор валют</v>
          </cell>
          <cell r="F13807" t="str">
            <v>Детектор валют</v>
          </cell>
          <cell r="G13807">
            <v>38281</v>
          </cell>
          <cell r="H13807">
            <v>270</v>
          </cell>
          <cell r="I13807" t="str">
            <v>0</v>
          </cell>
          <cell r="J13807" t="str">
            <v>вул.Прорізна ,8а</v>
          </cell>
          <cell r="K13807" t="str">
            <v>Задовільний</v>
          </cell>
          <cell r="M13807">
            <v>233</v>
          </cell>
        </row>
        <row r="13808">
          <cell r="A13808">
            <v>13805</v>
          </cell>
          <cell r="B13808" t="str">
            <v>TR7/15м</v>
          </cell>
          <cell r="E13808" t="str">
            <v>Стiл компютерний 1К.69.22</v>
          </cell>
          <cell r="F13808" t="str">
            <v>Стiл компютерний 1К.69.22</v>
          </cell>
          <cell r="G13808">
            <v>37399</v>
          </cell>
          <cell r="H13808">
            <v>477</v>
          </cell>
          <cell r="I13808" t="str">
            <v>0</v>
          </cell>
          <cell r="J13808" t="str">
            <v>вул.Прорізна ,8а</v>
          </cell>
          <cell r="K13808" t="str">
            <v>б/у</v>
          </cell>
          <cell r="M13808">
            <v>167</v>
          </cell>
        </row>
        <row r="13809">
          <cell r="A13809">
            <v>13806</v>
          </cell>
          <cell r="B13809" t="str">
            <v>TR8/15м</v>
          </cell>
          <cell r="E13809" t="str">
            <v>Стiл компютерний 1К.69.22</v>
          </cell>
          <cell r="F13809" t="str">
            <v>Стiл компютерний 1К.69.22</v>
          </cell>
          <cell r="G13809">
            <v>37399</v>
          </cell>
          <cell r="H13809">
            <v>477</v>
          </cell>
          <cell r="I13809" t="str">
            <v>0</v>
          </cell>
          <cell r="J13809" t="str">
            <v>вул.Прорізна ,8а</v>
          </cell>
          <cell r="K13809" t="str">
            <v>б/у</v>
          </cell>
          <cell r="M13809">
            <v>167</v>
          </cell>
        </row>
        <row r="13810">
          <cell r="A13810">
            <v>13807</v>
          </cell>
          <cell r="B13810" t="str">
            <v>OD450327</v>
          </cell>
          <cell r="E13810" t="str">
            <v>Стiл комп'ютерний 1К.72.22</v>
          </cell>
          <cell r="F13810" t="str">
            <v>Стiл комп'ютерний 1К.72.22</v>
          </cell>
          <cell r="G13810">
            <v>37607</v>
          </cell>
          <cell r="H13810">
            <v>991.67</v>
          </cell>
          <cell r="I13810" t="str">
            <v>0</v>
          </cell>
          <cell r="J13810" t="str">
            <v>вул.Прорізна ,8а</v>
          </cell>
          <cell r="K13810" t="str">
            <v>Задовільний</v>
          </cell>
          <cell r="M13810">
            <v>260</v>
          </cell>
        </row>
        <row r="13811">
          <cell r="A13811">
            <v>13808</v>
          </cell>
          <cell r="B13811" t="str">
            <v>TR9/15м</v>
          </cell>
          <cell r="E13811" t="str">
            <v>Стiл компютерний 1К-6822</v>
          </cell>
          <cell r="F13811" t="str">
            <v>Стiл компютерний 1К-6822</v>
          </cell>
          <cell r="G13811">
            <v>37399</v>
          </cell>
          <cell r="H13811">
            <v>477</v>
          </cell>
          <cell r="I13811" t="str">
            <v>0</v>
          </cell>
          <cell r="J13811" t="str">
            <v>ОПЕРУ</v>
          </cell>
          <cell r="K13811" t="str">
            <v>б/у</v>
          </cell>
          <cell r="M13811">
            <v>200</v>
          </cell>
        </row>
        <row r="13812">
          <cell r="A13812">
            <v>13809</v>
          </cell>
          <cell r="B13812" t="str">
            <v>OD450661</v>
          </cell>
          <cell r="E13812" t="str">
            <v>Стiл круглий 1N 23 00</v>
          </cell>
          <cell r="F13812" t="str">
            <v>Стiл круглий 1N 23 00</v>
          </cell>
          <cell r="G13812">
            <v>37607</v>
          </cell>
          <cell r="H13812">
            <v>646</v>
          </cell>
          <cell r="I13812" t="str">
            <v>0</v>
          </cell>
          <cell r="J13812" t="str">
            <v>к.33</v>
          </cell>
          <cell r="K13812" t="str">
            <v>б/у</v>
          </cell>
          <cell r="M13812">
            <v>200</v>
          </cell>
        </row>
        <row r="13813">
          <cell r="A13813">
            <v>13810</v>
          </cell>
          <cell r="B13813" t="str">
            <v>KRF8353</v>
          </cell>
          <cell r="E13813" t="str">
            <v>Стiл кутковий 1200х700х750 правий</v>
          </cell>
          <cell r="F13813" t="str">
            <v>Стiл кутковий 1200х700х750 правий</v>
          </cell>
          <cell r="G13813">
            <v>37356</v>
          </cell>
          <cell r="H13813">
            <v>516.37</v>
          </cell>
          <cell r="I13813" t="str">
            <v>0</v>
          </cell>
          <cell r="J13813" t="str">
            <v>к.38</v>
          </cell>
          <cell r="K13813" t="str">
            <v>Задовільний</v>
          </cell>
          <cell r="M13813">
            <v>102</v>
          </cell>
        </row>
        <row r="13814">
          <cell r="A13814">
            <v>13811</v>
          </cell>
          <cell r="B13814" t="str">
            <v>IF569</v>
          </cell>
          <cell r="E13814" t="str">
            <v>Стiл кутовий</v>
          </cell>
          <cell r="F13814" t="str">
            <v>Стiл кутовий</v>
          </cell>
          <cell r="G13814">
            <v>38818</v>
          </cell>
          <cell r="H13814">
            <v>562</v>
          </cell>
          <cell r="I13814" t="str">
            <v>0</v>
          </cell>
          <cell r="J13814" t="str">
            <v>вул.Прорізна ,8а</v>
          </cell>
          <cell r="K13814" t="str">
            <v>Задовільний</v>
          </cell>
          <cell r="M13814">
            <v>233</v>
          </cell>
        </row>
        <row r="13815">
          <cell r="A13815">
            <v>13812</v>
          </cell>
          <cell r="B13815" t="str">
            <v>IF570</v>
          </cell>
          <cell r="E13815" t="str">
            <v>Стiл кутовий</v>
          </cell>
          <cell r="F13815" t="str">
            <v>Стiл кутовий</v>
          </cell>
          <cell r="G13815">
            <v>38818</v>
          </cell>
          <cell r="H13815">
            <v>562</v>
          </cell>
          <cell r="I13815" t="str">
            <v>0</v>
          </cell>
          <cell r="J13815" t="str">
            <v>к.45</v>
          </cell>
          <cell r="K13815" t="str">
            <v>Задовільний</v>
          </cell>
          <cell r="M13815">
            <v>233</v>
          </cell>
        </row>
        <row r="13816">
          <cell r="A13816">
            <v>13813</v>
          </cell>
          <cell r="B13816" t="str">
            <v>IF571</v>
          </cell>
          <cell r="E13816" t="str">
            <v>Стiл кутовий</v>
          </cell>
          <cell r="F13816" t="str">
            <v>Стiл кутовий</v>
          </cell>
          <cell r="G13816">
            <v>38818</v>
          </cell>
          <cell r="H13816">
            <v>562</v>
          </cell>
          <cell r="I13816" t="str">
            <v>0</v>
          </cell>
          <cell r="J13816" t="str">
            <v>м. Київ, вул.Кирилівська,82 (склад)</v>
          </cell>
          <cell r="K13816" t="str">
            <v>Задовільний</v>
          </cell>
          <cell r="M13816">
            <v>233</v>
          </cell>
        </row>
        <row r="13817">
          <cell r="A13817">
            <v>13814</v>
          </cell>
          <cell r="B13817" t="str">
            <v>IF572</v>
          </cell>
          <cell r="E13817" t="str">
            <v>стiл кутовий</v>
          </cell>
          <cell r="F13817" t="str">
            <v>стiл кутовий</v>
          </cell>
          <cell r="G13817">
            <v>38818</v>
          </cell>
          <cell r="H13817">
            <v>562</v>
          </cell>
          <cell r="I13817" t="str">
            <v>0</v>
          </cell>
          <cell r="J13817" t="str">
            <v>вул.Прорізна ,8а</v>
          </cell>
          <cell r="K13817" t="str">
            <v>новий</v>
          </cell>
          <cell r="M13817">
            <v>233</v>
          </cell>
        </row>
        <row r="13818">
          <cell r="A13818">
            <v>13815</v>
          </cell>
          <cell r="B13818" t="str">
            <v>IF573</v>
          </cell>
          <cell r="E13818" t="str">
            <v>Стiл кутовий</v>
          </cell>
          <cell r="F13818" t="str">
            <v>Стiл кутовий</v>
          </cell>
          <cell r="G13818">
            <v>38818</v>
          </cell>
          <cell r="H13818">
            <v>562</v>
          </cell>
          <cell r="I13818" t="str">
            <v>0</v>
          </cell>
          <cell r="J13818" t="str">
            <v>(Процес.центр)</v>
          </cell>
          <cell r="K13818" t="str">
            <v>б/у</v>
          </cell>
          <cell r="M13818">
            <v>233</v>
          </cell>
        </row>
        <row r="13819">
          <cell r="A13819">
            <v>13816</v>
          </cell>
          <cell r="B13819" t="str">
            <v>IF574</v>
          </cell>
          <cell r="E13819" t="str">
            <v>Стiл кутовий</v>
          </cell>
          <cell r="F13819" t="str">
            <v>Стiл кутовий</v>
          </cell>
          <cell r="G13819">
            <v>38818</v>
          </cell>
          <cell r="H13819">
            <v>562</v>
          </cell>
          <cell r="I13819" t="str">
            <v>0</v>
          </cell>
          <cell r="J13819" t="str">
            <v>(Процес.центр)</v>
          </cell>
          <cell r="K13819" t="str">
            <v>Задовільний</v>
          </cell>
          <cell r="M13819">
            <v>233</v>
          </cell>
        </row>
        <row r="13820">
          <cell r="A13820">
            <v>13817</v>
          </cell>
          <cell r="B13820" t="str">
            <v>IF575</v>
          </cell>
          <cell r="E13820" t="str">
            <v>Стiл кутовий</v>
          </cell>
          <cell r="F13820" t="str">
            <v>Стiл кутовий</v>
          </cell>
          <cell r="G13820">
            <v>38818</v>
          </cell>
          <cell r="H13820">
            <v>562</v>
          </cell>
          <cell r="I13820" t="str">
            <v>0</v>
          </cell>
          <cell r="J13820" t="str">
            <v>Івано-Франівське РВ</v>
          </cell>
          <cell r="K13820" t="str">
            <v>б/у</v>
          </cell>
          <cell r="M13820">
            <v>233</v>
          </cell>
        </row>
        <row r="13821">
          <cell r="A13821">
            <v>13818</v>
          </cell>
          <cell r="B13821" t="str">
            <v>IF576</v>
          </cell>
          <cell r="E13821" t="str">
            <v>Стiл кутовий</v>
          </cell>
          <cell r="F13821" t="str">
            <v>Стiл кутовий</v>
          </cell>
          <cell r="G13821">
            <v>38818</v>
          </cell>
          <cell r="H13821">
            <v>562</v>
          </cell>
          <cell r="I13821" t="str">
            <v>0</v>
          </cell>
          <cell r="J13821" t="str">
            <v>м. Київ, вул.Кирилівська,82 (склад)</v>
          </cell>
          <cell r="K13821" t="str">
            <v>б/у</v>
          </cell>
          <cell r="M13821">
            <v>233</v>
          </cell>
        </row>
        <row r="13822">
          <cell r="A13822">
            <v>13819</v>
          </cell>
          <cell r="B13822" t="str">
            <v>VIN425</v>
          </cell>
          <cell r="E13822" t="str">
            <v>Крiсло Manager extra CF/LB</v>
          </cell>
          <cell r="F13822" t="str">
            <v>Крiсло Manager extra CF/LB</v>
          </cell>
          <cell r="G13822">
            <v>38281</v>
          </cell>
          <cell r="H13822">
            <v>800</v>
          </cell>
          <cell r="I13822" t="str">
            <v>0</v>
          </cell>
          <cell r="J13822" t="str">
            <v>Архів (вул.Південно-Сирецька, 1-3)</v>
          </cell>
          <cell r="K13822" t="str">
            <v>б/у</v>
          </cell>
          <cell r="M13822">
            <v>232</v>
          </cell>
        </row>
        <row r="13823">
          <cell r="A13823">
            <v>13820</v>
          </cell>
          <cell r="B13823" t="str">
            <v>VIN426</v>
          </cell>
          <cell r="E13823" t="str">
            <v>Крiсло Manager extra CF/LB</v>
          </cell>
          <cell r="F13823" t="str">
            <v>Крiсло Manager extra CF/LB</v>
          </cell>
          <cell r="G13823">
            <v>38281</v>
          </cell>
          <cell r="H13823">
            <v>800</v>
          </cell>
          <cell r="I13823" t="str">
            <v>0</v>
          </cell>
          <cell r="J13823" t="str">
            <v>Архів (вул.Південно-Сирецька, 1-3)</v>
          </cell>
          <cell r="K13823" t="str">
            <v>б/у</v>
          </cell>
          <cell r="M13823">
            <v>232</v>
          </cell>
        </row>
        <row r="13824">
          <cell r="A13824">
            <v>13821</v>
          </cell>
          <cell r="B13824" t="str">
            <v>VIN427</v>
          </cell>
          <cell r="E13824" t="str">
            <v>Крiсло Manager extra CF/LB</v>
          </cell>
          <cell r="F13824" t="str">
            <v>Крiсло Manager extra CF/LB</v>
          </cell>
          <cell r="G13824">
            <v>38281</v>
          </cell>
          <cell r="H13824">
            <v>800</v>
          </cell>
          <cell r="I13824" t="str">
            <v>0</v>
          </cell>
          <cell r="J13824" t="str">
            <v>Архів (вул.Південно-Сирецька, 1-3)</v>
          </cell>
          <cell r="K13824" t="str">
            <v>б/у</v>
          </cell>
          <cell r="M13824">
            <v>232</v>
          </cell>
        </row>
        <row r="13825">
          <cell r="A13825">
            <v>13822</v>
          </cell>
          <cell r="B13825" t="str">
            <v>VIN428</v>
          </cell>
          <cell r="E13825" t="str">
            <v>Крiсло Manager extra CF/LB</v>
          </cell>
          <cell r="F13825" t="str">
            <v>Крiсло Manager extra CF/LB</v>
          </cell>
          <cell r="G13825">
            <v>38281</v>
          </cell>
          <cell r="H13825">
            <v>800</v>
          </cell>
          <cell r="I13825" t="str">
            <v>0</v>
          </cell>
          <cell r="J13825" t="str">
            <v>Архів (вул.Південно-Сирецька, 1-3)</v>
          </cell>
          <cell r="K13825" t="str">
            <v>б/у</v>
          </cell>
          <cell r="M13825">
            <v>232</v>
          </cell>
        </row>
        <row r="13826">
          <cell r="A13826">
            <v>13823</v>
          </cell>
          <cell r="B13826" t="str">
            <v>VIN429</v>
          </cell>
          <cell r="E13826" t="str">
            <v>Крiсло Manager extra CF/LB</v>
          </cell>
          <cell r="F13826" t="str">
            <v>Крiсло Manager extra CF/LB</v>
          </cell>
          <cell r="G13826">
            <v>38281</v>
          </cell>
          <cell r="H13826">
            <v>800</v>
          </cell>
          <cell r="I13826" t="str">
            <v>0</v>
          </cell>
          <cell r="J13826" t="str">
            <v>Архів (вул.Південно-Сирецька, 1-3)</v>
          </cell>
          <cell r="K13826" t="str">
            <v>б/у</v>
          </cell>
          <cell r="M13826">
            <v>232</v>
          </cell>
        </row>
        <row r="13827">
          <cell r="A13827">
            <v>13824</v>
          </cell>
          <cell r="B13827" t="str">
            <v>VIN456</v>
          </cell>
          <cell r="E13827" t="str">
            <v>Модем ZyXel Prestige</v>
          </cell>
          <cell r="F13827" t="str">
            <v>Модем ZyXel Prestige</v>
          </cell>
          <cell r="G13827">
            <v>38281</v>
          </cell>
          <cell r="H13827">
            <v>957.5</v>
          </cell>
          <cell r="I13827" t="str">
            <v>0</v>
          </cell>
          <cell r="J13827" t="str">
            <v>Архів (вул.Південно-Сирецька, 1-3)</v>
          </cell>
          <cell r="K13827" t="str">
            <v>б/у</v>
          </cell>
          <cell r="M13827">
            <v>133</v>
          </cell>
        </row>
        <row r="13828">
          <cell r="A13828">
            <v>13825</v>
          </cell>
          <cell r="B13828" t="str">
            <v>VIN457</v>
          </cell>
          <cell r="E13828" t="str">
            <v>Модем ZyXel Prestige 791R EE</v>
          </cell>
          <cell r="F13828" t="str">
            <v>Модем ZyXel Prestige 791R EE</v>
          </cell>
          <cell r="G13828">
            <v>38281</v>
          </cell>
          <cell r="H13828">
            <v>957.5</v>
          </cell>
          <cell r="I13828" t="str">
            <v>0</v>
          </cell>
          <cell r="J13828" t="str">
            <v>Архів (вул.Південно-Сирецька, 1-3)</v>
          </cell>
          <cell r="K13828" t="str">
            <v>б/у</v>
          </cell>
          <cell r="M13828">
            <v>133</v>
          </cell>
        </row>
        <row r="13829">
          <cell r="A13829">
            <v>13826</v>
          </cell>
          <cell r="B13829" t="str">
            <v>VIN458</v>
          </cell>
          <cell r="E13829" t="str">
            <v>Модем ZyXel Prestige 791R EE</v>
          </cell>
          <cell r="F13829" t="str">
            <v>Модем ZyXel Prestige 791R EE</v>
          </cell>
          <cell r="G13829">
            <v>38281</v>
          </cell>
          <cell r="H13829">
            <v>957.5</v>
          </cell>
          <cell r="I13829" t="str">
            <v>0</v>
          </cell>
          <cell r="J13829" t="str">
            <v>Архів (вул.Південно-Сирецька, 1-3)</v>
          </cell>
          <cell r="K13829" t="str">
            <v>б/у</v>
          </cell>
          <cell r="M13829">
            <v>133</v>
          </cell>
        </row>
        <row r="13830">
          <cell r="A13830">
            <v>13827</v>
          </cell>
          <cell r="B13830" t="str">
            <v>VIN459</v>
          </cell>
          <cell r="E13830" t="str">
            <v>Модем ZyXel Prestige 791R EE</v>
          </cell>
          <cell r="F13830" t="str">
            <v>Модем ZyXel Prestige 791R EE</v>
          </cell>
          <cell r="G13830">
            <v>38281</v>
          </cell>
          <cell r="H13830">
            <v>957.5</v>
          </cell>
          <cell r="I13830" t="str">
            <v>0</v>
          </cell>
          <cell r="J13830" t="str">
            <v>Архів (вул.Південно-Сирецька, 1-3)</v>
          </cell>
          <cell r="K13830" t="str">
            <v>б/у</v>
          </cell>
          <cell r="M13830">
            <v>133</v>
          </cell>
        </row>
        <row r="13831">
          <cell r="A13831">
            <v>13828</v>
          </cell>
          <cell r="B13831" t="str">
            <v>IF577</v>
          </cell>
          <cell r="E13831" t="str">
            <v>Стiл кутовий</v>
          </cell>
          <cell r="F13831" t="str">
            <v>Стiл кутовий</v>
          </cell>
          <cell r="G13831">
            <v>38818</v>
          </cell>
          <cell r="H13831">
            <v>562</v>
          </cell>
          <cell r="I13831" t="str">
            <v>0</v>
          </cell>
          <cell r="J13831" t="str">
            <v>Архів (вул.Південно-Сирецька, 1-3)</v>
          </cell>
          <cell r="K13831" t="str">
            <v>б/у</v>
          </cell>
          <cell r="M13831">
            <v>233</v>
          </cell>
        </row>
        <row r="13832">
          <cell r="A13832">
            <v>13829</v>
          </cell>
          <cell r="B13832" t="str">
            <v>IF579</v>
          </cell>
          <cell r="E13832" t="str">
            <v>Стiл кутовий</v>
          </cell>
          <cell r="F13832" t="str">
            <v>Стiл кутовий</v>
          </cell>
          <cell r="G13832">
            <v>38818</v>
          </cell>
          <cell r="H13832">
            <v>562</v>
          </cell>
          <cell r="I13832" t="str">
            <v>0</v>
          </cell>
          <cell r="J13832" t="str">
            <v>Архів (вул.Південно-Сирецька, 1-3)</v>
          </cell>
          <cell r="K13832" t="str">
            <v>б/у</v>
          </cell>
          <cell r="M13832">
            <v>233</v>
          </cell>
        </row>
        <row r="13833">
          <cell r="A13833">
            <v>13830</v>
          </cell>
          <cell r="B13833" t="str">
            <v>IF580</v>
          </cell>
          <cell r="E13833" t="str">
            <v>Стiл кутовий</v>
          </cell>
          <cell r="F13833" t="str">
            <v>Стiл кутовий</v>
          </cell>
          <cell r="G13833">
            <v>38818</v>
          </cell>
          <cell r="H13833">
            <v>562</v>
          </cell>
          <cell r="I13833" t="str">
            <v>0</v>
          </cell>
          <cell r="J13833" t="str">
            <v>Архів (вул.Південно-Сирецька, 1-3)</v>
          </cell>
          <cell r="K13833" t="str">
            <v>Задовільний</v>
          </cell>
          <cell r="M13833">
            <v>233</v>
          </cell>
        </row>
        <row r="13834">
          <cell r="A13834">
            <v>13831</v>
          </cell>
          <cell r="B13834" t="str">
            <v>N72-1</v>
          </cell>
          <cell r="E13834" t="str">
            <v>Стiл кутовий</v>
          </cell>
          <cell r="F13834" t="str">
            <v>Стiл кутовий</v>
          </cell>
          <cell r="G13834">
            <v>38656</v>
          </cell>
          <cell r="H13834">
            <v>780.04</v>
          </cell>
          <cell r="I13834" t="str">
            <v>0</v>
          </cell>
          <cell r="J13834" t="str">
            <v>вул.Прорізна ,8а</v>
          </cell>
          <cell r="K13834" t="str">
            <v>Задовільний</v>
          </cell>
          <cell r="M13834">
            <v>131</v>
          </cell>
        </row>
        <row r="13835">
          <cell r="A13835">
            <v>13832</v>
          </cell>
          <cell r="B13835" t="str">
            <v>N73-1</v>
          </cell>
          <cell r="E13835" t="str">
            <v>Стiл кутовий</v>
          </cell>
          <cell r="F13835" t="str">
            <v>Стiл кутовий</v>
          </cell>
          <cell r="G13835">
            <v>38656</v>
          </cell>
          <cell r="H13835">
            <v>780.04</v>
          </cell>
          <cell r="I13835" t="str">
            <v>0</v>
          </cell>
          <cell r="J13835" t="str">
            <v>вул.Прорізна ,8а</v>
          </cell>
          <cell r="K13835" t="str">
            <v>б/у</v>
          </cell>
          <cell r="M13835">
            <v>131</v>
          </cell>
        </row>
        <row r="13836">
          <cell r="A13836">
            <v>13833</v>
          </cell>
          <cell r="B13836" t="str">
            <v>VIN417</v>
          </cell>
          <cell r="E13836" t="str">
            <v>Стiл кутовий</v>
          </cell>
          <cell r="F13836" t="str">
            <v>Стiл кутовий</v>
          </cell>
          <cell r="G13836">
            <v>38281</v>
          </cell>
          <cell r="H13836">
            <v>920</v>
          </cell>
          <cell r="I13836" t="str">
            <v>0</v>
          </cell>
          <cell r="J13836" t="str">
            <v>вул.Прорізна ,8а</v>
          </cell>
          <cell r="K13836" t="str">
            <v>б/у</v>
          </cell>
          <cell r="M13836">
            <v>333</v>
          </cell>
        </row>
        <row r="13837">
          <cell r="A13837">
            <v>13834</v>
          </cell>
          <cell r="B13837" t="str">
            <v>VIN491</v>
          </cell>
          <cell r="E13837" t="str">
            <v>Стiл кутовий</v>
          </cell>
          <cell r="F13837" t="str">
            <v>Стiл кутовий</v>
          </cell>
          <cell r="G13837">
            <v>38281</v>
          </cell>
          <cell r="H13837">
            <v>950</v>
          </cell>
          <cell r="I13837" t="str">
            <v>0</v>
          </cell>
          <cell r="J13837" t="str">
            <v>вул.Прорізна ,8а</v>
          </cell>
          <cell r="K13837" t="str">
            <v>б/у</v>
          </cell>
          <cell r="M13837">
            <v>333</v>
          </cell>
        </row>
        <row r="13838">
          <cell r="A13838">
            <v>13835</v>
          </cell>
          <cell r="B13838" t="str">
            <v>VIN496</v>
          </cell>
          <cell r="E13838" t="str">
            <v>Стiл кутовий</v>
          </cell>
          <cell r="F13838" t="str">
            <v>Стiл кутовий</v>
          </cell>
          <cell r="G13838">
            <v>38281</v>
          </cell>
          <cell r="H13838">
            <v>950</v>
          </cell>
          <cell r="I13838" t="str">
            <v>0</v>
          </cell>
          <cell r="J13838" t="str">
            <v>вул.Прорізна ,8а</v>
          </cell>
          <cell r="K13838" t="str">
            <v>б/у</v>
          </cell>
          <cell r="M13838">
            <v>333</v>
          </cell>
        </row>
        <row r="13839">
          <cell r="A13839">
            <v>13836</v>
          </cell>
          <cell r="B13839" t="str">
            <v>VIN497</v>
          </cell>
          <cell r="E13839" t="str">
            <v>Стiл кутовий</v>
          </cell>
          <cell r="F13839" t="str">
            <v>Стiл кутовий</v>
          </cell>
          <cell r="G13839">
            <v>38281</v>
          </cell>
          <cell r="H13839">
            <v>950</v>
          </cell>
          <cell r="I13839" t="str">
            <v>0</v>
          </cell>
          <cell r="J13839" t="str">
            <v>вул.Прорізна ,8а</v>
          </cell>
          <cell r="K13839" t="str">
            <v>б/у</v>
          </cell>
          <cell r="M13839">
            <v>333</v>
          </cell>
        </row>
        <row r="13840">
          <cell r="A13840">
            <v>13837</v>
          </cell>
          <cell r="B13840" t="str">
            <v>VIN498</v>
          </cell>
          <cell r="E13840" t="str">
            <v>Стiл кутовий</v>
          </cell>
          <cell r="F13840" t="str">
            <v>Стiл кутовий</v>
          </cell>
          <cell r="G13840">
            <v>38281</v>
          </cell>
          <cell r="H13840">
            <v>950</v>
          </cell>
          <cell r="I13840" t="str">
            <v>0</v>
          </cell>
          <cell r="J13840" t="str">
            <v>вул.Прорізна ,8а</v>
          </cell>
          <cell r="K13840" t="str">
            <v>Задовільний</v>
          </cell>
          <cell r="M13840">
            <v>333</v>
          </cell>
        </row>
        <row r="13841">
          <cell r="A13841">
            <v>13838</v>
          </cell>
          <cell r="B13841" t="str">
            <v>KRF2659</v>
          </cell>
          <cell r="E13841" t="str">
            <v>Стiл кутовий</v>
          </cell>
          <cell r="F13841" t="str">
            <v>Стiл кутовий</v>
          </cell>
          <cell r="G13841">
            <v>37356</v>
          </cell>
          <cell r="H13841">
            <v>890</v>
          </cell>
          <cell r="I13841" t="str">
            <v>0</v>
          </cell>
          <cell r="J13841" t="str">
            <v>вул.Прорізна ,8а</v>
          </cell>
          <cell r="K13841" t="str">
            <v>Задовільний</v>
          </cell>
          <cell r="M13841">
            <v>146</v>
          </cell>
        </row>
        <row r="13842">
          <cell r="A13842">
            <v>13839</v>
          </cell>
          <cell r="B13842" t="str">
            <v>KRF2660</v>
          </cell>
          <cell r="E13842" t="str">
            <v>Стiл кутовий</v>
          </cell>
          <cell r="F13842" t="str">
            <v>Стiл кутовий</v>
          </cell>
          <cell r="G13842">
            <v>37356</v>
          </cell>
          <cell r="H13842">
            <v>890</v>
          </cell>
          <cell r="I13842" t="str">
            <v>0</v>
          </cell>
          <cell r="J13842" t="str">
            <v>вул.Прорізна ,8а</v>
          </cell>
          <cell r="K13842" t="str">
            <v>Задовільний</v>
          </cell>
          <cell r="M13842">
            <v>146</v>
          </cell>
        </row>
        <row r="13843">
          <cell r="A13843">
            <v>13840</v>
          </cell>
          <cell r="B13843" t="str">
            <v>KRF2661</v>
          </cell>
          <cell r="E13843" t="str">
            <v>Стiл кутовий</v>
          </cell>
          <cell r="F13843" t="str">
            <v>Стiл кутовий</v>
          </cell>
          <cell r="G13843">
            <v>37356</v>
          </cell>
          <cell r="H13843">
            <v>890.01</v>
          </cell>
          <cell r="I13843" t="str">
            <v>0</v>
          </cell>
          <cell r="J13843" t="str">
            <v>вул.Прорізна ,8а</v>
          </cell>
          <cell r="K13843" t="str">
            <v>Задовільний</v>
          </cell>
          <cell r="M13843">
            <v>146</v>
          </cell>
        </row>
        <row r="13844">
          <cell r="A13844">
            <v>13841</v>
          </cell>
          <cell r="B13844" t="str">
            <v>KRF5710</v>
          </cell>
          <cell r="E13844" t="str">
            <v>Стiл кутовий</v>
          </cell>
          <cell r="F13844" t="str">
            <v>Стiл кутовий</v>
          </cell>
          <cell r="G13844">
            <v>37356</v>
          </cell>
          <cell r="H13844">
            <v>615</v>
          </cell>
          <cell r="I13844" t="str">
            <v>0</v>
          </cell>
          <cell r="J13844" t="str">
            <v>вул.Прорізна ,8а</v>
          </cell>
          <cell r="K13844" t="str">
            <v>Задовільний</v>
          </cell>
          <cell r="M13844">
            <v>102</v>
          </cell>
        </row>
        <row r="13845">
          <cell r="A13845">
            <v>13842</v>
          </cell>
          <cell r="B13845" t="str">
            <v>VIN1545</v>
          </cell>
          <cell r="E13845" t="str">
            <v>Стiл кутовий</v>
          </cell>
          <cell r="F13845" t="str">
            <v>Стiл кутовий</v>
          </cell>
          <cell r="G13845">
            <v>38281</v>
          </cell>
          <cell r="H13845">
            <v>670</v>
          </cell>
          <cell r="I13845" t="str">
            <v>0</v>
          </cell>
          <cell r="J13845" t="str">
            <v>вул.Прорізна ,8а</v>
          </cell>
          <cell r="K13845" t="str">
            <v>Задовільний</v>
          </cell>
          <cell r="M13845">
            <v>300</v>
          </cell>
        </row>
        <row r="13846">
          <cell r="A13846">
            <v>13843</v>
          </cell>
          <cell r="B13846" t="str">
            <v>OD450689</v>
          </cell>
          <cell r="E13846" t="str">
            <v>Стiл кутовий</v>
          </cell>
          <cell r="F13846" t="str">
            <v>Стiл кутовий</v>
          </cell>
          <cell r="G13846">
            <v>37607</v>
          </cell>
          <cell r="H13846">
            <v>850</v>
          </cell>
          <cell r="I13846" t="str">
            <v>0</v>
          </cell>
          <cell r="J13846" t="str">
            <v>м. Київ, вул.Кирилівська,82 (склад)</v>
          </cell>
          <cell r="K13846" t="str">
            <v>Задовільний</v>
          </cell>
          <cell r="M13846">
            <v>333</v>
          </cell>
        </row>
        <row r="13847">
          <cell r="A13847">
            <v>13844</v>
          </cell>
          <cell r="B13847" t="str">
            <v>VIN531</v>
          </cell>
          <cell r="E13847" t="str">
            <v>Калькулятор Citizen 350 DP</v>
          </cell>
          <cell r="F13847" t="str">
            <v>Калькулятор Citizen 350 DP</v>
          </cell>
          <cell r="G13847">
            <v>38281</v>
          </cell>
          <cell r="H13847">
            <v>389</v>
          </cell>
          <cell r="I13847" t="str">
            <v>0</v>
          </cell>
          <cell r="J13847" t="str">
            <v>м. Київ, вул.Кирилівська,82 (склад)</v>
          </cell>
          <cell r="K13847" t="str">
            <v>Задовільний</v>
          </cell>
          <cell r="M13847">
            <v>32</v>
          </cell>
        </row>
        <row r="13848">
          <cell r="A13848">
            <v>13845</v>
          </cell>
          <cell r="B13848" t="str">
            <v>VIN533</v>
          </cell>
          <cell r="E13848" t="str">
            <v>Калькулятор Сitizen SDC-888</v>
          </cell>
          <cell r="F13848" t="str">
            <v>Калькулятор Сitizen SDC-888</v>
          </cell>
          <cell r="G13848">
            <v>38281</v>
          </cell>
          <cell r="H13848">
            <v>70.900000000000006</v>
          </cell>
          <cell r="I13848" t="str">
            <v>0</v>
          </cell>
          <cell r="J13848" t="str">
            <v>м. Київ, вул.Кирилівська,82 (склад)</v>
          </cell>
          <cell r="K13848" t="str">
            <v>Задовільний</v>
          </cell>
          <cell r="M13848">
            <v>17</v>
          </cell>
        </row>
        <row r="13849">
          <cell r="A13849">
            <v>13846</v>
          </cell>
          <cell r="B13849" t="str">
            <v>ZAK330/45</v>
          </cell>
          <cell r="E13849" t="str">
            <v>Стiл кутовий  1 к. 43.22</v>
          </cell>
          <cell r="F13849" t="str">
            <v>Стiл кутовий  1 к. 43.22</v>
          </cell>
          <cell r="G13849">
            <v>39377</v>
          </cell>
          <cell r="H13849">
            <v>713.8</v>
          </cell>
          <cell r="I13849" t="str">
            <v>0</v>
          </cell>
          <cell r="J13849" t="str">
            <v>Архів (вул.Південно-Сирецька, 1-3)</v>
          </cell>
          <cell r="K13849" t="str">
            <v>Задовільний</v>
          </cell>
          <cell r="M13849">
            <v>300</v>
          </cell>
        </row>
        <row r="13850">
          <cell r="A13850">
            <v>13847</v>
          </cell>
          <cell r="B13850" t="str">
            <v>VIN535</v>
          </cell>
          <cell r="E13850" t="str">
            <v>Калькулятор Сitizen SDC-888</v>
          </cell>
          <cell r="F13850" t="str">
            <v>Калькулятор Сitizen SDC-888</v>
          </cell>
          <cell r="G13850">
            <v>38281</v>
          </cell>
          <cell r="H13850">
            <v>70.900000000000006</v>
          </cell>
          <cell r="I13850" t="str">
            <v>0</v>
          </cell>
          <cell r="J13850" t="str">
            <v>Архів (вул.Південно-Сирецька, 1-3)</v>
          </cell>
          <cell r="K13850" t="str">
            <v>Задовільний</v>
          </cell>
          <cell r="M13850">
            <v>17</v>
          </cell>
        </row>
        <row r="13851">
          <cell r="A13851">
            <v>13848</v>
          </cell>
          <cell r="B13851" t="str">
            <v>VIN553</v>
          </cell>
          <cell r="E13851" t="str">
            <v>Модем ZyXel  OMNI 56k PRO EE</v>
          </cell>
          <cell r="F13851" t="str">
            <v>Модем ZyXel  OMNI 56k PRO EE</v>
          </cell>
          <cell r="G13851">
            <v>38281</v>
          </cell>
          <cell r="H13851">
            <v>721.5</v>
          </cell>
          <cell r="I13851" t="str">
            <v>0</v>
          </cell>
          <cell r="J13851" t="str">
            <v xml:space="preserve"> м.Київ, вул. Магнітогорська,1Д (склад)</v>
          </cell>
          <cell r="K13851" t="str">
            <v>Задовільний</v>
          </cell>
          <cell r="M13851">
            <v>159</v>
          </cell>
        </row>
        <row r="13852">
          <cell r="A13852">
            <v>13849</v>
          </cell>
          <cell r="B13852" t="str">
            <v>IF9</v>
          </cell>
          <cell r="E13852" t="str">
            <v>Стiл кутовий  1к.43.22</v>
          </cell>
          <cell r="F13852" t="str">
            <v>Стiл кутовий  1к.43.22</v>
          </cell>
          <cell r="G13852">
            <v>38818</v>
          </cell>
          <cell r="H13852">
            <v>678.11</v>
          </cell>
          <cell r="I13852" t="str">
            <v>0</v>
          </cell>
          <cell r="J13852" t="str">
            <v xml:space="preserve"> м.Київ, вул. Магнітогорська,1Д (склад)</v>
          </cell>
          <cell r="K13852" t="str">
            <v>Задовільний</v>
          </cell>
          <cell r="M13852">
            <v>300</v>
          </cell>
        </row>
        <row r="13853">
          <cell r="A13853">
            <v>13850</v>
          </cell>
          <cell r="B13853" t="str">
            <v>KRF8354</v>
          </cell>
          <cell r="E13853" t="str">
            <v>Стiл кутовий 1200х700х750 лiвий</v>
          </cell>
          <cell r="F13853" t="str">
            <v>Стiл кутовий 1200х700х750 лiвий</v>
          </cell>
          <cell r="G13853">
            <v>37356</v>
          </cell>
          <cell r="H13853">
            <v>516.37</v>
          </cell>
          <cell r="I13853" t="str">
            <v>0</v>
          </cell>
          <cell r="J13853" t="str">
            <v xml:space="preserve"> м.Київ, вул. Магнітогорська,1Д (склад)</v>
          </cell>
          <cell r="K13853" t="str">
            <v>Задовільний</v>
          </cell>
          <cell r="M13853">
            <v>102</v>
          </cell>
        </row>
        <row r="13854">
          <cell r="A13854">
            <v>13851</v>
          </cell>
          <cell r="B13854" t="str">
            <v>KRF2993</v>
          </cell>
          <cell r="E13854" t="str">
            <v>Стiл кутовий 14.42.22</v>
          </cell>
          <cell r="F13854" t="str">
            <v>Стiл кутовий 14.42.22</v>
          </cell>
          <cell r="G13854">
            <v>37356</v>
          </cell>
          <cell r="H13854">
            <v>649</v>
          </cell>
          <cell r="I13854" t="str">
            <v>0</v>
          </cell>
          <cell r="J13854" t="str">
            <v>Архів (вул.Південно-Сирецька, 1-3)</v>
          </cell>
          <cell r="K13854" t="str">
            <v>Задовільний</v>
          </cell>
          <cell r="M13854">
            <v>102</v>
          </cell>
        </row>
        <row r="13855">
          <cell r="A13855">
            <v>13852</v>
          </cell>
          <cell r="B13855" t="str">
            <v>KRF5515</v>
          </cell>
          <cell r="E13855" t="str">
            <v>Стiл кутовий 1к лiвий</v>
          </cell>
          <cell r="F13855" t="str">
            <v>Стiл кутовий 1к лiвий</v>
          </cell>
          <cell r="G13855">
            <v>37356</v>
          </cell>
          <cell r="H13855">
            <v>565.99</v>
          </cell>
          <cell r="I13855" t="str">
            <v>0</v>
          </cell>
          <cell r="J13855" t="str">
            <v>Архів (вул.Південно-Сирецька, 1-3)</v>
          </cell>
          <cell r="K13855" t="str">
            <v>Задовільний</v>
          </cell>
          <cell r="M13855">
            <v>102</v>
          </cell>
        </row>
        <row r="13856">
          <cell r="A13856">
            <v>13853</v>
          </cell>
          <cell r="B13856" t="str">
            <v>KRF5170</v>
          </cell>
          <cell r="E13856" t="str">
            <v>Стiл кутовий 1к. 16.22,1404*904*755, правий</v>
          </cell>
          <cell r="F13856" t="str">
            <v>Стiл кутовий 1к. 16.22,1404*904*755, правий</v>
          </cell>
          <cell r="G13856">
            <v>37356</v>
          </cell>
          <cell r="H13856">
            <v>468</v>
          </cell>
          <cell r="I13856" t="str">
            <v>0</v>
          </cell>
          <cell r="J13856" t="str">
            <v>Архів (вул.Південно-Сирецька, 1-3)</v>
          </cell>
          <cell r="K13856" t="str">
            <v>Задовільний</v>
          </cell>
          <cell r="M13856">
            <v>102</v>
          </cell>
        </row>
        <row r="13857">
          <cell r="A13857">
            <v>13854</v>
          </cell>
          <cell r="B13857" t="str">
            <v>VIN585</v>
          </cell>
          <cell r="E13857" t="str">
            <v>Настiльна лампа</v>
          </cell>
          <cell r="F13857" t="str">
            <v>Настiльна лампа</v>
          </cell>
          <cell r="G13857">
            <v>38281</v>
          </cell>
          <cell r="H13857">
            <v>42</v>
          </cell>
          <cell r="I13857" t="str">
            <v>0</v>
          </cell>
          <cell r="J13857" t="str">
            <v>Архів (вул.Південно-Сирецька, 1-3)</v>
          </cell>
          <cell r="K13857" t="str">
            <v>Задовільний</v>
          </cell>
          <cell r="M13857">
            <v>33</v>
          </cell>
        </row>
        <row r="13858">
          <cell r="A13858">
            <v>13855</v>
          </cell>
          <cell r="B13858" t="str">
            <v>VIN586</v>
          </cell>
          <cell r="E13858" t="str">
            <v>Вогнегасник ОУ-2</v>
          </cell>
          <cell r="F13858" t="str">
            <v>Вогнегасник ОУ-2</v>
          </cell>
          <cell r="G13858">
            <v>38281</v>
          </cell>
          <cell r="H13858">
            <v>93</v>
          </cell>
          <cell r="I13858" t="str">
            <v>0</v>
          </cell>
          <cell r="J13858" t="str">
            <v>Архів (вул.Південно-Сирецька, 1-3)</v>
          </cell>
          <cell r="K13858" t="str">
            <v>Задовільний</v>
          </cell>
          <cell r="M13858">
            <v>67</v>
          </cell>
        </row>
        <row r="13859">
          <cell r="A13859">
            <v>13856</v>
          </cell>
          <cell r="B13859" t="str">
            <v>VIN588</v>
          </cell>
          <cell r="E13859" t="str">
            <v>Вогнегасник ВП-2</v>
          </cell>
          <cell r="F13859" t="str">
            <v>Вогнегасник ВП-2</v>
          </cell>
          <cell r="G13859">
            <v>38281</v>
          </cell>
          <cell r="H13859">
            <v>58.5</v>
          </cell>
          <cell r="I13859" t="str">
            <v>0</v>
          </cell>
          <cell r="J13859" t="str">
            <v>Архів (вул.Південно-Сирецька, 1-3)</v>
          </cell>
          <cell r="K13859" t="str">
            <v>Задовільний</v>
          </cell>
          <cell r="M13859">
            <v>60</v>
          </cell>
        </row>
        <row r="13860">
          <cell r="A13860">
            <v>13857</v>
          </cell>
          <cell r="B13860" t="str">
            <v>KRF3964</v>
          </cell>
          <cell r="E13860" t="str">
            <v>Стiл кутовий 1К.16.22</v>
          </cell>
          <cell r="F13860" t="str">
            <v>Стiл кутовий 1К.16.22</v>
          </cell>
          <cell r="G13860">
            <v>37356</v>
          </cell>
          <cell r="H13860">
            <v>468</v>
          </cell>
          <cell r="I13860" t="str">
            <v>0</v>
          </cell>
          <cell r="J13860" t="str">
            <v>Архів (вул.Південно-Сирецька, 1-3)</v>
          </cell>
          <cell r="K13860" t="str">
            <v>Задовільний</v>
          </cell>
          <cell r="M13860">
            <v>102</v>
          </cell>
        </row>
        <row r="13861">
          <cell r="A13861">
            <v>13858</v>
          </cell>
          <cell r="B13861" t="str">
            <v>KRF3496</v>
          </cell>
          <cell r="E13861" t="str">
            <v>Стiл кутовий 1К.38.22</v>
          </cell>
          <cell r="F13861" t="str">
            <v>Стiл кутовий 1К.38.22</v>
          </cell>
          <cell r="G13861">
            <v>37356</v>
          </cell>
          <cell r="H13861">
            <v>615</v>
          </cell>
          <cell r="I13861" t="str">
            <v>0</v>
          </cell>
          <cell r="J13861" t="str">
            <v>Архів (вул.Південно-Сирецька, 1-3)</v>
          </cell>
          <cell r="K13861" t="str">
            <v>Задовільний</v>
          </cell>
          <cell r="M13861">
            <v>102</v>
          </cell>
        </row>
        <row r="13862">
          <cell r="A13862">
            <v>13859</v>
          </cell>
          <cell r="B13862" t="str">
            <v>KRF3563</v>
          </cell>
          <cell r="E13862" t="str">
            <v>Стiл кутовий 1К.38.22</v>
          </cell>
          <cell r="F13862" t="str">
            <v>Стiл кутовий 1К.38.22</v>
          </cell>
          <cell r="G13862">
            <v>37356</v>
          </cell>
          <cell r="H13862">
            <v>584</v>
          </cell>
          <cell r="I13862" t="str">
            <v>0</v>
          </cell>
          <cell r="J13862" t="str">
            <v>Архів (вул.Південно-Сирецька, 1-3)</v>
          </cell>
          <cell r="K13862" t="str">
            <v>Задовільний</v>
          </cell>
          <cell r="M13862">
            <v>102</v>
          </cell>
        </row>
        <row r="13863">
          <cell r="A13863">
            <v>13860</v>
          </cell>
          <cell r="B13863" t="str">
            <v>KRF7191</v>
          </cell>
          <cell r="E13863" t="str">
            <v>Стiл кутовий 1к.38.22 1204*1200*755</v>
          </cell>
          <cell r="F13863" t="str">
            <v>Стiл кутовий 1к.38.22 1204*1200*755</v>
          </cell>
          <cell r="G13863">
            <v>37356</v>
          </cell>
          <cell r="H13863">
            <v>677</v>
          </cell>
          <cell r="I13863" t="str">
            <v>0</v>
          </cell>
          <cell r="J13863" t="str">
            <v>Архів (вул.Південно-Сирецька, 1-3)</v>
          </cell>
          <cell r="K13863" t="str">
            <v>Задовільний</v>
          </cell>
          <cell r="M13863">
            <v>131</v>
          </cell>
        </row>
        <row r="13864">
          <cell r="A13864">
            <v>13861</v>
          </cell>
          <cell r="B13864" t="str">
            <v>KRF4367</v>
          </cell>
          <cell r="E13864" t="str">
            <v>Стiл кутовий 1К.39.16</v>
          </cell>
          <cell r="F13864" t="str">
            <v>Стiл кутовий 1К.39.16</v>
          </cell>
          <cell r="G13864">
            <v>37356</v>
          </cell>
          <cell r="H13864">
            <v>654</v>
          </cell>
          <cell r="I13864" t="str">
            <v>0</v>
          </cell>
          <cell r="J13864" t="str">
            <v>Архів (вул.Південно-Сирецька, 1-3)</v>
          </cell>
          <cell r="K13864" t="str">
            <v>Задовільний</v>
          </cell>
          <cell r="M13864">
            <v>131</v>
          </cell>
        </row>
        <row r="13865">
          <cell r="A13865">
            <v>13862</v>
          </cell>
          <cell r="B13865" t="str">
            <v>KRF3564</v>
          </cell>
          <cell r="E13865" t="str">
            <v>Стiл кутовий 1К.39.22</v>
          </cell>
          <cell r="F13865" t="str">
            <v>Стiл кутовий 1К.39.22</v>
          </cell>
          <cell r="G13865">
            <v>37356</v>
          </cell>
          <cell r="H13865">
            <v>584.01</v>
          </cell>
          <cell r="I13865" t="str">
            <v>0</v>
          </cell>
          <cell r="J13865" t="str">
            <v>Архів (вул.Південно-Сирецька, 1-3)</v>
          </cell>
          <cell r="K13865" t="str">
            <v>Задовільний</v>
          </cell>
          <cell r="M13865">
            <v>102</v>
          </cell>
        </row>
        <row r="13866">
          <cell r="A13866">
            <v>13863</v>
          </cell>
          <cell r="B13866" t="str">
            <v>KRF3565</v>
          </cell>
          <cell r="E13866" t="str">
            <v>Стiл кутовий 1К.39.22</v>
          </cell>
          <cell r="F13866" t="str">
            <v>Стiл кутовий 1К.39.22</v>
          </cell>
          <cell r="G13866">
            <v>37356</v>
          </cell>
          <cell r="H13866">
            <v>584.01</v>
          </cell>
          <cell r="I13866" t="str">
            <v>0</v>
          </cell>
          <cell r="J13866" t="str">
            <v>Архів (вул.Південно-Сирецька, 1-3)</v>
          </cell>
          <cell r="K13866" t="str">
            <v>Задовільний</v>
          </cell>
          <cell r="M13866">
            <v>102</v>
          </cell>
        </row>
        <row r="13867">
          <cell r="A13867">
            <v>13864</v>
          </cell>
          <cell r="B13867" t="str">
            <v>KRF4344</v>
          </cell>
          <cell r="E13867" t="str">
            <v>Стiл кутовий 1К.40.16</v>
          </cell>
          <cell r="F13867" t="str">
            <v>Стiл кутовий 1К.40.16</v>
          </cell>
          <cell r="G13867">
            <v>37356</v>
          </cell>
          <cell r="H13867">
            <v>673</v>
          </cell>
          <cell r="I13867" t="str">
            <v>0</v>
          </cell>
          <cell r="J13867" t="str">
            <v>Архів (вул.Південно-Сирецька, 1-3)</v>
          </cell>
          <cell r="K13867" t="str">
            <v>Задовільний</v>
          </cell>
          <cell r="M13867">
            <v>131</v>
          </cell>
        </row>
        <row r="13868">
          <cell r="A13868">
            <v>13865</v>
          </cell>
          <cell r="B13868" t="str">
            <v>P796</v>
          </cell>
          <cell r="E13868" t="str">
            <v>Стiл кутовий 1к.40.22. 1404*1204*755</v>
          </cell>
          <cell r="F13868" t="str">
            <v>Стiл кутовий 1к.40.22. 1404*1204*755</v>
          </cell>
          <cell r="G13868">
            <v>38182</v>
          </cell>
          <cell r="H13868">
            <v>541.47</v>
          </cell>
          <cell r="I13868" t="str">
            <v>0</v>
          </cell>
          <cell r="J13868" t="str">
            <v>Архів (вул.Південно-Сирецька, 1-3)</v>
          </cell>
          <cell r="K13868" t="str">
            <v>Задовільний</v>
          </cell>
          <cell r="M13868">
            <v>102</v>
          </cell>
        </row>
        <row r="13869">
          <cell r="A13869">
            <v>13866</v>
          </cell>
          <cell r="B13869" t="str">
            <v>VIN630</v>
          </cell>
          <cell r="E13869" t="str">
            <v>Крiсло PRESTIGE GTP new C-11</v>
          </cell>
          <cell r="F13869" t="str">
            <v>Крiсло PRESTIGE GTP new C-11</v>
          </cell>
          <cell r="G13869">
            <v>38281</v>
          </cell>
          <cell r="H13869">
            <v>190</v>
          </cell>
          <cell r="I13869" t="str">
            <v>0</v>
          </cell>
          <cell r="J13869" t="str">
            <v>Архів (вул.Південно-Сирецька, 1-3)</v>
          </cell>
          <cell r="K13869" t="str">
            <v>Задовільний</v>
          </cell>
          <cell r="M13869">
            <v>140</v>
          </cell>
        </row>
        <row r="13870">
          <cell r="A13870">
            <v>13867</v>
          </cell>
          <cell r="B13870" t="str">
            <v>VIN631</v>
          </cell>
          <cell r="E13870" t="str">
            <v>Крiсло PRESTIGE GTP new C-11</v>
          </cell>
          <cell r="F13870" t="str">
            <v>Крiсло PRESTIGE GTP new C-11</v>
          </cell>
          <cell r="G13870">
            <v>38281</v>
          </cell>
          <cell r="H13870">
            <v>190</v>
          </cell>
          <cell r="I13870" t="str">
            <v>0</v>
          </cell>
          <cell r="J13870" t="str">
            <v>Архів (вул.Південно-Сирецька, 1-3)</v>
          </cell>
          <cell r="K13870" t="str">
            <v>Задовільний</v>
          </cell>
          <cell r="M13870">
            <v>140</v>
          </cell>
        </row>
        <row r="13871">
          <cell r="A13871">
            <v>13868</v>
          </cell>
          <cell r="B13871" t="str">
            <v>VIN632</v>
          </cell>
          <cell r="E13871" t="str">
            <v>Крiсло PRESTIGE GTP new C-11</v>
          </cell>
          <cell r="F13871" t="str">
            <v>Крiсло PRESTIGE GTP new C-11</v>
          </cell>
          <cell r="G13871">
            <v>38281</v>
          </cell>
          <cell r="H13871">
            <v>190</v>
          </cell>
          <cell r="I13871" t="str">
            <v>0</v>
          </cell>
          <cell r="J13871" t="str">
            <v>Архів (вул.Південно-Сирецька, 1-3)</v>
          </cell>
          <cell r="K13871" t="str">
            <v>Задовільний</v>
          </cell>
          <cell r="M13871">
            <v>140</v>
          </cell>
        </row>
        <row r="13872">
          <cell r="A13872">
            <v>13869</v>
          </cell>
          <cell r="B13872" t="str">
            <v>VIN633</v>
          </cell>
          <cell r="E13872" t="str">
            <v>Крiсло ISO black C-11</v>
          </cell>
          <cell r="F13872" t="str">
            <v>Крiсло ISO black C-11</v>
          </cell>
          <cell r="G13872">
            <v>38281</v>
          </cell>
          <cell r="H13872">
            <v>68</v>
          </cell>
          <cell r="I13872" t="str">
            <v>0</v>
          </cell>
          <cell r="J13872" t="str">
            <v>Архів (вул.Південно-Сирецька, 1-3)</v>
          </cell>
          <cell r="K13872" t="str">
            <v>Задовільний</v>
          </cell>
          <cell r="M13872">
            <v>140</v>
          </cell>
        </row>
        <row r="13873">
          <cell r="A13873">
            <v>13870</v>
          </cell>
          <cell r="B13873" t="str">
            <v>VIN634</v>
          </cell>
          <cell r="E13873" t="str">
            <v>Крiсло ISO black C-11</v>
          </cell>
          <cell r="F13873" t="str">
            <v>Крiсло ISO black C-11</v>
          </cell>
          <cell r="G13873">
            <v>38281</v>
          </cell>
          <cell r="H13873">
            <v>68</v>
          </cell>
          <cell r="I13873" t="str">
            <v>0</v>
          </cell>
          <cell r="J13873" t="str">
            <v>Архів (вул.Південно-Сирецька, 1-3)</v>
          </cell>
          <cell r="K13873" t="str">
            <v>Задовільний</v>
          </cell>
          <cell r="M13873">
            <v>140</v>
          </cell>
        </row>
        <row r="13874">
          <cell r="A13874">
            <v>13871</v>
          </cell>
          <cell r="B13874" t="str">
            <v>VIN635</v>
          </cell>
          <cell r="E13874" t="str">
            <v>Крiсло ISO black C-11</v>
          </cell>
          <cell r="F13874" t="str">
            <v>Крiсло ISO black C-11</v>
          </cell>
          <cell r="G13874">
            <v>38281</v>
          </cell>
          <cell r="H13874">
            <v>68</v>
          </cell>
          <cell r="I13874" t="str">
            <v>0</v>
          </cell>
          <cell r="J13874" t="str">
            <v>Архів (вул.Південно-Сирецька, 1-3)</v>
          </cell>
          <cell r="K13874" t="str">
            <v>Задовільний</v>
          </cell>
          <cell r="M13874">
            <v>140</v>
          </cell>
        </row>
        <row r="13875">
          <cell r="A13875">
            <v>13872</v>
          </cell>
          <cell r="B13875" t="str">
            <v>ZAK233/45</v>
          </cell>
          <cell r="E13875" t="str">
            <v>Стiл кутовий 1к.41,22</v>
          </cell>
          <cell r="F13875" t="str">
            <v>Стiл кутовий 1к.41,22</v>
          </cell>
          <cell r="G13875">
            <v>39377</v>
          </cell>
          <cell r="H13875">
            <v>637.49</v>
          </cell>
          <cell r="I13875" t="str">
            <v>0</v>
          </cell>
          <cell r="J13875" t="str">
            <v>Архів (вул.Південно-Сирецька, 1-3)</v>
          </cell>
          <cell r="K13875" t="str">
            <v>Задовільний</v>
          </cell>
          <cell r="M13875">
            <v>233</v>
          </cell>
        </row>
        <row r="13876">
          <cell r="A13876">
            <v>13873</v>
          </cell>
          <cell r="B13876" t="str">
            <v>VIN647</v>
          </cell>
          <cell r="E13876" t="str">
            <v>Крiсло PRESTIGE GTP new C-11 врм 2</v>
          </cell>
          <cell r="F13876" t="str">
            <v>Крiсло PRESTIGE GTP new C-11 врм 2</v>
          </cell>
          <cell r="G13876">
            <v>38281</v>
          </cell>
          <cell r="H13876">
            <v>195</v>
          </cell>
          <cell r="I13876" t="str">
            <v>0</v>
          </cell>
          <cell r="J13876" t="str">
            <v>Архів (вул.Південно-Сирецька, 1-3)</v>
          </cell>
          <cell r="K13876" t="str">
            <v>Задовільний</v>
          </cell>
          <cell r="M13876">
            <v>140</v>
          </cell>
        </row>
        <row r="13877">
          <cell r="A13877">
            <v>13874</v>
          </cell>
          <cell r="B13877" t="str">
            <v>VIN648</v>
          </cell>
          <cell r="E13877" t="str">
            <v>Крiсло PRESTIGE GTP new C-11 врм 3</v>
          </cell>
          <cell r="F13877" t="str">
            <v>Крiсло PRESTIGE GTP new C-11 врм 3</v>
          </cell>
          <cell r="G13877">
            <v>38281</v>
          </cell>
          <cell r="H13877">
            <v>195</v>
          </cell>
          <cell r="I13877" t="str">
            <v>0</v>
          </cell>
          <cell r="J13877" t="str">
            <v>Архів (вул.Південно-Сирецька, 1-3)</v>
          </cell>
          <cell r="K13877" t="str">
            <v>Задовільний</v>
          </cell>
          <cell r="M13877">
            <v>140</v>
          </cell>
        </row>
        <row r="13878">
          <cell r="A13878">
            <v>13875</v>
          </cell>
          <cell r="B13878" t="str">
            <v>VIN649</v>
          </cell>
          <cell r="E13878" t="str">
            <v>Крiсло PRESTIGE GTP new C-11 врм 4</v>
          </cell>
          <cell r="F13878" t="str">
            <v>Крiсло PRESTIGE GTP new C-11 врм 4</v>
          </cell>
          <cell r="G13878">
            <v>38281</v>
          </cell>
          <cell r="H13878">
            <v>195</v>
          </cell>
          <cell r="I13878" t="str">
            <v>0</v>
          </cell>
          <cell r="J13878" t="str">
            <v>Архів (вул.Південно-Сирецька, 1-3)</v>
          </cell>
          <cell r="K13878" t="str">
            <v>Задовільний</v>
          </cell>
          <cell r="M13878">
            <v>140</v>
          </cell>
        </row>
        <row r="13879">
          <cell r="A13879">
            <v>13876</v>
          </cell>
          <cell r="B13879" t="str">
            <v>VIN655</v>
          </cell>
          <cell r="E13879" t="str">
            <v>Вiшалка</v>
          </cell>
          <cell r="F13879" t="str">
            <v>Вiшалка</v>
          </cell>
          <cell r="G13879">
            <v>38281</v>
          </cell>
          <cell r="H13879">
            <v>195</v>
          </cell>
          <cell r="I13879" t="str">
            <v>0</v>
          </cell>
          <cell r="J13879" t="str">
            <v>Архів (вул.Південно-Сирецька, 1-3)</v>
          </cell>
          <cell r="K13879" t="str">
            <v>Задовільний</v>
          </cell>
          <cell r="M13879">
            <v>67</v>
          </cell>
        </row>
        <row r="13880">
          <cell r="A13880">
            <v>13877</v>
          </cell>
          <cell r="B13880" t="str">
            <v>VIN656</v>
          </cell>
          <cell r="E13880" t="str">
            <v>Вiшалка</v>
          </cell>
          <cell r="F13880" t="str">
            <v>Вiшалка</v>
          </cell>
          <cell r="G13880">
            <v>38281</v>
          </cell>
          <cell r="H13880">
            <v>195</v>
          </cell>
          <cell r="I13880" t="str">
            <v>0</v>
          </cell>
          <cell r="J13880" t="str">
            <v>Архів (вул.Південно-Сирецька, 1-3)</v>
          </cell>
          <cell r="K13880" t="str">
            <v>Задовільний</v>
          </cell>
          <cell r="M13880">
            <v>67</v>
          </cell>
        </row>
        <row r="13881">
          <cell r="A13881">
            <v>13878</v>
          </cell>
          <cell r="B13881" t="str">
            <v>VIN668</v>
          </cell>
          <cell r="E13881" t="str">
            <v>Засiб безпереб.живл. Powerware PW5110-1000</v>
          </cell>
          <cell r="F13881" t="str">
            <v>Засiб безпереб.живл. Powerware PW5110-1000</v>
          </cell>
          <cell r="G13881">
            <v>38281</v>
          </cell>
          <cell r="H13881">
            <v>964</v>
          </cell>
          <cell r="I13881" t="str">
            <v>0</v>
          </cell>
          <cell r="J13881" t="str">
            <v>Архів (вул.Південно-Сирецька, 1-3)</v>
          </cell>
          <cell r="K13881" t="str">
            <v>Задовільний</v>
          </cell>
          <cell r="M13881">
            <v>300</v>
          </cell>
        </row>
        <row r="13882">
          <cell r="A13882">
            <v>13879</v>
          </cell>
          <cell r="B13882" t="str">
            <v>ZAK234/45</v>
          </cell>
          <cell r="E13882" t="str">
            <v>Стiл кутовий 1к.41,22</v>
          </cell>
          <cell r="F13882" t="str">
            <v>Стiл кутовий 1к.41,22</v>
          </cell>
          <cell r="G13882">
            <v>39377</v>
          </cell>
          <cell r="H13882">
            <v>637.49</v>
          </cell>
          <cell r="I13882" t="str">
            <v>0</v>
          </cell>
          <cell r="J13882" t="str">
            <v>Архів (вул.Південно-Сирецька, 1-3)</v>
          </cell>
          <cell r="K13882" t="str">
            <v>Задовільний</v>
          </cell>
          <cell r="M13882">
            <v>233</v>
          </cell>
        </row>
        <row r="13883">
          <cell r="A13883">
            <v>13880</v>
          </cell>
          <cell r="B13883" t="str">
            <v>ZAK236/45</v>
          </cell>
          <cell r="E13883" t="str">
            <v>Стiл кутовий 1к.41,22</v>
          </cell>
          <cell r="F13883" t="str">
            <v>Стiл кутовий 1к.41,22</v>
          </cell>
          <cell r="G13883">
            <v>39377</v>
          </cell>
          <cell r="H13883">
            <v>637.49</v>
          </cell>
          <cell r="I13883" t="str">
            <v>0</v>
          </cell>
          <cell r="J13883" t="str">
            <v>Архів (вул.Південно-Сирецька, 1-3)</v>
          </cell>
          <cell r="K13883" t="str">
            <v>Задовільний</v>
          </cell>
          <cell r="M13883">
            <v>233</v>
          </cell>
        </row>
        <row r="13884">
          <cell r="A13884">
            <v>13881</v>
          </cell>
          <cell r="B13884" t="str">
            <v>ZAK237/45</v>
          </cell>
          <cell r="E13884" t="str">
            <v>Стiл кутовий 1к.41,22</v>
          </cell>
          <cell r="F13884" t="str">
            <v>Стiл кутовий 1к.41,22</v>
          </cell>
          <cell r="G13884">
            <v>39377</v>
          </cell>
          <cell r="H13884">
            <v>637.49</v>
          </cell>
          <cell r="I13884" t="str">
            <v>0</v>
          </cell>
          <cell r="J13884" t="str">
            <v>Архів (вул.Південно-Сирецька, 1-3)</v>
          </cell>
          <cell r="K13884" t="str">
            <v>Задовільний</v>
          </cell>
          <cell r="M13884">
            <v>233</v>
          </cell>
        </row>
        <row r="13885">
          <cell r="A13885">
            <v>13882</v>
          </cell>
          <cell r="B13885" t="str">
            <v>ZAK238/45</v>
          </cell>
          <cell r="E13885" t="str">
            <v>Стiл кутовий 1к.41,22</v>
          </cell>
          <cell r="F13885" t="str">
            <v>Стiл кутовий 1к.41,22</v>
          </cell>
          <cell r="G13885">
            <v>39377</v>
          </cell>
          <cell r="H13885">
            <v>637.49</v>
          </cell>
          <cell r="I13885" t="str">
            <v>0</v>
          </cell>
          <cell r="J13885" t="str">
            <v>Архів (вул.Південно-Сирецька, 1-3)</v>
          </cell>
          <cell r="K13885" t="str">
            <v>Задовільний</v>
          </cell>
          <cell r="M13885">
            <v>233</v>
          </cell>
        </row>
        <row r="13886">
          <cell r="A13886">
            <v>13883</v>
          </cell>
          <cell r="B13886" t="str">
            <v>VIN691</v>
          </cell>
          <cell r="E13886" t="str">
            <v>Калькулятор Citizen 350 DP</v>
          </cell>
          <cell r="F13886" t="str">
            <v>Калькулятор Citizen 350 DP</v>
          </cell>
          <cell r="G13886">
            <v>38281</v>
          </cell>
          <cell r="H13886">
            <v>380</v>
          </cell>
          <cell r="I13886" t="str">
            <v>0</v>
          </cell>
          <cell r="J13886" t="str">
            <v>Архів (вул.Південно-Сирецька, 1-3)</v>
          </cell>
          <cell r="K13886" t="str">
            <v>Задовільний</v>
          </cell>
          <cell r="M13886">
            <v>32</v>
          </cell>
        </row>
        <row r="13887">
          <cell r="A13887">
            <v>13884</v>
          </cell>
          <cell r="B13887" t="str">
            <v>VIN692</v>
          </cell>
          <cell r="E13887" t="str">
            <v>Калькулятор Сitizen  888</v>
          </cell>
          <cell r="F13887" t="str">
            <v>Калькулятор Сitizen  888</v>
          </cell>
          <cell r="G13887">
            <v>38281</v>
          </cell>
          <cell r="H13887">
            <v>70.900000000000006</v>
          </cell>
          <cell r="I13887" t="str">
            <v>0</v>
          </cell>
          <cell r="J13887" t="str">
            <v>Архів (вул.Південно-Сирецька, 1-3)</v>
          </cell>
          <cell r="K13887" t="str">
            <v>Задовільний</v>
          </cell>
          <cell r="M13887">
            <v>17</v>
          </cell>
        </row>
        <row r="13888">
          <cell r="A13888">
            <v>13885</v>
          </cell>
          <cell r="B13888" t="str">
            <v>VIN693</v>
          </cell>
          <cell r="E13888" t="str">
            <v>Калькулятор Сitizen  888</v>
          </cell>
          <cell r="F13888" t="str">
            <v>Калькулятор Сitizen  888</v>
          </cell>
          <cell r="G13888">
            <v>38281</v>
          </cell>
          <cell r="H13888">
            <v>70.900000000000006</v>
          </cell>
          <cell r="I13888" t="str">
            <v>0</v>
          </cell>
          <cell r="J13888" t="str">
            <v>Архів (вул.Південно-Сирецька, 1-3)</v>
          </cell>
          <cell r="K13888" t="str">
            <v>Задовільний</v>
          </cell>
          <cell r="M13888">
            <v>17</v>
          </cell>
        </row>
        <row r="13889">
          <cell r="A13889">
            <v>13886</v>
          </cell>
          <cell r="B13889" t="str">
            <v>VIN701</v>
          </cell>
          <cell r="E13889" t="str">
            <v>Крiсло ISO black C-11</v>
          </cell>
          <cell r="F13889" t="str">
            <v>Крiсло ISO black C-11</v>
          </cell>
          <cell r="G13889">
            <v>38281</v>
          </cell>
          <cell r="H13889">
            <v>70</v>
          </cell>
          <cell r="I13889" t="str">
            <v>0</v>
          </cell>
          <cell r="J13889" t="str">
            <v>Архів (вул.Південно-Сирецька, 1-3)</v>
          </cell>
          <cell r="K13889" t="str">
            <v>Задовільний</v>
          </cell>
          <cell r="M13889">
            <v>140</v>
          </cell>
        </row>
        <row r="13890">
          <cell r="A13890">
            <v>13887</v>
          </cell>
          <cell r="B13890" t="str">
            <v>VIN703</v>
          </cell>
          <cell r="E13890" t="str">
            <v>Крiсло PRESTIGE GTP new C-11</v>
          </cell>
          <cell r="F13890" t="str">
            <v>Крiсло PRESTIGE GTP new C-11</v>
          </cell>
          <cell r="G13890">
            <v>38281</v>
          </cell>
          <cell r="H13890">
            <v>195</v>
          </cell>
          <cell r="I13890" t="str">
            <v>0</v>
          </cell>
          <cell r="J13890" t="str">
            <v>Архів (вул.Південно-Сирецька, 1-3)</v>
          </cell>
          <cell r="K13890" t="str">
            <v>Задовільний</v>
          </cell>
          <cell r="M13890">
            <v>140</v>
          </cell>
        </row>
        <row r="13891">
          <cell r="A13891">
            <v>13888</v>
          </cell>
          <cell r="B13891" t="str">
            <v>VIN704</v>
          </cell>
          <cell r="E13891" t="str">
            <v>Крiсло PRESTIGE GTP new C-11</v>
          </cell>
          <cell r="F13891" t="str">
            <v>Крiсло PRESTIGE GTP new C-11</v>
          </cell>
          <cell r="G13891">
            <v>38281</v>
          </cell>
          <cell r="H13891">
            <v>195</v>
          </cell>
          <cell r="I13891" t="str">
            <v>0</v>
          </cell>
          <cell r="J13891" t="str">
            <v>Архів (вул.Південно-Сирецька, 1-3)</v>
          </cell>
          <cell r="K13891" t="str">
            <v>Задовільний</v>
          </cell>
          <cell r="M13891">
            <v>140</v>
          </cell>
        </row>
        <row r="13892">
          <cell r="A13892">
            <v>13889</v>
          </cell>
          <cell r="B13892" t="str">
            <v>ZAK239/45</v>
          </cell>
          <cell r="E13892" t="str">
            <v>Стiл кутовий 1к.41,22</v>
          </cell>
          <cell r="F13892" t="str">
            <v>Стiл кутовий 1к.41,22</v>
          </cell>
          <cell r="G13892">
            <v>39377</v>
          </cell>
          <cell r="H13892">
            <v>637.49</v>
          </cell>
          <cell r="I13892" t="str">
            <v>0</v>
          </cell>
          <cell r="J13892" t="str">
            <v>Архів (вул.Південно-Сирецька, 1-3)</v>
          </cell>
          <cell r="K13892" t="str">
            <v>Задовільний</v>
          </cell>
          <cell r="M13892">
            <v>233</v>
          </cell>
        </row>
        <row r="13893">
          <cell r="A13893">
            <v>13890</v>
          </cell>
          <cell r="B13893" t="str">
            <v>ZAK240/45</v>
          </cell>
          <cell r="E13893" t="str">
            <v>Стiл кутовий 1к.41,22</v>
          </cell>
          <cell r="F13893" t="str">
            <v>Стiл кутовий 1к.41,22</v>
          </cell>
          <cell r="G13893">
            <v>39377</v>
          </cell>
          <cell r="H13893">
            <v>637.49</v>
          </cell>
          <cell r="I13893" t="str">
            <v>0</v>
          </cell>
          <cell r="J13893" t="str">
            <v>Архів (вул.Південно-Сирецька, 1-3)</v>
          </cell>
          <cell r="K13893" t="str">
            <v>Задовільний</v>
          </cell>
          <cell r="M13893">
            <v>233</v>
          </cell>
        </row>
        <row r="13894">
          <cell r="A13894">
            <v>13891</v>
          </cell>
          <cell r="B13894" t="str">
            <v>ZAK241/45</v>
          </cell>
          <cell r="E13894" t="str">
            <v>Стiл кутовий 1к.41,22</v>
          </cell>
          <cell r="F13894" t="str">
            <v>Стiл кутовий 1к.41,22</v>
          </cell>
          <cell r="G13894">
            <v>39377</v>
          </cell>
          <cell r="H13894">
            <v>637.49</v>
          </cell>
          <cell r="I13894" t="str">
            <v>0</v>
          </cell>
          <cell r="J13894" t="str">
            <v>Архів (вул.Південно-Сирецька, 1-3)</v>
          </cell>
          <cell r="K13894" t="str">
            <v>Задовільний</v>
          </cell>
          <cell r="M13894">
            <v>233</v>
          </cell>
        </row>
        <row r="13895">
          <cell r="A13895">
            <v>13892</v>
          </cell>
          <cell r="B13895" t="str">
            <v>KRF4345</v>
          </cell>
          <cell r="E13895" t="str">
            <v>Стiл кутовий 1К.41.16</v>
          </cell>
          <cell r="F13895" t="str">
            <v>Стiл кутовий 1К.41.16</v>
          </cell>
          <cell r="G13895">
            <v>37356</v>
          </cell>
          <cell r="H13895">
            <v>673</v>
          </cell>
          <cell r="I13895" t="str">
            <v>0</v>
          </cell>
          <cell r="J13895" t="str">
            <v>Архів (вул.Південно-Сирецька, 1-3)</v>
          </cell>
          <cell r="K13895" t="str">
            <v>Задовільний</v>
          </cell>
          <cell r="M13895">
            <v>131</v>
          </cell>
        </row>
        <row r="13896">
          <cell r="A13896">
            <v>13893</v>
          </cell>
          <cell r="B13896" t="str">
            <v>KRF4515</v>
          </cell>
          <cell r="E13896" t="str">
            <v>Стiл кутовий 1К.41.16, лiвий</v>
          </cell>
          <cell r="F13896" t="str">
            <v>Стiл кутовий 1К.41.16, лiвий</v>
          </cell>
          <cell r="G13896">
            <v>37356</v>
          </cell>
          <cell r="H13896">
            <v>509</v>
          </cell>
          <cell r="I13896" t="str">
            <v>0</v>
          </cell>
          <cell r="J13896" t="str">
            <v>Архів (вул.Південно-Сирецька, 1-3)</v>
          </cell>
          <cell r="K13896" t="str">
            <v>Задовільний</v>
          </cell>
          <cell r="M13896">
            <v>102</v>
          </cell>
        </row>
        <row r="13897">
          <cell r="A13897">
            <v>13894</v>
          </cell>
          <cell r="B13897" t="str">
            <v>IF285</v>
          </cell>
          <cell r="E13897" t="str">
            <v>Стiл кутовий 1К.41.22</v>
          </cell>
          <cell r="F13897" t="str">
            <v>Стiл кутовий 1К.41.22</v>
          </cell>
          <cell r="G13897">
            <v>38818</v>
          </cell>
          <cell r="H13897">
            <v>638</v>
          </cell>
          <cell r="I13897" t="str">
            <v>0</v>
          </cell>
          <cell r="J13897" t="str">
            <v>Архів (вул.Південно-Сирецька, 1-3)</v>
          </cell>
          <cell r="K13897" t="str">
            <v>Задовільний</v>
          </cell>
          <cell r="M13897">
            <v>233</v>
          </cell>
        </row>
        <row r="13898">
          <cell r="A13898">
            <v>13895</v>
          </cell>
          <cell r="B13898" t="str">
            <v>RVN25</v>
          </cell>
          <cell r="E13898" t="str">
            <v>Стiл кутовий 1к.41.22</v>
          </cell>
          <cell r="F13898" t="str">
            <v>Стiл кутовий 1к.41.22</v>
          </cell>
          <cell r="G13898">
            <v>39364</v>
          </cell>
          <cell r="H13898">
            <v>637.47</v>
          </cell>
          <cell r="I13898" t="str">
            <v>0</v>
          </cell>
          <cell r="J13898" t="str">
            <v>Архів (вул.Південно-Сирецька, 1-3)</v>
          </cell>
          <cell r="K13898" t="str">
            <v>Задовільний</v>
          </cell>
          <cell r="M13898">
            <v>233</v>
          </cell>
        </row>
        <row r="13899">
          <cell r="A13899">
            <v>13896</v>
          </cell>
          <cell r="B13899" t="str">
            <v>VIN728</v>
          </cell>
          <cell r="E13899" t="str">
            <v>Засiб безпереб.живлення Powerware PW5110-1000</v>
          </cell>
          <cell r="F13899" t="str">
            <v>Засiб безпереб.живлення Powerware PW5110-1000</v>
          </cell>
          <cell r="G13899">
            <v>38281</v>
          </cell>
          <cell r="H13899">
            <v>964</v>
          </cell>
          <cell r="I13899" t="str">
            <v>0</v>
          </cell>
          <cell r="J13899" t="str">
            <v>Архів (вул.Південно-Сирецька, 1-3)</v>
          </cell>
          <cell r="K13899" t="str">
            <v>Задовільний</v>
          </cell>
          <cell r="M13899">
            <v>300</v>
          </cell>
        </row>
        <row r="13900">
          <cell r="A13900">
            <v>13897</v>
          </cell>
          <cell r="B13900" t="str">
            <v>RVN26</v>
          </cell>
          <cell r="E13900" t="str">
            <v>Стiл кутовий 1к.41.22</v>
          </cell>
          <cell r="F13900" t="str">
            <v>Стiл кутовий 1к.41.22</v>
          </cell>
          <cell r="G13900">
            <v>39364</v>
          </cell>
          <cell r="H13900">
            <v>637.47</v>
          </cell>
          <cell r="I13900" t="str">
            <v>0</v>
          </cell>
          <cell r="J13900" t="str">
            <v>Архів (вул.Південно-Сирецька, 1-3)</v>
          </cell>
          <cell r="K13900" t="str">
            <v>Задовільний</v>
          </cell>
          <cell r="M13900">
            <v>233</v>
          </cell>
        </row>
        <row r="13901">
          <cell r="A13901">
            <v>13898</v>
          </cell>
          <cell r="B13901" t="str">
            <v>RVN27</v>
          </cell>
          <cell r="E13901" t="str">
            <v>Стiл кутовий 1к.41.22</v>
          </cell>
          <cell r="F13901" t="str">
            <v>Стiл кутовий 1к.41.22</v>
          </cell>
          <cell r="G13901">
            <v>39364</v>
          </cell>
          <cell r="H13901">
            <v>637.47</v>
          </cell>
          <cell r="I13901" t="str">
            <v>0</v>
          </cell>
          <cell r="J13901" t="str">
            <v>Архів (вул.Південно-Сирецька, 1-3)</v>
          </cell>
          <cell r="K13901" t="str">
            <v>Задовільний</v>
          </cell>
          <cell r="M13901">
            <v>233</v>
          </cell>
        </row>
        <row r="13902">
          <cell r="A13902">
            <v>13899</v>
          </cell>
          <cell r="B13902" t="str">
            <v>RVN28</v>
          </cell>
          <cell r="E13902" t="str">
            <v>Стiл кутовий 1к.41.22</v>
          </cell>
          <cell r="F13902" t="str">
            <v>Стiл кутовий 1к.41.22</v>
          </cell>
          <cell r="G13902">
            <v>39364</v>
          </cell>
          <cell r="H13902">
            <v>637.47</v>
          </cell>
          <cell r="I13902" t="str">
            <v>0</v>
          </cell>
          <cell r="J13902" t="str">
            <v>Архів (вул.Південно-Сирецька, 1-3)</v>
          </cell>
          <cell r="K13902" t="str">
            <v>Задовільний</v>
          </cell>
          <cell r="M13902">
            <v>233</v>
          </cell>
        </row>
        <row r="13903">
          <cell r="A13903">
            <v>13900</v>
          </cell>
          <cell r="B13903" t="str">
            <v>RVN29</v>
          </cell>
          <cell r="E13903" t="str">
            <v>Стiл кутовий 1к.41.22</v>
          </cell>
          <cell r="F13903" t="str">
            <v>Стiл кутовий 1к.41.22</v>
          </cell>
          <cell r="G13903">
            <v>39364</v>
          </cell>
          <cell r="H13903">
            <v>637.47</v>
          </cell>
          <cell r="I13903" t="str">
            <v>0</v>
          </cell>
          <cell r="J13903" t="str">
            <v>Архів (вул.Південно-Сирецька, 1-3)</v>
          </cell>
          <cell r="K13903" t="str">
            <v>Задовільний</v>
          </cell>
          <cell r="M13903">
            <v>233</v>
          </cell>
        </row>
        <row r="13904">
          <cell r="A13904">
            <v>13901</v>
          </cell>
          <cell r="B13904" t="str">
            <v>RVN30</v>
          </cell>
          <cell r="E13904" t="str">
            <v>Стiл кутовий 1к.41.22</v>
          </cell>
          <cell r="F13904" t="str">
            <v>Стiл кутовий 1к.41.22</v>
          </cell>
          <cell r="G13904">
            <v>39364</v>
          </cell>
          <cell r="H13904">
            <v>637.47</v>
          </cell>
          <cell r="I13904" t="str">
            <v>0</v>
          </cell>
          <cell r="J13904" t="str">
            <v>Архів (вул.Південно-Сирецька, 1-3)</v>
          </cell>
          <cell r="K13904" t="str">
            <v>Задовільний</v>
          </cell>
          <cell r="M13904">
            <v>233</v>
          </cell>
        </row>
        <row r="13905">
          <cell r="A13905">
            <v>13902</v>
          </cell>
          <cell r="B13905" t="str">
            <v>RVN31</v>
          </cell>
          <cell r="E13905" t="str">
            <v>Стiл кутовий 1к.41.22</v>
          </cell>
          <cell r="F13905" t="str">
            <v>Стiл кутовий 1к.41.22</v>
          </cell>
          <cell r="G13905">
            <v>39364</v>
          </cell>
          <cell r="H13905">
            <v>637.47</v>
          </cell>
          <cell r="I13905" t="str">
            <v>0</v>
          </cell>
          <cell r="J13905" t="str">
            <v>Архів (вул.Південно-Сирецька, 1-3)</v>
          </cell>
          <cell r="K13905" t="str">
            <v>Задовільний</v>
          </cell>
          <cell r="M13905">
            <v>233</v>
          </cell>
        </row>
        <row r="13906">
          <cell r="A13906">
            <v>13903</v>
          </cell>
          <cell r="B13906" t="str">
            <v>RVN32</v>
          </cell>
          <cell r="E13906" t="str">
            <v>Стiл кутовий 1к.41.22</v>
          </cell>
          <cell r="F13906" t="str">
            <v>Стiл кутовий 1к.41.22</v>
          </cell>
          <cell r="G13906">
            <v>39364</v>
          </cell>
          <cell r="H13906">
            <v>637.47</v>
          </cell>
          <cell r="I13906" t="str">
            <v>0</v>
          </cell>
          <cell r="J13906" t="str">
            <v>Архів (вул.Південно-Сирецька, 1-3)</v>
          </cell>
          <cell r="K13906" t="str">
            <v>Задовільний</v>
          </cell>
          <cell r="M13906">
            <v>233</v>
          </cell>
        </row>
        <row r="13907">
          <cell r="A13907">
            <v>13904</v>
          </cell>
          <cell r="B13907" t="str">
            <v>RVN33</v>
          </cell>
          <cell r="E13907" t="str">
            <v>Стiл кутовий 1к.41.22</v>
          </cell>
          <cell r="F13907" t="str">
            <v>Стiл кутовий 1к.41.22</v>
          </cell>
          <cell r="G13907">
            <v>39364</v>
          </cell>
          <cell r="H13907">
            <v>637.47</v>
          </cell>
          <cell r="I13907" t="str">
            <v>0</v>
          </cell>
          <cell r="J13907" t="str">
            <v>Архів (вул.Південно-Сирецька, 1-3)</v>
          </cell>
          <cell r="K13907" t="str">
            <v>Задовільний</v>
          </cell>
          <cell r="M13907">
            <v>233</v>
          </cell>
        </row>
        <row r="13908">
          <cell r="A13908">
            <v>13905</v>
          </cell>
          <cell r="B13908" t="str">
            <v>RVN37</v>
          </cell>
          <cell r="E13908" t="str">
            <v>Стiл кутовий 1к.41.22</v>
          </cell>
          <cell r="F13908" t="str">
            <v>Стiл кутовий 1к.41.22</v>
          </cell>
          <cell r="G13908">
            <v>39364</v>
          </cell>
          <cell r="H13908">
            <v>637.47</v>
          </cell>
          <cell r="I13908" t="str">
            <v>0</v>
          </cell>
          <cell r="J13908" t="str">
            <v>Архів (вул.Південно-Сирецька, 1-3)</v>
          </cell>
          <cell r="K13908" t="str">
            <v>Задовільний</v>
          </cell>
          <cell r="M13908">
            <v>233</v>
          </cell>
        </row>
        <row r="13909">
          <cell r="A13909">
            <v>13906</v>
          </cell>
          <cell r="B13909" t="str">
            <v>RVN38</v>
          </cell>
          <cell r="E13909" t="str">
            <v>Стiл кутовий 1к.41.22</v>
          </cell>
          <cell r="F13909" t="str">
            <v>Стiл кутовий 1к.41.22</v>
          </cell>
          <cell r="G13909">
            <v>39364</v>
          </cell>
          <cell r="H13909">
            <v>637.47</v>
          </cell>
          <cell r="I13909" t="str">
            <v>0</v>
          </cell>
          <cell r="J13909" t="str">
            <v>Архів (вул.Південно-Сирецька, 1-3)</v>
          </cell>
          <cell r="K13909" t="str">
            <v>Задовільний</v>
          </cell>
          <cell r="M13909">
            <v>233</v>
          </cell>
        </row>
        <row r="13910">
          <cell r="A13910">
            <v>13907</v>
          </cell>
          <cell r="B13910" t="str">
            <v>RVN39</v>
          </cell>
          <cell r="E13910" t="str">
            <v>Стiл кутовий 1к.41.22</v>
          </cell>
          <cell r="F13910" t="str">
            <v>Стiл кутовий 1к.41.22</v>
          </cell>
          <cell r="G13910">
            <v>39364</v>
          </cell>
          <cell r="H13910">
            <v>637.47</v>
          </cell>
          <cell r="I13910" t="str">
            <v>0</v>
          </cell>
          <cell r="J13910" t="str">
            <v>Архів (вул.Південно-Сирецька, 1-3)</v>
          </cell>
          <cell r="K13910" t="str">
            <v>Задовільний</v>
          </cell>
          <cell r="M13910">
            <v>233</v>
          </cell>
        </row>
        <row r="13911">
          <cell r="A13911">
            <v>13908</v>
          </cell>
          <cell r="B13911" t="str">
            <v>KIR45/168</v>
          </cell>
          <cell r="E13911" t="str">
            <v>Стiл кутовий 1к.41.22</v>
          </cell>
          <cell r="F13911" t="str">
            <v>Стiл кутовий 1к.41.22</v>
          </cell>
          <cell r="G13911">
            <v>39297</v>
          </cell>
          <cell r="H13911">
            <v>637.47</v>
          </cell>
          <cell r="I13911" t="str">
            <v>0</v>
          </cell>
          <cell r="J13911" t="str">
            <v>Архів (вул.Південно-Сирецька, 1-3)</v>
          </cell>
          <cell r="K13911" t="str">
            <v>Задовільний</v>
          </cell>
          <cell r="M13911">
            <v>233</v>
          </cell>
        </row>
        <row r="13912">
          <cell r="A13912">
            <v>13909</v>
          </cell>
          <cell r="B13912" t="str">
            <v>KIR45/169</v>
          </cell>
          <cell r="E13912" t="str">
            <v>Стiл кутовий 1к.41.22</v>
          </cell>
          <cell r="F13912" t="str">
            <v>Стiл кутовий 1к.41.22</v>
          </cell>
          <cell r="G13912">
            <v>39297</v>
          </cell>
          <cell r="H13912">
            <v>637.47</v>
          </cell>
          <cell r="I13912" t="str">
            <v>0</v>
          </cell>
          <cell r="J13912" t="str">
            <v>Архів (вул.Південно-Сирецька, 1-3)</v>
          </cell>
          <cell r="K13912" t="str">
            <v>Задовільний</v>
          </cell>
          <cell r="M13912">
            <v>233</v>
          </cell>
        </row>
        <row r="13913">
          <cell r="A13913">
            <v>13910</v>
          </cell>
          <cell r="B13913" t="str">
            <v>KIR45/170</v>
          </cell>
          <cell r="E13913" t="str">
            <v>Стiл кутовий 1к.41.22</v>
          </cell>
          <cell r="F13913" t="str">
            <v>Стiл кутовий 1к.41.22</v>
          </cell>
          <cell r="G13913">
            <v>39297</v>
          </cell>
          <cell r="H13913">
            <v>637.47</v>
          </cell>
          <cell r="I13913" t="str">
            <v>0</v>
          </cell>
          <cell r="J13913" t="str">
            <v>Архів (вул.Південно-Сирецька, 1-3)</v>
          </cell>
          <cell r="K13913" t="str">
            <v>Задовільний</v>
          </cell>
          <cell r="M13913">
            <v>233</v>
          </cell>
        </row>
        <row r="13914">
          <cell r="A13914">
            <v>13911</v>
          </cell>
          <cell r="B13914" t="str">
            <v>KIR45/171</v>
          </cell>
          <cell r="E13914" t="str">
            <v>Стiл кутовий 1к.41.22</v>
          </cell>
          <cell r="F13914" t="str">
            <v>Стiл кутовий 1к.41.22</v>
          </cell>
          <cell r="G13914">
            <v>39297</v>
          </cell>
          <cell r="H13914">
            <v>637.47</v>
          </cell>
          <cell r="I13914" t="str">
            <v>0</v>
          </cell>
          <cell r="J13914" t="str">
            <v>Архів (вул.Південно-Сирецька, 1-3)</v>
          </cell>
          <cell r="K13914" t="str">
            <v>Задовільний</v>
          </cell>
          <cell r="M13914">
            <v>233</v>
          </cell>
        </row>
        <row r="13915">
          <cell r="A13915">
            <v>13912</v>
          </cell>
          <cell r="B13915" t="str">
            <v>KIR45/172</v>
          </cell>
          <cell r="E13915" t="str">
            <v>Стiл кутовий 1к.41.22</v>
          </cell>
          <cell r="F13915" t="str">
            <v>Стiл кутовий 1к.41.22</v>
          </cell>
          <cell r="G13915">
            <v>39297</v>
          </cell>
          <cell r="H13915">
            <v>637.47</v>
          </cell>
          <cell r="I13915" t="str">
            <v>0</v>
          </cell>
          <cell r="J13915" t="str">
            <v>Архів (вул.Південно-Сирецька, 1-3)</v>
          </cell>
          <cell r="K13915" t="str">
            <v>Задовільний</v>
          </cell>
          <cell r="M13915">
            <v>233</v>
          </cell>
        </row>
        <row r="13916">
          <cell r="A13916">
            <v>13913</v>
          </cell>
          <cell r="B13916" t="str">
            <v>VIN776</v>
          </cell>
          <cell r="E13916" t="str">
            <v>Крiсло PRESTIGE GTP new C-11</v>
          </cell>
          <cell r="F13916" t="str">
            <v>Крiсло PRESTIGE GTP new C-11</v>
          </cell>
          <cell r="G13916">
            <v>38281</v>
          </cell>
          <cell r="H13916">
            <v>195</v>
          </cell>
          <cell r="I13916" t="str">
            <v>0</v>
          </cell>
          <cell r="J13916" t="str">
            <v>Архів (вул.Південно-Сирецька, 1-3)</v>
          </cell>
          <cell r="K13916" t="str">
            <v>Задовільний</v>
          </cell>
          <cell r="M13916">
            <v>140</v>
          </cell>
        </row>
        <row r="13917">
          <cell r="A13917">
            <v>13914</v>
          </cell>
          <cell r="B13917" t="str">
            <v>VIN777</v>
          </cell>
          <cell r="E13917" t="str">
            <v>Крiсло PRESTIGE GTP new C-11</v>
          </cell>
          <cell r="F13917" t="str">
            <v>Крiсло PRESTIGE GTP new C-11</v>
          </cell>
          <cell r="G13917">
            <v>38281</v>
          </cell>
          <cell r="H13917">
            <v>195</v>
          </cell>
          <cell r="I13917" t="str">
            <v>0</v>
          </cell>
          <cell r="J13917" t="str">
            <v>Архів (вул.Південно-Сирецька, 1-3)</v>
          </cell>
          <cell r="K13917" t="str">
            <v>Задовільний</v>
          </cell>
          <cell r="M13917">
            <v>140</v>
          </cell>
        </row>
        <row r="13918">
          <cell r="A13918">
            <v>13915</v>
          </cell>
          <cell r="B13918" t="str">
            <v>VIN778</v>
          </cell>
          <cell r="E13918" t="str">
            <v>Крiсло PRESTIGE GTP new C-11</v>
          </cell>
          <cell r="F13918" t="str">
            <v>Крiсло PRESTIGE GTP new C-11</v>
          </cell>
          <cell r="G13918">
            <v>38281</v>
          </cell>
          <cell r="H13918">
            <v>195</v>
          </cell>
          <cell r="I13918" t="str">
            <v>0</v>
          </cell>
          <cell r="J13918" t="str">
            <v>Архів (вул.Південно-Сирецька, 1-3)</v>
          </cell>
          <cell r="K13918" t="str">
            <v>Задовільний</v>
          </cell>
          <cell r="M13918">
            <v>140</v>
          </cell>
        </row>
        <row r="13919">
          <cell r="A13919">
            <v>13916</v>
          </cell>
          <cell r="B13919" t="str">
            <v>VIN781</v>
          </cell>
          <cell r="E13919" t="str">
            <v>Калькулятор Citizen 350DP</v>
          </cell>
          <cell r="F13919" t="str">
            <v>Калькулятор Citizen 350DP</v>
          </cell>
          <cell r="G13919">
            <v>38281</v>
          </cell>
          <cell r="H13919">
            <v>380</v>
          </cell>
          <cell r="I13919" t="str">
            <v>0</v>
          </cell>
          <cell r="J13919" t="str">
            <v>Архів (вул.Південно-Сирецька, 1-3)</v>
          </cell>
          <cell r="K13919" t="str">
            <v>Задовільний</v>
          </cell>
          <cell r="M13919">
            <v>32</v>
          </cell>
        </row>
        <row r="13920">
          <cell r="A13920">
            <v>13917</v>
          </cell>
          <cell r="B13920" t="str">
            <v>VIN783</v>
          </cell>
          <cell r="E13920" t="str">
            <v>Калькулятор Citizen SDC-888</v>
          </cell>
          <cell r="F13920" t="str">
            <v>Калькулятор Citizen SDC-888</v>
          </cell>
          <cell r="G13920">
            <v>38281</v>
          </cell>
          <cell r="H13920">
            <v>70.900000000000006</v>
          </cell>
          <cell r="I13920" t="str">
            <v>0</v>
          </cell>
          <cell r="J13920" t="str">
            <v>Архів (вул.Південно-Сирецька, 1-3)</v>
          </cell>
          <cell r="K13920" t="str">
            <v>Задовільний</v>
          </cell>
          <cell r="M13920">
            <v>17</v>
          </cell>
        </row>
        <row r="13921">
          <cell r="A13921">
            <v>13918</v>
          </cell>
          <cell r="B13921" t="str">
            <v>VIN784</v>
          </cell>
          <cell r="E13921" t="str">
            <v>Калькулятор Citizen SDC-888</v>
          </cell>
          <cell r="F13921" t="str">
            <v>Калькулятор Citizen SDC-888</v>
          </cell>
          <cell r="G13921">
            <v>38281</v>
          </cell>
          <cell r="H13921">
            <v>70.900000000000006</v>
          </cell>
          <cell r="I13921" t="str">
            <v>0</v>
          </cell>
          <cell r="J13921" t="str">
            <v>Архів (вул.Південно-Сирецька, 1-3)</v>
          </cell>
          <cell r="K13921" t="str">
            <v>Задовільний</v>
          </cell>
          <cell r="M13921">
            <v>17</v>
          </cell>
        </row>
        <row r="13922">
          <cell r="A13922">
            <v>13919</v>
          </cell>
          <cell r="B13922" t="str">
            <v>VIN785</v>
          </cell>
          <cell r="E13922" t="str">
            <v>Калькулятор Citizen SDC-888</v>
          </cell>
          <cell r="F13922" t="str">
            <v>Калькулятор Citizen SDC-888</v>
          </cell>
          <cell r="G13922">
            <v>38281</v>
          </cell>
          <cell r="H13922">
            <v>70.900000000000006</v>
          </cell>
          <cell r="I13922" t="str">
            <v>0</v>
          </cell>
          <cell r="J13922" t="str">
            <v>Архів (вул.Південно-Сирецька, 1-3)</v>
          </cell>
          <cell r="K13922" t="str">
            <v>Задовільний</v>
          </cell>
          <cell r="M13922">
            <v>17</v>
          </cell>
        </row>
        <row r="13923">
          <cell r="A13923">
            <v>13920</v>
          </cell>
          <cell r="B13923" t="str">
            <v>KIR45/173</v>
          </cell>
          <cell r="E13923" t="str">
            <v>Стiл кутовий 1к.41.22</v>
          </cell>
          <cell r="F13923" t="str">
            <v>Стiл кутовий 1к.41.22</v>
          </cell>
          <cell r="G13923">
            <v>39297</v>
          </cell>
          <cell r="H13923">
            <v>637.47</v>
          </cell>
          <cell r="I13923" t="str">
            <v>0</v>
          </cell>
          <cell r="J13923" t="str">
            <v>Архів (вул.Південно-Сирецька, 1-3)</v>
          </cell>
          <cell r="K13923" t="str">
            <v>Задовільний</v>
          </cell>
          <cell r="M13923">
            <v>233</v>
          </cell>
        </row>
        <row r="13924">
          <cell r="A13924">
            <v>13921</v>
          </cell>
          <cell r="B13924" t="str">
            <v>KIR45/174</v>
          </cell>
          <cell r="E13924" t="str">
            <v>Стiл кутовий 1к.41.22</v>
          </cell>
          <cell r="F13924" t="str">
            <v>Стiл кутовий 1к.41.22</v>
          </cell>
          <cell r="G13924">
            <v>39297</v>
          </cell>
          <cell r="H13924">
            <v>637.47</v>
          </cell>
          <cell r="I13924" t="str">
            <v>0</v>
          </cell>
          <cell r="J13924" t="str">
            <v>Архів (вул.Південно-Сирецька, 1-3)</v>
          </cell>
          <cell r="K13924" t="str">
            <v>Задовільний</v>
          </cell>
          <cell r="M13924">
            <v>233</v>
          </cell>
        </row>
        <row r="13925">
          <cell r="A13925">
            <v>13922</v>
          </cell>
          <cell r="B13925" t="str">
            <v>VIN789</v>
          </cell>
          <cell r="E13925" t="str">
            <v>Засiб безпереб.живл.Powerware PW5110-1000</v>
          </cell>
          <cell r="F13925" t="str">
            <v>Засiб безпереб.живл.Powerware PW5110-1000</v>
          </cell>
          <cell r="G13925">
            <v>38281</v>
          </cell>
          <cell r="H13925">
            <v>950.2</v>
          </cell>
          <cell r="I13925" t="str">
            <v>0</v>
          </cell>
          <cell r="J13925" t="str">
            <v>Архів (вул.Південно-Сирецька, 1-3)</v>
          </cell>
          <cell r="K13925" t="str">
            <v>Задовільний</v>
          </cell>
          <cell r="M13925">
            <v>300</v>
          </cell>
        </row>
        <row r="13926">
          <cell r="A13926">
            <v>13923</v>
          </cell>
          <cell r="B13926" t="str">
            <v>KIR45/175</v>
          </cell>
          <cell r="E13926" t="str">
            <v>Стiл кутовий 1к.41.22</v>
          </cell>
          <cell r="F13926" t="str">
            <v>Стiл кутовий 1к.41.22</v>
          </cell>
          <cell r="G13926">
            <v>39297</v>
          </cell>
          <cell r="H13926">
            <v>637.47</v>
          </cell>
          <cell r="I13926" t="str">
            <v>0</v>
          </cell>
          <cell r="J13926" t="str">
            <v>Архів (вул.Південно-Сирецька, 1-3)</v>
          </cell>
          <cell r="K13926" t="str">
            <v>Задовільний</v>
          </cell>
          <cell r="M13926">
            <v>233</v>
          </cell>
        </row>
        <row r="13927">
          <cell r="A13927">
            <v>13924</v>
          </cell>
          <cell r="B13927" t="str">
            <v>KIR45/176</v>
          </cell>
          <cell r="E13927" t="str">
            <v>Стiл кутовий 1к.41.22</v>
          </cell>
          <cell r="F13927" t="str">
            <v>Стiл кутовий 1к.41.22</v>
          </cell>
          <cell r="G13927">
            <v>39297</v>
          </cell>
          <cell r="H13927">
            <v>637.47</v>
          </cell>
          <cell r="I13927" t="str">
            <v>0</v>
          </cell>
          <cell r="J13927" t="str">
            <v>Архів (вул.Південно-Сирецька, 1-3)</v>
          </cell>
          <cell r="K13927" t="str">
            <v>Задовільний</v>
          </cell>
          <cell r="M13927">
            <v>233</v>
          </cell>
        </row>
        <row r="13928">
          <cell r="A13928">
            <v>13925</v>
          </cell>
          <cell r="B13928" t="str">
            <v>KIR45/177</v>
          </cell>
          <cell r="E13928" t="str">
            <v>Стiл кутовий 1к.41.22</v>
          </cell>
          <cell r="F13928" t="str">
            <v>Стiл кутовий 1к.41.22</v>
          </cell>
          <cell r="G13928">
            <v>39297</v>
          </cell>
          <cell r="H13928">
            <v>637.47</v>
          </cell>
          <cell r="I13928" t="str">
            <v>0</v>
          </cell>
          <cell r="J13928" t="str">
            <v>Архів (вул.Південно-Сирецька, 1-3)</v>
          </cell>
          <cell r="K13928" t="str">
            <v>Задовільний</v>
          </cell>
          <cell r="M13928">
            <v>233</v>
          </cell>
        </row>
        <row r="13929">
          <cell r="A13929">
            <v>13926</v>
          </cell>
          <cell r="B13929" t="str">
            <v>KIR45/178</v>
          </cell>
          <cell r="E13929" t="str">
            <v>Стiл кутовий 1к.41.22</v>
          </cell>
          <cell r="F13929" t="str">
            <v>Стiл кутовий 1к.41.22</v>
          </cell>
          <cell r="G13929">
            <v>39297</v>
          </cell>
          <cell r="H13929">
            <v>637.47</v>
          </cell>
          <cell r="I13929" t="str">
            <v>0</v>
          </cell>
          <cell r="J13929" t="str">
            <v>Архів (вул.Південно-Сирецька, 1-3)</v>
          </cell>
          <cell r="K13929" t="str">
            <v>Задовільний</v>
          </cell>
          <cell r="M13929">
            <v>233</v>
          </cell>
        </row>
        <row r="13930">
          <cell r="A13930">
            <v>13927</v>
          </cell>
          <cell r="B13930" t="str">
            <v>KIR45/179</v>
          </cell>
          <cell r="E13930" t="str">
            <v>Стiл кутовий 1к.41.22</v>
          </cell>
          <cell r="F13930" t="str">
            <v>Стiл кутовий 1к.41.22</v>
          </cell>
          <cell r="G13930">
            <v>39297</v>
          </cell>
          <cell r="H13930">
            <v>637.47</v>
          </cell>
          <cell r="I13930" t="str">
            <v>0</v>
          </cell>
          <cell r="J13930" t="str">
            <v>Архів (вул.Південно-Сирецька, 1-3)</v>
          </cell>
          <cell r="K13930" t="str">
            <v>Задовільний</v>
          </cell>
          <cell r="M13930">
            <v>233</v>
          </cell>
        </row>
        <row r="13931">
          <cell r="A13931">
            <v>13928</v>
          </cell>
          <cell r="B13931" t="str">
            <v>KIR45/180</v>
          </cell>
          <cell r="E13931" t="str">
            <v>Стiл кутовий 1к.41.22</v>
          </cell>
          <cell r="F13931" t="str">
            <v>Стiл кутовий 1к.41.22</v>
          </cell>
          <cell r="G13931">
            <v>39297</v>
          </cell>
          <cell r="H13931">
            <v>637.47</v>
          </cell>
          <cell r="I13931" t="str">
            <v>0</v>
          </cell>
          <cell r="J13931" t="str">
            <v>Архів (вул.Південно-Сирецька, 1-3)</v>
          </cell>
          <cell r="K13931" t="str">
            <v>Задовільний</v>
          </cell>
          <cell r="M13931">
            <v>233</v>
          </cell>
        </row>
        <row r="13932">
          <cell r="A13932">
            <v>13929</v>
          </cell>
          <cell r="B13932" t="str">
            <v>VIN822</v>
          </cell>
          <cell r="E13932" t="str">
            <v>Вогнегасник ОУ-2</v>
          </cell>
          <cell r="F13932" t="str">
            <v>Вогнегасник ОУ-2</v>
          </cell>
          <cell r="G13932">
            <v>38281</v>
          </cell>
          <cell r="H13932">
            <v>99</v>
          </cell>
          <cell r="I13932" t="str">
            <v>0</v>
          </cell>
          <cell r="J13932" t="str">
            <v>Архів (вул.Південно-Сирецька, 1-3)</v>
          </cell>
          <cell r="K13932" t="str">
            <v>Задовільний</v>
          </cell>
          <cell r="M13932">
            <v>67</v>
          </cell>
        </row>
        <row r="13933">
          <cell r="A13933">
            <v>13930</v>
          </cell>
          <cell r="B13933" t="str">
            <v>VIN823</v>
          </cell>
          <cell r="E13933" t="str">
            <v>Вогнегасник ВП-2</v>
          </cell>
          <cell r="F13933" t="str">
            <v>Вогнегасник ВП-2</v>
          </cell>
          <cell r="G13933">
            <v>38281</v>
          </cell>
          <cell r="H13933">
            <v>60</v>
          </cell>
          <cell r="I13933" t="str">
            <v>0</v>
          </cell>
          <cell r="J13933" t="str">
            <v>Архів (вул.Південно-Сирецька, 1-3)</v>
          </cell>
          <cell r="K13933" t="str">
            <v>Задовільний</v>
          </cell>
          <cell r="M13933">
            <v>60</v>
          </cell>
        </row>
        <row r="13934">
          <cell r="A13934">
            <v>13931</v>
          </cell>
          <cell r="B13934" t="str">
            <v>VIN824</v>
          </cell>
          <cell r="E13934" t="str">
            <v>Вогнегасник ОУ-2</v>
          </cell>
          <cell r="F13934" t="str">
            <v>Вогнегасник ОУ-2</v>
          </cell>
          <cell r="G13934">
            <v>38281</v>
          </cell>
          <cell r="H13934">
            <v>99</v>
          </cell>
          <cell r="I13934" t="str">
            <v>0</v>
          </cell>
          <cell r="J13934" t="str">
            <v>Архів (вул.Південно-Сирецька, 1-3)</v>
          </cell>
          <cell r="K13934" t="str">
            <v>Задовільний</v>
          </cell>
          <cell r="M13934">
            <v>67</v>
          </cell>
        </row>
        <row r="13935">
          <cell r="A13935">
            <v>13932</v>
          </cell>
          <cell r="B13935" t="str">
            <v>VIN826</v>
          </cell>
          <cell r="E13935" t="str">
            <v>Вогнегасник ВП-2</v>
          </cell>
          <cell r="F13935" t="str">
            <v>Вогнегасник ВП-2</v>
          </cell>
          <cell r="G13935">
            <v>38281</v>
          </cell>
          <cell r="H13935">
            <v>60</v>
          </cell>
          <cell r="I13935" t="str">
            <v>0</v>
          </cell>
          <cell r="J13935" t="str">
            <v>Архів (вул.Південно-Сирецька, 1-3)</v>
          </cell>
          <cell r="K13935" t="str">
            <v>Задовільний</v>
          </cell>
          <cell r="M13935">
            <v>60</v>
          </cell>
        </row>
        <row r="13936">
          <cell r="A13936">
            <v>13933</v>
          </cell>
          <cell r="B13936" t="str">
            <v>VIN829</v>
          </cell>
          <cell r="E13936" t="str">
            <v>Вогнегасник</v>
          </cell>
          <cell r="F13936" t="str">
            <v>Вогнегасник</v>
          </cell>
          <cell r="G13936">
            <v>38281</v>
          </cell>
          <cell r="H13936">
            <v>68</v>
          </cell>
          <cell r="I13936" t="str">
            <v>0</v>
          </cell>
          <cell r="J13936" t="str">
            <v>Архів (вул.Південно-Сирецька, 1-3)</v>
          </cell>
          <cell r="K13936" t="str">
            <v>Задовільний</v>
          </cell>
          <cell r="M13936">
            <v>33</v>
          </cell>
        </row>
        <row r="13937">
          <cell r="A13937">
            <v>13934</v>
          </cell>
          <cell r="B13937" t="str">
            <v>VIN830</v>
          </cell>
          <cell r="E13937" t="str">
            <v>Лампа настiльна</v>
          </cell>
          <cell r="F13937" t="str">
            <v>Лампа настiльна</v>
          </cell>
          <cell r="G13937">
            <v>38281</v>
          </cell>
          <cell r="H13937">
            <v>27</v>
          </cell>
          <cell r="I13937" t="str">
            <v>0</v>
          </cell>
          <cell r="J13937" t="str">
            <v>Архів (вул.Південно-Сирецька, 1-3)</v>
          </cell>
          <cell r="K13937" t="str">
            <v>Задовільний</v>
          </cell>
          <cell r="M13937">
            <v>33</v>
          </cell>
        </row>
        <row r="13938">
          <cell r="A13938">
            <v>13935</v>
          </cell>
          <cell r="B13938" t="str">
            <v>VIN850</v>
          </cell>
          <cell r="E13938" t="str">
            <v>Калькулятор Citizen 350DP</v>
          </cell>
          <cell r="F13938" t="str">
            <v>Калькулятор Citizen 350DP</v>
          </cell>
          <cell r="G13938">
            <v>38281</v>
          </cell>
          <cell r="H13938">
            <v>402</v>
          </cell>
          <cell r="I13938" t="str">
            <v>0</v>
          </cell>
          <cell r="J13938" t="str">
            <v>Архів (вул.Південно-Сирецька, 1-3)</v>
          </cell>
          <cell r="K13938" t="str">
            <v>Задовільний</v>
          </cell>
          <cell r="M13938">
            <v>32</v>
          </cell>
        </row>
        <row r="13939">
          <cell r="A13939">
            <v>13936</v>
          </cell>
          <cell r="B13939" t="str">
            <v>VIN894</v>
          </cell>
          <cell r="E13939" t="str">
            <v>Калькулятор CITIZEN-355</v>
          </cell>
          <cell r="F13939" t="str">
            <v>Калькулятор CITIZEN-355</v>
          </cell>
          <cell r="G13939">
            <v>38281</v>
          </cell>
          <cell r="H13939">
            <v>390</v>
          </cell>
          <cell r="I13939" t="str">
            <v>0</v>
          </cell>
          <cell r="J13939" t="str">
            <v>Архів (вул.Південно-Сирецька, 1-3)</v>
          </cell>
          <cell r="K13939" t="str">
            <v>Задовільний</v>
          </cell>
          <cell r="M13939">
            <v>167</v>
          </cell>
        </row>
        <row r="13940">
          <cell r="A13940">
            <v>13937</v>
          </cell>
          <cell r="B13940" t="str">
            <v>KIR45/181</v>
          </cell>
          <cell r="E13940" t="str">
            <v>Стiл кутовий 1к.41.22</v>
          </cell>
          <cell r="F13940" t="str">
            <v>Стiл кутовий 1к.41.22</v>
          </cell>
          <cell r="G13940">
            <v>39297</v>
          </cell>
          <cell r="H13940">
            <v>637.47</v>
          </cell>
          <cell r="I13940" t="str">
            <v>0</v>
          </cell>
          <cell r="J13940" t="str">
            <v>Архів (вул.Південно-Сирецька, 1-3)</v>
          </cell>
          <cell r="K13940" t="str">
            <v>Задовільний</v>
          </cell>
          <cell r="M13940">
            <v>233</v>
          </cell>
        </row>
        <row r="13941">
          <cell r="A13941">
            <v>13938</v>
          </cell>
          <cell r="B13941" t="str">
            <v>VIN924</v>
          </cell>
          <cell r="E13941" t="str">
            <v>Калькулятор Citizen 355 DP</v>
          </cell>
          <cell r="F13941" t="str">
            <v>Калькулятор Citizen 355 DP</v>
          </cell>
          <cell r="G13941">
            <v>38281</v>
          </cell>
          <cell r="H13941">
            <v>408.35</v>
          </cell>
          <cell r="I13941" t="str">
            <v>0</v>
          </cell>
          <cell r="J13941" t="str">
            <v>Архів (вул.Південно-Сирецька, 1-3)</v>
          </cell>
          <cell r="K13941" t="str">
            <v>Задовільний</v>
          </cell>
          <cell r="M13941">
            <v>167</v>
          </cell>
        </row>
        <row r="13942">
          <cell r="A13942">
            <v>13939</v>
          </cell>
          <cell r="B13942" t="str">
            <v>VIN926</v>
          </cell>
          <cell r="E13942" t="str">
            <v>Калькулятор Citizen SDC-888</v>
          </cell>
          <cell r="F13942" t="str">
            <v>Калькулятор Citizen SDC-888</v>
          </cell>
          <cell r="G13942">
            <v>38281</v>
          </cell>
          <cell r="H13942">
            <v>73.7</v>
          </cell>
          <cell r="I13942" t="str">
            <v>0</v>
          </cell>
          <cell r="J13942" t="str">
            <v>Архів (вул.Південно-Сирецька, 1-3)</v>
          </cell>
          <cell r="K13942" t="str">
            <v>Задовільний</v>
          </cell>
          <cell r="M13942">
            <v>17</v>
          </cell>
        </row>
        <row r="13943">
          <cell r="A13943">
            <v>13940</v>
          </cell>
          <cell r="B13943" t="str">
            <v>KRF4365</v>
          </cell>
          <cell r="E13943" t="str">
            <v>Стiл кутовий 1К.42.16</v>
          </cell>
          <cell r="F13943" t="str">
            <v>Стiл кутовий 1К.42.16</v>
          </cell>
          <cell r="G13943">
            <v>37356</v>
          </cell>
          <cell r="H13943">
            <v>641</v>
          </cell>
          <cell r="I13943" t="str">
            <v>0</v>
          </cell>
          <cell r="J13943" t="str">
            <v>Архів (вул.Південно-Сирецька, 1-3)</v>
          </cell>
          <cell r="K13943" t="str">
            <v>Задовільний</v>
          </cell>
          <cell r="M13943">
            <v>102</v>
          </cell>
        </row>
        <row r="13944">
          <cell r="A13944">
            <v>13941</v>
          </cell>
          <cell r="B13944" t="str">
            <v>VIN939</v>
          </cell>
          <cell r="E13944" t="str">
            <v>Крiсло PRESTIGE GTS</v>
          </cell>
          <cell r="F13944" t="str">
            <v>Крiсло PRESTIGE GTS</v>
          </cell>
          <cell r="G13944">
            <v>38281</v>
          </cell>
          <cell r="H13944">
            <v>210</v>
          </cell>
          <cell r="I13944" t="str">
            <v>0</v>
          </cell>
          <cell r="J13944" t="str">
            <v>Архів (вул.Південно-Сирецька, 1-3)</v>
          </cell>
          <cell r="K13944" t="str">
            <v>Задовільний</v>
          </cell>
          <cell r="M13944">
            <v>140</v>
          </cell>
        </row>
        <row r="13945">
          <cell r="A13945">
            <v>13942</v>
          </cell>
          <cell r="B13945" t="str">
            <v>KRF3544</v>
          </cell>
          <cell r="E13945" t="str">
            <v>Стiл кутовий 1К.42.22</v>
          </cell>
          <cell r="F13945" t="str">
            <v>Стiл кутовий 1К.42.22</v>
          </cell>
          <cell r="G13945">
            <v>37356</v>
          </cell>
          <cell r="H13945">
            <v>677</v>
          </cell>
          <cell r="I13945" t="str">
            <v>0</v>
          </cell>
          <cell r="J13945" t="str">
            <v>Архів (вул.Південно-Сирецька, 1-3)</v>
          </cell>
          <cell r="K13945" t="str">
            <v>Задовільний</v>
          </cell>
          <cell r="M13945">
            <v>131</v>
          </cell>
        </row>
        <row r="13946">
          <cell r="A13946">
            <v>13943</v>
          </cell>
          <cell r="B13946" t="str">
            <v>P809</v>
          </cell>
          <cell r="E13946" t="str">
            <v>Стiл кутовий 1к.42.22 1404*1204*755</v>
          </cell>
          <cell r="F13946" t="str">
            <v>Стiл кутовий 1к.42.22 1404*1204*755</v>
          </cell>
          <cell r="G13946">
            <v>38182</v>
          </cell>
          <cell r="H13946">
            <v>606.9</v>
          </cell>
          <cell r="I13946" t="str">
            <v>0</v>
          </cell>
          <cell r="J13946" t="str">
            <v>Архів (вул.Південно-Сирецька, 1-3)</v>
          </cell>
          <cell r="K13946" t="str">
            <v>Задовільний</v>
          </cell>
          <cell r="M13946">
            <v>102</v>
          </cell>
        </row>
        <row r="13947">
          <cell r="A13947">
            <v>13944</v>
          </cell>
          <cell r="B13947" t="str">
            <v>KRF4366</v>
          </cell>
          <cell r="E13947" t="str">
            <v>Стiл кутовий 1К.43.16</v>
          </cell>
          <cell r="F13947" t="str">
            <v>Стiл кутовий 1К.43.16</v>
          </cell>
          <cell r="G13947">
            <v>37356</v>
          </cell>
          <cell r="H13947">
            <v>641</v>
          </cell>
          <cell r="I13947" t="str">
            <v>0</v>
          </cell>
          <cell r="J13947" t="str">
            <v>Архів (вул.Південно-Сирецька, 1-3)</v>
          </cell>
          <cell r="K13947" t="str">
            <v>Задовільний</v>
          </cell>
          <cell r="M13947">
            <v>102</v>
          </cell>
        </row>
        <row r="13948">
          <cell r="A13948">
            <v>13945</v>
          </cell>
          <cell r="B13948" t="str">
            <v>IF7</v>
          </cell>
          <cell r="E13948" t="str">
            <v>Стiл кутовий 1к.43.22</v>
          </cell>
          <cell r="F13948" t="str">
            <v>Стiл кутовий 1к.43.22</v>
          </cell>
          <cell r="G13948">
            <v>38818</v>
          </cell>
          <cell r="H13948">
            <v>678.11</v>
          </cell>
          <cell r="I13948" t="str">
            <v>0</v>
          </cell>
          <cell r="J13948" t="str">
            <v>Архів (вул.Південно-Сирецька, 1-3)</v>
          </cell>
          <cell r="K13948" t="str">
            <v>Задовільний</v>
          </cell>
          <cell r="M13948">
            <v>300</v>
          </cell>
        </row>
        <row r="13949">
          <cell r="A13949">
            <v>13946</v>
          </cell>
          <cell r="B13949" t="str">
            <v>VIN948</v>
          </cell>
          <cell r="E13949" t="str">
            <v>Калькулятор CITIZEN SDC-888</v>
          </cell>
          <cell r="F13949" t="str">
            <v>Калькулятор CITIZEN SDC-888</v>
          </cell>
          <cell r="G13949">
            <v>38281</v>
          </cell>
          <cell r="H13949">
            <v>73.7</v>
          </cell>
          <cell r="I13949" t="str">
            <v>0</v>
          </cell>
          <cell r="J13949" t="str">
            <v>Архів (вул.Південно-Сирецька, 1-3)</v>
          </cell>
          <cell r="K13949" t="str">
            <v>Задовільний</v>
          </cell>
          <cell r="M13949">
            <v>17</v>
          </cell>
        </row>
        <row r="13950">
          <cell r="A13950">
            <v>13947</v>
          </cell>
          <cell r="B13950" t="str">
            <v>VIN950</v>
          </cell>
          <cell r="E13950" t="str">
            <v>Калькулятор CITIZEN 355</v>
          </cell>
          <cell r="F13950" t="str">
            <v>Калькулятор CITIZEN 355</v>
          </cell>
          <cell r="G13950">
            <v>38281</v>
          </cell>
          <cell r="H13950">
            <v>408</v>
          </cell>
          <cell r="I13950" t="str">
            <v>0</v>
          </cell>
          <cell r="J13950" t="str">
            <v>Архів (вул.Південно-Сирецька, 1-3)</v>
          </cell>
          <cell r="K13950" t="str">
            <v>Задовільний</v>
          </cell>
          <cell r="M13950">
            <v>167</v>
          </cell>
        </row>
        <row r="13951">
          <cell r="A13951">
            <v>13948</v>
          </cell>
          <cell r="B13951" t="str">
            <v>VIN951</v>
          </cell>
          <cell r="E13951" t="str">
            <v>Калькулятор CITIZEN 355</v>
          </cell>
          <cell r="F13951" t="str">
            <v>Калькулятор CITIZEN 355</v>
          </cell>
          <cell r="G13951">
            <v>38281</v>
          </cell>
          <cell r="H13951">
            <v>408</v>
          </cell>
          <cell r="I13951" t="str">
            <v>0</v>
          </cell>
          <cell r="J13951" t="str">
            <v>Архів (вул.Південно-Сирецька, 1-3)</v>
          </cell>
          <cell r="K13951" t="str">
            <v>Задовільний</v>
          </cell>
          <cell r="M13951">
            <v>167</v>
          </cell>
        </row>
        <row r="13952">
          <cell r="A13952">
            <v>13949</v>
          </cell>
          <cell r="B13952" t="str">
            <v>VIN952</v>
          </cell>
          <cell r="E13952" t="str">
            <v>Пенал для документiв</v>
          </cell>
          <cell r="F13952" t="str">
            <v>Пенал для документiв</v>
          </cell>
          <cell r="G13952">
            <v>38281</v>
          </cell>
          <cell r="H13952">
            <v>900</v>
          </cell>
          <cell r="I13952" t="str">
            <v>0</v>
          </cell>
          <cell r="J13952" t="str">
            <v>Архів (вул.Південно-Сирецька, 1-3)</v>
          </cell>
          <cell r="K13952" t="str">
            <v>Задовільний</v>
          </cell>
          <cell r="M13952">
            <v>333</v>
          </cell>
        </row>
        <row r="13953">
          <cell r="A13953">
            <v>13950</v>
          </cell>
          <cell r="B13953" t="str">
            <v>IF8</v>
          </cell>
          <cell r="E13953" t="str">
            <v>Стiл кутовий 1к.43.22</v>
          </cell>
          <cell r="F13953" t="str">
            <v>Стiл кутовий 1к.43.22</v>
          </cell>
          <cell r="G13953">
            <v>38818</v>
          </cell>
          <cell r="H13953">
            <v>678.11</v>
          </cell>
          <cell r="I13953" t="str">
            <v>0</v>
          </cell>
          <cell r="J13953" t="str">
            <v>Архів (вул.Південно-Сирецька, 1-3)</v>
          </cell>
          <cell r="K13953" t="str">
            <v>Задовільний</v>
          </cell>
          <cell r="M13953">
            <v>300</v>
          </cell>
        </row>
        <row r="13954">
          <cell r="A13954">
            <v>13951</v>
          </cell>
          <cell r="B13954" t="str">
            <v>IF10</v>
          </cell>
          <cell r="E13954" t="str">
            <v>Стiл кутовий 1к.43.22</v>
          </cell>
          <cell r="F13954" t="str">
            <v>Стiл кутовий 1к.43.22</v>
          </cell>
          <cell r="G13954">
            <v>38818</v>
          </cell>
          <cell r="H13954">
            <v>678.11</v>
          </cell>
          <cell r="I13954" t="str">
            <v>0</v>
          </cell>
          <cell r="J13954" t="str">
            <v>Архів (вул.Південно-Сирецька, 1-3)</v>
          </cell>
          <cell r="K13954" t="str">
            <v>Задовільний</v>
          </cell>
          <cell r="M13954">
            <v>300</v>
          </cell>
        </row>
        <row r="13955">
          <cell r="A13955">
            <v>13952</v>
          </cell>
          <cell r="B13955" t="str">
            <v>IF604</v>
          </cell>
          <cell r="E13955" t="str">
            <v>Стiл кутовий 1к.43.22</v>
          </cell>
          <cell r="F13955" t="str">
            <v>Стiл кутовий 1к.43.22</v>
          </cell>
          <cell r="G13955">
            <v>38818</v>
          </cell>
          <cell r="H13955">
            <v>713.8</v>
          </cell>
          <cell r="I13955" t="str">
            <v>0</v>
          </cell>
          <cell r="J13955" t="str">
            <v>Архів (вул.Південно-Сирецька, 1-3)</v>
          </cell>
          <cell r="K13955" t="str">
            <v>Задовільний</v>
          </cell>
          <cell r="M13955">
            <v>300</v>
          </cell>
        </row>
        <row r="13956">
          <cell r="A13956">
            <v>13953</v>
          </cell>
          <cell r="B13956" t="str">
            <v>IF605</v>
          </cell>
          <cell r="E13956" t="str">
            <v>Стiл кутовий 1к.43.22</v>
          </cell>
          <cell r="F13956" t="str">
            <v>Стiл кутовий 1к.43.22</v>
          </cell>
          <cell r="G13956">
            <v>38818</v>
          </cell>
          <cell r="H13956">
            <v>713.8</v>
          </cell>
          <cell r="I13956" t="str">
            <v>0</v>
          </cell>
          <cell r="J13956" t="str">
            <v>Архів (вул.Південно-Сирецька, 1-3)</v>
          </cell>
          <cell r="K13956" t="str">
            <v>Незадовільний</v>
          </cell>
          <cell r="L13956" t="str">
            <v>Фізично зношений</v>
          </cell>
          <cell r="M13956">
            <v>300</v>
          </cell>
        </row>
        <row r="13957">
          <cell r="A13957">
            <v>13954</v>
          </cell>
          <cell r="B13957" t="str">
            <v>N36-1</v>
          </cell>
          <cell r="E13957" t="str">
            <v>Стiл кутовий 1к.43.22</v>
          </cell>
          <cell r="F13957" t="str">
            <v>Стiл кутовий 1к.43.22</v>
          </cell>
          <cell r="G13957">
            <v>38656</v>
          </cell>
          <cell r="H13957">
            <v>678.3</v>
          </cell>
          <cell r="I13957" t="str">
            <v>0</v>
          </cell>
          <cell r="J13957" t="str">
            <v>Архів (вул.Південно-Сирецька, 1-3)</v>
          </cell>
          <cell r="K13957" t="str">
            <v>Задовільний</v>
          </cell>
          <cell r="M13957">
            <v>131</v>
          </cell>
        </row>
        <row r="13958">
          <cell r="A13958">
            <v>13955</v>
          </cell>
          <cell r="B13958" t="str">
            <v>N37-1</v>
          </cell>
          <cell r="E13958" t="str">
            <v>Стiл кутовий 1к.43.22</v>
          </cell>
          <cell r="F13958" t="str">
            <v>Стiл кутовий 1к.43.22</v>
          </cell>
          <cell r="G13958">
            <v>38656</v>
          </cell>
          <cell r="H13958">
            <v>678.3</v>
          </cell>
          <cell r="I13958" t="str">
            <v>0</v>
          </cell>
          <cell r="J13958" t="str">
            <v>Архів (вул.Південно-Сирецька, 1-3)</v>
          </cell>
          <cell r="K13958" t="str">
            <v>Задовільний</v>
          </cell>
          <cell r="M13958">
            <v>131</v>
          </cell>
        </row>
        <row r="13959">
          <cell r="A13959">
            <v>13956</v>
          </cell>
          <cell r="B13959" t="str">
            <v>XR17-1</v>
          </cell>
          <cell r="E13959" t="str">
            <v>Стiл кутовий 1К.43.22</v>
          </cell>
          <cell r="F13959" t="str">
            <v>Стiл кутовий 1К.43.22</v>
          </cell>
          <cell r="G13959">
            <v>38558</v>
          </cell>
          <cell r="H13959">
            <v>642.41999999999996</v>
          </cell>
          <cell r="I13959" t="str">
            <v>0</v>
          </cell>
          <cell r="J13959" t="str">
            <v>Архів (вул.Південно-Сирецька, 1-3)</v>
          </cell>
          <cell r="K13959" t="str">
            <v>Задовільний</v>
          </cell>
          <cell r="M13959">
            <v>233</v>
          </cell>
        </row>
        <row r="13960">
          <cell r="A13960">
            <v>13957</v>
          </cell>
          <cell r="B13960" t="str">
            <v>KRF2585</v>
          </cell>
          <cell r="E13960" t="str">
            <v>Стiл кутовий 1К.43.22</v>
          </cell>
          <cell r="F13960" t="str">
            <v>Стiл кутовий 1К.43.22</v>
          </cell>
          <cell r="G13960">
            <v>37356</v>
          </cell>
          <cell r="H13960">
            <v>652.67999999999995</v>
          </cell>
          <cell r="I13960" t="str">
            <v>0</v>
          </cell>
          <cell r="J13960" t="str">
            <v>Архів (вул.Південно-Сирецька, 1-3)</v>
          </cell>
          <cell r="K13960" t="str">
            <v>Незадовільний</v>
          </cell>
          <cell r="L13960" t="str">
            <v>Фізично зношений</v>
          </cell>
          <cell r="M13960">
            <v>131</v>
          </cell>
        </row>
        <row r="13961">
          <cell r="A13961">
            <v>13958</v>
          </cell>
          <cell r="B13961" t="str">
            <v>KRF2586</v>
          </cell>
          <cell r="E13961" t="str">
            <v>Стiл кутовий 1К.43.22</v>
          </cell>
          <cell r="F13961" t="str">
            <v>Стiл кутовий 1К.43.22</v>
          </cell>
          <cell r="G13961">
            <v>37356</v>
          </cell>
          <cell r="H13961">
            <v>652.67999999999995</v>
          </cell>
          <cell r="I13961" t="str">
            <v>0</v>
          </cell>
          <cell r="J13961" t="str">
            <v>Архів (вул.Південно-Сирецька, 1-3)</v>
          </cell>
          <cell r="K13961" t="str">
            <v>Незадовільний</v>
          </cell>
          <cell r="L13961" t="str">
            <v>Фізично зношений</v>
          </cell>
          <cell r="M13961">
            <v>131</v>
          </cell>
        </row>
        <row r="13962">
          <cell r="A13962">
            <v>13959</v>
          </cell>
          <cell r="B13962" t="str">
            <v>KRF2603</v>
          </cell>
          <cell r="E13962" t="str">
            <v>Стiл кутовий 1К.43.22</v>
          </cell>
          <cell r="F13962" t="str">
            <v>Стiл кутовий 1К.43.22</v>
          </cell>
          <cell r="G13962">
            <v>37356</v>
          </cell>
          <cell r="H13962">
            <v>652.67999999999995</v>
          </cell>
          <cell r="I13962" t="str">
            <v>0</v>
          </cell>
          <cell r="J13962" t="str">
            <v>Архів (вул.Південно-Сирецька, 1-3)</v>
          </cell>
          <cell r="K13962" t="str">
            <v>Задовільний</v>
          </cell>
          <cell r="M13962">
            <v>131</v>
          </cell>
        </row>
        <row r="13963">
          <cell r="A13963">
            <v>13960</v>
          </cell>
          <cell r="B13963" t="str">
            <v>KRF2604</v>
          </cell>
          <cell r="E13963" t="str">
            <v>Стiл кутовий 1К.43.22</v>
          </cell>
          <cell r="F13963" t="str">
            <v>Стiл кутовий 1К.43.22</v>
          </cell>
          <cell r="G13963">
            <v>37356</v>
          </cell>
          <cell r="H13963">
            <v>652.67999999999995</v>
          </cell>
          <cell r="I13963" t="str">
            <v>0</v>
          </cell>
          <cell r="J13963" t="str">
            <v>Архів (вул.Південно-Сирецька, 1-3)</v>
          </cell>
          <cell r="K13963" t="str">
            <v>Задовільний</v>
          </cell>
          <cell r="M13963">
            <v>131</v>
          </cell>
        </row>
        <row r="13964">
          <cell r="A13964">
            <v>13961</v>
          </cell>
          <cell r="B13964" t="str">
            <v>KRF3495</v>
          </cell>
          <cell r="E13964" t="str">
            <v>Стiл кутовий 1К.43.22</v>
          </cell>
          <cell r="F13964" t="str">
            <v>Стiл кутовий 1К.43.22</v>
          </cell>
          <cell r="G13964">
            <v>37356</v>
          </cell>
          <cell r="H13964">
            <v>713</v>
          </cell>
          <cell r="I13964" t="str">
            <v>0</v>
          </cell>
          <cell r="J13964" t="str">
            <v>Архів (вул.Південно-Сирецька, 1-3)</v>
          </cell>
          <cell r="K13964" t="str">
            <v>Задовільний</v>
          </cell>
          <cell r="M13964">
            <v>131</v>
          </cell>
        </row>
        <row r="13965">
          <cell r="A13965">
            <v>13962</v>
          </cell>
          <cell r="B13965" t="str">
            <v>KRF3545</v>
          </cell>
          <cell r="E13965" t="str">
            <v>Стiл кутовий 1К.43.22</v>
          </cell>
          <cell r="F13965" t="str">
            <v>Стiл кутовий 1К.43.22</v>
          </cell>
          <cell r="G13965">
            <v>37356</v>
          </cell>
          <cell r="H13965">
            <v>677</v>
          </cell>
          <cell r="I13965" t="str">
            <v>0</v>
          </cell>
          <cell r="J13965" t="str">
            <v>Архів (вул.Південно-Сирецька, 1-3)</v>
          </cell>
          <cell r="K13965" t="str">
            <v>Задовільний</v>
          </cell>
          <cell r="M13965">
            <v>131</v>
          </cell>
        </row>
        <row r="13966">
          <cell r="A13966">
            <v>13963</v>
          </cell>
          <cell r="B13966" t="str">
            <v>VIN997</v>
          </cell>
          <cell r="E13966" t="str">
            <v>Пенал для документiв</v>
          </cell>
          <cell r="F13966" t="str">
            <v>Пенал для документiв</v>
          </cell>
          <cell r="G13966">
            <v>38281</v>
          </cell>
          <cell r="H13966">
            <v>800</v>
          </cell>
          <cell r="I13966" t="str">
            <v>0</v>
          </cell>
          <cell r="J13966" t="str">
            <v>Архів (вул.Південно-Сирецька, 1-3)</v>
          </cell>
          <cell r="K13966" t="str">
            <v>Задовільний</v>
          </cell>
          <cell r="M13966">
            <v>333</v>
          </cell>
        </row>
        <row r="13967">
          <cell r="A13967">
            <v>13964</v>
          </cell>
          <cell r="B13967" t="str">
            <v>OD450291</v>
          </cell>
          <cell r="E13967" t="str">
            <v>Стiл кутовий 1К.43.22</v>
          </cell>
          <cell r="F13967" t="str">
            <v>Стiл кутовий 1К.43.22</v>
          </cell>
          <cell r="G13967">
            <v>37607</v>
          </cell>
          <cell r="H13967">
            <v>713.79</v>
          </cell>
          <cell r="I13967" t="str">
            <v>0</v>
          </cell>
          <cell r="J13967" t="str">
            <v>Архів (вул.Південно-Сирецька, 1-3)</v>
          </cell>
          <cell r="K13967" t="str">
            <v>Задовільний</v>
          </cell>
          <cell r="M13967">
            <v>300</v>
          </cell>
        </row>
        <row r="13968">
          <cell r="A13968">
            <v>13965</v>
          </cell>
          <cell r="B13968" t="str">
            <v>XR12-1</v>
          </cell>
          <cell r="E13968" t="str">
            <v>Кришка 1F.05.02</v>
          </cell>
          <cell r="F13968" t="str">
            <v>Кришка 1F.05.02</v>
          </cell>
          <cell r="G13968">
            <v>38558</v>
          </cell>
          <cell r="H13968">
            <v>93.6</v>
          </cell>
          <cell r="I13968" t="str">
            <v>0</v>
          </cell>
          <cell r="J13968" t="str">
            <v>Архів (вул.Південно-Сирецька, 1-3)</v>
          </cell>
          <cell r="K13968" t="str">
            <v>Задовільний</v>
          </cell>
          <cell r="M13968">
            <v>46</v>
          </cell>
        </row>
        <row r="13969">
          <cell r="A13969">
            <v>13966</v>
          </cell>
          <cell r="B13969" t="str">
            <v>OD450292</v>
          </cell>
          <cell r="E13969" t="str">
            <v>Стiл кутовий 1К.43.22</v>
          </cell>
          <cell r="F13969" t="str">
            <v>Стiл кутовий 1К.43.22</v>
          </cell>
          <cell r="G13969">
            <v>37607</v>
          </cell>
          <cell r="H13969">
            <v>713.8</v>
          </cell>
          <cell r="I13969" t="str">
            <v>0</v>
          </cell>
          <cell r="J13969" t="str">
            <v>Архів (вул.Південно-Сирецька, 1-3)</v>
          </cell>
          <cell r="K13969" t="str">
            <v>Задовільний</v>
          </cell>
          <cell r="M13969">
            <v>300</v>
          </cell>
        </row>
        <row r="13970">
          <cell r="A13970">
            <v>13967</v>
          </cell>
          <cell r="B13970" t="str">
            <v>SUM412-1</v>
          </cell>
          <cell r="E13970" t="str">
            <v>Стiл кутовий 1К.43.22</v>
          </cell>
          <cell r="F13970" t="str">
            <v>Стiл кутовий 1К.43.22</v>
          </cell>
          <cell r="G13970">
            <v>38805</v>
          </cell>
          <cell r="H13970">
            <v>678.3</v>
          </cell>
          <cell r="I13970" t="str">
            <v>0</v>
          </cell>
          <cell r="J13970" t="str">
            <v>Архів (вул.Південно-Сирецька, 1-3)</v>
          </cell>
          <cell r="K13970" t="str">
            <v>Задовільний</v>
          </cell>
          <cell r="M13970">
            <v>300</v>
          </cell>
        </row>
        <row r="13971">
          <cell r="A13971">
            <v>13968</v>
          </cell>
          <cell r="B13971" t="str">
            <v>XR15-1</v>
          </cell>
          <cell r="E13971" t="str">
            <v>Крiсло Мiнiстр</v>
          </cell>
          <cell r="F13971" t="str">
            <v>Крiсло Мiнiстр</v>
          </cell>
          <cell r="G13971">
            <v>38558</v>
          </cell>
          <cell r="H13971">
            <v>590.01</v>
          </cell>
          <cell r="I13971" t="str">
            <v>0</v>
          </cell>
          <cell r="J13971" t="str">
            <v>Архів (вул.Південно-Сирецька, 1-3)</v>
          </cell>
          <cell r="K13971" t="str">
            <v>Задовільний</v>
          </cell>
          <cell r="M13971">
            <v>163</v>
          </cell>
        </row>
        <row r="13972">
          <cell r="A13972">
            <v>13969</v>
          </cell>
          <cell r="B13972" t="str">
            <v>ZAK19/45</v>
          </cell>
          <cell r="E13972" t="str">
            <v>Стiл кутовий 1К.43.22</v>
          </cell>
          <cell r="F13972" t="str">
            <v>Стiл кутовий 1К.43.22</v>
          </cell>
          <cell r="G13972">
            <v>39377</v>
          </cell>
          <cell r="H13972">
            <v>678.3</v>
          </cell>
          <cell r="I13972" t="str">
            <v>0</v>
          </cell>
          <cell r="J13972" t="str">
            <v>Архів (вул.Південно-Сирецька, 1-3)</v>
          </cell>
          <cell r="K13972" t="str">
            <v>Задовільний</v>
          </cell>
          <cell r="M13972">
            <v>300</v>
          </cell>
        </row>
        <row r="13973">
          <cell r="A13973">
            <v>13970</v>
          </cell>
          <cell r="B13973" t="str">
            <v>SUM221-1</v>
          </cell>
          <cell r="E13973" t="str">
            <v>Стiл кутовий 1к.43.22.</v>
          </cell>
          <cell r="F13973" t="str">
            <v>Стiл кутовий 1к.43.22.</v>
          </cell>
          <cell r="G13973">
            <v>38805</v>
          </cell>
          <cell r="H13973">
            <v>678.3</v>
          </cell>
          <cell r="I13973" t="str">
            <v>0</v>
          </cell>
          <cell r="J13973" t="str">
            <v>Архів (вул.Південно-Сирецька, 1-3)</v>
          </cell>
          <cell r="K13973" t="str">
            <v>Задовільний</v>
          </cell>
          <cell r="M13973">
            <v>300</v>
          </cell>
        </row>
        <row r="13974">
          <cell r="A13974">
            <v>13971</v>
          </cell>
          <cell r="B13974" t="str">
            <v>SUM222-1</v>
          </cell>
          <cell r="E13974" t="str">
            <v>Стiл кутовий 1к.43.22.</v>
          </cell>
          <cell r="F13974" t="str">
            <v>Стiл кутовий 1к.43.22.</v>
          </cell>
          <cell r="G13974">
            <v>38805</v>
          </cell>
          <cell r="H13974">
            <v>678.3</v>
          </cell>
          <cell r="I13974" t="str">
            <v>0</v>
          </cell>
          <cell r="J13974" t="str">
            <v>Архів (вул.Південно-Сирецька, 1-3)</v>
          </cell>
          <cell r="K13974" t="str">
            <v>Задовільний</v>
          </cell>
          <cell r="M13974">
            <v>300</v>
          </cell>
        </row>
        <row r="13975">
          <cell r="A13975">
            <v>13972</v>
          </cell>
          <cell r="B13975" t="str">
            <v>P797</v>
          </cell>
          <cell r="E13975" t="str">
            <v>Стiл кутовий 1к.47.22 1404*1404*755</v>
          </cell>
          <cell r="F13975" t="str">
            <v>Стiл кутовий 1к.47.22 1404*1404*755</v>
          </cell>
          <cell r="G13975">
            <v>38182</v>
          </cell>
          <cell r="H13975">
            <v>634.37</v>
          </cell>
          <cell r="I13975" t="str">
            <v>0</v>
          </cell>
          <cell r="J13975" t="str">
            <v>Архів (вул.Південно-Сирецька, 1-3)</v>
          </cell>
          <cell r="K13975" t="str">
            <v>Задовільний</v>
          </cell>
          <cell r="M13975">
            <v>102</v>
          </cell>
        </row>
        <row r="13976">
          <cell r="A13976">
            <v>13973</v>
          </cell>
          <cell r="B13976" t="str">
            <v>P798</v>
          </cell>
          <cell r="E13976" t="str">
            <v>Стiл кутовий 1к.47.22 1404*1404*755</v>
          </cell>
          <cell r="F13976" t="str">
            <v>Стiл кутовий 1к.47.22 1404*1404*755</v>
          </cell>
          <cell r="G13976">
            <v>38182</v>
          </cell>
          <cell r="H13976">
            <v>634.37</v>
          </cell>
          <cell r="I13976" t="str">
            <v>0</v>
          </cell>
          <cell r="J13976" t="str">
            <v>Архів (вул.Південно-Сирецька, 1-3)</v>
          </cell>
          <cell r="K13976" t="str">
            <v>Задовільний</v>
          </cell>
          <cell r="M13976">
            <v>102</v>
          </cell>
        </row>
        <row r="13977">
          <cell r="A13977">
            <v>13974</v>
          </cell>
          <cell r="B13977" t="str">
            <v>SUM620-1</v>
          </cell>
          <cell r="E13977" t="str">
            <v>Стiл кутовий бухгалтера</v>
          </cell>
          <cell r="F13977" t="str">
            <v>Стiл кутовий бухгалтера</v>
          </cell>
          <cell r="G13977">
            <v>38805</v>
          </cell>
          <cell r="H13977">
            <v>727.5</v>
          </cell>
          <cell r="I13977" t="str">
            <v>0</v>
          </cell>
          <cell r="J13977" t="str">
            <v>Архів (вул.Південно-Сирецька, 1-3)</v>
          </cell>
          <cell r="K13977" t="str">
            <v>Задовільний</v>
          </cell>
          <cell r="M13977">
            <v>300</v>
          </cell>
        </row>
        <row r="13978">
          <cell r="A13978">
            <v>13975</v>
          </cell>
          <cell r="B13978" t="str">
            <v>OD450332</v>
          </cell>
          <cell r="E13978" t="str">
            <v>Стiл кутовий для каси</v>
          </cell>
          <cell r="F13978" t="str">
            <v>Стiл кутовий для каси</v>
          </cell>
          <cell r="G13978">
            <v>37607</v>
          </cell>
          <cell r="H13978">
            <v>821.7</v>
          </cell>
          <cell r="I13978" t="str">
            <v>0</v>
          </cell>
          <cell r="J13978" t="str">
            <v>Архів (вул.Південно-Сирецька, 1-3)</v>
          </cell>
          <cell r="K13978" t="str">
            <v>Задовільний</v>
          </cell>
          <cell r="M13978">
            <v>333</v>
          </cell>
        </row>
        <row r="13979">
          <cell r="A13979">
            <v>13976</v>
          </cell>
          <cell r="B13979" t="str">
            <v>XR23-1</v>
          </cell>
          <cell r="E13979" t="str">
            <v>Гардероб 1К.01.20</v>
          </cell>
          <cell r="F13979" t="str">
            <v>Гардероб 1К.01.20</v>
          </cell>
          <cell r="G13979">
            <v>38558</v>
          </cell>
          <cell r="H13979">
            <v>835</v>
          </cell>
          <cell r="I13979" t="str">
            <v>0</v>
          </cell>
          <cell r="J13979" t="str">
            <v>Архів (вул.Південно-Сирецька, 1-3)</v>
          </cell>
          <cell r="K13979" t="str">
            <v>Задовільний</v>
          </cell>
          <cell r="M13979">
            <v>300</v>
          </cell>
        </row>
        <row r="13980">
          <cell r="A13980">
            <v>13977</v>
          </cell>
          <cell r="B13980" t="str">
            <v>XR24-1</v>
          </cell>
          <cell r="E13980" t="str">
            <v>Гардероб 1К.01.21</v>
          </cell>
          <cell r="F13980" t="str">
            <v>Гардероб 1К.01.21</v>
          </cell>
          <cell r="G13980">
            <v>38558</v>
          </cell>
          <cell r="H13980">
            <v>893.05</v>
          </cell>
          <cell r="I13980" t="str">
            <v>0</v>
          </cell>
          <cell r="J13980" t="str">
            <v>Архів (вул.Південно-Сирецька, 1-3)</v>
          </cell>
          <cell r="K13980" t="str">
            <v>Задовільний</v>
          </cell>
          <cell r="M13980">
            <v>300</v>
          </cell>
        </row>
        <row r="13981">
          <cell r="A13981">
            <v>13978</v>
          </cell>
          <cell r="B13981" t="str">
            <v>XR25-1</v>
          </cell>
          <cell r="E13981" t="str">
            <v>Гардероб 1К.01.20</v>
          </cell>
          <cell r="F13981" t="str">
            <v>Гардероб 1К.01.20</v>
          </cell>
          <cell r="G13981">
            <v>38558</v>
          </cell>
          <cell r="H13981">
            <v>706.14</v>
          </cell>
          <cell r="I13981" t="str">
            <v>0</v>
          </cell>
          <cell r="J13981" t="str">
            <v>Архів (вул.Південно-Сирецька, 1-3)</v>
          </cell>
          <cell r="K13981" t="str">
            <v>Задовільний</v>
          </cell>
          <cell r="M13981">
            <v>300</v>
          </cell>
        </row>
        <row r="13982">
          <cell r="A13982">
            <v>13979</v>
          </cell>
          <cell r="B13982" t="str">
            <v>XR26-1</v>
          </cell>
          <cell r="E13982" t="str">
            <v>Вiшалка Германiя чорна</v>
          </cell>
          <cell r="F13982" t="str">
            <v>Вiшалка Германiя чорна</v>
          </cell>
          <cell r="G13982">
            <v>38558</v>
          </cell>
          <cell r="H13982">
            <v>300</v>
          </cell>
          <cell r="I13982" t="str">
            <v>0</v>
          </cell>
          <cell r="J13982" t="str">
            <v>Архів (вул.Південно-Сирецька, 1-3)</v>
          </cell>
          <cell r="K13982" t="str">
            <v>Задовільний</v>
          </cell>
          <cell r="M13982">
            <v>67</v>
          </cell>
        </row>
        <row r="13983">
          <cell r="A13983">
            <v>13980</v>
          </cell>
          <cell r="B13983" t="str">
            <v>OD450333</v>
          </cell>
          <cell r="E13983" t="str">
            <v>Стiл кутовий для каси</v>
          </cell>
          <cell r="F13983" t="str">
            <v>Стiл кутовий для каси</v>
          </cell>
          <cell r="G13983">
            <v>37607</v>
          </cell>
          <cell r="H13983">
            <v>821.7</v>
          </cell>
          <cell r="I13983" t="str">
            <v>0</v>
          </cell>
          <cell r="J13983" t="str">
            <v>Архів (вул.Південно-Сирецька, 1-3)</v>
          </cell>
          <cell r="K13983" t="str">
            <v>Задовільний</v>
          </cell>
          <cell r="M13983">
            <v>333</v>
          </cell>
        </row>
        <row r="13984">
          <cell r="A13984">
            <v>13981</v>
          </cell>
          <cell r="B13984" t="str">
            <v>OD450334</v>
          </cell>
          <cell r="E13984" t="str">
            <v>Стiл кутовий для каси</v>
          </cell>
          <cell r="F13984" t="str">
            <v>Стiл кутовий для каси</v>
          </cell>
          <cell r="G13984">
            <v>37607</v>
          </cell>
          <cell r="H13984">
            <v>821.7</v>
          </cell>
          <cell r="I13984" t="str">
            <v>0</v>
          </cell>
          <cell r="J13984" t="str">
            <v>Архів (вул.Південно-Сирецька, 1-3)</v>
          </cell>
          <cell r="K13984" t="str">
            <v>Задовільний</v>
          </cell>
          <cell r="M13984">
            <v>333</v>
          </cell>
        </row>
        <row r="13985">
          <cell r="A13985">
            <v>13982</v>
          </cell>
          <cell r="B13985" t="str">
            <v>OD450335</v>
          </cell>
          <cell r="E13985" t="str">
            <v>Стiл кутовий для каси</v>
          </cell>
          <cell r="F13985" t="str">
            <v>Стiл кутовий для каси</v>
          </cell>
          <cell r="G13985">
            <v>37607</v>
          </cell>
          <cell r="H13985">
            <v>821.7</v>
          </cell>
          <cell r="I13985" t="str">
            <v>0</v>
          </cell>
          <cell r="J13985" t="str">
            <v>Архів (вул.Південно-Сирецька, 1-3)</v>
          </cell>
          <cell r="K13985" t="str">
            <v>Задовільний</v>
          </cell>
          <cell r="M13985">
            <v>333</v>
          </cell>
        </row>
        <row r="13986">
          <cell r="A13986">
            <v>13983</v>
          </cell>
          <cell r="B13986" t="str">
            <v>KRF5617</v>
          </cell>
          <cell r="E13986" t="str">
            <v>Стiл кутовий лiвий СБ140</v>
          </cell>
          <cell r="F13986" t="str">
            <v>Стiл кутовий лiвий СБ140</v>
          </cell>
          <cell r="G13986">
            <v>37356</v>
          </cell>
          <cell r="H13986">
            <v>658</v>
          </cell>
          <cell r="I13986" t="str">
            <v>0</v>
          </cell>
          <cell r="J13986" t="str">
            <v>Архів (вул.Південно-Сирецька, 1-3)</v>
          </cell>
          <cell r="K13986" t="str">
            <v>Задовільний</v>
          </cell>
          <cell r="M13986">
            <v>131</v>
          </cell>
        </row>
        <row r="13987">
          <cell r="A13987">
            <v>13984</v>
          </cell>
          <cell r="B13987" t="str">
            <v>KRF8086</v>
          </cell>
          <cell r="E13987" t="str">
            <v>Стiл кутовий лiвий1к.39.22 1204*1200*755</v>
          </cell>
          <cell r="F13987" t="str">
            <v>Стiл кутовий лiвий1к.39.22 1204*1200*755</v>
          </cell>
          <cell r="G13987">
            <v>37356</v>
          </cell>
          <cell r="H13987">
            <v>582</v>
          </cell>
          <cell r="I13987" t="str">
            <v>0</v>
          </cell>
          <cell r="J13987" t="str">
            <v>Архів (вул.Південно-Сирецька, 1-3)</v>
          </cell>
          <cell r="K13987" t="str">
            <v>Задовільний</v>
          </cell>
          <cell r="M13987">
            <v>102</v>
          </cell>
        </row>
        <row r="13988">
          <cell r="A13988">
            <v>13985</v>
          </cell>
          <cell r="B13988" t="str">
            <v>IF624</v>
          </cell>
          <cell r="E13988" t="str">
            <v>Стiл кутовий у касу</v>
          </cell>
          <cell r="F13988" t="str">
            <v>Стiл кутовий у касу</v>
          </cell>
          <cell r="G13988">
            <v>38818</v>
          </cell>
          <cell r="H13988">
            <v>854</v>
          </cell>
          <cell r="I13988" t="str">
            <v>0</v>
          </cell>
          <cell r="J13988" t="str">
            <v>Архів (вул.Південно-Сирецька, 1-3)</v>
          </cell>
          <cell r="K13988" t="str">
            <v>Задовільний</v>
          </cell>
          <cell r="M13988">
            <v>333</v>
          </cell>
        </row>
        <row r="13989">
          <cell r="A13989">
            <v>13986</v>
          </cell>
          <cell r="B13989" t="str">
            <v>IF625</v>
          </cell>
          <cell r="E13989" t="str">
            <v>Стiл кутовий у касу</v>
          </cell>
          <cell r="F13989" t="str">
            <v>Стiл кутовий у касу</v>
          </cell>
          <cell r="G13989">
            <v>38818</v>
          </cell>
          <cell r="H13989">
            <v>854</v>
          </cell>
          <cell r="I13989" t="str">
            <v>0</v>
          </cell>
          <cell r="J13989" t="str">
            <v>Архів (вул.Південно-Сирецька, 1-3)</v>
          </cell>
          <cell r="K13989" t="str">
            <v>Задовільний</v>
          </cell>
          <cell r="M13989">
            <v>333</v>
          </cell>
        </row>
        <row r="13990">
          <cell r="A13990">
            <v>13987</v>
          </cell>
          <cell r="B13990" t="str">
            <v>IF626</v>
          </cell>
          <cell r="E13990" t="str">
            <v>Стiл кутовий у касу</v>
          </cell>
          <cell r="F13990" t="str">
            <v>Стiл кутовий у касу</v>
          </cell>
          <cell r="G13990">
            <v>38818</v>
          </cell>
          <cell r="H13990">
            <v>854</v>
          </cell>
          <cell r="I13990" t="str">
            <v>0</v>
          </cell>
          <cell r="J13990" t="str">
            <v>Архів (вул.Південно-Сирецька, 1-3)</v>
          </cell>
          <cell r="K13990" t="str">
            <v>Задовільний</v>
          </cell>
          <cell r="M13990">
            <v>333</v>
          </cell>
        </row>
        <row r="13991">
          <cell r="A13991">
            <v>13988</v>
          </cell>
          <cell r="B13991" t="str">
            <v>RVN42</v>
          </cell>
          <cell r="E13991" t="str">
            <v>Стiл кутовий у касу</v>
          </cell>
          <cell r="F13991" t="str">
            <v>Стiл кутовий у касу</v>
          </cell>
          <cell r="G13991">
            <v>39364</v>
          </cell>
          <cell r="H13991">
            <v>854.21</v>
          </cell>
          <cell r="I13991" t="str">
            <v>0</v>
          </cell>
          <cell r="J13991" t="str">
            <v>Архів (вул.Південно-Сирецька, 1-3)</v>
          </cell>
          <cell r="K13991" t="str">
            <v>Задовільний</v>
          </cell>
          <cell r="M13991">
            <v>333</v>
          </cell>
        </row>
        <row r="13992">
          <cell r="A13992">
            <v>13989</v>
          </cell>
          <cell r="B13992" t="str">
            <v>XR39-1</v>
          </cell>
          <cell r="E13992" t="str">
            <v>Крiсло Престиж</v>
          </cell>
          <cell r="F13992" t="str">
            <v>Крiсло Престиж</v>
          </cell>
          <cell r="G13992">
            <v>38558</v>
          </cell>
          <cell r="H13992">
            <v>165.01</v>
          </cell>
          <cell r="I13992" t="str">
            <v>0</v>
          </cell>
          <cell r="J13992" t="str">
            <v>Архів (вул.Південно-Сирецька, 1-3)</v>
          </cell>
          <cell r="K13992" t="str">
            <v>Задовільний</v>
          </cell>
          <cell r="M13992">
            <v>140</v>
          </cell>
        </row>
        <row r="13993">
          <cell r="A13993">
            <v>13990</v>
          </cell>
          <cell r="B13993" t="str">
            <v>XR41-1</v>
          </cell>
          <cell r="E13993" t="str">
            <v>Крiсло Престиж</v>
          </cell>
          <cell r="F13993" t="str">
            <v>Крiсло Престиж</v>
          </cell>
          <cell r="G13993">
            <v>38558</v>
          </cell>
          <cell r="H13993">
            <v>165.01</v>
          </cell>
          <cell r="I13993" t="str">
            <v>0</v>
          </cell>
          <cell r="J13993" t="str">
            <v>Архів (вул.Південно-Сирецька, 1-3)</v>
          </cell>
          <cell r="K13993" t="str">
            <v>Задовільний</v>
          </cell>
          <cell r="M13993">
            <v>140</v>
          </cell>
        </row>
        <row r="13994">
          <cell r="A13994">
            <v>13991</v>
          </cell>
          <cell r="B13994" t="str">
            <v>XR44-1</v>
          </cell>
          <cell r="E13994" t="str">
            <v>Крiсло Престиж</v>
          </cell>
          <cell r="F13994" t="str">
            <v>Крiсло Престиж</v>
          </cell>
          <cell r="G13994">
            <v>38558</v>
          </cell>
          <cell r="H13994">
            <v>165.01</v>
          </cell>
          <cell r="I13994" t="str">
            <v>0</v>
          </cell>
          <cell r="J13994" t="str">
            <v>Архів (вул.Південно-Сирецька, 1-3)</v>
          </cell>
          <cell r="K13994" t="str">
            <v>Задовільний</v>
          </cell>
          <cell r="M13994">
            <v>140</v>
          </cell>
        </row>
        <row r="13995">
          <cell r="A13995">
            <v>13992</v>
          </cell>
          <cell r="B13995" t="str">
            <v>XR50-1</v>
          </cell>
          <cell r="E13995" t="str">
            <v>Крiсло Престиж</v>
          </cell>
          <cell r="F13995" t="str">
            <v>Крiсло Престиж</v>
          </cell>
          <cell r="G13995">
            <v>38558</v>
          </cell>
          <cell r="H13995">
            <v>165.01</v>
          </cell>
          <cell r="I13995" t="str">
            <v>0</v>
          </cell>
          <cell r="J13995" t="str">
            <v>Архів (вул.Південно-Сирецька, 1-3)</v>
          </cell>
          <cell r="K13995" t="str">
            <v>Задовільний</v>
          </cell>
          <cell r="M13995">
            <v>140</v>
          </cell>
        </row>
        <row r="13996">
          <cell r="A13996">
            <v>13993</v>
          </cell>
          <cell r="B13996" t="str">
            <v>RVN43</v>
          </cell>
          <cell r="E13996" t="str">
            <v>Стiл кутовий у касу</v>
          </cell>
          <cell r="F13996" t="str">
            <v>Стiл кутовий у касу</v>
          </cell>
          <cell r="G13996">
            <v>39364</v>
          </cell>
          <cell r="H13996">
            <v>854.21</v>
          </cell>
          <cell r="I13996" t="str">
            <v>0</v>
          </cell>
          <cell r="J13996" t="str">
            <v>Архів (вул.Південно-Сирецька, 1-3)</v>
          </cell>
          <cell r="K13996" t="str">
            <v>Задовільний</v>
          </cell>
          <cell r="M13996">
            <v>333</v>
          </cell>
        </row>
        <row r="13997">
          <cell r="A13997">
            <v>13994</v>
          </cell>
          <cell r="B13997" t="str">
            <v>RVN44</v>
          </cell>
          <cell r="E13997" t="str">
            <v>Стiл кутовий у касу</v>
          </cell>
          <cell r="F13997" t="str">
            <v>Стiл кутовий у касу</v>
          </cell>
          <cell r="G13997">
            <v>39364</v>
          </cell>
          <cell r="H13997">
            <v>854.2</v>
          </cell>
          <cell r="I13997" t="str">
            <v>0</v>
          </cell>
          <cell r="J13997" t="str">
            <v>Архів (вул.Південно-Сирецька, 1-3)</v>
          </cell>
          <cell r="K13997" t="str">
            <v>Задовільний</v>
          </cell>
          <cell r="M13997">
            <v>333</v>
          </cell>
        </row>
        <row r="13998">
          <cell r="A13998">
            <v>13995</v>
          </cell>
          <cell r="B13998" t="str">
            <v>DNP45-49</v>
          </cell>
          <cell r="E13998" t="str">
            <v>Стiл кутовий у касу</v>
          </cell>
          <cell r="F13998" t="str">
            <v>Стiл кутовий у касу</v>
          </cell>
          <cell r="G13998">
            <v>39297</v>
          </cell>
          <cell r="H13998">
            <v>854</v>
          </cell>
          <cell r="I13998" t="str">
            <v>0</v>
          </cell>
          <cell r="J13998" t="str">
            <v>Архів (вул.Південно-Сирецька, 1-3)</v>
          </cell>
          <cell r="K13998" t="str">
            <v>Задовільний</v>
          </cell>
          <cell r="M13998">
            <v>333</v>
          </cell>
        </row>
        <row r="13999">
          <cell r="A13999">
            <v>13996</v>
          </cell>
          <cell r="B13999" t="str">
            <v>DNP45-50</v>
          </cell>
          <cell r="E13999" t="str">
            <v>Стiл кутовий у касу</v>
          </cell>
          <cell r="F13999" t="str">
            <v>Стiл кутовий у касу</v>
          </cell>
          <cell r="G13999">
            <v>39297</v>
          </cell>
          <cell r="H13999">
            <v>854</v>
          </cell>
          <cell r="I13999" t="str">
            <v>0</v>
          </cell>
          <cell r="J13999" t="str">
            <v>Архів (вул.Південно-Сирецька, 1-3)</v>
          </cell>
          <cell r="K13999" t="str">
            <v>Задовільний</v>
          </cell>
          <cell r="M13999">
            <v>333</v>
          </cell>
        </row>
        <row r="14000">
          <cell r="A14000">
            <v>13997</v>
          </cell>
          <cell r="B14000" t="str">
            <v>DNP45-51</v>
          </cell>
          <cell r="E14000" t="str">
            <v>Стiл кутовий у касу</v>
          </cell>
          <cell r="F14000" t="str">
            <v>Стiл кутовий у касу</v>
          </cell>
          <cell r="G14000">
            <v>39297</v>
          </cell>
          <cell r="H14000">
            <v>854</v>
          </cell>
          <cell r="I14000" t="str">
            <v>0</v>
          </cell>
          <cell r="J14000" t="str">
            <v>Архів (вул.Південно-Сирецька, 1-3)</v>
          </cell>
          <cell r="K14000" t="str">
            <v>Задовільний</v>
          </cell>
          <cell r="M14000">
            <v>333</v>
          </cell>
        </row>
        <row r="14001">
          <cell r="A14001">
            <v>13998</v>
          </cell>
          <cell r="B14001" t="str">
            <v>KIR45/84</v>
          </cell>
          <cell r="E14001" t="str">
            <v>Стiл кутовий у касу</v>
          </cell>
          <cell r="F14001" t="str">
            <v>Стiл кутовий у касу</v>
          </cell>
          <cell r="G14001">
            <v>39297</v>
          </cell>
          <cell r="H14001">
            <v>854</v>
          </cell>
          <cell r="I14001" t="str">
            <v>0</v>
          </cell>
          <cell r="J14001" t="str">
            <v>м. Київ, вул.Кирилівська,82 (склад)</v>
          </cell>
          <cell r="K14001" t="str">
            <v>Задовільний</v>
          </cell>
          <cell r="M14001">
            <v>333</v>
          </cell>
        </row>
        <row r="14002">
          <cell r="A14002">
            <v>13999</v>
          </cell>
          <cell r="B14002" t="str">
            <v>KIR45/85</v>
          </cell>
          <cell r="E14002" t="str">
            <v>Стiл кутовий у касу</v>
          </cell>
          <cell r="F14002" t="str">
            <v>Стiл кутовий у касу</v>
          </cell>
          <cell r="G14002">
            <v>39297</v>
          </cell>
          <cell r="H14002">
            <v>854</v>
          </cell>
          <cell r="I14002" t="str">
            <v>0</v>
          </cell>
          <cell r="J14002" t="str">
            <v>м. Київ, вул.Кирилівська,82 (склад)</v>
          </cell>
          <cell r="K14002" t="str">
            <v>Задовільний</v>
          </cell>
          <cell r="M14002">
            <v>333</v>
          </cell>
        </row>
        <row r="14003">
          <cell r="A14003">
            <v>14000</v>
          </cell>
          <cell r="B14003" t="str">
            <v>KIR45/86</v>
          </cell>
          <cell r="E14003" t="str">
            <v>Стiл кутовий у касу</v>
          </cell>
          <cell r="F14003" t="str">
            <v>Стiл кутовий у касу</v>
          </cell>
          <cell r="G14003">
            <v>39297</v>
          </cell>
          <cell r="H14003">
            <v>854</v>
          </cell>
          <cell r="I14003" t="str">
            <v>0</v>
          </cell>
          <cell r="J14003" t="str">
            <v>Проц.центр(архів)</v>
          </cell>
          <cell r="K14003" t="str">
            <v>Задовільний</v>
          </cell>
          <cell r="M14003">
            <v>333</v>
          </cell>
        </row>
        <row r="14004">
          <cell r="A14004">
            <v>14001</v>
          </cell>
          <cell r="B14004" t="str">
            <v>SUM423-1</v>
          </cell>
          <cell r="E14004" t="str">
            <v>Стiл кутовий у касу</v>
          </cell>
          <cell r="F14004" t="str">
            <v>Стiл кутовий у касу</v>
          </cell>
          <cell r="G14004">
            <v>38805</v>
          </cell>
          <cell r="H14004">
            <v>794.2</v>
          </cell>
          <cell r="I14004" t="str">
            <v>0</v>
          </cell>
          <cell r="J14004" t="str">
            <v>Архів (вул.Південно-Сирецька, 1-3)</v>
          </cell>
          <cell r="K14004" t="str">
            <v>Задовільний</v>
          </cell>
          <cell r="M14004">
            <v>300</v>
          </cell>
        </row>
        <row r="14005">
          <cell r="A14005">
            <v>14002</v>
          </cell>
          <cell r="B14005" t="str">
            <v>SUM424-1</v>
          </cell>
          <cell r="E14005" t="str">
            <v>Стiл кутовий у касу</v>
          </cell>
          <cell r="F14005" t="str">
            <v>Стiл кутовий у касу</v>
          </cell>
          <cell r="G14005">
            <v>38805</v>
          </cell>
          <cell r="H14005">
            <v>794.2</v>
          </cell>
          <cell r="I14005" t="str">
            <v>0</v>
          </cell>
          <cell r="J14005" t="str">
            <v xml:space="preserve"> м.Київ, вул. Магнітогорська,1Д (склад)</v>
          </cell>
          <cell r="K14005" t="str">
            <v>Задовільний</v>
          </cell>
          <cell r="M14005">
            <v>300</v>
          </cell>
        </row>
        <row r="14006">
          <cell r="A14006">
            <v>14003</v>
          </cell>
          <cell r="B14006" t="str">
            <v>ZAK246/45</v>
          </cell>
          <cell r="E14006" t="str">
            <v>Стiл кутовий у касу</v>
          </cell>
          <cell r="F14006" t="str">
            <v>Стiл кутовий у касу</v>
          </cell>
          <cell r="G14006">
            <v>39377</v>
          </cell>
          <cell r="H14006">
            <v>854</v>
          </cell>
          <cell r="I14006" t="str">
            <v>0</v>
          </cell>
          <cell r="J14006" t="str">
            <v xml:space="preserve"> м.Київ, вул. Магнітогорська,1Д (склад)</v>
          </cell>
          <cell r="K14006" t="str">
            <v>Задовільний</v>
          </cell>
          <cell r="M14006">
            <v>333</v>
          </cell>
        </row>
        <row r="14007">
          <cell r="A14007">
            <v>14004</v>
          </cell>
          <cell r="B14007" t="str">
            <v>ZAK247/45</v>
          </cell>
          <cell r="E14007" t="str">
            <v>Стiл кутовий у касу</v>
          </cell>
          <cell r="F14007" t="str">
            <v>Стiл кутовий у касу</v>
          </cell>
          <cell r="G14007">
            <v>39377</v>
          </cell>
          <cell r="H14007">
            <v>854</v>
          </cell>
          <cell r="I14007" t="str">
            <v>0</v>
          </cell>
          <cell r="J14007" t="str">
            <v>Одеське регіональне відділення</v>
          </cell>
          <cell r="K14007" t="str">
            <v>Задовільний</v>
          </cell>
          <cell r="M14007">
            <v>333</v>
          </cell>
        </row>
        <row r="14008">
          <cell r="A14008">
            <v>14005</v>
          </cell>
          <cell r="B14008" t="str">
            <v>ZAK248/45</v>
          </cell>
          <cell r="E14008" t="str">
            <v>Стiл кутовий у касу</v>
          </cell>
          <cell r="F14008" t="str">
            <v>Стiл кутовий у касу</v>
          </cell>
          <cell r="G14008">
            <v>39377</v>
          </cell>
          <cell r="H14008">
            <v>854</v>
          </cell>
          <cell r="I14008" t="str">
            <v>0</v>
          </cell>
          <cell r="J14008" t="str">
            <v>Одеське регіональне відділення</v>
          </cell>
          <cell r="K14008" t="str">
            <v>Задовільний</v>
          </cell>
          <cell r="M14008">
            <v>333</v>
          </cell>
        </row>
        <row r="14009">
          <cell r="A14009">
            <v>14006</v>
          </cell>
          <cell r="B14009" t="str">
            <v>KRF1419</v>
          </cell>
          <cell r="E14009" t="str">
            <v>Стiл КЯ-1(лв) 70х12х22х</v>
          </cell>
          <cell r="F14009" t="str">
            <v>Стiл КЯ-1(лв) 70х12х22х</v>
          </cell>
          <cell r="G14009">
            <v>37356</v>
          </cell>
          <cell r="H14009">
            <v>1011</v>
          </cell>
          <cell r="I14009" t="str">
            <v>0</v>
          </cell>
          <cell r="J14009" t="str">
            <v>Одеське регіональне відділення</v>
          </cell>
          <cell r="K14009" t="str">
            <v>Задовільний</v>
          </cell>
          <cell r="M14009">
            <v>117</v>
          </cell>
        </row>
        <row r="14010">
          <cell r="A14010">
            <v>14007</v>
          </cell>
          <cell r="B14010" t="str">
            <v>VIN999</v>
          </cell>
          <cell r="E14010" t="str">
            <v>Стiл менеджера</v>
          </cell>
          <cell r="F14010" t="str">
            <v>Стiл менеджера</v>
          </cell>
          <cell r="G14010">
            <v>38281</v>
          </cell>
          <cell r="H14010">
            <v>940</v>
          </cell>
          <cell r="I14010" t="str">
            <v>0</v>
          </cell>
          <cell r="J14010" t="str">
            <v>Одеське регіональне відділення</v>
          </cell>
          <cell r="K14010" t="str">
            <v>Задовільний</v>
          </cell>
          <cell r="M14010">
            <v>267</v>
          </cell>
        </row>
        <row r="14011">
          <cell r="A14011">
            <v>14008</v>
          </cell>
          <cell r="B14011" t="str">
            <v>VIN1000</v>
          </cell>
          <cell r="E14011" t="str">
            <v>Стiл менеджера</v>
          </cell>
          <cell r="F14011" t="str">
            <v>Стiл менеджера</v>
          </cell>
          <cell r="G14011">
            <v>38281</v>
          </cell>
          <cell r="H14011">
            <v>940</v>
          </cell>
          <cell r="I14011" t="str">
            <v>0</v>
          </cell>
          <cell r="J14011" t="str">
            <v>Подільське відд.</v>
          </cell>
          <cell r="K14011" t="str">
            <v>Задовільний</v>
          </cell>
          <cell r="M14011">
            <v>267</v>
          </cell>
        </row>
        <row r="14012">
          <cell r="A14012">
            <v>14009</v>
          </cell>
          <cell r="B14012" t="str">
            <v>VIN1120</v>
          </cell>
          <cell r="E14012" t="str">
            <v>Стiл менеджера</v>
          </cell>
          <cell r="F14012" t="str">
            <v>Стiл менеджера</v>
          </cell>
          <cell r="G14012">
            <v>38281</v>
          </cell>
          <cell r="H14012">
            <v>920</v>
          </cell>
          <cell r="I14012" t="str">
            <v>0</v>
          </cell>
          <cell r="J14012" t="str">
            <v>Подільське відд.</v>
          </cell>
          <cell r="K14012" t="str">
            <v>Задовільний</v>
          </cell>
          <cell r="M14012">
            <v>267</v>
          </cell>
        </row>
        <row r="14013">
          <cell r="A14013">
            <v>14010</v>
          </cell>
          <cell r="B14013" t="str">
            <v>XR93-1</v>
          </cell>
          <cell r="E14013" t="str">
            <v>Гардероб 1К.02.20</v>
          </cell>
          <cell r="F14013" t="str">
            <v>Гардероб 1К.02.20</v>
          </cell>
          <cell r="G14013">
            <v>38558</v>
          </cell>
          <cell r="H14013">
            <v>591.91999999999996</v>
          </cell>
          <cell r="I14013" t="str">
            <v>0</v>
          </cell>
          <cell r="J14013" t="str">
            <v>Подільське відд.</v>
          </cell>
          <cell r="K14013" t="str">
            <v>Задовільний</v>
          </cell>
          <cell r="M14013">
            <v>300</v>
          </cell>
        </row>
        <row r="14014">
          <cell r="A14014">
            <v>14011</v>
          </cell>
          <cell r="B14014" t="str">
            <v>XR94-1</v>
          </cell>
          <cell r="E14014" t="str">
            <v>Гардероб 1К.02.20</v>
          </cell>
          <cell r="F14014" t="str">
            <v>Гардероб 1К.02.20</v>
          </cell>
          <cell r="G14014">
            <v>38558</v>
          </cell>
          <cell r="H14014">
            <v>591.91999999999996</v>
          </cell>
          <cell r="I14014" t="str">
            <v>0</v>
          </cell>
          <cell r="J14014" t="str">
            <v>Подільське відд.</v>
          </cell>
          <cell r="K14014" t="str">
            <v>Задовільний</v>
          </cell>
          <cell r="M14014">
            <v>300</v>
          </cell>
        </row>
        <row r="14015">
          <cell r="A14015">
            <v>14012</v>
          </cell>
          <cell r="B14015" t="str">
            <v>XR95-1</v>
          </cell>
          <cell r="E14015" t="str">
            <v>Гардероб 1К.02.20</v>
          </cell>
          <cell r="F14015" t="str">
            <v>Гардероб 1К.02.20</v>
          </cell>
          <cell r="G14015">
            <v>38558</v>
          </cell>
          <cell r="H14015">
            <v>591.91999999999996</v>
          </cell>
          <cell r="I14015" t="str">
            <v>0</v>
          </cell>
          <cell r="J14015" t="str">
            <v>Подільське відд.</v>
          </cell>
          <cell r="K14015" t="str">
            <v>Задовільний</v>
          </cell>
          <cell r="M14015">
            <v>300</v>
          </cell>
        </row>
        <row r="14016">
          <cell r="A14016">
            <v>14013</v>
          </cell>
          <cell r="B14016" t="str">
            <v>VIN1121</v>
          </cell>
          <cell r="E14016" t="str">
            <v>Стiл менеджера</v>
          </cell>
          <cell r="F14016" t="str">
            <v>Стiл менеджера</v>
          </cell>
          <cell r="G14016">
            <v>38281</v>
          </cell>
          <cell r="H14016">
            <v>920</v>
          </cell>
          <cell r="I14016" t="str">
            <v>0</v>
          </cell>
          <cell r="J14016" t="str">
            <v>Подільське відд.</v>
          </cell>
          <cell r="K14016" t="str">
            <v>Задовільний</v>
          </cell>
          <cell r="M14016">
            <v>267</v>
          </cell>
        </row>
        <row r="14017">
          <cell r="A14017">
            <v>14014</v>
          </cell>
          <cell r="B14017" t="str">
            <v>N74-1</v>
          </cell>
          <cell r="E14017" t="str">
            <v>Стiл модифiкований</v>
          </cell>
          <cell r="F14017" t="str">
            <v>Стiл модифiкований</v>
          </cell>
          <cell r="G14017">
            <v>38656</v>
          </cell>
          <cell r="H14017">
            <v>472.3</v>
          </cell>
          <cell r="I14017" t="str">
            <v>0</v>
          </cell>
          <cell r="J14017" t="str">
            <v>Подільське відд.</v>
          </cell>
          <cell r="K14017" t="str">
            <v>б/у</v>
          </cell>
          <cell r="M14017">
            <v>88</v>
          </cell>
        </row>
        <row r="14018">
          <cell r="A14018">
            <v>14015</v>
          </cell>
          <cell r="B14018" t="str">
            <v>VL236</v>
          </cell>
          <cell r="E14018" t="str">
            <v>Стiл модифiкований</v>
          </cell>
          <cell r="F14018" t="str">
            <v>Стiл модифiкований</v>
          </cell>
          <cell r="G14018">
            <v>39427</v>
          </cell>
          <cell r="H14018">
            <v>345</v>
          </cell>
          <cell r="I14018" t="str">
            <v>0</v>
          </cell>
          <cell r="J14018" t="str">
            <v>Подільське відд.</v>
          </cell>
          <cell r="K14018" t="str">
            <v>б/у</v>
          </cell>
          <cell r="M14018">
            <v>200</v>
          </cell>
        </row>
        <row r="14019">
          <cell r="A14019">
            <v>14016</v>
          </cell>
          <cell r="B14019" t="str">
            <v>SUM283-1</v>
          </cell>
          <cell r="E14019" t="str">
            <v>Стiл модифiкований</v>
          </cell>
          <cell r="F14019" t="str">
            <v>Стiл модифiкований</v>
          </cell>
          <cell r="G14019">
            <v>38805</v>
          </cell>
          <cell r="H14019">
            <v>449.35</v>
          </cell>
          <cell r="I14019" t="str">
            <v>0</v>
          </cell>
          <cell r="J14019" t="str">
            <v>Подільське відд.</v>
          </cell>
          <cell r="K14019" t="str">
            <v>б/у</v>
          </cell>
          <cell r="M14019">
            <v>200</v>
          </cell>
        </row>
        <row r="14020">
          <cell r="A14020">
            <v>14017</v>
          </cell>
          <cell r="B14020" t="str">
            <v>СN10-м</v>
          </cell>
          <cell r="E14020" t="str">
            <v>Джерело безп.живлення MGE NOVA2-1100</v>
          </cell>
          <cell r="F14020" t="str">
            <v>Джерело безп.живлення MGE NOVA2-1100</v>
          </cell>
          <cell r="G14020">
            <v>39409</v>
          </cell>
          <cell r="H14020">
            <v>662.5</v>
          </cell>
          <cell r="I14020" t="str">
            <v>0</v>
          </cell>
          <cell r="J14020" t="str">
            <v>Подільське відд.</v>
          </cell>
          <cell r="K14020" t="str">
            <v>б/у</v>
          </cell>
          <cell r="M14020">
            <v>190</v>
          </cell>
        </row>
        <row r="14021">
          <cell r="A14021">
            <v>14018</v>
          </cell>
          <cell r="B14021" t="str">
            <v>SUM421-1</v>
          </cell>
          <cell r="E14021" t="str">
            <v>Стiл модифiкований</v>
          </cell>
          <cell r="F14021" t="str">
            <v>Стiл модифiкований</v>
          </cell>
          <cell r="G14021">
            <v>38805</v>
          </cell>
          <cell r="H14021">
            <v>875</v>
          </cell>
          <cell r="I14021" t="str">
            <v>0</v>
          </cell>
          <cell r="J14021" t="str">
            <v>Подільське відд.</v>
          </cell>
          <cell r="K14021" t="str">
            <v>б/у</v>
          </cell>
          <cell r="M14021">
            <v>327</v>
          </cell>
        </row>
        <row r="14022">
          <cell r="A14022">
            <v>14019</v>
          </cell>
          <cell r="B14022" t="str">
            <v>XR13-1</v>
          </cell>
          <cell r="E14022" t="str">
            <v>Стiл модифiкований 1К.13.22</v>
          </cell>
          <cell r="F14022" t="str">
            <v>Стiл модифiкований 1К.13.22</v>
          </cell>
          <cell r="G14022">
            <v>38558</v>
          </cell>
          <cell r="H14022">
            <v>319</v>
          </cell>
          <cell r="I14022" t="str">
            <v>0</v>
          </cell>
          <cell r="J14022" t="str">
            <v>Подільське відд.</v>
          </cell>
          <cell r="K14022" t="str">
            <v>б/у</v>
          </cell>
          <cell r="M14022">
            <v>200</v>
          </cell>
        </row>
        <row r="14023">
          <cell r="A14023">
            <v>14020</v>
          </cell>
          <cell r="B14023" t="str">
            <v>N234-1</v>
          </cell>
          <cell r="E14023" t="str">
            <v>стiл однотумбовий</v>
          </cell>
          <cell r="F14023" t="str">
            <v>стiл однотумбовий</v>
          </cell>
          <cell r="G14023">
            <v>38656</v>
          </cell>
          <cell r="H14023">
            <v>594</v>
          </cell>
          <cell r="I14023" t="str">
            <v>0</v>
          </cell>
          <cell r="J14023" t="str">
            <v>Подільське відд.</v>
          </cell>
          <cell r="K14023" t="str">
            <v>б/у</v>
          </cell>
          <cell r="M14023">
            <v>117</v>
          </cell>
        </row>
        <row r="14024">
          <cell r="A14024">
            <v>14021</v>
          </cell>
          <cell r="B14024" t="str">
            <v>N235-1</v>
          </cell>
          <cell r="E14024" t="str">
            <v>стiл однотумбовий</v>
          </cell>
          <cell r="F14024" t="str">
            <v>стiл однотумбовий</v>
          </cell>
          <cell r="G14024">
            <v>38656</v>
          </cell>
          <cell r="H14024">
            <v>594</v>
          </cell>
          <cell r="I14024" t="str">
            <v>0</v>
          </cell>
          <cell r="J14024" t="str">
            <v>Подільське відд.</v>
          </cell>
          <cell r="K14024" t="str">
            <v>б/у</v>
          </cell>
          <cell r="M14024">
            <v>117</v>
          </cell>
        </row>
        <row r="14025">
          <cell r="A14025">
            <v>14022</v>
          </cell>
          <cell r="B14025" t="str">
            <v>N237-1</v>
          </cell>
          <cell r="E14025" t="str">
            <v>стiл однотумбовий</v>
          </cell>
          <cell r="F14025" t="str">
            <v>стiл однотумбовий</v>
          </cell>
          <cell r="G14025">
            <v>38656</v>
          </cell>
          <cell r="H14025">
            <v>594</v>
          </cell>
          <cell r="I14025" t="str">
            <v>0</v>
          </cell>
          <cell r="J14025" t="str">
            <v>Подільське відд.</v>
          </cell>
          <cell r="K14025" t="str">
            <v>Задовільний</v>
          </cell>
          <cell r="M14025">
            <v>117</v>
          </cell>
        </row>
        <row r="14026">
          <cell r="A14026">
            <v>14023</v>
          </cell>
          <cell r="B14026" t="str">
            <v>VIN996</v>
          </cell>
          <cell r="E14026" t="str">
            <v>Стiл однотумбовий</v>
          </cell>
          <cell r="F14026" t="str">
            <v>Стiл однотумбовий</v>
          </cell>
          <cell r="G14026">
            <v>38281</v>
          </cell>
          <cell r="H14026">
            <v>550</v>
          </cell>
          <cell r="I14026" t="str">
            <v>0</v>
          </cell>
          <cell r="J14026" t="str">
            <v>Подільське відд.</v>
          </cell>
          <cell r="K14026" t="str">
            <v>Задовільний</v>
          </cell>
          <cell r="M14026">
            <v>267</v>
          </cell>
        </row>
        <row r="14027">
          <cell r="A14027">
            <v>14024</v>
          </cell>
          <cell r="B14027" t="str">
            <v>KR379/1</v>
          </cell>
          <cell r="E14027" t="str">
            <v>Стiл однотумбовий</v>
          </cell>
          <cell r="F14027" t="str">
            <v>Стiл однотумбовий</v>
          </cell>
          <cell r="G14027">
            <v>38868</v>
          </cell>
          <cell r="H14027">
            <v>950</v>
          </cell>
          <cell r="I14027" t="str">
            <v>0</v>
          </cell>
          <cell r="J14027" t="str">
            <v>Подільське відд.</v>
          </cell>
          <cell r="K14027" t="str">
            <v>б/у</v>
          </cell>
          <cell r="M14027">
            <v>327</v>
          </cell>
        </row>
        <row r="14028">
          <cell r="A14028">
            <v>14025</v>
          </cell>
          <cell r="B14028" t="str">
            <v>N288-1</v>
          </cell>
          <cell r="E14028" t="str">
            <v>Стiл однотумбовий Кораб</v>
          </cell>
          <cell r="F14028" t="str">
            <v>Стiл однотумбовий Кораб</v>
          </cell>
          <cell r="G14028">
            <v>38656</v>
          </cell>
          <cell r="H14028">
            <v>654</v>
          </cell>
          <cell r="I14028" t="str">
            <v>0</v>
          </cell>
          <cell r="J14028" t="str">
            <v>Подільське відд.</v>
          </cell>
          <cell r="K14028" t="str">
            <v>Задовільний</v>
          </cell>
          <cell r="M14028">
            <v>117</v>
          </cell>
        </row>
        <row r="14029">
          <cell r="A14029">
            <v>14026</v>
          </cell>
          <cell r="B14029" t="str">
            <v>KRF4281</v>
          </cell>
          <cell r="E14029" t="str">
            <v>Стiл офiсний</v>
          </cell>
          <cell r="F14029" t="str">
            <v>Стiл офiсний</v>
          </cell>
          <cell r="G14029">
            <v>37356</v>
          </cell>
          <cell r="H14029">
            <v>420</v>
          </cell>
          <cell r="I14029" t="str">
            <v>0</v>
          </cell>
          <cell r="J14029" t="str">
            <v>Подільське відд.</v>
          </cell>
          <cell r="K14029" t="str">
            <v>Задовільний</v>
          </cell>
          <cell r="M14029">
            <v>73</v>
          </cell>
        </row>
        <row r="14030">
          <cell r="A14030">
            <v>14027</v>
          </cell>
          <cell r="B14030" t="str">
            <v>СN41-м</v>
          </cell>
          <cell r="E14030" t="str">
            <v>Калькулятор Citizen 121</v>
          </cell>
          <cell r="F14030" t="str">
            <v>Калькулятор Citizen 121</v>
          </cell>
          <cell r="G14030">
            <v>39409</v>
          </cell>
          <cell r="H14030">
            <v>210</v>
          </cell>
          <cell r="I14030" t="str">
            <v>0</v>
          </cell>
          <cell r="J14030" t="str">
            <v>Подільське відд.</v>
          </cell>
          <cell r="K14030" t="str">
            <v>Задовільний</v>
          </cell>
          <cell r="M14030">
            <v>29</v>
          </cell>
        </row>
        <row r="14031">
          <cell r="A14031">
            <v>14028</v>
          </cell>
          <cell r="B14031" t="str">
            <v>СN43-м</v>
          </cell>
          <cell r="E14031" t="str">
            <v>Калькулятор Citizen 121</v>
          </cell>
          <cell r="F14031" t="str">
            <v>Калькулятор Citizen 121</v>
          </cell>
          <cell r="G14031">
            <v>39409</v>
          </cell>
          <cell r="H14031">
            <v>210</v>
          </cell>
          <cell r="I14031" t="str">
            <v>0</v>
          </cell>
          <cell r="J14031" t="str">
            <v>Сховище</v>
          </cell>
          <cell r="K14031" t="str">
            <v>Задовільний</v>
          </cell>
          <cell r="M14031">
            <v>29</v>
          </cell>
        </row>
        <row r="14032">
          <cell r="A14032">
            <v>14029</v>
          </cell>
          <cell r="B14032" t="str">
            <v>VIN1865</v>
          </cell>
          <cell r="E14032" t="str">
            <v>Стiл офiсний</v>
          </cell>
          <cell r="F14032" t="str">
            <v>Стiл офiсний</v>
          </cell>
          <cell r="G14032">
            <v>38281</v>
          </cell>
          <cell r="H14032">
            <v>420</v>
          </cell>
          <cell r="I14032" t="str">
            <v>0</v>
          </cell>
          <cell r="J14032" t="str">
            <v>Сховище</v>
          </cell>
          <cell r="K14032" t="str">
            <v>Задовільний</v>
          </cell>
          <cell r="M14032">
            <v>167</v>
          </cell>
        </row>
        <row r="14033">
          <cell r="A14033">
            <v>14030</v>
          </cell>
          <cell r="B14033" t="str">
            <v>VIN1866</v>
          </cell>
          <cell r="E14033" t="str">
            <v>Стiл офiсний</v>
          </cell>
          <cell r="F14033" t="str">
            <v>Стiл офiсний</v>
          </cell>
          <cell r="G14033">
            <v>38281</v>
          </cell>
          <cell r="H14033">
            <v>420</v>
          </cell>
          <cell r="I14033" t="str">
            <v>0</v>
          </cell>
          <cell r="J14033" t="str">
            <v>Сховище</v>
          </cell>
          <cell r="K14033" t="str">
            <v>Задовільний</v>
          </cell>
          <cell r="M14033">
            <v>167</v>
          </cell>
        </row>
        <row r="14034">
          <cell r="A14034">
            <v>14031</v>
          </cell>
          <cell r="B14034" t="str">
            <v>VIN1867</v>
          </cell>
          <cell r="E14034" t="str">
            <v>Стiл офiсний</v>
          </cell>
          <cell r="F14034" t="str">
            <v>Стiл офiсний</v>
          </cell>
          <cell r="G14034">
            <v>38281</v>
          </cell>
          <cell r="H14034">
            <v>420</v>
          </cell>
          <cell r="I14034" t="str">
            <v>0</v>
          </cell>
          <cell r="J14034" t="str">
            <v>Сховище</v>
          </cell>
          <cell r="K14034" t="str">
            <v>Задовільний</v>
          </cell>
          <cell r="M14034">
            <v>167</v>
          </cell>
        </row>
        <row r="14035">
          <cell r="A14035">
            <v>14032</v>
          </cell>
          <cell r="B14035" t="str">
            <v>VIN2089</v>
          </cell>
          <cell r="E14035" t="str">
            <v>Стiл офiсний</v>
          </cell>
          <cell r="F14035" t="str">
            <v>Стiл офiсний</v>
          </cell>
          <cell r="G14035">
            <v>38281</v>
          </cell>
          <cell r="H14035">
            <v>900</v>
          </cell>
          <cell r="I14035" t="str">
            <v>0</v>
          </cell>
          <cell r="J14035" t="str">
            <v>Подільське відд.</v>
          </cell>
          <cell r="K14035" t="str">
            <v>Задовільний</v>
          </cell>
          <cell r="M14035">
            <v>267</v>
          </cell>
        </row>
        <row r="14036">
          <cell r="A14036">
            <v>14033</v>
          </cell>
          <cell r="B14036" t="str">
            <v>VIN2090</v>
          </cell>
          <cell r="E14036" t="str">
            <v>Стiл офiсний</v>
          </cell>
          <cell r="F14036" t="str">
            <v>Стiл офiсний</v>
          </cell>
          <cell r="G14036">
            <v>38281</v>
          </cell>
          <cell r="H14036">
            <v>380</v>
          </cell>
          <cell r="I14036" t="str">
            <v>0</v>
          </cell>
          <cell r="J14036" t="str">
            <v>Подільське відд.</v>
          </cell>
          <cell r="K14036" t="str">
            <v>б/у</v>
          </cell>
          <cell r="M14036">
            <v>133</v>
          </cell>
        </row>
        <row r="14037">
          <cell r="A14037">
            <v>14034</v>
          </cell>
          <cell r="B14037" t="str">
            <v>VIN2101</v>
          </cell>
          <cell r="E14037" t="str">
            <v>Стiл офiсний</v>
          </cell>
          <cell r="F14037" t="str">
            <v>Стiл офiсний</v>
          </cell>
          <cell r="G14037">
            <v>38281</v>
          </cell>
          <cell r="H14037">
            <v>285</v>
          </cell>
          <cell r="I14037" t="str">
            <v>0</v>
          </cell>
          <cell r="J14037" t="str">
            <v>Архів (вул.Південно-Сирецька, 1-3)</v>
          </cell>
          <cell r="K14037" t="str">
            <v>б/у</v>
          </cell>
          <cell r="M14037">
            <v>133</v>
          </cell>
        </row>
        <row r="14038">
          <cell r="A14038">
            <v>14035</v>
          </cell>
          <cell r="B14038" t="str">
            <v>VIN1546</v>
          </cell>
          <cell r="E14038" t="str">
            <v>Стiл офiсний кутовий</v>
          </cell>
          <cell r="F14038" t="str">
            <v>Стiл офiсний кутовий</v>
          </cell>
          <cell r="G14038">
            <v>38281</v>
          </cell>
          <cell r="H14038">
            <v>970</v>
          </cell>
          <cell r="I14038" t="str">
            <v>0</v>
          </cell>
          <cell r="J14038" t="str">
            <v>Архів (вул.Південно-Сирецька, 1-3)</v>
          </cell>
          <cell r="K14038" t="str">
            <v>б/у</v>
          </cell>
          <cell r="M14038">
            <v>267</v>
          </cell>
        </row>
        <row r="14039">
          <cell r="A14039">
            <v>14036</v>
          </cell>
          <cell r="B14039" t="str">
            <v>VIN1809</v>
          </cell>
          <cell r="E14039" t="str">
            <v>Стiл офiсний кутовий</v>
          </cell>
          <cell r="F14039" t="str">
            <v>Стiл офiсний кутовий</v>
          </cell>
          <cell r="G14039">
            <v>38281</v>
          </cell>
          <cell r="H14039">
            <v>612</v>
          </cell>
          <cell r="I14039" t="str">
            <v>0</v>
          </cell>
          <cell r="J14039" t="str">
            <v>к.56</v>
          </cell>
          <cell r="K14039" t="str">
            <v>Задовільний</v>
          </cell>
          <cell r="M14039">
            <v>167</v>
          </cell>
        </row>
        <row r="14040">
          <cell r="A14040">
            <v>14037</v>
          </cell>
          <cell r="B14040" t="str">
            <v>VIN1810</v>
          </cell>
          <cell r="E14040" t="str">
            <v>Стiл офiсний кутовий</v>
          </cell>
          <cell r="F14040" t="str">
            <v>Стiл офiсний кутовий</v>
          </cell>
          <cell r="G14040">
            <v>38281</v>
          </cell>
          <cell r="H14040">
            <v>612</v>
          </cell>
          <cell r="I14040" t="str">
            <v>0</v>
          </cell>
          <cell r="J14040" t="str">
            <v>к.56</v>
          </cell>
          <cell r="K14040" t="str">
            <v>б/у</v>
          </cell>
          <cell r="M14040">
            <v>167</v>
          </cell>
        </row>
        <row r="14041">
          <cell r="A14041">
            <v>14038</v>
          </cell>
          <cell r="B14041" t="str">
            <v>VIN1811</v>
          </cell>
          <cell r="E14041" t="str">
            <v>Стiл офiсний кутовий</v>
          </cell>
          <cell r="F14041" t="str">
            <v>Стiл офiсний кутовий</v>
          </cell>
          <cell r="G14041">
            <v>38281</v>
          </cell>
          <cell r="H14041">
            <v>612</v>
          </cell>
          <cell r="I14041" t="str">
            <v>0</v>
          </cell>
          <cell r="J14041" t="str">
            <v>Подільське відд.</v>
          </cell>
          <cell r="K14041" t="str">
            <v>б/у</v>
          </cell>
          <cell r="M14041">
            <v>167</v>
          </cell>
        </row>
        <row r="14042">
          <cell r="A14042">
            <v>14039</v>
          </cell>
          <cell r="B14042" t="str">
            <v>VIN1812</v>
          </cell>
          <cell r="E14042" t="str">
            <v>Стiл офiсний кутовий</v>
          </cell>
          <cell r="F14042" t="str">
            <v>Стiл офiсний кутовий</v>
          </cell>
          <cell r="G14042">
            <v>38281</v>
          </cell>
          <cell r="H14042">
            <v>612</v>
          </cell>
          <cell r="I14042" t="str">
            <v>0</v>
          </cell>
          <cell r="J14042" t="str">
            <v>Подільське відд.</v>
          </cell>
          <cell r="K14042" t="str">
            <v>б/у</v>
          </cell>
          <cell r="M14042">
            <v>167</v>
          </cell>
        </row>
        <row r="14043">
          <cell r="A14043">
            <v>14040</v>
          </cell>
          <cell r="B14043" t="str">
            <v>VIN1824</v>
          </cell>
          <cell r="E14043" t="str">
            <v>Стiл офiсний кутовий</v>
          </cell>
          <cell r="F14043" t="str">
            <v>Стiл офiсний кутовий</v>
          </cell>
          <cell r="G14043">
            <v>38281</v>
          </cell>
          <cell r="H14043">
            <v>612</v>
          </cell>
          <cell r="I14043" t="str">
            <v>0</v>
          </cell>
          <cell r="J14043" t="str">
            <v>Подільське відд.</v>
          </cell>
          <cell r="K14043" t="str">
            <v>Задовільний</v>
          </cell>
          <cell r="M14043">
            <v>167</v>
          </cell>
        </row>
        <row r="14044">
          <cell r="A14044">
            <v>14041</v>
          </cell>
          <cell r="B14044" t="str">
            <v>VIN1825</v>
          </cell>
          <cell r="E14044" t="str">
            <v>Стiл офiсний кутовий</v>
          </cell>
          <cell r="F14044" t="str">
            <v>Стiл офiсний кутовий</v>
          </cell>
          <cell r="G14044">
            <v>38281</v>
          </cell>
          <cell r="H14044">
            <v>612</v>
          </cell>
          <cell r="I14044" t="str">
            <v>0</v>
          </cell>
          <cell r="J14044" t="str">
            <v>Харківське регіональне відділення</v>
          </cell>
          <cell r="K14044" t="str">
            <v>Задовільний</v>
          </cell>
          <cell r="M14044">
            <v>167</v>
          </cell>
        </row>
        <row r="14045">
          <cell r="A14045">
            <v>14042</v>
          </cell>
          <cell r="B14045" t="str">
            <v>10007-1</v>
          </cell>
          <cell r="E14045" t="str">
            <v>Гардероб 1к.01.21</v>
          </cell>
          <cell r="F14045" t="str">
            <v>Гардероб 1к.01.21</v>
          </cell>
          <cell r="G14045">
            <v>39077</v>
          </cell>
          <cell r="H14045">
            <v>893.05</v>
          </cell>
          <cell r="I14045" t="str">
            <v>0</v>
          </cell>
          <cell r="J14045" t="str">
            <v>Харківське регіональне відділення</v>
          </cell>
          <cell r="K14045" t="str">
            <v>Задовільний</v>
          </cell>
          <cell r="M14045">
            <v>158</v>
          </cell>
        </row>
        <row r="14046">
          <cell r="A14046">
            <v>14043</v>
          </cell>
          <cell r="B14046" t="str">
            <v>10008-1</v>
          </cell>
          <cell r="E14046" t="str">
            <v>Гардероб 1к.01.21</v>
          </cell>
          <cell r="F14046" t="str">
            <v>Гардероб 1к.01.21</v>
          </cell>
          <cell r="G14046">
            <v>39077</v>
          </cell>
          <cell r="H14046">
            <v>893.05</v>
          </cell>
          <cell r="I14046" t="str">
            <v>0</v>
          </cell>
          <cell r="J14046" t="str">
            <v>Харківське регіональне відділення</v>
          </cell>
          <cell r="K14046" t="str">
            <v>б/у</v>
          </cell>
          <cell r="M14046">
            <v>158</v>
          </cell>
        </row>
        <row r="14047">
          <cell r="A14047">
            <v>14044</v>
          </cell>
          <cell r="B14047" t="str">
            <v>10009-1</v>
          </cell>
          <cell r="E14047" t="str">
            <v>Гардероб 1к.01.21</v>
          </cell>
          <cell r="F14047" t="str">
            <v>Гардероб 1к.01.21</v>
          </cell>
          <cell r="G14047">
            <v>39077</v>
          </cell>
          <cell r="H14047">
            <v>893.05</v>
          </cell>
          <cell r="I14047" t="str">
            <v>0</v>
          </cell>
          <cell r="J14047" t="str">
            <v>Сумське РВ</v>
          </cell>
          <cell r="K14047" t="str">
            <v>б/у</v>
          </cell>
          <cell r="M14047">
            <v>158</v>
          </cell>
        </row>
        <row r="14048">
          <cell r="A14048">
            <v>14045</v>
          </cell>
          <cell r="B14048" t="str">
            <v>VIN1835</v>
          </cell>
          <cell r="E14048" t="str">
            <v>Стiл офiсний кутовий</v>
          </cell>
          <cell r="F14048" t="str">
            <v>Стiл офiсний кутовий</v>
          </cell>
          <cell r="G14048">
            <v>38281</v>
          </cell>
          <cell r="H14048">
            <v>612</v>
          </cell>
          <cell r="I14048" t="str">
            <v>0</v>
          </cell>
          <cell r="J14048" t="str">
            <v>Сумське РВ</v>
          </cell>
          <cell r="K14048" t="str">
            <v>б/у</v>
          </cell>
          <cell r="M14048">
            <v>167</v>
          </cell>
        </row>
        <row r="14049">
          <cell r="A14049">
            <v>14046</v>
          </cell>
          <cell r="B14049" t="str">
            <v>VIN1836</v>
          </cell>
          <cell r="E14049" t="str">
            <v>Стiл офiсний кутовий</v>
          </cell>
          <cell r="F14049" t="str">
            <v>Стiл офiсний кутовий</v>
          </cell>
          <cell r="G14049">
            <v>38281</v>
          </cell>
          <cell r="H14049">
            <v>612</v>
          </cell>
          <cell r="I14049" t="str">
            <v>0</v>
          </cell>
          <cell r="J14049" t="str">
            <v>Сумське РВ</v>
          </cell>
          <cell r="K14049" t="str">
            <v>б/у</v>
          </cell>
          <cell r="M14049">
            <v>167</v>
          </cell>
        </row>
        <row r="14050">
          <cell r="A14050">
            <v>14047</v>
          </cell>
          <cell r="B14050" t="str">
            <v>VIN1837</v>
          </cell>
          <cell r="E14050" t="str">
            <v>Стiл офiсний кутовий</v>
          </cell>
          <cell r="F14050" t="str">
            <v>Стiл офiсний кутовий</v>
          </cell>
          <cell r="G14050">
            <v>38281</v>
          </cell>
          <cell r="H14050">
            <v>612</v>
          </cell>
          <cell r="I14050" t="str">
            <v>0</v>
          </cell>
          <cell r="J14050" t="str">
            <v>к.31</v>
          </cell>
          <cell r="K14050" t="str">
            <v>б/у</v>
          </cell>
          <cell r="M14050">
            <v>167</v>
          </cell>
        </row>
        <row r="14051">
          <cell r="A14051">
            <v>14048</v>
          </cell>
          <cell r="B14051" t="str">
            <v>VIN1844</v>
          </cell>
          <cell r="E14051" t="str">
            <v>Стiл офiсний кутовий</v>
          </cell>
          <cell r="F14051" t="str">
            <v>Стiл офiсний кутовий</v>
          </cell>
          <cell r="G14051">
            <v>38281</v>
          </cell>
          <cell r="H14051">
            <v>612</v>
          </cell>
          <cell r="I14051" t="str">
            <v>0</v>
          </cell>
          <cell r="J14051" t="str">
            <v>Харківське регіональне відділення</v>
          </cell>
          <cell r="K14051" t="str">
            <v>б/у</v>
          </cell>
          <cell r="M14051">
            <v>167</v>
          </cell>
        </row>
        <row r="14052">
          <cell r="A14052">
            <v>14049</v>
          </cell>
          <cell r="B14052" t="str">
            <v>VIN1845</v>
          </cell>
          <cell r="E14052" t="str">
            <v>Стiл офiсний кутовий</v>
          </cell>
          <cell r="F14052" t="str">
            <v>Стiл офiсний кутовий</v>
          </cell>
          <cell r="G14052">
            <v>38281</v>
          </cell>
          <cell r="H14052">
            <v>612</v>
          </cell>
          <cell r="I14052" t="str">
            <v>0</v>
          </cell>
          <cell r="J14052" t="str">
            <v>м. Київ, вул.Кирилівська,82 (склад)</v>
          </cell>
          <cell r="K14052" t="str">
            <v>б/у</v>
          </cell>
          <cell r="M14052">
            <v>167</v>
          </cell>
        </row>
        <row r="14053">
          <cell r="A14053">
            <v>14050</v>
          </cell>
          <cell r="B14053" t="str">
            <v>VIN1846</v>
          </cell>
          <cell r="E14053" t="str">
            <v>Стiл офiсний кутовий</v>
          </cell>
          <cell r="F14053" t="str">
            <v>Стiл офiсний кутовий</v>
          </cell>
          <cell r="G14053">
            <v>38281</v>
          </cell>
          <cell r="H14053">
            <v>612</v>
          </cell>
          <cell r="I14053" t="str">
            <v>0</v>
          </cell>
          <cell r="J14053" t="str">
            <v>м. Київ, вул.Кирилівська,82 (склад)</v>
          </cell>
          <cell r="K14053" t="str">
            <v>новий</v>
          </cell>
          <cell r="M14053">
            <v>167</v>
          </cell>
        </row>
        <row r="14054">
          <cell r="A14054">
            <v>14051</v>
          </cell>
          <cell r="B14054" t="str">
            <v>VIN1847</v>
          </cell>
          <cell r="E14054" t="str">
            <v>Стiл офiсний кутовий</v>
          </cell>
          <cell r="F14054" t="str">
            <v>Стiл офiсний кутовий</v>
          </cell>
          <cell r="G14054">
            <v>38281</v>
          </cell>
          <cell r="H14054">
            <v>612</v>
          </cell>
          <cell r="I14054" t="str">
            <v>0</v>
          </cell>
          <cell r="J14054" t="str">
            <v>м. Київ, вул.Кирилівська,82 (склад)</v>
          </cell>
          <cell r="K14054" t="str">
            <v>б/у</v>
          </cell>
          <cell r="M14054">
            <v>167</v>
          </cell>
        </row>
        <row r="14055">
          <cell r="A14055">
            <v>14052</v>
          </cell>
          <cell r="B14055" t="str">
            <v>VIN1856</v>
          </cell>
          <cell r="E14055" t="str">
            <v>Стiл офiсний кутовий</v>
          </cell>
          <cell r="F14055" t="str">
            <v>Стiл офiсний кутовий</v>
          </cell>
          <cell r="G14055">
            <v>38281</v>
          </cell>
          <cell r="H14055">
            <v>612</v>
          </cell>
          <cell r="I14055" t="str">
            <v>0</v>
          </cell>
          <cell r="J14055" t="str">
            <v>м. Київ, вул.Кирилівська,82 (склад)</v>
          </cell>
          <cell r="K14055" t="str">
            <v>б/у</v>
          </cell>
          <cell r="M14055">
            <v>167</v>
          </cell>
        </row>
        <row r="14056">
          <cell r="A14056">
            <v>14053</v>
          </cell>
          <cell r="B14056" t="str">
            <v>VIN1857</v>
          </cell>
          <cell r="E14056" t="str">
            <v>Стiл офiсний кутовий</v>
          </cell>
          <cell r="F14056" t="str">
            <v>Стiл офiсний кутовий</v>
          </cell>
          <cell r="G14056">
            <v>38281</v>
          </cell>
          <cell r="H14056">
            <v>612</v>
          </cell>
          <cell r="I14056" t="str">
            <v>0</v>
          </cell>
          <cell r="J14056" t="str">
            <v>Архів (вул.Південно-Сирецька, 1-3)</v>
          </cell>
          <cell r="K14056" t="str">
            <v>б/у</v>
          </cell>
          <cell r="M14056">
            <v>167</v>
          </cell>
        </row>
        <row r="14057">
          <cell r="A14057">
            <v>14054</v>
          </cell>
          <cell r="B14057" t="str">
            <v>VIN1858</v>
          </cell>
          <cell r="E14057" t="str">
            <v>Стiл офiсний кутовий</v>
          </cell>
          <cell r="F14057" t="str">
            <v>Стiл офiсний кутовий</v>
          </cell>
          <cell r="G14057">
            <v>38281</v>
          </cell>
          <cell r="H14057">
            <v>612</v>
          </cell>
          <cell r="I14057" t="str">
            <v>0</v>
          </cell>
          <cell r="J14057" t="str">
            <v>вул.Прорізна ,8а</v>
          </cell>
          <cell r="K14057" t="str">
            <v>б/у</v>
          </cell>
          <cell r="M14057">
            <v>167</v>
          </cell>
        </row>
        <row r="14058">
          <cell r="A14058">
            <v>14055</v>
          </cell>
          <cell r="B14058" t="str">
            <v>VIN1859</v>
          </cell>
          <cell r="E14058" t="str">
            <v>Стiл офiсний кутовий</v>
          </cell>
          <cell r="F14058" t="str">
            <v>Стiл офiсний кутовий</v>
          </cell>
          <cell r="G14058">
            <v>38281</v>
          </cell>
          <cell r="H14058">
            <v>612</v>
          </cell>
          <cell r="I14058" t="str">
            <v>0</v>
          </cell>
          <cell r="J14058" t="str">
            <v>м.Київ, вул.івана Пулюя,5</v>
          </cell>
          <cell r="K14058" t="str">
            <v>б/у</v>
          </cell>
          <cell r="M14058">
            <v>167</v>
          </cell>
        </row>
        <row r="14059">
          <cell r="A14059">
            <v>14056</v>
          </cell>
          <cell r="B14059" t="str">
            <v>VIN1873</v>
          </cell>
          <cell r="E14059" t="str">
            <v>Стiл офiсний кутовий</v>
          </cell>
          <cell r="F14059" t="str">
            <v>Стiл офiсний кутовий</v>
          </cell>
          <cell r="G14059">
            <v>38281</v>
          </cell>
          <cell r="H14059">
            <v>612</v>
          </cell>
          <cell r="I14059" t="str">
            <v>0</v>
          </cell>
          <cell r="J14059" t="str">
            <v>м.Київ, вул.івана Пулюя,5</v>
          </cell>
          <cell r="K14059" t="str">
            <v>б/у</v>
          </cell>
          <cell r="M14059">
            <v>167</v>
          </cell>
        </row>
        <row r="14060">
          <cell r="A14060">
            <v>14057</v>
          </cell>
          <cell r="B14060" t="str">
            <v>VIN2849</v>
          </cell>
          <cell r="E14060" t="str">
            <v>Стiл офiсний(1200*600*750)</v>
          </cell>
          <cell r="F14060" t="str">
            <v>Стiл офiсний(1200*600*750)</v>
          </cell>
          <cell r="G14060">
            <v>38281</v>
          </cell>
          <cell r="H14060">
            <v>430</v>
          </cell>
          <cell r="I14060" t="str">
            <v>0</v>
          </cell>
          <cell r="J14060" t="str">
            <v>м.Київ, вул.івана Пулюя,5</v>
          </cell>
          <cell r="K14060" t="str">
            <v>новий</v>
          </cell>
          <cell r="M14060">
            <v>167</v>
          </cell>
        </row>
        <row r="14061">
          <cell r="A14061">
            <v>14058</v>
          </cell>
          <cell r="B14061" t="str">
            <v>VIN2850</v>
          </cell>
          <cell r="E14061" t="str">
            <v>Стiл офiсний(1200*600*750)</v>
          </cell>
          <cell r="F14061" t="str">
            <v>Стiл офiсний(1200*600*750)</v>
          </cell>
          <cell r="G14061">
            <v>38281</v>
          </cell>
          <cell r="H14061">
            <v>430</v>
          </cell>
          <cell r="I14061" t="str">
            <v>0</v>
          </cell>
          <cell r="J14061" t="str">
            <v>(Процес.центр)</v>
          </cell>
          <cell r="K14061" t="str">
            <v>Задовільний</v>
          </cell>
          <cell r="M14061">
            <v>167</v>
          </cell>
        </row>
        <row r="14062">
          <cell r="A14062">
            <v>14059</v>
          </cell>
          <cell r="B14062" t="str">
            <v>LV935</v>
          </cell>
          <cell r="E14062" t="str">
            <v>Стiл охор.+брон.скло</v>
          </cell>
          <cell r="F14062" t="str">
            <v>Стiл охор.+брон.скло</v>
          </cell>
          <cell r="G14062">
            <v>38064</v>
          </cell>
          <cell r="H14062">
            <v>696</v>
          </cell>
          <cell r="I14062" t="str">
            <v>0</v>
          </cell>
          <cell r="J14062" t="str">
            <v>(Процес.центр)</v>
          </cell>
          <cell r="K14062" t="str">
            <v>Задовільний</v>
          </cell>
          <cell r="M14062">
            <v>542</v>
          </cell>
        </row>
        <row r="14063">
          <cell r="A14063">
            <v>14060</v>
          </cell>
          <cell r="B14063" t="str">
            <v>KIR45/90</v>
          </cell>
          <cell r="E14063" t="str">
            <v>Стiл охорони</v>
          </cell>
          <cell r="F14063" t="str">
            <v>Стiл охорони</v>
          </cell>
          <cell r="G14063">
            <v>39297</v>
          </cell>
          <cell r="H14063">
            <v>854</v>
          </cell>
          <cell r="I14063" t="str">
            <v>0</v>
          </cell>
          <cell r="J14063" t="str">
            <v>м.Київ, вул.Урицького,27/5</v>
          </cell>
          <cell r="K14063" t="str">
            <v>Задовільний</v>
          </cell>
          <cell r="M14063">
            <v>233</v>
          </cell>
        </row>
        <row r="14064">
          <cell r="A14064">
            <v>14061</v>
          </cell>
          <cell r="B14064" t="str">
            <v>IF940</v>
          </cell>
          <cell r="E14064" t="str">
            <v>Стiл охоронця</v>
          </cell>
          <cell r="F14064" t="str">
            <v>Стiл охоронця</v>
          </cell>
          <cell r="G14064">
            <v>38818</v>
          </cell>
          <cell r="H14064">
            <v>636</v>
          </cell>
          <cell r="I14064" t="str">
            <v>0</v>
          </cell>
          <cell r="J14064" t="str">
            <v>м.Київ, пр-кт Маяковського,15</v>
          </cell>
          <cell r="K14064" t="str">
            <v>Задовільний</v>
          </cell>
          <cell r="M14064">
            <v>167</v>
          </cell>
        </row>
        <row r="14065">
          <cell r="A14065">
            <v>14062</v>
          </cell>
          <cell r="B14065" t="str">
            <v>SUM386-1</v>
          </cell>
          <cell r="E14065" t="str">
            <v>Стiл пiд касове обладнання</v>
          </cell>
          <cell r="F14065" t="str">
            <v>Стiл пiд касове обладнання</v>
          </cell>
          <cell r="G14065">
            <v>38805</v>
          </cell>
          <cell r="H14065">
            <v>255</v>
          </cell>
          <cell r="I14065" t="str">
            <v>0</v>
          </cell>
          <cell r="J14065" t="str">
            <v>м. Київ, пр. Маяковського, 47</v>
          </cell>
          <cell r="K14065" t="str">
            <v>б/у</v>
          </cell>
          <cell r="M14065">
            <v>133</v>
          </cell>
        </row>
        <row r="14066">
          <cell r="A14066">
            <v>14063</v>
          </cell>
          <cell r="B14066" t="str">
            <v>VIN336</v>
          </cell>
          <cell r="E14066" t="str">
            <v>Стiл пiд ксерокс</v>
          </cell>
          <cell r="F14066" t="str">
            <v>Стiл пiд ксерокс</v>
          </cell>
          <cell r="G14066">
            <v>38281</v>
          </cell>
          <cell r="H14066">
            <v>198</v>
          </cell>
          <cell r="I14066" t="str">
            <v>0</v>
          </cell>
          <cell r="J14066" t="str">
            <v>м.Київ, пр. П. Тичини, 1В</v>
          </cell>
          <cell r="K14066" t="str">
            <v>б/у</v>
          </cell>
          <cell r="M14066">
            <v>133</v>
          </cell>
        </row>
        <row r="14067">
          <cell r="A14067">
            <v>14064</v>
          </cell>
          <cell r="B14067" t="str">
            <v>SUM381-1</v>
          </cell>
          <cell r="E14067" t="str">
            <v>Стiл пiд ксерокс</v>
          </cell>
          <cell r="F14067" t="str">
            <v>Стiл пiд ксерокс</v>
          </cell>
          <cell r="G14067">
            <v>38805</v>
          </cell>
          <cell r="H14067">
            <v>255</v>
          </cell>
          <cell r="I14067" t="str">
            <v>0</v>
          </cell>
          <cell r="J14067" t="str">
            <v>м.Київ, вул.Байкова,16</v>
          </cell>
          <cell r="K14067" t="str">
            <v>б/у</v>
          </cell>
          <cell r="M14067">
            <v>133</v>
          </cell>
        </row>
        <row r="14068">
          <cell r="A14068">
            <v>14065</v>
          </cell>
          <cell r="B14068" t="str">
            <v>SUM385-1</v>
          </cell>
          <cell r="E14068" t="str">
            <v>Стiл пiд принтер</v>
          </cell>
          <cell r="F14068" t="str">
            <v>Стiл пiд принтер</v>
          </cell>
          <cell r="G14068">
            <v>38805</v>
          </cell>
          <cell r="H14068">
            <v>310</v>
          </cell>
          <cell r="I14068" t="str">
            <v>0</v>
          </cell>
          <cell r="J14068" t="str">
            <v xml:space="preserve"> м.Київ, вул. Магнітогорська,1Д (склад)</v>
          </cell>
          <cell r="K14068" t="str">
            <v>Задовільний</v>
          </cell>
          <cell r="M14068">
            <v>133</v>
          </cell>
        </row>
        <row r="14069">
          <cell r="A14069">
            <v>14066</v>
          </cell>
          <cell r="B14069" t="str">
            <v>IF880</v>
          </cell>
          <cell r="E14069" t="str">
            <v>Стiл письмовий</v>
          </cell>
          <cell r="F14069" t="str">
            <v>Стiл письмовий</v>
          </cell>
          <cell r="G14069">
            <v>38818</v>
          </cell>
          <cell r="H14069">
            <v>635</v>
          </cell>
          <cell r="I14069" t="str">
            <v>0</v>
          </cell>
          <cell r="J14069" t="str">
            <v xml:space="preserve"> м.Київ, вул. Магнітогорська,1Д (склад)</v>
          </cell>
          <cell r="K14069" t="str">
            <v>б/у</v>
          </cell>
          <cell r="M14069">
            <v>167</v>
          </cell>
        </row>
        <row r="14070">
          <cell r="A14070">
            <v>14067</v>
          </cell>
          <cell r="B14070" t="str">
            <v>IF881</v>
          </cell>
          <cell r="E14070" t="str">
            <v>Стiл письмовий</v>
          </cell>
          <cell r="F14070" t="str">
            <v>Стiл письмовий</v>
          </cell>
          <cell r="G14070">
            <v>38818</v>
          </cell>
          <cell r="H14070">
            <v>635</v>
          </cell>
          <cell r="I14070" t="str">
            <v>0</v>
          </cell>
          <cell r="J14070" t="str">
            <v xml:space="preserve"> м.Київ, вул. Магнітогорська,1Д (склад)</v>
          </cell>
          <cell r="K14070" t="str">
            <v>б/у</v>
          </cell>
          <cell r="M14070">
            <v>167</v>
          </cell>
        </row>
        <row r="14071">
          <cell r="A14071">
            <v>14068</v>
          </cell>
          <cell r="B14071" t="str">
            <v>IF882</v>
          </cell>
          <cell r="E14071" t="str">
            <v>Стiл письмовий</v>
          </cell>
          <cell r="F14071" t="str">
            <v>Стiл письмовий</v>
          </cell>
          <cell r="G14071">
            <v>38818</v>
          </cell>
          <cell r="H14071">
            <v>635</v>
          </cell>
          <cell r="I14071" t="str">
            <v>0</v>
          </cell>
          <cell r="J14071" t="str">
            <v>Хрещатик,8а</v>
          </cell>
          <cell r="K14071" t="str">
            <v>Задовільний</v>
          </cell>
          <cell r="M14071">
            <v>167</v>
          </cell>
        </row>
        <row r="14072">
          <cell r="A14072">
            <v>14069</v>
          </cell>
          <cell r="B14072" t="str">
            <v>IF883</v>
          </cell>
          <cell r="E14072" t="str">
            <v>Стiл письмовий</v>
          </cell>
          <cell r="F14072" t="str">
            <v>Стiл письмовий</v>
          </cell>
          <cell r="G14072">
            <v>38818</v>
          </cell>
          <cell r="H14072">
            <v>635</v>
          </cell>
          <cell r="I14072" t="str">
            <v>0</v>
          </cell>
          <cell r="J14072" t="str">
            <v>Хрещатик,8а</v>
          </cell>
          <cell r="K14072" t="str">
            <v>б/у</v>
          </cell>
          <cell r="M14072">
            <v>167</v>
          </cell>
        </row>
        <row r="14073">
          <cell r="A14073">
            <v>14070</v>
          </cell>
          <cell r="B14073" t="str">
            <v>VIN495</v>
          </cell>
          <cell r="E14073" t="str">
            <v>Стiл письмовий</v>
          </cell>
          <cell r="F14073" t="str">
            <v>Стiл письмовий</v>
          </cell>
          <cell r="G14073">
            <v>38281</v>
          </cell>
          <cell r="H14073">
            <v>600</v>
          </cell>
          <cell r="I14073" t="str">
            <v>0</v>
          </cell>
          <cell r="J14073" t="str">
            <v>к.67/1</v>
          </cell>
          <cell r="K14073" t="str">
            <v>б/у</v>
          </cell>
          <cell r="M14073">
            <v>167</v>
          </cell>
        </row>
        <row r="14074">
          <cell r="A14074">
            <v>14071</v>
          </cell>
          <cell r="B14074" t="str">
            <v>10038-1</v>
          </cell>
          <cell r="E14074" t="str">
            <v>Крісло Престиж</v>
          </cell>
          <cell r="F14074" t="str">
            <v>Крісло Престиж</v>
          </cell>
          <cell r="G14074">
            <v>39077</v>
          </cell>
          <cell r="H14074">
            <v>197</v>
          </cell>
          <cell r="I14074" t="str">
            <v>0</v>
          </cell>
          <cell r="J14074" t="str">
            <v>к.47</v>
          </cell>
          <cell r="K14074" t="str">
            <v>б/у</v>
          </cell>
          <cell r="M14074">
            <v>149</v>
          </cell>
        </row>
        <row r="14075">
          <cell r="A14075">
            <v>14072</v>
          </cell>
          <cell r="B14075" t="str">
            <v>10040-1</v>
          </cell>
          <cell r="E14075" t="str">
            <v>Крісло Престиж</v>
          </cell>
          <cell r="F14075" t="str">
            <v>Крісло Престиж</v>
          </cell>
          <cell r="G14075">
            <v>39077</v>
          </cell>
          <cell r="H14075">
            <v>197</v>
          </cell>
          <cell r="I14075" t="str">
            <v>0</v>
          </cell>
          <cell r="J14075" t="str">
            <v>Хрещатик,8а</v>
          </cell>
          <cell r="K14075" t="str">
            <v>б/у</v>
          </cell>
          <cell r="M14075">
            <v>149</v>
          </cell>
        </row>
        <row r="14076">
          <cell r="A14076">
            <v>14073</v>
          </cell>
          <cell r="B14076" t="str">
            <v>10042-1</v>
          </cell>
          <cell r="E14076" t="str">
            <v>Крісло Престиж</v>
          </cell>
          <cell r="F14076" t="str">
            <v>Крісло Престиж</v>
          </cell>
          <cell r="G14076">
            <v>39077</v>
          </cell>
          <cell r="H14076">
            <v>197</v>
          </cell>
          <cell r="I14076" t="str">
            <v>0</v>
          </cell>
          <cell r="J14076" t="str">
            <v>вул.Прорізна ,8а</v>
          </cell>
          <cell r="K14076" t="str">
            <v>б/у</v>
          </cell>
          <cell r="M14076">
            <v>149</v>
          </cell>
        </row>
        <row r="14077">
          <cell r="A14077">
            <v>14074</v>
          </cell>
          <cell r="B14077" t="str">
            <v>10045-1</v>
          </cell>
          <cell r="E14077" t="str">
            <v>Крісло Престиж</v>
          </cell>
          <cell r="F14077" t="str">
            <v>Крісло Престиж</v>
          </cell>
          <cell r="G14077">
            <v>39077</v>
          </cell>
          <cell r="H14077">
            <v>197</v>
          </cell>
          <cell r="I14077" t="str">
            <v>0</v>
          </cell>
          <cell r="J14077" t="str">
            <v>вул.Прорізна ,8а</v>
          </cell>
          <cell r="K14077" t="str">
            <v>Задовільний</v>
          </cell>
          <cell r="M14077">
            <v>149</v>
          </cell>
        </row>
        <row r="14078">
          <cell r="A14078">
            <v>14075</v>
          </cell>
          <cell r="B14078" t="str">
            <v>10046-1</v>
          </cell>
          <cell r="E14078" t="str">
            <v>Крісло Престиж</v>
          </cell>
          <cell r="F14078" t="str">
            <v>Крісло Престиж</v>
          </cell>
          <cell r="G14078">
            <v>39077</v>
          </cell>
          <cell r="H14078">
            <v>197</v>
          </cell>
          <cell r="I14078" t="str">
            <v>0</v>
          </cell>
          <cell r="J14078" t="str">
            <v>вул.Прорізна ,8а</v>
          </cell>
          <cell r="K14078" t="str">
            <v>б/у</v>
          </cell>
          <cell r="M14078">
            <v>149</v>
          </cell>
        </row>
        <row r="14079">
          <cell r="A14079">
            <v>14076</v>
          </cell>
          <cell r="B14079" t="str">
            <v>10048-1</v>
          </cell>
          <cell r="E14079" t="str">
            <v>Крісло Престиж</v>
          </cell>
          <cell r="F14079" t="str">
            <v>Крісло Престиж</v>
          </cell>
          <cell r="G14079">
            <v>39077</v>
          </cell>
          <cell r="H14079">
            <v>197</v>
          </cell>
          <cell r="I14079" t="str">
            <v>0</v>
          </cell>
          <cell r="J14079" t="str">
            <v>Боярське відділення (КРВ)</v>
          </cell>
          <cell r="K14079" t="str">
            <v>б/у</v>
          </cell>
          <cell r="M14079">
            <v>149</v>
          </cell>
        </row>
        <row r="14080">
          <cell r="A14080">
            <v>14077</v>
          </cell>
          <cell r="B14080" t="str">
            <v>10051-1</v>
          </cell>
          <cell r="E14080" t="str">
            <v>Крісло Престиж</v>
          </cell>
          <cell r="F14080" t="str">
            <v>Крісло Престиж</v>
          </cell>
          <cell r="G14080">
            <v>39077</v>
          </cell>
          <cell r="H14080">
            <v>197</v>
          </cell>
          <cell r="I14080" t="str">
            <v>0</v>
          </cell>
          <cell r="J14080" t="str">
            <v>Виноградарське відд.(Подільське відд.)</v>
          </cell>
          <cell r="K14080" t="str">
            <v>новий</v>
          </cell>
          <cell r="M14080">
            <v>149</v>
          </cell>
        </row>
        <row r="14081">
          <cell r="A14081">
            <v>14078</v>
          </cell>
          <cell r="B14081" t="str">
            <v>10053-1</v>
          </cell>
          <cell r="E14081" t="str">
            <v>Крісло Престиж</v>
          </cell>
          <cell r="F14081" t="str">
            <v>Крісло Престиж</v>
          </cell>
          <cell r="G14081">
            <v>39077</v>
          </cell>
          <cell r="H14081">
            <v>197.01</v>
          </cell>
          <cell r="I14081" t="str">
            <v>0</v>
          </cell>
          <cell r="J14081" t="str">
            <v>Виноградарське відд.(Подільське відд.)</v>
          </cell>
          <cell r="K14081" t="str">
            <v>Задовільний</v>
          </cell>
          <cell r="M14081">
            <v>149</v>
          </cell>
        </row>
        <row r="14082">
          <cell r="A14082">
            <v>14079</v>
          </cell>
          <cell r="B14082" t="str">
            <v>10058-1</v>
          </cell>
          <cell r="E14082" t="str">
            <v>Крісло Престиж</v>
          </cell>
          <cell r="F14082" t="str">
            <v>Крісло Престиж</v>
          </cell>
          <cell r="G14082">
            <v>39077</v>
          </cell>
          <cell r="H14082">
            <v>197.01</v>
          </cell>
          <cell r="I14082" t="str">
            <v>0</v>
          </cell>
          <cell r="J14082" t="str">
            <v>м. Київ, вул.Кирилівська,82 (склад)</v>
          </cell>
          <cell r="K14082" t="str">
            <v>б/у</v>
          </cell>
          <cell r="M14082">
            <v>149</v>
          </cell>
        </row>
        <row r="14083">
          <cell r="A14083">
            <v>14080</v>
          </cell>
          <cell r="B14083" t="str">
            <v>KRF7235</v>
          </cell>
          <cell r="E14083" t="str">
            <v>Стiл письмовий</v>
          </cell>
          <cell r="F14083" t="str">
            <v>Стiл письмовий</v>
          </cell>
          <cell r="G14083">
            <v>37356</v>
          </cell>
          <cell r="H14083">
            <v>318</v>
          </cell>
          <cell r="I14083" t="str">
            <v>0</v>
          </cell>
          <cell r="J14083" t="str">
            <v>м. Київ, вул.Кирилівська,82 (склад)</v>
          </cell>
          <cell r="K14083" t="str">
            <v>б/у</v>
          </cell>
          <cell r="M14083">
            <v>58</v>
          </cell>
        </row>
        <row r="14084">
          <cell r="A14084">
            <v>14081</v>
          </cell>
          <cell r="B14084" t="str">
            <v>VIN1741</v>
          </cell>
          <cell r="E14084" t="str">
            <v>Стiл письмовий</v>
          </cell>
          <cell r="F14084" t="str">
            <v>Стiл письмовий</v>
          </cell>
          <cell r="G14084">
            <v>38281</v>
          </cell>
          <cell r="H14084">
            <v>485</v>
          </cell>
          <cell r="I14084" t="str">
            <v>0</v>
          </cell>
          <cell r="J14084" t="str">
            <v>м. Київ, вул.Кирилівська,82 (склад)</v>
          </cell>
          <cell r="K14084" t="str">
            <v>новий</v>
          </cell>
          <cell r="M14084">
            <v>133</v>
          </cell>
        </row>
        <row r="14085">
          <cell r="A14085">
            <v>14082</v>
          </cell>
          <cell r="B14085" t="str">
            <v>OD450660</v>
          </cell>
          <cell r="E14085" t="str">
            <v>Стiл письмовий 1 К 14 22</v>
          </cell>
          <cell r="F14085" t="str">
            <v>Стiл письмовий 1 К 14 22</v>
          </cell>
          <cell r="G14085">
            <v>37607</v>
          </cell>
          <cell r="H14085">
            <v>348</v>
          </cell>
          <cell r="I14085" t="str">
            <v>0</v>
          </cell>
          <cell r="J14085" t="str">
            <v>Макарівське відділення (КРВ)</v>
          </cell>
          <cell r="K14085" t="str">
            <v>Задовільний</v>
          </cell>
          <cell r="M14085">
            <v>133</v>
          </cell>
        </row>
        <row r="14086">
          <cell r="A14086">
            <v>14083</v>
          </cell>
          <cell r="B14086" t="str">
            <v>OD450515</v>
          </cell>
          <cell r="E14086" t="str">
            <v>Стiл письмовий Б108</v>
          </cell>
          <cell r="F14086" t="str">
            <v>Стiл письмовий Б108</v>
          </cell>
          <cell r="G14086">
            <v>37607</v>
          </cell>
          <cell r="H14086">
            <v>352</v>
          </cell>
          <cell r="I14086" t="str">
            <v>0</v>
          </cell>
          <cell r="J14086" t="str">
            <v xml:space="preserve"> м.Київ, вул. Магнітогорська,1Д (склад)</v>
          </cell>
          <cell r="K14086" t="str">
            <v>Задовільний</v>
          </cell>
          <cell r="M14086">
            <v>133</v>
          </cell>
        </row>
        <row r="14087">
          <cell r="A14087">
            <v>14084</v>
          </cell>
          <cell r="B14087" t="str">
            <v>XR528-1</v>
          </cell>
          <cell r="E14087" t="str">
            <v>Стiл письмовий бук з загл. Б102-1000*600*750</v>
          </cell>
          <cell r="F14087" t="str">
            <v>Стiл письмовий бук з загл. Б102-1000*600*750</v>
          </cell>
          <cell r="G14087">
            <v>38558</v>
          </cell>
          <cell r="H14087">
            <v>539.20000000000005</v>
          </cell>
          <cell r="I14087" t="str">
            <v>0</v>
          </cell>
          <cell r="J14087" t="str">
            <v>м. Київ, вул.Кирилівська,82 (склад)</v>
          </cell>
          <cell r="K14087" t="str">
            <v>новий</v>
          </cell>
          <cell r="M14087">
            <v>133</v>
          </cell>
        </row>
        <row r="14088">
          <cell r="A14088">
            <v>14085</v>
          </cell>
          <cell r="B14088" t="str">
            <v>XR527-1</v>
          </cell>
          <cell r="E14088" t="str">
            <v>Стiл письмовий бук.з загл Б103-1270*600*750</v>
          </cell>
          <cell r="F14088" t="str">
            <v>Стiл письмовий бук.з загл Б103-1270*600*750</v>
          </cell>
          <cell r="G14088">
            <v>38558</v>
          </cell>
          <cell r="H14088">
            <v>575.79999999999995</v>
          </cell>
          <cell r="I14088" t="str">
            <v>0</v>
          </cell>
          <cell r="J14088" t="str">
            <v>м. Київ, вул.Кирилівська,82 (склад)</v>
          </cell>
          <cell r="K14088" t="str">
            <v>б/у</v>
          </cell>
          <cell r="M14088">
            <v>133</v>
          </cell>
        </row>
        <row r="14089">
          <cell r="A14089">
            <v>14086</v>
          </cell>
          <cell r="B14089" t="str">
            <v>10169-1</v>
          </cell>
          <cell r="E14089" t="str">
            <v>Крісло Престиж</v>
          </cell>
          <cell r="F14089" t="str">
            <v>Крісло Престиж</v>
          </cell>
          <cell r="G14089">
            <v>39139</v>
          </cell>
          <cell r="H14089">
            <v>197</v>
          </cell>
          <cell r="I14089" t="str">
            <v>0</v>
          </cell>
          <cell r="J14089" t="str">
            <v>м. Київ, вул.Кирилівська,82 (склад)</v>
          </cell>
          <cell r="K14089" t="str">
            <v>б/у</v>
          </cell>
          <cell r="M14089">
            <v>149</v>
          </cell>
        </row>
        <row r="14090">
          <cell r="A14090">
            <v>14087</v>
          </cell>
          <cell r="B14090" t="str">
            <v>10171-1</v>
          </cell>
          <cell r="E14090" t="str">
            <v>Крісло Престиж</v>
          </cell>
          <cell r="F14090" t="str">
            <v>Крісло Престиж</v>
          </cell>
          <cell r="G14090">
            <v>39139</v>
          </cell>
          <cell r="H14090">
            <v>197.01</v>
          </cell>
          <cell r="I14090" t="str">
            <v>0</v>
          </cell>
          <cell r="J14090" t="str">
            <v>Прорізне відділення</v>
          </cell>
          <cell r="K14090" t="str">
            <v>б/у</v>
          </cell>
          <cell r="M14090">
            <v>149</v>
          </cell>
        </row>
        <row r="14091">
          <cell r="A14091">
            <v>14088</v>
          </cell>
          <cell r="B14091" t="str">
            <v>VIN487</v>
          </cell>
          <cell r="E14091" t="str">
            <v>Стiл письмовий з приставкою</v>
          </cell>
          <cell r="F14091" t="str">
            <v>Стiл письмовий з приставкою</v>
          </cell>
          <cell r="G14091">
            <v>38281</v>
          </cell>
          <cell r="H14091">
            <v>850</v>
          </cell>
          <cell r="I14091" t="str">
            <v>0</v>
          </cell>
          <cell r="J14091" t="str">
            <v>м. Київ, вул. Хохлових №8, частана корпусу №4  (склад)</v>
          </cell>
          <cell r="K14091" t="str">
            <v>Задовільний</v>
          </cell>
          <cell r="M14091">
            <v>233</v>
          </cell>
        </row>
        <row r="14092">
          <cell r="A14092">
            <v>14089</v>
          </cell>
          <cell r="B14092" t="str">
            <v>VIN488</v>
          </cell>
          <cell r="E14092" t="str">
            <v>Стiл письмовий з приставкою</v>
          </cell>
          <cell r="F14092" t="str">
            <v>Стiл письмовий з приставкою</v>
          </cell>
          <cell r="G14092">
            <v>38281</v>
          </cell>
          <cell r="H14092">
            <v>850</v>
          </cell>
          <cell r="I14092" t="str">
            <v>0</v>
          </cell>
          <cell r="J14092" t="str">
            <v>Подільське відд.</v>
          </cell>
          <cell r="K14092" t="str">
            <v>б/у</v>
          </cell>
          <cell r="M14092">
            <v>233</v>
          </cell>
        </row>
        <row r="14093">
          <cell r="A14093">
            <v>14090</v>
          </cell>
          <cell r="B14093" t="str">
            <v>VIN489</v>
          </cell>
          <cell r="E14093" t="str">
            <v>Стiл письмовий з приставкою</v>
          </cell>
          <cell r="F14093" t="str">
            <v>Стiл письмовий з приставкою</v>
          </cell>
          <cell r="G14093">
            <v>38281</v>
          </cell>
          <cell r="H14093">
            <v>850</v>
          </cell>
          <cell r="I14093" t="str">
            <v>0</v>
          </cell>
          <cell r="J14093" t="str">
            <v>м. Київ, вул.Кирилівська,82 (склад)</v>
          </cell>
          <cell r="K14093" t="str">
            <v>б/у</v>
          </cell>
          <cell r="M14093">
            <v>233</v>
          </cell>
        </row>
        <row r="14094">
          <cell r="A14094">
            <v>14091</v>
          </cell>
          <cell r="B14094" t="str">
            <v>VIN490</v>
          </cell>
          <cell r="E14094" t="str">
            <v>Стiл письмовий з приставкою</v>
          </cell>
          <cell r="F14094" t="str">
            <v>Стiл письмовий з приставкою</v>
          </cell>
          <cell r="G14094">
            <v>38281</v>
          </cell>
          <cell r="H14094">
            <v>850</v>
          </cell>
          <cell r="I14094" t="str">
            <v>0</v>
          </cell>
          <cell r="J14094" t="str">
            <v>м.Київ, вул.Саксаганського,67</v>
          </cell>
          <cell r="K14094" t="str">
            <v>б/у</v>
          </cell>
          <cell r="M14094">
            <v>233</v>
          </cell>
        </row>
        <row r="14095">
          <cell r="A14095">
            <v>14092</v>
          </cell>
          <cell r="B14095" t="str">
            <v>VIN331</v>
          </cell>
          <cell r="E14095" t="str">
            <v>Стiл письмовий з шухлядами</v>
          </cell>
          <cell r="F14095" t="str">
            <v>Стiл письмовий з шухлядами</v>
          </cell>
          <cell r="G14095">
            <v>38281</v>
          </cell>
          <cell r="H14095">
            <v>310</v>
          </cell>
          <cell r="I14095" t="str">
            <v>0</v>
          </cell>
          <cell r="J14095" t="str">
            <v>(Процес.центр)</v>
          </cell>
          <cell r="K14095" t="str">
            <v>б/у</v>
          </cell>
          <cell r="M14095">
            <v>200</v>
          </cell>
        </row>
        <row r="14096">
          <cell r="A14096">
            <v>14093</v>
          </cell>
          <cell r="B14096" t="str">
            <v>OD450451</v>
          </cell>
          <cell r="E14096" t="str">
            <v>Стiл письмовий М101</v>
          </cell>
          <cell r="F14096" t="str">
            <v>Стiл письмовий М101</v>
          </cell>
          <cell r="G14096">
            <v>37607</v>
          </cell>
          <cell r="H14096">
            <v>303</v>
          </cell>
          <cell r="I14096" t="str">
            <v>0</v>
          </cell>
          <cell r="J14096" t="str">
            <v>м.Київ, пр-к Маяковського, 15</v>
          </cell>
          <cell r="K14096" t="str">
            <v>б/у</v>
          </cell>
          <cell r="M14096">
            <v>200</v>
          </cell>
        </row>
        <row r="14097">
          <cell r="A14097">
            <v>14094</v>
          </cell>
          <cell r="B14097" t="str">
            <v>KRF8284</v>
          </cell>
          <cell r="E14097" t="str">
            <v>Стiл по типу А1-30-12 1250х550х750</v>
          </cell>
          <cell r="F14097" t="str">
            <v>Стiл по типу А1-30-12 1250х550х750</v>
          </cell>
          <cell r="G14097">
            <v>37356</v>
          </cell>
          <cell r="H14097">
            <v>437</v>
          </cell>
          <cell r="I14097" t="str">
            <v>0</v>
          </cell>
          <cell r="J14097" t="str">
            <v>(Процес.центр)</v>
          </cell>
          <cell r="K14097" t="str">
            <v>б/у</v>
          </cell>
          <cell r="M14097">
            <v>73</v>
          </cell>
        </row>
        <row r="14098">
          <cell r="A14098">
            <v>14095</v>
          </cell>
          <cell r="B14098" t="str">
            <v>10201-1</v>
          </cell>
          <cell r="E14098" t="str">
            <v>ЖК-монітор 17"BenQ</v>
          </cell>
          <cell r="F14098" t="str">
            <v>ЖК-монітор 17"BenQ</v>
          </cell>
          <cell r="G14098">
            <v>39163</v>
          </cell>
          <cell r="H14098">
            <v>999</v>
          </cell>
          <cell r="I14098" t="str">
            <v>0</v>
          </cell>
          <cell r="J14098" t="str">
            <v>Новоборщагівське відділення (КРВ)</v>
          </cell>
          <cell r="K14098" t="str">
            <v>б/у</v>
          </cell>
          <cell r="M14098">
            <v>140</v>
          </cell>
        </row>
        <row r="14099">
          <cell r="A14099">
            <v>14096</v>
          </cell>
          <cell r="B14099" t="str">
            <v>10202-1</v>
          </cell>
          <cell r="E14099" t="str">
            <v>ЖК-монітор 17"BenQ</v>
          </cell>
          <cell r="F14099" t="str">
            <v>ЖК-монітор 17"BenQ</v>
          </cell>
          <cell r="G14099">
            <v>39163</v>
          </cell>
          <cell r="H14099">
            <v>999</v>
          </cell>
          <cell r="I14099" t="str">
            <v>0</v>
          </cell>
          <cell r="J14099" t="str">
            <v>Вул.Прорізна (Головний банк)</v>
          </cell>
          <cell r="K14099" t="str">
            <v>Задовільний</v>
          </cell>
          <cell r="M14099">
            <v>140</v>
          </cell>
        </row>
        <row r="14100">
          <cell r="A14100">
            <v>14097</v>
          </cell>
          <cell r="B14100" t="str">
            <v>10208-1</v>
          </cell>
          <cell r="E14100" t="str">
            <v>Калькулятор Citizen888</v>
          </cell>
          <cell r="F14100" t="str">
            <v>Калькулятор Citizen888</v>
          </cell>
          <cell r="G14100">
            <v>39168</v>
          </cell>
          <cell r="H14100">
            <v>83.16</v>
          </cell>
          <cell r="I14100" t="str">
            <v>0</v>
          </cell>
          <cell r="J14100" t="str">
            <v>Вул.Прорізна (Головний банк)</v>
          </cell>
          <cell r="K14100" t="str">
            <v>Задовільний</v>
          </cell>
          <cell r="M14100">
            <v>18</v>
          </cell>
        </row>
        <row r="14101">
          <cell r="A14101">
            <v>14098</v>
          </cell>
          <cell r="B14101" t="str">
            <v>KRF8285</v>
          </cell>
          <cell r="E14101" t="str">
            <v>Стiл по типу А1-30-12 1250х550х750</v>
          </cell>
          <cell r="F14101" t="str">
            <v>Стiл по типу А1-30-12 1250х550х750</v>
          </cell>
          <cell r="G14101">
            <v>37356</v>
          </cell>
          <cell r="H14101">
            <v>437</v>
          </cell>
          <cell r="I14101" t="str">
            <v>0</v>
          </cell>
          <cell r="J14101" t="str">
            <v>Вінницьке РВ</v>
          </cell>
          <cell r="K14101" t="str">
            <v>Задовільний</v>
          </cell>
          <cell r="M14101">
            <v>73</v>
          </cell>
        </row>
        <row r="14102">
          <cell r="A14102">
            <v>14099</v>
          </cell>
          <cell r="B14102" t="str">
            <v>KRF8286</v>
          </cell>
          <cell r="E14102" t="str">
            <v>Стiл по типу А1-30-12 1250х550х750</v>
          </cell>
          <cell r="F14102" t="str">
            <v>Стiл по типу А1-30-12 1250х550х750</v>
          </cell>
          <cell r="G14102">
            <v>37356</v>
          </cell>
          <cell r="H14102">
            <v>437</v>
          </cell>
          <cell r="I14102" t="str">
            <v>0</v>
          </cell>
          <cell r="J14102" t="str">
            <v>Вінницьке РВ</v>
          </cell>
          <cell r="K14102" t="str">
            <v>б/у</v>
          </cell>
          <cell r="M14102">
            <v>73</v>
          </cell>
        </row>
        <row r="14103">
          <cell r="A14103">
            <v>14100</v>
          </cell>
          <cell r="B14103" t="str">
            <v>KRF3562</v>
          </cell>
          <cell r="E14103" t="str">
            <v>Стiл помiчник 1Р.01.05</v>
          </cell>
          <cell r="F14103" t="str">
            <v>Стiл помiчник 1Р.01.05</v>
          </cell>
          <cell r="G14103">
            <v>37356</v>
          </cell>
          <cell r="H14103">
            <v>773</v>
          </cell>
          <cell r="I14103" t="str">
            <v>0</v>
          </cell>
          <cell r="J14103" t="str">
            <v>Вінницьке РВ</v>
          </cell>
          <cell r="K14103" t="str">
            <v>Задовільний</v>
          </cell>
          <cell r="M14103">
            <v>73</v>
          </cell>
        </row>
        <row r="14104">
          <cell r="A14104">
            <v>14101</v>
          </cell>
          <cell r="B14104" t="str">
            <v>KRF6567</v>
          </cell>
          <cell r="E14104" t="str">
            <v>Стiл правий 2N.01.46</v>
          </cell>
          <cell r="F14104" t="str">
            <v>Стiл правий 2N.01.46</v>
          </cell>
          <cell r="G14104">
            <v>37356</v>
          </cell>
          <cell r="H14104">
            <v>602.86</v>
          </cell>
          <cell r="I14104" t="str">
            <v>0</v>
          </cell>
          <cell r="J14104" t="str">
            <v>Вінницьке РВ</v>
          </cell>
          <cell r="K14104" t="str">
            <v>б/у</v>
          </cell>
          <cell r="M14104">
            <v>146</v>
          </cell>
        </row>
        <row r="14105">
          <cell r="A14105">
            <v>14102</v>
          </cell>
          <cell r="B14105" t="str">
            <v>KRF6568</v>
          </cell>
          <cell r="E14105" t="str">
            <v>Стiл правий 2N.01.46</v>
          </cell>
          <cell r="F14105" t="str">
            <v>Стiл правий 2N.01.46</v>
          </cell>
          <cell r="G14105">
            <v>37356</v>
          </cell>
          <cell r="H14105">
            <v>602.86</v>
          </cell>
          <cell r="I14105" t="str">
            <v>0</v>
          </cell>
          <cell r="J14105" t="str">
            <v xml:space="preserve"> м.Київ, вул. Магнітогорська,1Д (склад)</v>
          </cell>
          <cell r="K14105" t="str">
            <v>Задовільний</v>
          </cell>
          <cell r="M14105">
            <v>146</v>
          </cell>
        </row>
        <row r="14106">
          <cell r="A14106">
            <v>14103</v>
          </cell>
          <cell r="B14106" t="str">
            <v>KRF6569</v>
          </cell>
          <cell r="E14106" t="str">
            <v>Стiл правий 2N.01.46</v>
          </cell>
          <cell r="F14106" t="str">
            <v>Стiл правий 2N.01.46</v>
          </cell>
          <cell r="G14106">
            <v>37356</v>
          </cell>
          <cell r="H14106">
            <v>602.87</v>
          </cell>
          <cell r="I14106" t="str">
            <v>0</v>
          </cell>
          <cell r="J14106" t="str">
            <v xml:space="preserve"> м.Київ, вул. Магнітогорська,1Д (склад)</v>
          </cell>
          <cell r="K14106" t="str">
            <v>новий</v>
          </cell>
          <cell r="M14106">
            <v>146</v>
          </cell>
        </row>
        <row r="14107">
          <cell r="A14107">
            <v>14104</v>
          </cell>
          <cell r="B14107" t="str">
            <v>SUM790-1</v>
          </cell>
          <cell r="E14107" t="str">
            <v>Стiл пристав.СПЗЯ-22</v>
          </cell>
          <cell r="F14107" t="str">
            <v>Стiл пристав.СПЗЯ-22</v>
          </cell>
          <cell r="G14107">
            <v>38805</v>
          </cell>
          <cell r="H14107">
            <v>557.89</v>
          </cell>
          <cell r="I14107" t="str">
            <v>0</v>
          </cell>
          <cell r="J14107" t="str">
            <v>м. Київ, вул.Кирилівська,82 (склад)</v>
          </cell>
          <cell r="K14107" t="str">
            <v>б/у</v>
          </cell>
          <cell r="M14107">
            <v>333</v>
          </cell>
        </row>
        <row r="14108">
          <cell r="A14108">
            <v>14105</v>
          </cell>
          <cell r="B14108" t="str">
            <v>SUM791-1</v>
          </cell>
          <cell r="E14108" t="str">
            <v>Стiл пристав.СПЗЯ-22</v>
          </cell>
          <cell r="F14108" t="str">
            <v>Стiл пристав.СПЗЯ-22</v>
          </cell>
          <cell r="G14108">
            <v>38805</v>
          </cell>
          <cell r="H14108">
            <v>557.89</v>
          </cell>
          <cell r="I14108" t="str">
            <v>0</v>
          </cell>
          <cell r="J14108" t="str">
            <v xml:space="preserve"> м.Київ, вул. Магнітогорська,1Д (склад)</v>
          </cell>
          <cell r="K14108" t="str">
            <v>б/у</v>
          </cell>
          <cell r="M14108">
            <v>333</v>
          </cell>
        </row>
        <row r="14109">
          <cell r="A14109">
            <v>14106</v>
          </cell>
          <cell r="B14109" t="str">
            <v>SUM792-1</v>
          </cell>
          <cell r="E14109" t="str">
            <v>Стiл пристав.СПЗЯ-22</v>
          </cell>
          <cell r="F14109" t="str">
            <v>Стiл пристав.СПЗЯ-22</v>
          </cell>
          <cell r="G14109">
            <v>38805</v>
          </cell>
          <cell r="H14109">
            <v>557.89</v>
          </cell>
          <cell r="I14109" t="str">
            <v>0</v>
          </cell>
          <cell r="J14109" t="str">
            <v xml:space="preserve"> м.Київ, вул. Магнітогорська,1Д (склад)</v>
          </cell>
          <cell r="K14109" t="str">
            <v>б/у</v>
          </cell>
          <cell r="M14109">
            <v>333</v>
          </cell>
        </row>
        <row r="14110">
          <cell r="A14110">
            <v>14107</v>
          </cell>
          <cell r="B14110" t="str">
            <v>IF936</v>
          </cell>
          <cell r="E14110" t="str">
            <v>Стiл приставний</v>
          </cell>
          <cell r="F14110" t="str">
            <v>Стiл приставний</v>
          </cell>
          <cell r="G14110">
            <v>38818</v>
          </cell>
          <cell r="H14110">
            <v>447</v>
          </cell>
          <cell r="I14110" t="str">
            <v>0</v>
          </cell>
          <cell r="J14110" t="str">
            <v xml:space="preserve"> м.Київ, вул. Магнітогорська,1Д (склад)</v>
          </cell>
          <cell r="K14110" t="str">
            <v>новий</v>
          </cell>
          <cell r="M14110">
            <v>333</v>
          </cell>
        </row>
        <row r="14111">
          <cell r="A14111">
            <v>14108</v>
          </cell>
          <cell r="B14111" t="str">
            <v>VIN1208</v>
          </cell>
          <cell r="E14111" t="str">
            <v>Стiл приставний</v>
          </cell>
          <cell r="F14111" t="str">
            <v>Стiл приставний</v>
          </cell>
          <cell r="G14111">
            <v>38281</v>
          </cell>
          <cell r="H14111">
            <v>290</v>
          </cell>
          <cell r="I14111" t="str">
            <v>0</v>
          </cell>
          <cell r="J14111" t="str">
            <v xml:space="preserve"> м.Київ, вул. Магнітогорська,1Д (склад)</v>
          </cell>
          <cell r="K14111" t="str">
            <v>б/у</v>
          </cell>
          <cell r="M14111">
            <v>333</v>
          </cell>
        </row>
        <row r="14112">
          <cell r="A14112">
            <v>14109</v>
          </cell>
          <cell r="B14112" t="str">
            <v>VIN1209</v>
          </cell>
          <cell r="E14112" t="str">
            <v>Стiл приставний</v>
          </cell>
          <cell r="F14112" t="str">
            <v>Стiл приставний</v>
          </cell>
          <cell r="G14112">
            <v>38281</v>
          </cell>
          <cell r="H14112">
            <v>290</v>
          </cell>
          <cell r="I14112" t="str">
            <v>0</v>
          </cell>
          <cell r="J14112" t="str">
            <v xml:space="preserve"> м.Київ, вул. Магнітогорська,1Д (склад)</v>
          </cell>
          <cell r="K14112" t="str">
            <v>б/у</v>
          </cell>
          <cell r="M14112">
            <v>333</v>
          </cell>
        </row>
        <row r="14113">
          <cell r="A14113">
            <v>14110</v>
          </cell>
          <cell r="B14113" t="str">
            <v>KRF3560</v>
          </cell>
          <cell r="E14113" t="str">
            <v>Стiл приставний 1Р.01.01</v>
          </cell>
          <cell r="F14113" t="str">
            <v>Стiл приставний 1Р.01.01</v>
          </cell>
          <cell r="G14113">
            <v>37356</v>
          </cell>
          <cell r="H14113">
            <v>437</v>
          </cell>
          <cell r="I14113" t="str">
            <v>0</v>
          </cell>
          <cell r="J14113" t="str">
            <v xml:space="preserve"> м.Київ, вул. Магнітогорська,1Д (склад)</v>
          </cell>
          <cell r="K14113" t="str">
            <v>б/у</v>
          </cell>
          <cell r="M14113">
            <v>146</v>
          </cell>
        </row>
        <row r="14114">
          <cell r="A14114">
            <v>14111</v>
          </cell>
          <cell r="B14114" t="str">
            <v>10230-1</v>
          </cell>
          <cell r="E14114" t="str">
            <v>ЖК-монітор 17"BenQ</v>
          </cell>
          <cell r="F14114" t="str">
            <v>ЖК-монітор 17"BenQ</v>
          </cell>
          <cell r="G14114">
            <v>39171</v>
          </cell>
          <cell r="H14114">
            <v>999</v>
          </cell>
          <cell r="I14114" t="str">
            <v>0</v>
          </cell>
          <cell r="J14114" t="str">
            <v xml:space="preserve"> м.Київ, вул. Магнітогорська,1Д (склад)</v>
          </cell>
          <cell r="K14114" t="str">
            <v>Задовільний</v>
          </cell>
          <cell r="M14114">
            <v>140</v>
          </cell>
        </row>
        <row r="14115">
          <cell r="A14115">
            <v>14112</v>
          </cell>
          <cell r="B14115" t="str">
            <v>10234-1</v>
          </cell>
          <cell r="E14115" t="str">
            <v>ЖК-монітор 17"BenQ</v>
          </cell>
          <cell r="F14115" t="str">
            <v>ЖК-монітор 17"BenQ</v>
          </cell>
          <cell r="G14115">
            <v>39171</v>
          </cell>
          <cell r="H14115">
            <v>999</v>
          </cell>
          <cell r="I14115" t="str">
            <v>0</v>
          </cell>
          <cell r="J14115" t="str">
            <v xml:space="preserve"> м.Київ, вул. Магнітогорська,1Д (склад)</v>
          </cell>
          <cell r="K14115" t="str">
            <v>Задовільний</v>
          </cell>
          <cell r="M14115">
            <v>140</v>
          </cell>
        </row>
        <row r="14116">
          <cell r="A14116">
            <v>14113</v>
          </cell>
          <cell r="B14116" t="str">
            <v>10244-1</v>
          </cell>
          <cell r="E14116" t="str">
            <v>Пилосос ELECTROLUX ZCX6204</v>
          </cell>
          <cell r="F14116" t="str">
            <v>Пилосос ELECTROLUX ZCX6204</v>
          </cell>
          <cell r="G14116">
            <v>39189</v>
          </cell>
          <cell r="H14116">
            <v>667</v>
          </cell>
          <cell r="I14116" t="str">
            <v>0</v>
          </cell>
          <cell r="J14116" t="str">
            <v xml:space="preserve"> м.Київ, вул. Магнітогорська,1Д (склад)</v>
          </cell>
          <cell r="K14116" t="str">
            <v>Задовільний</v>
          </cell>
          <cell r="M14116">
            <v>175</v>
          </cell>
        </row>
        <row r="14117">
          <cell r="A14117">
            <v>14114</v>
          </cell>
          <cell r="B14117" t="str">
            <v>10251-1</v>
          </cell>
          <cell r="E14117" t="str">
            <v>Крісло Гранд GTPтканина</v>
          </cell>
          <cell r="F14117" t="str">
            <v>Крісло Гранд GTPтканина</v>
          </cell>
          <cell r="G14117">
            <v>39191</v>
          </cell>
          <cell r="H14117">
            <v>249.99</v>
          </cell>
          <cell r="I14117" t="str">
            <v>0</v>
          </cell>
          <cell r="J14117" t="str">
            <v xml:space="preserve"> м.Київ, вул. Магнітогорська,1Д (склад)</v>
          </cell>
          <cell r="K14117" t="str">
            <v>Задовільний</v>
          </cell>
          <cell r="M14117">
            <v>149</v>
          </cell>
        </row>
        <row r="14118">
          <cell r="A14118">
            <v>14115</v>
          </cell>
          <cell r="B14118" t="str">
            <v>10252-1</v>
          </cell>
          <cell r="E14118" t="str">
            <v>Крісло Гранд GTPтканина</v>
          </cell>
          <cell r="F14118" t="str">
            <v>Крісло Гранд GTPтканина</v>
          </cell>
          <cell r="G14118">
            <v>39191</v>
          </cell>
          <cell r="H14118">
            <v>250</v>
          </cell>
          <cell r="I14118" t="str">
            <v>0</v>
          </cell>
          <cell r="J14118" t="str">
            <v xml:space="preserve"> м.Київ, вул. Магнітогорська,1Д (склад)</v>
          </cell>
          <cell r="K14118" t="str">
            <v>Задовільний</v>
          </cell>
          <cell r="M14118">
            <v>149</v>
          </cell>
        </row>
        <row r="14119">
          <cell r="A14119">
            <v>14116</v>
          </cell>
          <cell r="B14119" t="str">
            <v>10253-1</v>
          </cell>
          <cell r="E14119" t="str">
            <v>Крісло Гранд GTPтканина</v>
          </cell>
          <cell r="F14119" t="str">
            <v>Крісло Гранд GTPтканина</v>
          </cell>
          <cell r="G14119">
            <v>39191</v>
          </cell>
          <cell r="H14119">
            <v>250</v>
          </cell>
          <cell r="I14119" t="str">
            <v>0</v>
          </cell>
          <cell r="J14119" t="str">
            <v xml:space="preserve"> м.Київ, вул. Магнітогорська,1Д (склад)</v>
          </cell>
          <cell r="K14119" t="str">
            <v>Задовільний</v>
          </cell>
          <cell r="M14119">
            <v>149</v>
          </cell>
        </row>
        <row r="14120">
          <cell r="A14120">
            <v>14117</v>
          </cell>
          <cell r="B14120" t="str">
            <v>10254-1</v>
          </cell>
          <cell r="E14120" t="str">
            <v>Крісло Гранд GTPтканина</v>
          </cell>
          <cell r="F14120" t="str">
            <v>Крісло Гранд GTPтканина</v>
          </cell>
          <cell r="G14120">
            <v>39191</v>
          </cell>
          <cell r="H14120">
            <v>250</v>
          </cell>
          <cell r="I14120" t="str">
            <v>0</v>
          </cell>
          <cell r="J14120" t="str">
            <v xml:space="preserve"> м.Київ, вул. Магнітогорська,1Д (склад)</v>
          </cell>
          <cell r="K14120" t="str">
            <v>Задовільний</v>
          </cell>
          <cell r="M14120">
            <v>149</v>
          </cell>
        </row>
        <row r="14121">
          <cell r="A14121">
            <v>14118</v>
          </cell>
          <cell r="B14121" t="str">
            <v>KRF6928</v>
          </cell>
          <cell r="E14121" t="str">
            <v>Стiл приставний Б301 1200*600*705</v>
          </cell>
          <cell r="F14121" t="str">
            <v>Стiл приставний Б301 1200*600*705</v>
          </cell>
          <cell r="G14121">
            <v>37356</v>
          </cell>
          <cell r="H14121">
            <v>256.99</v>
          </cell>
          <cell r="I14121" t="str">
            <v>0</v>
          </cell>
          <cell r="J14121" t="str">
            <v xml:space="preserve"> м.Київ, вул. Магнітогорська,1Д (склад)</v>
          </cell>
          <cell r="K14121" t="str">
            <v>б/у</v>
          </cell>
          <cell r="M14121">
            <v>146</v>
          </cell>
        </row>
        <row r="14122">
          <cell r="A14122">
            <v>14119</v>
          </cell>
          <cell r="B14122" t="str">
            <v>VIN1109</v>
          </cell>
          <cell r="E14122" t="str">
            <v>Стiл робочий</v>
          </cell>
          <cell r="F14122" t="str">
            <v>Стiл робочий</v>
          </cell>
          <cell r="G14122">
            <v>38281</v>
          </cell>
          <cell r="H14122">
            <v>960</v>
          </cell>
          <cell r="I14122" t="str">
            <v>0</v>
          </cell>
          <cell r="J14122" t="str">
            <v xml:space="preserve"> м.Київ, вул. Магнітогорська,1Д (склад)</v>
          </cell>
          <cell r="K14122" t="str">
            <v>б/у</v>
          </cell>
          <cell r="M14122">
            <v>267</v>
          </cell>
        </row>
        <row r="14123">
          <cell r="A14123">
            <v>14120</v>
          </cell>
          <cell r="B14123" t="str">
            <v>OD450447</v>
          </cell>
          <cell r="E14123" t="str">
            <v>Стiл робочий</v>
          </cell>
          <cell r="F14123" t="str">
            <v>Стiл робочий</v>
          </cell>
          <cell r="G14123">
            <v>37607</v>
          </cell>
          <cell r="H14123">
            <v>600.53</v>
          </cell>
          <cell r="I14123" t="str">
            <v>0</v>
          </cell>
          <cell r="J14123" t="str">
            <v xml:space="preserve"> м.Київ, вул. Магнітогорська,1Д (склад)</v>
          </cell>
          <cell r="K14123" t="str">
            <v>Задовільний</v>
          </cell>
          <cell r="M14123">
            <v>167</v>
          </cell>
        </row>
        <row r="14124">
          <cell r="A14124">
            <v>14121</v>
          </cell>
          <cell r="B14124" t="str">
            <v>OD450596</v>
          </cell>
          <cell r="E14124" t="str">
            <v>Стiл робочий</v>
          </cell>
          <cell r="F14124" t="str">
            <v>Стiл робочий</v>
          </cell>
          <cell r="G14124">
            <v>37607</v>
          </cell>
          <cell r="H14124">
            <v>200</v>
          </cell>
          <cell r="I14124" t="str">
            <v>0</v>
          </cell>
          <cell r="J14124" t="str">
            <v xml:space="preserve"> м.Київ, вул. Магнітогорська,1Д (склад)</v>
          </cell>
          <cell r="K14124" t="str">
            <v>Задовільний</v>
          </cell>
          <cell r="M14124">
            <v>133</v>
          </cell>
        </row>
        <row r="14125">
          <cell r="A14125">
            <v>14122</v>
          </cell>
          <cell r="B14125" t="str">
            <v>OD450577</v>
          </cell>
          <cell r="E14125" t="str">
            <v>Стiл робочий 1 К 42 22</v>
          </cell>
          <cell r="F14125" t="str">
            <v>Стiл робочий 1 К 42 22</v>
          </cell>
          <cell r="G14125">
            <v>37607</v>
          </cell>
          <cell r="H14125">
            <v>713.75</v>
          </cell>
          <cell r="I14125" t="str">
            <v>0</v>
          </cell>
          <cell r="J14125" t="str">
            <v xml:space="preserve"> м.Київ, вул. Магнітогорська,1Д (склад)</v>
          </cell>
          <cell r="K14125" t="str">
            <v>Задовільний</v>
          </cell>
          <cell r="M14125">
            <v>233</v>
          </cell>
        </row>
        <row r="14126">
          <cell r="A14126">
            <v>14123</v>
          </cell>
          <cell r="B14126" t="str">
            <v>OD450604</v>
          </cell>
          <cell r="E14126" t="str">
            <v>Стiл робочий 140*75*120</v>
          </cell>
          <cell r="F14126" t="str">
            <v>Стiл робочий 140*75*120</v>
          </cell>
          <cell r="G14126">
            <v>37607</v>
          </cell>
          <cell r="H14126">
            <v>765</v>
          </cell>
          <cell r="I14126" t="str">
            <v>0</v>
          </cell>
          <cell r="J14126" t="str">
            <v xml:space="preserve"> м.Київ, вул. Магнітогорська,1Д (склад)</v>
          </cell>
          <cell r="K14126" t="str">
            <v>Задовільний</v>
          </cell>
          <cell r="M14126">
            <v>167</v>
          </cell>
        </row>
        <row r="14127">
          <cell r="A14127">
            <v>14124</v>
          </cell>
          <cell r="B14127" t="str">
            <v>KRF5284</v>
          </cell>
          <cell r="E14127" t="str">
            <v>Стiл робочий зi стац. тумбою 115*70*75</v>
          </cell>
          <cell r="F14127" t="str">
            <v>Стiл робочий зi стац. тумбою 115*70*75</v>
          </cell>
          <cell r="G14127">
            <v>37356</v>
          </cell>
          <cell r="H14127">
            <v>788.4</v>
          </cell>
          <cell r="I14127" t="str">
            <v>0</v>
          </cell>
          <cell r="J14127" t="str">
            <v xml:space="preserve"> м.Київ, вул. Магнітогорська,1Д (склад)</v>
          </cell>
          <cell r="K14127" t="str">
            <v>Задовільний</v>
          </cell>
          <cell r="M14127">
            <v>102</v>
          </cell>
        </row>
        <row r="14128">
          <cell r="A14128">
            <v>14125</v>
          </cell>
          <cell r="B14128" t="str">
            <v>VIN995</v>
          </cell>
          <cell r="E14128" t="str">
            <v>Стiл розкладний</v>
          </cell>
          <cell r="F14128" t="str">
            <v>Стiл розкладний</v>
          </cell>
          <cell r="G14128">
            <v>38281</v>
          </cell>
          <cell r="H14128">
            <v>120</v>
          </cell>
          <cell r="I14128" t="str">
            <v>0</v>
          </cell>
          <cell r="J14128" t="str">
            <v xml:space="preserve"> м.Київ, вул. Магнітогорська,1Д (склад)</v>
          </cell>
          <cell r="K14128" t="str">
            <v>Задовільний</v>
          </cell>
          <cell r="M14128">
            <v>200</v>
          </cell>
        </row>
        <row r="14129">
          <cell r="A14129">
            <v>14126</v>
          </cell>
          <cell r="B14129" t="str">
            <v>KRF3195</v>
          </cell>
          <cell r="E14129" t="str">
            <v>Стiл СК.11 правий</v>
          </cell>
          <cell r="F14129" t="str">
            <v>Стiл СК.11 правий</v>
          </cell>
          <cell r="G14129">
            <v>37356</v>
          </cell>
          <cell r="H14129">
            <v>539</v>
          </cell>
          <cell r="I14129" t="str">
            <v>0</v>
          </cell>
          <cell r="J14129" t="str">
            <v xml:space="preserve"> м.Київ, вул. Магнітогорська,1Д (склад)</v>
          </cell>
          <cell r="K14129" t="str">
            <v>Задовільний</v>
          </cell>
          <cell r="M14129">
            <v>146</v>
          </cell>
        </row>
        <row r="14130">
          <cell r="A14130">
            <v>14127</v>
          </cell>
          <cell r="B14130" t="str">
            <v>SUM806-1</v>
          </cell>
          <cell r="E14130" t="str">
            <v>Стiл СК-22</v>
          </cell>
          <cell r="F14130" t="str">
            <v>Стiл СК-22</v>
          </cell>
          <cell r="G14130">
            <v>38805</v>
          </cell>
          <cell r="H14130">
            <v>435.46</v>
          </cell>
          <cell r="I14130" t="str">
            <v>0</v>
          </cell>
          <cell r="J14130" t="str">
            <v xml:space="preserve"> м.Київ, вул. Магнітогорська,1Д (склад)</v>
          </cell>
          <cell r="K14130" t="str">
            <v>Задовільний</v>
          </cell>
          <cell r="M14130">
            <v>167</v>
          </cell>
        </row>
        <row r="14131">
          <cell r="A14131">
            <v>14128</v>
          </cell>
          <cell r="B14131" t="str">
            <v>SUM807-1</v>
          </cell>
          <cell r="E14131" t="str">
            <v>Стiл СК-22</v>
          </cell>
          <cell r="F14131" t="str">
            <v>Стiл СК-22</v>
          </cell>
          <cell r="G14131">
            <v>38805</v>
          </cell>
          <cell r="H14131">
            <v>435.46</v>
          </cell>
          <cell r="I14131" t="str">
            <v>0</v>
          </cell>
          <cell r="J14131" t="str">
            <v xml:space="preserve"> м.Київ, вул. Магнітогорська,1Д (склад)</v>
          </cell>
          <cell r="K14131" t="str">
            <v>Задовільний</v>
          </cell>
          <cell r="M14131">
            <v>167</v>
          </cell>
        </row>
        <row r="14132">
          <cell r="A14132">
            <v>14129</v>
          </cell>
          <cell r="B14132" t="str">
            <v>SUM673-1</v>
          </cell>
          <cell r="E14132" t="str">
            <v>Стiл СКУ 1 ТД</v>
          </cell>
          <cell r="F14132" t="str">
            <v>Стiл СКУ 1 ТД</v>
          </cell>
          <cell r="G14132">
            <v>38805</v>
          </cell>
          <cell r="H14132">
            <v>961.48</v>
          </cell>
          <cell r="I14132" t="str">
            <v>0</v>
          </cell>
          <cell r="J14132" t="str">
            <v>Архів (вул.Південно-Сирецька, 1-3)</v>
          </cell>
          <cell r="K14132" t="str">
            <v>Задовільний</v>
          </cell>
          <cell r="M14132">
            <v>267</v>
          </cell>
        </row>
        <row r="14133">
          <cell r="A14133">
            <v>14130</v>
          </cell>
          <cell r="B14133" t="str">
            <v>SUM674-1</v>
          </cell>
          <cell r="E14133" t="str">
            <v>Стiл СКУ 1 ТД</v>
          </cell>
          <cell r="F14133" t="str">
            <v>Стiл СКУ 1 ТД</v>
          </cell>
          <cell r="G14133">
            <v>38805</v>
          </cell>
          <cell r="H14133">
            <v>961.48</v>
          </cell>
          <cell r="I14133" t="str">
            <v>0</v>
          </cell>
          <cell r="J14133" t="str">
            <v>Архів (вул.Південно-Сирецька, 1-3)</v>
          </cell>
          <cell r="K14133" t="str">
            <v>Задовільний</v>
          </cell>
          <cell r="M14133">
            <v>267</v>
          </cell>
        </row>
        <row r="14134">
          <cell r="A14134">
            <v>14131</v>
          </cell>
          <cell r="B14134" t="str">
            <v>SUM675-1</v>
          </cell>
          <cell r="E14134" t="str">
            <v>Стiл СКУ 1 ТД</v>
          </cell>
          <cell r="F14134" t="str">
            <v>Стiл СКУ 1 ТД</v>
          </cell>
          <cell r="G14134">
            <v>38805</v>
          </cell>
          <cell r="H14134">
            <v>961.48</v>
          </cell>
          <cell r="I14134" t="str">
            <v>0</v>
          </cell>
          <cell r="J14134" t="str">
            <v>Архів (вул.Південно-Сирецька, 1-3)</v>
          </cell>
          <cell r="K14134" t="str">
            <v>Задовільний</v>
          </cell>
          <cell r="M14134">
            <v>267</v>
          </cell>
        </row>
        <row r="14135">
          <cell r="A14135">
            <v>14132</v>
          </cell>
          <cell r="B14135" t="str">
            <v>SUM801-1</v>
          </cell>
          <cell r="E14135" t="str">
            <v>Стiл СОх-22</v>
          </cell>
          <cell r="F14135" t="str">
            <v>Стiл СОх-22</v>
          </cell>
          <cell r="G14135">
            <v>38805</v>
          </cell>
          <cell r="H14135">
            <v>493</v>
          </cell>
          <cell r="I14135" t="str">
            <v>0</v>
          </cell>
          <cell r="J14135" t="str">
            <v>Архів (вул.Південно-Сирецька, 1-3)</v>
          </cell>
          <cell r="K14135" t="str">
            <v>Задовільний</v>
          </cell>
          <cell r="M14135">
            <v>133</v>
          </cell>
        </row>
        <row r="14136">
          <cell r="A14136">
            <v>14133</v>
          </cell>
          <cell r="B14136" t="str">
            <v>SUM803-1</v>
          </cell>
          <cell r="E14136" t="str">
            <v>Стiл СФ-22</v>
          </cell>
          <cell r="F14136" t="str">
            <v>Стiл СФ-22</v>
          </cell>
          <cell r="G14136">
            <v>38805</v>
          </cell>
          <cell r="H14136">
            <v>535.82000000000005</v>
          </cell>
          <cell r="I14136" t="str">
            <v>0</v>
          </cell>
          <cell r="J14136" t="str">
            <v>м. Київ, вул.Кирилівська,82 (склад)</v>
          </cell>
          <cell r="K14136" t="str">
            <v>Задовільний</v>
          </cell>
          <cell r="M14136">
            <v>133</v>
          </cell>
        </row>
        <row r="14137">
          <cell r="A14137">
            <v>14134</v>
          </cell>
          <cell r="B14137" t="str">
            <v>SUM804-1</v>
          </cell>
          <cell r="E14137" t="str">
            <v>Стiл СФ-22</v>
          </cell>
          <cell r="F14137" t="str">
            <v>Стiл СФ-22</v>
          </cell>
          <cell r="G14137">
            <v>38805</v>
          </cell>
          <cell r="H14137">
            <v>535.82000000000005</v>
          </cell>
          <cell r="I14137" t="str">
            <v>0</v>
          </cell>
          <cell r="J14137" t="str">
            <v>м. Київ, вул.Кирилівська,82 (склад)</v>
          </cell>
          <cell r="K14137" t="str">
            <v>Задовільний</v>
          </cell>
          <cell r="M14137">
            <v>133</v>
          </cell>
        </row>
        <row r="14138">
          <cell r="A14138">
            <v>14135</v>
          </cell>
          <cell r="B14138" t="str">
            <v>SUM805-1</v>
          </cell>
          <cell r="E14138" t="str">
            <v>Стiл СФ-22</v>
          </cell>
          <cell r="F14138" t="str">
            <v>Стiл СФ-22</v>
          </cell>
          <cell r="G14138">
            <v>38805</v>
          </cell>
          <cell r="H14138">
            <v>535.82000000000005</v>
          </cell>
          <cell r="I14138" t="str">
            <v>0</v>
          </cell>
          <cell r="J14138" t="str">
            <v>Івано-Франівське РВ</v>
          </cell>
          <cell r="K14138" t="str">
            <v>Задовільний</v>
          </cell>
          <cell r="M14138">
            <v>133</v>
          </cell>
        </row>
        <row r="14139">
          <cell r="A14139">
            <v>14136</v>
          </cell>
          <cell r="B14139" t="str">
            <v>SUM802-1</v>
          </cell>
          <cell r="E14139" t="str">
            <v>Стiл СФЗя-22</v>
          </cell>
          <cell r="F14139" t="str">
            <v>Стiл СФЗя-22</v>
          </cell>
          <cell r="G14139">
            <v>38805</v>
          </cell>
          <cell r="H14139">
            <v>887.72</v>
          </cell>
          <cell r="I14139" t="str">
            <v>0</v>
          </cell>
          <cell r="J14139" t="str">
            <v>Івано-Франівське РВ</v>
          </cell>
          <cell r="K14139" t="str">
            <v>Задовільний</v>
          </cell>
          <cell r="M14139">
            <v>233</v>
          </cell>
        </row>
        <row r="14140">
          <cell r="A14140">
            <v>14137</v>
          </cell>
          <cell r="B14140" t="str">
            <v>KRF3969</v>
          </cell>
          <cell r="E14140" t="str">
            <v>Стiл тумбовий 1К.30.16</v>
          </cell>
          <cell r="F14140" t="str">
            <v>Стiл тумбовий 1К.30.16</v>
          </cell>
          <cell r="G14140">
            <v>37356</v>
          </cell>
          <cell r="H14140">
            <v>757</v>
          </cell>
          <cell r="I14140" t="str">
            <v>0</v>
          </cell>
          <cell r="J14140" t="str">
            <v>вул.Прорізна ,8а</v>
          </cell>
          <cell r="K14140" t="str">
            <v>Задовільний</v>
          </cell>
          <cell r="M14140">
            <v>143</v>
          </cell>
        </row>
        <row r="14141">
          <cell r="A14141">
            <v>14138</v>
          </cell>
          <cell r="B14141" t="str">
            <v>KRF4601</v>
          </cell>
          <cell r="E14141" t="str">
            <v>Стiл тумбовий 1К.30.22, правий</v>
          </cell>
          <cell r="F14141" t="str">
            <v>Стiл тумбовий 1К.30.22, правий</v>
          </cell>
          <cell r="G14141">
            <v>37356</v>
          </cell>
          <cell r="H14141">
            <v>553</v>
          </cell>
          <cell r="I14141" t="str">
            <v>0</v>
          </cell>
          <cell r="J14141" t="str">
            <v>вул.Прорізна ,8а</v>
          </cell>
          <cell r="K14141" t="str">
            <v>Задовільний</v>
          </cell>
          <cell r="M14141">
            <v>117</v>
          </cell>
        </row>
        <row r="14142">
          <cell r="A14142">
            <v>14139</v>
          </cell>
          <cell r="B14142" t="str">
            <v>KRF4602</v>
          </cell>
          <cell r="E14142" t="str">
            <v>Стiл тумбовий 1К.31.22, лiвий</v>
          </cell>
          <cell r="F14142" t="str">
            <v>Стiл тумбовий 1К.31.22, лiвий</v>
          </cell>
          <cell r="G14142">
            <v>37356</v>
          </cell>
          <cell r="H14142">
            <v>553</v>
          </cell>
          <cell r="I14142" t="str">
            <v>0</v>
          </cell>
          <cell r="J14142" t="str">
            <v>вул.Прорізна ,8а</v>
          </cell>
          <cell r="K14142" t="str">
            <v>Задовільний</v>
          </cell>
          <cell r="M14142">
            <v>117</v>
          </cell>
        </row>
        <row r="14143">
          <cell r="A14143">
            <v>14140</v>
          </cell>
          <cell r="B14143" t="str">
            <v>P636</v>
          </cell>
          <cell r="E14143" t="str">
            <v>Стiл тумбовий 1к.34.16, 1204х704х755</v>
          </cell>
          <cell r="F14143" t="str">
            <v>Стiл тумбовий 1к.34.16, 1204х704х755</v>
          </cell>
          <cell r="G14143">
            <v>38182</v>
          </cell>
          <cell r="H14143">
            <v>504.99</v>
          </cell>
          <cell r="I14143" t="str">
            <v>0</v>
          </cell>
          <cell r="J14143" t="str">
            <v>Хрещатик,8а</v>
          </cell>
          <cell r="K14143" t="str">
            <v>Задовільний</v>
          </cell>
          <cell r="M14143">
            <v>117</v>
          </cell>
        </row>
        <row r="14144">
          <cell r="A14144">
            <v>14141</v>
          </cell>
          <cell r="B14144" t="str">
            <v>OD450639</v>
          </cell>
          <cell r="E14144" t="str">
            <v>Стiл у касу перерахунку</v>
          </cell>
          <cell r="F14144" t="str">
            <v>Стiл у касу перерахунку</v>
          </cell>
          <cell r="G14144">
            <v>37607</v>
          </cell>
          <cell r="H14144">
            <v>290</v>
          </cell>
          <cell r="I14144" t="str">
            <v>0</v>
          </cell>
          <cell r="J14144" t="str">
            <v>(Процес.центр)</v>
          </cell>
          <cell r="K14144" t="str">
            <v>Задовільний</v>
          </cell>
          <cell r="M14144">
            <v>133</v>
          </cell>
        </row>
        <row r="14145">
          <cell r="A14145">
            <v>14142</v>
          </cell>
          <cell r="B14145" t="str">
            <v>ZAK250/45</v>
          </cell>
          <cell r="E14145" t="str">
            <v>Стiл у касу перерахунку</v>
          </cell>
          <cell r="F14145" t="str">
            <v>Стiл у касу перерахунку</v>
          </cell>
          <cell r="G14145">
            <v>39377</v>
          </cell>
          <cell r="H14145">
            <v>320</v>
          </cell>
          <cell r="I14145" t="str">
            <v>0</v>
          </cell>
          <cell r="J14145" t="str">
            <v>м.Суми, вул.Миру,30</v>
          </cell>
          <cell r="K14145" t="str">
            <v>Задовільний</v>
          </cell>
          <cell r="M14145">
            <v>133</v>
          </cell>
        </row>
        <row r="14146">
          <cell r="A14146">
            <v>14143</v>
          </cell>
          <cell r="B14146" t="str">
            <v>SUM762-1</v>
          </cell>
          <cell r="E14146" t="str">
            <v>Стiл фiгурний</v>
          </cell>
          <cell r="F14146" t="str">
            <v>Стiл фiгурний</v>
          </cell>
          <cell r="G14146">
            <v>38805</v>
          </cell>
          <cell r="H14146">
            <v>908.17</v>
          </cell>
          <cell r="I14146" t="str">
            <v>0</v>
          </cell>
          <cell r="J14146" t="str">
            <v>м.Київ, вул.Раїси Окіпної,26Б</v>
          </cell>
          <cell r="K14146" t="str">
            <v>Задовільний</v>
          </cell>
          <cell r="M14146">
            <v>200</v>
          </cell>
        </row>
        <row r="14147">
          <cell r="A14147">
            <v>14144</v>
          </cell>
          <cell r="B14147" t="str">
            <v>SUM763-1</v>
          </cell>
          <cell r="E14147" t="str">
            <v>Стiл фiгурний</v>
          </cell>
          <cell r="F14147" t="str">
            <v>Стiл фiгурний</v>
          </cell>
          <cell r="G14147">
            <v>38805</v>
          </cell>
          <cell r="H14147">
            <v>908.17</v>
          </cell>
          <cell r="I14147" t="str">
            <v>0</v>
          </cell>
          <cell r="J14147" t="str">
            <v>м.Черкаси, бул.Шевченка,258</v>
          </cell>
          <cell r="K14147" t="str">
            <v>Задовільний</v>
          </cell>
          <cell r="M14147">
            <v>200</v>
          </cell>
        </row>
        <row r="14148">
          <cell r="A14148">
            <v>14145</v>
          </cell>
          <cell r="B14148" t="str">
            <v>LV517</v>
          </cell>
          <cell r="E14148" t="str">
            <v>Стiл1К.44.22</v>
          </cell>
          <cell r="F14148" t="str">
            <v>Стiл1К.44.22</v>
          </cell>
          <cell r="G14148">
            <v>38064</v>
          </cell>
          <cell r="H14148">
            <v>730.55</v>
          </cell>
          <cell r="I14148" t="str">
            <v>0</v>
          </cell>
          <cell r="J14148" t="str">
            <v>(Процес.центр)</v>
          </cell>
          <cell r="K14148" t="str">
            <v>Задовільний</v>
          </cell>
          <cell r="M14148">
            <v>233</v>
          </cell>
        </row>
        <row r="14149">
          <cell r="A14149">
            <v>14146</v>
          </cell>
          <cell r="B14149" t="str">
            <v>VIN1523</v>
          </cell>
          <cell r="E14149" t="str">
            <v>Стiлаж для документiв</v>
          </cell>
          <cell r="F14149" t="str">
            <v>Стiлаж для документiв</v>
          </cell>
          <cell r="G14149">
            <v>38281</v>
          </cell>
          <cell r="H14149">
            <v>220</v>
          </cell>
          <cell r="I14149" t="str">
            <v>0</v>
          </cell>
          <cell r="J14149" t="str">
            <v>(Процес.центр)</v>
          </cell>
          <cell r="K14149" t="str">
            <v>Задовільний</v>
          </cell>
          <cell r="M14149">
            <v>67</v>
          </cell>
        </row>
        <row r="14150">
          <cell r="A14150">
            <v>14147</v>
          </cell>
          <cell r="B14150" t="str">
            <v>KRF7224</v>
          </cell>
          <cell r="E14150" t="str">
            <v>Стiлецi IСО чорний С-11</v>
          </cell>
          <cell r="F14150" t="str">
            <v>Стiлецi IСО чорний С-11</v>
          </cell>
          <cell r="G14150">
            <v>37356</v>
          </cell>
          <cell r="H14150">
            <v>115</v>
          </cell>
          <cell r="I14150" t="str">
            <v>0</v>
          </cell>
          <cell r="J14150" t="str">
            <v>м.Київ, Харківське шосе, 168</v>
          </cell>
          <cell r="K14150" t="str">
            <v>Задовільний</v>
          </cell>
          <cell r="M14150">
            <v>93</v>
          </cell>
        </row>
        <row r="14151">
          <cell r="A14151">
            <v>14148</v>
          </cell>
          <cell r="B14151" t="str">
            <v>KRF7225</v>
          </cell>
          <cell r="E14151" t="str">
            <v>Стiлецi IСО чорний С-11</v>
          </cell>
          <cell r="F14151" t="str">
            <v>Стiлецi IСО чорний С-11</v>
          </cell>
          <cell r="G14151">
            <v>37356</v>
          </cell>
          <cell r="H14151">
            <v>115</v>
          </cell>
          <cell r="I14151" t="str">
            <v>0</v>
          </cell>
          <cell r="J14151" t="str">
            <v>м.Київ, пр-кт Броварський,15</v>
          </cell>
          <cell r="K14151" t="str">
            <v>б/у</v>
          </cell>
          <cell r="M14151">
            <v>93</v>
          </cell>
        </row>
        <row r="14152">
          <cell r="A14152">
            <v>14149</v>
          </cell>
          <cell r="B14152" t="str">
            <v>IF460</v>
          </cell>
          <cell r="E14152" t="str">
            <v>Стiлецт сiльвiя хром</v>
          </cell>
          <cell r="F14152" t="str">
            <v>Стiлецт сiльвiя хром</v>
          </cell>
          <cell r="G14152">
            <v>38818</v>
          </cell>
          <cell r="H14152">
            <v>120</v>
          </cell>
          <cell r="I14152" t="str">
            <v>0</v>
          </cell>
          <cell r="J14152" t="str">
            <v>м.Київ, пр-кт Броварський,15</v>
          </cell>
          <cell r="K14152" t="str">
            <v>б/у</v>
          </cell>
          <cell r="M14152">
            <v>93</v>
          </cell>
        </row>
        <row r="14153">
          <cell r="A14153">
            <v>14150</v>
          </cell>
          <cell r="B14153" t="str">
            <v>N245-1</v>
          </cell>
          <cell r="E14153" t="str">
            <v>стiлець</v>
          </cell>
          <cell r="F14153" t="str">
            <v>стiлець</v>
          </cell>
          <cell r="G14153">
            <v>38656</v>
          </cell>
          <cell r="H14153">
            <v>129</v>
          </cell>
          <cell r="I14153" t="str">
            <v>0</v>
          </cell>
          <cell r="J14153" t="str">
            <v>м.Київ, вул.Гетьмана,6</v>
          </cell>
          <cell r="K14153" t="str">
            <v>б/у</v>
          </cell>
          <cell r="M14153">
            <v>93</v>
          </cell>
        </row>
        <row r="14154">
          <cell r="A14154">
            <v>14151</v>
          </cell>
          <cell r="B14154" t="str">
            <v>N246-1</v>
          </cell>
          <cell r="E14154" t="str">
            <v>стiлець</v>
          </cell>
          <cell r="F14154" t="str">
            <v>стiлець</v>
          </cell>
          <cell r="G14154">
            <v>38656</v>
          </cell>
          <cell r="H14154">
            <v>129</v>
          </cell>
          <cell r="I14154" t="str">
            <v>0</v>
          </cell>
          <cell r="J14154" t="str">
            <v>(Процес.центр)</v>
          </cell>
          <cell r="K14154" t="str">
            <v>б/у</v>
          </cell>
          <cell r="M14154">
            <v>93</v>
          </cell>
        </row>
        <row r="14155">
          <cell r="A14155">
            <v>14152</v>
          </cell>
          <cell r="B14155" t="str">
            <v>N247-1</v>
          </cell>
          <cell r="E14155" t="str">
            <v>стiлець</v>
          </cell>
          <cell r="F14155" t="str">
            <v>стiлець</v>
          </cell>
          <cell r="G14155">
            <v>38656</v>
          </cell>
          <cell r="H14155">
            <v>129</v>
          </cell>
          <cell r="I14155" t="str">
            <v>0</v>
          </cell>
          <cell r="J14155" t="str">
            <v>(Процес.центр)</v>
          </cell>
          <cell r="K14155" t="str">
            <v>Задовільний</v>
          </cell>
          <cell r="M14155">
            <v>93</v>
          </cell>
        </row>
        <row r="14156">
          <cell r="A14156">
            <v>14153</v>
          </cell>
          <cell r="B14156" t="str">
            <v>N248-1</v>
          </cell>
          <cell r="E14156" t="str">
            <v>стiлець</v>
          </cell>
          <cell r="F14156" t="str">
            <v>стiлець</v>
          </cell>
          <cell r="G14156">
            <v>38656</v>
          </cell>
          <cell r="H14156">
            <v>129</v>
          </cell>
          <cell r="I14156" t="str">
            <v>0</v>
          </cell>
          <cell r="J14156" t="str">
            <v>Архів (вул.Південно-Сирецька, 1-3)</v>
          </cell>
          <cell r="K14156" t="str">
            <v>Задовільний</v>
          </cell>
          <cell r="M14156">
            <v>93</v>
          </cell>
        </row>
        <row r="14157">
          <cell r="A14157">
            <v>14154</v>
          </cell>
          <cell r="B14157" t="str">
            <v>10308-1</v>
          </cell>
          <cell r="E14157" t="str">
            <v>Крісло поворотне</v>
          </cell>
          <cell r="F14157" t="str">
            <v>Крісло поворотне</v>
          </cell>
          <cell r="G14157">
            <v>39196</v>
          </cell>
          <cell r="H14157">
            <v>197.01</v>
          </cell>
          <cell r="I14157" t="str">
            <v>0</v>
          </cell>
          <cell r="J14157" t="str">
            <v>Архів (вул.Південно-Сирецька, 1-3)</v>
          </cell>
          <cell r="K14157" t="str">
            <v>новий</v>
          </cell>
          <cell r="M14157">
            <v>149</v>
          </cell>
        </row>
        <row r="14158">
          <cell r="A14158">
            <v>14155</v>
          </cell>
          <cell r="B14158" t="str">
            <v>10309-1</v>
          </cell>
          <cell r="E14158" t="str">
            <v>Крісло поворотне</v>
          </cell>
          <cell r="F14158" t="str">
            <v>Крісло поворотне</v>
          </cell>
          <cell r="G14158">
            <v>39196</v>
          </cell>
          <cell r="H14158">
            <v>197.01</v>
          </cell>
          <cell r="I14158" t="str">
            <v>0</v>
          </cell>
          <cell r="J14158" t="str">
            <v>Архів (вул.Південно-Сирецька, 1-3)</v>
          </cell>
          <cell r="K14158" t="str">
            <v>новий</v>
          </cell>
          <cell r="M14158">
            <v>149</v>
          </cell>
        </row>
        <row r="14159">
          <cell r="A14159">
            <v>14156</v>
          </cell>
          <cell r="B14159" t="str">
            <v>TR384а/191</v>
          </cell>
          <cell r="E14159" t="str">
            <v>Стiлець</v>
          </cell>
          <cell r="F14159" t="str">
            <v>Стiлець</v>
          </cell>
          <cell r="G14159">
            <v>37399</v>
          </cell>
          <cell r="H14159">
            <v>519</v>
          </cell>
          <cell r="I14159" t="str">
            <v>0</v>
          </cell>
          <cell r="J14159" t="str">
            <v>Архів (вул.Південно-Сирецька, 1-3)</v>
          </cell>
          <cell r="K14159" t="str">
            <v>Задовільний</v>
          </cell>
          <cell r="M14159">
            <v>140</v>
          </cell>
        </row>
        <row r="14160">
          <cell r="A14160">
            <v>14157</v>
          </cell>
          <cell r="B14160" t="str">
            <v>TR384а/192</v>
          </cell>
          <cell r="E14160" t="str">
            <v>Стiлець</v>
          </cell>
          <cell r="F14160" t="str">
            <v>Стiлець</v>
          </cell>
          <cell r="G14160">
            <v>37399</v>
          </cell>
          <cell r="H14160">
            <v>519</v>
          </cell>
          <cell r="I14160" t="str">
            <v>0</v>
          </cell>
          <cell r="J14160" t="str">
            <v>Архів (вул.Південно-Сирецька, 1-3)</v>
          </cell>
          <cell r="K14160" t="str">
            <v>Задовільний</v>
          </cell>
          <cell r="M14160">
            <v>140</v>
          </cell>
        </row>
        <row r="14161">
          <cell r="A14161">
            <v>14158</v>
          </cell>
          <cell r="B14161" t="str">
            <v>TR384а/193</v>
          </cell>
          <cell r="E14161" t="str">
            <v>Стiлець</v>
          </cell>
          <cell r="F14161" t="str">
            <v>Стiлець</v>
          </cell>
          <cell r="G14161">
            <v>37399</v>
          </cell>
          <cell r="H14161">
            <v>519</v>
          </cell>
          <cell r="I14161" t="str">
            <v>0</v>
          </cell>
          <cell r="J14161" t="str">
            <v>Архів (вул.Південно-Сирецька, 1-3)</v>
          </cell>
          <cell r="K14161" t="str">
            <v>Задовільний</v>
          </cell>
          <cell r="M14161">
            <v>140</v>
          </cell>
        </row>
        <row r="14162">
          <cell r="A14162">
            <v>14159</v>
          </cell>
          <cell r="B14162" t="str">
            <v>10322-1</v>
          </cell>
          <cell r="E14162" t="str">
            <v>ЖК-монітор 17"BenQ</v>
          </cell>
          <cell r="F14162" t="str">
            <v>ЖК-монітор 17"BenQ</v>
          </cell>
          <cell r="G14162">
            <v>39199</v>
          </cell>
          <cell r="H14162">
            <v>999</v>
          </cell>
          <cell r="I14162" t="str">
            <v>0</v>
          </cell>
          <cell r="J14162" t="str">
            <v>Архів (вул.Південно-Сирецька, 1-3)</v>
          </cell>
          <cell r="K14162" t="str">
            <v>Задовільний</v>
          </cell>
          <cell r="M14162">
            <v>150</v>
          </cell>
        </row>
        <row r="14163">
          <cell r="A14163">
            <v>14160</v>
          </cell>
          <cell r="B14163" t="str">
            <v>TR384а/194</v>
          </cell>
          <cell r="E14163" t="str">
            <v>Стiлець</v>
          </cell>
          <cell r="F14163" t="str">
            <v>Стiлець</v>
          </cell>
          <cell r="G14163">
            <v>37399</v>
          </cell>
          <cell r="H14163">
            <v>519</v>
          </cell>
          <cell r="I14163" t="str">
            <v>0</v>
          </cell>
          <cell r="J14163" t="str">
            <v>Архів (вул.Південно-Сирецька, 1-3)</v>
          </cell>
          <cell r="K14163" t="str">
            <v>Задовільний</v>
          </cell>
          <cell r="M14163">
            <v>140</v>
          </cell>
        </row>
        <row r="14164">
          <cell r="A14164">
            <v>14161</v>
          </cell>
          <cell r="B14164" t="str">
            <v>XR476-1</v>
          </cell>
          <cell r="E14164" t="str">
            <v>Стiлець  ERA CHR C-25</v>
          </cell>
          <cell r="F14164" t="str">
            <v>Стiлець  ERA CHR C-25</v>
          </cell>
          <cell r="G14164">
            <v>38558</v>
          </cell>
          <cell r="H14164">
            <v>127</v>
          </cell>
          <cell r="I14164" t="str">
            <v>0</v>
          </cell>
          <cell r="J14164" t="str">
            <v>Архів (вул.Південно-Сирецька, 1-3)</v>
          </cell>
          <cell r="K14164" t="str">
            <v>б/у</v>
          </cell>
          <cell r="M14164">
            <v>93</v>
          </cell>
        </row>
        <row r="14165">
          <cell r="A14165">
            <v>14162</v>
          </cell>
          <cell r="B14165" t="str">
            <v>XR477-1</v>
          </cell>
          <cell r="E14165" t="str">
            <v>Стiлець  ERA CHR C-25</v>
          </cell>
          <cell r="F14165" t="str">
            <v>Стiлець  ERA CHR C-25</v>
          </cell>
          <cell r="G14165">
            <v>38558</v>
          </cell>
          <cell r="H14165">
            <v>127</v>
          </cell>
          <cell r="I14165" t="str">
            <v>0</v>
          </cell>
          <cell r="J14165" t="str">
            <v>Архів (вул.Південно-Сирецька, 1-3)</v>
          </cell>
          <cell r="K14165" t="str">
            <v>Задовільний</v>
          </cell>
          <cell r="M14165">
            <v>93</v>
          </cell>
        </row>
        <row r="14166">
          <cell r="A14166">
            <v>14163</v>
          </cell>
          <cell r="B14166" t="str">
            <v>10429-1</v>
          </cell>
          <cell r="E14166" t="str">
            <v>Калькулятор Citizen SDC-888</v>
          </cell>
          <cell r="F14166" t="str">
            <v>Калькулятор Citizen SDC-888</v>
          </cell>
          <cell r="G14166">
            <v>39252</v>
          </cell>
          <cell r="H14166">
            <v>83.4</v>
          </cell>
          <cell r="I14166" t="str">
            <v>0</v>
          </cell>
          <cell r="J14166" t="str">
            <v>Архів (вул.Південно-Сирецька, 1-3)</v>
          </cell>
          <cell r="K14166" t="str">
            <v>б/у</v>
          </cell>
          <cell r="M14166">
            <v>7</v>
          </cell>
        </row>
        <row r="14167">
          <cell r="A14167">
            <v>14164</v>
          </cell>
          <cell r="B14167" t="str">
            <v>10435-1</v>
          </cell>
          <cell r="E14167" t="str">
            <v>Калькулятор Citizen SDC-888</v>
          </cell>
          <cell r="F14167" t="str">
            <v>Калькулятор Citizen SDC-888</v>
          </cell>
          <cell r="G14167">
            <v>39252</v>
          </cell>
          <cell r="H14167">
            <v>83.4</v>
          </cell>
          <cell r="I14167" t="str">
            <v>0</v>
          </cell>
          <cell r="J14167" t="str">
            <v>Архів (вул.Південно-Сирецька, 1-3)</v>
          </cell>
          <cell r="K14167" t="str">
            <v>Задовільний</v>
          </cell>
          <cell r="M14167">
            <v>7</v>
          </cell>
        </row>
        <row r="14168">
          <cell r="A14168">
            <v>14165</v>
          </cell>
          <cell r="B14168" t="str">
            <v>10456-1</v>
          </cell>
          <cell r="E14168" t="str">
            <v>Дріль</v>
          </cell>
          <cell r="F14168" t="str">
            <v>Дріль</v>
          </cell>
          <cell r="G14168">
            <v>39260</v>
          </cell>
          <cell r="H14168">
            <v>384</v>
          </cell>
          <cell r="I14168" t="str">
            <v>0</v>
          </cell>
          <cell r="J14168" t="str">
            <v>м. Київ, вул.Кирилівська,82 (склад)</v>
          </cell>
          <cell r="K14168" t="str">
            <v>Задовільний</v>
          </cell>
          <cell r="M14168">
            <v>29</v>
          </cell>
        </row>
        <row r="14169">
          <cell r="A14169">
            <v>14166</v>
          </cell>
          <cell r="B14169" t="str">
            <v>XR478-1</v>
          </cell>
          <cell r="E14169" t="str">
            <v>Стiлець  ERA CHR C-25</v>
          </cell>
          <cell r="F14169" t="str">
            <v>Стiлець  ERA CHR C-25</v>
          </cell>
          <cell r="G14169">
            <v>38558</v>
          </cell>
          <cell r="H14169">
            <v>127</v>
          </cell>
          <cell r="I14169" t="str">
            <v>0</v>
          </cell>
          <cell r="J14169" t="str">
            <v xml:space="preserve"> ПАТ "Мегабанк" м.Ромни, вул.Соборна,9(оренда)</v>
          </cell>
          <cell r="K14169" t="str">
            <v>Задовільний</v>
          </cell>
          <cell r="M14169">
            <v>93</v>
          </cell>
        </row>
        <row r="14170">
          <cell r="A14170">
            <v>14167</v>
          </cell>
          <cell r="B14170" t="str">
            <v>XR479-1</v>
          </cell>
          <cell r="E14170" t="str">
            <v>Стiлець  ERA CHR C-25</v>
          </cell>
          <cell r="F14170" t="str">
            <v>Стiлець  ERA CHR C-25</v>
          </cell>
          <cell r="G14170">
            <v>38558</v>
          </cell>
          <cell r="H14170">
            <v>127</v>
          </cell>
          <cell r="I14170" t="str">
            <v>0</v>
          </cell>
          <cell r="J14170" t="str">
            <v xml:space="preserve"> м.Київ, вул. Магнітогорська,1Д (склад)</v>
          </cell>
          <cell r="K14170" t="str">
            <v>Задовільний</v>
          </cell>
          <cell r="M14170">
            <v>93</v>
          </cell>
        </row>
        <row r="14171">
          <cell r="A14171">
            <v>14168</v>
          </cell>
          <cell r="B14171" t="str">
            <v>VIN3093</v>
          </cell>
          <cell r="E14171" t="str">
            <v>Стiлець  ISO BLACK</v>
          </cell>
          <cell r="F14171" t="str">
            <v>Стiлець  ISO BLACK</v>
          </cell>
          <cell r="G14171">
            <v>38281</v>
          </cell>
          <cell r="H14171">
            <v>115</v>
          </cell>
          <cell r="I14171" t="str">
            <v>0</v>
          </cell>
          <cell r="J14171" t="str">
            <v>Архів (вул.Південно-Сирецька, 1-3)</v>
          </cell>
          <cell r="K14171" t="str">
            <v>Задовільний</v>
          </cell>
          <cell r="M14171">
            <v>93</v>
          </cell>
        </row>
        <row r="14172">
          <cell r="A14172">
            <v>14169</v>
          </cell>
          <cell r="B14172" t="str">
            <v>VIN775</v>
          </cell>
          <cell r="E14172" t="str">
            <v>Стiлець  ISO black C-11</v>
          </cell>
          <cell r="F14172" t="str">
            <v>Стiлець  ISO black C-11</v>
          </cell>
          <cell r="G14172">
            <v>38281</v>
          </cell>
          <cell r="H14172">
            <v>70</v>
          </cell>
          <cell r="I14172" t="str">
            <v>0</v>
          </cell>
          <cell r="J14172" t="str">
            <v>Архів (вул.Південно-Сирецька, 1-3)</v>
          </cell>
          <cell r="K14172" t="str">
            <v>Задовільний</v>
          </cell>
          <cell r="M14172">
            <v>93</v>
          </cell>
        </row>
        <row r="14173">
          <cell r="A14173">
            <v>14170</v>
          </cell>
          <cell r="B14173" t="str">
            <v>TR342</v>
          </cell>
          <cell r="E14173" t="str">
            <v>Стiлець  натуральний деревяний</v>
          </cell>
          <cell r="F14173" t="str">
            <v>Стiлець  натуральний деревяний</v>
          </cell>
          <cell r="G14173">
            <v>37399</v>
          </cell>
          <cell r="H14173">
            <v>500</v>
          </cell>
          <cell r="I14173" t="str">
            <v>0</v>
          </cell>
          <cell r="J14173" t="str">
            <v>Архів (вул.Південно-Сирецька, 1-3)</v>
          </cell>
          <cell r="K14173" t="str">
            <v>Задовільний</v>
          </cell>
          <cell r="M14173">
            <v>117</v>
          </cell>
        </row>
        <row r="14174">
          <cell r="A14174">
            <v>14171</v>
          </cell>
          <cell r="B14174" t="str">
            <v>TR347</v>
          </cell>
          <cell r="E14174" t="str">
            <v>Стiлець  натуральний деревяний</v>
          </cell>
          <cell r="F14174" t="str">
            <v>Стiлець  натуральний деревяний</v>
          </cell>
          <cell r="G14174">
            <v>37399</v>
          </cell>
          <cell r="H14174">
            <v>500</v>
          </cell>
          <cell r="I14174" t="str">
            <v>0</v>
          </cell>
          <cell r="J14174" t="str">
            <v>Архів (вул.Південно-Сирецька, 1-3)</v>
          </cell>
          <cell r="K14174" t="str">
            <v>Задовільний</v>
          </cell>
          <cell r="M14174">
            <v>117</v>
          </cell>
        </row>
        <row r="14175">
          <cell r="A14175">
            <v>14172</v>
          </cell>
          <cell r="B14175" t="str">
            <v>IF702</v>
          </cell>
          <cell r="E14175" t="str">
            <v>Стiлець " УЗО" А-14</v>
          </cell>
          <cell r="F14175" t="str">
            <v>Стiлець " УЗО" А-14</v>
          </cell>
          <cell r="G14175">
            <v>38818</v>
          </cell>
          <cell r="H14175">
            <v>96</v>
          </cell>
          <cell r="I14175" t="str">
            <v>0</v>
          </cell>
          <cell r="J14175" t="str">
            <v>Архів (вул.Південно-Сирецька, 1-3)</v>
          </cell>
          <cell r="K14175" t="str">
            <v>Задовільний</v>
          </cell>
          <cell r="M14175">
            <v>93</v>
          </cell>
        </row>
        <row r="14176">
          <cell r="A14176">
            <v>14173</v>
          </cell>
          <cell r="B14176" t="str">
            <v>Z451.</v>
          </cell>
          <cell r="E14176" t="str">
            <v>Стiлець "Ico"</v>
          </cell>
          <cell r="F14176" t="str">
            <v>Стiлець "Ico"</v>
          </cell>
          <cell r="G14176">
            <v>36675</v>
          </cell>
          <cell r="H14176">
            <v>60</v>
          </cell>
          <cell r="I14176" t="str">
            <v>0</v>
          </cell>
          <cell r="J14176" t="str">
            <v>Архів (вул.Південно-Сирецька, 1-3)</v>
          </cell>
          <cell r="K14176" t="str">
            <v>Задовільний</v>
          </cell>
          <cell r="M14176">
            <v>93</v>
          </cell>
        </row>
        <row r="14177">
          <cell r="A14177">
            <v>14174</v>
          </cell>
          <cell r="B14177" t="str">
            <v>IF884</v>
          </cell>
          <cell r="E14177" t="str">
            <v>Стiлець "Iза"</v>
          </cell>
          <cell r="F14177" t="str">
            <v>Стiлець "Iза"</v>
          </cell>
          <cell r="G14177">
            <v>38818</v>
          </cell>
          <cell r="H14177">
            <v>115</v>
          </cell>
          <cell r="I14177" t="str">
            <v>0</v>
          </cell>
          <cell r="J14177" t="str">
            <v>Архів (вул.Південно-Сирецька, 1-3)</v>
          </cell>
          <cell r="K14177" t="str">
            <v>Задовільний</v>
          </cell>
          <cell r="M14177">
            <v>93</v>
          </cell>
        </row>
        <row r="14178">
          <cell r="A14178">
            <v>14175</v>
          </cell>
          <cell r="B14178" t="str">
            <v>IF885</v>
          </cell>
          <cell r="E14178" t="str">
            <v>Стiлець "Iза"</v>
          </cell>
          <cell r="F14178" t="str">
            <v>Стiлець "Iза"</v>
          </cell>
          <cell r="G14178">
            <v>38818</v>
          </cell>
          <cell r="H14178">
            <v>115</v>
          </cell>
          <cell r="I14178" t="str">
            <v>0</v>
          </cell>
          <cell r="J14178" t="str">
            <v>Архів (вул.Південно-Сирецька, 1-3)</v>
          </cell>
          <cell r="K14178" t="str">
            <v>Задовільний</v>
          </cell>
          <cell r="M14178">
            <v>93</v>
          </cell>
        </row>
        <row r="14179">
          <cell r="A14179">
            <v>14176</v>
          </cell>
          <cell r="B14179" t="str">
            <v>IF886</v>
          </cell>
          <cell r="E14179" t="str">
            <v>Стiлець "Iза"</v>
          </cell>
          <cell r="F14179" t="str">
            <v>Стiлець "Iза"</v>
          </cell>
          <cell r="G14179">
            <v>38818</v>
          </cell>
          <cell r="H14179">
            <v>115</v>
          </cell>
          <cell r="I14179" t="str">
            <v>0</v>
          </cell>
          <cell r="J14179" t="str">
            <v>Архів (вул.Південно-Сирецька, 1-3)</v>
          </cell>
          <cell r="K14179" t="str">
            <v>Задовільний</v>
          </cell>
          <cell r="M14179">
            <v>93</v>
          </cell>
        </row>
        <row r="14180">
          <cell r="A14180">
            <v>14177</v>
          </cell>
          <cell r="B14180" t="str">
            <v>CRN268-1</v>
          </cell>
          <cell r="E14180" t="str">
            <v>СТIЛЕЦЬ "IСО"</v>
          </cell>
          <cell r="F14180" t="str">
            <v>СТIЛЕЦЬ "IСО"</v>
          </cell>
          <cell r="G14180">
            <v>39426</v>
          </cell>
          <cell r="H14180">
            <v>51</v>
          </cell>
          <cell r="I14180" t="str">
            <v>0</v>
          </cell>
          <cell r="J14180" t="str">
            <v>Архів (вул.Південно-Сирецька, 1-3)</v>
          </cell>
          <cell r="K14180" t="str">
            <v>Задовільний</v>
          </cell>
          <cell r="M14180">
            <v>93</v>
          </cell>
        </row>
        <row r="14181">
          <cell r="A14181">
            <v>14178</v>
          </cell>
          <cell r="B14181" t="str">
            <v>CRN276-1</v>
          </cell>
          <cell r="E14181" t="str">
            <v>СТIЛЕЦЬ "IСО"</v>
          </cell>
          <cell r="F14181" t="str">
            <v>СТIЛЕЦЬ "IСО"</v>
          </cell>
          <cell r="G14181">
            <v>39426</v>
          </cell>
          <cell r="H14181">
            <v>51</v>
          </cell>
          <cell r="I14181" t="str">
            <v>0</v>
          </cell>
          <cell r="J14181" t="str">
            <v xml:space="preserve"> м.Київ, вул. Магнітогорська,1Д (склад)</v>
          </cell>
          <cell r="K14181" t="str">
            <v>Задовільний</v>
          </cell>
          <cell r="M14181">
            <v>93</v>
          </cell>
        </row>
        <row r="14182">
          <cell r="A14182">
            <v>14179</v>
          </cell>
          <cell r="B14182" t="str">
            <v>CRN277-1</v>
          </cell>
          <cell r="E14182" t="str">
            <v>СТIЛЕЦЬ "IСО"</v>
          </cell>
          <cell r="F14182" t="str">
            <v>СТIЛЕЦЬ "IСО"</v>
          </cell>
          <cell r="G14182">
            <v>39426</v>
          </cell>
          <cell r="H14182">
            <v>51</v>
          </cell>
          <cell r="I14182" t="str">
            <v>0</v>
          </cell>
          <cell r="J14182" t="str">
            <v>ПАТ "Агрокомбанк"(оренда)</v>
          </cell>
          <cell r="K14182" t="str">
            <v>Задовільний</v>
          </cell>
          <cell r="M14182">
            <v>93</v>
          </cell>
        </row>
        <row r="14183">
          <cell r="A14183">
            <v>14180</v>
          </cell>
          <cell r="B14183" t="str">
            <v>OD450472</v>
          </cell>
          <cell r="E14183" t="str">
            <v>Стiлець "ВИЗИ"</v>
          </cell>
          <cell r="F14183" t="str">
            <v>Стiлець "ВИЗИ"</v>
          </cell>
          <cell r="G14183">
            <v>37607</v>
          </cell>
          <cell r="H14183">
            <v>65</v>
          </cell>
          <cell r="I14183" t="str">
            <v>0</v>
          </cell>
          <cell r="J14183" t="str">
            <v>ПАТ "Агрокомбанк"(оренда)</v>
          </cell>
          <cell r="K14183" t="str">
            <v>Задовільний</v>
          </cell>
          <cell r="M14183">
            <v>93</v>
          </cell>
        </row>
        <row r="14184">
          <cell r="A14184">
            <v>14181</v>
          </cell>
          <cell r="B14184" t="str">
            <v>OD450473</v>
          </cell>
          <cell r="E14184" t="str">
            <v>Стiлець "ВИЗИ"</v>
          </cell>
          <cell r="F14184" t="str">
            <v>Стiлець "ВИЗИ"</v>
          </cell>
          <cell r="G14184">
            <v>37607</v>
          </cell>
          <cell r="H14184">
            <v>65</v>
          </cell>
          <cell r="I14184" t="str">
            <v>0</v>
          </cell>
          <cell r="J14184" t="str">
            <v>ПАТ "Агрокомбанк"(оренда)</v>
          </cell>
          <cell r="K14184" t="str">
            <v>Задовільний</v>
          </cell>
          <cell r="M14184">
            <v>93</v>
          </cell>
        </row>
        <row r="14185">
          <cell r="A14185">
            <v>14182</v>
          </cell>
          <cell r="B14185" t="str">
            <v>11233-1</v>
          </cell>
          <cell r="E14185" t="str">
            <v>Калькулятор Citizen 395</v>
          </cell>
          <cell r="F14185" t="str">
            <v>Калькулятор Citizen 395</v>
          </cell>
          <cell r="G14185">
            <v>39301</v>
          </cell>
          <cell r="H14185">
            <v>84</v>
          </cell>
          <cell r="I14185" t="str">
            <v>0</v>
          </cell>
          <cell r="J14185" t="str">
            <v>ПАТ "Агрокомбанк"(оренда)</v>
          </cell>
          <cell r="K14185" t="str">
            <v>Задовільний</v>
          </cell>
          <cell r="M14185">
            <v>24</v>
          </cell>
        </row>
        <row r="14186">
          <cell r="A14186">
            <v>14183</v>
          </cell>
          <cell r="B14186" t="str">
            <v>OD450474</v>
          </cell>
          <cell r="E14186" t="str">
            <v>Стiлець "ВИЗИ"</v>
          </cell>
          <cell r="F14186" t="str">
            <v>Стiлець "ВИЗИ"</v>
          </cell>
          <cell r="G14186">
            <v>37607</v>
          </cell>
          <cell r="H14186">
            <v>65</v>
          </cell>
          <cell r="I14186" t="str">
            <v>0</v>
          </cell>
          <cell r="J14186" t="str">
            <v>ПАТ "Агрокомбанк"(оренда)</v>
          </cell>
          <cell r="K14186" t="str">
            <v>Задовільний</v>
          </cell>
          <cell r="M14186">
            <v>93</v>
          </cell>
        </row>
        <row r="14187">
          <cell r="A14187">
            <v>14184</v>
          </cell>
          <cell r="B14187" t="str">
            <v>OD450475</v>
          </cell>
          <cell r="E14187" t="str">
            <v>Стiлець "ВИЗИ"</v>
          </cell>
          <cell r="F14187" t="str">
            <v>Стiлець "ВИЗИ"</v>
          </cell>
          <cell r="G14187">
            <v>37607</v>
          </cell>
          <cell r="H14187">
            <v>65</v>
          </cell>
          <cell r="I14187" t="str">
            <v>0</v>
          </cell>
          <cell r="J14187" t="str">
            <v>ПАТ "Агрокомбанк"(оренда)</v>
          </cell>
          <cell r="K14187" t="str">
            <v>б/у</v>
          </cell>
          <cell r="M14187">
            <v>93</v>
          </cell>
        </row>
        <row r="14188">
          <cell r="A14188">
            <v>14185</v>
          </cell>
          <cell r="B14188" t="str">
            <v>OD450476</v>
          </cell>
          <cell r="E14188" t="str">
            <v>Стiлець "ВИЗИ"</v>
          </cell>
          <cell r="F14188" t="str">
            <v>Стiлець "ВИЗИ"</v>
          </cell>
          <cell r="G14188">
            <v>37607</v>
          </cell>
          <cell r="H14188">
            <v>65</v>
          </cell>
          <cell r="I14188" t="str">
            <v>0</v>
          </cell>
          <cell r="J14188" t="str">
            <v>Кіровоградське РВ</v>
          </cell>
          <cell r="K14188" t="str">
            <v>б/у</v>
          </cell>
          <cell r="M14188">
            <v>93</v>
          </cell>
        </row>
        <row r="14189">
          <cell r="A14189">
            <v>14186</v>
          </cell>
          <cell r="B14189" t="str">
            <v>OD450477</v>
          </cell>
          <cell r="E14189" t="str">
            <v>Стiлець "ВИЗИ"</v>
          </cell>
          <cell r="F14189" t="str">
            <v>Стiлець "ВИЗИ"</v>
          </cell>
          <cell r="G14189">
            <v>37607</v>
          </cell>
          <cell r="H14189">
            <v>65</v>
          </cell>
          <cell r="I14189" t="str">
            <v>0</v>
          </cell>
          <cell r="J14189" t="str">
            <v>Кіровоградське РВ</v>
          </cell>
          <cell r="K14189" t="str">
            <v>б/у</v>
          </cell>
          <cell r="M14189">
            <v>93</v>
          </cell>
        </row>
        <row r="14190">
          <cell r="A14190">
            <v>14187</v>
          </cell>
          <cell r="B14190" t="str">
            <v>OD450478</v>
          </cell>
          <cell r="E14190" t="str">
            <v>Стiлець "ВИЗИ"</v>
          </cell>
          <cell r="F14190" t="str">
            <v>Стiлець "ВИЗИ"</v>
          </cell>
          <cell r="G14190">
            <v>37607</v>
          </cell>
          <cell r="H14190">
            <v>65</v>
          </cell>
          <cell r="I14190" t="str">
            <v>0</v>
          </cell>
          <cell r="J14190" t="str">
            <v>Кіровоградське РВ</v>
          </cell>
          <cell r="K14190" t="str">
            <v>б/у</v>
          </cell>
          <cell r="M14190">
            <v>93</v>
          </cell>
        </row>
        <row r="14191">
          <cell r="A14191">
            <v>14188</v>
          </cell>
          <cell r="B14191" t="str">
            <v>OD450479</v>
          </cell>
          <cell r="E14191" t="str">
            <v>Стiлець "ВИЗИ"</v>
          </cell>
          <cell r="F14191" t="str">
            <v>Стiлець "ВИЗИ"</v>
          </cell>
          <cell r="G14191">
            <v>37607</v>
          </cell>
          <cell r="H14191">
            <v>65</v>
          </cell>
          <cell r="I14191" t="str">
            <v>0</v>
          </cell>
          <cell r="J14191" t="str">
            <v>Кіровоградське РВ</v>
          </cell>
          <cell r="K14191" t="str">
            <v>Задовільний</v>
          </cell>
          <cell r="M14191">
            <v>93</v>
          </cell>
        </row>
        <row r="14192">
          <cell r="A14192">
            <v>14189</v>
          </cell>
          <cell r="B14192" t="str">
            <v>OD450480</v>
          </cell>
          <cell r="E14192" t="str">
            <v>Стiлець "ВИЗИ"</v>
          </cell>
          <cell r="F14192" t="str">
            <v>Стiлець "ВИЗИ"</v>
          </cell>
          <cell r="G14192">
            <v>37607</v>
          </cell>
          <cell r="H14192">
            <v>65</v>
          </cell>
          <cell r="I14192" t="str">
            <v>0</v>
          </cell>
          <cell r="J14192" t="str">
            <v>Кіровоградське РВ</v>
          </cell>
          <cell r="K14192" t="str">
            <v>Задовільний</v>
          </cell>
          <cell r="M14192">
            <v>93</v>
          </cell>
        </row>
        <row r="14193">
          <cell r="A14193">
            <v>14190</v>
          </cell>
          <cell r="B14193" t="str">
            <v>OD450482</v>
          </cell>
          <cell r="E14193" t="str">
            <v>Стiлець "ВИЗИ"</v>
          </cell>
          <cell r="F14193" t="str">
            <v>Стiлець "ВИЗИ"</v>
          </cell>
          <cell r="G14193">
            <v>37607</v>
          </cell>
          <cell r="H14193">
            <v>65.040000000000006</v>
          </cell>
          <cell r="I14193" t="str">
            <v>0</v>
          </cell>
          <cell r="J14193" t="str">
            <v>Кіровоградське РВ</v>
          </cell>
          <cell r="K14193" t="str">
            <v>Задовільний</v>
          </cell>
          <cell r="M14193">
            <v>93</v>
          </cell>
        </row>
        <row r="14194">
          <cell r="A14194">
            <v>14191</v>
          </cell>
          <cell r="B14194" t="str">
            <v>OD450350</v>
          </cell>
          <cell r="E14194" t="str">
            <v>Стiлець "Исо" хром</v>
          </cell>
          <cell r="F14194" t="str">
            <v>Стiлець "Исо" хром</v>
          </cell>
          <cell r="G14194">
            <v>37607</v>
          </cell>
          <cell r="H14194">
            <v>110</v>
          </cell>
          <cell r="I14194" t="str">
            <v>0</v>
          </cell>
          <cell r="J14194" t="str">
            <v>Кіровоградське РВ</v>
          </cell>
          <cell r="K14194" t="str">
            <v>Задовільний</v>
          </cell>
          <cell r="M14194">
            <v>93</v>
          </cell>
        </row>
        <row r="14195">
          <cell r="A14195">
            <v>14192</v>
          </cell>
          <cell r="B14195" t="str">
            <v>OD450351</v>
          </cell>
          <cell r="E14195" t="str">
            <v>Стiлець "Исо" хром</v>
          </cell>
          <cell r="F14195" t="str">
            <v>Стiлець "Исо" хром</v>
          </cell>
          <cell r="G14195">
            <v>37607</v>
          </cell>
          <cell r="H14195">
            <v>110</v>
          </cell>
          <cell r="I14195" t="str">
            <v>0</v>
          </cell>
          <cell r="J14195" t="str">
            <v>Архів (вул.Південно-Сирецька, 1-3)</v>
          </cell>
          <cell r="K14195" t="str">
            <v>Задовільний</v>
          </cell>
          <cell r="M14195">
            <v>93</v>
          </cell>
        </row>
        <row r="14196">
          <cell r="A14196">
            <v>14193</v>
          </cell>
          <cell r="B14196" t="str">
            <v>OD450352</v>
          </cell>
          <cell r="E14196" t="str">
            <v>Стiлець "Исо" хром</v>
          </cell>
          <cell r="F14196" t="str">
            <v>Стiлець "Исо" хром</v>
          </cell>
          <cell r="G14196">
            <v>37607</v>
          </cell>
          <cell r="H14196">
            <v>110</v>
          </cell>
          <cell r="I14196" t="str">
            <v>0</v>
          </cell>
          <cell r="J14196" t="str">
            <v>Архів (вул.Південно-Сирецька, 1-3)</v>
          </cell>
          <cell r="K14196" t="str">
            <v>Задовільний</v>
          </cell>
          <cell r="M14196">
            <v>93</v>
          </cell>
        </row>
        <row r="14197">
          <cell r="A14197">
            <v>14194</v>
          </cell>
          <cell r="B14197" t="str">
            <v>OD450354</v>
          </cell>
          <cell r="E14197" t="str">
            <v>Стiлець "Исо" хром</v>
          </cell>
          <cell r="F14197" t="str">
            <v>Стiлець "Исо" хром</v>
          </cell>
          <cell r="G14197">
            <v>37607</v>
          </cell>
          <cell r="H14197">
            <v>110</v>
          </cell>
          <cell r="I14197" t="str">
            <v>0</v>
          </cell>
          <cell r="J14197" t="str">
            <v>Архів (вул.Південно-Сирецька, 1-3)</v>
          </cell>
          <cell r="K14197" t="str">
            <v>Задовільний</v>
          </cell>
          <cell r="M14197">
            <v>93</v>
          </cell>
        </row>
        <row r="14198">
          <cell r="A14198">
            <v>14195</v>
          </cell>
          <cell r="B14198" t="str">
            <v>OD450355</v>
          </cell>
          <cell r="E14198" t="str">
            <v>Стiлець "Исо" хром</v>
          </cell>
          <cell r="F14198" t="str">
            <v>Стiлець "Исо" хром</v>
          </cell>
          <cell r="G14198">
            <v>37607</v>
          </cell>
          <cell r="H14198">
            <v>110</v>
          </cell>
          <cell r="I14198" t="str">
            <v>0</v>
          </cell>
          <cell r="J14198" t="str">
            <v>вул.Прорізна ,8а</v>
          </cell>
          <cell r="K14198" t="str">
            <v>б/у</v>
          </cell>
          <cell r="M14198">
            <v>93</v>
          </cell>
        </row>
        <row r="14199">
          <cell r="A14199">
            <v>14196</v>
          </cell>
          <cell r="B14199" t="str">
            <v>OD450356</v>
          </cell>
          <cell r="E14199" t="str">
            <v>Стiлець "Исо" хром</v>
          </cell>
          <cell r="F14199" t="str">
            <v>Стiлець "Исо" хром</v>
          </cell>
          <cell r="G14199">
            <v>37607</v>
          </cell>
          <cell r="H14199">
            <v>110</v>
          </cell>
          <cell r="I14199" t="str">
            <v>0</v>
          </cell>
          <cell r="J14199" t="str">
            <v>вул.Прорізна ,8а</v>
          </cell>
          <cell r="K14199" t="str">
            <v>б/у</v>
          </cell>
          <cell r="M14199">
            <v>93</v>
          </cell>
        </row>
        <row r="14200">
          <cell r="A14200">
            <v>14197</v>
          </cell>
          <cell r="B14200" t="str">
            <v>OD450357</v>
          </cell>
          <cell r="E14200" t="str">
            <v>Стiлець "Исо" хром</v>
          </cell>
          <cell r="F14200" t="str">
            <v>Стiлець "Исо" хром</v>
          </cell>
          <cell r="G14200">
            <v>37607</v>
          </cell>
          <cell r="H14200">
            <v>110</v>
          </cell>
          <cell r="I14200" t="str">
            <v>0</v>
          </cell>
          <cell r="J14200" t="str">
            <v xml:space="preserve"> м.Київ, вул. Магнітогорська,1Д (склад)</v>
          </cell>
          <cell r="K14200" t="str">
            <v>б/у</v>
          </cell>
          <cell r="M14200">
            <v>93</v>
          </cell>
        </row>
        <row r="14201">
          <cell r="A14201">
            <v>14198</v>
          </cell>
          <cell r="B14201" t="str">
            <v>OD450358</v>
          </cell>
          <cell r="E14201" t="str">
            <v>Стiлець "Исо" хром</v>
          </cell>
          <cell r="F14201" t="str">
            <v>Стiлець "Исо" хром</v>
          </cell>
          <cell r="G14201">
            <v>37607</v>
          </cell>
          <cell r="H14201">
            <v>110</v>
          </cell>
          <cell r="I14201" t="str">
            <v>0</v>
          </cell>
          <cell r="J14201" t="str">
            <v>м. Київ, вул.Кирилівська,82 (склад)</v>
          </cell>
          <cell r="K14201" t="str">
            <v>б/у</v>
          </cell>
          <cell r="M14201">
            <v>93</v>
          </cell>
        </row>
        <row r="14202">
          <cell r="A14202">
            <v>14199</v>
          </cell>
          <cell r="B14202" t="str">
            <v>OD450360</v>
          </cell>
          <cell r="E14202" t="str">
            <v>Стiлець "Исо" хром</v>
          </cell>
          <cell r="F14202" t="str">
            <v>Стiлець "Исо" хром</v>
          </cell>
          <cell r="G14202">
            <v>37607</v>
          </cell>
          <cell r="H14202">
            <v>110</v>
          </cell>
          <cell r="I14202" t="str">
            <v>0</v>
          </cell>
          <cell r="J14202" t="str">
            <v>к.21</v>
          </cell>
          <cell r="K14202" t="str">
            <v>б/у</v>
          </cell>
          <cell r="M14202">
            <v>93</v>
          </cell>
        </row>
        <row r="14203">
          <cell r="A14203">
            <v>14200</v>
          </cell>
          <cell r="B14203" t="str">
            <v>OD450361</v>
          </cell>
          <cell r="E14203" t="str">
            <v>Стiлець "Исо" хром</v>
          </cell>
          <cell r="F14203" t="str">
            <v>Стiлець "Исо" хром</v>
          </cell>
          <cell r="G14203">
            <v>37607</v>
          </cell>
          <cell r="H14203">
            <v>110</v>
          </cell>
          <cell r="I14203" t="str">
            <v>0</v>
          </cell>
          <cell r="J14203" t="str">
            <v>вул.Прорізна ,8а</v>
          </cell>
          <cell r="K14203" t="str">
            <v>б/у</v>
          </cell>
          <cell r="M14203">
            <v>93</v>
          </cell>
        </row>
        <row r="14204">
          <cell r="A14204">
            <v>14201</v>
          </cell>
          <cell r="B14204" t="str">
            <v>OD450362</v>
          </cell>
          <cell r="E14204" t="str">
            <v>Стiлець "Исо" хром</v>
          </cell>
          <cell r="F14204" t="str">
            <v>Стiлець "Исо" хром</v>
          </cell>
          <cell r="G14204">
            <v>37607</v>
          </cell>
          <cell r="H14204">
            <v>110</v>
          </cell>
          <cell r="I14204" t="str">
            <v>0</v>
          </cell>
          <cell r="J14204" t="str">
            <v>Архів (вул.Південно-Сирецька, 1-3)</v>
          </cell>
          <cell r="K14204" t="str">
            <v>б/у</v>
          </cell>
          <cell r="M14204">
            <v>93</v>
          </cell>
        </row>
        <row r="14205">
          <cell r="A14205">
            <v>14202</v>
          </cell>
          <cell r="B14205" t="str">
            <v>OD450363</v>
          </cell>
          <cell r="E14205" t="str">
            <v>Стiлець "Исо" хром</v>
          </cell>
          <cell r="F14205" t="str">
            <v>Стiлець "Исо" хром</v>
          </cell>
          <cell r="G14205">
            <v>37607</v>
          </cell>
          <cell r="H14205">
            <v>110</v>
          </cell>
          <cell r="I14205" t="str">
            <v>0</v>
          </cell>
          <cell r="J14205" t="str">
            <v>Архів (вул.Південно-Сирецька, 1-3)</v>
          </cell>
          <cell r="K14205" t="str">
            <v>б/у</v>
          </cell>
          <cell r="M14205">
            <v>93</v>
          </cell>
        </row>
        <row r="14206">
          <cell r="A14206">
            <v>14203</v>
          </cell>
          <cell r="B14206" t="str">
            <v>OD450364</v>
          </cell>
          <cell r="E14206" t="str">
            <v>Стiлець "Исо" хром</v>
          </cell>
          <cell r="F14206" t="str">
            <v>Стiлець "Исо" хром</v>
          </cell>
          <cell r="G14206">
            <v>37607</v>
          </cell>
          <cell r="H14206">
            <v>110</v>
          </cell>
          <cell r="I14206" t="str">
            <v>0</v>
          </cell>
          <cell r="J14206" t="str">
            <v>Архів (вул.Південно-Сирецька, 1-3)</v>
          </cell>
          <cell r="K14206" t="str">
            <v>б/у</v>
          </cell>
          <cell r="M14206">
            <v>93</v>
          </cell>
        </row>
        <row r="14207">
          <cell r="A14207">
            <v>14204</v>
          </cell>
          <cell r="B14207" t="str">
            <v>OD450365</v>
          </cell>
          <cell r="E14207" t="str">
            <v>Стiлець "Исо" хром</v>
          </cell>
          <cell r="F14207" t="str">
            <v>Стiлець "Исо" хром</v>
          </cell>
          <cell r="G14207">
            <v>37607</v>
          </cell>
          <cell r="H14207">
            <v>110</v>
          </cell>
          <cell r="I14207" t="str">
            <v>0</v>
          </cell>
          <cell r="J14207" t="str">
            <v>Архів (вул.Південно-Сирецька, 1-3)</v>
          </cell>
          <cell r="K14207" t="str">
            <v>б/у</v>
          </cell>
          <cell r="M14207">
            <v>93</v>
          </cell>
        </row>
        <row r="14208">
          <cell r="A14208">
            <v>14205</v>
          </cell>
          <cell r="B14208" t="str">
            <v>OD450366</v>
          </cell>
          <cell r="E14208" t="str">
            <v>Стiлець "Исо" хром</v>
          </cell>
          <cell r="F14208" t="str">
            <v>Стiлець "Исо" хром</v>
          </cell>
          <cell r="G14208">
            <v>37607</v>
          </cell>
          <cell r="H14208">
            <v>110</v>
          </cell>
          <cell r="I14208" t="str">
            <v>0</v>
          </cell>
          <cell r="J14208" t="str">
            <v>Архів (вул.Південно-Сирецька, 1-3)</v>
          </cell>
          <cell r="K14208" t="str">
            <v>б/у</v>
          </cell>
          <cell r="M14208">
            <v>93</v>
          </cell>
        </row>
        <row r="14209">
          <cell r="A14209">
            <v>14206</v>
          </cell>
          <cell r="B14209" t="str">
            <v>OD450367</v>
          </cell>
          <cell r="E14209" t="str">
            <v>Стiлець "Исо" хром</v>
          </cell>
          <cell r="F14209" t="str">
            <v>Стiлець "Исо" хром</v>
          </cell>
          <cell r="G14209">
            <v>37607</v>
          </cell>
          <cell r="H14209">
            <v>110</v>
          </cell>
          <cell r="I14209" t="str">
            <v>0</v>
          </cell>
          <cell r="J14209" t="str">
            <v>вул.Прорізна ,8а</v>
          </cell>
          <cell r="K14209" t="str">
            <v>б/у</v>
          </cell>
          <cell r="M14209">
            <v>93</v>
          </cell>
        </row>
        <row r="14210">
          <cell r="A14210">
            <v>14207</v>
          </cell>
          <cell r="B14210" t="str">
            <v>OD450368</v>
          </cell>
          <cell r="E14210" t="str">
            <v>Стiлець "Исо" хром</v>
          </cell>
          <cell r="F14210" t="str">
            <v>Стiлець "Исо" хром</v>
          </cell>
          <cell r="G14210">
            <v>37607</v>
          </cell>
          <cell r="H14210">
            <v>110</v>
          </cell>
          <cell r="I14210" t="str">
            <v>0</v>
          </cell>
          <cell r="J14210" t="str">
            <v>Архів (вул.Південно-Сирецька, 1-3)</v>
          </cell>
          <cell r="K14210" t="str">
            <v>б/у</v>
          </cell>
          <cell r="M14210">
            <v>93</v>
          </cell>
        </row>
        <row r="14211">
          <cell r="A14211">
            <v>14208</v>
          </cell>
          <cell r="B14211" t="str">
            <v>OD450369</v>
          </cell>
          <cell r="E14211" t="str">
            <v>Стiлець "Исо" хром</v>
          </cell>
          <cell r="F14211" t="str">
            <v>Стiлець "Исо" хром</v>
          </cell>
          <cell r="G14211">
            <v>37607</v>
          </cell>
          <cell r="H14211">
            <v>110.08</v>
          </cell>
          <cell r="I14211" t="str">
            <v>0</v>
          </cell>
          <cell r="J14211" t="str">
            <v>Харківське регіональне відділення</v>
          </cell>
          <cell r="K14211" t="str">
            <v>Задовільний</v>
          </cell>
          <cell r="M14211">
            <v>93</v>
          </cell>
        </row>
        <row r="14212">
          <cell r="A14212">
            <v>14209</v>
          </cell>
          <cell r="B14212" t="str">
            <v>OD450418</v>
          </cell>
          <cell r="E14212" t="str">
            <v>Стiлець "Исо" хром</v>
          </cell>
          <cell r="F14212" t="str">
            <v>Стiлець "Исо" хром</v>
          </cell>
          <cell r="G14212">
            <v>37607</v>
          </cell>
          <cell r="H14212">
            <v>110</v>
          </cell>
          <cell r="I14212" t="str">
            <v>0</v>
          </cell>
          <cell r="J14212" t="str">
            <v>Харківське регіональне відділення</v>
          </cell>
          <cell r="K14212" t="str">
            <v>Задовільний</v>
          </cell>
          <cell r="M14212">
            <v>93</v>
          </cell>
        </row>
        <row r="14213">
          <cell r="A14213">
            <v>14210</v>
          </cell>
          <cell r="B14213" t="str">
            <v>OD450419</v>
          </cell>
          <cell r="E14213" t="str">
            <v>Стiлець "Исо" хром</v>
          </cell>
          <cell r="F14213" t="str">
            <v>Стiлець "Исо" хром</v>
          </cell>
          <cell r="G14213">
            <v>37607</v>
          </cell>
          <cell r="H14213">
            <v>110</v>
          </cell>
          <cell r="I14213" t="str">
            <v>0</v>
          </cell>
          <cell r="J14213" t="str">
            <v>Архів (вул.Південно-Сирецька, 1-3)</v>
          </cell>
          <cell r="K14213" t="str">
            <v>Задовільний</v>
          </cell>
          <cell r="M14213">
            <v>93</v>
          </cell>
        </row>
        <row r="14214">
          <cell r="A14214">
            <v>14211</v>
          </cell>
          <cell r="B14214" t="str">
            <v>OD450420</v>
          </cell>
          <cell r="E14214" t="str">
            <v>Стiлець "Исо" хром</v>
          </cell>
          <cell r="F14214" t="str">
            <v>Стiлець "Исо" хром</v>
          </cell>
          <cell r="G14214">
            <v>37607</v>
          </cell>
          <cell r="H14214">
            <v>110</v>
          </cell>
          <cell r="I14214" t="str">
            <v>0</v>
          </cell>
          <cell r="J14214" t="str">
            <v>вул.Прорізна ,8а</v>
          </cell>
          <cell r="K14214" t="str">
            <v>Задовільний</v>
          </cell>
          <cell r="M14214">
            <v>93</v>
          </cell>
        </row>
        <row r="14215">
          <cell r="A14215">
            <v>14212</v>
          </cell>
          <cell r="B14215" t="str">
            <v>OD450421</v>
          </cell>
          <cell r="E14215" t="str">
            <v>Стiлець "Исо" хром</v>
          </cell>
          <cell r="F14215" t="str">
            <v>Стiлець "Исо" хром</v>
          </cell>
          <cell r="G14215">
            <v>37607</v>
          </cell>
          <cell r="H14215">
            <v>110</v>
          </cell>
          <cell r="I14215" t="str">
            <v>0</v>
          </cell>
          <cell r="J14215" t="str">
            <v>Вул.Прорізна (Головний банк)</v>
          </cell>
          <cell r="K14215" t="str">
            <v>Задовільний</v>
          </cell>
          <cell r="M14215">
            <v>93</v>
          </cell>
        </row>
        <row r="14216">
          <cell r="A14216">
            <v>14213</v>
          </cell>
          <cell r="B14216" t="str">
            <v>OD450422</v>
          </cell>
          <cell r="E14216" t="str">
            <v>Стiлець "Исо" хром</v>
          </cell>
          <cell r="F14216" t="str">
            <v>Стiлець "Исо" хром</v>
          </cell>
          <cell r="G14216">
            <v>37607</v>
          </cell>
          <cell r="H14216">
            <v>110</v>
          </cell>
          <cell r="I14216" t="str">
            <v>0</v>
          </cell>
          <cell r="J14216" t="str">
            <v>вул.Прорізна ,8а</v>
          </cell>
          <cell r="K14216" t="str">
            <v>Задовільний</v>
          </cell>
          <cell r="M14216">
            <v>93</v>
          </cell>
        </row>
        <row r="14217">
          <cell r="A14217">
            <v>14214</v>
          </cell>
          <cell r="B14217" t="str">
            <v>OD450423</v>
          </cell>
          <cell r="E14217" t="str">
            <v>Стiлець "Исо" хром</v>
          </cell>
          <cell r="F14217" t="str">
            <v>Стiлець "Исо" хром</v>
          </cell>
          <cell r="G14217">
            <v>37607</v>
          </cell>
          <cell r="H14217">
            <v>110</v>
          </cell>
          <cell r="I14217" t="str">
            <v>0</v>
          </cell>
          <cell r="J14217" t="str">
            <v>вул.Прорізна ,8а</v>
          </cell>
          <cell r="K14217" t="str">
            <v>Задовільний</v>
          </cell>
          <cell r="M14217">
            <v>93</v>
          </cell>
        </row>
        <row r="14218">
          <cell r="A14218">
            <v>14215</v>
          </cell>
          <cell r="B14218" t="str">
            <v>OD450424</v>
          </cell>
          <cell r="E14218" t="str">
            <v>Стiлець "Исо" хром</v>
          </cell>
          <cell r="F14218" t="str">
            <v>Стiлець "Исо" хром</v>
          </cell>
          <cell r="G14218">
            <v>37607</v>
          </cell>
          <cell r="H14218">
            <v>110</v>
          </cell>
          <cell r="I14218" t="str">
            <v>0</v>
          </cell>
          <cell r="J14218" t="str">
            <v>склад</v>
          </cell>
          <cell r="K14218" t="str">
            <v>Задовільний</v>
          </cell>
          <cell r="M14218">
            <v>93</v>
          </cell>
        </row>
        <row r="14219">
          <cell r="A14219">
            <v>14216</v>
          </cell>
          <cell r="B14219" t="str">
            <v>OD450425</v>
          </cell>
          <cell r="E14219" t="str">
            <v>Стiлець "Исо" хром</v>
          </cell>
          <cell r="F14219" t="str">
            <v>Стiлець "Исо" хром</v>
          </cell>
          <cell r="G14219">
            <v>37607</v>
          </cell>
          <cell r="H14219">
            <v>110</v>
          </cell>
          <cell r="I14219" t="str">
            <v>0</v>
          </cell>
          <cell r="J14219" t="str">
            <v>склад</v>
          </cell>
          <cell r="K14219" t="str">
            <v>Задовільний</v>
          </cell>
          <cell r="M14219">
            <v>93</v>
          </cell>
        </row>
        <row r="14220">
          <cell r="A14220">
            <v>14217</v>
          </cell>
          <cell r="B14220" t="str">
            <v>OD450426</v>
          </cell>
          <cell r="E14220" t="str">
            <v>Стiлець "Исо" хром</v>
          </cell>
          <cell r="F14220" t="str">
            <v>Стiлець "Исо" хром</v>
          </cell>
          <cell r="G14220">
            <v>37607</v>
          </cell>
          <cell r="H14220">
            <v>110</v>
          </cell>
          <cell r="I14220" t="str">
            <v>0</v>
          </cell>
          <cell r="J14220" t="str">
            <v>склад</v>
          </cell>
          <cell r="K14220" t="str">
            <v>Задовільний</v>
          </cell>
          <cell r="M14220">
            <v>93</v>
          </cell>
        </row>
        <row r="14221">
          <cell r="A14221">
            <v>14218</v>
          </cell>
          <cell r="B14221" t="str">
            <v>OD450427</v>
          </cell>
          <cell r="E14221" t="str">
            <v>Стiлець "Исо" хром</v>
          </cell>
          <cell r="F14221" t="str">
            <v>Стiлець "Исо" хром</v>
          </cell>
          <cell r="G14221">
            <v>37607</v>
          </cell>
          <cell r="H14221">
            <v>110</v>
          </cell>
          <cell r="I14221" t="str">
            <v>0</v>
          </cell>
          <cell r="J14221" t="str">
            <v>м. Київ, вул.Кирилівська,82 (склад)</v>
          </cell>
          <cell r="K14221" t="str">
            <v>Задовільний</v>
          </cell>
          <cell r="M14221">
            <v>93</v>
          </cell>
        </row>
        <row r="14222">
          <cell r="A14222">
            <v>14219</v>
          </cell>
          <cell r="B14222" t="str">
            <v>OD450428</v>
          </cell>
          <cell r="E14222" t="str">
            <v>Стiлець "Исо" хром</v>
          </cell>
          <cell r="F14222" t="str">
            <v>Стiлець "Исо" хром</v>
          </cell>
          <cell r="G14222">
            <v>37607</v>
          </cell>
          <cell r="H14222">
            <v>110</v>
          </cell>
          <cell r="I14222" t="str">
            <v>0</v>
          </cell>
          <cell r="J14222" t="str">
            <v>к.32</v>
          </cell>
          <cell r="K14222" t="str">
            <v>Задовільний</v>
          </cell>
          <cell r="M14222">
            <v>93</v>
          </cell>
        </row>
        <row r="14223">
          <cell r="A14223">
            <v>14220</v>
          </cell>
          <cell r="B14223" t="str">
            <v>OD450429</v>
          </cell>
          <cell r="E14223" t="str">
            <v>Стiлець "Исо" хром</v>
          </cell>
          <cell r="F14223" t="str">
            <v>Стiлець "Исо" хром</v>
          </cell>
          <cell r="G14223">
            <v>37607</v>
          </cell>
          <cell r="H14223">
            <v>110</v>
          </cell>
          <cell r="I14223" t="str">
            <v>0</v>
          </cell>
          <cell r="J14223" t="str">
            <v>склад</v>
          </cell>
          <cell r="K14223" t="str">
            <v>Задовільний</v>
          </cell>
          <cell r="M14223">
            <v>93</v>
          </cell>
        </row>
        <row r="14224">
          <cell r="A14224">
            <v>14221</v>
          </cell>
          <cell r="B14224" t="str">
            <v>OD450430</v>
          </cell>
          <cell r="E14224" t="str">
            <v>Стiлець "Исо" хром</v>
          </cell>
          <cell r="F14224" t="str">
            <v>Стiлець "Исо" хром</v>
          </cell>
          <cell r="G14224">
            <v>37607</v>
          </cell>
          <cell r="H14224">
            <v>110</v>
          </cell>
          <cell r="I14224" t="str">
            <v>0</v>
          </cell>
          <cell r="J14224" t="str">
            <v>склад</v>
          </cell>
          <cell r="K14224" t="str">
            <v>б/у</v>
          </cell>
          <cell r="M14224">
            <v>93</v>
          </cell>
        </row>
        <row r="14225">
          <cell r="A14225">
            <v>14222</v>
          </cell>
          <cell r="B14225" t="str">
            <v>OD450431</v>
          </cell>
          <cell r="E14225" t="str">
            <v>Стiлець "Исо" хром</v>
          </cell>
          <cell r="F14225" t="str">
            <v>Стiлець "Исо" хром</v>
          </cell>
          <cell r="G14225">
            <v>37607</v>
          </cell>
          <cell r="H14225">
            <v>110</v>
          </cell>
          <cell r="I14225" t="str">
            <v>0</v>
          </cell>
          <cell r="J14225" t="str">
            <v>склад</v>
          </cell>
          <cell r="K14225" t="str">
            <v>Задовільний</v>
          </cell>
          <cell r="M14225">
            <v>93</v>
          </cell>
        </row>
        <row r="14226">
          <cell r="A14226">
            <v>14223</v>
          </cell>
          <cell r="B14226" t="str">
            <v>OD450432</v>
          </cell>
          <cell r="E14226" t="str">
            <v>Стiлець "Исо" хром</v>
          </cell>
          <cell r="F14226" t="str">
            <v>Стiлець "Исо" хром</v>
          </cell>
          <cell r="G14226">
            <v>37607</v>
          </cell>
          <cell r="H14226">
            <v>110</v>
          </cell>
          <cell r="I14226" t="str">
            <v>0</v>
          </cell>
          <cell r="J14226" t="str">
            <v>склад</v>
          </cell>
          <cell r="K14226" t="str">
            <v>Задовільний</v>
          </cell>
          <cell r="M14226">
            <v>93</v>
          </cell>
        </row>
        <row r="14227">
          <cell r="A14227">
            <v>14224</v>
          </cell>
          <cell r="B14227" t="str">
            <v>OD450433</v>
          </cell>
          <cell r="E14227" t="str">
            <v>Стiлець "Исо" хром</v>
          </cell>
          <cell r="F14227" t="str">
            <v>Стiлець "Исо" хром</v>
          </cell>
          <cell r="G14227">
            <v>37607</v>
          </cell>
          <cell r="H14227">
            <v>110</v>
          </cell>
          <cell r="I14227" t="str">
            <v>0</v>
          </cell>
          <cell r="J14227" t="str">
            <v>склад</v>
          </cell>
          <cell r="K14227" t="str">
            <v>Задовільний</v>
          </cell>
          <cell r="M14227">
            <v>93</v>
          </cell>
        </row>
        <row r="14228">
          <cell r="A14228">
            <v>14225</v>
          </cell>
          <cell r="B14228" t="str">
            <v>OD450434</v>
          </cell>
          <cell r="E14228" t="str">
            <v>Стiлець "Исо" хром</v>
          </cell>
          <cell r="F14228" t="str">
            <v>Стiлець "Исо" хром</v>
          </cell>
          <cell r="G14228">
            <v>37607</v>
          </cell>
          <cell r="H14228">
            <v>110</v>
          </cell>
          <cell r="I14228" t="str">
            <v>0</v>
          </cell>
          <cell r="J14228" t="str">
            <v>к.67/1</v>
          </cell>
          <cell r="K14228" t="str">
            <v>Задовільний</v>
          </cell>
          <cell r="M14228">
            <v>93</v>
          </cell>
        </row>
        <row r="14229">
          <cell r="A14229">
            <v>14226</v>
          </cell>
          <cell r="B14229" t="str">
            <v>OD450435</v>
          </cell>
          <cell r="E14229" t="str">
            <v>Стiлець "Исо" хром</v>
          </cell>
          <cell r="F14229" t="str">
            <v>Стiлець "Исо" хром</v>
          </cell>
          <cell r="G14229">
            <v>37607</v>
          </cell>
          <cell r="H14229">
            <v>110</v>
          </cell>
          <cell r="I14229" t="str">
            <v>0</v>
          </cell>
          <cell r="J14229" t="str">
            <v>Архів (вул.Південно-Сирецька, 1-3)</v>
          </cell>
          <cell r="K14229" t="str">
            <v>Задовільний</v>
          </cell>
          <cell r="M14229">
            <v>93</v>
          </cell>
        </row>
        <row r="14230">
          <cell r="A14230">
            <v>14227</v>
          </cell>
          <cell r="B14230" t="str">
            <v>OD450436</v>
          </cell>
          <cell r="E14230" t="str">
            <v>Стiлець "Исо" хром</v>
          </cell>
          <cell r="F14230" t="str">
            <v>Стiлець "Исо" хром</v>
          </cell>
          <cell r="G14230">
            <v>37607</v>
          </cell>
          <cell r="H14230">
            <v>110.08</v>
          </cell>
          <cell r="I14230" t="str">
            <v>0</v>
          </cell>
          <cell r="J14230" t="str">
            <v>Архів (вул.Південно-Сирецька, 1-3)</v>
          </cell>
          <cell r="K14230" t="str">
            <v>Задовільний</v>
          </cell>
          <cell r="M14230">
            <v>93</v>
          </cell>
        </row>
        <row r="14231">
          <cell r="A14231">
            <v>14228</v>
          </cell>
          <cell r="B14231" t="str">
            <v>OD450437</v>
          </cell>
          <cell r="E14231" t="str">
            <v>Стiлець "Исо" хром</v>
          </cell>
          <cell r="F14231" t="str">
            <v>Стiлець "Исо" хром</v>
          </cell>
          <cell r="G14231">
            <v>37607</v>
          </cell>
          <cell r="H14231">
            <v>110</v>
          </cell>
          <cell r="I14231" t="str">
            <v>0</v>
          </cell>
          <cell r="J14231" t="str">
            <v>Архів (вул.Південно-Сирецька, 1-3)</v>
          </cell>
          <cell r="K14231" t="str">
            <v>Задовільний</v>
          </cell>
          <cell r="M14231">
            <v>93</v>
          </cell>
        </row>
        <row r="14232">
          <cell r="A14232">
            <v>14229</v>
          </cell>
          <cell r="B14232" t="str">
            <v>СN260-м</v>
          </cell>
          <cell r="E14232" t="str">
            <v>СТIЛЕЦЬ "Лотус"</v>
          </cell>
          <cell r="F14232" t="str">
            <v>СТIЛЕЦЬ "Лотус"</v>
          </cell>
          <cell r="G14232">
            <v>39409</v>
          </cell>
          <cell r="H14232">
            <v>245</v>
          </cell>
          <cell r="I14232" t="str">
            <v>0</v>
          </cell>
          <cell r="J14232" t="str">
            <v>Архів (вул.Південно-Сирецька, 1-3)</v>
          </cell>
          <cell r="K14232" t="str">
            <v>Задовільний</v>
          </cell>
          <cell r="M14232">
            <v>93</v>
          </cell>
        </row>
        <row r="14233">
          <cell r="A14233">
            <v>14230</v>
          </cell>
          <cell r="B14233" t="str">
            <v>СN261-м</v>
          </cell>
          <cell r="E14233" t="str">
            <v>СТIЛЕЦЬ "Лотус"</v>
          </cell>
          <cell r="F14233" t="str">
            <v>СТIЛЕЦЬ "Лотус"</v>
          </cell>
          <cell r="G14233">
            <v>39409</v>
          </cell>
          <cell r="H14233">
            <v>245</v>
          </cell>
          <cell r="I14233" t="str">
            <v>0</v>
          </cell>
          <cell r="J14233" t="str">
            <v>Архів (вул.Південно-Сирецька, 1-3)</v>
          </cell>
          <cell r="K14233" t="str">
            <v>Задовільний</v>
          </cell>
          <cell r="M14233">
            <v>93</v>
          </cell>
        </row>
        <row r="14234">
          <cell r="A14234">
            <v>14231</v>
          </cell>
          <cell r="B14234" t="str">
            <v>СN262-м</v>
          </cell>
          <cell r="E14234" t="str">
            <v>СТIЛЕЦЬ "Лотус"</v>
          </cell>
          <cell r="F14234" t="str">
            <v>СТIЛЕЦЬ "Лотус"</v>
          </cell>
          <cell r="G14234">
            <v>39409</v>
          </cell>
          <cell r="H14234">
            <v>245</v>
          </cell>
          <cell r="I14234" t="str">
            <v>0</v>
          </cell>
          <cell r="J14234" t="str">
            <v>Архів (вул.Південно-Сирецька, 1-3)</v>
          </cell>
          <cell r="K14234" t="str">
            <v>Задовільний</v>
          </cell>
          <cell r="M14234">
            <v>93</v>
          </cell>
        </row>
        <row r="14235">
          <cell r="A14235">
            <v>14232</v>
          </cell>
          <cell r="B14235" t="str">
            <v>СN263-м</v>
          </cell>
          <cell r="E14235" t="str">
            <v>СТIЛЕЦЬ "Лотус"</v>
          </cell>
          <cell r="F14235" t="str">
            <v>СТIЛЕЦЬ "Лотус"</v>
          </cell>
          <cell r="G14235">
            <v>39409</v>
          </cell>
          <cell r="H14235">
            <v>245</v>
          </cell>
          <cell r="I14235" t="str">
            <v>0</v>
          </cell>
          <cell r="J14235" t="str">
            <v>Архів (вул.Південно-Сирецька, 1-3)</v>
          </cell>
          <cell r="K14235" t="str">
            <v>Задовільний</v>
          </cell>
          <cell r="M14235">
            <v>93</v>
          </cell>
        </row>
        <row r="14236">
          <cell r="A14236">
            <v>14233</v>
          </cell>
          <cell r="B14236" t="str">
            <v>СN264-м</v>
          </cell>
          <cell r="E14236" t="str">
            <v>СТIЛЕЦЬ "Лотус"</v>
          </cell>
          <cell r="F14236" t="str">
            <v>СТIЛЕЦЬ "Лотус"</v>
          </cell>
          <cell r="G14236">
            <v>39409</v>
          </cell>
          <cell r="H14236">
            <v>245</v>
          </cell>
          <cell r="I14236" t="str">
            <v>0</v>
          </cell>
          <cell r="J14236" t="str">
            <v>Архів (вул.Південно-Сирецька, 1-3)</v>
          </cell>
          <cell r="K14236" t="str">
            <v>Задовільний</v>
          </cell>
          <cell r="M14236">
            <v>93</v>
          </cell>
        </row>
        <row r="14237">
          <cell r="A14237">
            <v>14234</v>
          </cell>
          <cell r="B14237" t="str">
            <v>OD450525</v>
          </cell>
          <cell r="E14237" t="str">
            <v>Стiлець "Престиж 50 С-11"</v>
          </cell>
          <cell r="F14237" t="str">
            <v>Стiлець "Престиж 50 С-11"</v>
          </cell>
          <cell r="G14237">
            <v>37607</v>
          </cell>
          <cell r="H14237">
            <v>194</v>
          </cell>
          <cell r="I14237" t="str">
            <v>0</v>
          </cell>
          <cell r="J14237" t="str">
            <v>Архів (вул.Південно-Сирецька, 1-3)</v>
          </cell>
          <cell r="K14237" t="str">
            <v>Задовільний</v>
          </cell>
          <cell r="M14237">
            <v>93</v>
          </cell>
        </row>
        <row r="14238">
          <cell r="A14238">
            <v>14235</v>
          </cell>
          <cell r="B14238" t="str">
            <v>OD450526</v>
          </cell>
          <cell r="E14238" t="str">
            <v>Стiлець "Престиж 50 С-11"</v>
          </cell>
          <cell r="F14238" t="str">
            <v>Стiлець "Престиж 50 С-11"</v>
          </cell>
          <cell r="G14238">
            <v>37607</v>
          </cell>
          <cell r="H14238">
            <v>194</v>
          </cell>
          <cell r="I14238" t="str">
            <v>0</v>
          </cell>
          <cell r="J14238" t="str">
            <v>Архів (вул.Південно-Сирецька, 1-3)</v>
          </cell>
          <cell r="K14238" t="str">
            <v>Задовільний</v>
          </cell>
          <cell r="M14238">
            <v>93</v>
          </cell>
        </row>
        <row r="14239">
          <cell r="A14239">
            <v>14236</v>
          </cell>
          <cell r="B14239" t="str">
            <v>OD450380</v>
          </cell>
          <cell r="E14239" t="str">
            <v>Стiлець "Престиж"</v>
          </cell>
          <cell r="F14239" t="str">
            <v>Стiлець "Престиж"</v>
          </cell>
          <cell r="G14239">
            <v>37607</v>
          </cell>
          <cell r="H14239">
            <v>225</v>
          </cell>
          <cell r="I14239" t="str">
            <v>0</v>
          </cell>
          <cell r="J14239" t="str">
            <v>Архів (вул.Південно-Сирецька, 1-3)</v>
          </cell>
          <cell r="K14239" t="str">
            <v>Задовільний</v>
          </cell>
          <cell r="M14239">
            <v>93</v>
          </cell>
        </row>
        <row r="14240">
          <cell r="A14240">
            <v>14237</v>
          </cell>
          <cell r="B14240" t="str">
            <v>OD450484</v>
          </cell>
          <cell r="E14240" t="str">
            <v>Стiлець "Престиж"</v>
          </cell>
          <cell r="F14240" t="str">
            <v>Стiлець "Престиж"</v>
          </cell>
          <cell r="G14240">
            <v>37607</v>
          </cell>
          <cell r="H14240">
            <v>195</v>
          </cell>
          <cell r="I14240" t="str">
            <v>0</v>
          </cell>
          <cell r="J14240" t="str">
            <v>Архів (вул.Південно-Сирецька, 1-3)</v>
          </cell>
          <cell r="K14240" t="str">
            <v>б/у</v>
          </cell>
          <cell r="M14240">
            <v>93</v>
          </cell>
        </row>
        <row r="14241">
          <cell r="A14241">
            <v>14238</v>
          </cell>
          <cell r="B14241" t="str">
            <v>OD450704</v>
          </cell>
          <cell r="E14241" t="str">
            <v>Стiлець "Престиж" ГТП</v>
          </cell>
          <cell r="F14241" t="str">
            <v>Стiлець "Престиж" ГТП</v>
          </cell>
          <cell r="G14241">
            <v>37607</v>
          </cell>
          <cell r="H14241">
            <v>260</v>
          </cell>
          <cell r="I14241" t="str">
            <v>0</v>
          </cell>
          <cell r="J14241" t="str">
            <v>Архів (вул.Південно-Сирецька, 1-3)</v>
          </cell>
          <cell r="K14241" t="str">
            <v>б/у</v>
          </cell>
          <cell r="M14241">
            <v>93</v>
          </cell>
        </row>
        <row r="14242">
          <cell r="A14242">
            <v>14239</v>
          </cell>
          <cell r="B14242" t="str">
            <v>OD450385</v>
          </cell>
          <cell r="E14242" t="str">
            <v>Стiлець "Сiльвiя"</v>
          </cell>
          <cell r="F14242" t="str">
            <v>Стiлець "Сiльвiя"</v>
          </cell>
          <cell r="G14242">
            <v>37607</v>
          </cell>
          <cell r="H14242">
            <v>156</v>
          </cell>
          <cell r="I14242" t="str">
            <v>0</v>
          </cell>
          <cell r="J14242" t="str">
            <v>Архів (вул.Південно-Сирецька, 1-3)</v>
          </cell>
          <cell r="K14242" t="str">
            <v>Задовільний</v>
          </cell>
          <cell r="M14242">
            <v>93</v>
          </cell>
        </row>
        <row r="14243">
          <cell r="A14243">
            <v>14240</v>
          </cell>
          <cell r="B14243" t="str">
            <v>IF708</v>
          </cell>
          <cell r="E14243" t="str">
            <v>Стiлець "Сiльвiя"хромовий К-3</v>
          </cell>
          <cell r="F14243" t="str">
            <v>Стiлець "Сiльвiя"хромовий К-3</v>
          </cell>
          <cell r="G14243">
            <v>38818</v>
          </cell>
          <cell r="H14243">
            <v>145</v>
          </cell>
          <cell r="I14243" t="str">
            <v>0</v>
          </cell>
          <cell r="J14243" t="str">
            <v>Архів (вул.Південно-Сирецька, 1-3)</v>
          </cell>
          <cell r="K14243" t="str">
            <v>б/у</v>
          </cell>
          <cell r="M14243">
            <v>93</v>
          </cell>
        </row>
        <row r="14244">
          <cell r="A14244">
            <v>14241</v>
          </cell>
          <cell r="B14244" t="str">
            <v>OD450388</v>
          </cell>
          <cell r="E14244" t="str">
            <v>Стiлець 052А/свiтлий дер.</v>
          </cell>
          <cell r="F14244" t="str">
            <v>Стiлець 052А/свiтлий дер.</v>
          </cell>
          <cell r="G14244">
            <v>37607</v>
          </cell>
          <cell r="H14244">
            <v>219</v>
          </cell>
          <cell r="I14244" t="str">
            <v>0</v>
          </cell>
          <cell r="J14244" t="str">
            <v>Архів (вул.Південно-Сирецька, 1-3)</v>
          </cell>
          <cell r="K14244" t="str">
            <v>Задовільний</v>
          </cell>
          <cell r="M14244">
            <v>93</v>
          </cell>
        </row>
        <row r="14245">
          <cell r="A14245">
            <v>14242</v>
          </cell>
          <cell r="B14245" t="str">
            <v>OD450389</v>
          </cell>
          <cell r="E14245" t="str">
            <v>Стiлець 052А/свiтлий дер.</v>
          </cell>
          <cell r="F14245" t="str">
            <v>Стiлець 052А/свiтлий дер.</v>
          </cell>
          <cell r="G14245">
            <v>37607</v>
          </cell>
          <cell r="H14245">
            <v>219</v>
          </cell>
          <cell r="I14245" t="str">
            <v>0</v>
          </cell>
          <cell r="J14245" t="str">
            <v>Архів (вул.Південно-Сирецька, 1-3)</v>
          </cell>
          <cell r="K14245" t="str">
            <v>Задовільний</v>
          </cell>
          <cell r="M14245">
            <v>93</v>
          </cell>
        </row>
        <row r="14246">
          <cell r="A14246">
            <v>14243</v>
          </cell>
          <cell r="B14246" t="str">
            <v>OD450390</v>
          </cell>
          <cell r="E14246" t="str">
            <v>Стiлець 052А/свiтлий дер.</v>
          </cell>
          <cell r="F14246" t="str">
            <v>Стiлець 052А/свiтлий дер.</v>
          </cell>
          <cell r="G14246">
            <v>37607</v>
          </cell>
          <cell r="H14246">
            <v>219</v>
          </cell>
          <cell r="I14246" t="str">
            <v>0</v>
          </cell>
          <cell r="J14246" t="str">
            <v>Архів (вул.Південно-Сирецька, 1-3)</v>
          </cell>
          <cell r="K14246" t="str">
            <v>б/у</v>
          </cell>
          <cell r="M14246">
            <v>93</v>
          </cell>
        </row>
        <row r="14247">
          <cell r="A14247">
            <v>14244</v>
          </cell>
          <cell r="B14247" t="str">
            <v>OD450391</v>
          </cell>
          <cell r="E14247" t="str">
            <v>Стiлець 052А/свiтлий дер.</v>
          </cell>
          <cell r="F14247" t="str">
            <v>Стiлець 052А/свiтлий дер.</v>
          </cell>
          <cell r="G14247">
            <v>37607</v>
          </cell>
          <cell r="H14247">
            <v>219</v>
          </cell>
          <cell r="I14247" t="str">
            <v>0</v>
          </cell>
          <cell r="J14247" t="str">
            <v>Архів (вул.Південно-Сирецька, 1-3)</v>
          </cell>
          <cell r="K14247" t="str">
            <v>б/у</v>
          </cell>
          <cell r="M14247">
            <v>93</v>
          </cell>
        </row>
        <row r="14248">
          <cell r="A14248">
            <v>14245</v>
          </cell>
          <cell r="B14248" t="str">
            <v>OD450392</v>
          </cell>
          <cell r="E14248" t="str">
            <v>Стiлець 052А/свiтлий дер.</v>
          </cell>
          <cell r="F14248" t="str">
            <v>Стiлець 052А/свiтлий дер.</v>
          </cell>
          <cell r="G14248">
            <v>37607</v>
          </cell>
          <cell r="H14248">
            <v>219</v>
          </cell>
          <cell r="I14248" t="str">
            <v>0</v>
          </cell>
          <cell r="J14248" t="str">
            <v>Архів (вул.Південно-Сирецька, 1-3)</v>
          </cell>
          <cell r="M14248">
            <v>93</v>
          </cell>
        </row>
        <row r="14249">
          <cell r="A14249">
            <v>14246</v>
          </cell>
          <cell r="B14249" t="str">
            <v>OD450393</v>
          </cell>
          <cell r="E14249" t="str">
            <v>Стiлець 052А/свiтлий дер.</v>
          </cell>
          <cell r="F14249" t="str">
            <v>Стiлець 052А/свiтлий дер.</v>
          </cell>
          <cell r="G14249">
            <v>37607</v>
          </cell>
          <cell r="H14249">
            <v>219</v>
          </cell>
          <cell r="I14249" t="str">
            <v>0</v>
          </cell>
          <cell r="J14249" t="str">
            <v>Архів (вул.Південно-Сирецька, 1-3)</v>
          </cell>
          <cell r="M14249">
            <v>93</v>
          </cell>
        </row>
        <row r="14250">
          <cell r="A14250">
            <v>14247</v>
          </cell>
          <cell r="B14250" t="str">
            <v>OD450394</v>
          </cell>
          <cell r="E14250" t="str">
            <v>Стiлець 052А/свiтлий дер.</v>
          </cell>
          <cell r="F14250" t="str">
            <v>Стiлець 052А/свiтлий дер.</v>
          </cell>
          <cell r="G14250">
            <v>37607</v>
          </cell>
          <cell r="H14250">
            <v>219</v>
          </cell>
          <cell r="I14250" t="str">
            <v>0</v>
          </cell>
          <cell r="J14250" t="str">
            <v>Архів (вул.Південно-Сирецька, 1-3)</v>
          </cell>
          <cell r="M14250">
            <v>93</v>
          </cell>
        </row>
        <row r="14251">
          <cell r="A14251">
            <v>14248</v>
          </cell>
          <cell r="B14251" t="str">
            <v>OD450395</v>
          </cell>
          <cell r="E14251" t="str">
            <v>Стiлець 052А/свiтлий дер.</v>
          </cell>
          <cell r="F14251" t="str">
            <v>Стiлець 052А/свiтлий дер.</v>
          </cell>
          <cell r="G14251">
            <v>37607</v>
          </cell>
          <cell r="H14251">
            <v>219</v>
          </cell>
          <cell r="I14251" t="str">
            <v>0</v>
          </cell>
          <cell r="J14251" t="str">
            <v>Архів (вул.Південно-Сирецька, 1-3)</v>
          </cell>
          <cell r="M14251">
            <v>93</v>
          </cell>
        </row>
        <row r="14252">
          <cell r="A14252">
            <v>14249</v>
          </cell>
          <cell r="B14252" t="str">
            <v>OD450396</v>
          </cell>
          <cell r="E14252" t="str">
            <v>Стiлець 052А/свiтлий дер.</v>
          </cell>
          <cell r="F14252" t="str">
            <v>Стiлець 052А/свiтлий дер.</v>
          </cell>
          <cell r="G14252">
            <v>37607</v>
          </cell>
          <cell r="H14252">
            <v>219</v>
          </cell>
          <cell r="I14252" t="str">
            <v>0</v>
          </cell>
          <cell r="J14252" t="str">
            <v>Архів (вул.Південно-Сирецька, 1-3)</v>
          </cell>
          <cell r="K14252" t="str">
            <v>б/у</v>
          </cell>
          <cell r="M14252">
            <v>93</v>
          </cell>
        </row>
        <row r="14253">
          <cell r="A14253">
            <v>14250</v>
          </cell>
          <cell r="B14253" t="str">
            <v>OD450397</v>
          </cell>
          <cell r="E14253" t="str">
            <v>Стiлець 052А/свiтлий дер.</v>
          </cell>
          <cell r="F14253" t="str">
            <v>Стiлець 052А/свiтлий дер.</v>
          </cell>
          <cell r="G14253">
            <v>37607</v>
          </cell>
          <cell r="H14253">
            <v>219</v>
          </cell>
          <cell r="I14253" t="str">
            <v>0</v>
          </cell>
          <cell r="J14253" t="str">
            <v>Архів (вул.Південно-Сирецька, 1-3)</v>
          </cell>
          <cell r="K14253" t="str">
            <v>б/у</v>
          </cell>
          <cell r="M14253">
            <v>93</v>
          </cell>
        </row>
        <row r="14254">
          <cell r="A14254">
            <v>14251</v>
          </cell>
          <cell r="B14254" t="str">
            <v>OD450398</v>
          </cell>
          <cell r="E14254" t="str">
            <v>Стiлець 052А/свiтлий дер.</v>
          </cell>
          <cell r="F14254" t="str">
            <v>Стiлець 052А/свiтлий дер.</v>
          </cell>
          <cell r="G14254">
            <v>37607</v>
          </cell>
          <cell r="H14254">
            <v>219</v>
          </cell>
          <cell r="I14254" t="str">
            <v>0</v>
          </cell>
          <cell r="J14254" t="str">
            <v>Архів (вул.Південно-Сирецька, 1-3)</v>
          </cell>
          <cell r="K14254" t="str">
            <v>б/у</v>
          </cell>
          <cell r="M14254">
            <v>93</v>
          </cell>
        </row>
        <row r="14255">
          <cell r="A14255">
            <v>14252</v>
          </cell>
          <cell r="B14255" t="str">
            <v>OD450399</v>
          </cell>
          <cell r="E14255" t="str">
            <v>Стiлець 052А/свiтлий дер.</v>
          </cell>
          <cell r="F14255" t="str">
            <v>Стiлець 052А/свiтлий дер.</v>
          </cell>
          <cell r="G14255">
            <v>37607</v>
          </cell>
          <cell r="H14255">
            <v>219</v>
          </cell>
          <cell r="I14255" t="str">
            <v>0</v>
          </cell>
          <cell r="J14255" t="str">
            <v>Архів (вул.Південно-Сирецька, 1-3)</v>
          </cell>
          <cell r="K14255" t="str">
            <v>б/у</v>
          </cell>
          <cell r="M14255">
            <v>93</v>
          </cell>
        </row>
        <row r="14256">
          <cell r="A14256">
            <v>14253</v>
          </cell>
          <cell r="B14256" t="str">
            <v>OD450400</v>
          </cell>
          <cell r="E14256" t="str">
            <v>Стiлець 052А/свiтлий дер.</v>
          </cell>
          <cell r="F14256" t="str">
            <v>Стiлець 052А/свiтлий дер.</v>
          </cell>
          <cell r="G14256">
            <v>37607</v>
          </cell>
          <cell r="H14256">
            <v>219</v>
          </cell>
          <cell r="I14256" t="str">
            <v>0</v>
          </cell>
          <cell r="J14256" t="str">
            <v>Архів (вул.Південно-Сирецька, 1-3)</v>
          </cell>
          <cell r="K14256" t="str">
            <v>Задовільний</v>
          </cell>
          <cell r="M14256">
            <v>93</v>
          </cell>
        </row>
        <row r="14257">
          <cell r="A14257">
            <v>14254</v>
          </cell>
          <cell r="B14257" t="str">
            <v>OD450401</v>
          </cell>
          <cell r="E14257" t="str">
            <v>Стiлець 052А/свiтлий дер.</v>
          </cell>
          <cell r="F14257" t="str">
            <v>Стiлець 052А/свiтлий дер.</v>
          </cell>
          <cell r="G14257">
            <v>37607</v>
          </cell>
          <cell r="H14257">
            <v>219</v>
          </cell>
          <cell r="I14257" t="str">
            <v>0</v>
          </cell>
          <cell r="J14257" t="str">
            <v>Архів (вул.Південно-Сирецька, 1-3)</v>
          </cell>
          <cell r="K14257" t="str">
            <v>Задовільний</v>
          </cell>
          <cell r="M14257">
            <v>93</v>
          </cell>
        </row>
        <row r="14258">
          <cell r="A14258">
            <v>14255</v>
          </cell>
          <cell r="B14258" t="str">
            <v>OD450402</v>
          </cell>
          <cell r="E14258" t="str">
            <v>Стiлець 052А/свiтлий дер.</v>
          </cell>
          <cell r="F14258" t="str">
            <v>Стiлець 052А/свiтлий дер.</v>
          </cell>
          <cell r="G14258">
            <v>37607</v>
          </cell>
          <cell r="H14258">
            <v>219</v>
          </cell>
          <cell r="I14258" t="str">
            <v>0</v>
          </cell>
          <cell r="J14258" t="str">
            <v>Архів (вул.Південно-Сирецька, 1-3)</v>
          </cell>
          <cell r="K14258" t="str">
            <v>Задовільний</v>
          </cell>
          <cell r="M14258">
            <v>93</v>
          </cell>
        </row>
        <row r="14259">
          <cell r="A14259">
            <v>14256</v>
          </cell>
          <cell r="B14259" t="str">
            <v>OD450403</v>
          </cell>
          <cell r="E14259" t="str">
            <v>Стiлець 052А/свiтлий дер.</v>
          </cell>
          <cell r="F14259" t="str">
            <v>Стiлець 052А/свiтлий дер.</v>
          </cell>
          <cell r="G14259">
            <v>37607</v>
          </cell>
          <cell r="H14259">
            <v>219</v>
          </cell>
          <cell r="I14259" t="str">
            <v>0</v>
          </cell>
          <cell r="J14259" t="str">
            <v>Архів (вул.Південно-Сирецька, 1-3)</v>
          </cell>
          <cell r="K14259" t="str">
            <v>Задовільний</v>
          </cell>
          <cell r="M14259">
            <v>93</v>
          </cell>
        </row>
        <row r="14260">
          <cell r="A14260">
            <v>14257</v>
          </cell>
          <cell r="B14260" t="str">
            <v>OD450404</v>
          </cell>
          <cell r="E14260" t="str">
            <v>Стiлець 052А/свiтлий дер.</v>
          </cell>
          <cell r="F14260" t="str">
            <v>Стiлець 052А/свiтлий дер.</v>
          </cell>
          <cell r="G14260">
            <v>37607</v>
          </cell>
          <cell r="H14260">
            <v>219</v>
          </cell>
          <cell r="I14260" t="str">
            <v>0</v>
          </cell>
          <cell r="J14260" t="str">
            <v>Архів (вул.Південно-Сирецька, 1-3)</v>
          </cell>
          <cell r="K14260" t="str">
            <v>Задовільний</v>
          </cell>
          <cell r="M14260">
            <v>93</v>
          </cell>
        </row>
        <row r="14261">
          <cell r="A14261">
            <v>14258</v>
          </cell>
          <cell r="B14261" t="str">
            <v>OD450405</v>
          </cell>
          <cell r="E14261" t="str">
            <v>Стiлець 052А/свiтлий дер.</v>
          </cell>
          <cell r="F14261" t="str">
            <v>Стiлець 052А/свiтлий дер.</v>
          </cell>
          <cell r="G14261">
            <v>37607</v>
          </cell>
          <cell r="H14261">
            <v>219</v>
          </cell>
          <cell r="I14261" t="str">
            <v>0</v>
          </cell>
          <cell r="J14261" t="str">
            <v>Архів (вул.Південно-Сирецька, 1-3)</v>
          </cell>
          <cell r="K14261" t="str">
            <v>Задовільний</v>
          </cell>
          <cell r="M14261">
            <v>93</v>
          </cell>
        </row>
        <row r="14262">
          <cell r="A14262">
            <v>14259</v>
          </cell>
          <cell r="B14262" t="str">
            <v>OD450406</v>
          </cell>
          <cell r="E14262" t="str">
            <v>Стiлець 052А/свiтлий дер.</v>
          </cell>
          <cell r="F14262" t="str">
            <v>Стiлець 052А/свiтлий дер.</v>
          </cell>
          <cell r="G14262">
            <v>37607</v>
          </cell>
          <cell r="H14262">
            <v>219</v>
          </cell>
          <cell r="I14262" t="str">
            <v>0</v>
          </cell>
          <cell r="J14262" t="str">
            <v>Архів (вул.Південно-Сирецька, 1-3)</v>
          </cell>
          <cell r="K14262" t="str">
            <v>Задовільний</v>
          </cell>
          <cell r="M14262">
            <v>93</v>
          </cell>
        </row>
        <row r="14263">
          <cell r="A14263">
            <v>14260</v>
          </cell>
          <cell r="B14263" t="str">
            <v>OD450407</v>
          </cell>
          <cell r="E14263" t="str">
            <v>Стiлець 052А/свiтлий дер.</v>
          </cell>
          <cell r="F14263" t="str">
            <v>Стiлець 052А/свiтлий дер.</v>
          </cell>
          <cell r="G14263">
            <v>37607</v>
          </cell>
          <cell r="H14263">
            <v>219</v>
          </cell>
          <cell r="I14263" t="str">
            <v>0</v>
          </cell>
          <cell r="J14263" t="str">
            <v>Архів (вул.Південно-Сирецька, 1-3)</v>
          </cell>
          <cell r="K14263" t="str">
            <v>Задовільний</v>
          </cell>
          <cell r="M14263">
            <v>93</v>
          </cell>
        </row>
        <row r="14264">
          <cell r="A14264">
            <v>14261</v>
          </cell>
          <cell r="B14264" t="str">
            <v>OD450408</v>
          </cell>
          <cell r="E14264" t="str">
            <v>Стiлець 052А/свiтлий дер.</v>
          </cell>
          <cell r="F14264" t="str">
            <v>Стiлець 052А/свiтлий дер.</v>
          </cell>
          <cell r="G14264">
            <v>37607</v>
          </cell>
          <cell r="H14264">
            <v>219</v>
          </cell>
          <cell r="I14264" t="str">
            <v>0</v>
          </cell>
          <cell r="J14264" t="str">
            <v>Архів (вул.Південно-Сирецька, 1-3)</v>
          </cell>
          <cell r="K14264" t="str">
            <v>Задовільний</v>
          </cell>
          <cell r="M14264">
            <v>93</v>
          </cell>
        </row>
        <row r="14265">
          <cell r="A14265">
            <v>14262</v>
          </cell>
          <cell r="B14265" t="str">
            <v>OD450409</v>
          </cell>
          <cell r="E14265" t="str">
            <v>Стiлець 052А/свiтлий дер.</v>
          </cell>
          <cell r="F14265" t="str">
            <v>Стiлець 052А/свiтлий дер.</v>
          </cell>
          <cell r="G14265">
            <v>37607</v>
          </cell>
          <cell r="H14265">
            <v>219</v>
          </cell>
          <cell r="I14265" t="str">
            <v>0</v>
          </cell>
          <cell r="J14265" t="str">
            <v>Архів (вул.Південно-Сирецька, 1-3)</v>
          </cell>
          <cell r="K14265" t="str">
            <v>Задовільний</v>
          </cell>
          <cell r="M14265">
            <v>93</v>
          </cell>
        </row>
        <row r="14266">
          <cell r="A14266">
            <v>14263</v>
          </cell>
          <cell r="B14266" t="str">
            <v>OD450410</v>
          </cell>
          <cell r="E14266" t="str">
            <v>Стiлець 052А/свiтлий дер.</v>
          </cell>
          <cell r="F14266" t="str">
            <v>Стiлець 052А/свiтлий дер.</v>
          </cell>
          <cell r="G14266">
            <v>37607</v>
          </cell>
          <cell r="H14266">
            <v>219</v>
          </cell>
          <cell r="I14266" t="str">
            <v>0</v>
          </cell>
          <cell r="J14266" t="str">
            <v>Архів (вул.Південно-Сирецька, 1-3)</v>
          </cell>
          <cell r="K14266" t="str">
            <v>Задовільний</v>
          </cell>
          <cell r="M14266">
            <v>93</v>
          </cell>
        </row>
        <row r="14267">
          <cell r="A14267">
            <v>14264</v>
          </cell>
          <cell r="B14267" t="str">
            <v>OD450411</v>
          </cell>
          <cell r="E14267" t="str">
            <v>Стiлець 052А/свiтлий дер.</v>
          </cell>
          <cell r="F14267" t="str">
            <v>Стiлець 052А/свiтлий дер.</v>
          </cell>
          <cell r="G14267">
            <v>37607</v>
          </cell>
          <cell r="H14267">
            <v>219</v>
          </cell>
          <cell r="I14267" t="str">
            <v>0</v>
          </cell>
          <cell r="J14267" t="str">
            <v>Архів (вул.Південно-Сирецька, 1-3)</v>
          </cell>
          <cell r="K14267" t="str">
            <v>Задовільний</v>
          </cell>
          <cell r="M14267">
            <v>93</v>
          </cell>
        </row>
        <row r="14268">
          <cell r="A14268">
            <v>14265</v>
          </cell>
          <cell r="B14268" t="str">
            <v>OD450412</v>
          </cell>
          <cell r="E14268" t="str">
            <v>Стiлець 052А/свiтлий дер.</v>
          </cell>
          <cell r="F14268" t="str">
            <v>Стiлець 052А/свiтлий дер.</v>
          </cell>
          <cell r="G14268">
            <v>37607</v>
          </cell>
          <cell r="H14268">
            <v>219</v>
          </cell>
          <cell r="I14268" t="str">
            <v>0</v>
          </cell>
          <cell r="J14268" t="str">
            <v>Архів (вул.Південно-Сирецька, 1-3)</v>
          </cell>
          <cell r="K14268" t="str">
            <v>Задовільний</v>
          </cell>
          <cell r="M14268">
            <v>93</v>
          </cell>
        </row>
        <row r="14269">
          <cell r="A14269">
            <v>14266</v>
          </cell>
          <cell r="B14269" t="str">
            <v>OD450413</v>
          </cell>
          <cell r="E14269" t="str">
            <v>Стiлець 052А/свiтлий дер.</v>
          </cell>
          <cell r="F14269" t="str">
            <v>Стiлець 052А/свiтлий дер.</v>
          </cell>
          <cell r="G14269">
            <v>37607</v>
          </cell>
          <cell r="H14269">
            <v>219</v>
          </cell>
          <cell r="I14269" t="str">
            <v>0</v>
          </cell>
          <cell r="J14269" t="str">
            <v>Архів (вул.Південно-Сирецька, 1-3)</v>
          </cell>
          <cell r="K14269" t="str">
            <v>б/у</v>
          </cell>
          <cell r="M14269">
            <v>93</v>
          </cell>
        </row>
        <row r="14270">
          <cell r="A14270">
            <v>14267</v>
          </cell>
          <cell r="B14270" t="str">
            <v>OD450414</v>
          </cell>
          <cell r="E14270" t="str">
            <v>Стiлець 052А/свiтлий дер.</v>
          </cell>
          <cell r="F14270" t="str">
            <v>Стiлець 052А/свiтлий дер.</v>
          </cell>
          <cell r="G14270">
            <v>37607</v>
          </cell>
          <cell r="H14270">
            <v>219</v>
          </cell>
          <cell r="I14270" t="str">
            <v>0</v>
          </cell>
          <cell r="J14270" t="str">
            <v>(Закарпатське РВ</v>
          </cell>
          <cell r="K14270" t="str">
            <v>Задовільний</v>
          </cell>
          <cell r="M14270">
            <v>93</v>
          </cell>
        </row>
        <row r="14271">
          <cell r="A14271">
            <v>14268</v>
          </cell>
          <cell r="B14271" t="str">
            <v>OD450415</v>
          </cell>
          <cell r="E14271" t="str">
            <v>Стiлець 052А/свiтлий дер.</v>
          </cell>
          <cell r="F14271" t="str">
            <v>Стiлець 052А/свiтлий дер.</v>
          </cell>
          <cell r="G14271">
            <v>37607</v>
          </cell>
          <cell r="H14271">
            <v>219</v>
          </cell>
          <cell r="I14271" t="str">
            <v>0</v>
          </cell>
          <cell r="J14271" t="str">
            <v>(Закарпатське РВ</v>
          </cell>
          <cell r="K14271" t="str">
            <v>Задовільний</v>
          </cell>
          <cell r="M14271">
            <v>93</v>
          </cell>
        </row>
        <row r="14272">
          <cell r="A14272">
            <v>14269</v>
          </cell>
          <cell r="B14272" t="str">
            <v>OD450416</v>
          </cell>
          <cell r="E14272" t="str">
            <v>Стiлець 052А/свiтлий дер.</v>
          </cell>
          <cell r="F14272" t="str">
            <v>Стiлець 052А/свiтлий дер.</v>
          </cell>
          <cell r="G14272">
            <v>37607</v>
          </cell>
          <cell r="H14272">
            <v>219</v>
          </cell>
          <cell r="I14272" t="str">
            <v>0</v>
          </cell>
          <cell r="J14272" t="str">
            <v>(Закарпатське РВ</v>
          </cell>
          <cell r="K14272" t="str">
            <v>б/у</v>
          </cell>
          <cell r="M14272">
            <v>93</v>
          </cell>
        </row>
        <row r="14273">
          <cell r="A14273">
            <v>14270</v>
          </cell>
          <cell r="B14273" t="str">
            <v>OD450417</v>
          </cell>
          <cell r="E14273" t="str">
            <v>Стiлець 052А/свiтлий дер.</v>
          </cell>
          <cell r="F14273" t="str">
            <v>Стiлець 052А/свiтлий дер.</v>
          </cell>
          <cell r="G14273">
            <v>37607</v>
          </cell>
          <cell r="H14273">
            <v>219</v>
          </cell>
          <cell r="I14273" t="str">
            <v>0</v>
          </cell>
          <cell r="J14273" t="str">
            <v>к.46</v>
          </cell>
          <cell r="K14273" t="str">
            <v>Задовільний</v>
          </cell>
          <cell r="M14273">
            <v>93</v>
          </cell>
        </row>
        <row r="14274">
          <cell r="A14274">
            <v>14271</v>
          </cell>
          <cell r="B14274" t="str">
            <v>XR565-1</v>
          </cell>
          <cell r="E14274" t="str">
            <v>Стiлець Comfort GPT</v>
          </cell>
          <cell r="F14274" t="str">
            <v>Стiлець Comfort GPT</v>
          </cell>
          <cell r="G14274">
            <v>38558</v>
          </cell>
          <cell r="H14274">
            <v>396</v>
          </cell>
          <cell r="I14274" t="str">
            <v>0</v>
          </cell>
          <cell r="J14274" t="str">
            <v>вул.Прорізна ,8а</v>
          </cell>
          <cell r="K14274" t="str">
            <v>Задовільний</v>
          </cell>
          <cell r="M14274">
            <v>140</v>
          </cell>
        </row>
        <row r="14275">
          <cell r="A14275">
            <v>14272</v>
          </cell>
          <cell r="B14275" t="str">
            <v>XR566-1</v>
          </cell>
          <cell r="E14275" t="str">
            <v>Стiлець Comfort GPT</v>
          </cell>
          <cell r="F14275" t="str">
            <v>Стiлець Comfort GPT</v>
          </cell>
          <cell r="G14275">
            <v>38558</v>
          </cell>
          <cell r="H14275">
            <v>396</v>
          </cell>
          <cell r="I14275" t="str">
            <v>0</v>
          </cell>
          <cell r="J14275" t="str">
            <v>вул.Прорізна ,8а</v>
          </cell>
          <cell r="K14275" t="str">
            <v>Задовільний</v>
          </cell>
          <cell r="M14275">
            <v>140</v>
          </cell>
        </row>
        <row r="14276">
          <cell r="A14276">
            <v>14273</v>
          </cell>
          <cell r="B14276" t="str">
            <v>XR567-1</v>
          </cell>
          <cell r="E14276" t="str">
            <v>Стiлець Comfort GPT</v>
          </cell>
          <cell r="F14276" t="str">
            <v>Стiлець Comfort GPT</v>
          </cell>
          <cell r="G14276">
            <v>38558</v>
          </cell>
          <cell r="H14276">
            <v>396</v>
          </cell>
          <cell r="I14276" t="str">
            <v>0</v>
          </cell>
          <cell r="J14276" t="str">
            <v>вул.Прорізна ,8а</v>
          </cell>
          <cell r="K14276" t="str">
            <v>Задовільний</v>
          </cell>
          <cell r="M14276">
            <v>140</v>
          </cell>
        </row>
        <row r="14277">
          <cell r="A14277">
            <v>14274</v>
          </cell>
          <cell r="B14277" t="str">
            <v>XR568-1</v>
          </cell>
          <cell r="E14277" t="str">
            <v>Стiлець Comfort GPT</v>
          </cell>
          <cell r="F14277" t="str">
            <v>Стiлець Comfort GPT</v>
          </cell>
          <cell r="G14277">
            <v>38558</v>
          </cell>
          <cell r="H14277">
            <v>396</v>
          </cell>
          <cell r="I14277" t="str">
            <v>0</v>
          </cell>
          <cell r="J14277" t="str">
            <v>вул.Прорізна ,8а</v>
          </cell>
          <cell r="K14277" t="str">
            <v>Задовільний</v>
          </cell>
          <cell r="M14277">
            <v>140</v>
          </cell>
        </row>
        <row r="14278">
          <cell r="A14278">
            <v>14275</v>
          </cell>
          <cell r="B14278" t="str">
            <v>XR569-1</v>
          </cell>
          <cell r="E14278" t="str">
            <v>Стiлець Comfort GPT</v>
          </cell>
          <cell r="F14278" t="str">
            <v>Стiлець Comfort GPT</v>
          </cell>
          <cell r="G14278">
            <v>38558</v>
          </cell>
          <cell r="H14278">
            <v>396</v>
          </cell>
          <cell r="I14278" t="str">
            <v>0</v>
          </cell>
          <cell r="J14278" t="str">
            <v>вул.Прорізна ,8а</v>
          </cell>
          <cell r="K14278" t="str">
            <v>Задовільний</v>
          </cell>
          <cell r="M14278">
            <v>140</v>
          </cell>
        </row>
        <row r="14279">
          <cell r="A14279">
            <v>14276</v>
          </cell>
          <cell r="B14279" t="str">
            <v>XR522-1</v>
          </cell>
          <cell r="E14279" t="str">
            <v>Стiлець Comfort GTP C-11</v>
          </cell>
          <cell r="F14279" t="str">
            <v>Стiлець Comfort GTP C-11</v>
          </cell>
          <cell r="G14279">
            <v>38558</v>
          </cell>
          <cell r="H14279">
            <v>374.6</v>
          </cell>
          <cell r="I14279" t="str">
            <v>0</v>
          </cell>
          <cell r="J14279" t="str">
            <v>к.46</v>
          </cell>
          <cell r="K14279" t="str">
            <v>Задовільний</v>
          </cell>
          <cell r="M14279">
            <v>140</v>
          </cell>
        </row>
        <row r="14280">
          <cell r="A14280">
            <v>14277</v>
          </cell>
          <cell r="B14280" t="str">
            <v>XR523-1</v>
          </cell>
          <cell r="E14280" t="str">
            <v>Стiлець Comfort GTP C-11</v>
          </cell>
          <cell r="F14280" t="str">
            <v>Стiлець Comfort GTP C-11</v>
          </cell>
          <cell r="G14280">
            <v>38558</v>
          </cell>
          <cell r="H14280">
            <v>374.6</v>
          </cell>
          <cell r="I14280" t="str">
            <v>0</v>
          </cell>
          <cell r="J14280" t="str">
            <v>вул.Прорізна ,8а</v>
          </cell>
          <cell r="K14280" t="str">
            <v>Задовільний</v>
          </cell>
          <cell r="M14280">
            <v>140</v>
          </cell>
        </row>
        <row r="14281">
          <cell r="A14281">
            <v>14278</v>
          </cell>
          <cell r="B14281" t="str">
            <v>11480-1</v>
          </cell>
          <cell r="E14281" t="str">
            <v>Гардероб 1к.01.20</v>
          </cell>
          <cell r="F14281" t="str">
            <v>Гардероб 1к.01.20</v>
          </cell>
          <cell r="G14281">
            <v>39324</v>
          </cell>
          <cell r="H14281">
            <v>784.6</v>
          </cell>
          <cell r="I14281" t="str">
            <v>0</v>
          </cell>
          <cell r="J14281" t="str">
            <v>вул.Прорізна ,8а</v>
          </cell>
          <cell r="K14281" t="str">
            <v>Задовільний</v>
          </cell>
          <cell r="M14281">
            <v>64</v>
          </cell>
        </row>
        <row r="14282">
          <cell r="A14282">
            <v>14279</v>
          </cell>
          <cell r="B14282" t="str">
            <v>XR524-1</v>
          </cell>
          <cell r="E14282" t="str">
            <v>Стiлець Comfort GTP C-11</v>
          </cell>
          <cell r="F14282" t="str">
            <v>Стiлець Comfort GTP C-11</v>
          </cell>
          <cell r="G14282">
            <v>38558</v>
          </cell>
          <cell r="H14282">
            <v>374.6</v>
          </cell>
          <cell r="I14282" t="str">
            <v>0</v>
          </cell>
          <cell r="J14282" t="str">
            <v>вул.Прорізна ,8а</v>
          </cell>
          <cell r="K14282" t="str">
            <v>Задовільний</v>
          </cell>
          <cell r="M14282">
            <v>140</v>
          </cell>
        </row>
        <row r="14283">
          <cell r="A14283">
            <v>14280</v>
          </cell>
          <cell r="B14283" t="str">
            <v>XR525-1</v>
          </cell>
          <cell r="E14283" t="str">
            <v>Стiлець Comfort GTP C-11</v>
          </cell>
          <cell r="F14283" t="str">
            <v>Стiлець Comfort GTP C-11</v>
          </cell>
          <cell r="G14283">
            <v>38558</v>
          </cell>
          <cell r="H14283">
            <v>374.6</v>
          </cell>
          <cell r="I14283" t="str">
            <v>0</v>
          </cell>
          <cell r="J14283" t="str">
            <v>вул.Прорізна ,8а</v>
          </cell>
          <cell r="K14283" t="str">
            <v>Задовільний</v>
          </cell>
          <cell r="M14283">
            <v>140</v>
          </cell>
        </row>
        <row r="14284">
          <cell r="A14284">
            <v>14281</v>
          </cell>
          <cell r="B14284" t="str">
            <v>XR526-1</v>
          </cell>
          <cell r="E14284" t="str">
            <v>Стiлець Comfort GTP C-11</v>
          </cell>
          <cell r="F14284" t="str">
            <v>Стiлець Comfort GTP C-11</v>
          </cell>
          <cell r="G14284">
            <v>38558</v>
          </cell>
          <cell r="H14284">
            <v>374.6</v>
          </cell>
          <cell r="I14284" t="str">
            <v>0</v>
          </cell>
          <cell r="J14284" t="str">
            <v>вул.Прорізна ,8а</v>
          </cell>
          <cell r="K14284" t="str">
            <v>Задовільний</v>
          </cell>
          <cell r="M14284">
            <v>140</v>
          </cell>
        </row>
        <row r="14285">
          <cell r="A14285">
            <v>14282</v>
          </cell>
          <cell r="B14285" t="str">
            <v>XR398-1</v>
          </cell>
          <cell r="E14285" t="str">
            <v>Стiлець ICO BLACK C-11</v>
          </cell>
          <cell r="F14285" t="str">
            <v>Стiлець ICO BLACK C-11</v>
          </cell>
          <cell r="G14285">
            <v>38558</v>
          </cell>
          <cell r="H14285">
            <v>74</v>
          </cell>
          <cell r="I14285" t="str">
            <v>0</v>
          </cell>
          <cell r="J14285" t="str">
            <v>к.34</v>
          </cell>
          <cell r="K14285" t="str">
            <v>Задовільний</v>
          </cell>
          <cell r="M14285">
            <v>93</v>
          </cell>
        </row>
        <row r="14286">
          <cell r="A14286">
            <v>14283</v>
          </cell>
          <cell r="B14286" t="str">
            <v>XR400-1</v>
          </cell>
          <cell r="E14286" t="str">
            <v>Стiлець ICO BLACK C-11</v>
          </cell>
          <cell r="F14286" t="str">
            <v>Стiлець ICO BLACK C-11</v>
          </cell>
          <cell r="G14286">
            <v>38558</v>
          </cell>
          <cell r="H14286">
            <v>74</v>
          </cell>
          <cell r="I14286" t="str">
            <v>0</v>
          </cell>
          <cell r="J14286" t="str">
            <v>Вул.Прорізна, каб.5 (Головний банк)</v>
          </cell>
          <cell r="K14286" t="str">
            <v>Задовільний</v>
          </cell>
          <cell r="M14286">
            <v>93</v>
          </cell>
        </row>
        <row r="14287">
          <cell r="A14287">
            <v>14284</v>
          </cell>
          <cell r="B14287" t="str">
            <v>11487-1</v>
          </cell>
          <cell r="E14287" t="str">
            <v>Крісло Престиж</v>
          </cell>
          <cell r="F14287" t="str">
            <v>Крісло Престиж</v>
          </cell>
          <cell r="G14287">
            <v>39324</v>
          </cell>
          <cell r="H14287">
            <v>197</v>
          </cell>
          <cell r="I14287" t="str">
            <v>0</v>
          </cell>
          <cell r="J14287" t="str">
            <v>Вул.Прорізна, каб.5 (Головний банк)</v>
          </cell>
          <cell r="K14287" t="str">
            <v>Задовільний</v>
          </cell>
          <cell r="M14287">
            <v>149</v>
          </cell>
        </row>
        <row r="14288">
          <cell r="A14288">
            <v>14285</v>
          </cell>
          <cell r="B14288" t="str">
            <v>11492-1</v>
          </cell>
          <cell r="E14288" t="str">
            <v>Крісло Престиж</v>
          </cell>
          <cell r="F14288" t="str">
            <v>Крісло Престиж</v>
          </cell>
          <cell r="G14288">
            <v>39324</v>
          </cell>
          <cell r="H14288">
            <v>197</v>
          </cell>
          <cell r="I14288" t="str">
            <v>0</v>
          </cell>
          <cell r="J14288" t="str">
            <v>к.67/3</v>
          </cell>
          <cell r="K14288" t="str">
            <v>Задовільний</v>
          </cell>
          <cell r="M14288">
            <v>149</v>
          </cell>
        </row>
        <row r="14289">
          <cell r="A14289">
            <v>14286</v>
          </cell>
          <cell r="B14289" t="str">
            <v>XR401-1</v>
          </cell>
          <cell r="E14289" t="str">
            <v>Стiлець ICO BLACK C-11</v>
          </cell>
          <cell r="F14289" t="str">
            <v>Стiлець ICO BLACK C-11</v>
          </cell>
          <cell r="G14289">
            <v>38558</v>
          </cell>
          <cell r="H14289">
            <v>74</v>
          </cell>
          <cell r="I14289" t="str">
            <v>0</v>
          </cell>
          <cell r="J14289" t="str">
            <v>к.41</v>
          </cell>
          <cell r="K14289" t="str">
            <v>Задовільний</v>
          </cell>
          <cell r="M14289">
            <v>93</v>
          </cell>
        </row>
        <row r="14290">
          <cell r="A14290">
            <v>14287</v>
          </cell>
          <cell r="B14290" t="str">
            <v>XR402-1</v>
          </cell>
          <cell r="E14290" t="str">
            <v>Стiлець ICO BLACK C-11</v>
          </cell>
          <cell r="F14290" t="str">
            <v>Стiлець ICO BLACK C-11</v>
          </cell>
          <cell r="G14290">
            <v>38558</v>
          </cell>
          <cell r="H14290">
            <v>74</v>
          </cell>
          <cell r="I14290" t="str">
            <v>0</v>
          </cell>
          <cell r="J14290" t="str">
            <v>к.37</v>
          </cell>
          <cell r="K14290" t="str">
            <v>Задовільний</v>
          </cell>
          <cell r="M14290">
            <v>93</v>
          </cell>
        </row>
        <row r="14291">
          <cell r="A14291">
            <v>14288</v>
          </cell>
          <cell r="B14291" t="str">
            <v>XR403-1</v>
          </cell>
          <cell r="E14291" t="str">
            <v>Стiлець ICO BLACK C-11</v>
          </cell>
          <cell r="F14291" t="str">
            <v>Стiлець ICO BLACK C-11</v>
          </cell>
          <cell r="G14291">
            <v>38558</v>
          </cell>
          <cell r="H14291">
            <v>74</v>
          </cell>
          <cell r="I14291" t="str">
            <v>0</v>
          </cell>
          <cell r="J14291" t="str">
            <v>к.37</v>
          </cell>
          <cell r="K14291" t="str">
            <v>Задовільний</v>
          </cell>
          <cell r="M14291">
            <v>93</v>
          </cell>
        </row>
        <row r="14292">
          <cell r="A14292">
            <v>14289</v>
          </cell>
          <cell r="B14292" t="str">
            <v>XR411-1</v>
          </cell>
          <cell r="E14292" t="str">
            <v>Стiлець ICO BLACK C-7</v>
          </cell>
          <cell r="F14292" t="str">
            <v>Стiлець ICO BLACK C-7</v>
          </cell>
          <cell r="G14292">
            <v>38558</v>
          </cell>
          <cell r="H14292">
            <v>70.05</v>
          </cell>
          <cell r="I14292" t="str">
            <v>0</v>
          </cell>
          <cell r="J14292" t="str">
            <v>вул.Прорізна ,8а</v>
          </cell>
          <cell r="K14292" t="str">
            <v>Задовільний</v>
          </cell>
          <cell r="M14292">
            <v>93</v>
          </cell>
        </row>
        <row r="14293">
          <cell r="A14293">
            <v>14290</v>
          </cell>
          <cell r="B14293" t="str">
            <v>XR412-1</v>
          </cell>
          <cell r="E14293" t="str">
            <v>Стiлець ICO BLACK C-7</v>
          </cell>
          <cell r="F14293" t="str">
            <v>Стiлець ICO BLACK C-7</v>
          </cell>
          <cell r="G14293">
            <v>38558</v>
          </cell>
          <cell r="H14293">
            <v>70.05</v>
          </cell>
          <cell r="I14293" t="str">
            <v>0</v>
          </cell>
          <cell r="J14293" t="str">
            <v>(Закарпатське РВ</v>
          </cell>
          <cell r="K14293" t="str">
            <v>Задовільний</v>
          </cell>
          <cell r="M14293">
            <v>93</v>
          </cell>
        </row>
        <row r="14294">
          <cell r="A14294">
            <v>14291</v>
          </cell>
          <cell r="B14294" t="str">
            <v>XR413-1</v>
          </cell>
          <cell r="E14294" t="str">
            <v>Стiлець ICO BLACK C-7</v>
          </cell>
          <cell r="F14294" t="str">
            <v>Стiлець ICO BLACK C-7</v>
          </cell>
          <cell r="G14294">
            <v>38558</v>
          </cell>
          <cell r="H14294">
            <v>70.05</v>
          </cell>
          <cell r="I14294" t="str">
            <v>0</v>
          </cell>
          <cell r="J14294" t="str">
            <v>(Закарпатське РВ</v>
          </cell>
          <cell r="K14294" t="str">
            <v>Задовільний</v>
          </cell>
          <cell r="M14294">
            <v>93</v>
          </cell>
        </row>
        <row r="14295">
          <cell r="A14295">
            <v>14292</v>
          </cell>
          <cell r="B14295" t="str">
            <v>XR414-1</v>
          </cell>
          <cell r="E14295" t="str">
            <v>Стiлець ICO BLACK C-7</v>
          </cell>
          <cell r="F14295" t="str">
            <v>Стiлець ICO BLACK C-7</v>
          </cell>
          <cell r="G14295">
            <v>38558</v>
          </cell>
          <cell r="H14295">
            <v>70.05</v>
          </cell>
          <cell r="I14295" t="str">
            <v>0</v>
          </cell>
          <cell r="J14295" t="str">
            <v>(Закарпатське РВ</v>
          </cell>
          <cell r="K14295" t="str">
            <v>Задовільний</v>
          </cell>
          <cell r="M14295">
            <v>93</v>
          </cell>
        </row>
        <row r="14296">
          <cell r="A14296">
            <v>14293</v>
          </cell>
          <cell r="B14296" t="str">
            <v>XR415-1</v>
          </cell>
          <cell r="E14296" t="str">
            <v>Стiлець ICO BLACK C-7</v>
          </cell>
          <cell r="F14296" t="str">
            <v>Стiлець ICO BLACK C-7</v>
          </cell>
          <cell r="G14296">
            <v>38558</v>
          </cell>
          <cell r="H14296">
            <v>70.05</v>
          </cell>
          <cell r="I14296" t="str">
            <v>0</v>
          </cell>
          <cell r="J14296" t="str">
            <v>(Закарпатське РВ</v>
          </cell>
          <cell r="K14296" t="str">
            <v>Задовільний</v>
          </cell>
          <cell r="M14296">
            <v>93</v>
          </cell>
        </row>
        <row r="14297">
          <cell r="A14297">
            <v>14294</v>
          </cell>
          <cell r="B14297" t="str">
            <v>11547-1</v>
          </cell>
          <cell r="E14297" t="str">
            <v>Крісло для керівника</v>
          </cell>
          <cell r="F14297" t="str">
            <v>Крісло для керівника</v>
          </cell>
          <cell r="G14297">
            <v>39324</v>
          </cell>
          <cell r="H14297">
            <v>857</v>
          </cell>
          <cell r="I14297" t="str">
            <v>0</v>
          </cell>
          <cell r="J14297" t="str">
            <v>Харківське регіональне відділення</v>
          </cell>
          <cell r="K14297" t="str">
            <v>Задовільний</v>
          </cell>
          <cell r="M14297">
            <v>246</v>
          </cell>
        </row>
        <row r="14298">
          <cell r="A14298">
            <v>14295</v>
          </cell>
          <cell r="B14298" t="str">
            <v>11548-1</v>
          </cell>
          <cell r="E14298" t="str">
            <v>Крісло для керівника</v>
          </cell>
          <cell r="F14298" t="str">
            <v>Крісло для керівника</v>
          </cell>
          <cell r="G14298">
            <v>39324</v>
          </cell>
          <cell r="H14298">
            <v>857</v>
          </cell>
          <cell r="I14298" t="str">
            <v>0</v>
          </cell>
          <cell r="J14298" t="str">
            <v>Харківське регіональне відділення</v>
          </cell>
          <cell r="K14298" t="str">
            <v>Задовільний</v>
          </cell>
          <cell r="M14298">
            <v>246</v>
          </cell>
        </row>
        <row r="14299">
          <cell r="A14299">
            <v>14296</v>
          </cell>
          <cell r="B14299" t="str">
            <v>11549-1</v>
          </cell>
          <cell r="E14299" t="str">
            <v>Крісло для керівника</v>
          </cell>
          <cell r="F14299" t="str">
            <v>Крісло для керівника</v>
          </cell>
          <cell r="G14299">
            <v>39324</v>
          </cell>
          <cell r="H14299">
            <v>857</v>
          </cell>
          <cell r="I14299" t="str">
            <v>0</v>
          </cell>
          <cell r="J14299" t="str">
            <v/>
          </cell>
          <cell r="K14299" t="str">
            <v>Задовільний</v>
          </cell>
          <cell r="M14299">
            <v>246</v>
          </cell>
        </row>
        <row r="14300">
          <cell r="A14300">
            <v>14297</v>
          </cell>
          <cell r="B14300" t="str">
            <v>11550-1</v>
          </cell>
          <cell r="E14300" t="str">
            <v>Крісло для керівника</v>
          </cell>
          <cell r="F14300" t="str">
            <v>Крісло для керівника</v>
          </cell>
          <cell r="G14300">
            <v>39324</v>
          </cell>
          <cell r="H14300">
            <v>857</v>
          </cell>
          <cell r="I14300" t="str">
            <v>0</v>
          </cell>
          <cell r="J14300" t="str">
            <v/>
          </cell>
          <cell r="K14300" t="str">
            <v>Задовільний</v>
          </cell>
          <cell r="M14300">
            <v>246</v>
          </cell>
        </row>
        <row r="14301">
          <cell r="A14301">
            <v>14298</v>
          </cell>
          <cell r="B14301" t="str">
            <v>11552-1</v>
          </cell>
          <cell r="E14301" t="str">
            <v>Крісло для керівника</v>
          </cell>
          <cell r="F14301" t="str">
            <v>Крісло для керівника</v>
          </cell>
          <cell r="G14301">
            <v>39324</v>
          </cell>
          <cell r="H14301">
            <v>857</v>
          </cell>
          <cell r="I14301" t="str">
            <v>0</v>
          </cell>
          <cell r="J14301" t="str">
            <v/>
          </cell>
          <cell r="K14301" t="str">
            <v>Задовільний</v>
          </cell>
          <cell r="M14301">
            <v>246</v>
          </cell>
        </row>
        <row r="14302">
          <cell r="A14302">
            <v>14299</v>
          </cell>
          <cell r="B14302" t="str">
            <v>XR416-1</v>
          </cell>
          <cell r="E14302" t="str">
            <v>Стiлець ICO BLACK C-7</v>
          </cell>
          <cell r="F14302" t="str">
            <v>Стiлець ICO BLACK C-7</v>
          </cell>
          <cell r="G14302">
            <v>38558</v>
          </cell>
          <cell r="H14302">
            <v>70.05</v>
          </cell>
          <cell r="I14302" t="str">
            <v>0</v>
          </cell>
          <cell r="J14302" t="str">
            <v>м. Київ, вул.Кирилівська,82 (склад)</v>
          </cell>
          <cell r="K14302" t="str">
            <v>Задовільний</v>
          </cell>
          <cell r="M14302">
            <v>93</v>
          </cell>
        </row>
        <row r="14303">
          <cell r="A14303">
            <v>14300</v>
          </cell>
          <cell r="B14303" t="str">
            <v>XR417-1</v>
          </cell>
          <cell r="E14303" t="str">
            <v>Стiлець ICO BLACK C-7</v>
          </cell>
          <cell r="F14303" t="str">
            <v>Стiлець ICO BLACK C-7</v>
          </cell>
          <cell r="G14303">
            <v>38558</v>
          </cell>
          <cell r="H14303">
            <v>70.05</v>
          </cell>
          <cell r="I14303" t="str">
            <v>0</v>
          </cell>
          <cell r="J14303" t="str">
            <v>м. Київ, вул. Хохлових №8, частана корпусу №4  (склад)</v>
          </cell>
          <cell r="K14303" t="str">
            <v>Задовільний</v>
          </cell>
          <cell r="M14303">
            <v>93</v>
          </cell>
        </row>
        <row r="14304">
          <cell r="A14304">
            <v>14301</v>
          </cell>
          <cell r="B14304" t="str">
            <v>XR349-1</v>
          </cell>
          <cell r="E14304" t="str">
            <v>Стiлець ICO CHROME C-11</v>
          </cell>
          <cell r="F14304" t="str">
            <v>Стiлець ICO CHROME C-11</v>
          </cell>
          <cell r="G14304">
            <v>38558</v>
          </cell>
          <cell r="H14304">
            <v>105</v>
          </cell>
          <cell r="I14304" t="str">
            <v>0</v>
          </cell>
          <cell r="J14304" t="str">
            <v>м. Київ, вул.Кирилівська,82 (склад)</v>
          </cell>
          <cell r="K14304" t="str">
            <v>Задовільний</v>
          </cell>
          <cell r="M14304">
            <v>93</v>
          </cell>
        </row>
        <row r="14305">
          <cell r="A14305">
            <v>14302</v>
          </cell>
          <cell r="B14305" t="str">
            <v>XR230-1</v>
          </cell>
          <cell r="E14305" t="str">
            <v>Стiлець ICO блеск.TK</v>
          </cell>
          <cell r="F14305" t="str">
            <v>Стiлець ICO блеск.TK</v>
          </cell>
          <cell r="G14305">
            <v>38558</v>
          </cell>
          <cell r="H14305">
            <v>65</v>
          </cell>
          <cell r="I14305" t="str">
            <v>0</v>
          </cell>
          <cell r="J14305" t="str">
            <v/>
          </cell>
          <cell r="K14305" t="str">
            <v>Задовільний</v>
          </cell>
          <cell r="M14305">
            <v>93</v>
          </cell>
        </row>
        <row r="14306">
          <cell r="A14306">
            <v>14303</v>
          </cell>
          <cell r="B14306" t="str">
            <v>XR231-1</v>
          </cell>
          <cell r="E14306" t="str">
            <v>Стiлець ICO блеск.TK</v>
          </cell>
          <cell r="F14306" t="str">
            <v>Стiлець ICO блеск.TK</v>
          </cell>
          <cell r="G14306">
            <v>38558</v>
          </cell>
          <cell r="H14306">
            <v>65</v>
          </cell>
          <cell r="I14306" t="str">
            <v>0</v>
          </cell>
          <cell r="J14306" t="str">
            <v>Архів (вул.Південно-Сирецька, 1-3)</v>
          </cell>
          <cell r="K14306" t="str">
            <v>Задовільний</v>
          </cell>
          <cell r="M14306">
            <v>93</v>
          </cell>
        </row>
        <row r="14307">
          <cell r="A14307">
            <v>14304</v>
          </cell>
          <cell r="B14307" t="str">
            <v>XR233-1</v>
          </cell>
          <cell r="E14307" t="str">
            <v>Стiлець ICO блеск.TK</v>
          </cell>
          <cell r="F14307" t="str">
            <v>Стiлець ICO блеск.TK</v>
          </cell>
          <cell r="G14307">
            <v>38558</v>
          </cell>
          <cell r="H14307">
            <v>65</v>
          </cell>
          <cell r="I14307" t="str">
            <v>0</v>
          </cell>
          <cell r="J14307" t="str">
            <v>(Процес.центр)</v>
          </cell>
          <cell r="K14307" t="str">
            <v>Задовільний</v>
          </cell>
          <cell r="M14307">
            <v>93</v>
          </cell>
        </row>
        <row r="14308">
          <cell r="A14308">
            <v>14305</v>
          </cell>
          <cell r="B14308" t="str">
            <v>XR235-1</v>
          </cell>
          <cell r="E14308" t="str">
            <v>Стiлець ICO блеск.TK</v>
          </cell>
          <cell r="F14308" t="str">
            <v>Стiлець ICO блеск.TK</v>
          </cell>
          <cell r="G14308">
            <v>38558</v>
          </cell>
          <cell r="H14308">
            <v>65</v>
          </cell>
          <cell r="I14308" t="str">
            <v>0</v>
          </cell>
          <cell r="J14308" t="str">
            <v>м. Київ, вул. Хохлових №8, частана корпусу №4  (склад)</v>
          </cell>
          <cell r="K14308" t="str">
            <v>Задовільний</v>
          </cell>
          <cell r="M14308">
            <v>93</v>
          </cell>
        </row>
        <row r="14309">
          <cell r="A14309">
            <v>14306</v>
          </cell>
          <cell r="B14309" t="str">
            <v>XR237-1</v>
          </cell>
          <cell r="E14309" t="str">
            <v>Стiлець ICO блеск.TK</v>
          </cell>
          <cell r="F14309" t="str">
            <v>Стiлець ICO блеск.TK</v>
          </cell>
          <cell r="G14309">
            <v>38558</v>
          </cell>
          <cell r="H14309">
            <v>65</v>
          </cell>
          <cell r="I14309" t="str">
            <v>0</v>
          </cell>
          <cell r="J14309" t="str">
            <v>м. Київ, вул.Кирилівська,82 (склад)</v>
          </cell>
          <cell r="K14309" t="str">
            <v>Задовільний</v>
          </cell>
          <cell r="M14309">
            <v>93</v>
          </cell>
        </row>
        <row r="14310">
          <cell r="A14310">
            <v>14307</v>
          </cell>
          <cell r="B14310" t="str">
            <v>XR238-1</v>
          </cell>
          <cell r="E14310" t="str">
            <v>Стiлець ICO блеск.TK</v>
          </cell>
          <cell r="F14310" t="str">
            <v>Стiлець ICO блеск.TK</v>
          </cell>
          <cell r="G14310">
            <v>38558</v>
          </cell>
          <cell r="H14310">
            <v>65</v>
          </cell>
          <cell r="I14310" t="str">
            <v>0</v>
          </cell>
          <cell r="J14310" t="str">
            <v>м. Київ, вул.Кирилівська,82 (склад)</v>
          </cell>
          <cell r="K14310" t="str">
            <v>Задовільний</v>
          </cell>
          <cell r="M14310">
            <v>93</v>
          </cell>
        </row>
        <row r="14311">
          <cell r="A14311">
            <v>14308</v>
          </cell>
          <cell r="B14311" t="str">
            <v>XR239-1</v>
          </cell>
          <cell r="E14311" t="str">
            <v>Стiлець ICO блеск.TK</v>
          </cell>
          <cell r="F14311" t="str">
            <v>Стiлець ICO блеск.TK</v>
          </cell>
          <cell r="G14311">
            <v>38558</v>
          </cell>
          <cell r="H14311">
            <v>65</v>
          </cell>
          <cell r="I14311" t="str">
            <v>0</v>
          </cell>
          <cell r="J14311" t="str">
            <v>м. Київ, вул.Кирилівська,82 (склад)</v>
          </cell>
          <cell r="K14311" t="str">
            <v>Задовільний</v>
          </cell>
          <cell r="M14311">
            <v>93</v>
          </cell>
        </row>
        <row r="14312">
          <cell r="A14312">
            <v>14309</v>
          </cell>
          <cell r="B14312" t="str">
            <v>XR240-1</v>
          </cell>
          <cell r="E14312" t="str">
            <v>Стiлець ICO блеск.TK</v>
          </cell>
          <cell r="F14312" t="str">
            <v>Стiлець ICO блеск.TK</v>
          </cell>
          <cell r="G14312">
            <v>38558</v>
          </cell>
          <cell r="H14312">
            <v>65</v>
          </cell>
          <cell r="I14312" t="str">
            <v>0</v>
          </cell>
          <cell r="J14312" t="str">
            <v>м. Київ, вул.Кирилівська,82 (склад)</v>
          </cell>
          <cell r="K14312" t="str">
            <v>Задовільний</v>
          </cell>
          <cell r="M14312">
            <v>93</v>
          </cell>
        </row>
        <row r="14313">
          <cell r="A14313">
            <v>14310</v>
          </cell>
          <cell r="B14313" t="str">
            <v>XR241-1</v>
          </cell>
          <cell r="E14313" t="str">
            <v>Стiлець ICO блеск.TK</v>
          </cell>
          <cell r="F14313" t="str">
            <v>Стiлець ICO блеск.TK</v>
          </cell>
          <cell r="G14313">
            <v>38558</v>
          </cell>
          <cell r="H14313">
            <v>65</v>
          </cell>
          <cell r="I14313" t="str">
            <v>0</v>
          </cell>
          <cell r="J14313" t="str">
            <v>м. Київ, вул.Кирилівська,82 (склад)</v>
          </cell>
          <cell r="K14313" t="str">
            <v>Задовільний</v>
          </cell>
          <cell r="M14313">
            <v>93</v>
          </cell>
        </row>
        <row r="14314">
          <cell r="A14314">
            <v>14311</v>
          </cell>
          <cell r="B14314" t="str">
            <v>XR242-1</v>
          </cell>
          <cell r="E14314" t="str">
            <v>Стiлець ICO блеск.TK</v>
          </cell>
          <cell r="F14314" t="str">
            <v>Стiлець ICO блеск.TK</v>
          </cell>
          <cell r="G14314">
            <v>38558</v>
          </cell>
          <cell r="H14314">
            <v>65</v>
          </cell>
          <cell r="I14314" t="str">
            <v>0</v>
          </cell>
          <cell r="J14314" t="str">
            <v>ПАТ "БАНК СІЧ"(в оренді)</v>
          </cell>
          <cell r="K14314" t="str">
            <v>Задовільний</v>
          </cell>
          <cell r="M14314">
            <v>93</v>
          </cell>
        </row>
        <row r="14315">
          <cell r="A14315">
            <v>14312</v>
          </cell>
          <cell r="B14315" t="str">
            <v>XR243-1</v>
          </cell>
          <cell r="E14315" t="str">
            <v>Стiлець ICO блеск.TK</v>
          </cell>
          <cell r="F14315" t="str">
            <v>Стiлець ICO блеск.TK</v>
          </cell>
          <cell r="G14315">
            <v>38558</v>
          </cell>
          <cell r="H14315">
            <v>65</v>
          </cell>
          <cell r="I14315" t="str">
            <v>0</v>
          </cell>
          <cell r="J14315" t="str">
            <v>м. Київ, вул. Хохлових №8, частана корпусу №4  (склад)</v>
          </cell>
          <cell r="K14315" t="str">
            <v>б/у</v>
          </cell>
          <cell r="M14315">
            <v>93</v>
          </cell>
        </row>
        <row r="14316">
          <cell r="A14316">
            <v>14313</v>
          </cell>
          <cell r="B14316" t="str">
            <v>XR245-1</v>
          </cell>
          <cell r="E14316" t="str">
            <v>Стiлець ICO блеск.TK</v>
          </cell>
          <cell r="F14316" t="str">
            <v>Стiлець ICO блеск.TK</v>
          </cell>
          <cell r="G14316">
            <v>38558</v>
          </cell>
          <cell r="H14316">
            <v>65</v>
          </cell>
          <cell r="I14316" t="str">
            <v>0</v>
          </cell>
          <cell r="J14316" t="str">
            <v>м. Київ, вул. Хохлових №8, частана корпусу №4  (склад)</v>
          </cell>
          <cell r="K14316" t="str">
            <v>б/у</v>
          </cell>
          <cell r="M14316">
            <v>93</v>
          </cell>
        </row>
        <row r="14317">
          <cell r="A14317">
            <v>14314</v>
          </cell>
          <cell r="B14317" t="str">
            <v>XR246-1</v>
          </cell>
          <cell r="E14317" t="str">
            <v>Стiлець ICO блеск.TK</v>
          </cell>
          <cell r="F14317" t="str">
            <v>Стiлець ICO блеск.TK</v>
          </cell>
          <cell r="G14317">
            <v>38558</v>
          </cell>
          <cell r="H14317">
            <v>65</v>
          </cell>
          <cell r="I14317" t="str">
            <v>0</v>
          </cell>
          <cell r="J14317" t="str">
            <v>м. Київ, вул. Хохлових №8, частана корпусу №4  (склад)</v>
          </cell>
          <cell r="K14317" t="str">
            <v>Задовільний</v>
          </cell>
          <cell r="M14317">
            <v>93</v>
          </cell>
        </row>
        <row r="14318">
          <cell r="A14318">
            <v>14315</v>
          </cell>
          <cell r="B14318" t="str">
            <v>11573-1</v>
          </cell>
          <cell r="E14318" t="str">
            <v>Крісло поворотне</v>
          </cell>
          <cell r="F14318" t="str">
            <v>Крісло поворотне</v>
          </cell>
          <cell r="G14318">
            <v>39324</v>
          </cell>
          <cell r="H14318">
            <v>197</v>
          </cell>
          <cell r="I14318" t="str">
            <v>0</v>
          </cell>
          <cell r="J14318" t="str">
            <v>Хрещатик,8а</v>
          </cell>
          <cell r="K14318" t="str">
            <v>Задовільний</v>
          </cell>
          <cell r="M14318">
            <v>149</v>
          </cell>
        </row>
        <row r="14319">
          <cell r="A14319">
            <v>14316</v>
          </cell>
          <cell r="B14319" t="str">
            <v>11574-1</v>
          </cell>
          <cell r="E14319" t="str">
            <v>Крісло поворотне</v>
          </cell>
          <cell r="F14319" t="str">
            <v>Крісло поворотне</v>
          </cell>
          <cell r="G14319">
            <v>39324</v>
          </cell>
          <cell r="H14319">
            <v>197</v>
          </cell>
          <cell r="I14319" t="str">
            <v>0</v>
          </cell>
          <cell r="J14319" t="str">
            <v>(Процес.центр)</v>
          </cell>
          <cell r="K14319" t="str">
            <v>Задовільний</v>
          </cell>
          <cell r="M14319">
            <v>149</v>
          </cell>
        </row>
        <row r="14320">
          <cell r="A14320">
            <v>14317</v>
          </cell>
          <cell r="B14320" t="str">
            <v>11575-1</v>
          </cell>
          <cell r="E14320" t="str">
            <v>Крісло поворотне</v>
          </cell>
          <cell r="F14320" t="str">
            <v>Крісло поворотне</v>
          </cell>
          <cell r="G14320">
            <v>39324</v>
          </cell>
          <cell r="H14320">
            <v>197</v>
          </cell>
          <cell r="I14320" t="str">
            <v>0</v>
          </cell>
          <cell r="J14320" t="str">
            <v>ПАТ "Агрокомбанк"(оренда)</v>
          </cell>
          <cell r="K14320" t="str">
            <v>Задовільний</v>
          </cell>
          <cell r="M14320">
            <v>149</v>
          </cell>
        </row>
        <row r="14321">
          <cell r="A14321">
            <v>14318</v>
          </cell>
          <cell r="B14321" t="str">
            <v>11576-1</v>
          </cell>
          <cell r="E14321" t="str">
            <v>Крісло поворотне</v>
          </cell>
          <cell r="F14321" t="str">
            <v>Крісло поворотне</v>
          </cell>
          <cell r="G14321">
            <v>39324</v>
          </cell>
          <cell r="H14321">
            <v>197</v>
          </cell>
          <cell r="I14321" t="str">
            <v>0</v>
          </cell>
          <cell r="J14321" t="str">
            <v>Подільське відд.</v>
          </cell>
          <cell r="K14321" t="str">
            <v>Задовільний</v>
          </cell>
          <cell r="M14321">
            <v>149</v>
          </cell>
        </row>
        <row r="14322">
          <cell r="A14322">
            <v>14319</v>
          </cell>
          <cell r="B14322" t="str">
            <v>11577-1</v>
          </cell>
          <cell r="E14322" t="str">
            <v>Крісло поворотне</v>
          </cell>
          <cell r="F14322" t="str">
            <v>Крісло поворотне</v>
          </cell>
          <cell r="G14322">
            <v>39324</v>
          </cell>
          <cell r="H14322">
            <v>197</v>
          </cell>
          <cell r="I14322" t="str">
            <v>0</v>
          </cell>
          <cell r="J14322" t="str">
            <v xml:space="preserve"> м.Київ, вул. Магнітогорська,1Д (склад)</v>
          </cell>
          <cell r="K14322" t="str">
            <v>Задовільний</v>
          </cell>
          <cell r="M14322">
            <v>149</v>
          </cell>
        </row>
        <row r="14323">
          <cell r="A14323">
            <v>14320</v>
          </cell>
          <cell r="B14323" t="str">
            <v>11578-1</v>
          </cell>
          <cell r="E14323" t="str">
            <v>Крісло поворотне</v>
          </cell>
          <cell r="F14323" t="str">
            <v>Крісло поворотне</v>
          </cell>
          <cell r="G14323">
            <v>39324</v>
          </cell>
          <cell r="H14323">
            <v>197</v>
          </cell>
          <cell r="I14323" t="str">
            <v>0</v>
          </cell>
          <cell r="J14323" t="str">
            <v>Херсонське РВ</v>
          </cell>
          <cell r="K14323" t="str">
            <v>Задовільний</v>
          </cell>
          <cell r="M14323">
            <v>149</v>
          </cell>
        </row>
        <row r="14324">
          <cell r="A14324">
            <v>14321</v>
          </cell>
          <cell r="B14324" t="str">
            <v>11579-1</v>
          </cell>
          <cell r="E14324" t="str">
            <v>Крісло поворотне</v>
          </cell>
          <cell r="F14324" t="str">
            <v>Крісло поворотне</v>
          </cell>
          <cell r="G14324">
            <v>39324</v>
          </cell>
          <cell r="H14324">
            <v>197</v>
          </cell>
          <cell r="I14324" t="str">
            <v>0</v>
          </cell>
          <cell r="J14324" t="str">
            <v>Сховище</v>
          </cell>
          <cell r="K14324" t="str">
            <v>Задовільний</v>
          </cell>
          <cell r="M14324">
            <v>149</v>
          </cell>
        </row>
        <row r="14325">
          <cell r="A14325">
            <v>14322</v>
          </cell>
          <cell r="B14325" t="str">
            <v>11580-1</v>
          </cell>
          <cell r="E14325" t="str">
            <v>Крісло поворотне</v>
          </cell>
          <cell r="F14325" t="str">
            <v>Крісло поворотне</v>
          </cell>
          <cell r="G14325">
            <v>39324</v>
          </cell>
          <cell r="H14325">
            <v>197</v>
          </cell>
          <cell r="I14325" t="str">
            <v>0</v>
          </cell>
          <cell r="J14325" t="str">
            <v>Сховище</v>
          </cell>
          <cell r="K14325" t="str">
            <v>Задовільний</v>
          </cell>
          <cell r="M14325">
            <v>149</v>
          </cell>
        </row>
        <row r="14326">
          <cell r="A14326">
            <v>14323</v>
          </cell>
          <cell r="B14326" t="str">
            <v>11582-1</v>
          </cell>
          <cell r="E14326" t="str">
            <v>Крісло поворотне</v>
          </cell>
          <cell r="F14326" t="str">
            <v>Крісло поворотне</v>
          </cell>
          <cell r="G14326">
            <v>39324</v>
          </cell>
          <cell r="H14326">
            <v>197</v>
          </cell>
          <cell r="I14326" t="str">
            <v>0</v>
          </cell>
          <cell r="J14326" t="str">
            <v>Сховище</v>
          </cell>
          <cell r="K14326" t="str">
            <v>Задовільний</v>
          </cell>
          <cell r="M14326">
            <v>149</v>
          </cell>
        </row>
        <row r="14327">
          <cell r="A14327">
            <v>14324</v>
          </cell>
          <cell r="B14327" t="str">
            <v>11584-1</v>
          </cell>
          <cell r="E14327" t="str">
            <v>Крісло поворотне</v>
          </cell>
          <cell r="F14327" t="str">
            <v>Крісло поворотне</v>
          </cell>
          <cell r="G14327">
            <v>39324</v>
          </cell>
          <cell r="H14327">
            <v>197</v>
          </cell>
          <cell r="I14327" t="str">
            <v>0</v>
          </cell>
          <cell r="J14327" t="str">
            <v>Сховище</v>
          </cell>
          <cell r="K14327" t="str">
            <v>Задовільний</v>
          </cell>
          <cell r="M14327">
            <v>149</v>
          </cell>
        </row>
        <row r="14328">
          <cell r="A14328">
            <v>14325</v>
          </cell>
          <cell r="B14328" t="str">
            <v>11586-1</v>
          </cell>
          <cell r="E14328" t="str">
            <v>Крісло поворотне</v>
          </cell>
          <cell r="F14328" t="str">
            <v>Крісло поворотне</v>
          </cell>
          <cell r="G14328">
            <v>39324</v>
          </cell>
          <cell r="H14328">
            <v>197</v>
          </cell>
          <cell r="I14328" t="str">
            <v>0</v>
          </cell>
          <cell r="J14328" t="str">
            <v>Сховище</v>
          </cell>
          <cell r="K14328" t="str">
            <v>Задовільний</v>
          </cell>
          <cell r="M14328">
            <v>149</v>
          </cell>
        </row>
        <row r="14329">
          <cell r="A14329">
            <v>14326</v>
          </cell>
          <cell r="B14329" t="str">
            <v>11587-1</v>
          </cell>
          <cell r="E14329" t="str">
            <v>Крісло поворотне</v>
          </cell>
          <cell r="F14329" t="str">
            <v>Крісло поворотне</v>
          </cell>
          <cell r="G14329">
            <v>39324</v>
          </cell>
          <cell r="H14329">
            <v>197</v>
          </cell>
          <cell r="I14329" t="str">
            <v>0</v>
          </cell>
          <cell r="J14329" t="str">
            <v>м. Київ, вул.Кирилівська,82 (склад)</v>
          </cell>
          <cell r="K14329" t="str">
            <v>Задовільний</v>
          </cell>
          <cell r="M14329">
            <v>149</v>
          </cell>
        </row>
        <row r="14330">
          <cell r="A14330">
            <v>14327</v>
          </cell>
          <cell r="B14330" t="str">
            <v>11594-1</v>
          </cell>
          <cell r="E14330" t="str">
            <v>Крісло поворотне</v>
          </cell>
          <cell r="F14330" t="str">
            <v>Крісло поворотне</v>
          </cell>
          <cell r="G14330">
            <v>39324</v>
          </cell>
          <cell r="H14330">
            <v>197</v>
          </cell>
          <cell r="I14330" t="str">
            <v>0</v>
          </cell>
          <cell r="J14330" t="str">
            <v>вул.Прорізна ,8а</v>
          </cell>
          <cell r="K14330" t="str">
            <v>Задовільний</v>
          </cell>
          <cell r="M14330">
            <v>149</v>
          </cell>
        </row>
        <row r="14331">
          <cell r="A14331">
            <v>14328</v>
          </cell>
          <cell r="B14331" t="str">
            <v>11596-1</v>
          </cell>
          <cell r="E14331" t="str">
            <v>Крісло поворотне</v>
          </cell>
          <cell r="F14331" t="str">
            <v>Крісло поворотне</v>
          </cell>
          <cell r="G14331">
            <v>39324</v>
          </cell>
          <cell r="H14331">
            <v>197</v>
          </cell>
          <cell r="I14331" t="str">
            <v>0</v>
          </cell>
          <cell r="J14331" t="str">
            <v>вул.Прорізна ,8а</v>
          </cell>
          <cell r="K14331" t="str">
            <v>Задовільний</v>
          </cell>
          <cell r="M14331">
            <v>149</v>
          </cell>
        </row>
        <row r="14332">
          <cell r="A14332">
            <v>14329</v>
          </cell>
          <cell r="B14332" t="str">
            <v>11597-1</v>
          </cell>
          <cell r="E14332" t="str">
            <v>Крісло поворотне</v>
          </cell>
          <cell r="F14332" t="str">
            <v>Крісло поворотне</v>
          </cell>
          <cell r="G14332">
            <v>39324</v>
          </cell>
          <cell r="H14332">
            <v>197</v>
          </cell>
          <cell r="I14332" t="str">
            <v>0</v>
          </cell>
          <cell r="J14332" t="str">
            <v>Подільське відд.</v>
          </cell>
          <cell r="K14332" t="str">
            <v>Задовільний</v>
          </cell>
          <cell r="M14332">
            <v>149</v>
          </cell>
        </row>
        <row r="14333">
          <cell r="A14333">
            <v>14330</v>
          </cell>
          <cell r="B14333" t="str">
            <v>11598-1</v>
          </cell>
          <cell r="E14333" t="str">
            <v>Крісло поворотне</v>
          </cell>
          <cell r="F14333" t="str">
            <v>Крісло поворотне</v>
          </cell>
          <cell r="G14333">
            <v>39324</v>
          </cell>
          <cell r="H14333">
            <v>197</v>
          </cell>
          <cell r="I14333" t="str">
            <v>0</v>
          </cell>
          <cell r="J14333" t="str">
            <v>Подільське відд.</v>
          </cell>
          <cell r="K14333" t="str">
            <v>Задовільний</v>
          </cell>
          <cell r="M14333">
            <v>149</v>
          </cell>
        </row>
        <row r="14334">
          <cell r="A14334">
            <v>14331</v>
          </cell>
          <cell r="B14334" t="str">
            <v>11599-1</v>
          </cell>
          <cell r="E14334" t="str">
            <v>Крісло поворотне</v>
          </cell>
          <cell r="F14334" t="str">
            <v>Крісло поворотне</v>
          </cell>
          <cell r="G14334">
            <v>39324</v>
          </cell>
          <cell r="H14334">
            <v>197</v>
          </cell>
          <cell r="I14334" t="str">
            <v>0</v>
          </cell>
          <cell r="J14334" t="str">
            <v xml:space="preserve"> м.Київ, вул. Магнітогорська,1Д (склад)</v>
          </cell>
          <cell r="K14334" t="str">
            <v>Задовільний</v>
          </cell>
          <cell r="M14334">
            <v>149</v>
          </cell>
        </row>
        <row r="14335">
          <cell r="A14335">
            <v>14332</v>
          </cell>
          <cell r="B14335" t="str">
            <v>11602-1</v>
          </cell>
          <cell r="E14335" t="str">
            <v>Крісло поворотне</v>
          </cell>
          <cell r="F14335" t="str">
            <v>Крісло поворотне</v>
          </cell>
          <cell r="G14335">
            <v>39324</v>
          </cell>
          <cell r="H14335">
            <v>197.01</v>
          </cell>
          <cell r="I14335" t="str">
            <v>0</v>
          </cell>
          <cell r="J14335" t="str">
            <v>м. Київ, вул.Кирилівська,82 (склад)</v>
          </cell>
          <cell r="K14335" t="str">
            <v>Задовільний</v>
          </cell>
          <cell r="M14335">
            <v>149</v>
          </cell>
        </row>
        <row r="14336">
          <cell r="A14336">
            <v>14333</v>
          </cell>
          <cell r="B14336" t="str">
            <v>11605-1</v>
          </cell>
          <cell r="E14336" t="str">
            <v>Крісло поворотне</v>
          </cell>
          <cell r="F14336" t="str">
            <v>Крісло поворотне</v>
          </cell>
          <cell r="G14336">
            <v>39324</v>
          </cell>
          <cell r="H14336">
            <v>197.01</v>
          </cell>
          <cell r="I14336" t="str">
            <v>0</v>
          </cell>
          <cell r="J14336" t="str">
            <v>к.67/1</v>
          </cell>
          <cell r="K14336" t="str">
            <v>Задовільний</v>
          </cell>
          <cell r="M14336">
            <v>149</v>
          </cell>
        </row>
        <row r="14337">
          <cell r="A14337">
            <v>14334</v>
          </cell>
          <cell r="B14337" t="str">
            <v>11610-1</v>
          </cell>
          <cell r="E14337" t="str">
            <v>Крісло поворотне</v>
          </cell>
          <cell r="F14337" t="str">
            <v>Крісло поворотне</v>
          </cell>
          <cell r="G14337">
            <v>39324</v>
          </cell>
          <cell r="H14337">
            <v>197.01</v>
          </cell>
          <cell r="I14337" t="str">
            <v>0</v>
          </cell>
          <cell r="J14337" t="str">
            <v/>
          </cell>
          <cell r="K14337" t="str">
            <v>Задовільний</v>
          </cell>
          <cell r="M14337">
            <v>149</v>
          </cell>
        </row>
        <row r="14338">
          <cell r="A14338">
            <v>14335</v>
          </cell>
          <cell r="B14338" t="str">
            <v>11612-1</v>
          </cell>
          <cell r="E14338" t="str">
            <v>Крісло поворотне</v>
          </cell>
          <cell r="F14338" t="str">
            <v>Крісло поворотне</v>
          </cell>
          <cell r="G14338">
            <v>39324</v>
          </cell>
          <cell r="H14338">
            <v>197.01</v>
          </cell>
          <cell r="I14338" t="str">
            <v>0</v>
          </cell>
          <cell r="J14338" t="str">
            <v>к.67/1</v>
          </cell>
          <cell r="K14338" t="str">
            <v>Задовільний</v>
          </cell>
          <cell r="M14338">
            <v>149</v>
          </cell>
        </row>
        <row r="14339">
          <cell r="A14339">
            <v>14336</v>
          </cell>
          <cell r="B14339" t="str">
            <v>11615-1</v>
          </cell>
          <cell r="E14339" t="str">
            <v>Крісло поворотне</v>
          </cell>
          <cell r="F14339" t="str">
            <v>Крісло поворотне</v>
          </cell>
          <cell r="G14339">
            <v>39324</v>
          </cell>
          <cell r="H14339">
            <v>197.01</v>
          </cell>
          <cell r="I14339" t="str">
            <v>0</v>
          </cell>
          <cell r="J14339" t="str">
            <v>склад</v>
          </cell>
          <cell r="K14339" t="str">
            <v>Задовільний</v>
          </cell>
          <cell r="M14339">
            <v>149</v>
          </cell>
        </row>
        <row r="14340">
          <cell r="A14340">
            <v>14337</v>
          </cell>
          <cell r="B14340" t="str">
            <v>11619-1</v>
          </cell>
          <cell r="E14340" t="str">
            <v>Крісло поворотне</v>
          </cell>
          <cell r="F14340" t="str">
            <v>Крісло поворотне</v>
          </cell>
          <cell r="G14340">
            <v>39324</v>
          </cell>
          <cell r="H14340">
            <v>197.01</v>
          </cell>
          <cell r="I14340" t="str">
            <v>0</v>
          </cell>
          <cell r="J14340" t="str">
            <v>склад</v>
          </cell>
          <cell r="K14340" t="str">
            <v>Задовільний</v>
          </cell>
          <cell r="M14340">
            <v>149</v>
          </cell>
        </row>
        <row r="14341">
          <cell r="A14341">
            <v>14338</v>
          </cell>
          <cell r="B14341" t="str">
            <v>11620-1</v>
          </cell>
          <cell r="E14341" t="str">
            <v>Крісло поворотне</v>
          </cell>
          <cell r="F14341" t="str">
            <v>Крісло поворотне</v>
          </cell>
          <cell r="G14341">
            <v>39324</v>
          </cell>
          <cell r="H14341">
            <v>197.01</v>
          </cell>
          <cell r="I14341" t="str">
            <v>0</v>
          </cell>
          <cell r="J14341" t="str">
            <v>м. Київ, вул.Кирилівська,82 (склад)</v>
          </cell>
          <cell r="K14341" t="str">
            <v>Задовільний</v>
          </cell>
          <cell r="M14341">
            <v>149</v>
          </cell>
        </row>
        <row r="14342">
          <cell r="A14342">
            <v>14339</v>
          </cell>
          <cell r="B14342" t="str">
            <v>11621-1</v>
          </cell>
          <cell r="E14342" t="str">
            <v>Крісло поворотне</v>
          </cell>
          <cell r="F14342" t="str">
            <v>Крісло поворотне</v>
          </cell>
          <cell r="G14342">
            <v>39324</v>
          </cell>
          <cell r="H14342">
            <v>197.01</v>
          </cell>
          <cell r="I14342" t="str">
            <v>0</v>
          </cell>
          <cell r="J14342" t="str">
            <v>м. Київ, вул.Кирилівська,82 (склад)</v>
          </cell>
          <cell r="K14342" t="str">
            <v>Задовільний</v>
          </cell>
          <cell r="M14342">
            <v>149</v>
          </cell>
        </row>
        <row r="14343">
          <cell r="A14343">
            <v>14340</v>
          </cell>
          <cell r="B14343" t="str">
            <v>11624-1</v>
          </cell>
          <cell r="E14343" t="str">
            <v>Крісло поворотне</v>
          </cell>
          <cell r="F14343" t="str">
            <v>Крісло поворотне</v>
          </cell>
          <cell r="G14343">
            <v>39324</v>
          </cell>
          <cell r="H14343">
            <v>197.01</v>
          </cell>
          <cell r="I14343" t="str">
            <v>0</v>
          </cell>
          <cell r="J14343" t="str">
            <v>м. Київ, вул. Хохлових №8, частана корпусу №4  (склад)</v>
          </cell>
          <cell r="K14343" t="str">
            <v>Задовільний</v>
          </cell>
          <cell r="M14343">
            <v>149</v>
          </cell>
        </row>
        <row r="14344">
          <cell r="A14344">
            <v>14341</v>
          </cell>
          <cell r="B14344" t="str">
            <v>11629-1</v>
          </cell>
          <cell r="E14344" t="str">
            <v>Крісло поворотне</v>
          </cell>
          <cell r="F14344" t="str">
            <v>Крісло поворотне</v>
          </cell>
          <cell r="G14344">
            <v>39324</v>
          </cell>
          <cell r="H14344">
            <v>197.01</v>
          </cell>
          <cell r="I14344" t="str">
            <v>0</v>
          </cell>
          <cell r="J14344" t="str">
            <v xml:space="preserve"> м.Київ, вул. Магнітогорська,1Д (склад)</v>
          </cell>
          <cell r="K14344" t="str">
            <v>Задовільний</v>
          </cell>
          <cell r="M14344">
            <v>149</v>
          </cell>
        </row>
        <row r="14345">
          <cell r="A14345">
            <v>14342</v>
          </cell>
          <cell r="B14345" t="str">
            <v>11632-1</v>
          </cell>
          <cell r="E14345" t="str">
            <v>Крісло поворотне</v>
          </cell>
          <cell r="F14345" t="str">
            <v>Крісло поворотне</v>
          </cell>
          <cell r="G14345">
            <v>39324</v>
          </cell>
          <cell r="H14345">
            <v>197.01</v>
          </cell>
          <cell r="I14345" t="str">
            <v>0</v>
          </cell>
          <cell r="J14345" t="str">
            <v>ПАТ "БАНК СІЧ"(в оренді)</v>
          </cell>
          <cell r="K14345" t="str">
            <v>Задовільний</v>
          </cell>
          <cell r="M14345">
            <v>149</v>
          </cell>
        </row>
        <row r="14346">
          <cell r="A14346">
            <v>14343</v>
          </cell>
          <cell r="B14346" t="str">
            <v>11633-1</v>
          </cell>
          <cell r="E14346" t="str">
            <v>Крісло поворотне</v>
          </cell>
          <cell r="F14346" t="str">
            <v>Крісло поворотне</v>
          </cell>
          <cell r="G14346">
            <v>39324</v>
          </cell>
          <cell r="H14346">
            <v>197.01</v>
          </cell>
          <cell r="I14346" t="str">
            <v>0</v>
          </cell>
          <cell r="J14346" t="str">
            <v>м. Київ, вул.Кирилівська,82 (склад)</v>
          </cell>
          <cell r="K14346" t="str">
            <v>Задовільний</v>
          </cell>
          <cell r="M14346">
            <v>149</v>
          </cell>
        </row>
        <row r="14347">
          <cell r="A14347">
            <v>14344</v>
          </cell>
          <cell r="B14347" t="str">
            <v>11634-1</v>
          </cell>
          <cell r="E14347" t="str">
            <v>Крісло поворотне</v>
          </cell>
          <cell r="F14347" t="str">
            <v>Крісло поворотне</v>
          </cell>
          <cell r="G14347">
            <v>39324</v>
          </cell>
          <cell r="H14347">
            <v>197.01</v>
          </cell>
          <cell r="I14347" t="str">
            <v>0</v>
          </cell>
          <cell r="J14347" t="str">
            <v>м. Київ, вул.Кирилівська,82 (склад)</v>
          </cell>
          <cell r="K14347" t="str">
            <v>Задовільний</v>
          </cell>
          <cell r="M14347">
            <v>149</v>
          </cell>
        </row>
        <row r="14348">
          <cell r="A14348">
            <v>14345</v>
          </cell>
          <cell r="B14348" t="str">
            <v>11635-1</v>
          </cell>
          <cell r="E14348" t="str">
            <v>Крісло поворотне</v>
          </cell>
          <cell r="F14348" t="str">
            <v>Крісло поворотне</v>
          </cell>
          <cell r="G14348">
            <v>39324</v>
          </cell>
          <cell r="H14348">
            <v>197.01</v>
          </cell>
          <cell r="I14348" t="str">
            <v>0</v>
          </cell>
          <cell r="J14348" t="str">
            <v>м. Київ, вул. Хохлових №8, частана корпусу №4  (склад)</v>
          </cell>
          <cell r="K14348" t="str">
            <v>Задовільний</v>
          </cell>
          <cell r="M14348">
            <v>149</v>
          </cell>
        </row>
        <row r="14349">
          <cell r="A14349">
            <v>14346</v>
          </cell>
          <cell r="B14349" t="str">
            <v>11636-1</v>
          </cell>
          <cell r="E14349" t="str">
            <v>Крісло поворотне</v>
          </cell>
          <cell r="F14349" t="str">
            <v>Крісло поворотне</v>
          </cell>
          <cell r="G14349">
            <v>39324</v>
          </cell>
          <cell r="H14349">
            <v>197.01</v>
          </cell>
          <cell r="I14349" t="str">
            <v>0</v>
          </cell>
          <cell r="J14349" t="str">
            <v>Виноград.відд.</v>
          </cell>
          <cell r="K14349" t="str">
            <v>Задовільний</v>
          </cell>
          <cell r="M14349">
            <v>149</v>
          </cell>
        </row>
        <row r="14350">
          <cell r="A14350">
            <v>14347</v>
          </cell>
          <cell r="B14350" t="str">
            <v>XR247-1</v>
          </cell>
          <cell r="E14350" t="str">
            <v>Стiлець ICO блеск.TK</v>
          </cell>
          <cell r="F14350" t="str">
            <v>Стiлець ICO блеск.TK</v>
          </cell>
          <cell r="G14350">
            <v>38558</v>
          </cell>
          <cell r="H14350">
            <v>65</v>
          </cell>
          <cell r="I14350" t="str">
            <v>0</v>
          </cell>
          <cell r="J14350" t="str">
            <v>м. Київ, вул.Кирилівська,82 (склад)</v>
          </cell>
          <cell r="K14350" t="str">
            <v>Задовільний</v>
          </cell>
          <cell r="M14350">
            <v>93</v>
          </cell>
        </row>
        <row r="14351">
          <cell r="A14351">
            <v>14348</v>
          </cell>
          <cell r="B14351" t="str">
            <v>XR248-1</v>
          </cell>
          <cell r="E14351" t="str">
            <v>Стiлець ICO блеск.TK</v>
          </cell>
          <cell r="F14351" t="str">
            <v>Стiлець ICO блеск.TK</v>
          </cell>
          <cell r="G14351">
            <v>38558</v>
          </cell>
          <cell r="H14351">
            <v>65</v>
          </cell>
          <cell r="I14351" t="str">
            <v>0</v>
          </cell>
          <cell r="J14351" t="str">
            <v>м. Київ, вул.Кирилівська,82 (склад)</v>
          </cell>
          <cell r="K14351" t="str">
            <v>Задовільний</v>
          </cell>
          <cell r="M14351">
            <v>93</v>
          </cell>
        </row>
        <row r="14352">
          <cell r="A14352">
            <v>14349</v>
          </cell>
          <cell r="B14352" t="str">
            <v>XR249-1</v>
          </cell>
          <cell r="E14352" t="str">
            <v>Стiлець ICO блеск.TK</v>
          </cell>
          <cell r="F14352" t="str">
            <v>Стiлець ICO блеск.TK</v>
          </cell>
          <cell r="G14352">
            <v>38558</v>
          </cell>
          <cell r="H14352">
            <v>65</v>
          </cell>
          <cell r="I14352" t="str">
            <v>0</v>
          </cell>
          <cell r="J14352" t="str">
            <v>ОПЕРУ</v>
          </cell>
          <cell r="K14352" t="str">
            <v>Задовільний</v>
          </cell>
          <cell r="M14352">
            <v>93</v>
          </cell>
        </row>
        <row r="14353">
          <cell r="A14353">
            <v>14350</v>
          </cell>
          <cell r="B14353" t="str">
            <v>XR250-1</v>
          </cell>
          <cell r="E14353" t="str">
            <v>Стiлець ICO блеск.TK</v>
          </cell>
          <cell r="F14353" t="str">
            <v>Стiлець ICO блеск.TK</v>
          </cell>
          <cell r="G14353">
            <v>38558</v>
          </cell>
          <cell r="H14353">
            <v>65</v>
          </cell>
          <cell r="I14353" t="str">
            <v>0</v>
          </cell>
          <cell r="J14353" t="str">
            <v/>
          </cell>
          <cell r="K14353" t="str">
            <v>Задовільний</v>
          </cell>
          <cell r="M14353">
            <v>93</v>
          </cell>
        </row>
        <row r="14354">
          <cell r="A14354">
            <v>14351</v>
          </cell>
          <cell r="B14354" t="str">
            <v>XR251-1</v>
          </cell>
          <cell r="E14354" t="str">
            <v>Стiлець ICO блеск.TK</v>
          </cell>
          <cell r="F14354" t="str">
            <v>Стiлець ICO блеск.TK</v>
          </cell>
          <cell r="G14354">
            <v>38558</v>
          </cell>
          <cell r="H14354">
            <v>65</v>
          </cell>
          <cell r="I14354" t="str">
            <v>0</v>
          </cell>
          <cell r="J14354" t="str">
            <v/>
          </cell>
          <cell r="K14354" t="str">
            <v>Задовільний</v>
          </cell>
          <cell r="M14354">
            <v>93</v>
          </cell>
        </row>
        <row r="14355">
          <cell r="A14355">
            <v>14352</v>
          </cell>
          <cell r="B14355" t="str">
            <v>XR252-1</v>
          </cell>
          <cell r="E14355" t="str">
            <v>Стiлець ICO блеск.TK</v>
          </cell>
          <cell r="F14355" t="str">
            <v>Стiлець ICO блеск.TK</v>
          </cell>
          <cell r="G14355">
            <v>38558</v>
          </cell>
          <cell r="H14355">
            <v>65</v>
          </cell>
          <cell r="I14355" t="str">
            <v>0</v>
          </cell>
          <cell r="J14355" t="str">
            <v/>
          </cell>
          <cell r="K14355" t="str">
            <v>Задовільний</v>
          </cell>
          <cell r="M14355">
            <v>93</v>
          </cell>
        </row>
        <row r="14356">
          <cell r="A14356">
            <v>14353</v>
          </cell>
          <cell r="B14356" t="str">
            <v>XR253-1</v>
          </cell>
          <cell r="E14356" t="str">
            <v>Стiлець ICO блеск.TK</v>
          </cell>
          <cell r="F14356" t="str">
            <v>Стiлець ICO блеск.TK</v>
          </cell>
          <cell r="G14356">
            <v>38558</v>
          </cell>
          <cell r="H14356">
            <v>65</v>
          </cell>
          <cell r="I14356" t="str">
            <v>0</v>
          </cell>
          <cell r="J14356" t="str">
            <v/>
          </cell>
          <cell r="K14356" t="str">
            <v>Задовільний</v>
          </cell>
          <cell r="M14356">
            <v>93</v>
          </cell>
        </row>
        <row r="14357">
          <cell r="A14357">
            <v>14354</v>
          </cell>
          <cell r="B14357" t="str">
            <v>XR254-1</v>
          </cell>
          <cell r="E14357" t="str">
            <v>Стiлець ICO блеск.TK</v>
          </cell>
          <cell r="F14357" t="str">
            <v>Стiлець ICO блеск.TK</v>
          </cell>
          <cell r="G14357">
            <v>38558</v>
          </cell>
          <cell r="H14357">
            <v>65</v>
          </cell>
          <cell r="I14357" t="str">
            <v>0</v>
          </cell>
          <cell r="J14357" t="str">
            <v/>
          </cell>
          <cell r="K14357" t="str">
            <v>Задовільний</v>
          </cell>
          <cell r="M14357">
            <v>93</v>
          </cell>
        </row>
        <row r="14358">
          <cell r="A14358">
            <v>14355</v>
          </cell>
          <cell r="B14358" t="str">
            <v>XR255-1</v>
          </cell>
          <cell r="E14358" t="str">
            <v>Стiлець ICO блеск.TK</v>
          </cell>
          <cell r="F14358" t="str">
            <v>Стiлець ICO блеск.TK</v>
          </cell>
          <cell r="G14358">
            <v>38558</v>
          </cell>
          <cell r="H14358">
            <v>65</v>
          </cell>
          <cell r="I14358" t="str">
            <v>0</v>
          </cell>
          <cell r="J14358" t="str">
            <v/>
          </cell>
          <cell r="K14358" t="str">
            <v>Задовільний</v>
          </cell>
          <cell r="M14358">
            <v>93</v>
          </cell>
        </row>
        <row r="14359">
          <cell r="A14359">
            <v>14356</v>
          </cell>
          <cell r="B14359" t="str">
            <v>XR256-1</v>
          </cell>
          <cell r="E14359" t="str">
            <v>Стiлець ICO блеск.TK</v>
          </cell>
          <cell r="F14359" t="str">
            <v>Стiлець ICO блеск.TK</v>
          </cell>
          <cell r="G14359">
            <v>38558</v>
          </cell>
          <cell r="H14359">
            <v>65</v>
          </cell>
          <cell r="I14359" t="str">
            <v>0</v>
          </cell>
          <cell r="J14359" t="str">
            <v/>
          </cell>
          <cell r="K14359" t="str">
            <v>Задовільний</v>
          </cell>
          <cell r="M14359">
            <v>93</v>
          </cell>
        </row>
        <row r="14360">
          <cell r="A14360">
            <v>14357</v>
          </cell>
          <cell r="B14360" t="str">
            <v>XR183-1</v>
          </cell>
          <cell r="E14360" t="str">
            <v>Стiлець ICO хром TK</v>
          </cell>
          <cell r="F14360" t="str">
            <v>Стiлець ICO хром TK</v>
          </cell>
          <cell r="G14360">
            <v>38558</v>
          </cell>
          <cell r="H14360">
            <v>75</v>
          </cell>
          <cell r="I14360" t="str">
            <v>0</v>
          </cell>
          <cell r="J14360" t="str">
            <v/>
          </cell>
          <cell r="K14360" t="str">
            <v>Задовільний</v>
          </cell>
          <cell r="M14360">
            <v>93</v>
          </cell>
        </row>
        <row r="14361">
          <cell r="A14361">
            <v>14358</v>
          </cell>
          <cell r="B14361" t="str">
            <v>XR184-1</v>
          </cell>
          <cell r="E14361" t="str">
            <v>Стiлець ICO хром TK</v>
          </cell>
          <cell r="F14361" t="str">
            <v>Стiлець ICO хром TK</v>
          </cell>
          <cell r="G14361">
            <v>38558</v>
          </cell>
          <cell r="H14361">
            <v>75</v>
          </cell>
          <cell r="I14361" t="str">
            <v>0</v>
          </cell>
          <cell r="J14361" t="str">
            <v>к.38</v>
          </cell>
          <cell r="K14361" t="str">
            <v>Задовільний</v>
          </cell>
          <cell r="M14361">
            <v>93</v>
          </cell>
        </row>
        <row r="14362">
          <cell r="A14362">
            <v>14359</v>
          </cell>
          <cell r="B14362" t="str">
            <v>XR185-1</v>
          </cell>
          <cell r="E14362" t="str">
            <v>Стiлець ICO хром TK</v>
          </cell>
          <cell r="F14362" t="str">
            <v>Стiлець ICO хром TK</v>
          </cell>
          <cell r="G14362">
            <v>38558</v>
          </cell>
          <cell r="H14362">
            <v>75</v>
          </cell>
          <cell r="I14362" t="str">
            <v>0</v>
          </cell>
          <cell r="J14362" t="str">
            <v/>
          </cell>
          <cell r="K14362" t="str">
            <v>Задовільний</v>
          </cell>
          <cell r="M14362">
            <v>93</v>
          </cell>
        </row>
        <row r="14363">
          <cell r="A14363">
            <v>14360</v>
          </cell>
          <cell r="B14363" t="str">
            <v>ZAK114/45</v>
          </cell>
          <cell r="E14363" t="str">
            <v>Стiлець ICO чорна нога А-1</v>
          </cell>
          <cell r="F14363" t="str">
            <v>Стiлець ICO чорна нога А-1</v>
          </cell>
          <cell r="G14363">
            <v>39377</v>
          </cell>
          <cell r="H14363">
            <v>85</v>
          </cell>
          <cell r="I14363" t="str">
            <v>0</v>
          </cell>
          <cell r="J14363" t="str">
            <v>м. Київ, вул. Хохлових №8, частана корпусу №4  (склад)</v>
          </cell>
          <cell r="K14363" t="str">
            <v>Задовільний</v>
          </cell>
          <cell r="M14363">
            <v>93</v>
          </cell>
        </row>
        <row r="14364">
          <cell r="A14364">
            <v>14361</v>
          </cell>
          <cell r="B14364" t="str">
            <v>VIN945</v>
          </cell>
          <cell r="E14364" t="str">
            <v>Стiлець ISO</v>
          </cell>
          <cell r="F14364" t="str">
            <v>Стiлець ISO</v>
          </cell>
          <cell r="G14364">
            <v>38281</v>
          </cell>
          <cell r="H14364">
            <v>73</v>
          </cell>
          <cell r="I14364" t="str">
            <v>0</v>
          </cell>
          <cell r="J14364" t="str">
            <v>кім.42</v>
          </cell>
          <cell r="K14364" t="str">
            <v>Задовільний</v>
          </cell>
          <cell r="M14364">
            <v>93</v>
          </cell>
        </row>
        <row r="14365">
          <cell r="A14365">
            <v>14362</v>
          </cell>
          <cell r="B14365" t="str">
            <v>VIN946</v>
          </cell>
          <cell r="E14365" t="str">
            <v>Стiлець ISO</v>
          </cell>
          <cell r="F14365" t="str">
            <v>Стiлець ISO</v>
          </cell>
          <cell r="G14365">
            <v>38281</v>
          </cell>
          <cell r="H14365">
            <v>73</v>
          </cell>
          <cell r="I14365" t="str">
            <v>0</v>
          </cell>
          <cell r="J14365" t="str">
            <v xml:space="preserve"> м.Київ, вул. Магнітогорська,1Д (склад)</v>
          </cell>
          <cell r="K14365" t="str">
            <v>Задовільний</v>
          </cell>
          <cell r="M14365">
            <v>93</v>
          </cell>
        </row>
        <row r="14366">
          <cell r="A14366">
            <v>14363</v>
          </cell>
          <cell r="B14366" t="str">
            <v>VIN947</v>
          </cell>
          <cell r="E14366" t="str">
            <v>Стiлець ISO</v>
          </cell>
          <cell r="F14366" t="str">
            <v>Стiлець ISO</v>
          </cell>
          <cell r="G14366">
            <v>38281</v>
          </cell>
          <cell r="H14366">
            <v>73</v>
          </cell>
          <cell r="I14366" t="str">
            <v>0</v>
          </cell>
          <cell r="J14366" t="str">
            <v/>
          </cell>
          <cell r="K14366" t="str">
            <v>Задовільний</v>
          </cell>
          <cell r="M14366">
            <v>93</v>
          </cell>
        </row>
        <row r="14367">
          <cell r="A14367">
            <v>14364</v>
          </cell>
          <cell r="B14367" t="str">
            <v>VIN1267</v>
          </cell>
          <cell r="E14367" t="str">
            <v>Стiлець ISO</v>
          </cell>
          <cell r="F14367" t="str">
            <v>Стiлець ISO</v>
          </cell>
          <cell r="G14367">
            <v>38281</v>
          </cell>
          <cell r="H14367">
            <v>76</v>
          </cell>
          <cell r="I14367" t="str">
            <v>0</v>
          </cell>
          <cell r="J14367" t="str">
            <v>вул.Прорізна ,8а</v>
          </cell>
          <cell r="K14367" t="str">
            <v>Задовільний</v>
          </cell>
          <cell r="M14367">
            <v>93</v>
          </cell>
        </row>
        <row r="14368">
          <cell r="A14368">
            <v>14365</v>
          </cell>
          <cell r="B14368" t="str">
            <v>VIN1268</v>
          </cell>
          <cell r="E14368" t="str">
            <v>Стiлець ISO</v>
          </cell>
          <cell r="F14368" t="str">
            <v>Стiлець ISO</v>
          </cell>
          <cell r="G14368">
            <v>38281</v>
          </cell>
          <cell r="H14368">
            <v>76</v>
          </cell>
          <cell r="I14368" t="str">
            <v>0</v>
          </cell>
          <cell r="J14368" t="str">
            <v>м. Київ, вул.Кирилівська,82 (склад)</v>
          </cell>
          <cell r="K14368" t="str">
            <v>Задовільний</v>
          </cell>
          <cell r="M14368">
            <v>93</v>
          </cell>
        </row>
        <row r="14369">
          <cell r="A14369">
            <v>14366</v>
          </cell>
          <cell r="B14369" t="str">
            <v>VIN1271</v>
          </cell>
          <cell r="E14369" t="str">
            <v>Стiлець ISO</v>
          </cell>
          <cell r="F14369" t="str">
            <v>Стiлець ISO</v>
          </cell>
          <cell r="G14369">
            <v>38281</v>
          </cell>
          <cell r="H14369">
            <v>76</v>
          </cell>
          <cell r="I14369" t="str">
            <v>0</v>
          </cell>
          <cell r="J14369" t="str">
            <v>м. Київ, вул. Хохлових №8, частана корпусу №4  (склад)</v>
          </cell>
          <cell r="K14369" t="str">
            <v>Задовільний</v>
          </cell>
          <cell r="M14369">
            <v>93</v>
          </cell>
        </row>
        <row r="14370">
          <cell r="A14370">
            <v>14367</v>
          </cell>
          <cell r="B14370" t="str">
            <v>VIN1287</v>
          </cell>
          <cell r="E14370" t="str">
            <v>Стiлець ISO</v>
          </cell>
          <cell r="F14370" t="str">
            <v>Стiлець ISO</v>
          </cell>
          <cell r="G14370">
            <v>38281</v>
          </cell>
          <cell r="H14370">
            <v>76</v>
          </cell>
          <cell r="I14370" t="str">
            <v>0</v>
          </cell>
          <cell r="J14370" t="str">
            <v>Хрещатик,8а</v>
          </cell>
          <cell r="K14370" t="str">
            <v>Задовільний</v>
          </cell>
          <cell r="M14370">
            <v>93</v>
          </cell>
        </row>
        <row r="14371">
          <cell r="A14371">
            <v>14368</v>
          </cell>
          <cell r="B14371" t="str">
            <v>VIN1288</v>
          </cell>
          <cell r="E14371" t="str">
            <v>Стiлець ISO</v>
          </cell>
          <cell r="F14371" t="str">
            <v>Стiлець ISO</v>
          </cell>
          <cell r="G14371">
            <v>38281</v>
          </cell>
          <cell r="H14371">
            <v>76</v>
          </cell>
          <cell r="I14371" t="str">
            <v>0</v>
          </cell>
          <cell r="J14371" t="str">
            <v>Одеське регіональне відділення</v>
          </cell>
          <cell r="K14371" t="str">
            <v>Задовільний</v>
          </cell>
          <cell r="M14371">
            <v>93</v>
          </cell>
        </row>
        <row r="14372">
          <cell r="A14372">
            <v>14369</v>
          </cell>
          <cell r="B14372" t="str">
            <v>VIN1289</v>
          </cell>
          <cell r="E14372" t="str">
            <v>Стiлець ISO</v>
          </cell>
          <cell r="F14372" t="str">
            <v>Стiлець ISO</v>
          </cell>
          <cell r="G14372">
            <v>38281</v>
          </cell>
          <cell r="H14372">
            <v>76</v>
          </cell>
          <cell r="I14372" t="str">
            <v>0</v>
          </cell>
          <cell r="J14372" t="str">
            <v>м. Київ, вул.Кирилівська,82 (склад)</v>
          </cell>
          <cell r="K14372" t="str">
            <v>Задовільний</v>
          </cell>
          <cell r="M14372">
            <v>93</v>
          </cell>
        </row>
        <row r="14373">
          <cell r="A14373">
            <v>14370</v>
          </cell>
          <cell r="B14373" t="str">
            <v>VIN1290</v>
          </cell>
          <cell r="E14373" t="str">
            <v>Стiлець ISO</v>
          </cell>
          <cell r="F14373" t="str">
            <v>Стiлець ISO</v>
          </cell>
          <cell r="G14373">
            <v>38281</v>
          </cell>
          <cell r="H14373">
            <v>76</v>
          </cell>
          <cell r="I14373" t="str">
            <v>0</v>
          </cell>
          <cell r="J14373" t="str">
            <v>м. Київ, вул.Кирилівська,82 (склад)</v>
          </cell>
          <cell r="K14373" t="str">
            <v>Задовільний</v>
          </cell>
          <cell r="M14373">
            <v>93</v>
          </cell>
        </row>
        <row r="14374">
          <cell r="A14374">
            <v>14371</v>
          </cell>
          <cell r="B14374" t="str">
            <v>VIN1291</v>
          </cell>
          <cell r="E14374" t="str">
            <v>Стiлець ISO</v>
          </cell>
          <cell r="F14374" t="str">
            <v>Стiлець ISO</v>
          </cell>
          <cell r="G14374">
            <v>38281</v>
          </cell>
          <cell r="H14374">
            <v>76</v>
          </cell>
          <cell r="I14374" t="str">
            <v>0</v>
          </cell>
          <cell r="J14374" t="str">
            <v>м. Київ, вул.Кирилівська,82 (склад)</v>
          </cell>
          <cell r="K14374" t="str">
            <v>Задовільний</v>
          </cell>
          <cell r="M14374">
            <v>93</v>
          </cell>
        </row>
        <row r="14375">
          <cell r="A14375">
            <v>14372</v>
          </cell>
          <cell r="B14375" t="str">
            <v>VIN1292</v>
          </cell>
          <cell r="E14375" t="str">
            <v>Стiлець ISO</v>
          </cell>
          <cell r="F14375" t="str">
            <v>Стiлець ISO</v>
          </cell>
          <cell r="G14375">
            <v>38281</v>
          </cell>
          <cell r="H14375">
            <v>76</v>
          </cell>
          <cell r="I14375" t="str">
            <v>0</v>
          </cell>
          <cell r="J14375" t="str">
            <v>м. Київ, вул.Кирилівська,82 (склад)</v>
          </cell>
          <cell r="K14375" t="str">
            <v>Задовільний</v>
          </cell>
          <cell r="M14375">
            <v>93</v>
          </cell>
        </row>
        <row r="14376">
          <cell r="A14376">
            <v>14373</v>
          </cell>
          <cell r="B14376" t="str">
            <v>VIN1294</v>
          </cell>
          <cell r="E14376" t="str">
            <v>Стiлець ISO</v>
          </cell>
          <cell r="F14376" t="str">
            <v>Стiлець ISO</v>
          </cell>
          <cell r="G14376">
            <v>38281</v>
          </cell>
          <cell r="H14376">
            <v>76</v>
          </cell>
          <cell r="I14376" t="str">
            <v>0</v>
          </cell>
          <cell r="J14376" t="str">
            <v>м. Київ, вул.Кирилівська,82 (склад)</v>
          </cell>
          <cell r="K14376" t="str">
            <v>Задовільний</v>
          </cell>
          <cell r="M14376">
            <v>93</v>
          </cell>
        </row>
        <row r="14377">
          <cell r="A14377">
            <v>14374</v>
          </cell>
          <cell r="B14377" t="str">
            <v>VIN1314</v>
          </cell>
          <cell r="E14377" t="str">
            <v>Стiлець ISO</v>
          </cell>
          <cell r="F14377" t="str">
            <v>Стiлець ISO</v>
          </cell>
          <cell r="G14377">
            <v>38281</v>
          </cell>
          <cell r="H14377">
            <v>78</v>
          </cell>
          <cell r="I14377" t="str">
            <v>0</v>
          </cell>
          <cell r="J14377" t="str">
            <v>м. Київ, вул.Кирилівська,82 (склад)</v>
          </cell>
          <cell r="K14377" t="str">
            <v>Задовільний</v>
          </cell>
          <cell r="M14377">
            <v>93</v>
          </cell>
        </row>
        <row r="14378">
          <cell r="A14378">
            <v>14375</v>
          </cell>
          <cell r="B14378" t="str">
            <v>VIN1373</v>
          </cell>
          <cell r="E14378" t="str">
            <v>Стiлець ISO</v>
          </cell>
          <cell r="F14378" t="str">
            <v>Стiлець ISO</v>
          </cell>
          <cell r="G14378">
            <v>38281</v>
          </cell>
          <cell r="H14378">
            <v>78</v>
          </cell>
          <cell r="I14378" t="str">
            <v>0</v>
          </cell>
          <cell r="J14378" t="str">
            <v>м. Київ, вул.Кирилівська,82 (склад)</v>
          </cell>
          <cell r="K14378" t="str">
            <v>Задовільний</v>
          </cell>
          <cell r="M14378">
            <v>93</v>
          </cell>
        </row>
        <row r="14379">
          <cell r="A14379">
            <v>14376</v>
          </cell>
          <cell r="B14379" t="str">
            <v>VIN1374</v>
          </cell>
          <cell r="E14379" t="str">
            <v>Стiлець ISO</v>
          </cell>
          <cell r="F14379" t="str">
            <v>Стiлець ISO</v>
          </cell>
          <cell r="G14379">
            <v>38281</v>
          </cell>
          <cell r="H14379">
            <v>78</v>
          </cell>
          <cell r="I14379" t="str">
            <v>0</v>
          </cell>
          <cell r="J14379" t="str">
            <v>Києво - Святошинське відділення (КРВ)</v>
          </cell>
          <cell r="K14379" t="str">
            <v>Задовільний</v>
          </cell>
          <cell r="M14379">
            <v>93</v>
          </cell>
        </row>
        <row r="14380">
          <cell r="A14380">
            <v>14377</v>
          </cell>
          <cell r="B14380" t="str">
            <v>VIN1375</v>
          </cell>
          <cell r="E14380" t="str">
            <v>Стiлець ISO</v>
          </cell>
          <cell r="F14380" t="str">
            <v>Стiлець ISO</v>
          </cell>
          <cell r="G14380">
            <v>38281</v>
          </cell>
          <cell r="H14380">
            <v>78</v>
          </cell>
          <cell r="I14380" t="str">
            <v>0</v>
          </cell>
          <cell r="J14380" t="str">
            <v>Києво - Святошинське відділення (КРВ)</v>
          </cell>
          <cell r="K14380" t="str">
            <v>Задовільний</v>
          </cell>
          <cell r="M14380">
            <v>93</v>
          </cell>
        </row>
        <row r="14381">
          <cell r="A14381">
            <v>14378</v>
          </cell>
          <cell r="B14381" t="str">
            <v>VIN1376</v>
          </cell>
          <cell r="E14381" t="str">
            <v>Стiлець ISO</v>
          </cell>
          <cell r="F14381" t="str">
            <v>Стiлець ISO</v>
          </cell>
          <cell r="G14381">
            <v>38281</v>
          </cell>
          <cell r="H14381">
            <v>78</v>
          </cell>
          <cell r="I14381" t="str">
            <v>0</v>
          </cell>
          <cell r="J14381" t="str">
            <v>Києво - Святошинське відділення (КРВ)</v>
          </cell>
          <cell r="K14381" t="str">
            <v>б/у</v>
          </cell>
          <cell r="M14381">
            <v>93</v>
          </cell>
        </row>
        <row r="14382">
          <cell r="A14382">
            <v>14379</v>
          </cell>
          <cell r="B14382" t="str">
            <v>VIN1379</v>
          </cell>
          <cell r="E14382" t="str">
            <v>Стiлець ISO</v>
          </cell>
          <cell r="F14382" t="str">
            <v>Стiлець ISO</v>
          </cell>
          <cell r="G14382">
            <v>38281</v>
          </cell>
          <cell r="H14382">
            <v>78</v>
          </cell>
          <cell r="I14382" t="str">
            <v>0</v>
          </cell>
          <cell r="J14382" t="str">
            <v>Києво - Святошинське відділення (КРВ)</v>
          </cell>
          <cell r="K14382" t="str">
            <v>Задовільний</v>
          </cell>
          <cell r="M14382">
            <v>93</v>
          </cell>
        </row>
        <row r="14383">
          <cell r="A14383">
            <v>14380</v>
          </cell>
          <cell r="B14383" t="str">
            <v>VIN1380</v>
          </cell>
          <cell r="E14383" t="str">
            <v>Стiлець ISO</v>
          </cell>
          <cell r="F14383" t="str">
            <v>Стiлець ISO</v>
          </cell>
          <cell r="G14383">
            <v>38281</v>
          </cell>
          <cell r="H14383">
            <v>78</v>
          </cell>
          <cell r="I14383" t="str">
            <v>0</v>
          </cell>
          <cell r="J14383" t="str">
            <v>Києво - Святошинське відділення (КРВ)</v>
          </cell>
          <cell r="K14383" t="str">
            <v>б/у</v>
          </cell>
          <cell r="M14383">
            <v>93</v>
          </cell>
        </row>
        <row r="14384">
          <cell r="A14384">
            <v>14381</v>
          </cell>
          <cell r="B14384" t="str">
            <v>VIN1381</v>
          </cell>
          <cell r="E14384" t="str">
            <v>Стiлець ISO</v>
          </cell>
          <cell r="F14384" t="str">
            <v>Стiлець ISO</v>
          </cell>
          <cell r="G14384">
            <v>38281</v>
          </cell>
          <cell r="H14384">
            <v>78</v>
          </cell>
          <cell r="I14384" t="str">
            <v>0</v>
          </cell>
          <cell r="J14384" t="str">
            <v>Києво - Святошинське відділення (КРВ)</v>
          </cell>
          <cell r="K14384" t="str">
            <v>б/у</v>
          </cell>
          <cell r="M14384">
            <v>93</v>
          </cell>
        </row>
        <row r="14385">
          <cell r="A14385">
            <v>14382</v>
          </cell>
          <cell r="B14385" t="str">
            <v>VIN1382</v>
          </cell>
          <cell r="E14385" t="str">
            <v>Стiлець ISO</v>
          </cell>
          <cell r="F14385" t="str">
            <v>Стiлець ISO</v>
          </cell>
          <cell r="G14385">
            <v>38281</v>
          </cell>
          <cell r="H14385">
            <v>78</v>
          </cell>
          <cell r="I14385" t="str">
            <v>0</v>
          </cell>
          <cell r="J14385" t="str">
            <v>Києво - Святошинське відділення (КРВ)</v>
          </cell>
          <cell r="K14385" t="str">
            <v>б/у</v>
          </cell>
          <cell r="M14385">
            <v>93</v>
          </cell>
        </row>
        <row r="14386">
          <cell r="A14386">
            <v>14383</v>
          </cell>
          <cell r="B14386" t="str">
            <v>VIN1393</v>
          </cell>
          <cell r="E14386" t="str">
            <v>Стiлець ISO</v>
          </cell>
          <cell r="F14386" t="str">
            <v>Стiлець ISO</v>
          </cell>
          <cell r="G14386">
            <v>38281</v>
          </cell>
          <cell r="H14386">
            <v>78</v>
          </cell>
          <cell r="I14386" t="str">
            <v>0</v>
          </cell>
          <cell r="J14386" t="str">
            <v>Києво - Святошинське відділення (КРВ)</v>
          </cell>
          <cell r="K14386" t="str">
            <v>Задовільний</v>
          </cell>
          <cell r="M14386">
            <v>93</v>
          </cell>
        </row>
        <row r="14387">
          <cell r="A14387">
            <v>14384</v>
          </cell>
          <cell r="B14387" t="str">
            <v>VIN1406</v>
          </cell>
          <cell r="E14387" t="str">
            <v>Стiлець ISO</v>
          </cell>
          <cell r="F14387" t="str">
            <v>Стiлець ISO</v>
          </cell>
          <cell r="G14387">
            <v>38281</v>
          </cell>
          <cell r="H14387">
            <v>78</v>
          </cell>
          <cell r="I14387" t="str">
            <v>0</v>
          </cell>
          <cell r="J14387" t="str">
            <v>Києво - Святошинське відділення (КРВ)</v>
          </cell>
          <cell r="K14387" t="str">
            <v>Задовільний</v>
          </cell>
          <cell r="M14387">
            <v>93</v>
          </cell>
        </row>
        <row r="14388">
          <cell r="A14388">
            <v>14385</v>
          </cell>
          <cell r="B14388" t="str">
            <v>VIN1407</v>
          </cell>
          <cell r="E14388" t="str">
            <v>Стiлець ISO</v>
          </cell>
          <cell r="F14388" t="str">
            <v>Стiлець ISO</v>
          </cell>
          <cell r="G14388">
            <v>38281</v>
          </cell>
          <cell r="H14388">
            <v>78</v>
          </cell>
          <cell r="I14388" t="str">
            <v>0</v>
          </cell>
          <cell r="J14388" t="str">
            <v>Києво - Святошинське відділення (КРВ)</v>
          </cell>
          <cell r="K14388" t="str">
            <v>Задовільний</v>
          </cell>
          <cell r="M14388">
            <v>93</v>
          </cell>
        </row>
        <row r="14389">
          <cell r="A14389">
            <v>14386</v>
          </cell>
          <cell r="B14389" t="str">
            <v>VIN1408</v>
          </cell>
          <cell r="E14389" t="str">
            <v>Стiлець ISO</v>
          </cell>
          <cell r="F14389" t="str">
            <v>Стiлець ISO</v>
          </cell>
          <cell r="G14389">
            <v>38281</v>
          </cell>
          <cell r="H14389">
            <v>78</v>
          </cell>
          <cell r="I14389" t="str">
            <v>0</v>
          </cell>
          <cell r="J14389" t="str">
            <v>м. Київ, вул.Кирилівська,82 (склад)</v>
          </cell>
          <cell r="K14389" t="str">
            <v>Задовільний</v>
          </cell>
          <cell r="M14389">
            <v>93</v>
          </cell>
        </row>
        <row r="14390">
          <cell r="A14390">
            <v>14387</v>
          </cell>
          <cell r="B14390" t="str">
            <v>VIN1409</v>
          </cell>
          <cell r="E14390" t="str">
            <v>Стiлець ISO</v>
          </cell>
          <cell r="F14390" t="str">
            <v>Стiлець ISO</v>
          </cell>
          <cell r="G14390">
            <v>38281</v>
          </cell>
          <cell r="H14390">
            <v>78</v>
          </cell>
          <cell r="I14390" t="str">
            <v>0</v>
          </cell>
          <cell r="J14390" t="str">
            <v>м. Київ, вул.Кирилівська,82 (склад)</v>
          </cell>
          <cell r="K14390" t="str">
            <v>б/у</v>
          </cell>
          <cell r="M14390">
            <v>93</v>
          </cell>
        </row>
        <row r="14391">
          <cell r="A14391">
            <v>14388</v>
          </cell>
          <cell r="B14391" t="str">
            <v>VIN1414</v>
          </cell>
          <cell r="E14391" t="str">
            <v>Стiлець ISO</v>
          </cell>
          <cell r="F14391" t="str">
            <v>Стiлець ISO</v>
          </cell>
          <cell r="G14391">
            <v>38281</v>
          </cell>
          <cell r="H14391">
            <v>78</v>
          </cell>
          <cell r="I14391" t="str">
            <v>0</v>
          </cell>
          <cell r="J14391" t="str">
            <v>м. Київ, вул.Кирилівська,82 (склад)</v>
          </cell>
          <cell r="K14391" t="str">
            <v>б/у</v>
          </cell>
          <cell r="M14391">
            <v>93</v>
          </cell>
        </row>
        <row r="14392">
          <cell r="A14392">
            <v>14389</v>
          </cell>
          <cell r="B14392" t="str">
            <v>VIN1415</v>
          </cell>
          <cell r="E14392" t="str">
            <v>Стiлець ISO</v>
          </cell>
          <cell r="F14392" t="str">
            <v>Стiлець ISO</v>
          </cell>
          <cell r="G14392">
            <v>38281</v>
          </cell>
          <cell r="H14392">
            <v>78</v>
          </cell>
          <cell r="I14392" t="str">
            <v>0</v>
          </cell>
          <cell r="J14392" t="str">
            <v>м. Київ, вул.Кирилівська,82 (склад)</v>
          </cell>
          <cell r="K14392" t="str">
            <v>б/у</v>
          </cell>
          <cell r="M14392">
            <v>93</v>
          </cell>
        </row>
        <row r="14393">
          <cell r="A14393">
            <v>14390</v>
          </cell>
          <cell r="B14393" t="str">
            <v>VIN1416</v>
          </cell>
          <cell r="E14393" t="str">
            <v>Стiлець ISO</v>
          </cell>
          <cell r="F14393" t="str">
            <v>Стiлець ISO</v>
          </cell>
          <cell r="G14393">
            <v>38281</v>
          </cell>
          <cell r="H14393">
            <v>78</v>
          </cell>
          <cell r="I14393" t="str">
            <v>0</v>
          </cell>
          <cell r="J14393" t="str">
            <v>м. Київ, вул.Кирилівська,82 (склад)</v>
          </cell>
          <cell r="K14393" t="str">
            <v>Задовільний</v>
          </cell>
          <cell r="M14393">
            <v>93</v>
          </cell>
        </row>
        <row r="14394">
          <cell r="A14394">
            <v>14391</v>
          </cell>
          <cell r="B14394" t="str">
            <v>VIN1417</v>
          </cell>
          <cell r="E14394" t="str">
            <v>Стiлець ISO</v>
          </cell>
          <cell r="F14394" t="str">
            <v>Стiлець ISO</v>
          </cell>
          <cell r="G14394">
            <v>38281</v>
          </cell>
          <cell r="H14394">
            <v>78</v>
          </cell>
          <cell r="I14394" t="str">
            <v>0</v>
          </cell>
          <cell r="J14394" t="str">
            <v>м. Київ, вул.Кирилівська,82 (склад)</v>
          </cell>
          <cell r="K14394" t="str">
            <v>Задовільний</v>
          </cell>
          <cell r="M14394">
            <v>93</v>
          </cell>
        </row>
        <row r="14395">
          <cell r="A14395">
            <v>14392</v>
          </cell>
          <cell r="B14395" t="str">
            <v>VIN1685</v>
          </cell>
          <cell r="E14395" t="str">
            <v>Стiлець ISO</v>
          </cell>
          <cell r="F14395" t="str">
            <v>Стiлець ISO</v>
          </cell>
          <cell r="G14395">
            <v>38281</v>
          </cell>
          <cell r="H14395">
            <v>78</v>
          </cell>
          <cell r="I14395" t="str">
            <v>0</v>
          </cell>
          <cell r="J14395" t="str">
            <v>м. Київ, вул.Кирилівська,82 (склад)</v>
          </cell>
          <cell r="K14395" t="str">
            <v>б/у</v>
          </cell>
          <cell r="M14395">
            <v>93</v>
          </cell>
        </row>
        <row r="14396">
          <cell r="A14396">
            <v>14393</v>
          </cell>
          <cell r="B14396" t="str">
            <v>VIN1686</v>
          </cell>
          <cell r="E14396" t="str">
            <v>Стiлець ISO</v>
          </cell>
          <cell r="F14396" t="str">
            <v>Стiлець ISO</v>
          </cell>
          <cell r="G14396">
            <v>38281</v>
          </cell>
          <cell r="H14396">
            <v>78</v>
          </cell>
          <cell r="I14396" t="str">
            <v>0</v>
          </cell>
          <cell r="J14396" t="str">
            <v>м. Київ, вул.Кирилівська,82 (склад)</v>
          </cell>
          <cell r="K14396" t="str">
            <v>Задовільний</v>
          </cell>
          <cell r="M14396">
            <v>93</v>
          </cell>
        </row>
        <row r="14397">
          <cell r="A14397">
            <v>14394</v>
          </cell>
          <cell r="B14397" t="str">
            <v>VIN1687</v>
          </cell>
          <cell r="E14397" t="str">
            <v>Стiлець ISO</v>
          </cell>
          <cell r="F14397" t="str">
            <v>Стiлець ISO</v>
          </cell>
          <cell r="G14397">
            <v>38281</v>
          </cell>
          <cell r="H14397">
            <v>78</v>
          </cell>
          <cell r="I14397" t="str">
            <v>0</v>
          </cell>
          <cell r="J14397" t="str">
            <v>м. Київ, вул.Кирилівська,82 (склад)</v>
          </cell>
          <cell r="K14397" t="str">
            <v>б/у</v>
          </cell>
          <cell r="M14397">
            <v>93</v>
          </cell>
        </row>
        <row r="14398">
          <cell r="A14398">
            <v>14395</v>
          </cell>
          <cell r="B14398" t="str">
            <v>VIN1688</v>
          </cell>
          <cell r="E14398" t="str">
            <v>Стiлець ISO</v>
          </cell>
          <cell r="F14398" t="str">
            <v>Стiлець ISO</v>
          </cell>
          <cell r="G14398">
            <v>38281</v>
          </cell>
          <cell r="H14398">
            <v>78</v>
          </cell>
          <cell r="I14398" t="str">
            <v>0</v>
          </cell>
          <cell r="J14398" t="str">
            <v>м. Київ, вул.Кирилівська,82 (склад)</v>
          </cell>
          <cell r="K14398" t="str">
            <v>б/у</v>
          </cell>
          <cell r="M14398">
            <v>93</v>
          </cell>
        </row>
        <row r="14399">
          <cell r="A14399">
            <v>14396</v>
          </cell>
          <cell r="B14399" t="str">
            <v>VIN1917</v>
          </cell>
          <cell r="E14399" t="str">
            <v>Стiлець ISO</v>
          </cell>
          <cell r="F14399" t="str">
            <v>Стiлець ISO</v>
          </cell>
          <cell r="G14399">
            <v>38281</v>
          </cell>
          <cell r="H14399">
            <v>86</v>
          </cell>
          <cell r="I14399" t="str">
            <v>0</v>
          </cell>
          <cell r="J14399" t="str">
            <v>м. Київ, вул.Кирилівська,82 (склад)</v>
          </cell>
          <cell r="K14399" t="str">
            <v>б/у</v>
          </cell>
          <cell r="M14399">
            <v>93</v>
          </cell>
        </row>
        <row r="14400">
          <cell r="A14400">
            <v>14397</v>
          </cell>
          <cell r="B14400" t="str">
            <v>VIN1918</v>
          </cell>
          <cell r="E14400" t="str">
            <v>Стiлець ISO</v>
          </cell>
          <cell r="F14400" t="str">
            <v>Стiлець ISO</v>
          </cell>
          <cell r="G14400">
            <v>38281</v>
          </cell>
          <cell r="H14400">
            <v>86</v>
          </cell>
          <cell r="I14400" t="str">
            <v>0</v>
          </cell>
          <cell r="J14400" t="str">
            <v>м. Київ, вул.Кирилівська,82 (склад)</v>
          </cell>
          <cell r="K14400" t="str">
            <v>Задовільний</v>
          </cell>
          <cell r="M14400">
            <v>93</v>
          </cell>
        </row>
        <row r="14401">
          <cell r="A14401">
            <v>14398</v>
          </cell>
          <cell r="B14401" t="str">
            <v>VIN1924</v>
          </cell>
          <cell r="E14401" t="str">
            <v>Стiлець ISO</v>
          </cell>
          <cell r="F14401" t="str">
            <v>Стiлець ISO</v>
          </cell>
          <cell r="G14401">
            <v>38281</v>
          </cell>
          <cell r="H14401">
            <v>86</v>
          </cell>
          <cell r="I14401" t="str">
            <v>0</v>
          </cell>
          <cell r="J14401" t="str">
            <v>м. Київ, вул.Кирилівська,82 (склад)</v>
          </cell>
          <cell r="K14401" t="str">
            <v>Задовільний</v>
          </cell>
          <cell r="M14401">
            <v>93</v>
          </cell>
        </row>
        <row r="14402">
          <cell r="A14402">
            <v>14399</v>
          </cell>
          <cell r="B14402" t="str">
            <v>VIN1925</v>
          </cell>
          <cell r="E14402" t="str">
            <v>Стiлець ISO</v>
          </cell>
          <cell r="F14402" t="str">
            <v>Стiлець ISO</v>
          </cell>
          <cell r="G14402">
            <v>38281</v>
          </cell>
          <cell r="H14402">
            <v>86</v>
          </cell>
          <cell r="I14402" t="str">
            <v>0</v>
          </cell>
          <cell r="J14402" t="str">
            <v>м. Київ, вул.Кирилівська,82 (склад)</v>
          </cell>
          <cell r="K14402" t="str">
            <v>Задовільний</v>
          </cell>
          <cell r="M14402">
            <v>93</v>
          </cell>
        </row>
        <row r="14403">
          <cell r="A14403">
            <v>14400</v>
          </cell>
          <cell r="B14403" t="str">
            <v>VIN1926</v>
          </cell>
          <cell r="E14403" t="str">
            <v>Стiлець ISO</v>
          </cell>
          <cell r="F14403" t="str">
            <v>Стiлець ISO</v>
          </cell>
          <cell r="G14403">
            <v>38281</v>
          </cell>
          <cell r="H14403">
            <v>86</v>
          </cell>
          <cell r="I14403" t="str">
            <v>0</v>
          </cell>
          <cell r="J14403" t="str">
            <v>м. Київ, вул.Кирилівська,82 (склад)</v>
          </cell>
          <cell r="K14403" t="str">
            <v>Задовільний</v>
          </cell>
          <cell r="M14403">
            <v>93</v>
          </cell>
        </row>
        <row r="14404">
          <cell r="A14404">
            <v>14401</v>
          </cell>
          <cell r="B14404" t="str">
            <v>VIN1927</v>
          </cell>
          <cell r="E14404" t="str">
            <v>Стiлець ISO</v>
          </cell>
          <cell r="F14404" t="str">
            <v>Стiлець ISO</v>
          </cell>
          <cell r="G14404">
            <v>38281</v>
          </cell>
          <cell r="H14404">
            <v>86</v>
          </cell>
          <cell r="I14404" t="str">
            <v>0</v>
          </cell>
          <cell r="J14404" t="str">
            <v>м. Київ, вул.Кирилівська,82 (склад)</v>
          </cell>
          <cell r="K14404" t="str">
            <v>Задовільний</v>
          </cell>
          <cell r="M14404">
            <v>93</v>
          </cell>
        </row>
        <row r="14405">
          <cell r="A14405">
            <v>14402</v>
          </cell>
          <cell r="B14405" t="str">
            <v>VIN1933</v>
          </cell>
          <cell r="E14405" t="str">
            <v>Стiлець ISO</v>
          </cell>
          <cell r="F14405" t="str">
            <v>Стiлець ISO</v>
          </cell>
          <cell r="G14405">
            <v>38281</v>
          </cell>
          <cell r="H14405">
            <v>86</v>
          </cell>
          <cell r="I14405" t="str">
            <v>0</v>
          </cell>
          <cell r="J14405" t="str">
            <v>м. Київ, вул.Кирилівська,82 (склад)</v>
          </cell>
          <cell r="K14405" t="str">
            <v>Задовільний</v>
          </cell>
          <cell r="M14405">
            <v>93</v>
          </cell>
        </row>
        <row r="14406">
          <cell r="A14406">
            <v>14403</v>
          </cell>
          <cell r="B14406" t="str">
            <v>VIN1934</v>
          </cell>
          <cell r="E14406" t="str">
            <v>Стiлець ISO</v>
          </cell>
          <cell r="F14406" t="str">
            <v>Стiлець ISO</v>
          </cell>
          <cell r="G14406">
            <v>38281</v>
          </cell>
          <cell r="H14406">
            <v>86</v>
          </cell>
          <cell r="I14406" t="str">
            <v>0</v>
          </cell>
          <cell r="J14406" t="str">
            <v>м. Київ, вул.Кирилівська,82 (склад)</v>
          </cell>
          <cell r="K14406" t="str">
            <v>б/у</v>
          </cell>
          <cell r="M14406">
            <v>93</v>
          </cell>
        </row>
        <row r="14407">
          <cell r="A14407">
            <v>14404</v>
          </cell>
          <cell r="B14407" t="str">
            <v>VIN1935</v>
          </cell>
          <cell r="E14407" t="str">
            <v>Стiлець ISO</v>
          </cell>
          <cell r="F14407" t="str">
            <v>Стiлець ISO</v>
          </cell>
          <cell r="G14407">
            <v>38281</v>
          </cell>
          <cell r="H14407">
            <v>86</v>
          </cell>
          <cell r="I14407" t="str">
            <v>0</v>
          </cell>
          <cell r="J14407" t="str">
            <v>м. Київ, вул.Кирилівська,82 (склад)</v>
          </cell>
          <cell r="K14407" t="str">
            <v>б/у</v>
          </cell>
          <cell r="M14407">
            <v>93</v>
          </cell>
        </row>
        <row r="14408">
          <cell r="A14408">
            <v>14405</v>
          </cell>
          <cell r="B14408" t="str">
            <v>VIN1936</v>
          </cell>
          <cell r="E14408" t="str">
            <v>Стiлець ISO</v>
          </cell>
          <cell r="F14408" t="str">
            <v>Стiлець ISO</v>
          </cell>
          <cell r="G14408">
            <v>38281</v>
          </cell>
          <cell r="H14408">
            <v>86</v>
          </cell>
          <cell r="I14408" t="str">
            <v>0</v>
          </cell>
          <cell r="J14408" t="str">
            <v>Виноградарське відд.(Подільське відд.)</v>
          </cell>
          <cell r="K14408" t="str">
            <v>б/у</v>
          </cell>
          <cell r="M14408">
            <v>93</v>
          </cell>
        </row>
        <row r="14409">
          <cell r="A14409">
            <v>14406</v>
          </cell>
          <cell r="B14409" t="str">
            <v>VIN2780</v>
          </cell>
          <cell r="E14409" t="str">
            <v>Стiлець ISO</v>
          </cell>
          <cell r="F14409" t="str">
            <v>Стiлець ISO</v>
          </cell>
          <cell r="G14409">
            <v>38281</v>
          </cell>
          <cell r="H14409">
            <v>90</v>
          </cell>
          <cell r="I14409" t="str">
            <v>0</v>
          </cell>
          <cell r="J14409" t="str">
            <v>Виноградарське відд.(Подільське відд.)</v>
          </cell>
          <cell r="K14409" t="str">
            <v>б/у</v>
          </cell>
          <cell r="M14409">
            <v>93</v>
          </cell>
        </row>
        <row r="14410">
          <cell r="A14410">
            <v>14407</v>
          </cell>
          <cell r="B14410" t="str">
            <v>VIN2781</v>
          </cell>
          <cell r="E14410" t="str">
            <v>Стiлець ISO</v>
          </cell>
          <cell r="F14410" t="str">
            <v>Стiлець ISO</v>
          </cell>
          <cell r="G14410">
            <v>38281</v>
          </cell>
          <cell r="H14410">
            <v>90</v>
          </cell>
          <cell r="I14410" t="str">
            <v>0</v>
          </cell>
          <cell r="J14410" t="str">
            <v>Виноградарське відд.(Подільське відд.)</v>
          </cell>
          <cell r="K14410" t="str">
            <v>б/у</v>
          </cell>
          <cell r="M14410">
            <v>93</v>
          </cell>
        </row>
        <row r="14411">
          <cell r="A14411">
            <v>14408</v>
          </cell>
          <cell r="B14411" t="str">
            <v>11867-1</v>
          </cell>
          <cell r="E14411" t="str">
            <v>Гардероб 1к.01.21</v>
          </cell>
          <cell r="F14411" t="str">
            <v>Гардероб 1к.01.21</v>
          </cell>
          <cell r="G14411">
            <v>39353</v>
          </cell>
          <cell r="H14411">
            <v>992.28</v>
          </cell>
          <cell r="I14411" t="str">
            <v>0</v>
          </cell>
          <cell r="J14411" t="str">
            <v>Виноградарське відд.(Подільське відд.)</v>
          </cell>
          <cell r="K14411" t="str">
            <v>б/у</v>
          </cell>
          <cell r="M14411">
            <v>64</v>
          </cell>
        </row>
        <row r="14412">
          <cell r="A14412">
            <v>14409</v>
          </cell>
          <cell r="B14412" t="str">
            <v>11868-1</v>
          </cell>
          <cell r="E14412" t="str">
            <v>Гардероб 1к.01.20</v>
          </cell>
          <cell r="F14412" t="str">
            <v>Гардероб 1к.01.20</v>
          </cell>
          <cell r="G14412">
            <v>39353</v>
          </cell>
          <cell r="H14412">
            <v>784.59</v>
          </cell>
          <cell r="I14412" t="str">
            <v>0</v>
          </cell>
          <cell r="J14412" t="str">
            <v>Виноградарське відд.(Подільське відд.)</v>
          </cell>
          <cell r="K14412" t="str">
            <v>б/у</v>
          </cell>
          <cell r="M14412">
            <v>64</v>
          </cell>
        </row>
        <row r="14413">
          <cell r="A14413">
            <v>14410</v>
          </cell>
          <cell r="B14413" t="str">
            <v>11869-1</v>
          </cell>
          <cell r="E14413" t="str">
            <v>Гардероб 1к.01.20</v>
          </cell>
          <cell r="F14413" t="str">
            <v>Гардероб 1к.01.20</v>
          </cell>
          <cell r="G14413">
            <v>39353</v>
          </cell>
          <cell r="H14413">
            <v>784.59</v>
          </cell>
          <cell r="I14413" t="str">
            <v>0</v>
          </cell>
          <cell r="J14413" t="str">
            <v>Виноградарське відд.(Подільське відд.)</v>
          </cell>
          <cell r="K14413" t="str">
            <v>б/у</v>
          </cell>
          <cell r="M14413">
            <v>64</v>
          </cell>
        </row>
        <row r="14414">
          <cell r="A14414">
            <v>14411</v>
          </cell>
          <cell r="B14414" t="str">
            <v>11870-1</v>
          </cell>
          <cell r="E14414" t="str">
            <v>Гардероб 1к.01.20</v>
          </cell>
          <cell r="F14414" t="str">
            <v>Гардероб 1к.01.20</v>
          </cell>
          <cell r="G14414">
            <v>39353</v>
          </cell>
          <cell r="H14414">
            <v>784.59</v>
          </cell>
          <cell r="I14414" t="str">
            <v>0</v>
          </cell>
          <cell r="J14414" t="str">
            <v>Залізничне відділення</v>
          </cell>
          <cell r="K14414" t="str">
            <v>б/у</v>
          </cell>
          <cell r="M14414">
            <v>64</v>
          </cell>
        </row>
        <row r="14415">
          <cell r="A14415">
            <v>14412</v>
          </cell>
          <cell r="B14415" t="str">
            <v>VIN3462</v>
          </cell>
          <cell r="E14415" t="str">
            <v>Стiлець ISO</v>
          </cell>
          <cell r="F14415" t="str">
            <v>Стiлець ISO</v>
          </cell>
          <cell r="G14415">
            <v>38281</v>
          </cell>
          <cell r="H14415">
            <v>105</v>
          </cell>
          <cell r="I14415" t="str">
            <v>0</v>
          </cell>
          <cell r="J14415" t="str">
            <v>Залізничне відділення</v>
          </cell>
          <cell r="K14415" t="str">
            <v>б/у</v>
          </cell>
          <cell r="M14415">
            <v>93</v>
          </cell>
        </row>
        <row r="14416">
          <cell r="A14416">
            <v>14413</v>
          </cell>
          <cell r="B14416" t="str">
            <v>VIN3463</v>
          </cell>
          <cell r="E14416" t="str">
            <v>Стiлець ISO</v>
          </cell>
          <cell r="F14416" t="str">
            <v>Стiлець ISO</v>
          </cell>
          <cell r="G14416">
            <v>38281</v>
          </cell>
          <cell r="H14416">
            <v>105</v>
          </cell>
          <cell r="I14416" t="str">
            <v>0</v>
          </cell>
          <cell r="J14416" t="str">
            <v>Залізничне відділення</v>
          </cell>
          <cell r="K14416" t="str">
            <v>б/у</v>
          </cell>
          <cell r="M14416">
            <v>93</v>
          </cell>
        </row>
        <row r="14417">
          <cell r="A14417">
            <v>14414</v>
          </cell>
          <cell r="B14417" t="str">
            <v>VIN3464</v>
          </cell>
          <cell r="E14417" t="str">
            <v>Стiлець ISO</v>
          </cell>
          <cell r="F14417" t="str">
            <v>Стiлець ISO</v>
          </cell>
          <cell r="G14417">
            <v>38281</v>
          </cell>
          <cell r="H14417">
            <v>105</v>
          </cell>
          <cell r="I14417" t="str">
            <v>0</v>
          </cell>
          <cell r="J14417" t="str">
            <v>Залізничне відділення</v>
          </cell>
          <cell r="K14417" t="str">
            <v>б/у</v>
          </cell>
          <cell r="M14417">
            <v>93</v>
          </cell>
        </row>
        <row r="14418">
          <cell r="A14418">
            <v>14415</v>
          </cell>
          <cell r="B14418" t="str">
            <v>VIN3465</v>
          </cell>
          <cell r="E14418" t="str">
            <v>Стiлець ISO</v>
          </cell>
          <cell r="F14418" t="str">
            <v>Стiлець ISO</v>
          </cell>
          <cell r="G14418">
            <v>38281</v>
          </cell>
          <cell r="H14418">
            <v>105</v>
          </cell>
          <cell r="I14418" t="str">
            <v>0</v>
          </cell>
          <cell r="J14418" t="str">
            <v>Залізничне відділення</v>
          </cell>
          <cell r="K14418" t="str">
            <v>б/у</v>
          </cell>
          <cell r="M14418">
            <v>93</v>
          </cell>
        </row>
        <row r="14419">
          <cell r="A14419">
            <v>14416</v>
          </cell>
          <cell r="B14419" t="str">
            <v>11877-1</v>
          </cell>
          <cell r="E14419" t="str">
            <v>Крісло Престиж</v>
          </cell>
          <cell r="F14419" t="str">
            <v>Крісло Престиж</v>
          </cell>
          <cell r="G14419">
            <v>39353</v>
          </cell>
          <cell r="H14419">
            <v>197</v>
          </cell>
          <cell r="I14419" t="str">
            <v>0</v>
          </cell>
          <cell r="J14419" t="str">
            <v>Залізничне відділення</v>
          </cell>
          <cell r="K14419" t="str">
            <v>б/у</v>
          </cell>
          <cell r="M14419">
            <v>149</v>
          </cell>
        </row>
        <row r="14420">
          <cell r="A14420">
            <v>14417</v>
          </cell>
          <cell r="B14420" t="str">
            <v>11879-1</v>
          </cell>
          <cell r="E14420" t="str">
            <v>Крісло Престиж</v>
          </cell>
          <cell r="F14420" t="str">
            <v>Крісло Престиж</v>
          </cell>
          <cell r="G14420">
            <v>39353</v>
          </cell>
          <cell r="H14420">
            <v>197</v>
          </cell>
          <cell r="I14420" t="str">
            <v>0</v>
          </cell>
          <cell r="J14420" t="str">
            <v>Залізничне відділення</v>
          </cell>
          <cell r="K14420" t="str">
            <v>Задовільний</v>
          </cell>
          <cell r="M14420">
            <v>149</v>
          </cell>
        </row>
        <row r="14421">
          <cell r="A14421">
            <v>14418</v>
          </cell>
          <cell r="B14421" t="str">
            <v>11880-1</v>
          </cell>
          <cell r="E14421" t="str">
            <v>Крісло Престиж</v>
          </cell>
          <cell r="F14421" t="str">
            <v>Крісло Престиж</v>
          </cell>
          <cell r="G14421">
            <v>39353</v>
          </cell>
          <cell r="H14421">
            <v>197</v>
          </cell>
          <cell r="I14421" t="str">
            <v>0</v>
          </cell>
          <cell r="J14421" t="str">
            <v>Залізничне відділення</v>
          </cell>
          <cell r="K14421" t="str">
            <v>б/у</v>
          </cell>
          <cell r="M14421">
            <v>149</v>
          </cell>
        </row>
        <row r="14422">
          <cell r="A14422">
            <v>14419</v>
          </cell>
          <cell r="B14422" t="str">
            <v>11881-1</v>
          </cell>
          <cell r="E14422" t="str">
            <v>Крісло Престиж</v>
          </cell>
          <cell r="F14422" t="str">
            <v>Крісло Престиж</v>
          </cell>
          <cell r="G14422">
            <v>39353</v>
          </cell>
          <cell r="H14422">
            <v>197</v>
          </cell>
          <cell r="I14422" t="str">
            <v>0</v>
          </cell>
          <cell r="J14422" t="str">
            <v>Залізничне відділення</v>
          </cell>
          <cell r="K14422" t="str">
            <v>б/у</v>
          </cell>
          <cell r="M14422">
            <v>149</v>
          </cell>
        </row>
        <row r="14423">
          <cell r="A14423">
            <v>14420</v>
          </cell>
          <cell r="B14423" t="str">
            <v>11882-1</v>
          </cell>
          <cell r="E14423" t="str">
            <v>Крісло Престиж</v>
          </cell>
          <cell r="F14423" t="str">
            <v>Крісло Престиж</v>
          </cell>
          <cell r="G14423">
            <v>39353</v>
          </cell>
          <cell r="H14423">
            <v>197</v>
          </cell>
          <cell r="I14423" t="str">
            <v>0</v>
          </cell>
          <cell r="J14423" t="str">
            <v>Залізничне відділення</v>
          </cell>
          <cell r="K14423" t="str">
            <v>Задовільний</v>
          </cell>
          <cell r="M14423">
            <v>149</v>
          </cell>
        </row>
        <row r="14424">
          <cell r="A14424">
            <v>14421</v>
          </cell>
          <cell r="B14424" t="str">
            <v>11885-1</v>
          </cell>
          <cell r="E14424" t="str">
            <v>Крісло Престиж</v>
          </cell>
          <cell r="F14424" t="str">
            <v>Крісло Престиж</v>
          </cell>
          <cell r="G14424">
            <v>39353</v>
          </cell>
          <cell r="H14424">
            <v>197</v>
          </cell>
          <cell r="I14424" t="str">
            <v>0</v>
          </cell>
          <cell r="J14424" t="str">
            <v>Залізничне відділення</v>
          </cell>
          <cell r="K14424" t="str">
            <v>б/у</v>
          </cell>
          <cell r="M14424">
            <v>149</v>
          </cell>
        </row>
        <row r="14425">
          <cell r="A14425">
            <v>14422</v>
          </cell>
          <cell r="B14425" t="str">
            <v>11886-1</v>
          </cell>
          <cell r="E14425" t="str">
            <v>Крісло Престиж</v>
          </cell>
          <cell r="F14425" t="str">
            <v>Крісло Престиж</v>
          </cell>
          <cell r="G14425">
            <v>39353</v>
          </cell>
          <cell r="H14425">
            <v>197</v>
          </cell>
          <cell r="I14425" t="str">
            <v>0</v>
          </cell>
          <cell r="J14425" t="str">
            <v>Залізничне відділення</v>
          </cell>
          <cell r="K14425" t="str">
            <v>б/у</v>
          </cell>
          <cell r="M14425">
            <v>149</v>
          </cell>
        </row>
        <row r="14426">
          <cell r="A14426">
            <v>14423</v>
          </cell>
          <cell r="B14426" t="str">
            <v>11887-1</v>
          </cell>
          <cell r="E14426" t="str">
            <v>Крісло Престиж</v>
          </cell>
          <cell r="F14426" t="str">
            <v>Крісло Престиж</v>
          </cell>
          <cell r="G14426">
            <v>39353</v>
          </cell>
          <cell r="H14426">
            <v>197</v>
          </cell>
          <cell r="I14426" t="str">
            <v>0</v>
          </cell>
          <cell r="J14426" t="str">
            <v>ОПЕРУ</v>
          </cell>
          <cell r="K14426" t="str">
            <v>б/у</v>
          </cell>
          <cell r="M14426">
            <v>149</v>
          </cell>
        </row>
        <row r="14427">
          <cell r="A14427">
            <v>14424</v>
          </cell>
          <cell r="B14427" t="str">
            <v>11888-1</v>
          </cell>
          <cell r="E14427" t="str">
            <v>Крісло Престиж</v>
          </cell>
          <cell r="F14427" t="str">
            <v>Крісло Престиж</v>
          </cell>
          <cell r="G14427">
            <v>39353</v>
          </cell>
          <cell r="H14427">
            <v>197</v>
          </cell>
          <cell r="I14427" t="str">
            <v>0</v>
          </cell>
          <cell r="J14427" t="str">
            <v>к.41</v>
          </cell>
          <cell r="K14427" t="str">
            <v>б/у</v>
          </cell>
          <cell r="M14427">
            <v>149</v>
          </cell>
        </row>
        <row r="14428">
          <cell r="A14428">
            <v>14425</v>
          </cell>
          <cell r="B14428" t="str">
            <v>11891-1</v>
          </cell>
          <cell r="E14428" t="str">
            <v>Крісло Престиж</v>
          </cell>
          <cell r="F14428" t="str">
            <v>Крісло Престиж</v>
          </cell>
          <cell r="G14428">
            <v>39353</v>
          </cell>
          <cell r="H14428">
            <v>197</v>
          </cell>
          <cell r="I14428" t="str">
            <v>0</v>
          </cell>
          <cell r="J14428" t="str">
            <v xml:space="preserve"> м.Київ, вул. Магнітогорська,1Д (склад)</v>
          </cell>
          <cell r="K14428" t="str">
            <v>Задовільний</v>
          </cell>
          <cell r="M14428">
            <v>149</v>
          </cell>
        </row>
        <row r="14429">
          <cell r="A14429">
            <v>14426</v>
          </cell>
          <cell r="B14429" t="str">
            <v>11892-1</v>
          </cell>
          <cell r="E14429" t="str">
            <v>Крісло Престиж</v>
          </cell>
          <cell r="F14429" t="str">
            <v>Крісло Престиж</v>
          </cell>
          <cell r="G14429">
            <v>39353</v>
          </cell>
          <cell r="H14429">
            <v>197</v>
          </cell>
          <cell r="I14429" t="str">
            <v>0</v>
          </cell>
          <cell r="J14429" t="str">
            <v xml:space="preserve"> м.Київ, вул. Магнітогорська,1Д (склад)</v>
          </cell>
          <cell r="K14429" t="str">
            <v>б/у</v>
          </cell>
          <cell r="M14429">
            <v>149</v>
          </cell>
        </row>
        <row r="14430">
          <cell r="A14430">
            <v>14427</v>
          </cell>
          <cell r="B14430" t="str">
            <v>11893-1</v>
          </cell>
          <cell r="E14430" t="str">
            <v>Крісло Престиж</v>
          </cell>
          <cell r="F14430" t="str">
            <v>Крісло Престиж</v>
          </cell>
          <cell r="G14430">
            <v>39353</v>
          </cell>
          <cell r="H14430">
            <v>197</v>
          </cell>
          <cell r="I14430" t="str">
            <v>0</v>
          </cell>
          <cell r="J14430" t="str">
            <v xml:space="preserve"> м.Київ, вул. Магнітогорська,1Д (склад)</v>
          </cell>
          <cell r="K14430" t="str">
            <v>Задовільний</v>
          </cell>
          <cell r="M14430">
            <v>149</v>
          </cell>
        </row>
        <row r="14431">
          <cell r="A14431">
            <v>14428</v>
          </cell>
          <cell r="B14431" t="str">
            <v>11898-1</v>
          </cell>
          <cell r="E14431" t="str">
            <v>Крісло Престиж</v>
          </cell>
          <cell r="F14431" t="str">
            <v>Крісло Престиж</v>
          </cell>
          <cell r="G14431">
            <v>39353</v>
          </cell>
          <cell r="H14431">
            <v>197</v>
          </cell>
          <cell r="I14431" t="str">
            <v>0</v>
          </cell>
          <cell r="J14431" t="str">
            <v xml:space="preserve"> м.Київ, вул. Магнітогорська,1Д (склад)</v>
          </cell>
          <cell r="K14431" t="str">
            <v>Задовільний</v>
          </cell>
          <cell r="M14431">
            <v>149</v>
          </cell>
        </row>
        <row r="14432">
          <cell r="A14432">
            <v>14429</v>
          </cell>
          <cell r="B14432" t="str">
            <v>VIN3466</v>
          </cell>
          <cell r="E14432" t="str">
            <v>Стiлець ISO</v>
          </cell>
          <cell r="F14432" t="str">
            <v>Стiлець ISO</v>
          </cell>
          <cell r="G14432">
            <v>38281</v>
          </cell>
          <cell r="H14432">
            <v>105</v>
          </cell>
          <cell r="I14432" t="str">
            <v>0</v>
          </cell>
          <cell r="J14432" t="str">
            <v xml:space="preserve"> м.Київ, вул. Магнітогорська,1Д (склад)</v>
          </cell>
          <cell r="K14432" t="str">
            <v>Задовільний</v>
          </cell>
          <cell r="M14432">
            <v>93</v>
          </cell>
        </row>
        <row r="14433">
          <cell r="A14433">
            <v>14430</v>
          </cell>
          <cell r="B14433" t="str">
            <v>Crk45229</v>
          </cell>
          <cell r="E14433" t="str">
            <v>Стiлець ISO</v>
          </cell>
          <cell r="F14433" t="str">
            <v>Стiлець ISO</v>
          </cell>
          <cell r="G14433">
            <v>39427</v>
          </cell>
          <cell r="H14433">
            <v>115</v>
          </cell>
          <cell r="I14433" t="str">
            <v>0</v>
          </cell>
          <cell r="J14433" t="str">
            <v xml:space="preserve"> м.Київ, вул. Магнітогорська,1Д (склад)</v>
          </cell>
          <cell r="K14433" t="str">
            <v>Задовільний</v>
          </cell>
          <cell r="M14433">
            <v>93</v>
          </cell>
        </row>
        <row r="14434">
          <cell r="A14434">
            <v>14431</v>
          </cell>
          <cell r="B14434" t="str">
            <v>Crk45233</v>
          </cell>
          <cell r="E14434" t="str">
            <v>Стiлець ISO</v>
          </cell>
          <cell r="F14434" t="str">
            <v>Стiлець ISO</v>
          </cell>
          <cell r="G14434">
            <v>39427</v>
          </cell>
          <cell r="H14434">
            <v>115</v>
          </cell>
          <cell r="I14434" t="str">
            <v>0</v>
          </cell>
          <cell r="J14434" t="str">
            <v xml:space="preserve"> м.Київ, вул. Магнітогорська,1Д (склад)</v>
          </cell>
          <cell r="K14434" t="str">
            <v>Задовільний</v>
          </cell>
          <cell r="M14434">
            <v>93</v>
          </cell>
        </row>
        <row r="14435">
          <cell r="A14435">
            <v>14432</v>
          </cell>
          <cell r="B14435" t="str">
            <v>Crk45234</v>
          </cell>
          <cell r="E14435" t="str">
            <v>Стiлець ISO</v>
          </cell>
          <cell r="F14435" t="str">
            <v>Стiлець ISO</v>
          </cell>
          <cell r="G14435">
            <v>39427</v>
          </cell>
          <cell r="H14435">
            <v>115</v>
          </cell>
          <cell r="I14435" t="str">
            <v>0</v>
          </cell>
          <cell r="J14435" t="str">
            <v xml:space="preserve"> м.Київ, вул. Магнітогорська,1Д (склад)</v>
          </cell>
          <cell r="K14435" t="str">
            <v>Задовільний</v>
          </cell>
          <cell r="M14435">
            <v>93</v>
          </cell>
        </row>
        <row r="14436">
          <cell r="A14436">
            <v>14433</v>
          </cell>
          <cell r="B14436" t="str">
            <v>Crk45236</v>
          </cell>
          <cell r="E14436" t="str">
            <v>Стiлець ISO</v>
          </cell>
          <cell r="F14436" t="str">
            <v>Стiлець ISO</v>
          </cell>
          <cell r="G14436">
            <v>39427</v>
          </cell>
          <cell r="H14436">
            <v>115</v>
          </cell>
          <cell r="I14436" t="str">
            <v>0</v>
          </cell>
          <cell r="J14436" t="str">
            <v xml:space="preserve"> м.Київ, вул. Магнітогорська,1Д (склад)</v>
          </cell>
          <cell r="K14436" t="str">
            <v>б/у</v>
          </cell>
          <cell r="M14436">
            <v>93</v>
          </cell>
        </row>
        <row r="14437">
          <cell r="A14437">
            <v>14434</v>
          </cell>
          <cell r="B14437" t="str">
            <v>N92-1</v>
          </cell>
          <cell r="E14437" t="str">
            <v>Стiлець ISO  блек ткан</v>
          </cell>
          <cell r="F14437" t="str">
            <v>Стiлець ISO  блек ткан</v>
          </cell>
          <cell r="G14437">
            <v>38656</v>
          </cell>
          <cell r="H14437">
            <v>70</v>
          </cell>
          <cell r="I14437" t="str">
            <v>0</v>
          </cell>
          <cell r="J14437" t="str">
            <v xml:space="preserve"> м.Київ, вул. Магнітогорська,1Д (склад)</v>
          </cell>
          <cell r="K14437" t="str">
            <v>б/у</v>
          </cell>
          <cell r="M14437">
            <v>93</v>
          </cell>
        </row>
        <row r="14438">
          <cell r="A14438">
            <v>14435</v>
          </cell>
          <cell r="B14438" t="str">
            <v>N93-1</v>
          </cell>
          <cell r="E14438" t="str">
            <v>Стiлець ISO  блек ткан</v>
          </cell>
          <cell r="F14438" t="str">
            <v>Стiлець ISO  блек ткан</v>
          </cell>
          <cell r="G14438">
            <v>38656</v>
          </cell>
          <cell r="H14438">
            <v>70</v>
          </cell>
          <cell r="I14438" t="str">
            <v>0</v>
          </cell>
          <cell r="J14438" t="str">
            <v xml:space="preserve"> м.Київ, вул. Магнітогорська,1Д (склад)</v>
          </cell>
          <cell r="K14438" t="str">
            <v>новий</v>
          </cell>
          <cell r="M14438">
            <v>93</v>
          </cell>
        </row>
        <row r="14439">
          <cell r="A14439">
            <v>14436</v>
          </cell>
          <cell r="B14439" t="str">
            <v>N94-1</v>
          </cell>
          <cell r="E14439" t="str">
            <v>Стiлець ISO  блек ткан</v>
          </cell>
          <cell r="F14439" t="str">
            <v>Стiлець ISO  блек ткан</v>
          </cell>
          <cell r="G14439">
            <v>38656</v>
          </cell>
          <cell r="H14439">
            <v>70</v>
          </cell>
          <cell r="I14439" t="str">
            <v>0</v>
          </cell>
          <cell r="J14439" t="str">
            <v xml:space="preserve"> м.Київ, вул. Магнітогорська,1Д (склад)</v>
          </cell>
          <cell r="K14439" t="str">
            <v>б/у</v>
          </cell>
          <cell r="M14439">
            <v>93</v>
          </cell>
        </row>
        <row r="14440">
          <cell r="A14440">
            <v>14437</v>
          </cell>
          <cell r="B14440" t="str">
            <v>N96-1</v>
          </cell>
          <cell r="E14440" t="str">
            <v>Стiлець ISO  блек ткан</v>
          </cell>
          <cell r="F14440" t="str">
            <v>Стiлець ISO  блек ткан</v>
          </cell>
          <cell r="G14440">
            <v>38656</v>
          </cell>
          <cell r="H14440">
            <v>70</v>
          </cell>
          <cell r="I14440" t="str">
            <v>0</v>
          </cell>
          <cell r="J14440" t="str">
            <v>Херсонське РВ</v>
          </cell>
          <cell r="K14440" t="str">
            <v>Задовільний</v>
          </cell>
          <cell r="M14440">
            <v>93</v>
          </cell>
        </row>
        <row r="14441">
          <cell r="A14441">
            <v>14438</v>
          </cell>
          <cell r="B14441" t="str">
            <v>N97-1</v>
          </cell>
          <cell r="E14441" t="str">
            <v>Стiлець ISO  блек ткан</v>
          </cell>
          <cell r="F14441" t="str">
            <v>Стiлець ISO  блек ткан</v>
          </cell>
          <cell r="G14441">
            <v>38656</v>
          </cell>
          <cell r="H14441">
            <v>70</v>
          </cell>
          <cell r="I14441" t="str">
            <v>0</v>
          </cell>
          <cell r="J14441" t="str">
            <v>вул.Прорізна ,8а</v>
          </cell>
          <cell r="K14441" t="str">
            <v>Задовільний</v>
          </cell>
          <cell r="M14441">
            <v>93</v>
          </cell>
        </row>
        <row r="14442">
          <cell r="A14442">
            <v>14439</v>
          </cell>
          <cell r="B14442" t="str">
            <v>N98-1</v>
          </cell>
          <cell r="E14442" t="str">
            <v>Стiлець ISO  блек ткан</v>
          </cell>
          <cell r="F14442" t="str">
            <v>Стiлець ISO  блек ткан</v>
          </cell>
          <cell r="G14442">
            <v>38656</v>
          </cell>
          <cell r="H14442">
            <v>70</v>
          </cell>
          <cell r="I14442" t="str">
            <v>0</v>
          </cell>
          <cell r="J14442" t="str">
            <v>к.67/1</v>
          </cell>
          <cell r="K14442" t="str">
            <v>Задовільний</v>
          </cell>
          <cell r="M14442">
            <v>93</v>
          </cell>
        </row>
        <row r="14443">
          <cell r="A14443">
            <v>14440</v>
          </cell>
          <cell r="B14443" t="str">
            <v>XR536-1</v>
          </cell>
          <cell r="E14443" t="str">
            <v>Стiлець Iso BL C-II</v>
          </cell>
          <cell r="F14443" t="str">
            <v>Стiлець Iso BL C-II</v>
          </cell>
          <cell r="G14443">
            <v>38558</v>
          </cell>
          <cell r="H14443">
            <v>174.02</v>
          </cell>
          <cell r="I14443" t="str">
            <v>0</v>
          </cell>
          <cell r="J14443" t="str">
            <v>к.65</v>
          </cell>
          <cell r="K14443" t="str">
            <v>Задовільний</v>
          </cell>
          <cell r="M14443">
            <v>93</v>
          </cell>
        </row>
        <row r="14444">
          <cell r="A14444">
            <v>14441</v>
          </cell>
          <cell r="B14444" t="str">
            <v>XR537-1</v>
          </cell>
          <cell r="E14444" t="str">
            <v>Стiлець Iso BL C-II</v>
          </cell>
          <cell r="F14444" t="str">
            <v>Стiлець Iso BL C-II</v>
          </cell>
          <cell r="G14444">
            <v>38558</v>
          </cell>
          <cell r="H14444">
            <v>174.02</v>
          </cell>
          <cell r="I14444" t="str">
            <v>0</v>
          </cell>
          <cell r="J14444" t="str">
            <v>Прорізне відділення</v>
          </cell>
          <cell r="K14444" t="str">
            <v>Задовільний</v>
          </cell>
          <cell r="M14444">
            <v>93</v>
          </cell>
        </row>
        <row r="14445">
          <cell r="A14445">
            <v>14442</v>
          </cell>
          <cell r="B14445" t="str">
            <v>XR538-1</v>
          </cell>
          <cell r="E14445" t="str">
            <v>Стiлець Iso BL C-II</v>
          </cell>
          <cell r="F14445" t="str">
            <v>Стiлець Iso BL C-II</v>
          </cell>
          <cell r="G14445">
            <v>38558</v>
          </cell>
          <cell r="H14445">
            <v>174.02</v>
          </cell>
          <cell r="I14445" t="str">
            <v>0</v>
          </cell>
          <cell r="J14445" t="str">
            <v>к.31</v>
          </cell>
          <cell r="K14445" t="str">
            <v>Задовільний</v>
          </cell>
          <cell r="M14445">
            <v>93</v>
          </cell>
        </row>
        <row r="14446">
          <cell r="A14446">
            <v>14443</v>
          </cell>
          <cell r="B14446" t="str">
            <v>XR539-1</v>
          </cell>
          <cell r="E14446" t="str">
            <v>Стiлець Iso BL C-II</v>
          </cell>
          <cell r="F14446" t="str">
            <v>Стiлець Iso BL C-II</v>
          </cell>
          <cell r="G14446">
            <v>38558</v>
          </cell>
          <cell r="H14446">
            <v>174.02</v>
          </cell>
          <cell r="I14446" t="str">
            <v>0</v>
          </cell>
          <cell r="J14446" t="str">
            <v>вул.Прорізна ,8а</v>
          </cell>
          <cell r="K14446" t="str">
            <v>Задовільний</v>
          </cell>
          <cell r="M14446">
            <v>93</v>
          </cell>
        </row>
        <row r="14447">
          <cell r="A14447">
            <v>14444</v>
          </cell>
          <cell r="B14447" t="str">
            <v>KRF7296</v>
          </cell>
          <cell r="E14447" t="str">
            <v>Стiлець Iso black</v>
          </cell>
          <cell r="F14447" t="str">
            <v>Стiлець Iso black</v>
          </cell>
          <cell r="G14447">
            <v>37356</v>
          </cell>
          <cell r="H14447">
            <v>126</v>
          </cell>
          <cell r="I14447" t="str">
            <v>0</v>
          </cell>
          <cell r="J14447" t="str">
            <v>6 поверх Хрещатик 8а</v>
          </cell>
          <cell r="K14447" t="str">
            <v>Задовільний</v>
          </cell>
          <cell r="M14447">
            <v>93</v>
          </cell>
        </row>
        <row r="14448">
          <cell r="A14448">
            <v>14445</v>
          </cell>
          <cell r="B14448" t="str">
            <v>KRF7297</v>
          </cell>
          <cell r="E14448" t="str">
            <v>Стiлець Iso black</v>
          </cell>
          <cell r="F14448" t="str">
            <v>Стiлець Iso black</v>
          </cell>
          <cell r="G14448">
            <v>37356</v>
          </cell>
          <cell r="H14448">
            <v>126</v>
          </cell>
          <cell r="I14448" t="str">
            <v>0</v>
          </cell>
          <cell r="J14448" t="str">
            <v>к.59</v>
          </cell>
          <cell r="K14448" t="str">
            <v>Задовільний</v>
          </cell>
          <cell r="M14448">
            <v>93</v>
          </cell>
        </row>
        <row r="14449">
          <cell r="A14449">
            <v>14446</v>
          </cell>
          <cell r="B14449" t="str">
            <v>VIN1694</v>
          </cell>
          <cell r="E14449" t="str">
            <v>Стiлець ISO BLACK</v>
          </cell>
          <cell r="F14449" t="str">
            <v>Стiлець ISO BLACK</v>
          </cell>
          <cell r="G14449">
            <v>38281</v>
          </cell>
          <cell r="H14449">
            <v>86</v>
          </cell>
          <cell r="I14449" t="str">
            <v>0</v>
          </cell>
          <cell r="J14449" t="str">
            <v>к.48</v>
          </cell>
          <cell r="K14449" t="str">
            <v>б/у</v>
          </cell>
          <cell r="M14449">
            <v>93</v>
          </cell>
        </row>
        <row r="14450">
          <cell r="A14450">
            <v>14447</v>
          </cell>
          <cell r="B14450" t="str">
            <v>VIN1699</v>
          </cell>
          <cell r="E14450" t="str">
            <v>Стiлець ISO BLACK</v>
          </cell>
          <cell r="F14450" t="str">
            <v>Стiлець ISO BLACK</v>
          </cell>
          <cell r="G14450">
            <v>38281</v>
          </cell>
          <cell r="H14450">
            <v>86</v>
          </cell>
          <cell r="I14450" t="str">
            <v>0</v>
          </cell>
          <cell r="J14450" t="str">
            <v>Архів (вул.Південно-Сирецька, 1-3)</v>
          </cell>
          <cell r="K14450" t="str">
            <v>б/у</v>
          </cell>
          <cell r="M14450">
            <v>93</v>
          </cell>
        </row>
        <row r="14451">
          <cell r="A14451">
            <v>14448</v>
          </cell>
          <cell r="B14451" t="str">
            <v>VIN1700</v>
          </cell>
          <cell r="E14451" t="str">
            <v>Стiлець ISO BLACK</v>
          </cell>
          <cell r="F14451" t="str">
            <v>Стiлець ISO BLACK</v>
          </cell>
          <cell r="G14451">
            <v>38281</v>
          </cell>
          <cell r="H14451">
            <v>86</v>
          </cell>
          <cell r="I14451" t="str">
            <v>0</v>
          </cell>
          <cell r="J14451" t="str">
            <v>ПАТ"КБ"ГЛОБУС"(о оренді) вул.А.Ахматової,3</v>
          </cell>
          <cell r="K14451" t="str">
            <v>б/у</v>
          </cell>
          <cell r="M14451">
            <v>93</v>
          </cell>
        </row>
        <row r="14452">
          <cell r="A14452">
            <v>14449</v>
          </cell>
          <cell r="B14452" t="str">
            <v>VIN1701</v>
          </cell>
          <cell r="E14452" t="str">
            <v>Стiлець ISO BLACK</v>
          </cell>
          <cell r="F14452" t="str">
            <v>Стiлець ISO BLACK</v>
          </cell>
          <cell r="G14452">
            <v>38281</v>
          </cell>
          <cell r="H14452">
            <v>86</v>
          </cell>
          <cell r="I14452" t="str">
            <v>0</v>
          </cell>
          <cell r="J14452" t="str">
            <v>Кіровоградське РВ</v>
          </cell>
          <cell r="K14452" t="str">
            <v>Задовільний</v>
          </cell>
          <cell r="M14452">
            <v>93</v>
          </cell>
        </row>
        <row r="14453">
          <cell r="A14453">
            <v>14450</v>
          </cell>
          <cell r="B14453" t="str">
            <v>VIN1702</v>
          </cell>
          <cell r="E14453" t="str">
            <v>Стiлець ISO BLACK</v>
          </cell>
          <cell r="F14453" t="str">
            <v>Стiлець ISO BLACK</v>
          </cell>
          <cell r="G14453">
            <v>38281</v>
          </cell>
          <cell r="H14453">
            <v>86</v>
          </cell>
          <cell r="I14453" t="str">
            <v>0</v>
          </cell>
          <cell r="J14453" t="str">
            <v>Кіровоградське РВ</v>
          </cell>
          <cell r="K14453" t="str">
            <v>Задовільний</v>
          </cell>
          <cell r="M14453">
            <v>93</v>
          </cell>
        </row>
        <row r="14454">
          <cell r="A14454">
            <v>14451</v>
          </cell>
          <cell r="B14454" t="str">
            <v>VIN1703</v>
          </cell>
          <cell r="E14454" t="str">
            <v>Стiлець ISO BLACK</v>
          </cell>
          <cell r="F14454" t="str">
            <v>Стiлець ISO BLACK</v>
          </cell>
          <cell r="G14454">
            <v>38281</v>
          </cell>
          <cell r="H14454">
            <v>86</v>
          </cell>
          <cell r="I14454" t="str">
            <v>0</v>
          </cell>
          <cell r="J14454" t="str">
            <v>м. Київ, вул. Хохлових №8, частана корпусу №4  (склад)</v>
          </cell>
          <cell r="K14454" t="str">
            <v>Задовільний</v>
          </cell>
          <cell r="M14454">
            <v>93</v>
          </cell>
        </row>
        <row r="14455">
          <cell r="A14455">
            <v>14452</v>
          </cell>
          <cell r="B14455" t="str">
            <v>VIN1704</v>
          </cell>
          <cell r="E14455" t="str">
            <v>Стiлець ISO BLACK</v>
          </cell>
          <cell r="F14455" t="str">
            <v>Стiлець ISO BLACK</v>
          </cell>
          <cell r="G14455">
            <v>38281</v>
          </cell>
          <cell r="H14455">
            <v>86</v>
          </cell>
          <cell r="I14455" t="str">
            <v>0</v>
          </cell>
          <cell r="J14455" t="str">
            <v>м. Київ, вул. Хохлових №8, частана корпусу №4  (склад)</v>
          </cell>
          <cell r="K14455" t="str">
            <v>б/у</v>
          </cell>
          <cell r="M14455">
            <v>93</v>
          </cell>
        </row>
        <row r="14456">
          <cell r="A14456">
            <v>14453</v>
          </cell>
          <cell r="B14456" t="str">
            <v>VIN1709</v>
          </cell>
          <cell r="E14456" t="str">
            <v>Стiлець ISO BLACK</v>
          </cell>
          <cell r="F14456" t="str">
            <v>Стiлець ISO BLACK</v>
          </cell>
          <cell r="G14456">
            <v>38281</v>
          </cell>
          <cell r="H14456">
            <v>86</v>
          </cell>
          <cell r="I14456" t="str">
            <v>0</v>
          </cell>
          <cell r="J14456" t="str">
            <v>м. Київ, вул. Хохлових №8, частана корпусу №4  (склад)</v>
          </cell>
          <cell r="K14456" t="str">
            <v>Задовільний</v>
          </cell>
          <cell r="M14456">
            <v>93</v>
          </cell>
        </row>
        <row r="14457">
          <cell r="A14457">
            <v>14454</v>
          </cell>
          <cell r="B14457" t="str">
            <v>VIN1710</v>
          </cell>
          <cell r="E14457" t="str">
            <v>Стiлець ISO BLACK</v>
          </cell>
          <cell r="F14457" t="str">
            <v>Стiлець ISO BLACK</v>
          </cell>
          <cell r="G14457">
            <v>38281</v>
          </cell>
          <cell r="H14457">
            <v>86</v>
          </cell>
          <cell r="I14457" t="str">
            <v>0</v>
          </cell>
          <cell r="J14457" t="str">
            <v>м. Київ, вул.Кирилівська,82 (склад)</v>
          </cell>
          <cell r="K14457" t="str">
            <v>б/у</v>
          </cell>
          <cell r="M14457">
            <v>93</v>
          </cell>
        </row>
        <row r="14458">
          <cell r="A14458">
            <v>14455</v>
          </cell>
          <cell r="B14458" t="str">
            <v>VIN1711</v>
          </cell>
          <cell r="E14458" t="str">
            <v>Стiлець ISO BLACK</v>
          </cell>
          <cell r="F14458" t="str">
            <v>Стiлець ISO BLACK</v>
          </cell>
          <cell r="G14458">
            <v>38281</v>
          </cell>
          <cell r="H14458">
            <v>86</v>
          </cell>
          <cell r="I14458" t="str">
            <v>0</v>
          </cell>
          <cell r="J14458" t="str">
            <v>м. Київ, вул.Кирилівська,82 (склад)</v>
          </cell>
          <cell r="K14458" t="str">
            <v>б/у</v>
          </cell>
          <cell r="M14458">
            <v>93</v>
          </cell>
        </row>
        <row r="14459">
          <cell r="A14459">
            <v>14456</v>
          </cell>
          <cell r="B14459" t="str">
            <v>VIN1712</v>
          </cell>
          <cell r="E14459" t="str">
            <v>Стiлець ISO BLACK</v>
          </cell>
          <cell r="F14459" t="str">
            <v>Стiлець ISO BLACK</v>
          </cell>
          <cell r="G14459">
            <v>38281</v>
          </cell>
          <cell r="H14459">
            <v>86</v>
          </cell>
          <cell r="I14459" t="str">
            <v>0</v>
          </cell>
          <cell r="J14459" t="str">
            <v>м. Київ, вул.Кирилівська,82 (склад)</v>
          </cell>
          <cell r="K14459" t="str">
            <v>Задовільний</v>
          </cell>
          <cell r="M14459">
            <v>93</v>
          </cell>
        </row>
        <row r="14460">
          <cell r="A14460">
            <v>14457</v>
          </cell>
          <cell r="B14460" t="str">
            <v>VIN1714</v>
          </cell>
          <cell r="E14460" t="str">
            <v>Стiлець ISO BLACK</v>
          </cell>
          <cell r="F14460" t="str">
            <v>Стiлець ISO BLACK</v>
          </cell>
          <cell r="G14460">
            <v>38281</v>
          </cell>
          <cell r="H14460">
            <v>86</v>
          </cell>
          <cell r="I14460" t="str">
            <v>0</v>
          </cell>
          <cell r="J14460" t="str">
            <v>м. Київ, вул.Кирилівська,82 (склад)</v>
          </cell>
          <cell r="K14460" t="str">
            <v>б/у</v>
          </cell>
          <cell r="M14460">
            <v>93</v>
          </cell>
        </row>
        <row r="14461">
          <cell r="A14461">
            <v>14458</v>
          </cell>
          <cell r="B14461" t="str">
            <v>VIN1715</v>
          </cell>
          <cell r="E14461" t="str">
            <v>Стiлець ISO BLACK</v>
          </cell>
          <cell r="F14461" t="str">
            <v>Стiлець ISO BLACK</v>
          </cell>
          <cell r="G14461">
            <v>38281</v>
          </cell>
          <cell r="H14461">
            <v>86</v>
          </cell>
          <cell r="I14461" t="str">
            <v>0</v>
          </cell>
          <cell r="J14461" t="str">
            <v>м. Київ, вул. Хохлових №8, частана корпусу №4  (склад)</v>
          </cell>
          <cell r="K14461" t="str">
            <v>б/у</v>
          </cell>
          <cell r="M14461">
            <v>93</v>
          </cell>
        </row>
        <row r="14462">
          <cell r="A14462">
            <v>14459</v>
          </cell>
          <cell r="B14462" t="str">
            <v>VIN2975</v>
          </cell>
          <cell r="E14462" t="str">
            <v>Стiлець ISO BLACK</v>
          </cell>
          <cell r="F14462" t="str">
            <v>Стiлець ISO BLACK</v>
          </cell>
          <cell r="G14462">
            <v>38281</v>
          </cell>
          <cell r="H14462">
            <v>108</v>
          </cell>
          <cell r="I14462" t="str">
            <v>0</v>
          </cell>
          <cell r="J14462" t="str">
            <v>м. Київ, вул. Хохлових №8, частана корпусу №4  (склад)</v>
          </cell>
          <cell r="K14462" t="str">
            <v>Задовільний</v>
          </cell>
          <cell r="M14462">
            <v>93</v>
          </cell>
        </row>
        <row r="14463">
          <cell r="A14463">
            <v>14460</v>
          </cell>
          <cell r="B14463" t="str">
            <v>VIN2977</v>
          </cell>
          <cell r="E14463" t="str">
            <v>Стiлець ISO BLACK</v>
          </cell>
          <cell r="F14463" t="str">
            <v>Стiлець ISO BLACK</v>
          </cell>
          <cell r="G14463">
            <v>38281</v>
          </cell>
          <cell r="H14463">
            <v>108</v>
          </cell>
          <cell r="I14463" t="str">
            <v>0</v>
          </cell>
          <cell r="J14463" t="str">
            <v>м. Київ, вул.Кирилівська,82 (склад)</v>
          </cell>
          <cell r="K14463" t="str">
            <v>Задовільний</v>
          </cell>
          <cell r="M14463">
            <v>93</v>
          </cell>
        </row>
        <row r="14464">
          <cell r="A14464">
            <v>14461</v>
          </cell>
          <cell r="B14464" t="str">
            <v>VIN3088</v>
          </cell>
          <cell r="E14464" t="str">
            <v>Стiлець ISO BLACK</v>
          </cell>
          <cell r="F14464" t="str">
            <v>Стiлець ISO BLACK</v>
          </cell>
          <cell r="G14464">
            <v>38281</v>
          </cell>
          <cell r="H14464">
            <v>115</v>
          </cell>
          <cell r="I14464" t="str">
            <v>0</v>
          </cell>
          <cell r="J14464" t="str">
            <v>м. Київ, вул.Кирилівська,82 (склад)</v>
          </cell>
          <cell r="K14464" t="str">
            <v>Задовільний</v>
          </cell>
          <cell r="M14464">
            <v>93</v>
          </cell>
        </row>
        <row r="14465">
          <cell r="A14465">
            <v>14462</v>
          </cell>
          <cell r="B14465" t="str">
            <v>VIN3090</v>
          </cell>
          <cell r="E14465" t="str">
            <v>Стiлець ISO BLACK</v>
          </cell>
          <cell r="F14465" t="str">
            <v>Стiлець ISO BLACK</v>
          </cell>
          <cell r="G14465">
            <v>38281</v>
          </cell>
          <cell r="H14465">
            <v>115</v>
          </cell>
          <cell r="I14465" t="str">
            <v>0</v>
          </cell>
          <cell r="J14465" t="str">
            <v>м. Київ, вул.Кирилівська,82 (склад)</v>
          </cell>
          <cell r="K14465" t="str">
            <v>Задовільний</v>
          </cell>
          <cell r="M14465">
            <v>93</v>
          </cell>
        </row>
        <row r="14466">
          <cell r="A14466">
            <v>14463</v>
          </cell>
          <cell r="B14466" t="str">
            <v>VIN3091</v>
          </cell>
          <cell r="E14466" t="str">
            <v>Стiлець ISO BLACK</v>
          </cell>
          <cell r="F14466" t="str">
            <v>Стiлець ISO BLACK</v>
          </cell>
          <cell r="G14466">
            <v>38281</v>
          </cell>
          <cell r="H14466">
            <v>115</v>
          </cell>
          <cell r="I14466" t="str">
            <v>0</v>
          </cell>
          <cell r="J14466" t="str">
            <v>м. Київ, вул.Кирилівська,82 (склад)</v>
          </cell>
          <cell r="K14466" t="str">
            <v>Задовільний</v>
          </cell>
          <cell r="M14466">
            <v>93</v>
          </cell>
        </row>
        <row r="14467">
          <cell r="A14467">
            <v>14464</v>
          </cell>
          <cell r="B14467" t="str">
            <v>VIN3184</v>
          </cell>
          <cell r="E14467" t="str">
            <v>Стiлець ISO Black</v>
          </cell>
          <cell r="F14467" t="str">
            <v>Стiлець ISO Black</v>
          </cell>
          <cell r="G14467">
            <v>38281</v>
          </cell>
          <cell r="H14467">
            <v>115</v>
          </cell>
          <cell r="I14467" t="str">
            <v>0</v>
          </cell>
          <cell r="J14467" t="str">
            <v>м. Київ, вул.Кирилівська,82 (склад)</v>
          </cell>
          <cell r="K14467" t="str">
            <v>Задовільний</v>
          </cell>
          <cell r="M14467">
            <v>93</v>
          </cell>
        </row>
        <row r="14468">
          <cell r="A14468">
            <v>14465</v>
          </cell>
          <cell r="B14468" t="str">
            <v>VIN3185</v>
          </cell>
          <cell r="E14468" t="str">
            <v>Стiлець ISO Black</v>
          </cell>
          <cell r="F14468" t="str">
            <v>Стiлець ISO Black</v>
          </cell>
          <cell r="G14468">
            <v>38281</v>
          </cell>
          <cell r="H14468">
            <v>115</v>
          </cell>
          <cell r="I14468" t="str">
            <v>0</v>
          </cell>
          <cell r="J14468" t="str">
            <v>м. Київ, вул.Кирилівська,82 (склад)</v>
          </cell>
          <cell r="K14468" t="str">
            <v>Задовільний</v>
          </cell>
          <cell r="M14468">
            <v>93</v>
          </cell>
        </row>
        <row r="14469">
          <cell r="A14469">
            <v>14466</v>
          </cell>
          <cell r="B14469" t="str">
            <v>VIN3186</v>
          </cell>
          <cell r="E14469" t="str">
            <v>Стiлець ISO Black</v>
          </cell>
          <cell r="F14469" t="str">
            <v>Стiлець ISO Black</v>
          </cell>
          <cell r="G14469">
            <v>38281</v>
          </cell>
          <cell r="H14469">
            <v>115</v>
          </cell>
          <cell r="I14469" t="str">
            <v>0</v>
          </cell>
          <cell r="J14469" t="str">
            <v>Боярське відділення (КРВ)</v>
          </cell>
          <cell r="K14469" t="str">
            <v>Задовільний</v>
          </cell>
          <cell r="M14469">
            <v>93</v>
          </cell>
        </row>
        <row r="14470">
          <cell r="A14470">
            <v>14467</v>
          </cell>
          <cell r="B14470" t="str">
            <v>VIN3187</v>
          </cell>
          <cell r="E14470" t="str">
            <v>Стiлець ISO Black</v>
          </cell>
          <cell r="F14470" t="str">
            <v>Стiлець ISO Black</v>
          </cell>
          <cell r="G14470">
            <v>38281</v>
          </cell>
          <cell r="H14470">
            <v>115</v>
          </cell>
          <cell r="I14470" t="str">
            <v>0</v>
          </cell>
          <cell r="J14470" t="str">
            <v>Боярське відділення (КРВ)</v>
          </cell>
          <cell r="K14470" t="str">
            <v>б/у</v>
          </cell>
          <cell r="M14470">
            <v>93</v>
          </cell>
        </row>
        <row r="14471">
          <cell r="A14471">
            <v>14468</v>
          </cell>
          <cell r="B14471" t="str">
            <v>VIN3188</v>
          </cell>
          <cell r="E14471" t="str">
            <v>Стiлець ISO Black</v>
          </cell>
          <cell r="F14471" t="str">
            <v>Стiлець ISO Black</v>
          </cell>
          <cell r="G14471">
            <v>38281</v>
          </cell>
          <cell r="H14471">
            <v>115</v>
          </cell>
          <cell r="I14471" t="str">
            <v>0</v>
          </cell>
          <cell r="J14471" t="str">
            <v>Боярське відділення (КРВ)</v>
          </cell>
          <cell r="K14471" t="str">
            <v>новий</v>
          </cell>
          <cell r="M14471">
            <v>93</v>
          </cell>
        </row>
        <row r="14472">
          <cell r="A14472">
            <v>14469</v>
          </cell>
          <cell r="B14472" t="str">
            <v>XR328-1</v>
          </cell>
          <cell r="E14472" t="str">
            <v>Стiлець Iso black</v>
          </cell>
          <cell r="F14472" t="str">
            <v>Стiлець Iso black</v>
          </cell>
          <cell r="G14472">
            <v>38558</v>
          </cell>
          <cell r="H14472">
            <v>77.95</v>
          </cell>
          <cell r="I14472" t="str">
            <v>0</v>
          </cell>
          <cell r="J14472" t="str">
            <v>Боярське відділення (КРВ)</v>
          </cell>
          <cell r="K14472" t="str">
            <v>новий</v>
          </cell>
          <cell r="M14472">
            <v>93</v>
          </cell>
        </row>
        <row r="14473">
          <cell r="A14473">
            <v>14470</v>
          </cell>
          <cell r="B14473" t="str">
            <v>XR329-1</v>
          </cell>
          <cell r="E14473" t="str">
            <v>Стiлець Iso black</v>
          </cell>
          <cell r="F14473" t="str">
            <v>Стiлець Iso black</v>
          </cell>
          <cell r="G14473">
            <v>38558</v>
          </cell>
          <cell r="H14473">
            <v>77.95</v>
          </cell>
          <cell r="I14473" t="str">
            <v>0</v>
          </cell>
          <cell r="J14473" t="str">
            <v>Боярське відділення (КРВ)</v>
          </cell>
          <cell r="K14473" t="str">
            <v>новий</v>
          </cell>
          <cell r="M14473">
            <v>93</v>
          </cell>
        </row>
        <row r="14474">
          <cell r="A14474">
            <v>14471</v>
          </cell>
          <cell r="B14474" t="str">
            <v>XR330-1</v>
          </cell>
          <cell r="E14474" t="str">
            <v>Стiлець Iso black</v>
          </cell>
          <cell r="F14474" t="str">
            <v>Стiлець Iso black</v>
          </cell>
          <cell r="G14474">
            <v>38558</v>
          </cell>
          <cell r="H14474">
            <v>77.95</v>
          </cell>
          <cell r="I14474" t="str">
            <v>0</v>
          </cell>
          <cell r="J14474" t="str">
            <v>Боярське відділення (КРВ)</v>
          </cell>
          <cell r="K14474" t="str">
            <v>Задовільний</v>
          </cell>
          <cell r="M14474">
            <v>93</v>
          </cell>
        </row>
        <row r="14475">
          <cell r="A14475">
            <v>14472</v>
          </cell>
          <cell r="B14475" t="str">
            <v>XR570-1</v>
          </cell>
          <cell r="E14475" t="str">
            <v>Стiлець ISO black</v>
          </cell>
          <cell r="F14475" t="str">
            <v>Стiлець ISO black</v>
          </cell>
          <cell r="G14475">
            <v>38558</v>
          </cell>
          <cell r="H14475">
            <v>114</v>
          </cell>
          <cell r="I14475" t="str">
            <v>0</v>
          </cell>
          <cell r="J14475" t="str">
            <v>м. Київ, вул.Кирилівська,82 (склад)</v>
          </cell>
          <cell r="K14475" t="str">
            <v>новий</v>
          </cell>
          <cell r="M14475">
            <v>93</v>
          </cell>
        </row>
        <row r="14476">
          <cell r="A14476">
            <v>14473</v>
          </cell>
          <cell r="B14476" t="str">
            <v>XR571-1</v>
          </cell>
          <cell r="E14476" t="str">
            <v>Стiлець ISO black</v>
          </cell>
          <cell r="F14476" t="str">
            <v>Стiлець ISO black</v>
          </cell>
          <cell r="G14476">
            <v>38558</v>
          </cell>
          <cell r="H14476">
            <v>114</v>
          </cell>
          <cell r="I14476" t="str">
            <v>0</v>
          </cell>
          <cell r="J14476" t="str">
            <v>м. Київ, вул.Кирилівська,82 (склад)</v>
          </cell>
          <cell r="K14476" t="str">
            <v>б/у</v>
          </cell>
          <cell r="M14476">
            <v>93</v>
          </cell>
        </row>
        <row r="14477">
          <cell r="A14477">
            <v>14474</v>
          </cell>
          <cell r="B14477" t="str">
            <v>XR572-1</v>
          </cell>
          <cell r="E14477" t="str">
            <v>Стiлець ISO black</v>
          </cell>
          <cell r="F14477" t="str">
            <v>Стiлець ISO black</v>
          </cell>
          <cell r="G14477">
            <v>38558</v>
          </cell>
          <cell r="H14477">
            <v>114</v>
          </cell>
          <cell r="I14477" t="str">
            <v>0</v>
          </cell>
          <cell r="J14477" t="str">
            <v>м. Київ, вул. Хохлових №8, частана корпусу №4  (склад)</v>
          </cell>
          <cell r="K14477" t="str">
            <v>Задовільний</v>
          </cell>
          <cell r="M14477">
            <v>93</v>
          </cell>
        </row>
        <row r="14478">
          <cell r="A14478">
            <v>14475</v>
          </cell>
          <cell r="B14478" t="str">
            <v>XR573-1</v>
          </cell>
          <cell r="E14478" t="str">
            <v>Стiлець ISO black</v>
          </cell>
          <cell r="F14478" t="str">
            <v>Стiлець ISO black</v>
          </cell>
          <cell r="G14478">
            <v>38558</v>
          </cell>
          <cell r="H14478">
            <v>114</v>
          </cell>
          <cell r="I14478" t="str">
            <v>0</v>
          </cell>
          <cell r="J14478" t="str">
            <v>м. Київ, вул.Кирилівська,82 (склад)</v>
          </cell>
          <cell r="K14478" t="str">
            <v>б/у</v>
          </cell>
          <cell r="M14478">
            <v>93</v>
          </cell>
        </row>
        <row r="14479">
          <cell r="A14479">
            <v>14476</v>
          </cell>
          <cell r="B14479" t="str">
            <v>11983-1</v>
          </cell>
          <cell r="E14479" t="str">
            <v>Крісло Престиж</v>
          </cell>
          <cell r="F14479" t="str">
            <v>Крісло Престиж</v>
          </cell>
          <cell r="G14479">
            <v>39353</v>
          </cell>
          <cell r="H14479">
            <v>197.01</v>
          </cell>
          <cell r="I14479" t="str">
            <v>0</v>
          </cell>
          <cell r="J14479" t="str">
            <v>м. Київ, вул.Кирилівська,82 (склад)</v>
          </cell>
          <cell r="K14479" t="str">
            <v>б/у</v>
          </cell>
          <cell r="M14479">
            <v>149</v>
          </cell>
        </row>
        <row r="14480">
          <cell r="A14480">
            <v>14477</v>
          </cell>
          <cell r="B14480" t="str">
            <v>11989-1</v>
          </cell>
          <cell r="E14480" t="str">
            <v>Крісло Престиж</v>
          </cell>
          <cell r="F14480" t="str">
            <v>Крісло Престиж</v>
          </cell>
          <cell r="G14480">
            <v>39353</v>
          </cell>
          <cell r="H14480">
            <v>197.01</v>
          </cell>
          <cell r="I14480" t="str">
            <v>0</v>
          </cell>
          <cell r="J14480" t="str">
            <v>м. Київ, вул.Кирилівська,82 (склад)</v>
          </cell>
          <cell r="K14480" t="str">
            <v>Задовільний</v>
          </cell>
          <cell r="M14480">
            <v>149</v>
          </cell>
        </row>
        <row r="14481">
          <cell r="A14481">
            <v>14478</v>
          </cell>
          <cell r="B14481" t="str">
            <v>11990-1</v>
          </cell>
          <cell r="E14481" t="str">
            <v>Крісло Престиж</v>
          </cell>
          <cell r="F14481" t="str">
            <v>Крісло Престиж</v>
          </cell>
          <cell r="G14481">
            <v>39353</v>
          </cell>
          <cell r="H14481">
            <v>197.01</v>
          </cell>
          <cell r="I14481" t="str">
            <v>0</v>
          </cell>
          <cell r="J14481" t="str">
            <v>м. Київ, вул.Кирилівська,82 (склад)</v>
          </cell>
          <cell r="K14481" t="str">
            <v>Задовільний</v>
          </cell>
          <cell r="M14481">
            <v>149</v>
          </cell>
        </row>
        <row r="14482">
          <cell r="A14482">
            <v>14479</v>
          </cell>
          <cell r="B14482" t="str">
            <v>11991-1</v>
          </cell>
          <cell r="E14482" t="str">
            <v>Крісло Престиж</v>
          </cell>
          <cell r="F14482" t="str">
            <v>Крісло Престиж</v>
          </cell>
          <cell r="G14482">
            <v>39353</v>
          </cell>
          <cell r="H14482">
            <v>197.01</v>
          </cell>
          <cell r="I14482" t="str">
            <v>0</v>
          </cell>
          <cell r="J14482" t="str">
            <v>м. Київ, вул.Кирилівська,82 (склад)</v>
          </cell>
          <cell r="K14482" t="str">
            <v>Задовільний</v>
          </cell>
          <cell r="M14482">
            <v>149</v>
          </cell>
        </row>
        <row r="14483">
          <cell r="A14483">
            <v>14480</v>
          </cell>
          <cell r="B14483" t="str">
            <v>11993-1</v>
          </cell>
          <cell r="E14483" t="str">
            <v>Крісло Престиж</v>
          </cell>
          <cell r="F14483" t="str">
            <v>Крісло Престиж</v>
          </cell>
          <cell r="G14483">
            <v>39353</v>
          </cell>
          <cell r="H14483">
            <v>197</v>
          </cell>
          <cell r="I14483" t="str">
            <v>0</v>
          </cell>
          <cell r="J14483" t="str">
            <v>м. Київ, вул.Кирилівська,82 (склад)</v>
          </cell>
          <cell r="K14483" t="str">
            <v>Задовільний</v>
          </cell>
          <cell r="M14483">
            <v>149</v>
          </cell>
        </row>
        <row r="14484">
          <cell r="A14484">
            <v>14481</v>
          </cell>
          <cell r="B14484" t="str">
            <v>11994-1</v>
          </cell>
          <cell r="E14484" t="str">
            <v>Крісло Престиж</v>
          </cell>
          <cell r="F14484" t="str">
            <v>Крісло Престиж</v>
          </cell>
          <cell r="G14484">
            <v>39353</v>
          </cell>
          <cell r="H14484">
            <v>197</v>
          </cell>
          <cell r="I14484" t="str">
            <v>0</v>
          </cell>
          <cell r="J14484" t="str">
            <v>м. Київ, вул.Кирилівська,82 (склад)</v>
          </cell>
          <cell r="K14484" t="str">
            <v>Задовільний</v>
          </cell>
          <cell r="M14484">
            <v>149</v>
          </cell>
        </row>
        <row r="14485">
          <cell r="A14485">
            <v>14482</v>
          </cell>
          <cell r="B14485" t="str">
            <v>11999-1</v>
          </cell>
          <cell r="E14485" t="str">
            <v>Крісло Престиж</v>
          </cell>
          <cell r="F14485" t="str">
            <v>Крісло Престиж</v>
          </cell>
          <cell r="G14485">
            <v>39353</v>
          </cell>
          <cell r="H14485">
            <v>197</v>
          </cell>
          <cell r="I14485" t="str">
            <v>0</v>
          </cell>
          <cell r="J14485" t="str">
            <v>м. Київ, вул.Кирилівська,82 (склад)</v>
          </cell>
          <cell r="K14485" t="str">
            <v>Задовільний</v>
          </cell>
          <cell r="M14485">
            <v>149</v>
          </cell>
        </row>
        <row r="14486">
          <cell r="A14486">
            <v>14483</v>
          </cell>
          <cell r="B14486" t="str">
            <v>12000-1</v>
          </cell>
          <cell r="E14486" t="str">
            <v>Крісло Престиж</v>
          </cell>
          <cell r="F14486" t="str">
            <v>Крісло Престиж</v>
          </cell>
          <cell r="G14486">
            <v>39353</v>
          </cell>
          <cell r="H14486">
            <v>197</v>
          </cell>
          <cell r="I14486" t="str">
            <v>0</v>
          </cell>
          <cell r="J14486" t="str">
            <v>м. Київ, вул.Кирилівська,82 (склад)</v>
          </cell>
          <cell r="K14486" t="str">
            <v>Задовільний</v>
          </cell>
          <cell r="M14486">
            <v>149</v>
          </cell>
        </row>
        <row r="14487">
          <cell r="A14487">
            <v>14484</v>
          </cell>
          <cell r="B14487" t="str">
            <v>12001-1</v>
          </cell>
          <cell r="E14487" t="str">
            <v>Крісло Престиж</v>
          </cell>
          <cell r="F14487" t="str">
            <v>Крісло Престиж</v>
          </cell>
          <cell r="G14487">
            <v>39353</v>
          </cell>
          <cell r="H14487">
            <v>197</v>
          </cell>
          <cell r="I14487" t="str">
            <v>0</v>
          </cell>
          <cell r="J14487" t="str">
            <v>м. Київ, вул.Кирилівська,82 (склад)</v>
          </cell>
          <cell r="K14487" t="str">
            <v>Задовільний</v>
          </cell>
          <cell r="M14487">
            <v>149</v>
          </cell>
        </row>
        <row r="14488">
          <cell r="A14488">
            <v>14485</v>
          </cell>
          <cell r="B14488" t="str">
            <v>12003-1</v>
          </cell>
          <cell r="E14488" t="str">
            <v>Крісло Престиж</v>
          </cell>
          <cell r="F14488" t="str">
            <v>Крісло Престиж</v>
          </cell>
          <cell r="G14488">
            <v>39353</v>
          </cell>
          <cell r="H14488">
            <v>197</v>
          </cell>
          <cell r="I14488" t="str">
            <v>0</v>
          </cell>
          <cell r="J14488" t="str">
            <v>м. Київ, вул.Кирилівська,82 (склад)</v>
          </cell>
          <cell r="K14488" t="str">
            <v>Задовільний</v>
          </cell>
          <cell r="M14488">
            <v>149</v>
          </cell>
        </row>
        <row r="14489">
          <cell r="A14489">
            <v>14486</v>
          </cell>
          <cell r="B14489" t="str">
            <v>12004-1</v>
          </cell>
          <cell r="E14489" t="str">
            <v>Крісло Престиж</v>
          </cell>
          <cell r="F14489" t="str">
            <v>Крісло Престиж</v>
          </cell>
          <cell r="G14489">
            <v>39353</v>
          </cell>
          <cell r="H14489">
            <v>197</v>
          </cell>
          <cell r="I14489" t="str">
            <v>0</v>
          </cell>
          <cell r="J14489" t="str">
            <v>м. Київ, вул.Кирилівська,82 (склад)</v>
          </cell>
          <cell r="K14489" t="str">
            <v>Задовільний</v>
          </cell>
          <cell r="M14489">
            <v>149</v>
          </cell>
        </row>
        <row r="14490">
          <cell r="A14490">
            <v>14487</v>
          </cell>
          <cell r="B14490" t="str">
            <v>12007-1</v>
          </cell>
          <cell r="E14490" t="str">
            <v>Крісло Престиж</v>
          </cell>
          <cell r="F14490" t="str">
            <v>Крісло Престиж</v>
          </cell>
          <cell r="G14490">
            <v>39353</v>
          </cell>
          <cell r="H14490">
            <v>197</v>
          </cell>
          <cell r="I14490" t="str">
            <v>0</v>
          </cell>
          <cell r="J14490" t="str">
            <v>Макарівське відділення (КРВ)</v>
          </cell>
          <cell r="K14490" t="str">
            <v>Задовільний</v>
          </cell>
          <cell r="M14490">
            <v>149</v>
          </cell>
        </row>
        <row r="14491">
          <cell r="A14491">
            <v>14488</v>
          </cell>
          <cell r="B14491" t="str">
            <v>XR574-1</v>
          </cell>
          <cell r="E14491" t="str">
            <v>Стiлець ISO black</v>
          </cell>
          <cell r="F14491" t="str">
            <v>Стiлець ISO black</v>
          </cell>
          <cell r="G14491">
            <v>38558</v>
          </cell>
          <cell r="H14491">
            <v>114</v>
          </cell>
          <cell r="I14491" t="str">
            <v>0</v>
          </cell>
          <cell r="J14491" t="str">
            <v>Макарівське відділення (КРВ)</v>
          </cell>
          <cell r="K14491" t="str">
            <v>Задовільний</v>
          </cell>
          <cell r="M14491">
            <v>93</v>
          </cell>
        </row>
        <row r="14492">
          <cell r="A14492">
            <v>14489</v>
          </cell>
          <cell r="B14492" t="str">
            <v>VIN773</v>
          </cell>
          <cell r="E14492" t="str">
            <v>Стiлець ISO black C-11</v>
          </cell>
          <cell r="F14492" t="str">
            <v>Стiлець ISO black C-11</v>
          </cell>
          <cell r="G14492">
            <v>38281</v>
          </cell>
          <cell r="H14492">
            <v>70</v>
          </cell>
          <cell r="I14492" t="str">
            <v>0</v>
          </cell>
          <cell r="J14492" t="str">
            <v>Макарівське відділення (КРВ)</v>
          </cell>
          <cell r="K14492" t="str">
            <v>Задовільний</v>
          </cell>
          <cell r="M14492">
            <v>93</v>
          </cell>
        </row>
        <row r="14493">
          <cell r="A14493">
            <v>14490</v>
          </cell>
          <cell r="B14493" t="str">
            <v>VIN774</v>
          </cell>
          <cell r="E14493" t="str">
            <v>Стiлець ISO black C-11</v>
          </cell>
          <cell r="F14493" t="str">
            <v>Стiлець ISO black C-11</v>
          </cell>
          <cell r="G14493">
            <v>38281</v>
          </cell>
          <cell r="H14493">
            <v>70</v>
          </cell>
          <cell r="I14493" t="str">
            <v>0</v>
          </cell>
          <cell r="J14493" t="str">
            <v>Макарівське відділення (КРВ)</v>
          </cell>
          <cell r="K14493" t="str">
            <v>Задовільний</v>
          </cell>
          <cell r="M14493">
            <v>93</v>
          </cell>
        </row>
        <row r="14494">
          <cell r="A14494">
            <v>14491</v>
          </cell>
          <cell r="B14494" t="str">
            <v>VIN938</v>
          </cell>
          <cell r="E14494" t="str">
            <v>Стiлець ISO black C-11</v>
          </cell>
          <cell r="F14494" t="str">
            <v>Стiлець ISO black C-11</v>
          </cell>
          <cell r="G14494">
            <v>38281</v>
          </cell>
          <cell r="H14494">
            <v>75</v>
          </cell>
          <cell r="I14494" t="str">
            <v>0</v>
          </cell>
          <cell r="J14494" t="str">
            <v>Макарівське відділення (КРВ)</v>
          </cell>
          <cell r="K14494" t="str">
            <v>Задовільний</v>
          </cell>
          <cell r="M14494">
            <v>93</v>
          </cell>
        </row>
        <row r="14495">
          <cell r="A14495">
            <v>14492</v>
          </cell>
          <cell r="B14495" t="str">
            <v>VIN940</v>
          </cell>
          <cell r="E14495" t="str">
            <v>Стiлець ISO black C-11</v>
          </cell>
          <cell r="F14495" t="str">
            <v>Стiлець ISO black C-11</v>
          </cell>
          <cell r="G14495">
            <v>38281</v>
          </cell>
          <cell r="H14495">
            <v>75</v>
          </cell>
          <cell r="I14495" t="str">
            <v>0</v>
          </cell>
          <cell r="J14495" t="str">
            <v>Макарівське відділення (КРВ)</v>
          </cell>
          <cell r="K14495" t="str">
            <v>Задовільний</v>
          </cell>
          <cell r="M14495">
            <v>93</v>
          </cell>
        </row>
        <row r="14496">
          <cell r="A14496">
            <v>14493</v>
          </cell>
          <cell r="B14496" t="str">
            <v>VIN1024</v>
          </cell>
          <cell r="E14496" t="str">
            <v>Стiлець ISO black C-11</v>
          </cell>
          <cell r="F14496" t="str">
            <v>Стiлець ISO black C-11</v>
          </cell>
          <cell r="G14496">
            <v>38281</v>
          </cell>
          <cell r="H14496">
            <v>75</v>
          </cell>
          <cell r="I14496" t="str">
            <v>0</v>
          </cell>
          <cell r="J14496" t="str">
            <v>Макарівське відділення (КРВ)</v>
          </cell>
          <cell r="K14496" t="str">
            <v>Задовільний</v>
          </cell>
          <cell r="M14496">
            <v>93</v>
          </cell>
        </row>
        <row r="14497">
          <cell r="A14497">
            <v>14494</v>
          </cell>
          <cell r="B14497" t="str">
            <v>12048-1</v>
          </cell>
          <cell r="E14497" t="str">
            <v>Електросушка д/рук НD/2000</v>
          </cell>
          <cell r="F14497" t="str">
            <v>Електросушка д/рук НD/2000</v>
          </cell>
          <cell r="G14497">
            <v>39370</v>
          </cell>
          <cell r="H14497">
            <v>841.5</v>
          </cell>
          <cell r="I14497" t="str">
            <v>0</v>
          </cell>
          <cell r="J14497" t="str">
            <v>Макарівське відділення (КРВ)</v>
          </cell>
          <cell r="K14497" t="str">
            <v>Задовільний</v>
          </cell>
          <cell r="M14497">
            <v>29</v>
          </cell>
        </row>
        <row r="14498">
          <cell r="A14498">
            <v>14495</v>
          </cell>
          <cell r="B14498" t="str">
            <v>12049-1</v>
          </cell>
          <cell r="E14498" t="str">
            <v>Електросушка д/рук НD/2000</v>
          </cell>
          <cell r="F14498" t="str">
            <v>Електросушка д/рук НD/2000</v>
          </cell>
          <cell r="G14498">
            <v>39370</v>
          </cell>
          <cell r="H14498">
            <v>841.5</v>
          </cell>
          <cell r="I14498" t="str">
            <v>0</v>
          </cell>
          <cell r="J14498" t="str">
            <v>Макарівське відділення (КРВ)</v>
          </cell>
          <cell r="K14498" t="str">
            <v>Задовільний</v>
          </cell>
          <cell r="M14498">
            <v>29</v>
          </cell>
        </row>
        <row r="14499">
          <cell r="A14499">
            <v>14496</v>
          </cell>
          <cell r="B14499" t="str">
            <v>12052-1</v>
          </cell>
          <cell r="E14499" t="str">
            <v>Електросушка д/рук НD/2000</v>
          </cell>
          <cell r="F14499" t="str">
            <v>Електросушка д/рук НD/2000</v>
          </cell>
          <cell r="G14499">
            <v>39370</v>
          </cell>
          <cell r="H14499">
            <v>841.5</v>
          </cell>
          <cell r="I14499" t="str">
            <v>0</v>
          </cell>
          <cell r="J14499" t="str">
            <v>м. Київ, вул.Кирилівська,82 (склад)</v>
          </cell>
          <cell r="K14499" t="str">
            <v>Задовільний</v>
          </cell>
          <cell r="M14499">
            <v>29</v>
          </cell>
        </row>
        <row r="14500">
          <cell r="A14500">
            <v>14497</v>
          </cell>
          <cell r="B14500" t="str">
            <v>12054-1</v>
          </cell>
          <cell r="E14500" t="str">
            <v>Електросушка д/рук НD/2000</v>
          </cell>
          <cell r="F14500" t="str">
            <v>Електросушка д/рук НD/2000</v>
          </cell>
          <cell r="G14500">
            <v>39370</v>
          </cell>
          <cell r="H14500">
            <v>841.5</v>
          </cell>
          <cell r="I14500" t="str">
            <v>0</v>
          </cell>
          <cell r="J14500" t="str">
            <v xml:space="preserve"> м.Київ, вул. Магнітогорська,1Д (склад)</v>
          </cell>
          <cell r="K14500" t="str">
            <v>Задовільний</v>
          </cell>
          <cell r="M14500">
            <v>29</v>
          </cell>
        </row>
        <row r="14501">
          <cell r="A14501">
            <v>14498</v>
          </cell>
          <cell r="B14501" t="str">
            <v>12055-1</v>
          </cell>
          <cell r="E14501" t="str">
            <v>Електросушка д/рук НD/2000</v>
          </cell>
          <cell r="F14501" t="str">
            <v>Електросушка д/рук НD/2000</v>
          </cell>
          <cell r="G14501">
            <v>39370</v>
          </cell>
          <cell r="H14501">
            <v>841.5</v>
          </cell>
          <cell r="I14501" t="str">
            <v>0</v>
          </cell>
          <cell r="J14501" t="str">
            <v xml:space="preserve"> м.Київ, вул. Магнітогорська,1Д (склад)</v>
          </cell>
          <cell r="K14501" t="str">
            <v>Задовільний</v>
          </cell>
          <cell r="M14501">
            <v>29</v>
          </cell>
        </row>
        <row r="14502">
          <cell r="A14502">
            <v>14499</v>
          </cell>
          <cell r="B14502" t="str">
            <v>12060-1</v>
          </cell>
          <cell r="E14502" t="str">
            <v>Електросушка д/рук НD/2000</v>
          </cell>
          <cell r="F14502" t="str">
            <v>Електросушка д/рук НD/2000</v>
          </cell>
          <cell r="G14502">
            <v>39370</v>
          </cell>
          <cell r="H14502">
            <v>841.5</v>
          </cell>
          <cell r="I14502" t="str">
            <v>0</v>
          </cell>
          <cell r="J14502" t="str">
            <v xml:space="preserve"> м.Київ, вул. Магнітогорська,1Д (склад)</v>
          </cell>
          <cell r="K14502" t="str">
            <v>Задовільний</v>
          </cell>
          <cell r="M14502">
            <v>29</v>
          </cell>
        </row>
        <row r="14503">
          <cell r="A14503">
            <v>14500</v>
          </cell>
          <cell r="B14503" t="str">
            <v>12061-1</v>
          </cell>
          <cell r="E14503" t="str">
            <v>Електросушка д/рук НD/2000</v>
          </cell>
          <cell r="F14503" t="str">
            <v>Електросушка д/рук НD/2000</v>
          </cell>
          <cell r="G14503">
            <v>39370</v>
          </cell>
          <cell r="H14503">
            <v>841.5</v>
          </cell>
          <cell r="I14503" t="str">
            <v>0</v>
          </cell>
          <cell r="J14503" t="str">
            <v>м. Київ, вул.Кирилівська,82 (склад)</v>
          </cell>
          <cell r="K14503" t="str">
            <v>Задовільний</v>
          </cell>
          <cell r="M14503">
            <v>29</v>
          </cell>
        </row>
        <row r="14504">
          <cell r="A14504">
            <v>14501</v>
          </cell>
          <cell r="B14504" t="str">
            <v>12062-1</v>
          </cell>
          <cell r="E14504" t="str">
            <v>Електросушка д/рук НD/2000</v>
          </cell>
          <cell r="F14504" t="str">
            <v>Електросушка д/рук НD/2000</v>
          </cell>
          <cell r="G14504">
            <v>39370</v>
          </cell>
          <cell r="H14504">
            <v>841.5</v>
          </cell>
          <cell r="I14504" t="str">
            <v>0</v>
          </cell>
          <cell r="J14504" t="str">
            <v>м. Київ, вул.Кирилівська,82 (склад)</v>
          </cell>
          <cell r="K14504" t="str">
            <v>Задовільний</v>
          </cell>
          <cell r="M14504">
            <v>29</v>
          </cell>
        </row>
        <row r="14505">
          <cell r="A14505">
            <v>14502</v>
          </cell>
          <cell r="B14505" t="str">
            <v>12063-1</v>
          </cell>
          <cell r="E14505" t="str">
            <v>Електросушка д/рук НD/2000</v>
          </cell>
          <cell r="F14505" t="str">
            <v>Електросушка д/рук НD/2000</v>
          </cell>
          <cell r="G14505">
            <v>39370</v>
          </cell>
          <cell r="H14505">
            <v>841.5</v>
          </cell>
          <cell r="I14505" t="str">
            <v>0</v>
          </cell>
          <cell r="J14505" t="str">
            <v>м. Київ, вул.Кирилівська,82 (склад)</v>
          </cell>
          <cell r="K14505" t="str">
            <v>Задовільний</v>
          </cell>
          <cell r="M14505">
            <v>29</v>
          </cell>
        </row>
        <row r="14506">
          <cell r="A14506">
            <v>14503</v>
          </cell>
          <cell r="B14506" t="str">
            <v>12082-1</v>
          </cell>
          <cell r="E14506" t="str">
            <v>Електросушка д/рук НD/2000</v>
          </cell>
          <cell r="F14506" t="str">
            <v>Електросушка д/рук НD/2000</v>
          </cell>
          <cell r="G14506">
            <v>39370</v>
          </cell>
          <cell r="H14506">
            <v>841.5</v>
          </cell>
          <cell r="I14506" t="str">
            <v>0</v>
          </cell>
          <cell r="J14506" t="str">
            <v>м. Київ, вул.Кирилівська,82 (склад)</v>
          </cell>
          <cell r="K14506" t="str">
            <v>б/у</v>
          </cell>
          <cell r="M14506">
            <v>29</v>
          </cell>
        </row>
        <row r="14507">
          <cell r="A14507">
            <v>14504</v>
          </cell>
          <cell r="B14507" t="str">
            <v>12124-1</v>
          </cell>
          <cell r="E14507" t="str">
            <v>Калькулятор Citizen888</v>
          </cell>
          <cell r="F14507" t="str">
            <v>Калькулятор Citizen888</v>
          </cell>
          <cell r="G14507">
            <v>39370</v>
          </cell>
          <cell r="H14507">
            <v>80.58</v>
          </cell>
          <cell r="I14507" t="str">
            <v>0</v>
          </cell>
          <cell r="J14507" t="str">
            <v>м. Київ, вул.Кирилівська,82 (склад)</v>
          </cell>
          <cell r="K14507" t="str">
            <v>Задовільний</v>
          </cell>
          <cell r="M14507">
            <v>7</v>
          </cell>
        </row>
        <row r="14508">
          <cell r="A14508">
            <v>14505</v>
          </cell>
          <cell r="B14508" t="str">
            <v>12126-1</v>
          </cell>
          <cell r="E14508" t="str">
            <v>Калькулятор Citizen 121</v>
          </cell>
          <cell r="F14508" t="str">
            <v>Калькулятор Citizen 121</v>
          </cell>
          <cell r="G14508">
            <v>39371</v>
          </cell>
          <cell r="H14508">
            <v>210</v>
          </cell>
          <cell r="I14508" t="str">
            <v>0</v>
          </cell>
          <cell r="J14508" t="str">
            <v>м. Київ, вул.Кирилівська,82 (склад)</v>
          </cell>
          <cell r="K14508" t="str">
            <v>б/у</v>
          </cell>
          <cell r="M14508">
            <v>14</v>
          </cell>
        </row>
        <row r="14509">
          <cell r="A14509">
            <v>14506</v>
          </cell>
          <cell r="B14509" t="str">
            <v>12129-1</v>
          </cell>
          <cell r="E14509" t="str">
            <v>Калькулятор Citizen 121</v>
          </cell>
          <cell r="F14509" t="str">
            <v>Калькулятор Citizen 121</v>
          </cell>
          <cell r="G14509">
            <v>39371</v>
          </cell>
          <cell r="H14509">
            <v>210</v>
          </cell>
          <cell r="I14509" t="str">
            <v>0</v>
          </cell>
          <cell r="J14509" t="str">
            <v>м. Київ, вул. Хохлових №8, частана корпусу №4  (склад)</v>
          </cell>
          <cell r="K14509" t="str">
            <v>Задовільний</v>
          </cell>
          <cell r="M14509">
            <v>14</v>
          </cell>
        </row>
        <row r="14510">
          <cell r="A14510">
            <v>14507</v>
          </cell>
          <cell r="B14510" t="str">
            <v>VIN1051</v>
          </cell>
          <cell r="E14510" t="str">
            <v>Стiлець ISO black C-11</v>
          </cell>
          <cell r="F14510" t="str">
            <v>Стiлець ISO black C-11</v>
          </cell>
          <cell r="G14510">
            <v>38281</v>
          </cell>
          <cell r="H14510">
            <v>71</v>
          </cell>
          <cell r="I14510" t="str">
            <v>0</v>
          </cell>
          <cell r="J14510" t="str">
            <v>м. Київ, вул. Хохлових №8, частана корпусу №4  (склад)</v>
          </cell>
          <cell r="K14510" t="str">
            <v>Задовільний</v>
          </cell>
          <cell r="M14510">
            <v>93</v>
          </cell>
        </row>
        <row r="14511">
          <cell r="A14511">
            <v>14508</v>
          </cell>
          <cell r="B14511" t="str">
            <v>VIN1081</v>
          </cell>
          <cell r="E14511" t="str">
            <v>Стiлець ISO black C-11</v>
          </cell>
          <cell r="F14511" t="str">
            <v>Стiлець ISO black C-11</v>
          </cell>
          <cell r="G14511">
            <v>38281</v>
          </cell>
          <cell r="H14511">
            <v>71</v>
          </cell>
          <cell r="I14511" t="str">
            <v>0</v>
          </cell>
          <cell r="J14511" t="str">
            <v>м. Київ, вул. Хохлових №8, частана корпусу №4  (склад)</v>
          </cell>
          <cell r="K14511" t="str">
            <v>Задовільний</v>
          </cell>
          <cell r="M14511">
            <v>93</v>
          </cell>
        </row>
        <row r="14512">
          <cell r="A14512">
            <v>14509</v>
          </cell>
          <cell r="B14512" t="str">
            <v>12170-1</v>
          </cell>
          <cell r="E14512" t="str">
            <v>Елемент кутовий</v>
          </cell>
          <cell r="F14512" t="str">
            <v>Елемент кутовий</v>
          </cell>
          <cell r="G14512">
            <v>39386</v>
          </cell>
          <cell r="H14512">
            <v>448.14</v>
          </cell>
          <cell r="I14512" t="str">
            <v>0</v>
          </cell>
          <cell r="J14512" t="str">
            <v>к.65</v>
          </cell>
          <cell r="K14512" t="str">
            <v>Задовільний</v>
          </cell>
          <cell r="M14512">
            <v>29</v>
          </cell>
        </row>
        <row r="14513">
          <cell r="A14513">
            <v>14510</v>
          </cell>
          <cell r="B14513" t="str">
            <v>12172-1</v>
          </cell>
          <cell r="E14513" t="str">
            <v>Елемент кутовий</v>
          </cell>
          <cell r="F14513" t="str">
            <v>Елемент кутовий</v>
          </cell>
          <cell r="G14513">
            <v>39386</v>
          </cell>
          <cell r="H14513">
            <v>448.14</v>
          </cell>
          <cell r="I14513" t="str">
            <v>0</v>
          </cell>
          <cell r="J14513" t="str">
            <v>к.65</v>
          </cell>
          <cell r="K14513" t="str">
            <v>Задовільний</v>
          </cell>
          <cell r="M14513">
            <v>29</v>
          </cell>
        </row>
        <row r="14514">
          <cell r="A14514">
            <v>14511</v>
          </cell>
          <cell r="B14514" t="str">
            <v>12173-1</v>
          </cell>
          <cell r="E14514" t="str">
            <v>Мобільна тумба</v>
          </cell>
          <cell r="F14514" t="str">
            <v>Мобільна тумба</v>
          </cell>
          <cell r="G14514">
            <v>39386</v>
          </cell>
          <cell r="H14514">
            <v>530.15</v>
          </cell>
          <cell r="I14514" t="str">
            <v>0</v>
          </cell>
          <cell r="J14514" t="str">
            <v>к.65</v>
          </cell>
          <cell r="K14514" t="str">
            <v>Задовільний</v>
          </cell>
          <cell r="M14514">
            <v>34</v>
          </cell>
        </row>
        <row r="14515">
          <cell r="A14515">
            <v>14512</v>
          </cell>
          <cell r="B14515" t="str">
            <v>12175-1</v>
          </cell>
          <cell r="E14515" t="str">
            <v>Елемент кутовий 2</v>
          </cell>
          <cell r="F14515" t="str">
            <v>Елемент кутовий 2</v>
          </cell>
          <cell r="G14515">
            <v>39386</v>
          </cell>
          <cell r="H14515">
            <v>365.7</v>
          </cell>
          <cell r="I14515" t="str">
            <v>0</v>
          </cell>
          <cell r="J14515" t="str">
            <v>к.65</v>
          </cell>
          <cell r="K14515" t="str">
            <v>Задовільний</v>
          </cell>
          <cell r="M14515">
            <v>29</v>
          </cell>
        </row>
        <row r="14516">
          <cell r="A14516">
            <v>14513</v>
          </cell>
          <cell r="B14516" t="str">
            <v>VIN1082</v>
          </cell>
          <cell r="E14516" t="str">
            <v>Стiлець ISO black C-11</v>
          </cell>
          <cell r="F14516" t="str">
            <v>Стiлець ISO black C-11</v>
          </cell>
          <cell r="G14516">
            <v>38281</v>
          </cell>
          <cell r="H14516">
            <v>71</v>
          </cell>
          <cell r="I14516" t="str">
            <v>0</v>
          </cell>
          <cell r="J14516" t="str">
            <v>к.65</v>
          </cell>
          <cell r="K14516" t="str">
            <v>Задовільний</v>
          </cell>
          <cell r="M14516">
            <v>93</v>
          </cell>
        </row>
        <row r="14517">
          <cell r="A14517">
            <v>14514</v>
          </cell>
          <cell r="B14517" t="str">
            <v>VIN1083</v>
          </cell>
          <cell r="E14517" t="str">
            <v>Стiлець ISO black C-11</v>
          </cell>
          <cell r="F14517" t="str">
            <v>Стiлець ISO black C-11</v>
          </cell>
          <cell r="G14517">
            <v>38281</v>
          </cell>
          <cell r="H14517">
            <v>71</v>
          </cell>
          <cell r="I14517" t="str">
            <v>0</v>
          </cell>
          <cell r="J14517" t="str">
            <v>м. Київ, вул. Хохлових №8, частана корпусу №4  (склад)</v>
          </cell>
          <cell r="K14517" t="str">
            <v>Задовільний</v>
          </cell>
          <cell r="M14517">
            <v>93</v>
          </cell>
        </row>
        <row r="14518">
          <cell r="A14518">
            <v>14515</v>
          </cell>
          <cell r="B14518" t="str">
            <v>VIN524-2</v>
          </cell>
          <cell r="E14518" t="str">
            <v>Стiлець ISO black C-11</v>
          </cell>
          <cell r="F14518" t="str">
            <v>Стiлець ISO black C-11</v>
          </cell>
          <cell r="G14518">
            <v>38281</v>
          </cell>
          <cell r="H14518">
            <v>68</v>
          </cell>
          <cell r="I14518" t="str">
            <v>0</v>
          </cell>
          <cell r="J14518" t="str">
            <v>м. Київ, вул. Хохлових №8, частана корпусу №4  (склад)</v>
          </cell>
          <cell r="K14518" t="str">
            <v>Задовільний</v>
          </cell>
          <cell r="M14518">
            <v>93</v>
          </cell>
        </row>
        <row r="14519">
          <cell r="A14519">
            <v>14516</v>
          </cell>
          <cell r="B14519" t="str">
            <v>VIN525-2</v>
          </cell>
          <cell r="E14519" t="str">
            <v>Стiлець ISO black C-11</v>
          </cell>
          <cell r="F14519" t="str">
            <v>Стiлець ISO black C-11</v>
          </cell>
          <cell r="G14519">
            <v>38281</v>
          </cell>
          <cell r="H14519">
            <v>68</v>
          </cell>
          <cell r="I14519" t="str">
            <v>0</v>
          </cell>
          <cell r="J14519" t="str">
            <v>м. Київ, вул. Хохлових №8, частана корпусу №4  (склад)</v>
          </cell>
          <cell r="K14519" t="str">
            <v>Задовільний</v>
          </cell>
          <cell r="M14519">
            <v>93</v>
          </cell>
        </row>
        <row r="14520">
          <cell r="A14520">
            <v>14517</v>
          </cell>
          <cell r="B14520" t="str">
            <v>VIN526-2</v>
          </cell>
          <cell r="E14520" t="str">
            <v>Стiлець ISO black C-11</v>
          </cell>
          <cell r="F14520" t="str">
            <v>Стiлець ISO black C-11</v>
          </cell>
          <cell r="G14520">
            <v>38281</v>
          </cell>
          <cell r="H14520">
            <v>68</v>
          </cell>
          <cell r="I14520" t="str">
            <v>0</v>
          </cell>
          <cell r="J14520" t="str">
            <v>м. Київ, вул. Хохлових №8, частана корпусу №4  (склад)</v>
          </cell>
          <cell r="K14520" t="str">
            <v>Задовільний</v>
          </cell>
          <cell r="M14520">
            <v>93</v>
          </cell>
        </row>
        <row r="14521">
          <cell r="A14521">
            <v>14518</v>
          </cell>
          <cell r="B14521" t="str">
            <v>VIN527-2</v>
          </cell>
          <cell r="E14521" t="str">
            <v>Стiлець ISO black C-11</v>
          </cell>
          <cell r="F14521" t="str">
            <v>Стiлець ISO black C-11</v>
          </cell>
          <cell r="G14521">
            <v>38281</v>
          </cell>
          <cell r="H14521">
            <v>68</v>
          </cell>
          <cell r="I14521" t="str">
            <v>0</v>
          </cell>
          <cell r="J14521" t="str">
            <v>м. Київ, вул. Хохлових №8, частана корпусу №4  (склад)</v>
          </cell>
          <cell r="K14521" t="str">
            <v>Задовільний</v>
          </cell>
          <cell r="M14521">
            <v>93</v>
          </cell>
        </row>
        <row r="14522">
          <cell r="A14522">
            <v>14519</v>
          </cell>
          <cell r="B14522" t="str">
            <v>VIN528-2</v>
          </cell>
          <cell r="E14522" t="str">
            <v>Стiлець ISO black C-11</v>
          </cell>
          <cell r="F14522" t="str">
            <v>Стiлець ISO black C-11</v>
          </cell>
          <cell r="G14522">
            <v>38281</v>
          </cell>
          <cell r="H14522">
            <v>68</v>
          </cell>
          <cell r="I14522" t="str">
            <v>0</v>
          </cell>
          <cell r="J14522" t="str">
            <v>м. Київ, вул. Хохлових №8, частана корпусу №4  (склад)</v>
          </cell>
          <cell r="K14522" t="str">
            <v>Задовільний</v>
          </cell>
          <cell r="M14522">
            <v>93</v>
          </cell>
        </row>
        <row r="14523">
          <cell r="A14523">
            <v>14520</v>
          </cell>
          <cell r="B14523" t="str">
            <v>VIN529-2</v>
          </cell>
          <cell r="E14523" t="str">
            <v>Стiлець ISO black C-11</v>
          </cell>
          <cell r="F14523" t="str">
            <v>Стiлець ISO black C-11</v>
          </cell>
          <cell r="G14523">
            <v>38281</v>
          </cell>
          <cell r="H14523">
            <v>68</v>
          </cell>
          <cell r="I14523" t="str">
            <v>0</v>
          </cell>
          <cell r="J14523" t="str">
            <v xml:space="preserve"> м.Київ, вул. Магнітогорська,1Д (склад)</v>
          </cell>
          <cell r="K14523" t="str">
            <v>Задовільний</v>
          </cell>
          <cell r="M14523">
            <v>93</v>
          </cell>
        </row>
        <row r="14524">
          <cell r="A14524">
            <v>14521</v>
          </cell>
          <cell r="B14524" t="str">
            <v>LV470</v>
          </cell>
          <cell r="E14524" t="str">
            <v>Стiлець ISO black Ukr</v>
          </cell>
          <cell r="F14524" t="str">
            <v>Стiлець ISO black Ukr</v>
          </cell>
          <cell r="G14524">
            <v>38064</v>
          </cell>
          <cell r="H14524">
            <v>73</v>
          </cell>
          <cell r="I14524" t="str">
            <v>0</v>
          </cell>
          <cell r="J14524" t="str">
            <v xml:space="preserve"> м.Київ, вул. Магнітогорська,1Д (склад)</v>
          </cell>
          <cell r="K14524" t="str">
            <v>Задовільний</v>
          </cell>
          <cell r="M14524">
            <v>93</v>
          </cell>
        </row>
        <row r="14525">
          <cell r="A14525">
            <v>14522</v>
          </cell>
          <cell r="B14525" t="str">
            <v>LV471</v>
          </cell>
          <cell r="E14525" t="str">
            <v>Стiлець ISO black Ukr</v>
          </cell>
          <cell r="F14525" t="str">
            <v>Стiлець ISO black Ukr</v>
          </cell>
          <cell r="G14525">
            <v>38064</v>
          </cell>
          <cell r="H14525">
            <v>73</v>
          </cell>
          <cell r="I14525" t="str">
            <v>0</v>
          </cell>
          <cell r="J14525" t="str">
            <v xml:space="preserve"> м.Київ, вул. Магнітогорська,1Д (склад)</v>
          </cell>
          <cell r="K14525" t="str">
            <v>Задовільний</v>
          </cell>
          <cell r="M14525">
            <v>93</v>
          </cell>
        </row>
        <row r="14526">
          <cell r="A14526">
            <v>14523</v>
          </cell>
          <cell r="B14526" t="str">
            <v>LV472</v>
          </cell>
          <cell r="E14526" t="str">
            <v>Стiлець ISO black Ukr</v>
          </cell>
          <cell r="F14526" t="str">
            <v>Стiлець ISO black Ukr</v>
          </cell>
          <cell r="G14526">
            <v>38064</v>
          </cell>
          <cell r="H14526">
            <v>73</v>
          </cell>
          <cell r="I14526" t="str">
            <v>0</v>
          </cell>
          <cell r="J14526" t="str">
            <v>вул.Прорізна ,8а</v>
          </cell>
          <cell r="K14526" t="str">
            <v>Задовільний</v>
          </cell>
          <cell r="M14526">
            <v>93</v>
          </cell>
        </row>
        <row r="14527">
          <cell r="A14527">
            <v>14524</v>
          </cell>
          <cell r="B14527" t="str">
            <v>LV473</v>
          </cell>
          <cell r="E14527" t="str">
            <v>Стiлець ISO black Ukr</v>
          </cell>
          <cell r="F14527" t="str">
            <v>Стiлець ISO black Ukr</v>
          </cell>
          <cell r="G14527">
            <v>38064</v>
          </cell>
          <cell r="H14527">
            <v>73</v>
          </cell>
          <cell r="I14527" t="str">
            <v>0</v>
          </cell>
          <cell r="J14527" t="str">
            <v>м. Київ, вул. Хохлових №8, частана корпусу №4  (склад)</v>
          </cell>
          <cell r="K14527" t="str">
            <v>Задовільний</v>
          </cell>
          <cell r="M14527">
            <v>93</v>
          </cell>
        </row>
        <row r="14528">
          <cell r="A14528">
            <v>14525</v>
          </cell>
          <cell r="B14528" t="str">
            <v>LV474</v>
          </cell>
          <cell r="E14528" t="str">
            <v>Стiлець ISO black Ukr</v>
          </cell>
          <cell r="F14528" t="str">
            <v>Стiлець ISO black Ukr</v>
          </cell>
          <cell r="G14528">
            <v>38064</v>
          </cell>
          <cell r="H14528">
            <v>73</v>
          </cell>
          <cell r="I14528" t="str">
            <v>0</v>
          </cell>
          <cell r="J14528" t="str">
            <v xml:space="preserve"> м.Київ, вул. Магнітогорська,1Д (склад)</v>
          </cell>
          <cell r="K14528" t="str">
            <v>Задовільний</v>
          </cell>
          <cell r="M14528">
            <v>93</v>
          </cell>
        </row>
        <row r="14529">
          <cell r="A14529">
            <v>14526</v>
          </cell>
          <cell r="B14529" t="str">
            <v>LV475</v>
          </cell>
          <cell r="E14529" t="str">
            <v>Стiлець ISO black Ukr</v>
          </cell>
          <cell r="F14529" t="str">
            <v>Стiлець ISO black Ukr</v>
          </cell>
          <cell r="G14529">
            <v>38064</v>
          </cell>
          <cell r="H14529">
            <v>73</v>
          </cell>
          <cell r="I14529" t="str">
            <v>0</v>
          </cell>
          <cell r="J14529" t="str">
            <v>Харківське регіональне відділення</v>
          </cell>
          <cell r="K14529" t="str">
            <v>Задовільний</v>
          </cell>
          <cell r="M14529">
            <v>93</v>
          </cell>
        </row>
        <row r="14530">
          <cell r="A14530">
            <v>14527</v>
          </cell>
          <cell r="B14530" t="str">
            <v>LV476</v>
          </cell>
          <cell r="E14530" t="str">
            <v>Стiлець ISO black Ukr</v>
          </cell>
          <cell r="F14530" t="str">
            <v>Стiлець ISO black Ukr</v>
          </cell>
          <cell r="G14530">
            <v>38064</v>
          </cell>
          <cell r="H14530">
            <v>73</v>
          </cell>
          <cell r="I14530" t="str">
            <v>0</v>
          </cell>
          <cell r="J14530" t="str">
            <v xml:space="preserve"> м.Київ, вул. Магнітогорська,1Д (склад)</v>
          </cell>
          <cell r="K14530" t="str">
            <v>Задовільний</v>
          </cell>
          <cell r="M14530">
            <v>93</v>
          </cell>
        </row>
        <row r="14531">
          <cell r="A14531">
            <v>14528</v>
          </cell>
          <cell r="B14531" t="str">
            <v>LV477</v>
          </cell>
          <cell r="E14531" t="str">
            <v>Стiлець ISO black Ukr</v>
          </cell>
          <cell r="F14531" t="str">
            <v>Стiлець ISO black Ukr</v>
          </cell>
          <cell r="G14531">
            <v>38064</v>
          </cell>
          <cell r="H14531">
            <v>73</v>
          </cell>
          <cell r="I14531" t="str">
            <v>0</v>
          </cell>
          <cell r="J14531" t="str">
            <v xml:space="preserve"> м.Київ, вул. Магнітогорська,1Д (склад)</v>
          </cell>
          <cell r="K14531" t="str">
            <v>Задовільний</v>
          </cell>
          <cell r="M14531">
            <v>93</v>
          </cell>
        </row>
        <row r="14532">
          <cell r="A14532">
            <v>14529</v>
          </cell>
          <cell r="B14532" t="str">
            <v>LV534</v>
          </cell>
          <cell r="E14532" t="str">
            <v>Стiлець ISO black Ukr</v>
          </cell>
          <cell r="F14532" t="str">
            <v>Стiлець ISO black Ukr</v>
          </cell>
          <cell r="G14532">
            <v>38064</v>
          </cell>
          <cell r="H14532">
            <v>73</v>
          </cell>
          <cell r="I14532" t="str">
            <v>0</v>
          </cell>
          <cell r="J14532" t="str">
            <v xml:space="preserve"> м.Київ, вул. Магнітогорська,1Д (склад)</v>
          </cell>
          <cell r="K14532" t="str">
            <v>Задовільний</v>
          </cell>
          <cell r="M14532">
            <v>93</v>
          </cell>
        </row>
        <row r="14533">
          <cell r="A14533">
            <v>14530</v>
          </cell>
          <cell r="B14533" t="str">
            <v>LV535</v>
          </cell>
          <cell r="E14533" t="str">
            <v>Стiлець ISO black Ukr</v>
          </cell>
          <cell r="F14533" t="str">
            <v>Стiлець ISO black Ukr</v>
          </cell>
          <cell r="G14533">
            <v>38064</v>
          </cell>
          <cell r="H14533">
            <v>73</v>
          </cell>
          <cell r="I14533" t="str">
            <v>0</v>
          </cell>
          <cell r="J14533" t="str">
            <v xml:space="preserve"> м.Київ, вул. Магнітогорська,1Д (склад)</v>
          </cell>
          <cell r="K14533" t="str">
            <v>Задовільний</v>
          </cell>
          <cell r="M14533">
            <v>93</v>
          </cell>
        </row>
        <row r="14534">
          <cell r="A14534">
            <v>14531</v>
          </cell>
          <cell r="B14534" t="str">
            <v>LV536</v>
          </cell>
          <cell r="E14534" t="str">
            <v>Стiлець ISO black Ukr</v>
          </cell>
          <cell r="F14534" t="str">
            <v>Стiлець ISO black Ukr</v>
          </cell>
          <cell r="G14534">
            <v>38064</v>
          </cell>
          <cell r="H14534">
            <v>73</v>
          </cell>
          <cell r="I14534" t="str">
            <v>0</v>
          </cell>
          <cell r="J14534" t="str">
            <v xml:space="preserve"> м.Київ, вул. Магнітогорська,1Д (склад)</v>
          </cell>
          <cell r="K14534" t="str">
            <v>Задовільний</v>
          </cell>
          <cell r="M14534">
            <v>93</v>
          </cell>
        </row>
        <row r="14535">
          <cell r="A14535">
            <v>14532</v>
          </cell>
          <cell r="B14535" t="str">
            <v>LV537</v>
          </cell>
          <cell r="E14535" t="str">
            <v>Стiлець ISO black Ukr</v>
          </cell>
          <cell r="F14535" t="str">
            <v>Стiлець ISO black Ukr</v>
          </cell>
          <cell r="G14535">
            <v>38064</v>
          </cell>
          <cell r="H14535">
            <v>73</v>
          </cell>
          <cell r="I14535" t="str">
            <v>0</v>
          </cell>
          <cell r="J14535" t="str">
            <v xml:space="preserve"> м.Київ, вул. Магнітогорська,1Д (склад)</v>
          </cell>
          <cell r="K14535" t="str">
            <v>б/у</v>
          </cell>
          <cell r="M14535">
            <v>93</v>
          </cell>
        </row>
        <row r="14536">
          <cell r="A14536">
            <v>14533</v>
          </cell>
          <cell r="B14536" t="str">
            <v>LV538</v>
          </cell>
          <cell r="E14536" t="str">
            <v>Стiлець ISO black Ukr</v>
          </cell>
          <cell r="F14536" t="str">
            <v>Стiлець ISO black Ukr</v>
          </cell>
          <cell r="G14536">
            <v>38064</v>
          </cell>
          <cell r="H14536">
            <v>73</v>
          </cell>
          <cell r="I14536" t="str">
            <v>0</v>
          </cell>
          <cell r="J14536" t="str">
            <v xml:space="preserve"> м.Київ, вул. Магнітогорська,1Д (склад)</v>
          </cell>
          <cell r="K14536" t="str">
            <v>Задовільний</v>
          </cell>
          <cell r="M14536">
            <v>93</v>
          </cell>
        </row>
        <row r="14537">
          <cell r="A14537">
            <v>14534</v>
          </cell>
          <cell r="B14537" t="str">
            <v>LV539</v>
          </cell>
          <cell r="E14537" t="str">
            <v>Стiлець ISO black Ukr</v>
          </cell>
          <cell r="F14537" t="str">
            <v>Стiлець ISO black Ukr</v>
          </cell>
          <cell r="G14537">
            <v>38064</v>
          </cell>
          <cell r="H14537">
            <v>73</v>
          </cell>
          <cell r="I14537" t="str">
            <v>0</v>
          </cell>
          <cell r="J14537" t="str">
            <v>Подільське відд.</v>
          </cell>
          <cell r="K14537" t="str">
            <v>б/у</v>
          </cell>
          <cell r="M14537">
            <v>93</v>
          </cell>
        </row>
        <row r="14538">
          <cell r="A14538">
            <v>14535</v>
          </cell>
          <cell r="B14538" t="str">
            <v>LV540</v>
          </cell>
          <cell r="E14538" t="str">
            <v>Стiлець ISO black Ukr</v>
          </cell>
          <cell r="F14538" t="str">
            <v>Стiлець ISO black Ukr</v>
          </cell>
          <cell r="G14538">
            <v>38064</v>
          </cell>
          <cell r="H14538">
            <v>73</v>
          </cell>
          <cell r="I14538" t="str">
            <v>0</v>
          </cell>
          <cell r="J14538" t="str">
            <v>Подільське відд.</v>
          </cell>
          <cell r="K14538" t="str">
            <v>б/у</v>
          </cell>
          <cell r="M14538">
            <v>93</v>
          </cell>
        </row>
        <row r="14539">
          <cell r="A14539">
            <v>14536</v>
          </cell>
          <cell r="B14539" t="str">
            <v>LV541</v>
          </cell>
          <cell r="E14539" t="str">
            <v>Стiлець ISO black Ukr</v>
          </cell>
          <cell r="F14539" t="str">
            <v>Стiлець ISO black Ukr</v>
          </cell>
          <cell r="G14539">
            <v>38064</v>
          </cell>
          <cell r="H14539">
            <v>73</v>
          </cell>
          <cell r="I14539" t="str">
            <v>0</v>
          </cell>
          <cell r="J14539" t="str">
            <v>Подільське відд.</v>
          </cell>
          <cell r="K14539" t="str">
            <v>б/у</v>
          </cell>
          <cell r="M14539">
            <v>93</v>
          </cell>
        </row>
        <row r="14540">
          <cell r="A14540">
            <v>14537</v>
          </cell>
          <cell r="B14540" t="str">
            <v>ZAK34/45</v>
          </cell>
          <cell r="E14540" t="str">
            <v>Стiлець ISO black Ukr</v>
          </cell>
          <cell r="F14540" t="str">
            <v>Стiлець ISO black Ukr</v>
          </cell>
          <cell r="G14540">
            <v>39377</v>
          </cell>
          <cell r="H14540">
            <v>73</v>
          </cell>
          <cell r="I14540" t="str">
            <v>0</v>
          </cell>
          <cell r="J14540" t="str">
            <v>Подільське відд.</v>
          </cell>
          <cell r="K14540" t="str">
            <v>б/у</v>
          </cell>
          <cell r="M14540">
            <v>93</v>
          </cell>
        </row>
        <row r="14541">
          <cell r="A14541">
            <v>14538</v>
          </cell>
          <cell r="B14541" t="str">
            <v>ZAK36/45</v>
          </cell>
          <cell r="E14541" t="str">
            <v>Стiлець ISO black Ukr</v>
          </cell>
          <cell r="F14541" t="str">
            <v>Стiлець ISO black Ukr</v>
          </cell>
          <cell r="G14541">
            <v>39377</v>
          </cell>
          <cell r="H14541">
            <v>73</v>
          </cell>
          <cell r="I14541" t="str">
            <v>0</v>
          </cell>
          <cell r="J14541" t="str">
            <v>Подільське відд.</v>
          </cell>
          <cell r="K14541" t="str">
            <v>б/у</v>
          </cell>
          <cell r="M14541">
            <v>93</v>
          </cell>
        </row>
        <row r="14542">
          <cell r="A14542">
            <v>14539</v>
          </cell>
          <cell r="B14542" t="str">
            <v>KRF4570</v>
          </cell>
          <cell r="E14542" t="str">
            <v>Стiлець Iso chrom</v>
          </cell>
          <cell r="F14542" t="str">
            <v>Стiлець Iso chrom</v>
          </cell>
          <cell r="G14542">
            <v>37356</v>
          </cell>
          <cell r="H14542">
            <v>84</v>
          </cell>
          <cell r="I14542" t="str">
            <v>0</v>
          </cell>
          <cell r="J14542" t="str">
            <v>Подільське відд.</v>
          </cell>
          <cell r="K14542" t="str">
            <v>б/у</v>
          </cell>
          <cell r="M14542">
            <v>93</v>
          </cell>
        </row>
        <row r="14543">
          <cell r="A14543">
            <v>14540</v>
          </cell>
          <cell r="B14543" t="str">
            <v>KRF4571</v>
          </cell>
          <cell r="E14543" t="str">
            <v>Стiлець Iso chrom</v>
          </cell>
          <cell r="F14543" t="str">
            <v>Стiлець Iso chrom</v>
          </cell>
          <cell r="G14543">
            <v>37356</v>
          </cell>
          <cell r="H14543">
            <v>84</v>
          </cell>
          <cell r="I14543" t="str">
            <v>0</v>
          </cell>
          <cell r="J14543" t="str">
            <v>Подільське відд.</v>
          </cell>
          <cell r="K14543" t="str">
            <v>б/у</v>
          </cell>
          <cell r="M14543">
            <v>93</v>
          </cell>
        </row>
        <row r="14544">
          <cell r="A14544">
            <v>14541</v>
          </cell>
          <cell r="B14544" t="str">
            <v>KRF4572</v>
          </cell>
          <cell r="E14544" t="str">
            <v>Стiлець Iso chrom</v>
          </cell>
          <cell r="F14544" t="str">
            <v>Стiлець Iso chrom</v>
          </cell>
          <cell r="G14544">
            <v>37356</v>
          </cell>
          <cell r="H14544">
            <v>84</v>
          </cell>
          <cell r="I14544" t="str">
            <v>0</v>
          </cell>
          <cell r="J14544" t="str">
            <v>Подільське відд.</v>
          </cell>
          <cell r="K14544" t="str">
            <v>б/у</v>
          </cell>
          <cell r="M14544">
            <v>93</v>
          </cell>
        </row>
        <row r="14545">
          <cell r="A14545">
            <v>14542</v>
          </cell>
          <cell r="B14545" t="str">
            <v>KRF4573</v>
          </cell>
          <cell r="E14545" t="str">
            <v>Стiлець Iso chrom</v>
          </cell>
          <cell r="F14545" t="str">
            <v>Стiлець Iso chrom</v>
          </cell>
          <cell r="G14545">
            <v>37356</v>
          </cell>
          <cell r="H14545">
            <v>84</v>
          </cell>
          <cell r="I14545" t="str">
            <v>0</v>
          </cell>
          <cell r="J14545" t="str">
            <v>Подільське відд.</v>
          </cell>
          <cell r="K14545" t="str">
            <v>б/у</v>
          </cell>
          <cell r="M14545">
            <v>93</v>
          </cell>
        </row>
        <row r="14546">
          <cell r="A14546">
            <v>14543</v>
          </cell>
          <cell r="B14546" t="str">
            <v>XR283-1</v>
          </cell>
          <cell r="E14546" t="str">
            <v>Стiлець ISOC-11BL</v>
          </cell>
          <cell r="F14546" t="str">
            <v>Стiлець ISOC-11BL</v>
          </cell>
          <cell r="G14546">
            <v>38558</v>
          </cell>
          <cell r="H14546">
            <v>69</v>
          </cell>
          <cell r="I14546" t="str">
            <v>0</v>
          </cell>
          <cell r="J14546" t="str">
            <v>Подільське відд.</v>
          </cell>
          <cell r="K14546" t="str">
            <v>б/у</v>
          </cell>
          <cell r="M14546">
            <v>93</v>
          </cell>
        </row>
        <row r="14547">
          <cell r="A14547">
            <v>14544</v>
          </cell>
          <cell r="B14547" t="str">
            <v>XR284-1</v>
          </cell>
          <cell r="E14547" t="str">
            <v>Стiлець ISOC-11BL</v>
          </cell>
          <cell r="F14547" t="str">
            <v>Стiлець ISOC-11BL</v>
          </cell>
          <cell r="G14547">
            <v>38558</v>
          </cell>
          <cell r="H14547">
            <v>69</v>
          </cell>
          <cell r="I14547" t="str">
            <v>0</v>
          </cell>
          <cell r="J14547" t="str">
            <v>Подільське відд.</v>
          </cell>
          <cell r="K14547" t="str">
            <v>Задовільний</v>
          </cell>
          <cell r="M14547">
            <v>93</v>
          </cell>
        </row>
        <row r="14548">
          <cell r="A14548">
            <v>14545</v>
          </cell>
          <cell r="B14548" t="str">
            <v>XR285-1</v>
          </cell>
          <cell r="E14548" t="str">
            <v>Стiлець ISOC-11BL</v>
          </cell>
          <cell r="F14548" t="str">
            <v>Стiлець ISOC-11BL</v>
          </cell>
          <cell r="G14548">
            <v>38558</v>
          </cell>
          <cell r="H14548">
            <v>69</v>
          </cell>
          <cell r="I14548" t="str">
            <v>0</v>
          </cell>
          <cell r="J14548" t="str">
            <v>Подільське відд.</v>
          </cell>
          <cell r="K14548" t="str">
            <v>Задовільний</v>
          </cell>
          <cell r="M14548">
            <v>93</v>
          </cell>
        </row>
        <row r="14549">
          <cell r="A14549">
            <v>14546</v>
          </cell>
          <cell r="B14549" t="str">
            <v>XR286-1</v>
          </cell>
          <cell r="E14549" t="str">
            <v>Стiлець ISOC-11BL</v>
          </cell>
          <cell r="F14549" t="str">
            <v>Стiлець ISOC-11BL</v>
          </cell>
          <cell r="G14549">
            <v>38558</v>
          </cell>
          <cell r="H14549">
            <v>69</v>
          </cell>
          <cell r="I14549" t="str">
            <v>0</v>
          </cell>
          <cell r="J14549" t="str">
            <v>Подільське відд.</v>
          </cell>
          <cell r="K14549" t="str">
            <v>Задовільний</v>
          </cell>
          <cell r="M14549">
            <v>93</v>
          </cell>
        </row>
        <row r="14550">
          <cell r="A14550">
            <v>14547</v>
          </cell>
          <cell r="B14550" t="str">
            <v>XR287-1</v>
          </cell>
          <cell r="E14550" t="str">
            <v>Стiлець ISOC-11BL</v>
          </cell>
          <cell r="F14550" t="str">
            <v>Стiлець ISOC-11BL</v>
          </cell>
          <cell r="G14550">
            <v>38558</v>
          </cell>
          <cell r="H14550">
            <v>69</v>
          </cell>
          <cell r="I14550" t="str">
            <v>0</v>
          </cell>
          <cell r="J14550" t="str">
            <v>Подільське відд.</v>
          </cell>
          <cell r="K14550" t="str">
            <v>Задовільний</v>
          </cell>
          <cell r="M14550">
            <v>93</v>
          </cell>
        </row>
        <row r="14551">
          <cell r="A14551">
            <v>14548</v>
          </cell>
          <cell r="B14551" t="str">
            <v>TR210/15м</v>
          </cell>
          <cell r="E14551" t="str">
            <v>Стiлець IСО</v>
          </cell>
          <cell r="F14551" t="str">
            <v>Стiлець IСО</v>
          </cell>
          <cell r="G14551">
            <v>37399</v>
          </cell>
          <cell r="H14551">
            <v>65</v>
          </cell>
          <cell r="I14551" t="str">
            <v>0</v>
          </cell>
          <cell r="J14551" t="str">
            <v>Подільське відд.</v>
          </cell>
          <cell r="K14551" t="str">
            <v>б/у</v>
          </cell>
          <cell r="M14551">
            <v>93</v>
          </cell>
        </row>
        <row r="14552">
          <cell r="A14552">
            <v>14549</v>
          </cell>
          <cell r="B14552" t="str">
            <v>TR211/15М</v>
          </cell>
          <cell r="E14552" t="str">
            <v>Стiлець IСО</v>
          </cell>
          <cell r="F14552" t="str">
            <v>Стiлець IСО</v>
          </cell>
          <cell r="G14552">
            <v>37399</v>
          </cell>
          <cell r="H14552">
            <v>65</v>
          </cell>
          <cell r="I14552" t="str">
            <v>0</v>
          </cell>
          <cell r="J14552" t="str">
            <v>Подільське відд.</v>
          </cell>
          <cell r="K14552" t="str">
            <v>б/у</v>
          </cell>
          <cell r="M14552">
            <v>93</v>
          </cell>
        </row>
        <row r="14553">
          <cell r="A14553">
            <v>14550</v>
          </cell>
          <cell r="B14553" t="str">
            <v>TR212/15М</v>
          </cell>
          <cell r="E14553" t="str">
            <v>Стiлець IСО</v>
          </cell>
          <cell r="F14553" t="str">
            <v>Стiлець IСО</v>
          </cell>
          <cell r="G14553">
            <v>37399</v>
          </cell>
          <cell r="H14553">
            <v>65</v>
          </cell>
          <cell r="I14553" t="str">
            <v>0</v>
          </cell>
          <cell r="J14553" t="str">
            <v>Подільське відд.</v>
          </cell>
          <cell r="K14553" t="str">
            <v>Задовільний</v>
          </cell>
          <cell r="M14553">
            <v>93</v>
          </cell>
        </row>
        <row r="14554">
          <cell r="A14554">
            <v>14551</v>
          </cell>
          <cell r="B14554" t="str">
            <v>KRF7718</v>
          </cell>
          <cell r="E14554" t="str">
            <v>Стiлець IСО блек</v>
          </cell>
          <cell r="F14554" t="str">
            <v>Стiлець IСО блек</v>
          </cell>
          <cell r="G14554">
            <v>37356</v>
          </cell>
          <cell r="H14554">
            <v>70</v>
          </cell>
          <cell r="I14554" t="str">
            <v>0</v>
          </cell>
          <cell r="J14554" t="str">
            <v>Подільське відд.</v>
          </cell>
          <cell r="K14554" t="str">
            <v>Задовільний</v>
          </cell>
          <cell r="M14554">
            <v>93</v>
          </cell>
        </row>
        <row r="14555">
          <cell r="A14555">
            <v>14552</v>
          </cell>
          <cell r="B14555" t="str">
            <v>KRF7720</v>
          </cell>
          <cell r="E14555" t="str">
            <v>Стiлець IСО блек</v>
          </cell>
          <cell r="F14555" t="str">
            <v>Стiлець IСО блек</v>
          </cell>
          <cell r="G14555">
            <v>37356</v>
          </cell>
          <cell r="H14555">
            <v>69.989999999999995</v>
          </cell>
          <cell r="I14555" t="str">
            <v>0</v>
          </cell>
          <cell r="J14555" t="str">
            <v xml:space="preserve"> м.Київ, вул. Магнітогорська,1Д (склад)</v>
          </cell>
          <cell r="K14555" t="str">
            <v>Задовільний</v>
          </cell>
          <cell r="M14555">
            <v>93</v>
          </cell>
        </row>
        <row r="14556">
          <cell r="A14556">
            <v>14553</v>
          </cell>
          <cell r="B14556" t="str">
            <v>KRF7721</v>
          </cell>
          <cell r="E14556" t="str">
            <v>Стiлець IСО блек</v>
          </cell>
          <cell r="F14556" t="str">
            <v>Стiлець IСО блек</v>
          </cell>
          <cell r="G14556">
            <v>37356</v>
          </cell>
          <cell r="H14556">
            <v>69.989999999999995</v>
          </cell>
          <cell r="I14556" t="str">
            <v>0</v>
          </cell>
          <cell r="J14556" t="str">
            <v xml:space="preserve"> м.Київ, вул. Магнітогорська,1Д (склад)</v>
          </cell>
          <cell r="K14556" t="str">
            <v>Задовільний</v>
          </cell>
          <cell r="M14556">
            <v>93</v>
          </cell>
        </row>
        <row r="14557">
          <cell r="A14557">
            <v>14554</v>
          </cell>
          <cell r="B14557" t="str">
            <v>12241-1</v>
          </cell>
          <cell r="E14557" t="str">
            <v>Калькулятор 777</v>
          </cell>
          <cell r="F14557" t="str">
            <v>Калькулятор 777</v>
          </cell>
          <cell r="G14557">
            <v>39394</v>
          </cell>
          <cell r="H14557">
            <v>72</v>
          </cell>
          <cell r="I14557" t="str">
            <v>0</v>
          </cell>
          <cell r="J14557" t="str">
            <v>ПАТ"Кристалбанк"(в оренді)вул.М.Гришка.8</v>
          </cell>
          <cell r="K14557" t="str">
            <v>Задовільний</v>
          </cell>
          <cell r="M14557">
            <v>24</v>
          </cell>
        </row>
        <row r="14558">
          <cell r="A14558">
            <v>14555</v>
          </cell>
          <cell r="B14558" t="str">
            <v>12246-1</v>
          </cell>
          <cell r="E14558" t="str">
            <v>Калькулятор 777</v>
          </cell>
          <cell r="F14558" t="str">
            <v>Калькулятор 777</v>
          </cell>
          <cell r="G14558">
            <v>39394</v>
          </cell>
          <cell r="H14558">
            <v>72</v>
          </cell>
          <cell r="I14558" t="str">
            <v>0</v>
          </cell>
          <cell r="J14558" t="str">
            <v>м. Київ, вул.Кирилівська,82 (склад)</v>
          </cell>
          <cell r="K14558" t="str">
            <v>Задовільний</v>
          </cell>
          <cell r="M14558">
            <v>24</v>
          </cell>
        </row>
        <row r="14559">
          <cell r="A14559">
            <v>14556</v>
          </cell>
          <cell r="B14559" t="str">
            <v>KRF7910</v>
          </cell>
          <cell r="E14559" t="str">
            <v>Стiлець IСО блек ткан.</v>
          </cell>
          <cell r="F14559" t="str">
            <v>Стiлець IСО блек ткан.</v>
          </cell>
          <cell r="G14559">
            <v>37356</v>
          </cell>
          <cell r="H14559">
            <v>75</v>
          </cell>
          <cell r="I14559" t="str">
            <v>0</v>
          </cell>
          <cell r="J14559" t="str">
            <v>ПАТ"Кристалбанк"(в оренді)вул.М.Гришка.8</v>
          </cell>
          <cell r="K14559" t="str">
            <v>Задовільний</v>
          </cell>
          <cell r="M14559">
            <v>93</v>
          </cell>
        </row>
        <row r="14560">
          <cell r="A14560">
            <v>14557</v>
          </cell>
          <cell r="B14560" t="str">
            <v>IF80</v>
          </cell>
          <cell r="E14560" t="str">
            <v>Стiлець iсо блек.ткан.</v>
          </cell>
          <cell r="F14560" t="str">
            <v>Стiлець iсо блек.ткан.</v>
          </cell>
          <cell r="G14560">
            <v>38818</v>
          </cell>
          <cell r="H14560">
            <v>90</v>
          </cell>
          <cell r="I14560" t="str">
            <v>0</v>
          </cell>
          <cell r="J14560" t="str">
            <v>ПАТ"Кристалбанк"(в оренді)вул.М.Гришка.8</v>
          </cell>
          <cell r="K14560" t="str">
            <v>Задовільний</v>
          </cell>
          <cell r="M14560">
            <v>93</v>
          </cell>
        </row>
        <row r="14561">
          <cell r="A14561">
            <v>14558</v>
          </cell>
          <cell r="B14561" t="str">
            <v>IF82</v>
          </cell>
          <cell r="E14561" t="str">
            <v>Стiлець iсо блек.ткан.</v>
          </cell>
          <cell r="F14561" t="str">
            <v>Стiлець iсо блек.ткан.</v>
          </cell>
          <cell r="G14561">
            <v>38818</v>
          </cell>
          <cell r="H14561">
            <v>90</v>
          </cell>
          <cell r="I14561" t="str">
            <v>0</v>
          </cell>
          <cell r="J14561" t="str">
            <v>ПАТ"Кристалбанк"(в оренді)вул.М.Гришка.8</v>
          </cell>
          <cell r="K14561" t="str">
            <v>Задовільний</v>
          </cell>
          <cell r="M14561">
            <v>93</v>
          </cell>
        </row>
        <row r="14562">
          <cell r="A14562">
            <v>14559</v>
          </cell>
          <cell r="B14562" t="str">
            <v>IF83</v>
          </cell>
          <cell r="E14562" t="str">
            <v>Стiлець iсо блек.ткан.</v>
          </cell>
          <cell r="F14562" t="str">
            <v>Стiлець iсо блек.ткан.</v>
          </cell>
          <cell r="G14562">
            <v>38818</v>
          </cell>
          <cell r="H14562">
            <v>90</v>
          </cell>
          <cell r="I14562" t="str">
            <v>0</v>
          </cell>
          <cell r="J14562" t="str">
            <v>м. Київ, вул.Кирилівська,82 (склад)</v>
          </cell>
          <cell r="K14562" t="str">
            <v>Задовільний</v>
          </cell>
          <cell r="M14562">
            <v>93</v>
          </cell>
        </row>
        <row r="14563">
          <cell r="A14563">
            <v>14560</v>
          </cell>
          <cell r="B14563" t="str">
            <v>IF84</v>
          </cell>
          <cell r="E14563" t="str">
            <v>Стiлець iсо блек.ткан.</v>
          </cell>
          <cell r="F14563" t="str">
            <v>Стiлець iсо блек.ткан.</v>
          </cell>
          <cell r="G14563">
            <v>38818</v>
          </cell>
          <cell r="H14563">
            <v>90</v>
          </cell>
          <cell r="I14563" t="str">
            <v>0</v>
          </cell>
          <cell r="J14563" t="str">
            <v>м. Київ, вул. Хохлових №8, частана корпусу №4  (склад)</v>
          </cell>
          <cell r="K14563" t="str">
            <v>Задовільний</v>
          </cell>
          <cell r="M14563">
            <v>93</v>
          </cell>
        </row>
        <row r="14564">
          <cell r="A14564">
            <v>14561</v>
          </cell>
          <cell r="B14564" t="str">
            <v>IF85</v>
          </cell>
          <cell r="E14564" t="str">
            <v>Стiлець iсо блек.ткан.</v>
          </cell>
          <cell r="F14564" t="str">
            <v>Стiлець iсо блек.ткан.</v>
          </cell>
          <cell r="G14564">
            <v>38818</v>
          </cell>
          <cell r="H14564">
            <v>90</v>
          </cell>
          <cell r="I14564" t="str">
            <v>0</v>
          </cell>
          <cell r="J14564" t="str">
            <v>ПАТ"Кристалбанк"(в оренді)вул.М.Гришка.8</v>
          </cell>
          <cell r="K14564" t="str">
            <v>Задовільний</v>
          </cell>
          <cell r="M14564">
            <v>93</v>
          </cell>
        </row>
        <row r="14565">
          <cell r="A14565">
            <v>14562</v>
          </cell>
          <cell r="B14565" t="str">
            <v>IF86</v>
          </cell>
          <cell r="E14565" t="str">
            <v>Стiлець iсо блек.ткан.</v>
          </cell>
          <cell r="F14565" t="str">
            <v>Стiлець iсо блек.ткан.</v>
          </cell>
          <cell r="G14565">
            <v>38818</v>
          </cell>
          <cell r="H14565">
            <v>90</v>
          </cell>
          <cell r="I14565" t="str">
            <v>0</v>
          </cell>
          <cell r="J14565" t="str">
            <v>ПАТ"Кристалбанк"(в оренді)вул.М.Гришка.8</v>
          </cell>
          <cell r="K14565" t="str">
            <v>Задовільний</v>
          </cell>
          <cell r="M14565">
            <v>93</v>
          </cell>
        </row>
        <row r="14566">
          <cell r="A14566">
            <v>14563</v>
          </cell>
          <cell r="B14566" t="str">
            <v>IF87</v>
          </cell>
          <cell r="E14566" t="str">
            <v>Стiлець iсо блек.ткан.</v>
          </cell>
          <cell r="F14566" t="str">
            <v>Стiлець iсо блек.ткан.</v>
          </cell>
          <cell r="G14566">
            <v>38818</v>
          </cell>
          <cell r="H14566">
            <v>90</v>
          </cell>
          <cell r="I14566" t="str">
            <v>0</v>
          </cell>
          <cell r="J14566" t="str">
            <v>м. Київ, вул. Хохлових №8, частана корпусу №4  (склад)</v>
          </cell>
          <cell r="K14566" t="str">
            <v>Задовільний</v>
          </cell>
          <cell r="M14566">
            <v>93</v>
          </cell>
        </row>
        <row r="14567">
          <cell r="A14567">
            <v>14564</v>
          </cell>
          <cell r="B14567" t="str">
            <v>VIN153</v>
          </cell>
          <cell r="E14567" t="str">
            <v>Стiлець iСО блек.ткан.</v>
          </cell>
          <cell r="F14567" t="str">
            <v>Стiлець iСО блек.ткан.</v>
          </cell>
          <cell r="G14567">
            <v>38281</v>
          </cell>
          <cell r="H14567">
            <v>65</v>
          </cell>
          <cell r="I14567" t="str">
            <v>0</v>
          </cell>
          <cell r="J14567" t="str">
            <v>м. Київ, вул. Хохлових №8, частана корпусу №4  (склад)</v>
          </cell>
          <cell r="K14567" t="str">
            <v>Задовільний</v>
          </cell>
          <cell r="M14567">
            <v>93</v>
          </cell>
        </row>
        <row r="14568">
          <cell r="A14568">
            <v>14565</v>
          </cell>
          <cell r="B14568" t="str">
            <v>LV94</v>
          </cell>
          <cell r="E14568" t="str">
            <v>Стiлець Iсо блеск тканина</v>
          </cell>
          <cell r="F14568" t="str">
            <v>Стiлець Iсо блеск тканина</v>
          </cell>
          <cell r="G14568">
            <v>38064</v>
          </cell>
          <cell r="H14568">
            <v>51</v>
          </cell>
          <cell r="I14568" t="str">
            <v>0</v>
          </cell>
          <cell r="J14568" t="str">
            <v>м. Київ, вул. Хохлових №8, частана корпусу №4  (склад)</v>
          </cell>
          <cell r="K14568" t="str">
            <v>Задовільний</v>
          </cell>
          <cell r="M14568">
            <v>93</v>
          </cell>
        </row>
        <row r="14569">
          <cell r="A14569">
            <v>14566</v>
          </cell>
          <cell r="B14569" t="str">
            <v>LV97</v>
          </cell>
          <cell r="E14569" t="str">
            <v>Стiлець Iсо блеск тканина</v>
          </cell>
          <cell r="F14569" t="str">
            <v>Стiлець Iсо блеск тканина</v>
          </cell>
          <cell r="G14569">
            <v>38064</v>
          </cell>
          <cell r="H14569">
            <v>51</v>
          </cell>
          <cell r="I14569" t="str">
            <v>0</v>
          </cell>
          <cell r="J14569" t="str">
            <v>ПАТ "Банк Січ"(в оренді)пр.Броварський,15</v>
          </cell>
          <cell r="K14569" t="str">
            <v>Задовільний</v>
          </cell>
          <cell r="M14569">
            <v>93</v>
          </cell>
        </row>
        <row r="14570">
          <cell r="A14570">
            <v>14567</v>
          </cell>
          <cell r="B14570" t="str">
            <v>LV101</v>
          </cell>
          <cell r="E14570" t="str">
            <v>Стiлець Iсо блеск тканина</v>
          </cell>
          <cell r="F14570" t="str">
            <v>Стiлець Iсо блеск тканина</v>
          </cell>
          <cell r="G14570">
            <v>38064</v>
          </cell>
          <cell r="H14570">
            <v>51</v>
          </cell>
          <cell r="I14570" t="str">
            <v>0</v>
          </cell>
          <cell r="J14570" t="str">
            <v>ПАТ "Банк Січ"(в оренді)пр.Броварський,15</v>
          </cell>
          <cell r="K14570" t="str">
            <v>Задовільний</v>
          </cell>
          <cell r="M14570">
            <v>93</v>
          </cell>
        </row>
        <row r="14571">
          <cell r="A14571">
            <v>14568</v>
          </cell>
          <cell r="B14571" t="str">
            <v>LV104</v>
          </cell>
          <cell r="E14571" t="str">
            <v>Стiлець Iсо блеск тканина</v>
          </cell>
          <cell r="F14571" t="str">
            <v>Стiлець Iсо блеск тканина</v>
          </cell>
          <cell r="G14571">
            <v>38064</v>
          </cell>
          <cell r="H14571">
            <v>51</v>
          </cell>
          <cell r="I14571" t="str">
            <v>0</v>
          </cell>
          <cell r="J14571" t="str">
            <v>м. Київ, вул.Кирилівська,82 (склад)</v>
          </cell>
          <cell r="K14571" t="str">
            <v>Задовільний</v>
          </cell>
          <cell r="M14571">
            <v>93</v>
          </cell>
        </row>
        <row r="14572">
          <cell r="A14572">
            <v>14569</v>
          </cell>
          <cell r="B14572" t="str">
            <v>LV315</v>
          </cell>
          <cell r="E14572" t="str">
            <v>Стiлець IСО С-11</v>
          </cell>
          <cell r="F14572" t="str">
            <v>Стiлець IСО С-11</v>
          </cell>
          <cell r="G14572">
            <v>38064</v>
          </cell>
          <cell r="H14572">
            <v>59.4</v>
          </cell>
          <cell r="I14572" t="str">
            <v>0</v>
          </cell>
          <cell r="J14572" t="str">
            <v>м. Київ, вул.Кирилівська,82 (склад)</v>
          </cell>
          <cell r="K14572" t="str">
            <v>Задовільний</v>
          </cell>
          <cell r="M14572">
            <v>93</v>
          </cell>
        </row>
        <row r="14573">
          <cell r="A14573">
            <v>14570</v>
          </cell>
          <cell r="B14573" t="str">
            <v>SUM312-1</v>
          </cell>
          <cell r="E14573" t="str">
            <v>Стiлець Iсо ткан.</v>
          </cell>
          <cell r="F14573" t="str">
            <v>Стiлець Iсо ткан.</v>
          </cell>
          <cell r="G14573">
            <v>38805</v>
          </cell>
          <cell r="H14573">
            <v>70.010000000000005</v>
          </cell>
          <cell r="I14573" t="str">
            <v>0</v>
          </cell>
          <cell r="J14573" t="str">
            <v>м. Київ, вул.Кирилівська,82 (склад)</v>
          </cell>
          <cell r="K14573" t="str">
            <v>Задовільний</v>
          </cell>
          <cell r="M14573">
            <v>93</v>
          </cell>
        </row>
        <row r="14574">
          <cell r="A14574">
            <v>14571</v>
          </cell>
          <cell r="B14574" t="str">
            <v>SUM313-1</v>
          </cell>
          <cell r="E14574" t="str">
            <v>Стiлець Iсо ткан.</v>
          </cell>
          <cell r="F14574" t="str">
            <v>Стiлець Iсо ткан.</v>
          </cell>
          <cell r="G14574">
            <v>38805</v>
          </cell>
          <cell r="H14574">
            <v>70.010000000000005</v>
          </cell>
          <cell r="I14574" t="str">
            <v>0</v>
          </cell>
          <cell r="J14574" t="str">
            <v>м. Київ, вул.Кирилівська,82 (склад)</v>
          </cell>
          <cell r="K14574" t="str">
            <v>Задовільний</v>
          </cell>
          <cell r="M14574">
            <v>93</v>
          </cell>
        </row>
        <row r="14575">
          <cell r="A14575">
            <v>14572</v>
          </cell>
          <cell r="B14575" t="str">
            <v>SUM314-1</v>
          </cell>
          <cell r="E14575" t="str">
            <v>Стiлець Iсо ткан.</v>
          </cell>
          <cell r="F14575" t="str">
            <v>Стiлець Iсо ткан.</v>
          </cell>
          <cell r="G14575">
            <v>38805</v>
          </cell>
          <cell r="H14575">
            <v>70.010000000000005</v>
          </cell>
          <cell r="I14575" t="str">
            <v>0</v>
          </cell>
          <cell r="J14575" t="str">
            <v>Прорізне відділення</v>
          </cell>
          <cell r="K14575" t="str">
            <v>Задовільний</v>
          </cell>
          <cell r="M14575">
            <v>93</v>
          </cell>
        </row>
        <row r="14576">
          <cell r="A14576">
            <v>14573</v>
          </cell>
          <cell r="B14576" t="str">
            <v>SUM315-1</v>
          </cell>
          <cell r="E14576" t="str">
            <v>Стiлець Iсо ткан.</v>
          </cell>
          <cell r="F14576" t="str">
            <v>Стiлець Iсо ткан.</v>
          </cell>
          <cell r="G14576">
            <v>38805</v>
          </cell>
          <cell r="H14576">
            <v>70.010000000000005</v>
          </cell>
          <cell r="I14576" t="str">
            <v>0</v>
          </cell>
          <cell r="J14576" t="str">
            <v>Прорізне відділення</v>
          </cell>
          <cell r="K14576" t="str">
            <v>Задовільний</v>
          </cell>
          <cell r="M14576">
            <v>93</v>
          </cell>
        </row>
        <row r="14577">
          <cell r="A14577">
            <v>14574</v>
          </cell>
          <cell r="B14577" t="str">
            <v>SUM317-1</v>
          </cell>
          <cell r="E14577" t="str">
            <v>Стiлець Iсо ткан.</v>
          </cell>
          <cell r="F14577" t="str">
            <v>Стiлець Iсо ткан.</v>
          </cell>
          <cell r="G14577">
            <v>38805</v>
          </cell>
          <cell r="H14577">
            <v>70.010000000000005</v>
          </cell>
          <cell r="I14577" t="str">
            <v>0</v>
          </cell>
          <cell r="J14577" t="str">
            <v>Прорізне відділення</v>
          </cell>
          <cell r="K14577" t="str">
            <v>Задовільний</v>
          </cell>
          <cell r="M14577">
            <v>93</v>
          </cell>
        </row>
        <row r="14578">
          <cell r="A14578">
            <v>14575</v>
          </cell>
          <cell r="B14578" t="str">
            <v>SUM318-1</v>
          </cell>
          <cell r="E14578" t="str">
            <v>Стiлець Iсо ткан.</v>
          </cell>
          <cell r="F14578" t="str">
            <v>Стiлець Iсо ткан.</v>
          </cell>
          <cell r="G14578">
            <v>38805</v>
          </cell>
          <cell r="H14578">
            <v>70.010000000000005</v>
          </cell>
          <cell r="I14578" t="str">
            <v>0</v>
          </cell>
          <cell r="J14578" t="str">
            <v>Прорізне відділення</v>
          </cell>
          <cell r="K14578" t="str">
            <v>Задовільний</v>
          </cell>
          <cell r="M14578">
            <v>93</v>
          </cell>
        </row>
        <row r="14579">
          <cell r="A14579">
            <v>14576</v>
          </cell>
          <cell r="B14579" t="str">
            <v>SUM319-1</v>
          </cell>
          <cell r="E14579" t="str">
            <v>Стiлець Iсо ткан.</v>
          </cell>
          <cell r="F14579" t="str">
            <v>Стiлець Iсо ткан.</v>
          </cell>
          <cell r="G14579">
            <v>38805</v>
          </cell>
          <cell r="H14579">
            <v>70.010000000000005</v>
          </cell>
          <cell r="I14579" t="str">
            <v>0</v>
          </cell>
          <cell r="J14579" t="str">
            <v>Прорізне відділення</v>
          </cell>
          <cell r="K14579" t="str">
            <v>Задовільний</v>
          </cell>
          <cell r="M14579">
            <v>93</v>
          </cell>
        </row>
        <row r="14580">
          <cell r="A14580">
            <v>14577</v>
          </cell>
          <cell r="B14580" t="str">
            <v>SUM321-1</v>
          </cell>
          <cell r="E14580" t="str">
            <v>Стiлець Iсо ткан.</v>
          </cell>
          <cell r="F14580" t="str">
            <v>Стiлець Iсо ткан.</v>
          </cell>
          <cell r="G14580">
            <v>38805</v>
          </cell>
          <cell r="H14580">
            <v>70.010000000000005</v>
          </cell>
          <cell r="I14580" t="str">
            <v>0</v>
          </cell>
          <cell r="J14580" t="str">
            <v>Прорізне відділення</v>
          </cell>
          <cell r="K14580" t="str">
            <v>Задовільний</v>
          </cell>
          <cell r="M14580">
            <v>93</v>
          </cell>
        </row>
        <row r="14581">
          <cell r="A14581">
            <v>14578</v>
          </cell>
          <cell r="B14581" t="str">
            <v>SUM322-1</v>
          </cell>
          <cell r="E14581" t="str">
            <v>Стiлець Iсо ткан.</v>
          </cell>
          <cell r="F14581" t="str">
            <v>Стiлець Iсо ткан.</v>
          </cell>
          <cell r="G14581">
            <v>38805</v>
          </cell>
          <cell r="H14581">
            <v>70.010000000000005</v>
          </cell>
          <cell r="I14581" t="str">
            <v>0</v>
          </cell>
          <cell r="J14581" t="str">
            <v>Прорізне відділення</v>
          </cell>
          <cell r="K14581" t="str">
            <v>Задовільний</v>
          </cell>
          <cell r="M14581">
            <v>93</v>
          </cell>
        </row>
        <row r="14582">
          <cell r="A14582">
            <v>14579</v>
          </cell>
          <cell r="B14582" t="str">
            <v>SUM324-1</v>
          </cell>
          <cell r="E14582" t="str">
            <v>Стiлець Iсо ткан.</v>
          </cell>
          <cell r="F14582" t="str">
            <v>Стiлець Iсо ткан.</v>
          </cell>
          <cell r="G14582">
            <v>38805</v>
          </cell>
          <cell r="H14582">
            <v>70.010000000000005</v>
          </cell>
          <cell r="I14582" t="str">
            <v>0</v>
          </cell>
          <cell r="J14582" t="str">
            <v>Прорізне відділення</v>
          </cell>
          <cell r="K14582" t="str">
            <v>Задовільний</v>
          </cell>
          <cell r="M14582">
            <v>93</v>
          </cell>
        </row>
        <row r="14583">
          <cell r="A14583">
            <v>14580</v>
          </cell>
          <cell r="B14583" t="str">
            <v>SUM325-1</v>
          </cell>
          <cell r="E14583" t="str">
            <v>Стiлець Iсо ткан.</v>
          </cell>
          <cell r="F14583" t="str">
            <v>Стiлець Iсо ткан.</v>
          </cell>
          <cell r="G14583">
            <v>38805</v>
          </cell>
          <cell r="H14583">
            <v>70.010000000000005</v>
          </cell>
          <cell r="I14583" t="str">
            <v>0</v>
          </cell>
          <cell r="J14583" t="str">
            <v>Прорізне відділення</v>
          </cell>
          <cell r="K14583" t="str">
            <v>Задовільний</v>
          </cell>
          <cell r="M14583">
            <v>93</v>
          </cell>
        </row>
        <row r="14584">
          <cell r="A14584">
            <v>14581</v>
          </cell>
          <cell r="B14584" t="str">
            <v>SUM326-1</v>
          </cell>
          <cell r="E14584" t="str">
            <v>Стiлець Iсо ткан.</v>
          </cell>
          <cell r="F14584" t="str">
            <v>Стiлець Iсо ткан.</v>
          </cell>
          <cell r="G14584">
            <v>38805</v>
          </cell>
          <cell r="H14584">
            <v>70.010000000000005</v>
          </cell>
          <cell r="I14584" t="str">
            <v>0</v>
          </cell>
          <cell r="J14584" t="str">
            <v>Прорізне відділення</v>
          </cell>
          <cell r="K14584" t="str">
            <v>Задовільний</v>
          </cell>
          <cell r="M14584">
            <v>93</v>
          </cell>
        </row>
        <row r="14585">
          <cell r="A14585">
            <v>14582</v>
          </cell>
          <cell r="B14585" t="str">
            <v>SUM327-1</v>
          </cell>
          <cell r="E14585" t="str">
            <v>Стiлець Iсо ткан.</v>
          </cell>
          <cell r="F14585" t="str">
            <v>Стiлець Iсо ткан.</v>
          </cell>
          <cell r="G14585">
            <v>38805</v>
          </cell>
          <cell r="H14585">
            <v>70.010000000000005</v>
          </cell>
          <cell r="I14585" t="str">
            <v>0</v>
          </cell>
          <cell r="J14585" t="str">
            <v>Прорізне відділення</v>
          </cell>
          <cell r="K14585" t="str">
            <v>Задовільний</v>
          </cell>
          <cell r="M14585">
            <v>93</v>
          </cell>
        </row>
        <row r="14586">
          <cell r="A14586">
            <v>14583</v>
          </cell>
          <cell r="B14586" t="str">
            <v>SUM332-1</v>
          </cell>
          <cell r="E14586" t="str">
            <v>Стiлець Iсо ткан.</v>
          </cell>
          <cell r="F14586" t="str">
            <v>Стiлець Iсо ткан.</v>
          </cell>
          <cell r="G14586">
            <v>38805</v>
          </cell>
          <cell r="H14586">
            <v>70.010000000000005</v>
          </cell>
          <cell r="I14586" t="str">
            <v>0</v>
          </cell>
          <cell r="J14586" t="str">
            <v>Прорізне відділення</v>
          </cell>
          <cell r="K14586" t="str">
            <v>Задовільний</v>
          </cell>
          <cell r="M14586">
            <v>93</v>
          </cell>
        </row>
        <row r="14587">
          <cell r="A14587">
            <v>14584</v>
          </cell>
          <cell r="B14587" t="str">
            <v>SUM337-1</v>
          </cell>
          <cell r="E14587" t="str">
            <v>Стiлець Iсо ткан.</v>
          </cell>
          <cell r="F14587" t="str">
            <v>Стiлець Iсо ткан.</v>
          </cell>
          <cell r="G14587">
            <v>38805</v>
          </cell>
          <cell r="H14587">
            <v>70.010000000000005</v>
          </cell>
          <cell r="I14587" t="str">
            <v>0</v>
          </cell>
          <cell r="J14587" t="str">
            <v>м. Київ, вул.Кирилівська,82 (склад)</v>
          </cell>
          <cell r="K14587" t="str">
            <v>Задовільний</v>
          </cell>
          <cell r="M14587">
            <v>93</v>
          </cell>
        </row>
        <row r="14588">
          <cell r="A14588">
            <v>14585</v>
          </cell>
          <cell r="B14588" t="str">
            <v>SUM340-1</v>
          </cell>
          <cell r="E14588" t="str">
            <v>Стiлець Iсо ткан.</v>
          </cell>
          <cell r="F14588" t="str">
            <v>Стiлець Iсо ткан.</v>
          </cell>
          <cell r="G14588">
            <v>38805</v>
          </cell>
          <cell r="H14588">
            <v>70.010000000000005</v>
          </cell>
          <cell r="I14588" t="str">
            <v>0</v>
          </cell>
          <cell r="J14588" t="str">
            <v>Прорізне відділення</v>
          </cell>
          <cell r="K14588" t="str">
            <v>Задовільний</v>
          </cell>
          <cell r="M14588">
            <v>93</v>
          </cell>
        </row>
        <row r="14589">
          <cell r="A14589">
            <v>14586</v>
          </cell>
          <cell r="B14589" t="str">
            <v>13260-1</v>
          </cell>
          <cell r="E14589" t="str">
            <v>Панель 1050*18*1400</v>
          </cell>
          <cell r="F14589" t="str">
            <v>Панель 1050*18*1400</v>
          </cell>
          <cell r="G14589">
            <v>39443</v>
          </cell>
          <cell r="H14589">
            <v>528</v>
          </cell>
          <cell r="I14589" t="str">
            <v>0</v>
          </cell>
          <cell r="J14589" t="str">
            <v>Прорізне відділення</v>
          </cell>
          <cell r="K14589" t="str">
            <v>Задовільний</v>
          </cell>
          <cell r="M14589">
            <v>43</v>
          </cell>
        </row>
        <row r="14590">
          <cell r="A14590">
            <v>14587</v>
          </cell>
          <cell r="B14590" t="str">
            <v>13261-1</v>
          </cell>
          <cell r="E14590" t="str">
            <v>Панель 1050*18*1400</v>
          </cell>
          <cell r="F14590" t="str">
            <v>Панель 1050*18*1400</v>
          </cell>
          <cell r="G14590">
            <v>39443</v>
          </cell>
          <cell r="H14590">
            <v>528</v>
          </cell>
          <cell r="I14590" t="str">
            <v>0</v>
          </cell>
          <cell r="J14590" t="str">
            <v>Прорізне відділення</v>
          </cell>
          <cell r="K14590" t="str">
            <v>Задовільний</v>
          </cell>
          <cell r="M14590">
            <v>43</v>
          </cell>
        </row>
        <row r="14591">
          <cell r="A14591">
            <v>14588</v>
          </cell>
          <cell r="B14591" t="str">
            <v>13262-1</v>
          </cell>
          <cell r="E14591" t="str">
            <v>Панель 1050*18*1400</v>
          </cell>
          <cell r="F14591" t="str">
            <v>Панель 1050*18*1400</v>
          </cell>
          <cell r="G14591">
            <v>39443</v>
          </cell>
          <cell r="H14591">
            <v>528</v>
          </cell>
          <cell r="I14591" t="str">
            <v>0</v>
          </cell>
          <cell r="J14591" t="str">
            <v>м. Київ, вул. Хохлових №8, частана корпусу №4  (склад)</v>
          </cell>
          <cell r="K14591" t="str">
            <v>Задовільний</v>
          </cell>
          <cell r="M14591">
            <v>43</v>
          </cell>
        </row>
        <row r="14592">
          <cell r="A14592">
            <v>14589</v>
          </cell>
          <cell r="B14592" t="str">
            <v>13263-1</v>
          </cell>
          <cell r="E14592" t="str">
            <v>Панель 1050*18*1400</v>
          </cell>
          <cell r="F14592" t="str">
            <v>Панель 1050*18*1400</v>
          </cell>
          <cell r="G14592">
            <v>39443</v>
          </cell>
          <cell r="H14592">
            <v>528</v>
          </cell>
          <cell r="I14592" t="str">
            <v>0</v>
          </cell>
          <cell r="J14592" t="str">
            <v>м. Київ, вул. Хохлових №8, частана корпусу №4  (склад)</v>
          </cell>
          <cell r="K14592" t="str">
            <v>Задовільний</v>
          </cell>
          <cell r="M14592">
            <v>43</v>
          </cell>
        </row>
        <row r="14593">
          <cell r="A14593">
            <v>14590</v>
          </cell>
          <cell r="B14593" t="str">
            <v>13264-1</v>
          </cell>
          <cell r="E14593" t="str">
            <v>Панель 1050*18*1400</v>
          </cell>
          <cell r="F14593" t="str">
            <v>Панель 1050*18*1400</v>
          </cell>
          <cell r="G14593">
            <v>39443</v>
          </cell>
          <cell r="H14593">
            <v>528</v>
          </cell>
          <cell r="I14593" t="str">
            <v>0</v>
          </cell>
          <cell r="J14593" t="str">
            <v>м. Київ, вул. Хохлових №8, частана корпусу №4  (склад)</v>
          </cell>
          <cell r="K14593" t="str">
            <v>Задовільний</v>
          </cell>
          <cell r="M14593">
            <v>43</v>
          </cell>
        </row>
        <row r="14594">
          <cell r="A14594">
            <v>14591</v>
          </cell>
          <cell r="B14594" t="str">
            <v>13265-1</v>
          </cell>
          <cell r="E14594" t="str">
            <v>Панель 1050*18*1400</v>
          </cell>
          <cell r="F14594" t="str">
            <v>Панель 1050*18*1400</v>
          </cell>
          <cell r="G14594">
            <v>39443</v>
          </cell>
          <cell r="H14594">
            <v>528</v>
          </cell>
          <cell r="I14594" t="str">
            <v>0</v>
          </cell>
          <cell r="J14594" t="str">
            <v>м. Київ, вул.Кирилівська,82 (склад)</v>
          </cell>
          <cell r="K14594" t="str">
            <v>Задовільний</v>
          </cell>
          <cell r="M14594">
            <v>43</v>
          </cell>
        </row>
        <row r="14595">
          <cell r="A14595">
            <v>14592</v>
          </cell>
          <cell r="B14595" t="str">
            <v>13266-1</v>
          </cell>
          <cell r="E14595" t="str">
            <v>Панель 1050*18*1400</v>
          </cell>
          <cell r="F14595" t="str">
            <v>Панель 1050*18*1400</v>
          </cell>
          <cell r="G14595">
            <v>39443</v>
          </cell>
          <cell r="H14595">
            <v>528</v>
          </cell>
          <cell r="I14595" t="str">
            <v>0</v>
          </cell>
          <cell r="J14595" t="str">
            <v>м. Київ, вул.Кирилівська,82 (склад)</v>
          </cell>
          <cell r="K14595" t="str">
            <v>Задовільний</v>
          </cell>
          <cell r="M14595">
            <v>43</v>
          </cell>
        </row>
        <row r="14596">
          <cell r="A14596">
            <v>14593</v>
          </cell>
          <cell r="B14596" t="str">
            <v>SUM343-1</v>
          </cell>
          <cell r="E14596" t="str">
            <v>Стiлець Iсо ткан.</v>
          </cell>
          <cell r="F14596" t="str">
            <v>Стiлець Iсо ткан.</v>
          </cell>
          <cell r="G14596">
            <v>38805</v>
          </cell>
          <cell r="H14596">
            <v>70.010000000000005</v>
          </cell>
          <cell r="I14596" t="str">
            <v>0</v>
          </cell>
          <cell r="J14596" t="str">
            <v>м. Київ, вул.Кирилівська,82 (склад)</v>
          </cell>
          <cell r="K14596" t="str">
            <v>Задовільний</v>
          </cell>
          <cell r="M14596">
            <v>93</v>
          </cell>
        </row>
        <row r="14597">
          <cell r="A14597">
            <v>14594</v>
          </cell>
          <cell r="B14597" t="str">
            <v>SUM344-1</v>
          </cell>
          <cell r="E14597" t="str">
            <v>Стiлець Iсо ткан.</v>
          </cell>
          <cell r="F14597" t="str">
            <v>Стiлець Iсо ткан.</v>
          </cell>
          <cell r="G14597">
            <v>38805</v>
          </cell>
          <cell r="H14597">
            <v>70.010000000000005</v>
          </cell>
          <cell r="I14597" t="str">
            <v>0</v>
          </cell>
          <cell r="J14597" t="str">
            <v>м. Київ, вул.Кирилівська,82 (склад)</v>
          </cell>
          <cell r="K14597" t="str">
            <v>Задовільний</v>
          </cell>
          <cell r="M14597">
            <v>93</v>
          </cell>
        </row>
        <row r="14598">
          <cell r="A14598">
            <v>14595</v>
          </cell>
          <cell r="B14598" t="str">
            <v>SUM345-1</v>
          </cell>
          <cell r="E14598" t="str">
            <v>Стiлець Iсо ткан.</v>
          </cell>
          <cell r="F14598" t="str">
            <v>Стiлець Iсо ткан.</v>
          </cell>
          <cell r="G14598">
            <v>38805</v>
          </cell>
          <cell r="H14598">
            <v>70.010000000000005</v>
          </cell>
          <cell r="I14598" t="str">
            <v>0</v>
          </cell>
          <cell r="J14598" t="str">
            <v>м. Київ, вул.Кирилівська,82 (склад)</v>
          </cell>
          <cell r="K14598" t="str">
            <v>Задовільний</v>
          </cell>
          <cell r="M14598">
            <v>93</v>
          </cell>
        </row>
        <row r="14599">
          <cell r="A14599">
            <v>14596</v>
          </cell>
          <cell r="B14599" t="str">
            <v>VIN137</v>
          </cell>
          <cell r="E14599" t="str">
            <v>Стiлець iСО хром.</v>
          </cell>
          <cell r="F14599" t="str">
            <v>Стiлець iСО хром.</v>
          </cell>
          <cell r="G14599">
            <v>38281</v>
          </cell>
          <cell r="H14599">
            <v>75</v>
          </cell>
          <cell r="I14599" t="str">
            <v>0</v>
          </cell>
          <cell r="J14599" t="str">
            <v>м. Київ, вул.Кирилівська,82 (склад)</v>
          </cell>
          <cell r="K14599" t="str">
            <v>Задовільний</v>
          </cell>
          <cell r="M14599">
            <v>93</v>
          </cell>
        </row>
        <row r="14600">
          <cell r="A14600">
            <v>14597</v>
          </cell>
          <cell r="B14600" t="str">
            <v>VIN138</v>
          </cell>
          <cell r="E14600" t="str">
            <v>Стiлець iСО хром.</v>
          </cell>
          <cell r="F14600" t="str">
            <v>Стiлець iСО хром.</v>
          </cell>
          <cell r="G14600">
            <v>38281</v>
          </cell>
          <cell r="H14600">
            <v>75</v>
          </cell>
          <cell r="I14600" t="str">
            <v>0</v>
          </cell>
          <cell r="J14600" t="str">
            <v>Тетіївське відділення (КРВ)</v>
          </cell>
          <cell r="K14600" t="str">
            <v>Задовільний</v>
          </cell>
          <cell r="M14600">
            <v>93</v>
          </cell>
        </row>
        <row r="14601">
          <cell r="A14601">
            <v>14598</v>
          </cell>
          <cell r="B14601" t="str">
            <v>KRF7963</v>
          </cell>
          <cell r="E14601" t="str">
            <v>Стiлець IСО чорн.з кронштейном</v>
          </cell>
          <cell r="F14601" t="str">
            <v>Стiлець IСО чорн.з кронштейном</v>
          </cell>
          <cell r="G14601">
            <v>37356</v>
          </cell>
          <cell r="H14601">
            <v>168</v>
          </cell>
          <cell r="I14601" t="str">
            <v>0</v>
          </cell>
          <cell r="J14601" t="str">
            <v>Тетіївське відділення (КРВ)</v>
          </cell>
          <cell r="K14601" t="str">
            <v>Задовільний</v>
          </cell>
          <cell r="M14601">
            <v>93</v>
          </cell>
        </row>
        <row r="14602">
          <cell r="A14602">
            <v>14599</v>
          </cell>
          <cell r="B14602" t="str">
            <v>KRF7964</v>
          </cell>
          <cell r="E14602" t="str">
            <v>Стiлець IСО чорн.з кронштейном</v>
          </cell>
          <cell r="F14602" t="str">
            <v>Стiлець IСО чорн.з кронштейном</v>
          </cell>
          <cell r="G14602">
            <v>37356</v>
          </cell>
          <cell r="H14602">
            <v>167.99</v>
          </cell>
          <cell r="I14602" t="str">
            <v>0</v>
          </cell>
          <cell r="J14602" t="str">
            <v>Тетіївське відділення (КРВ)</v>
          </cell>
          <cell r="K14602" t="str">
            <v>Задовільний</v>
          </cell>
          <cell r="M14602">
            <v>93</v>
          </cell>
        </row>
        <row r="14603">
          <cell r="A14603">
            <v>14600</v>
          </cell>
          <cell r="B14603" t="str">
            <v>ZAK469/45</v>
          </cell>
          <cell r="E14603" t="str">
            <v>Стiлець IСО чорна нога А-1</v>
          </cell>
          <cell r="F14603" t="str">
            <v>Стiлець IСО чорна нога А-1</v>
          </cell>
          <cell r="G14603">
            <v>39377</v>
          </cell>
          <cell r="H14603">
            <v>104</v>
          </cell>
          <cell r="I14603" t="str">
            <v>0</v>
          </cell>
          <cell r="J14603" t="str">
            <v>Тетіївське відділення (КРВ)</v>
          </cell>
          <cell r="K14603" t="str">
            <v>Задовільний</v>
          </cell>
          <cell r="M14603">
            <v>93</v>
          </cell>
        </row>
        <row r="14604">
          <cell r="A14604">
            <v>14601</v>
          </cell>
          <cell r="B14604" t="str">
            <v>LV328</v>
          </cell>
          <cell r="E14604" t="str">
            <v>Стiлець IСО чорний С-11</v>
          </cell>
          <cell r="F14604" t="str">
            <v>Стiлець IСО чорний С-11</v>
          </cell>
          <cell r="G14604">
            <v>38064</v>
          </cell>
          <cell r="H14604">
            <v>59.4</v>
          </cell>
          <cell r="I14604" t="str">
            <v>0</v>
          </cell>
          <cell r="J14604" t="str">
            <v>Тетіївське відділення (КРВ)</v>
          </cell>
          <cell r="K14604" t="str">
            <v>Задовільний</v>
          </cell>
          <cell r="M14604">
            <v>93</v>
          </cell>
        </row>
        <row r="14605">
          <cell r="A14605">
            <v>14602</v>
          </cell>
          <cell r="B14605" t="str">
            <v>LV330</v>
          </cell>
          <cell r="E14605" t="str">
            <v>Стiлець IСО чорний С-11</v>
          </cell>
          <cell r="F14605" t="str">
            <v>Стiлець IСО чорний С-11</v>
          </cell>
          <cell r="G14605">
            <v>38064</v>
          </cell>
          <cell r="H14605">
            <v>59.4</v>
          </cell>
          <cell r="I14605" t="str">
            <v>0</v>
          </cell>
          <cell r="J14605" t="str">
            <v>Тетіївське відділення (КРВ)</v>
          </cell>
          <cell r="K14605" t="str">
            <v>Задовільний</v>
          </cell>
          <cell r="M14605">
            <v>93</v>
          </cell>
        </row>
        <row r="14606">
          <cell r="A14606">
            <v>14603</v>
          </cell>
          <cell r="B14606" t="str">
            <v>LV331</v>
          </cell>
          <cell r="E14606" t="str">
            <v>Стiлець IСО чорний С-11</v>
          </cell>
          <cell r="F14606" t="str">
            <v>Стiлець IСО чорний С-11</v>
          </cell>
          <cell r="G14606">
            <v>38064</v>
          </cell>
          <cell r="H14606">
            <v>59.4</v>
          </cell>
          <cell r="I14606" t="str">
            <v>0</v>
          </cell>
          <cell r="J14606" t="str">
            <v>Миколаївське РВ</v>
          </cell>
          <cell r="K14606" t="str">
            <v>Задовільний</v>
          </cell>
          <cell r="M14606">
            <v>93</v>
          </cell>
        </row>
        <row r="14607">
          <cell r="A14607">
            <v>14604</v>
          </cell>
          <cell r="B14607" t="str">
            <v>VIN1377</v>
          </cell>
          <cell r="E14607" t="str">
            <v>Стiлець Jupiter</v>
          </cell>
          <cell r="F14607" t="str">
            <v>Стiлець Jupiter</v>
          </cell>
          <cell r="G14607">
            <v>38281</v>
          </cell>
          <cell r="H14607">
            <v>200</v>
          </cell>
          <cell r="I14607" t="str">
            <v>0</v>
          </cell>
          <cell r="J14607" t="str">
            <v>Миколаївське РВ</v>
          </cell>
          <cell r="K14607" t="str">
            <v>Задовільний</v>
          </cell>
          <cell r="M14607">
            <v>93</v>
          </cell>
        </row>
        <row r="14608">
          <cell r="A14608">
            <v>14605</v>
          </cell>
          <cell r="B14608" t="str">
            <v>VIN1378</v>
          </cell>
          <cell r="E14608" t="str">
            <v>Стiлець Jupiter</v>
          </cell>
          <cell r="F14608" t="str">
            <v>Стiлець Jupiter</v>
          </cell>
          <cell r="G14608">
            <v>38281</v>
          </cell>
          <cell r="H14608">
            <v>200</v>
          </cell>
          <cell r="I14608" t="str">
            <v>0</v>
          </cell>
          <cell r="J14608" t="str">
            <v>Миколаївське РВ</v>
          </cell>
          <cell r="K14608" t="str">
            <v>Задовільний</v>
          </cell>
          <cell r="M14608">
            <v>93</v>
          </cell>
        </row>
        <row r="14609">
          <cell r="A14609">
            <v>14606</v>
          </cell>
          <cell r="B14609" t="str">
            <v>XR404-1</v>
          </cell>
          <cell r="E14609" t="str">
            <v>Стiлець JUPITER GRAFFITI GTP C-7</v>
          </cell>
          <cell r="F14609" t="str">
            <v>Стiлець JUPITER GRAFFITI GTP C-7</v>
          </cell>
          <cell r="G14609">
            <v>38558</v>
          </cell>
          <cell r="H14609">
            <v>187.09</v>
          </cell>
          <cell r="I14609" t="str">
            <v>0</v>
          </cell>
          <cell r="J14609" t="str">
            <v>ПОлтавське РВ</v>
          </cell>
          <cell r="K14609" t="str">
            <v>Задовільний</v>
          </cell>
          <cell r="M14609">
            <v>93</v>
          </cell>
        </row>
        <row r="14610">
          <cell r="A14610">
            <v>14607</v>
          </cell>
          <cell r="B14610" t="str">
            <v>XR405-1</v>
          </cell>
          <cell r="E14610" t="str">
            <v>Стiлець JUPITER GRAFFITI GTP C-7</v>
          </cell>
          <cell r="F14610" t="str">
            <v>Стiлець JUPITER GRAFFITI GTP C-7</v>
          </cell>
          <cell r="G14610">
            <v>38558</v>
          </cell>
          <cell r="H14610">
            <v>187.09</v>
          </cell>
          <cell r="I14610" t="str">
            <v>0</v>
          </cell>
          <cell r="J14610" t="str">
            <v>Тернопільське РВ</v>
          </cell>
          <cell r="K14610" t="str">
            <v>Задовільний</v>
          </cell>
          <cell r="M14610">
            <v>93</v>
          </cell>
        </row>
        <row r="14611">
          <cell r="A14611">
            <v>14608</v>
          </cell>
          <cell r="B14611" t="str">
            <v>XR406-1</v>
          </cell>
          <cell r="E14611" t="str">
            <v>Стiлець JUPITER GRAFFITI GTP C-7</v>
          </cell>
          <cell r="F14611" t="str">
            <v>Стiлець JUPITER GRAFFITI GTP C-7</v>
          </cell>
          <cell r="G14611">
            <v>38558</v>
          </cell>
          <cell r="H14611">
            <v>187.09</v>
          </cell>
          <cell r="I14611" t="str">
            <v>0</v>
          </cell>
          <cell r="J14611" t="str">
            <v>Тернопільське РВ</v>
          </cell>
          <cell r="K14611" t="str">
            <v>Задовільний</v>
          </cell>
          <cell r="M14611">
            <v>93</v>
          </cell>
        </row>
        <row r="14612">
          <cell r="A14612">
            <v>14609</v>
          </cell>
          <cell r="B14612" t="str">
            <v>XR407-1</v>
          </cell>
          <cell r="E14612" t="str">
            <v>Стiлець JUPITER GRAFFITI GTP C-7</v>
          </cell>
          <cell r="F14612" t="str">
            <v>Стiлець JUPITER GRAFFITI GTP C-7</v>
          </cell>
          <cell r="G14612">
            <v>38558</v>
          </cell>
          <cell r="H14612">
            <v>187.09</v>
          </cell>
          <cell r="I14612" t="str">
            <v>0</v>
          </cell>
          <cell r="J14612" t="str">
            <v>Тернопільське РВ</v>
          </cell>
          <cell r="K14612" t="str">
            <v>Задовільний</v>
          </cell>
          <cell r="M14612">
            <v>93</v>
          </cell>
        </row>
        <row r="14613">
          <cell r="A14613">
            <v>14610</v>
          </cell>
          <cell r="B14613" t="str">
            <v>XR408-1</v>
          </cell>
          <cell r="E14613" t="str">
            <v>Стiлець JUPITER GRAFFITI GTP C-7</v>
          </cell>
          <cell r="F14613" t="str">
            <v>Стiлець JUPITER GRAFFITI GTP C-7</v>
          </cell>
          <cell r="G14613">
            <v>38558</v>
          </cell>
          <cell r="H14613">
            <v>187.09</v>
          </cell>
          <cell r="I14613" t="str">
            <v>0</v>
          </cell>
          <cell r="J14613" t="str">
            <v>Тернопільське РВ</v>
          </cell>
          <cell r="K14613" t="str">
            <v>Задовільний</v>
          </cell>
          <cell r="M14613">
            <v>93</v>
          </cell>
        </row>
        <row r="14614">
          <cell r="A14614">
            <v>14611</v>
          </cell>
          <cell r="B14614" t="str">
            <v>XR409-1</v>
          </cell>
          <cell r="E14614" t="str">
            <v>Стiлець JUPITER GRAFFITI GTP C-7</v>
          </cell>
          <cell r="F14614" t="str">
            <v>Стiлець JUPITER GRAFFITI GTP C-7</v>
          </cell>
          <cell r="G14614">
            <v>38558</v>
          </cell>
          <cell r="H14614">
            <v>187.09</v>
          </cell>
          <cell r="I14614" t="str">
            <v>0</v>
          </cell>
          <cell r="J14614" t="str">
            <v>Тернопільське РВ</v>
          </cell>
          <cell r="K14614" t="str">
            <v>Задовільний</v>
          </cell>
          <cell r="M14614">
            <v>93</v>
          </cell>
        </row>
        <row r="14615">
          <cell r="A14615">
            <v>14612</v>
          </cell>
          <cell r="B14615" t="str">
            <v>XR410-1</v>
          </cell>
          <cell r="E14615" t="str">
            <v>Стiлець JUPITER GRAFFITI GTP C-7</v>
          </cell>
          <cell r="F14615" t="str">
            <v>Стiлець JUPITER GRAFFITI GTP C-7</v>
          </cell>
          <cell r="G14615">
            <v>38558</v>
          </cell>
          <cell r="H14615">
            <v>187.09</v>
          </cell>
          <cell r="I14615" t="str">
            <v>0</v>
          </cell>
          <cell r="J14615" t="str">
            <v>Тернопільське РВ</v>
          </cell>
          <cell r="K14615" t="str">
            <v>Задовільний</v>
          </cell>
          <cell r="M14615">
            <v>93</v>
          </cell>
        </row>
        <row r="14616">
          <cell r="A14616">
            <v>14613</v>
          </cell>
          <cell r="B14616" t="str">
            <v>KRF4566</v>
          </cell>
          <cell r="E14616" t="str">
            <v>Стiлець Prestig</v>
          </cell>
          <cell r="F14616" t="str">
            <v>Стiлець Prestig</v>
          </cell>
          <cell r="G14616">
            <v>37356</v>
          </cell>
          <cell r="H14616">
            <v>192</v>
          </cell>
          <cell r="I14616" t="str">
            <v>0</v>
          </cell>
          <cell r="J14616" t="str">
            <v>Тернопільське РВ</v>
          </cell>
          <cell r="K14616" t="str">
            <v>Задовільний</v>
          </cell>
          <cell r="M14616">
            <v>93</v>
          </cell>
        </row>
        <row r="14617">
          <cell r="A14617">
            <v>14614</v>
          </cell>
          <cell r="B14617" t="str">
            <v>XR325-1</v>
          </cell>
          <cell r="E14617" t="str">
            <v>Стiлець Prestige GTP</v>
          </cell>
          <cell r="F14617" t="str">
            <v>Стiлець Prestige GTP</v>
          </cell>
          <cell r="G14617">
            <v>38558</v>
          </cell>
          <cell r="H14617">
            <v>218.06</v>
          </cell>
          <cell r="I14617" t="str">
            <v>0</v>
          </cell>
          <cell r="J14617" t="str">
            <v>Тернопільське РВ</v>
          </cell>
          <cell r="K14617" t="str">
            <v>Задовільний</v>
          </cell>
          <cell r="M14617">
            <v>93</v>
          </cell>
        </row>
        <row r="14618">
          <cell r="A14618">
            <v>14615</v>
          </cell>
          <cell r="B14618" t="str">
            <v>XR326-1</v>
          </cell>
          <cell r="E14618" t="str">
            <v>Стiлець Prestige GTP</v>
          </cell>
          <cell r="F14618" t="str">
            <v>Стiлець Prestige GTP</v>
          </cell>
          <cell r="G14618">
            <v>38558</v>
          </cell>
          <cell r="H14618">
            <v>218.06</v>
          </cell>
          <cell r="I14618" t="str">
            <v>0</v>
          </cell>
          <cell r="J14618" t="str">
            <v>Тернопільське РВ</v>
          </cell>
          <cell r="K14618" t="str">
            <v>Задовільний</v>
          </cell>
          <cell r="M14618">
            <v>93</v>
          </cell>
        </row>
        <row r="14619">
          <cell r="A14619">
            <v>14616</v>
          </cell>
          <cell r="B14619" t="str">
            <v>13292-1</v>
          </cell>
          <cell r="E14619" t="str">
            <v>Крісло Престиж</v>
          </cell>
          <cell r="F14619" t="str">
            <v>Крісло Престиж</v>
          </cell>
          <cell r="G14619">
            <v>39443</v>
          </cell>
          <cell r="H14619">
            <v>206.88</v>
          </cell>
          <cell r="I14619" t="str">
            <v>0</v>
          </cell>
          <cell r="J14619" t="str">
            <v>Тернопільське РВ</v>
          </cell>
          <cell r="K14619" t="str">
            <v>Задовільний</v>
          </cell>
          <cell r="M14619">
            <v>149</v>
          </cell>
        </row>
        <row r="14620">
          <cell r="A14620">
            <v>14617</v>
          </cell>
          <cell r="B14620" t="str">
            <v>13293-1</v>
          </cell>
          <cell r="E14620" t="str">
            <v>Крісло Престиж</v>
          </cell>
          <cell r="F14620" t="str">
            <v>Крісло Престиж</v>
          </cell>
          <cell r="G14620">
            <v>39443</v>
          </cell>
          <cell r="H14620">
            <v>206.88</v>
          </cell>
          <cell r="I14620" t="str">
            <v>0</v>
          </cell>
          <cell r="J14620" t="str">
            <v>Тернопільське РВ</v>
          </cell>
          <cell r="K14620" t="str">
            <v>Задовільний</v>
          </cell>
          <cell r="M14620">
            <v>149</v>
          </cell>
        </row>
        <row r="14621">
          <cell r="A14621">
            <v>14618</v>
          </cell>
          <cell r="B14621" t="str">
            <v>13295-1</v>
          </cell>
          <cell r="E14621" t="str">
            <v>Крісло Престиж</v>
          </cell>
          <cell r="F14621" t="str">
            <v>Крісло Престиж</v>
          </cell>
          <cell r="G14621">
            <v>39443</v>
          </cell>
          <cell r="H14621">
            <v>206.88</v>
          </cell>
          <cell r="I14621" t="str">
            <v>0</v>
          </cell>
          <cell r="J14621" t="str">
            <v>Тернопільське РВ</v>
          </cell>
          <cell r="K14621" t="str">
            <v>Задовільний</v>
          </cell>
          <cell r="M14621">
            <v>149</v>
          </cell>
        </row>
        <row r="14622">
          <cell r="A14622">
            <v>14619</v>
          </cell>
          <cell r="B14622" t="str">
            <v>13298-1</v>
          </cell>
          <cell r="E14622" t="str">
            <v>Крісло Престиж</v>
          </cell>
          <cell r="F14622" t="str">
            <v>Крісло Престиж</v>
          </cell>
          <cell r="G14622">
            <v>39443</v>
          </cell>
          <cell r="H14622">
            <v>206.88</v>
          </cell>
          <cell r="I14622" t="str">
            <v>0</v>
          </cell>
          <cell r="J14622" t="str">
            <v>Тернопільське РВ</v>
          </cell>
          <cell r="K14622" t="str">
            <v>Задовільний</v>
          </cell>
          <cell r="M14622">
            <v>149</v>
          </cell>
        </row>
        <row r="14623">
          <cell r="A14623">
            <v>14620</v>
          </cell>
          <cell r="B14623" t="str">
            <v>13299-1</v>
          </cell>
          <cell r="E14623" t="str">
            <v>Крісло Престиж</v>
          </cell>
          <cell r="F14623" t="str">
            <v>Крісло Престиж</v>
          </cell>
          <cell r="G14623">
            <v>39443</v>
          </cell>
          <cell r="H14623">
            <v>206.88</v>
          </cell>
          <cell r="I14623" t="str">
            <v>0</v>
          </cell>
          <cell r="J14623" t="str">
            <v>Тернопільське РВ</v>
          </cell>
          <cell r="K14623" t="str">
            <v>Задовільний</v>
          </cell>
          <cell r="M14623">
            <v>149</v>
          </cell>
        </row>
        <row r="14624">
          <cell r="A14624">
            <v>14621</v>
          </cell>
          <cell r="B14624" t="str">
            <v>13301-1</v>
          </cell>
          <cell r="E14624" t="str">
            <v>Крісло Престиж</v>
          </cell>
          <cell r="F14624" t="str">
            <v>Крісло Престиж</v>
          </cell>
          <cell r="G14624">
            <v>39443</v>
          </cell>
          <cell r="H14624">
            <v>206.88</v>
          </cell>
          <cell r="I14624" t="str">
            <v>0</v>
          </cell>
          <cell r="J14624" t="str">
            <v>Тернопільське РВ</v>
          </cell>
          <cell r="K14624" t="str">
            <v>Задовільний</v>
          </cell>
          <cell r="M14624">
            <v>149</v>
          </cell>
        </row>
        <row r="14625">
          <cell r="A14625">
            <v>14622</v>
          </cell>
          <cell r="B14625" t="str">
            <v>13302-1</v>
          </cell>
          <cell r="E14625" t="str">
            <v>Крісло Престиж</v>
          </cell>
          <cell r="F14625" t="str">
            <v>Крісло Престиж</v>
          </cell>
          <cell r="G14625">
            <v>39443</v>
          </cell>
          <cell r="H14625">
            <v>206.88</v>
          </cell>
          <cell r="I14625" t="str">
            <v>0</v>
          </cell>
          <cell r="J14625" t="str">
            <v>Гусятинське відділення</v>
          </cell>
          <cell r="K14625" t="str">
            <v>Задовільний</v>
          </cell>
          <cell r="M14625">
            <v>149</v>
          </cell>
        </row>
        <row r="14626">
          <cell r="A14626">
            <v>14623</v>
          </cell>
          <cell r="B14626" t="str">
            <v>13303-1</v>
          </cell>
          <cell r="E14626" t="str">
            <v>Крісло Престиж</v>
          </cell>
          <cell r="F14626" t="str">
            <v>Крісло Престиж</v>
          </cell>
          <cell r="G14626">
            <v>39443</v>
          </cell>
          <cell r="H14626">
            <v>206.88</v>
          </cell>
          <cell r="I14626" t="str">
            <v>0</v>
          </cell>
          <cell r="J14626" t="str">
            <v>Гусятинське відділення</v>
          </cell>
          <cell r="K14626" t="str">
            <v>Задовільний</v>
          </cell>
          <cell r="M14626">
            <v>149</v>
          </cell>
        </row>
        <row r="14627">
          <cell r="A14627">
            <v>14624</v>
          </cell>
          <cell r="B14627" t="str">
            <v>13304-1</v>
          </cell>
          <cell r="E14627" t="str">
            <v>Крісло Престиж</v>
          </cell>
          <cell r="F14627" t="str">
            <v>Крісло Престиж</v>
          </cell>
          <cell r="G14627">
            <v>39443</v>
          </cell>
          <cell r="H14627">
            <v>206.88</v>
          </cell>
          <cell r="I14627" t="str">
            <v>0</v>
          </cell>
          <cell r="J14627" t="str">
            <v>Гусятинське відділення</v>
          </cell>
          <cell r="K14627" t="str">
            <v>Задовільний</v>
          </cell>
          <cell r="M14627">
            <v>149</v>
          </cell>
        </row>
        <row r="14628">
          <cell r="A14628">
            <v>14625</v>
          </cell>
          <cell r="B14628" t="str">
            <v>13305-1</v>
          </cell>
          <cell r="E14628" t="str">
            <v>Крісло Престиж</v>
          </cell>
          <cell r="F14628" t="str">
            <v>Крісло Престиж</v>
          </cell>
          <cell r="G14628">
            <v>39443</v>
          </cell>
          <cell r="H14628">
            <v>206.88</v>
          </cell>
          <cell r="I14628" t="str">
            <v>0</v>
          </cell>
          <cell r="J14628" t="str">
            <v>м. Київ, вул.Кирилівська,82 (склад)</v>
          </cell>
          <cell r="K14628" t="str">
            <v>Задовільний</v>
          </cell>
          <cell r="M14628">
            <v>149</v>
          </cell>
        </row>
        <row r="14629">
          <cell r="A14629">
            <v>14626</v>
          </cell>
          <cell r="B14629" t="str">
            <v>13306-1</v>
          </cell>
          <cell r="E14629" t="str">
            <v>Крісло Престиж</v>
          </cell>
          <cell r="F14629" t="str">
            <v>Крісло Престиж</v>
          </cell>
          <cell r="G14629">
            <v>39443</v>
          </cell>
          <cell r="H14629">
            <v>206.88</v>
          </cell>
          <cell r="I14629" t="str">
            <v>0</v>
          </cell>
          <cell r="J14629" t="str">
            <v>м. Київ, вул.Кирилівська,82 (склад)</v>
          </cell>
          <cell r="K14629" t="str">
            <v>б/у</v>
          </cell>
          <cell r="M14629">
            <v>149</v>
          </cell>
        </row>
        <row r="14630">
          <cell r="A14630">
            <v>14627</v>
          </cell>
          <cell r="B14630" t="str">
            <v>13308-1</v>
          </cell>
          <cell r="E14630" t="str">
            <v>Крісло Престиж</v>
          </cell>
          <cell r="F14630" t="str">
            <v>Крісло Престиж</v>
          </cell>
          <cell r="G14630">
            <v>39443</v>
          </cell>
          <cell r="H14630">
            <v>206.88</v>
          </cell>
          <cell r="I14630" t="str">
            <v>0</v>
          </cell>
          <cell r="J14630" t="str">
            <v>м. Київ, вул.Кирилівська,82 (склад)</v>
          </cell>
          <cell r="K14630" t="str">
            <v>б/у</v>
          </cell>
          <cell r="M14630">
            <v>149</v>
          </cell>
        </row>
        <row r="14631">
          <cell r="A14631">
            <v>14628</v>
          </cell>
          <cell r="B14631" t="str">
            <v>13310-1</v>
          </cell>
          <cell r="E14631" t="str">
            <v>Крісло Престиж</v>
          </cell>
          <cell r="F14631" t="str">
            <v>Крісло Престиж</v>
          </cell>
          <cell r="G14631">
            <v>39443</v>
          </cell>
          <cell r="H14631">
            <v>206.88</v>
          </cell>
          <cell r="I14631" t="str">
            <v>0</v>
          </cell>
          <cell r="J14631" t="str">
            <v>Борщівське відділення</v>
          </cell>
          <cell r="K14631" t="str">
            <v>б/у</v>
          </cell>
          <cell r="M14631">
            <v>149</v>
          </cell>
        </row>
        <row r="14632">
          <cell r="A14632">
            <v>14629</v>
          </cell>
          <cell r="B14632" t="str">
            <v>13312-1</v>
          </cell>
          <cell r="E14632" t="str">
            <v>Крісло Престиж</v>
          </cell>
          <cell r="F14632" t="str">
            <v>Крісло Престиж</v>
          </cell>
          <cell r="G14632">
            <v>39443</v>
          </cell>
          <cell r="H14632">
            <v>206.88</v>
          </cell>
          <cell r="I14632" t="str">
            <v>0</v>
          </cell>
          <cell r="J14632" t="str">
            <v>Борщівське відділення</v>
          </cell>
          <cell r="K14632" t="str">
            <v>Задовільний</v>
          </cell>
          <cell r="M14632">
            <v>149</v>
          </cell>
        </row>
        <row r="14633">
          <cell r="A14633">
            <v>14630</v>
          </cell>
          <cell r="B14633" t="str">
            <v>13313-1</v>
          </cell>
          <cell r="E14633" t="str">
            <v>Крісло Престиж</v>
          </cell>
          <cell r="F14633" t="str">
            <v>Крісло Престиж</v>
          </cell>
          <cell r="G14633">
            <v>39443</v>
          </cell>
          <cell r="H14633">
            <v>206.88</v>
          </cell>
          <cell r="I14633" t="str">
            <v>0</v>
          </cell>
          <cell r="J14633" t="str">
            <v>Борщівське відділення</v>
          </cell>
          <cell r="K14633" t="str">
            <v>Задовільний</v>
          </cell>
          <cell r="M14633">
            <v>149</v>
          </cell>
        </row>
        <row r="14634">
          <cell r="A14634">
            <v>14631</v>
          </cell>
          <cell r="B14634" t="str">
            <v>13315-1</v>
          </cell>
          <cell r="E14634" t="str">
            <v>Крісло Престиж</v>
          </cell>
          <cell r="F14634" t="str">
            <v>Крісло Престиж</v>
          </cell>
          <cell r="G14634">
            <v>39443</v>
          </cell>
          <cell r="H14634">
            <v>206.88</v>
          </cell>
          <cell r="I14634" t="str">
            <v>0</v>
          </cell>
          <cell r="J14634" t="str">
            <v>Бучацьке відділення</v>
          </cell>
          <cell r="K14634" t="str">
            <v>Задовільний</v>
          </cell>
          <cell r="M14634">
            <v>149</v>
          </cell>
        </row>
        <row r="14635">
          <cell r="A14635">
            <v>14632</v>
          </cell>
          <cell r="B14635" t="str">
            <v>13519-1</v>
          </cell>
          <cell r="E14635" t="str">
            <v>Калькулятор Citizen888</v>
          </cell>
          <cell r="F14635" t="str">
            <v>Калькулятор Citizen888</v>
          </cell>
          <cell r="G14635">
            <v>39472</v>
          </cell>
          <cell r="H14635">
            <v>75</v>
          </cell>
          <cell r="I14635" t="str">
            <v>0</v>
          </cell>
          <cell r="J14635" t="str">
            <v>Бучацьке відділення</v>
          </cell>
          <cell r="K14635" t="str">
            <v>Задовільний</v>
          </cell>
          <cell r="M14635">
            <v>7</v>
          </cell>
        </row>
        <row r="14636">
          <cell r="A14636">
            <v>14633</v>
          </cell>
          <cell r="B14636" t="str">
            <v>13520-1</v>
          </cell>
          <cell r="E14636" t="str">
            <v>Калькулятор Citizen888</v>
          </cell>
          <cell r="F14636" t="str">
            <v>Калькулятор Citizen888</v>
          </cell>
          <cell r="G14636">
            <v>39472</v>
          </cell>
          <cell r="H14636">
            <v>75</v>
          </cell>
          <cell r="I14636" t="str">
            <v>0</v>
          </cell>
          <cell r="J14636" t="str">
            <v>Бучацьке відділення</v>
          </cell>
          <cell r="K14636" t="str">
            <v>Задовільний</v>
          </cell>
          <cell r="M14636">
            <v>7</v>
          </cell>
        </row>
        <row r="14637">
          <cell r="A14637">
            <v>14634</v>
          </cell>
          <cell r="B14637" t="str">
            <v>13526-1</v>
          </cell>
          <cell r="E14637" t="str">
            <v>Калькулятор Citizen888</v>
          </cell>
          <cell r="F14637" t="str">
            <v>Калькулятор Citizen888</v>
          </cell>
          <cell r="G14637">
            <v>39472</v>
          </cell>
          <cell r="H14637">
            <v>75</v>
          </cell>
          <cell r="I14637" t="str">
            <v>0</v>
          </cell>
          <cell r="J14637" t="str">
            <v>Підволочиське відділення</v>
          </cell>
          <cell r="K14637" t="str">
            <v>б/у</v>
          </cell>
          <cell r="M14637">
            <v>7</v>
          </cell>
        </row>
        <row r="14638">
          <cell r="A14638">
            <v>14635</v>
          </cell>
          <cell r="B14638" t="str">
            <v>13527-1</v>
          </cell>
          <cell r="E14638" t="str">
            <v>Калькулятор Citizen888</v>
          </cell>
          <cell r="F14638" t="str">
            <v>Калькулятор Citizen888</v>
          </cell>
          <cell r="G14638">
            <v>39472</v>
          </cell>
          <cell r="H14638">
            <v>75</v>
          </cell>
          <cell r="I14638" t="str">
            <v>0</v>
          </cell>
          <cell r="J14638" t="str">
            <v>Підволочиське відділення</v>
          </cell>
          <cell r="K14638" t="str">
            <v>б/у</v>
          </cell>
          <cell r="M14638">
            <v>7</v>
          </cell>
        </row>
        <row r="14639">
          <cell r="A14639">
            <v>14636</v>
          </cell>
          <cell r="B14639" t="str">
            <v>13529-1</v>
          </cell>
          <cell r="E14639" t="str">
            <v>Калькулятор Citizen888</v>
          </cell>
          <cell r="F14639" t="str">
            <v>Калькулятор Citizen888</v>
          </cell>
          <cell r="G14639">
            <v>39472</v>
          </cell>
          <cell r="H14639">
            <v>75</v>
          </cell>
          <cell r="I14639" t="str">
            <v>0</v>
          </cell>
          <cell r="J14639" t="str">
            <v>Підволочиське відділення</v>
          </cell>
          <cell r="K14639" t="str">
            <v>б/у</v>
          </cell>
          <cell r="M14639">
            <v>7</v>
          </cell>
        </row>
        <row r="14640">
          <cell r="A14640">
            <v>14637</v>
          </cell>
          <cell r="B14640" t="str">
            <v>XR332-1</v>
          </cell>
          <cell r="E14640" t="str">
            <v>Стiлець Prestige GTP</v>
          </cell>
          <cell r="F14640" t="str">
            <v>Стiлець Prestige GTP</v>
          </cell>
          <cell r="G14640">
            <v>38558</v>
          </cell>
          <cell r="H14640">
            <v>218.06</v>
          </cell>
          <cell r="I14640" t="str">
            <v>0</v>
          </cell>
          <cell r="J14640" t="str">
            <v>Шумське відділення</v>
          </cell>
          <cell r="K14640" t="str">
            <v>Задовільний</v>
          </cell>
          <cell r="M14640">
            <v>93</v>
          </cell>
        </row>
        <row r="14641">
          <cell r="A14641">
            <v>14638</v>
          </cell>
          <cell r="B14641" t="str">
            <v>VIN3459</v>
          </cell>
          <cell r="E14641" t="str">
            <v>Стiлець PRESTIGE GTP new</v>
          </cell>
          <cell r="F14641" t="str">
            <v>Стiлець PRESTIGE GTP new</v>
          </cell>
          <cell r="G14641">
            <v>38281</v>
          </cell>
          <cell r="H14641">
            <v>285</v>
          </cell>
          <cell r="I14641" t="str">
            <v>0</v>
          </cell>
          <cell r="J14641" t="str">
            <v>Шумське відділення</v>
          </cell>
          <cell r="K14641" t="str">
            <v>Задовільний</v>
          </cell>
          <cell r="M14641">
            <v>93</v>
          </cell>
        </row>
        <row r="14642">
          <cell r="A14642">
            <v>14639</v>
          </cell>
          <cell r="B14642" t="str">
            <v>XR347-1</v>
          </cell>
          <cell r="E14642" t="str">
            <v>Стiлець Prestige GTP NEW C-11</v>
          </cell>
          <cell r="F14642" t="str">
            <v>Стiлець Prestige GTP NEW C-11</v>
          </cell>
          <cell r="G14642">
            <v>38558</v>
          </cell>
          <cell r="H14642">
            <v>223</v>
          </cell>
          <cell r="I14642" t="str">
            <v>0</v>
          </cell>
          <cell r="J14642" t="str">
            <v>Шумське відділення</v>
          </cell>
          <cell r="K14642" t="str">
            <v>Задовільний</v>
          </cell>
          <cell r="M14642">
            <v>93</v>
          </cell>
        </row>
        <row r="14643">
          <cell r="A14643">
            <v>14640</v>
          </cell>
          <cell r="B14643" t="str">
            <v>XR454-1</v>
          </cell>
          <cell r="E14643" t="str">
            <v>Стiлець PRESTIGE GTP NEW C-11</v>
          </cell>
          <cell r="F14643" t="str">
            <v>Стiлець PRESTIGE GTP NEW C-11</v>
          </cell>
          <cell r="G14643">
            <v>38558</v>
          </cell>
          <cell r="H14643">
            <v>240</v>
          </cell>
          <cell r="I14643" t="str">
            <v>0</v>
          </cell>
          <cell r="J14643" t="str">
            <v>Харківське регіональне відділення</v>
          </cell>
          <cell r="K14643" t="str">
            <v>Задовільний</v>
          </cell>
          <cell r="M14643">
            <v>93</v>
          </cell>
        </row>
        <row r="14644">
          <cell r="A14644">
            <v>14641</v>
          </cell>
          <cell r="B14644" t="str">
            <v>XR457-1</v>
          </cell>
          <cell r="E14644" t="str">
            <v>Стiлець PRESTIGE GTP NEW C-11</v>
          </cell>
          <cell r="F14644" t="str">
            <v>Стiлець PRESTIGE GTP NEW C-11</v>
          </cell>
          <cell r="G14644">
            <v>38558</v>
          </cell>
          <cell r="H14644">
            <v>240</v>
          </cell>
          <cell r="I14644" t="str">
            <v>0</v>
          </cell>
          <cell r="J14644" t="str">
            <v>Харківське регіональне відділення</v>
          </cell>
          <cell r="K14644" t="str">
            <v>Задовільний</v>
          </cell>
          <cell r="M14644">
            <v>93</v>
          </cell>
        </row>
        <row r="14645">
          <cell r="A14645">
            <v>14642</v>
          </cell>
          <cell r="B14645" t="str">
            <v>XR494-1</v>
          </cell>
          <cell r="E14645" t="str">
            <v>Стiлець PRESTIGE GTP NEW C-11</v>
          </cell>
          <cell r="F14645" t="str">
            <v>Стiлець PRESTIGE GTP NEW C-11</v>
          </cell>
          <cell r="G14645">
            <v>38558</v>
          </cell>
          <cell r="H14645">
            <v>229</v>
          </cell>
          <cell r="I14645" t="str">
            <v>0</v>
          </cell>
          <cell r="J14645" t="str">
            <v>Харківське регіональне відділення</v>
          </cell>
          <cell r="K14645" t="str">
            <v>Задовільний</v>
          </cell>
          <cell r="M14645">
            <v>93</v>
          </cell>
        </row>
        <row r="14646">
          <cell r="A14646">
            <v>14643</v>
          </cell>
          <cell r="B14646" t="str">
            <v>XR348-1</v>
          </cell>
          <cell r="E14646" t="str">
            <v>Стiлець Prestige GTR NEW C-11</v>
          </cell>
          <cell r="F14646" t="str">
            <v>Стiлець Prestige GTR NEW C-11</v>
          </cell>
          <cell r="G14646">
            <v>38558</v>
          </cell>
          <cell r="H14646">
            <v>223</v>
          </cell>
          <cell r="I14646" t="str">
            <v>0</v>
          </cell>
          <cell r="J14646" t="str">
            <v>Харківське регіональне відділення</v>
          </cell>
          <cell r="K14646" t="str">
            <v>Задовільний</v>
          </cell>
          <cell r="M14646">
            <v>93</v>
          </cell>
        </row>
        <row r="14647">
          <cell r="A14647">
            <v>14644</v>
          </cell>
          <cell r="B14647" t="str">
            <v>XR455-1</v>
          </cell>
          <cell r="E14647" t="str">
            <v>Стiлець PRESTIGE GTR NEW C-11</v>
          </cell>
          <cell r="F14647" t="str">
            <v>Стiлець PRESTIGE GTR NEW C-11</v>
          </cell>
          <cell r="G14647">
            <v>38558</v>
          </cell>
          <cell r="H14647">
            <v>240</v>
          </cell>
          <cell r="I14647" t="str">
            <v>0</v>
          </cell>
          <cell r="J14647" t="str">
            <v>Харківське регіональне відділення</v>
          </cell>
          <cell r="K14647" t="str">
            <v>б/у</v>
          </cell>
          <cell r="M14647">
            <v>93</v>
          </cell>
        </row>
        <row r="14648">
          <cell r="A14648">
            <v>14645</v>
          </cell>
          <cell r="B14648" t="str">
            <v>OD450450</v>
          </cell>
          <cell r="E14648" t="str">
            <v>Стiлець PRESTIGE GTS A-2</v>
          </cell>
          <cell r="F14648" t="str">
            <v>Стiлець PRESTIGE GTS A-2</v>
          </cell>
          <cell r="G14648">
            <v>37607</v>
          </cell>
          <cell r="H14648">
            <v>165</v>
          </cell>
          <cell r="I14648" t="str">
            <v>0</v>
          </cell>
          <cell r="J14648" t="str">
            <v>Харківське регіональне відділення</v>
          </cell>
          <cell r="K14648" t="str">
            <v>б/у</v>
          </cell>
          <cell r="M14648">
            <v>93</v>
          </cell>
        </row>
        <row r="14649">
          <cell r="A14649">
            <v>14646</v>
          </cell>
          <cell r="B14649" t="str">
            <v>PL45000553</v>
          </cell>
          <cell r="E14649" t="str">
            <v>Стiлець для вiдвiдувачiв</v>
          </cell>
          <cell r="F14649" t="str">
            <v>Стiлець для вiдвiдувачiв</v>
          </cell>
          <cell r="G14649">
            <v>40344</v>
          </cell>
          <cell r="H14649">
            <v>117.9</v>
          </cell>
          <cell r="I14649" t="str">
            <v>0</v>
          </cell>
          <cell r="J14649" t="str">
            <v>Кіровоградське РВ</v>
          </cell>
          <cell r="K14649" t="str">
            <v>Задовільний</v>
          </cell>
          <cell r="M14649">
            <v>93</v>
          </cell>
        </row>
        <row r="14650">
          <cell r="A14650">
            <v>14647</v>
          </cell>
          <cell r="B14650" t="str">
            <v>PL45000555</v>
          </cell>
          <cell r="E14650" t="str">
            <v>Стiлець для вiдвiдувачiв</v>
          </cell>
          <cell r="F14650" t="str">
            <v>Стiлець для вiдвiдувачiв</v>
          </cell>
          <cell r="G14650">
            <v>40344</v>
          </cell>
          <cell r="H14650">
            <v>117.9</v>
          </cell>
          <cell r="I14650" t="str">
            <v>0</v>
          </cell>
          <cell r="J14650" t="str">
            <v>Кіровоградське РВ</v>
          </cell>
          <cell r="K14650" t="str">
            <v>б/у</v>
          </cell>
          <cell r="M14650">
            <v>93</v>
          </cell>
        </row>
        <row r="14651">
          <cell r="A14651">
            <v>14648</v>
          </cell>
          <cell r="B14651" t="str">
            <v>PL45000563</v>
          </cell>
          <cell r="E14651" t="str">
            <v>Стiлець для вiдвiдувачiв</v>
          </cell>
          <cell r="F14651" t="str">
            <v>Стiлець для вiдвiдувачiв</v>
          </cell>
          <cell r="G14651">
            <v>40344</v>
          </cell>
          <cell r="H14651">
            <v>117.9</v>
          </cell>
          <cell r="I14651" t="str">
            <v>0</v>
          </cell>
          <cell r="J14651" t="str">
            <v>Кіровоградське РВ</v>
          </cell>
          <cell r="K14651" t="str">
            <v>Задовільний</v>
          </cell>
          <cell r="M14651">
            <v>93</v>
          </cell>
        </row>
        <row r="14652">
          <cell r="A14652">
            <v>14649</v>
          </cell>
          <cell r="B14652" t="str">
            <v>PL45000564</v>
          </cell>
          <cell r="E14652" t="str">
            <v>Стiлець для вiдвiдувачiв</v>
          </cell>
          <cell r="F14652" t="str">
            <v>Стiлець для вiдвiдувачiв</v>
          </cell>
          <cell r="G14652">
            <v>40344</v>
          </cell>
          <cell r="H14652">
            <v>117.9</v>
          </cell>
          <cell r="I14652" t="str">
            <v>0</v>
          </cell>
          <cell r="J14652" t="str">
            <v xml:space="preserve"> м.Київ, вул. Магнітогорська,1Д (склад)</v>
          </cell>
          <cell r="K14652" t="str">
            <v>Задовільний</v>
          </cell>
          <cell r="M14652">
            <v>93</v>
          </cell>
        </row>
        <row r="14653">
          <cell r="A14653">
            <v>14650</v>
          </cell>
          <cell r="B14653" t="str">
            <v>PL45000565</v>
          </cell>
          <cell r="E14653" t="str">
            <v>Стiлець для вiдвiдувачiв</v>
          </cell>
          <cell r="F14653" t="str">
            <v>Стiлець для вiдвiдувачiв</v>
          </cell>
          <cell r="G14653">
            <v>40344</v>
          </cell>
          <cell r="H14653">
            <v>117.9</v>
          </cell>
          <cell r="I14653" t="str">
            <v>0</v>
          </cell>
          <cell r="J14653" t="str">
            <v xml:space="preserve"> м.Київ, вул. Магнітогорська,1Д (склад)</v>
          </cell>
          <cell r="K14653" t="str">
            <v>Задовільний</v>
          </cell>
          <cell r="M14653">
            <v>93</v>
          </cell>
        </row>
        <row r="14654">
          <cell r="A14654">
            <v>14651</v>
          </cell>
          <cell r="B14654" t="str">
            <v>PL45000566</v>
          </cell>
          <cell r="E14654" t="str">
            <v>Стiлець для вiдвiдувачiв</v>
          </cell>
          <cell r="F14654" t="str">
            <v>Стiлець для вiдвiдувачiв</v>
          </cell>
          <cell r="G14654">
            <v>40344</v>
          </cell>
          <cell r="H14654">
            <v>117.9</v>
          </cell>
          <cell r="I14654" t="str">
            <v>0</v>
          </cell>
          <cell r="J14654" t="str">
            <v xml:space="preserve"> м.Київ, вул. Магнітогорська,1Д (склад)</v>
          </cell>
          <cell r="K14654" t="str">
            <v>Задовільний</v>
          </cell>
          <cell r="M14654">
            <v>93</v>
          </cell>
        </row>
        <row r="14655">
          <cell r="A14655">
            <v>14652</v>
          </cell>
          <cell r="B14655" t="str">
            <v>PL45000567</v>
          </cell>
          <cell r="E14655" t="str">
            <v>Стiлець для вiдвiдувачiв</v>
          </cell>
          <cell r="F14655" t="str">
            <v>Стiлець для вiдвiдувачiв</v>
          </cell>
          <cell r="G14655">
            <v>40344</v>
          </cell>
          <cell r="H14655">
            <v>117.9</v>
          </cell>
          <cell r="I14655" t="str">
            <v>0</v>
          </cell>
          <cell r="J14655" t="str">
            <v xml:space="preserve"> м.Київ, вул. Магнітогорська,1Д (склад)</v>
          </cell>
          <cell r="K14655" t="str">
            <v>Задовільний</v>
          </cell>
          <cell r="M14655">
            <v>93</v>
          </cell>
        </row>
        <row r="14656">
          <cell r="A14656">
            <v>14653</v>
          </cell>
          <cell r="B14656" t="str">
            <v>PL45000568</v>
          </cell>
          <cell r="E14656" t="str">
            <v>Стiлець для вiдвiдувачiв</v>
          </cell>
          <cell r="F14656" t="str">
            <v>Стiлець для вiдвiдувачiв</v>
          </cell>
          <cell r="G14656">
            <v>40344</v>
          </cell>
          <cell r="H14656">
            <v>117.9</v>
          </cell>
          <cell r="I14656" t="str">
            <v>0</v>
          </cell>
          <cell r="J14656" t="str">
            <v xml:space="preserve"> м.Київ, вул. Магнітогорська,1Д (склад)</v>
          </cell>
          <cell r="K14656" t="str">
            <v>Задовільний</v>
          </cell>
          <cell r="M14656">
            <v>93</v>
          </cell>
        </row>
        <row r="14657">
          <cell r="A14657">
            <v>14654</v>
          </cell>
          <cell r="B14657" t="str">
            <v>PL45000569</v>
          </cell>
          <cell r="E14657" t="str">
            <v>Стiлець для вiдвiдувачiв</v>
          </cell>
          <cell r="F14657" t="str">
            <v>Стiлець для вiдвiдувачiв</v>
          </cell>
          <cell r="G14657">
            <v>40344</v>
          </cell>
          <cell r="H14657">
            <v>117.9</v>
          </cell>
          <cell r="I14657" t="str">
            <v>0</v>
          </cell>
          <cell r="J14657" t="str">
            <v xml:space="preserve"> м.Київ, вул. Магнітогорська,1Д (склад)</v>
          </cell>
          <cell r="K14657" t="str">
            <v>Задовільний</v>
          </cell>
          <cell r="M14657">
            <v>93</v>
          </cell>
        </row>
        <row r="14658">
          <cell r="A14658">
            <v>14655</v>
          </cell>
          <cell r="B14658" t="str">
            <v>PL45000570</v>
          </cell>
          <cell r="E14658" t="str">
            <v>Стiлець для вiдвiдувачiв</v>
          </cell>
          <cell r="F14658" t="str">
            <v>Стiлець для вiдвiдувачiв</v>
          </cell>
          <cell r="G14658">
            <v>40344</v>
          </cell>
          <cell r="H14658">
            <v>117.9</v>
          </cell>
          <cell r="I14658" t="str">
            <v>0</v>
          </cell>
          <cell r="J14658" t="str">
            <v>Вінницьке РВ</v>
          </cell>
          <cell r="K14658" t="str">
            <v>Задовільний</v>
          </cell>
          <cell r="M14658">
            <v>93</v>
          </cell>
        </row>
        <row r="14659">
          <cell r="A14659">
            <v>14656</v>
          </cell>
          <cell r="B14659" t="str">
            <v>PL45000572</v>
          </cell>
          <cell r="E14659" t="str">
            <v>Стiлець для вiдвiдувачiв</v>
          </cell>
          <cell r="F14659" t="str">
            <v>Стiлець для вiдвiдувачiв</v>
          </cell>
          <cell r="G14659">
            <v>40344</v>
          </cell>
          <cell r="H14659">
            <v>150</v>
          </cell>
          <cell r="I14659" t="str">
            <v>0</v>
          </cell>
          <cell r="J14659" t="str">
            <v>Вінницьке РВ</v>
          </cell>
          <cell r="K14659" t="str">
            <v>Задовільний</v>
          </cell>
          <cell r="M14659">
            <v>93</v>
          </cell>
        </row>
        <row r="14660">
          <cell r="A14660">
            <v>14657</v>
          </cell>
          <cell r="B14660" t="str">
            <v>PL45000573</v>
          </cell>
          <cell r="E14660" t="str">
            <v>Стiлець для вiдвiдувачiв</v>
          </cell>
          <cell r="F14660" t="str">
            <v>Стiлець для вiдвiдувачiв</v>
          </cell>
          <cell r="G14660">
            <v>40344</v>
          </cell>
          <cell r="H14660">
            <v>150</v>
          </cell>
          <cell r="I14660" t="str">
            <v>0</v>
          </cell>
          <cell r="J14660" t="str">
            <v>Вінницьке РВ</v>
          </cell>
          <cell r="K14660" t="str">
            <v>Задовільний</v>
          </cell>
          <cell r="M14660">
            <v>93</v>
          </cell>
        </row>
        <row r="14661">
          <cell r="A14661">
            <v>14658</v>
          </cell>
          <cell r="B14661" t="str">
            <v>PL45000574</v>
          </cell>
          <cell r="E14661" t="str">
            <v>Стiлець для вiдвiдувачiв</v>
          </cell>
          <cell r="F14661" t="str">
            <v>Стiлець для вiдвiдувачiв</v>
          </cell>
          <cell r="G14661">
            <v>40344</v>
          </cell>
          <cell r="H14661">
            <v>150</v>
          </cell>
          <cell r="I14661" t="str">
            <v>0</v>
          </cell>
          <cell r="J14661" t="str">
            <v>Вишенське відділення</v>
          </cell>
          <cell r="K14661" t="str">
            <v>Задовільний</v>
          </cell>
          <cell r="M14661">
            <v>93</v>
          </cell>
        </row>
        <row r="14662">
          <cell r="A14662">
            <v>14659</v>
          </cell>
          <cell r="B14662" t="str">
            <v>PL45000576</v>
          </cell>
          <cell r="E14662" t="str">
            <v>Стiлець для вiдвiдувачiв</v>
          </cell>
          <cell r="F14662" t="str">
            <v>Стiлець для вiдвiдувачiв</v>
          </cell>
          <cell r="G14662">
            <v>40344</v>
          </cell>
          <cell r="H14662">
            <v>150</v>
          </cell>
          <cell r="I14662" t="str">
            <v>0</v>
          </cell>
          <cell r="J14662" t="str">
            <v>Вишенське відділення</v>
          </cell>
          <cell r="K14662" t="str">
            <v>Задовільний</v>
          </cell>
          <cell r="M14662">
            <v>93</v>
          </cell>
        </row>
        <row r="14663">
          <cell r="A14663">
            <v>14660</v>
          </cell>
          <cell r="B14663" t="str">
            <v>PL45000577</v>
          </cell>
          <cell r="E14663" t="str">
            <v>Стiлець для вiдвiдувачiв</v>
          </cell>
          <cell r="F14663" t="str">
            <v>Стiлець для вiдвiдувачiв</v>
          </cell>
          <cell r="G14663">
            <v>40344</v>
          </cell>
          <cell r="H14663">
            <v>150</v>
          </cell>
          <cell r="I14663" t="str">
            <v>0</v>
          </cell>
          <cell r="J14663" t="str">
            <v>Вишенське відділення</v>
          </cell>
          <cell r="K14663" t="str">
            <v>Задовільний</v>
          </cell>
          <cell r="M14663">
            <v>93</v>
          </cell>
        </row>
        <row r="14664">
          <cell r="A14664">
            <v>14661</v>
          </cell>
          <cell r="B14664" t="str">
            <v>CRN252-1</v>
          </cell>
          <cell r="E14664" t="str">
            <v>СТIЛЕЦЬ ДЛЯ ВIДВIДУВАЧIВ БУКОВИНСЬКЕ</v>
          </cell>
          <cell r="F14664" t="str">
            <v>СТIЛЕЦЬ ДЛЯ ВIДВIДУВАЧIВ БУКОВИНСЬКЕ</v>
          </cell>
          <cell r="G14664">
            <v>39426</v>
          </cell>
          <cell r="H14664">
            <v>120</v>
          </cell>
          <cell r="I14664" t="str">
            <v>0</v>
          </cell>
          <cell r="J14664" t="str">
            <v>Замостянське відділення</v>
          </cell>
          <cell r="K14664" t="str">
            <v>Задовільний</v>
          </cell>
          <cell r="M14664">
            <v>93</v>
          </cell>
        </row>
        <row r="14665">
          <cell r="A14665">
            <v>14662</v>
          </cell>
          <cell r="B14665" t="str">
            <v>KRF8293</v>
          </cell>
          <cell r="E14665" t="str">
            <v>Стiлець ЕРА хром V-17</v>
          </cell>
          <cell r="F14665" t="str">
            <v>Стiлець ЕРА хром V-17</v>
          </cell>
          <cell r="G14665">
            <v>37356</v>
          </cell>
          <cell r="H14665">
            <v>170.03</v>
          </cell>
          <cell r="I14665" t="str">
            <v>0</v>
          </cell>
          <cell r="J14665" t="str">
            <v>Замостянське відділення</v>
          </cell>
          <cell r="K14665" t="str">
            <v>Задовільний</v>
          </cell>
          <cell r="M14665">
            <v>93</v>
          </cell>
        </row>
        <row r="14666">
          <cell r="A14666">
            <v>14663</v>
          </cell>
          <cell r="B14666" t="str">
            <v>KRF8294</v>
          </cell>
          <cell r="E14666" t="str">
            <v>Стiлець ЕРА хром V-17</v>
          </cell>
          <cell r="F14666" t="str">
            <v>Стiлець ЕРА хром V-17</v>
          </cell>
          <cell r="G14666">
            <v>37356</v>
          </cell>
          <cell r="H14666">
            <v>170.03</v>
          </cell>
          <cell r="I14666" t="str">
            <v>0</v>
          </cell>
          <cell r="J14666" t="str">
            <v>Замостянське відділення</v>
          </cell>
          <cell r="K14666" t="str">
            <v>Задовільний</v>
          </cell>
          <cell r="M14666">
            <v>93</v>
          </cell>
        </row>
        <row r="14667">
          <cell r="A14667">
            <v>14664</v>
          </cell>
          <cell r="B14667" t="str">
            <v>KRF8295</v>
          </cell>
          <cell r="E14667" t="str">
            <v>Стiлець ЕРА хром V-17</v>
          </cell>
          <cell r="F14667" t="str">
            <v>Стiлець ЕРА хром V-17</v>
          </cell>
          <cell r="G14667">
            <v>37356</v>
          </cell>
          <cell r="H14667">
            <v>170.03</v>
          </cell>
          <cell r="I14667" t="str">
            <v>0</v>
          </cell>
          <cell r="J14667" t="str">
            <v xml:space="preserve"> м.Київ, вул. Магнітогорська,1Д (склад)</v>
          </cell>
          <cell r="K14667" t="str">
            <v>Задовільний</v>
          </cell>
          <cell r="M14667">
            <v>93</v>
          </cell>
        </row>
        <row r="14668">
          <cell r="A14668">
            <v>14665</v>
          </cell>
          <cell r="B14668" t="str">
            <v>KRF8296</v>
          </cell>
          <cell r="E14668" t="str">
            <v>Стiлець ЕРА хром V-17</v>
          </cell>
          <cell r="F14668" t="str">
            <v>Стiлець ЕРА хром V-17</v>
          </cell>
          <cell r="G14668">
            <v>37356</v>
          </cell>
          <cell r="H14668">
            <v>170.02</v>
          </cell>
          <cell r="I14668" t="str">
            <v>0</v>
          </cell>
          <cell r="J14668" t="str">
            <v xml:space="preserve"> м.Київ, вул. Магнітогорська,1Д (склад)</v>
          </cell>
          <cell r="K14668" t="str">
            <v>Задовільний</v>
          </cell>
          <cell r="M14668">
            <v>93</v>
          </cell>
        </row>
        <row r="14669">
          <cell r="A14669">
            <v>14666</v>
          </cell>
          <cell r="B14669" t="str">
            <v>KRF5602</v>
          </cell>
          <cell r="E14669" t="str">
            <v>Стiлець з дужкою Зодiак</v>
          </cell>
          <cell r="F14669" t="str">
            <v>Стiлець з дужкою Зодiак</v>
          </cell>
          <cell r="G14669">
            <v>37356</v>
          </cell>
          <cell r="H14669">
            <v>805.05</v>
          </cell>
          <cell r="I14669" t="str">
            <v>0</v>
          </cell>
          <cell r="J14669" t="str">
            <v xml:space="preserve"> м.Київ, вул. Магнітогорська,1Д (склад)</v>
          </cell>
          <cell r="K14669" t="str">
            <v>Задовільний</v>
          </cell>
          <cell r="M14669">
            <v>117</v>
          </cell>
        </row>
        <row r="14670">
          <cell r="A14670">
            <v>14667</v>
          </cell>
          <cell r="B14670" t="str">
            <v>KRF5603</v>
          </cell>
          <cell r="E14670" t="str">
            <v>Стiлець з дужкою Зодiак</v>
          </cell>
          <cell r="F14670" t="str">
            <v>Стiлець з дужкою Зодiак</v>
          </cell>
          <cell r="G14670">
            <v>37356</v>
          </cell>
          <cell r="H14670">
            <v>805.05</v>
          </cell>
          <cell r="I14670" t="str">
            <v>0</v>
          </cell>
          <cell r="J14670" t="str">
            <v>Бершадське відділення</v>
          </cell>
          <cell r="K14670" t="str">
            <v>Задовільний</v>
          </cell>
          <cell r="M14670">
            <v>117</v>
          </cell>
        </row>
        <row r="14671">
          <cell r="A14671">
            <v>14668</v>
          </cell>
          <cell r="B14671" t="str">
            <v>15583-1</v>
          </cell>
          <cell r="E14671" t="str">
            <v>Калькулятор Citizen 121</v>
          </cell>
          <cell r="F14671" t="str">
            <v>Калькулятор Citizen 121</v>
          </cell>
          <cell r="G14671">
            <v>39492</v>
          </cell>
          <cell r="H14671">
            <v>228</v>
          </cell>
          <cell r="I14671" t="str">
            <v>0</v>
          </cell>
          <cell r="J14671" t="str">
            <v>Бершадське відділення</v>
          </cell>
          <cell r="K14671" t="str">
            <v>Задовільний</v>
          </cell>
          <cell r="M14671">
            <v>14</v>
          </cell>
        </row>
        <row r="14672">
          <cell r="A14672">
            <v>14669</v>
          </cell>
          <cell r="B14672" t="str">
            <v>15584-1</v>
          </cell>
          <cell r="E14672" t="str">
            <v>Калькулятор Citizen 121</v>
          </cell>
          <cell r="F14672" t="str">
            <v>Калькулятор Citizen 121</v>
          </cell>
          <cell r="G14672">
            <v>39492</v>
          </cell>
          <cell r="H14672">
            <v>228</v>
          </cell>
          <cell r="I14672" t="str">
            <v>0</v>
          </cell>
          <cell r="J14672" t="str">
            <v>Бершадське відділення</v>
          </cell>
          <cell r="K14672" t="str">
            <v>Задовільний</v>
          </cell>
          <cell r="M14672">
            <v>14</v>
          </cell>
        </row>
        <row r="14673">
          <cell r="A14673">
            <v>14670</v>
          </cell>
          <cell r="B14673" t="str">
            <v>15587-1</v>
          </cell>
          <cell r="E14673" t="str">
            <v>Калькулятор Citizen 121</v>
          </cell>
          <cell r="F14673" t="str">
            <v>Калькулятор Citizen 121</v>
          </cell>
          <cell r="G14673">
            <v>39492</v>
          </cell>
          <cell r="H14673">
            <v>228</v>
          </cell>
          <cell r="I14673" t="str">
            <v>0</v>
          </cell>
          <cell r="J14673" t="str">
            <v xml:space="preserve"> м.Київ, вул. Магнітогорська,1Д (склад)</v>
          </cell>
          <cell r="K14673" t="str">
            <v>Задовільний</v>
          </cell>
          <cell r="M14673">
            <v>14</v>
          </cell>
        </row>
        <row r="14674">
          <cell r="A14674">
            <v>14671</v>
          </cell>
          <cell r="B14674" t="str">
            <v>15588-1</v>
          </cell>
          <cell r="E14674" t="str">
            <v>Калькулятор Citizen888</v>
          </cell>
          <cell r="F14674" t="str">
            <v>Калькулятор Citizen888</v>
          </cell>
          <cell r="G14674">
            <v>39492</v>
          </cell>
          <cell r="H14674">
            <v>75</v>
          </cell>
          <cell r="I14674" t="str">
            <v>0</v>
          </cell>
          <cell r="J14674" t="str">
            <v xml:space="preserve"> м.Київ, вул. Магнітогорська,1Д (склад)</v>
          </cell>
          <cell r="K14674" t="str">
            <v>Задовільний</v>
          </cell>
          <cell r="M14674">
            <v>7</v>
          </cell>
        </row>
        <row r="14675">
          <cell r="A14675">
            <v>14672</v>
          </cell>
          <cell r="B14675" t="str">
            <v>15589-1</v>
          </cell>
          <cell r="E14675" t="str">
            <v>Калькулятор Citizen888</v>
          </cell>
          <cell r="F14675" t="str">
            <v>Калькулятор Citizen888</v>
          </cell>
          <cell r="G14675">
            <v>39492</v>
          </cell>
          <cell r="H14675">
            <v>75</v>
          </cell>
          <cell r="I14675" t="str">
            <v>0</v>
          </cell>
          <cell r="J14675" t="str">
            <v xml:space="preserve"> м.Київ, вул. Магнітогорська,1Д (склад)</v>
          </cell>
          <cell r="K14675" t="str">
            <v>Задовільний</v>
          </cell>
          <cell r="M14675">
            <v>7</v>
          </cell>
        </row>
        <row r="14676">
          <cell r="A14676">
            <v>14673</v>
          </cell>
          <cell r="B14676" t="str">
            <v>15590-1</v>
          </cell>
          <cell r="E14676" t="str">
            <v>Калькулятор Citizen888</v>
          </cell>
          <cell r="F14676" t="str">
            <v>Калькулятор Citizen888</v>
          </cell>
          <cell r="G14676">
            <v>39492</v>
          </cell>
          <cell r="H14676">
            <v>75</v>
          </cell>
          <cell r="I14676" t="str">
            <v>0</v>
          </cell>
          <cell r="J14676" t="str">
            <v xml:space="preserve"> м.Київ, вул. Магнітогорська,1Д (склад)</v>
          </cell>
          <cell r="K14676" t="str">
            <v>Задовільний</v>
          </cell>
          <cell r="M14676">
            <v>7</v>
          </cell>
        </row>
        <row r="14677">
          <cell r="A14677">
            <v>14674</v>
          </cell>
          <cell r="B14677" t="str">
            <v>15593-1</v>
          </cell>
          <cell r="E14677" t="str">
            <v>Калькулятор Citizen888</v>
          </cell>
          <cell r="F14677" t="str">
            <v>Калькулятор Citizen888</v>
          </cell>
          <cell r="G14677">
            <v>39492</v>
          </cell>
          <cell r="H14677">
            <v>75</v>
          </cell>
          <cell r="I14677" t="str">
            <v>0</v>
          </cell>
          <cell r="J14677" t="str">
            <v xml:space="preserve"> м.Київ, вул. Магнітогорська,1Д (склад)</v>
          </cell>
          <cell r="K14677" t="str">
            <v>Задовільний</v>
          </cell>
          <cell r="M14677">
            <v>7</v>
          </cell>
        </row>
        <row r="14678">
          <cell r="A14678">
            <v>14675</v>
          </cell>
          <cell r="B14678" t="str">
            <v>KRF5604</v>
          </cell>
          <cell r="E14678" t="str">
            <v>Стiлець з дужкою Зодiак</v>
          </cell>
          <cell r="F14678" t="str">
            <v>Стiлець з дужкою Зодiак</v>
          </cell>
          <cell r="G14678">
            <v>37356</v>
          </cell>
          <cell r="H14678">
            <v>805.05</v>
          </cell>
          <cell r="I14678" t="str">
            <v>0</v>
          </cell>
          <cell r="J14678" t="str">
            <v xml:space="preserve"> м.Київ, вул. Магнітогорська,1Д (склад)</v>
          </cell>
          <cell r="K14678" t="str">
            <v>Задовільний</v>
          </cell>
          <cell r="M14678">
            <v>117</v>
          </cell>
        </row>
        <row r="14679">
          <cell r="A14679">
            <v>14676</v>
          </cell>
          <cell r="B14679" t="str">
            <v>15597-1</v>
          </cell>
          <cell r="E14679" t="str">
            <v>Оптична лупа ДОРС-10</v>
          </cell>
          <cell r="F14679" t="str">
            <v>Оптична лупа ДОРС-10</v>
          </cell>
          <cell r="G14679">
            <v>39506</v>
          </cell>
          <cell r="H14679">
            <v>153</v>
          </cell>
          <cell r="I14679" t="str">
            <v>0</v>
          </cell>
          <cell r="J14679" t="str">
            <v>Херсонське РВ</v>
          </cell>
          <cell r="K14679" t="str">
            <v>Задовільний</v>
          </cell>
          <cell r="M14679">
            <v>95</v>
          </cell>
        </row>
        <row r="14680">
          <cell r="A14680">
            <v>14677</v>
          </cell>
          <cell r="B14680" t="str">
            <v>15598-1</v>
          </cell>
          <cell r="E14680" t="str">
            <v>Оптична лупа ДОРС-10</v>
          </cell>
          <cell r="F14680" t="str">
            <v>Оптична лупа ДОРС-10</v>
          </cell>
          <cell r="G14680">
            <v>39506</v>
          </cell>
          <cell r="H14680">
            <v>153</v>
          </cell>
          <cell r="I14680" t="str">
            <v>0</v>
          </cell>
          <cell r="J14680" t="str">
            <v>Херсонське РВ</v>
          </cell>
          <cell r="K14680" t="str">
            <v>Задовільний</v>
          </cell>
          <cell r="M14680">
            <v>95</v>
          </cell>
        </row>
        <row r="14681">
          <cell r="A14681">
            <v>14678</v>
          </cell>
          <cell r="B14681" t="str">
            <v>15599-1</v>
          </cell>
          <cell r="E14681" t="str">
            <v>Оптична лупа ДОРС-10</v>
          </cell>
          <cell r="F14681" t="str">
            <v>Оптична лупа ДОРС-10</v>
          </cell>
          <cell r="G14681">
            <v>39506</v>
          </cell>
          <cell r="H14681">
            <v>153</v>
          </cell>
          <cell r="I14681" t="str">
            <v>0</v>
          </cell>
          <cell r="J14681" t="str">
            <v>Херсонське РВ</v>
          </cell>
          <cell r="K14681" t="str">
            <v>Задовільний</v>
          </cell>
          <cell r="M14681">
            <v>95</v>
          </cell>
        </row>
        <row r="14682">
          <cell r="A14682">
            <v>14679</v>
          </cell>
          <cell r="B14682" t="str">
            <v>15600-1</v>
          </cell>
          <cell r="E14682" t="str">
            <v>Оптична лупа ДОРС-10</v>
          </cell>
          <cell r="F14682" t="str">
            <v>Оптична лупа ДОРС-10</v>
          </cell>
          <cell r="G14682">
            <v>39506</v>
          </cell>
          <cell r="H14682">
            <v>153</v>
          </cell>
          <cell r="I14682" t="str">
            <v>0</v>
          </cell>
          <cell r="J14682" t="str">
            <v>Херсонське РВ</v>
          </cell>
          <cell r="K14682" t="str">
            <v>Задовільний</v>
          </cell>
          <cell r="M14682">
            <v>95</v>
          </cell>
        </row>
        <row r="14683">
          <cell r="A14683">
            <v>14680</v>
          </cell>
          <cell r="B14683" t="str">
            <v>15601-1</v>
          </cell>
          <cell r="E14683" t="str">
            <v>Візуалізатор магнітних міток ДОРС-15</v>
          </cell>
          <cell r="F14683" t="str">
            <v>Візуалізатор магнітних міток ДОРС-15</v>
          </cell>
          <cell r="G14683">
            <v>39506</v>
          </cell>
          <cell r="H14683">
            <v>210</v>
          </cell>
          <cell r="I14683" t="str">
            <v>0</v>
          </cell>
          <cell r="J14683" t="str">
            <v>Херсонське РВ</v>
          </cell>
          <cell r="K14683" t="str">
            <v>Задовільний</v>
          </cell>
          <cell r="M14683">
            <v>164</v>
          </cell>
        </row>
        <row r="14684">
          <cell r="A14684">
            <v>14681</v>
          </cell>
          <cell r="B14684" t="str">
            <v>15602-1</v>
          </cell>
          <cell r="E14684" t="str">
            <v>Візуалізатор магнітних міток ДОРС-15</v>
          </cell>
          <cell r="F14684" t="str">
            <v>Візуалізатор магнітних міток ДОРС-15</v>
          </cell>
          <cell r="G14684">
            <v>39506</v>
          </cell>
          <cell r="H14684">
            <v>210</v>
          </cell>
          <cell r="I14684" t="str">
            <v>0</v>
          </cell>
          <cell r="J14684" t="str">
            <v>Херсонське РВ</v>
          </cell>
          <cell r="K14684" t="str">
            <v>Задовільний</v>
          </cell>
          <cell r="M14684">
            <v>164</v>
          </cell>
        </row>
        <row r="14685">
          <cell r="A14685">
            <v>14682</v>
          </cell>
          <cell r="B14685" t="str">
            <v>15603-1</v>
          </cell>
          <cell r="E14685" t="str">
            <v>Візуалізатор магнітних міток ДОРС-15</v>
          </cell>
          <cell r="F14685" t="str">
            <v>Візуалізатор магнітних міток ДОРС-15</v>
          </cell>
          <cell r="G14685">
            <v>39506</v>
          </cell>
          <cell r="H14685">
            <v>210</v>
          </cell>
          <cell r="I14685" t="str">
            <v>0</v>
          </cell>
          <cell r="J14685" t="str">
            <v>Подільське відд.</v>
          </cell>
          <cell r="K14685" t="str">
            <v>Задовільний</v>
          </cell>
          <cell r="M14685">
            <v>164</v>
          </cell>
        </row>
        <row r="14686">
          <cell r="A14686">
            <v>14683</v>
          </cell>
          <cell r="B14686" t="str">
            <v>15604-1</v>
          </cell>
          <cell r="E14686" t="str">
            <v>Візуалізатор магнітних міток ДОРС-15</v>
          </cell>
          <cell r="F14686" t="str">
            <v>Візуалізатор магнітних міток ДОРС-15</v>
          </cell>
          <cell r="G14686">
            <v>39506</v>
          </cell>
          <cell r="H14686">
            <v>210</v>
          </cell>
          <cell r="I14686" t="str">
            <v>0</v>
          </cell>
          <cell r="J14686" t="str">
            <v>Сумське РВ</v>
          </cell>
          <cell r="K14686" t="str">
            <v>Задовільний</v>
          </cell>
          <cell r="M14686">
            <v>164</v>
          </cell>
        </row>
        <row r="14687">
          <cell r="A14687">
            <v>14684</v>
          </cell>
          <cell r="B14687" t="str">
            <v>KRF519</v>
          </cell>
          <cell r="E14687" t="str">
            <v>Стiлець ИСО</v>
          </cell>
          <cell r="F14687" t="str">
            <v>Стiлець ИСО</v>
          </cell>
          <cell r="G14687">
            <v>37356</v>
          </cell>
          <cell r="H14687">
            <v>70</v>
          </cell>
          <cell r="I14687" t="str">
            <v>0</v>
          </cell>
          <cell r="J14687" t="str">
            <v>Сумське РВ</v>
          </cell>
          <cell r="K14687" t="str">
            <v>Задовільний</v>
          </cell>
          <cell r="M14687">
            <v>93</v>
          </cell>
        </row>
        <row r="14688">
          <cell r="A14688">
            <v>14685</v>
          </cell>
          <cell r="B14688" t="str">
            <v>KRF520</v>
          </cell>
          <cell r="E14688" t="str">
            <v>Стiлець ИСО</v>
          </cell>
          <cell r="F14688" t="str">
            <v>Стiлець ИСО</v>
          </cell>
          <cell r="G14688">
            <v>37356</v>
          </cell>
          <cell r="H14688">
            <v>70</v>
          </cell>
          <cell r="I14688" t="str">
            <v>0</v>
          </cell>
          <cell r="J14688" t="str">
            <v>Сумське РВ</v>
          </cell>
          <cell r="K14688" t="str">
            <v>Задовільний</v>
          </cell>
          <cell r="M14688">
            <v>93</v>
          </cell>
        </row>
        <row r="14689">
          <cell r="A14689">
            <v>14686</v>
          </cell>
          <cell r="B14689" t="str">
            <v>KRF547</v>
          </cell>
          <cell r="E14689" t="str">
            <v>Стiлець ИСО</v>
          </cell>
          <cell r="F14689" t="str">
            <v>Стiлець ИСО</v>
          </cell>
          <cell r="G14689">
            <v>37356</v>
          </cell>
          <cell r="H14689">
            <v>51</v>
          </cell>
          <cell r="I14689" t="str">
            <v>0</v>
          </cell>
          <cell r="J14689" t="str">
            <v>Сумське РВ</v>
          </cell>
          <cell r="K14689" t="str">
            <v>Задовільний</v>
          </cell>
          <cell r="M14689">
            <v>93</v>
          </cell>
        </row>
        <row r="14690">
          <cell r="A14690">
            <v>14687</v>
          </cell>
          <cell r="B14690" t="str">
            <v>KRF548</v>
          </cell>
          <cell r="E14690" t="str">
            <v>Стiлець ИСО</v>
          </cell>
          <cell r="F14690" t="str">
            <v>Стiлець ИСО</v>
          </cell>
          <cell r="G14690">
            <v>37356</v>
          </cell>
          <cell r="H14690">
            <v>51</v>
          </cell>
          <cell r="I14690" t="str">
            <v>0</v>
          </cell>
          <cell r="J14690" t="str">
            <v>Сумське РВ</v>
          </cell>
          <cell r="K14690" t="str">
            <v>Задовільний</v>
          </cell>
          <cell r="M14690">
            <v>93</v>
          </cell>
        </row>
        <row r="14691">
          <cell r="A14691">
            <v>14688</v>
          </cell>
          <cell r="B14691" t="str">
            <v>KRF549</v>
          </cell>
          <cell r="E14691" t="str">
            <v>Стiлець ИСО</v>
          </cell>
          <cell r="F14691" t="str">
            <v>Стiлець ИСО</v>
          </cell>
          <cell r="G14691">
            <v>37356</v>
          </cell>
          <cell r="H14691">
            <v>51</v>
          </cell>
          <cell r="I14691" t="str">
            <v>0</v>
          </cell>
          <cell r="J14691" t="str">
            <v>Сумське РВ</v>
          </cell>
          <cell r="K14691" t="str">
            <v>б/у</v>
          </cell>
          <cell r="M14691">
            <v>93</v>
          </cell>
        </row>
        <row r="14692">
          <cell r="A14692">
            <v>14689</v>
          </cell>
          <cell r="B14692" t="str">
            <v>KRF550</v>
          </cell>
          <cell r="E14692" t="str">
            <v>Стiлець ИСО</v>
          </cell>
          <cell r="F14692" t="str">
            <v>Стiлець ИСО</v>
          </cell>
          <cell r="G14692">
            <v>37356</v>
          </cell>
          <cell r="H14692">
            <v>51</v>
          </cell>
          <cell r="I14692" t="str">
            <v>0</v>
          </cell>
          <cell r="J14692" t="str">
            <v>Сумське РВ</v>
          </cell>
          <cell r="K14692" t="str">
            <v>Задовільний</v>
          </cell>
          <cell r="M14692">
            <v>93</v>
          </cell>
        </row>
        <row r="14693">
          <cell r="A14693">
            <v>14690</v>
          </cell>
          <cell r="B14693" t="str">
            <v>KRF1582</v>
          </cell>
          <cell r="E14693" t="str">
            <v>Стiлець ИСО</v>
          </cell>
          <cell r="F14693" t="str">
            <v>Стiлець ИСО</v>
          </cell>
          <cell r="G14693">
            <v>37356</v>
          </cell>
          <cell r="H14693">
            <v>74</v>
          </cell>
          <cell r="I14693" t="str">
            <v>0</v>
          </cell>
          <cell r="J14693" t="str">
            <v>Сумське РВ</v>
          </cell>
          <cell r="K14693" t="str">
            <v>б/у</v>
          </cell>
          <cell r="M14693">
            <v>93</v>
          </cell>
        </row>
        <row r="14694">
          <cell r="A14694">
            <v>14691</v>
          </cell>
          <cell r="B14694" t="str">
            <v>KRF1583</v>
          </cell>
          <cell r="E14694" t="str">
            <v>Стiлець ИСО</v>
          </cell>
          <cell r="F14694" t="str">
            <v>Стiлець ИСО</v>
          </cell>
          <cell r="G14694">
            <v>37356</v>
          </cell>
          <cell r="H14694">
            <v>74</v>
          </cell>
          <cell r="I14694" t="str">
            <v>0</v>
          </cell>
          <cell r="J14694" t="str">
            <v>Сумське РВ</v>
          </cell>
          <cell r="K14694" t="str">
            <v>б/у</v>
          </cell>
          <cell r="M14694">
            <v>93</v>
          </cell>
        </row>
        <row r="14695">
          <cell r="A14695">
            <v>14692</v>
          </cell>
          <cell r="B14695" t="str">
            <v>KRF1584</v>
          </cell>
          <cell r="E14695" t="str">
            <v>Стiлець ИСО</v>
          </cell>
          <cell r="F14695" t="str">
            <v>Стiлець ИСО</v>
          </cell>
          <cell r="G14695">
            <v>37356</v>
          </cell>
          <cell r="H14695">
            <v>74</v>
          </cell>
          <cell r="I14695" t="str">
            <v>0</v>
          </cell>
          <cell r="J14695" t="str">
            <v>к.37</v>
          </cell>
          <cell r="K14695" t="str">
            <v>б/у</v>
          </cell>
          <cell r="M14695">
            <v>93</v>
          </cell>
        </row>
        <row r="14696">
          <cell r="A14696">
            <v>14693</v>
          </cell>
          <cell r="B14696" t="str">
            <v>KRF1585</v>
          </cell>
          <cell r="E14696" t="str">
            <v>Стiлець ИСО</v>
          </cell>
          <cell r="F14696" t="str">
            <v>Стiлець ИСО</v>
          </cell>
          <cell r="G14696">
            <v>37356</v>
          </cell>
          <cell r="H14696">
            <v>74</v>
          </cell>
          <cell r="I14696" t="str">
            <v>0</v>
          </cell>
          <cell r="J14696" t="str">
            <v>склад</v>
          </cell>
          <cell r="K14696" t="str">
            <v>Задовільний</v>
          </cell>
          <cell r="M14696">
            <v>93</v>
          </cell>
        </row>
        <row r="14697">
          <cell r="A14697">
            <v>14694</v>
          </cell>
          <cell r="B14697" t="str">
            <v>KRF1586</v>
          </cell>
          <cell r="E14697" t="str">
            <v>Стiлець ИСО</v>
          </cell>
          <cell r="F14697" t="str">
            <v>Стiлець ИСО</v>
          </cell>
          <cell r="G14697">
            <v>37356</v>
          </cell>
          <cell r="H14697">
            <v>74</v>
          </cell>
          <cell r="I14697" t="str">
            <v>0</v>
          </cell>
          <cell r="J14697" t="str">
            <v/>
          </cell>
          <cell r="K14697" t="str">
            <v>Задовільний</v>
          </cell>
          <cell r="M14697">
            <v>93</v>
          </cell>
        </row>
        <row r="14698">
          <cell r="A14698">
            <v>14695</v>
          </cell>
          <cell r="B14698" t="str">
            <v>KRF1587</v>
          </cell>
          <cell r="E14698" t="str">
            <v>Стiлець ИСО</v>
          </cell>
          <cell r="F14698" t="str">
            <v>Стiлець ИСО</v>
          </cell>
          <cell r="G14698">
            <v>37356</v>
          </cell>
          <cell r="H14698">
            <v>74.03</v>
          </cell>
          <cell r="I14698" t="str">
            <v>0</v>
          </cell>
          <cell r="J14698" t="str">
            <v/>
          </cell>
          <cell r="K14698" t="str">
            <v>Задовільний</v>
          </cell>
          <cell r="M14698">
            <v>93</v>
          </cell>
        </row>
        <row r="14699">
          <cell r="A14699">
            <v>14696</v>
          </cell>
          <cell r="B14699" t="str">
            <v>KRF3788</v>
          </cell>
          <cell r="E14699" t="str">
            <v>Стiлець ИСО</v>
          </cell>
          <cell r="F14699" t="str">
            <v>Стiлець ИСО</v>
          </cell>
          <cell r="G14699">
            <v>37356</v>
          </cell>
          <cell r="H14699">
            <v>69</v>
          </cell>
          <cell r="I14699" t="str">
            <v>0</v>
          </cell>
          <cell r="J14699" t="str">
            <v>к.41</v>
          </cell>
          <cell r="K14699" t="str">
            <v>Задовільний</v>
          </cell>
          <cell r="M14699">
            <v>93</v>
          </cell>
        </row>
        <row r="14700">
          <cell r="A14700">
            <v>14697</v>
          </cell>
          <cell r="B14700" t="str">
            <v>KRF3789</v>
          </cell>
          <cell r="E14700" t="str">
            <v>Стiлець ИСО</v>
          </cell>
          <cell r="F14700" t="str">
            <v>Стiлець ИСО</v>
          </cell>
          <cell r="G14700">
            <v>37356</v>
          </cell>
          <cell r="H14700">
            <v>69</v>
          </cell>
          <cell r="I14700" t="str">
            <v>0</v>
          </cell>
          <cell r="J14700" t="str">
            <v>Іл.1 ет.( ЦРП)</v>
          </cell>
          <cell r="K14700" t="str">
            <v>Задовільний</v>
          </cell>
          <cell r="M14700">
            <v>93</v>
          </cell>
        </row>
        <row r="14701">
          <cell r="A14701">
            <v>14698</v>
          </cell>
          <cell r="B14701" t="str">
            <v>KRF4361</v>
          </cell>
          <cell r="E14701" t="str">
            <v>Стiлець Исо</v>
          </cell>
          <cell r="F14701" t="str">
            <v>Стiлець Исо</v>
          </cell>
          <cell r="G14701">
            <v>37356</v>
          </cell>
          <cell r="H14701">
            <v>60</v>
          </cell>
          <cell r="I14701" t="str">
            <v>0</v>
          </cell>
          <cell r="J14701" t="str">
            <v>вул.Прорізна ,8а</v>
          </cell>
          <cell r="K14701" t="str">
            <v>Задовільний</v>
          </cell>
          <cell r="M14701">
            <v>93</v>
          </cell>
        </row>
        <row r="14702">
          <cell r="A14702">
            <v>14699</v>
          </cell>
          <cell r="B14702" t="str">
            <v>KRF4362</v>
          </cell>
          <cell r="E14702" t="str">
            <v>Стiлець Исо</v>
          </cell>
          <cell r="F14702" t="str">
            <v>Стiлець Исо</v>
          </cell>
          <cell r="G14702">
            <v>37356</v>
          </cell>
          <cell r="H14702">
            <v>60</v>
          </cell>
          <cell r="I14702" t="str">
            <v>0</v>
          </cell>
          <cell r="J14702" t="str">
            <v>м. Київ, вул. Хохлових №8, частана корпусу №4  (склад)</v>
          </cell>
          <cell r="K14702" t="str">
            <v>Задовільний</v>
          </cell>
          <cell r="M14702">
            <v>93</v>
          </cell>
        </row>
        <row r="14703">
          <cell r="A14703">
            <v>14700</v>
          </cell>
          <cell r="B14703" t="str">
            <v>KRF4363</v>
          </cell>
          <cell r="E14703" t="str">
            <v>Стiлець Исо</v>
          </cell>
          <cell r="F14703" t="str">
            <v>Стiлець Исо</v>
          </cell>
          <cell r="G14703">
            <v>37356</v>
          </cell>
          <cell r="H14703">
            <v>60</v>
          </cell>
          <cell r="I14703" t="str">
            <v>0</v>
          </cell>
          <cell r="J14703" t="str">
            <v>к.45</v>
          </cell>
          <cell r="K14703" t="str">
            <v>Задовільний</v>
          </cell>
          <cell r="M14703">
            <v>93</v>
          </cell>
        </row>
        <row r="14704">
          <cell r="A14704">
            <v>14701</v>
          </cell>
          <cell r="B14704" t="str">
            <v>KRF4364</v>
          </cell>
          <cell r="E14704" t="str">
            <v>Стiлець Исо</v>
          </cell>
          <cell r="F14704" t="str">
            <v>Стiлець Исо</v>
          </cell>
          <cell r="G14704">
            <v>37356</v>
          </cell>
          <cell r="H14704">
            <v>60</v>
          </cell>
          <cell r="I14704" t="str">
            <v>0</v>
          </cell>
          <cell r="J14704" t="str">
            <v/>
          </cell>
          <cell r="K14704" t="str">
            <v>б/у</v>
          </cell>
          <cell r="M14704">
            <v>93</v>
          </cell>
        </row>
        <row r="14705">
          <cell r="A14705">
            <v>14702</v>
          </cell>
          <cell r="B14705" t="str">
            <v>OD450662</v>
          </cell>
          <cell r="E14705" t="str">
            <v>Стiлець ИСО БЛЕК</v>
          </cell>
          <cell r="F14705" t="str">
            <v>Стiлець ИСО БЛЕК</v>
          </cell>
          <cell r="G14705">
            <v>37607</v>
          </cell>
          <cell r="H14705">
            <v>140</v>
          </cell>
          <cell r="I14705" t="str">
            <v>0</v>
          </cell>
          <cell r="J14705" t="str">
            <v>к.41</v>
          </cell>
          <cell r="K14705" t="str">
            <v>б/у</v>
          </cell>
          <cell r="M14705">
            <v>93</v>
          </cell>
        </row>
        <row r="14706">
          <cell r="A14706">
            <v>14703</v>
          </cell>
          <cell r="B14706" t="str">
            <v>OD450663</v>
          </cell>
          <cell r="E14706" t="str">
            <v>Стiлець ИСО БЛЕК</v>
          </cell>
          <cell r="F14706" t="str">
            <v>Стiлець ИСО БЛЕК</v>
          </cell>
          <cell r="G14706">
            <v>37607</v>
          </cell>
          <cell r="H14706">
            <v>140</v>
          </cell>
          <cell r="I14706" t="str">
            <v>0</v>
          </cell>
          <cell r="J14706" t="str">
            <v>к.62</v>
          </cell>
          <cell r="K14706" t="str">
            <v>Задовільний</v>
          </cell>
          <cell r="M14706">
            <v>93</v>
          </cell>
        </row>
        <row r="14707">
          <cell r="A14707">
            <v>14704</v>
          </cell>
          <cell r="B14707" t="str">
            <v>OD450664</v>
          </cell>
          <cell r="E14707" t="str">
            <v>Стiлець ИСО БЛЕК</v>
          </cell>
          <cell r="F14707" t="str">
            <v>Стiлець ИСО БЛЕК</v>
          </cell>
          <cell r="G14707">
            <v>37607</v>
          </cell>
          <cell r="H14707">
            <v>140</v>
          </cell>
          <cell r="I14707" t="str">
            <v>0</v>
          </cell>
          <cell r="J14707" t="str">
            <v>к.64</v>
          </cell>
          <cell r="K14707" t="str">
            <v>Задовільний</v>
          </cell>
          <cell r="M14707">
            <v>93</v>
          </cell>
        </row>
        <row r="14708">
          <cell r="A14708">
            <v>14705</v>
          </cell>
          <cell r="B14708" t="str">
            <v>OD450665</v>
          </cell>
          <cell r="E14708" t="str">
            <v>Стiлець ИСО БЛЕК</v>
          </cell>
          <cell r="F14708" t="str">
            <v>Стiлець ИСО БЛЕК</v>
          </cell>
          <cell r="G14708">
            <v>37607</v>
          </cell>
          <cell r="H14708">
            <v>140</v>
          </cell>
          <cell r="I14708" t="str">
            <v>0</v>
          </cell>
          <cell r="J14708" t="str">
            <v>к.59</v>
          </cell>
          <cell r="K14708" t="str">
            <v>Задовільний</v>
          </cell>
          <cell r="M14708">
            <v>93</v>
          </cell>
        </row>
        <row r="14709">
          <cell r="A14709">
            <v>14706</v>
          </cell>
          <cell r="B14709" t="str">
            <v>OD450678</v>
          </cell>
          <cell r="E14709" t="str">
            <v>Стiлець Исо блек</v>
          </cell>
          <cell r="F14709" t="str">
            <v>Стiлець Исо блек</v>
          </cell>
          <cell r="G14709">
            <v>37607</v>
          </cell>
          <cell r="H14709">
            <v>98</v>
          </cell>
          <cell r="I14709" t="str">
            <v>0</v>
          </cell>
          <cell r="J14709" t="str">
            <v>вул.Прорізна ,8а</v>
          </cell>
          <cell r="K14709" t="str">
            <v>Задовільний</v>
          </cell>
          <cell r="M14709">
            <v>93</v>
          </cell>
        </row>
        <row r="14710">
          <cell r="A14710">
            <v>14707</v>
          </cell>
          <cell r="B14710" t="str">
            <v>OD450679</v>
          </cell>
          <cell r="E14710" t="str">
            <v>Стiлець Исо блек</v>
          </cell>
          <cell r="F14710" t="str">
            <v>Стiлець Исо блек</v>
          </cell>
          <cell r="G14710">
            <v>37607</v>
          </cell>
          <cell r="H14710">
            <v>98</v>
          </cell>
          <cell r="I14710" t="str">
            <v>0</v>
          </cell>
          <cell r="J14710" t="str">
            <v>вул.Прорізна ,8а</v>
          </cell>
          <cell r="K14710" t="str">
            <v>Задовільний</v>
          </cell>
          <cell r="M14710">
            <v>93</v>
          </cell>
        </row>
        <row r="14711">
          <cell r="A14711">
            <v>14708</v>
          </cell>
          <cell r="B14711" t="str">
            <v>OD450680</v>
          </cell>
          <cell r="E14711" t="str">
            <v>Стiлець Исо блек</v>
          </cell>
          <cell r="F14711" t="str">
            <v>Стiлець Исо блек</v>
          </cell>
          <cell r="G14711">
            <v>37607</v>
          </cell>
          <cell r="H14711">
            <v>98</v>
          </cell>
          <cell r="I14711" t="str">
            <v>0</v>
          </cell>
          <cell r="J14711" t="str">
            <v xml:space="preserve"> м.Київ, вул. Магнітогорська,1Д (склад)</v>
          </cell>
          <cell r="K14711" t="str">
            <v>Задовільний</v>
          </cell>
          <cell r="M14711">
            <v>93</v>
          </cell>
        </row>
        <row r="14712">
          <cell r="A14712">
            <v>14709</v>
          </cell>
          <cell r="B14712" t="str">
            <v>OD450681</v>
          </cell>
          <cell r="E14712" t="str">
            <v>Стiлець Исо блек</v>
          </cell>
          <cell r="F14712" t="str">
            <v>Стiлець Исо блек</v>
          </cell>
          <cell r="G14712">
            <v>37607</v>
          </cell>
          <cell r="H14712">
            <v>98</v>
          </cell>
          <cell r="I14712" t="str">
            <v>0</v>
          </cell>
          <cell r="J14712" t="str">
            <v>(Процес.центр)</v>
          </cell>
          <cell r="K14712" t="str">
            <v>Задовільний</v>
          </cell>
          <cell r="M14712">
            <v>93</v>
          </cell>
        </row>
        <row r="14713">
          <cell r="A14713">
            <v>14710</v>
          </cell>
          <cell r="B14713" t="str">
            <v>OD450683</v>
          </cell>
          <cell r="E14713" t="str">
            <v>Стiлець Исо блек</v>
          </cell>
          <cell r="F14713" t="str">
            <v>Стiлець Исо блек</v>
          </cell>
          <cell r="G14713">
            <v>37607</v>
          </cell>
          <cell r="H14713">
            <v>98</v>
          </cell>
          <cell r="I14713" t="str">
            <v>0</v>
          </cell>
          <cell r="J14713" t="str">
            <v>м. Київ, вул.Кирилівська,82 (склад)</v>
          </cell>
          <cell r="K14713" t="str">
            <v>Задовільний</v>
          </cell>
          <cell r="M14713">
            <v>93</v>
          </cell>
        </row>
        <row r="14714">
          <cell r="A14714">
            <v>14711</v>
          </cell>
          <cell r="B14714" t="str">
            <v>OD450684</v>
          </cell>
          <cell r="E14714" t="str">
            <v>Стiлець Исо блек</v>
          </cell>
          <cell r="F14714" t="str">
            <v>Стiлець Исо блек</v>
          </cell>
          <cell r="G14714">
            <v>37607</v>
          </cell>
          <cell r="H14714">
            <v>98</v>
          </cell>
          <cell r="I14714" t="str">
            <v>0</v>
          </cell>
          <cell r="J14714" t="str">
            <v>к.43</v>
          </cell>
          <cell r="K14714" t="str">
            <v>б/у</v>
          </cell>
          <cell r="M14714">
            <v>93</v>
          </cell>
        </row>
        <row r="14715">
          <cell r="A14715">
            <v>14712</v>
          </cell>
          <cell r="B14715" t="str">
            <v>OD450686</v>
          </cell>
          <cell r="E14715" t="str">
            <v>Стiлець Исо блек</v>
          </cell>
          <cell r="F14715" t="str">
            <v>Стiлець Исо блек</v>
          </cell>
          <cell r="G14715">
            <v>37607</v>
          </cell>
          <cell r="H14715">
            <v>98</v>
          </cell>
          <cell r="I14715" t="str">
            <v>0</v>
          </cell>
          <cell r="J14715" t="str">
            <v>вул.Прорізна ,8а</v>
          </cell>
          <cell r="K14715" t="str">
            <v>Задовільний</v>
          </cell>
          <cell r="M14715">
            <v>93</v>
          </cell>
        </row>
        <row r="14716">
          <cell r="A14716">
            <v>14713</v>
          </cell>
          <cell r="B14716" t="str">
            <v>OD450687</v>
          </cell>
          <cell r="E14716" t="str">
            <v>Стiлець Исо блек</v>
          </cell>
          <cell r="F14716" t="str">
            <v>Стiлець Исо блек</v>
          </cell>
          <cell r="G14716">
            <v>37607</v>
          </cell>
          <cell r="H14716">
            <v>98</v>
          </cell>
          <cell r="I14716" t="str">
            <v>0</v>
          </cell>
          <cell r="J14716" t="str">
            <v>к.20</v>
          </cell>
          <cell r="K14716" t="str">
            <v>Задовільний</v>
          </cell>
          <cell r="M14716">
            <v>93</v>
          </cell>
        </row>
        <row r="14717">
          <cell r="A14717">
            <v>14714</v>
          </cell>
          <cell r="B14717" t="str">
            <v>KRF7124</v>
          </cell>
          <cell r="E14717" t="str">
            <v>Стiлець ИСО блек С-11</v>
          </cell>
          <cell r="F14717" t="str">
            <v>Стiлець ИСО блек С-11</v>
          </cell>
          <cell r="G14717">
            <v>37356</v>
          </cell>
          <cell r="H14717">
            <v>94.99</v>
          </cell>
          <cell r="I14717" t="str">
            <v>0</v>
          </cell>
          <cell r="J14717" t="str">
            <v>(Процес.центр)</v>
          </cell>
          <cell r="K14717" t="str">
            <v>Задовільний</v>
          </cell>
          <cell r="M14717">
            <v>93</v>
          </cell>
        </row>
        <row r="14718">
          <cell r="A14718">
            <v>14715</v>
          </cell>
          <cell r="B14718" t="str">
            <v>KRF7126</v>
          </cell>
          <cell r="E14718" t="str">
            <v>Стiлець ИСО блек С-11</v>
          </cell>
          <cell r="F14718" t="str">
            <v>Стiлець ИСО блек С-11</v>
          </cell>
          <cell r="G14718">
            <v>37356</v>
          </cell>
          <cell r="H14718">
            <v>94.99</v>
          </cell>
          <cell r="I14718" t="str">
            <v>0</v>
          </cell>
          <cell r="J14718" t="str">
            <v xml:space="preserve"> м.Київ, вул. Магнітогорська,1Д (склад)</v>
          </cell>
          <cell r="K14718" t="str">
            <v>Задовільний</v>
          </cell>
          <cell r="M14718">
            <v>93</v>
          </cell>
        </row>
        <row r="14719">
          <cell r="A14719">
            <v>14716</v>
          </cell>
          <cell r="B14719" t="str">
            <v>KRF7347</v>
          </cell>
          <cell r="E14719" t="str">
            <v>Стiлець ИСО блек С-38</v>
          </cell>
          <cell r="F14719" t="str">
            <v>Стiлець ИСО блек С-38</v>
          </cell>
          <cell r="G14719">
            <v>37356</v>
          </cell>
          <cell r="H14719">
            <v>95</v>
          </cell>
          <cell r="I14719" t="str">
            <v>0</v>
          </cell>
          <cell r="J14719" t="str">
            <v>вул.Прорізна ,8а</v>
          </cell>
          <cell r="K14719" t="str">
            <v>Задовільний</v>
          </cell>
          <cell r="M14719">
            <v>93</v>
          </cell>
        </row>
        <row r="14720">
          <cell r="A14720">
            <v>14717</v>
          </cell>
          <cell r="B14720" t="str">
            <v>KRF3469</v>
          </cell>
          <cell r="E14720" t="str">
            <v>Стiлець ИСО С-11</v>
          </cell>
          <cell r="F14720" t="str">
            <v>Стiлець ИСО С-11</v>
          </cell>
          <cell r="G14720">
            <v>37356</v>
          </cell>
          <cell r="H14720">
            <v>71.819999999999993</v>
          </cell>
          <cell r="I14720" t="str">
            <v>0</v>
          </cell>
          <cell r="J14720" t="str">
            <v>Іл.1 ет.( ЦРП)</v>
          </cell>
          <cell r="K14720" t="str">
            <v>Задовільний</v>
          </cell>
          <cell r="M14720">
            <v>93</v>
          </cell>
        </row>
        <row r="14721">
          <cell r="A14721">
            <v>14718</v>
          </cell>
          <cell r="B14721" t="str">
            <v>KRF3471</v>
          </cell>
          <cell r="E14721" t="str">
            <v>Стiлець ИСО С-11</v>
          </cell>
          <cell r="F14721" t="str">
            <v>Стiлець ИСО С-11</v>
          </cell>
          <cell r="G14721">
            <v>37356</v>
          </cell>
          <cell r="H14721">
            <v>71.819999999999993</v>
          </cell>
          <cell r="I14721" t="str">
            <v>0</v>
          </cell>
          <cell r="J14721" t="str">
            <v>м. Київ, вул. Хохлових №8, частана корпусу №4  (склад)</v>
          </cell>
          <cell r="K14721" t="str">
            <v>Задовільний</v>
          </cell>
          <cell r="M14721">
            <v>93</v>
          </cell>
        </row>
        <row r="14722">
          <cell r="A14722">
            <v>14719</v>
          </cell>
          <cell r="B14722" t="str">
            <v>KRF8299</v>
          </cell>
          <cell r="E14722" t="str">
            <v>Стiлець Комфорт GTP C-38</v>
          </cell>
          <cell r="F14722" t="str">
            <v>Стiлець Комфорт GTP C-38</v>
          </cell>
          <cell r="G14722">
            <v>37356</v>
          </cell>
          <cell r="H14722">
            <v>423</v>
          </cell>
          <cell r="I14722" t="str">
            <v>0</v>
          </cell>
          <cell r="J14722" t="str">
            <v/>
          </cell>
          <cell r="K14722" t="str">
            <v>Задовільний</v>
          </cell>
          <cell r="M14722">
            <v>140</v>
          </cell>
        </row>
        <row r="14723">
          <cell r="A14723">
            <v>14720</v>
          </cell>
          <cell r="B14723" t="str">
            <v>KRF8300</v>
          </cell>
          <cell r="E14723" t="str">
            <v>Стiлець Комфорт GTP C-38</v>
          </cell>
          <cell r="F14723" t="str">
            <v>Стiлець Комфорт GTP C-38</v>
          </cell>
          <cell r="G14723">
            <v>37356</v>
          </cell>
          <cell r="H14723">
            <v>423</v>
          </cell>
          <cell r="I14723" t="str">
            <v>0</v>
          </cell>
          <cell r="J14723" t="str">
            <v>м. Київ, вул. Хохлових №8, частана корпусу №4  (склад)</v>
          </cell>
          <cell r="K14723" t="str">
            <v>Задовільний</v>
          </cell>
          <cell r="M14723">
            <v>140</v>
          </cell>
        </row>
        <row r="14724">
          <cell r="A14724">
            <v>14721</v>
          </cell>
          <cell r="B14724" t="str">
            <v>KRF8338</v>
          </cell>
          <cell r="E14724" t="str">
            <v>Стiлець Комфорт GTP C-38</v>
          </cell>
          <cell r="F14724" t="str">
            <v>Стiлець Комфорт GTP C-38</v>
          </cell>
          <cell r="G14724">
            <v>37356</v>
          </cell>
          <cell r="H14724">
            <v>423</v>
          </cell>
          <cell r="I14724" t="str">
            <v>0</v>
          </cell>
          <cell r="J14724" t="str">
            <v>вул.Прорізна ,8а</v>
          </cell>
          <cell r="K14724" t="str">
            <v>Задовільний</v>
          </cell>
          <cell r="M14724">
            <v>140</v>
          </cell>
        </row>
        <row r="14725">
          <cell r="A14725">
            <v>14722</v>
          </cell>
          <cell r="B14725" t="str">
            <v>TR343</v>
          </cell>
          <cell r="E14725" t="str">
            <v>Стiлець натуральний деревяний</v>
          </cell>
          <cell r="F14725" t="str">
            <v>Стiлець натуральний деревяний</v>
          </cell>
          <cell r="G14725">
            <v>37399</v>
          </cell>
          <cell r="H14725">
            <v>500</v>
          </cell>
          <cell r="I14725" t="str">
            <v>0</v>
          </cell>
          <cell r="J14725" t="str">
            <v>м. Київ, вул. Хохлових №8, частана корпусу №4  (склад)</v>
          </cell>
          <cell r="K14725" t="str">
            <v>Задовільний</v>
          </cell>
          <cell r="M14725">
            <v>117</v>
          </cell>
        </row>
        <row r="14726">
          <cell r="A14726">
            <v>14723</v>
          </cell>
          <cell r="B14726" t="str">
            <v>TR344</v>
          </cell>
          <cell r="E14726" t="str">
            <v>Стiлець натуральний деревяний</v>
          </cell>
          <cell r="F14726" t="str">
            <v>Стiлець натуральний деревяний</v>
          </cell>
          <cell r="G14726">
            <v>37399</v>
          </cell>
          <cell r="H14726">
            <v>500</v>
          </cell>
          <cell r="I14726" t="str">
            <v>0</v>
          </cell>
          <cell r="J14726" t="str">
            <v>к.31</v>
          </cell>
          <cell r="K14726" t="str">
            <v>Задовільний</v>
          </cell>
          <cell r="M14726">
            <v>117</v>
          </cell>
        </row>
        <row r="14727">
          <cell r="A14727">
            <v>14724</v>
          </cell>
          <cell r="B14727" t="str">
            <v>TR345</v>
          </cell>
          <cell r="E14727" t="str">
            <v>Стiлець натуральний деревяний</v>
          </cell>
          <cell r="F14727" t="str">
            <v>Стiлець натуральний деревяний</v>
          </cell>
          <cell r="G14727">
            <v>37399</v>
          </cell>
          <cell r="H14727">
            <v>500</v>
          </cell>
          <cell r="I14727" t="str">
            <v>0</v>
          </cell>
          <cell r="J14727" t="str">
            <v/>
          </cell>
          <cell r="K14727" t="str">
            <v>Задовільний</v>
          </cell>
          <cell r="M14727">
            <v>117</v>
          </cell>
        </row>
        <row r="14728">
          <cell r="A14728">
            <v>14725</v>
          </cell>
          <cell r="B14728" t="str">
            <v>TR346</v>
          </cell>
          <cell r="E14728" t="str">
            <v>Стiлець натуральний деревяний</v>
          </cell>
          <cell r="F14728" t="str">
            <v>Стiлець натуральний деревяний</v>
          </cell>
          <cell r="G14728">
            <v>37399</v>
          </cell>
          <cell r="H14728">
            <v>500</v>
          </cell>
          <cell r="I14728" t="str">
            <v>0</v>
          </cell>
          <cell r="J14728" t="str">
            <v>к.67/1</v>
          </cell>
          <cell r="K14728" t="str">
            <v>Задовільний</v>
          </cell>
          <cell r="M14728">
            <v>117</v>
          </cell>
        </row>
        <row r="14729">
          <cell r="A14729">
            <v>14726</v>
          </cell>
          <cell r="B14729" t="str">
            <v>KRF7739</v>
          </cell>
          <cell r="E14729" t="str">
            <v>Стiлець офiсний</v>
          </cell>
          <cell r="F14729" t="str">
            <v>Стiлець офiсний</v>
          </cell>
          <cell r="G14729">
            <v>37356</v>
          </cell>
          <cell r="H14729">
            <v>142.5</v>
          </cell>
          <cell r="I14729" t="str">
            <v>0</v>
          </cell>
          <cell r="J14729" t="str">
            <v>вул.Прорізна ,8а</v>
          </cell>
          <cell r="K14729" t="str">
            <v>Задовільний</v>
          </cell>
          <cell r="M14729">
            <v>93</v>
          </cell>
        </row>
        <row r="14730">
          <cell r="A14730">
            <v>14727</v>
          </cell>
          <cell r="B14730" t="str">
            <v>KRF7740</v>
          </cell>
          <cell r="E14730" t="str">
            <v>Стiлець офiсний</v>
          </cell>
          <cell r="F14730" t="str">
            <v>Стiлець офiсний</v>
          </cell>
          <cell r="G14730">
            <v>37356</v>
          </cell>
          <cell r="H14730">
            <v>142.5</v>
          </cell>
          <cell r="I14730" t="str">
            <v>0</v>
          </cell>
          <cell r="J14730" t="str">
            <v>вул.Прорізна ,8а</v>
          </cell>
          <cell r="K14730" t="str">
            <v>Задовільний</v>
          </cell>
          <cell r="M14730">
            <v>93</v>
          </cell>
        </row>
        <row r="14731">
          <cell r="A14731">
            <v>14728</v>
          </cell>
          <cell r="B14731" t="str">
            <v>KRF7741</v>
          </cell>
          <cell r="E14731" t="str">
            <v>Стiлець офiсний</v>
          </cell>
          <cell r="F14731" t="str">
            <v>Стiлець офiсний</v>
          </cell>
          <cell r="G14731">
            <v>37356</v>
          </cell>
          <cell r="H14731">
            <v>142.5</v>
          </cell>
          <cell r="I14731" t="str">
            <v>0</v>
          </cell>
          <cell r="J14731" t="str">
            <v>к.44</v>
          </cell>
          <cell r="K14731" t="str">
            <v>Задовільний</v>
          </cell>
          <cell r="M14731">
            <v>93</v>
          </cell>
        </row>
        <row r="14732">
          <cell r="A14732">
            <v>14729</v>
          </cell>
          <cell r="B14732" t="str">
            <v>KRF7742</v>
          </cell>
          <cell r="E14732" t="str">
            <v>Стiлець офiсний</v>
          </cell>
          <cell r="F14732" t="str">
            <v>Стiлець офiсний</v>
          </cell>
          <cell r="G14732">
            <v>37356</v>
          </cell>
          <cell r="H14732">
            <v>142.5</v>
          </cell>
          <cell r="I14732" t="str">
            <v>0</v>
          </cell>
          <cell r="J14732" t="str">
            <v>к.36</v>
          </cell>
          <cell r="K14732" t="str">
            <v>Задовільний</v>
          </cell>
          <cell r="M14732">
            <v>93</v>
          </cell>
        </row>
        <row r="14733">
          <cell r="A14733">
            <v>14730</v>
          </cell>
          <cell r="B14733" t="str">
            <v>KRF7745</v>
          </cell>
          <cell r="E14733" t="str">
            <v>Стiлець офiсний</v>
          </cell>
          <cell r="F14733" t="str">
            <v>Стiлець офiсний</v>
          </cell>
          <cell r="G14733">
            <v>37356</v>
          </cell>
          <cell r="H14733">
            <v>142.51</v>
          </cell>
          <cell r="I14733" t="str">
            <v>0</v>
          </cell>
          <cell r="J14733" t="str">
            <v>вул.Прорізна ,8а</v>
          </cell>
          <cell r="K14733" t="str">
            <v>Задовільний</v>
          </cell>
          <cell r="M14733">
            <v>93</v>
          </cell>
        </row>
        <row r="14734">
          <cell r="A14734">
            <v>14731</v>
          </cell>
          <cell r="B14734" t="str">
            <v>OD450634</v>
          </cell>
          <cell r="E14734" t="str">
            <v>Стiлець офiсний</v>
          </cell>
          <cell r="F14734" t="str">
            <v>Стiлець офiсний</v>
          </cell>
          <cell r="G14734">
            <v>37607</v>
          </cell>
          <cell r="H14734">
            <v>145</v>
          </cell>
          <cell r="I14734" t="str">
            <v>0</v>
          </cell>
          <cell r="J14734" t="str">
            <v>вул.Прорізна ,8а</v>
          </cell>
          <cell r="K14734" t="str">
            <v>Задовільний</v>
          </cell>
          <cell r="M14734">
            <v>93</v>
          </cell>
        </row>
        <row r="14735">
          <cell r="A14735">
            <v>14732</v>
          </cell>
          <cell r="B14735" t="str">
            <v>OD450636</v>
          </cell>
          <cell r="E14735" t="str">
            <v>Стiлець офiсний</v>
          </cell>
          <cell r="F14735" t="str">
            <v>Стiлець офiсний</v>
          </cell>
          <cell r="G14735">
            <v>37607</v>
          </cell>
          <cell r="H14735">
            <v>145</v>
          </cell>
          <cell r="I14735" t="str">
            <v>0</v>
          </cell>
          <cell r="J14735" t="str">
            <v>вул.Прорізна ,8а</v>
          </cell>
          <cell r="K14735" t="str">
            <v>Задовільний</v>
          </cell>
          <cell r="M14735">
            <v>93</v>
          </cell>
        </row>
        <row r="14736">
          <cell r="A14736">
            <v>14733</v>
          </cell>
          <cell r="B14736" t="str">
            <v>SUM824-1</v>
          </cell>
          <cell r="E14736" t="str">
            <v>Стiлець офiсний</v>
          </cell>
          <cell r="F14736" t="str">
            <v>Стiлець офiсний</v>
          </cell>
          <cell r="G14736">
            <v>38805</v>
          </cell>
          <cell r="H14736">
            <v>75.53</v>
          </cell>
          <cell r="I14736" t="str">
            <v>0</v>
          </cell>
          <cell r="J14736" t="str">
            <v>вул.Прорізна ,8а</v>
          </cell>
          <cell r="K14736" t="str">
            <v>Задовільний</v>
          </cell>
          <cell r="M14736">
            <v>93</v>
          </cell>
        </row>
        <row r="14737">
          <cell r="A14737">
            <v>14734</v>
          </cell>
          <cell r="B14737" t="str">
            <v>SUM825-1</v>
          </cell>
          <cell r="E14737" t="str">
            <v>Стiлець офiсний</v>
          </cell>
          <cell r="F14737" t="str">
            <v>Стiлець офiсний</v>
          </cell>
          <cell r="G14737">
            <v>38805</v>
          </cell>
          <cell r="H14737">
            <v>75.53</v>
          </cell>
          <cell r="I14737" t="str">
            <v>0</v>
          </cell>
          <cell r="J14737" t="str">
            <v>к.31</v>
          </cell>
          <cell r="K14737" t="str">
            <v>Задовільний</v>
          </cell>
          <cell r="M14737">
            <v>93</v>
          </cell>
        </row>
        <row r="14738">
          <cell r="A14738">
            <v>14735</v>
          </cell>
          <cell r="B14738" t="str">
            <v>SUM826-1</v>
          </cell>
          <cell r="E14738" t="str">
            <v>Стiлець офiсний</v>
          </cell>
          <cell r="F14738" t="str">
            <v>Стiлець офiсний</v>
          </cell>
          <cell r="G14738">
            <v>38805</v>
          </cell>
          <cell r="H14738">
            <v>75.53</v>
          </cell>
          <cell r="I14738" t="str">
            <v>0</v>
          </cell>
          <cell r="J14738" t="str">
            <v>м. Київ, вул. Хохлових №8, частана корпусу №4  (склад)</v>
          </cell>
          <cell r="K14738" t="str">
            <v>Задовільний</v>
          </cell>
          <cell r="M14738">
            <v>93</v>
          </cell>
        </row>
        <row r="14739">
          <cell r="A14739">
            <v>14736</v>
          </cell>
          <cell r="B14739" t="str">
            <v>15707-1</v>
          </cell>
          <cell r="E14739" t="str">
            <v>Крісло поворотне</v>
          </cell>
          <cell r="F14739" t="str">
            <v>Крісло поворотне</v>
          </cell>
          <cell r="G14739">
            <v>39534</v>
          </cell>
          <cell r="H14739">
            <v>240</v>
          </cell>
          <cell r="I14739" t="str">
            <v>0</v>
          </cell>
          <cell r="J14739" t="str">
            <v>вул.Прорізна ,8а</v>
          </cell>
          <cell r="K14739" t="str">
            <v>Задовільний</v>
          </cell>
          <cell r="M14739">
            <v>149</v>
          </cell>
        </row>
        <row r="14740">
          <cell r="A14740">
            <v>14737</v>
          </cell>
          <cell r="B14740" t="str">
            <v>15708-1</v>
          </cell>
          <cell r="E14740" t="str">
            <v>Крісло поворотне</v>
          </cell>
          <cell r="F14740" t="str">
            <v>Крісло поворотне</v>
          </cell>
          <cell r="G14740">
            <v>39534</v>
          </cell>
          <cell r="H14740">
            <v>240</v>
          </cell>
          <cell r="I14740" t="str">
            <v>0</v>
          </cell>
          <cell r="J14740" t="str">
            <v>Херсонське РВ</v>
          </cell>
          <cell r="K14740" t="str">
            <v>Задовільний</v>
          </cell>
          <cell r="M14740">
            <v>149</v>
          </cell>
        </row>
        <row r="14741">
          <cell r="A14741">
            <v>14738</v>
          </cell>
          <cell r="B14741" t="str">
            <v>15709-1</v>
          </cell>
          <cell r="E14741" t="str">
            <v>Крісло поворотне</v>
          </cell>
          <cell r="F14741" t="str">
            <v>Крісло поворотне</v>
          </cell>
          <cell r="G14741">
            <v>39534</v>
          </cell>
          <cell r="H14741">
            <v>240</v>
          </cell>
          <cell r="I14741" t="str">
            <v>0</v>
          </cell>
          <cell r="J14741" t="str">
            <v>ПАТ"КБ"ГЛОБУС"(о оренді) вул.А.Ахматової,3</v>
          </cell>
          <cell r="K14741" t="str">
            <v>Задовільний</v>
          </cell>
          <cell r="M14741">
            <v>149</v>
          </cell>
        </row>
        <row r="14742">
          <cell r="A14742">
            <v>14739</v>
          </cell>
          <cell r="B14742" t="str">
            <v>15710-1</v>
          </cell>
          <cell r="E14742" t="str">
            <v>Крісло поворотне</v>
          </cell>
          <cell r="F14742" t="str">
            <v>Крісло поворотне</v>
          </cell>
          <cell r="G14742">
            <v>39534</v>
          </cell>
          <cell r="H14742">
            <v>240</v>
          </cell>
          <cell r="I14742" t="str">
            <v>0</v>
          </cell>
          <cell r="J14742" t="str">
            <v>к.41</v>
          </cell>
          <cell r="K14742" t="str">
            <v>Задовільний</v>
          </cell>
          <cell r="M14742">
            <v>149</v>
          </cell>
        </row>
        <row r="14743">
          <cell r="A14743">
            <v>14740</v>
          </cell>
          <cell r="B14743" t="str">
            <v>15714-1</v>
          </cell>
          <cell r="E14743" t="str">
            <v>Крісло поворотне</v>
          </cell>
          <cell r="F14743" t="str">
            <v>Крісло поворотне</v>
          </cell>
          <cell r="G14743">
            <v>39534</v>
          </cell>
          <cell r="H14743">
            <v>240</v>
          </cell>
          <cell r="I14743" t="str">
            <v>0</v>
          </cell>
          <cell r="J14743" t="str">
            <v>м. Київ, вул. Хохлових №8, частана корпусу №4  (склад)</v>
          </cell>
          <cell r="K14743" t="str">
            <v>Задовільний</v>
          </cell>
          <cell r="M14743">
            <v>149</v>
          </cell>
        </row>
        <row r="14744">
          <cell r="A14744">
            <v>14741</v>
          </cell>
          <cell r="B14744" t="str">
            <v>15716-1</v>
          </cell>
          <cell r="E14744" t="str">
            <v>Крісло поворотне</v>
          </cell>
          <cell r="F14744" t="str">
            <v>Крісло поворотне</v>
          </cell>
          <cell r="G14744">
            <v>39534</v>
          </cell>
          <cell r="H14744">
            <v>240</v>
          </cell>
          <cell r="I14744" t="str">
            <v>0</v>
          </cell>
          <cell r="J14744" t="str">
            <v>к.62</v>
          </cell>
          <cell r="K14744" t="str">
            <v>Задовільний</v>
          </cell>
          <cell r="M14744">
            <v>149</v>
          </cell>
        </row>
        <row r="14745">
          <cell r="A14745">
            <v>14742</v>
          </cell>
          <cell r="B14745" t="str">
            <v>15718-1</v>
          </cell>
          <cell r="E14745" t="str">
            <v>Крісло поворотне</v>
          </cell>
          <cell r="F14745" t="str">
            <v>Крісло поворотне</v>
          </cell>
          <cell r="G14745">
            <v>39534</v>
          </cell>
          <cell r="H14745">
            <v>240</v>
          </cell>
          <cell r="I14745" t="str">
            <v>0</v>
          </cell>
          <cell r="J14745" t="str">
            <v>вул.Прорізна ,8а</v>
          </cell>
          <cell r="K14745" t="str">
            <v>Задовільний</v>
          </cell>
          <cell r="M14745">
            <v>149</v>
          </cell>
        </row>
        <row r="14746">
          <cell r="A14746">
            <v>14743</v>
          </cell>
          <cell r="B14746" t="str">
            <v>15720-1</v>
          </cell>
          <cell r="E14746" t="str">
            <v>Крісло поворотне</v>
          </cell>
          <cell r="F14746" t="str">
            <v>Крісло поворотне</v>
          </cell>
          <cell r="G14746">
            <v>39534</v>
          </cell>
          <cell r="H14746">
            <v>240</v>
          </cell>
          <cell r="I14746" t="str">
            <v>0</v>
          </cell>
          <cell r="J14746" t="str">
            <v>Хрещатик, 8а (ОПЕРУ)</v>
          </cell>
          <cell r="K14746" t="str">
            <v>Задовільний</v>
          </cell>
          <cell r="M14746">
            <v>149</v>
          </cell>
        </row>
        <row r="14747">
          <cell r="A14747">
            <v>14744</v>
          </cell>
          <cell r="B14747" t="str">
            <v>15721-1</v>
          </cell>
          <cell r="E14747" t="str">
            <v>Крісло поворотне</v>
          </cell>
          <cell r="F14747" t="str">
            <v>Крісло поворотне</v>
          </cell>
          <cell r="G14747">
            <v>39534</v>
          </cell>
          <cell r="H14747">
            <v>240</v>
          </cell>
          <cell r="I14747" t="str">
            <v>0</v>
          </cell>
          <cell r="J14747" t="str">
            <v>к.41</v>
          </cell>
          <cell r="K14747" t="str">
            <v>Задовільний</v>
          </cell>
          <cell r="M14747">
            <v>149</v>
          </cell>
        </row>
        <row r="14748">
          <cell r="A14748">
            <v>14745</v>
          </cell>
          <cell r="B14748" t="str">
            <v>15722-1</v>
          </cell>
          <cell r="E14748" t="str">
            <v>Крісло поворотне</v>
          </cell>
          <cell r="F14748" t="str">
            <v>Крісло поворотне</v>
          </cell>
          <cell r="G14748">
            <v>39534</v>
          </cell>
          <cell r="H14748">
            <v>240</v>
          </cell>
          <cell r="I14748" t="str">
            <v>0</v>
          </cell>
          <cell r="J14748" t="str">
            <v/>
          </cell>
          <cell r="K14748" t="str">
            <v>Задовільний</v>
          </cell>
          <cell r="M14748">
            <v>149</v>
          </cell>
        </row>
        <row r="14749">
          <cell r="A14749">
            <v>14746</v>
          </cell>
          <cell r="B14749" t="str">
            <v>15723-1</v>
          </cell>
          <cell r="E14749" t="str">
            <v>Крісло поворотне</v>
          </cell>
          <cell r="F14749" t="str">
            <v>Крісло поворотне</v>
          </cell>
          <cell r="G14749">
            <v>39534</v>
          </cell>
          <cell r="H14749">
            <v>240</v>
          </cell>
          <cell r="I14749" t="str">
            <v>0</v>
          </cell>
          <cell r="J14749" t="str">
            <v/>
          </cell>
          <cell r="K14749" t="str">
            <v>Задовільний</v>
          </cell>
          <cell r="M14749">
            <v>149</v>
          </cell>
        </row>
        <row r="14750">
          <cell r="A14750">
            <v>14747</v>
          </cell>
          <cell r="B14750" t="str">
            <v>15724-1</v>
          </cell>
          <cell r="E14750" t="str">
            <v>Крісло поворотне</v>
          </cell>
          <cell r="F14750" t="str">
            <v>Крісло поворотне</v>
          </cell>
          <cell r="G14750">
            <v>39534</v>
          </cell>
          <cell r="H14750">
            <v>240</v>
          </cell>
          <cell r="I14750" t="str">
            <v>0</v>
          </cell>
          <cell r="J14750" t="str">
            <v>м. Київ, вул. Хохлових №8, частана корпусу №4  (склад)</v>
          </cell>
          <cell r="K14750" t="str">
            <v>Задовільний</v>
          </cell>
          <cell r="M14750">
            <v>149</v>
          </cell>
        </row>
        <row r="14751">
          <cell r="A14751">
            <v>14748</v>
          </cell>
          <cell r="B14751" t="str">
            <v>15725-1</v>
          </cell>
          <cell r="E14751" t="str">
            <v>Крісло поворотне</v>
          </cell>
          <cell r="F14751" t="str">
            <v>Крісло поворотне</v>
          </cell>
          <cell r="G14751">
            <v>39534</v>
          </cell>
          <cell r="H14751">
            <v>240</v>
          </cell>
          <cell r="I14751" t="str">
            <v>0</v>
          </cell>
          <cell r="J14751" t="str">
            <v>вул.Прорізна ,8а</v>
          </cell>
          <cell r="K14751" t="str">
            <v>Задовільний</v>
          </cell>
          <cell r="M14751">
            <v>149</v>
          </cell>
        </row>
        <row r="14752">
          <cell r="A14752">
            <v>14749</v>
          </cell>
          <cell r="B14752" t="str">
            <v>SUM827-1</v>
          </cell>
          <cell r="E14752" t="str">
            <v>Стiлець офiсний</v>
          </cell>
          <cell r="F14752" t="str">
            <v>Стiлець офiсний</v>
          </cell>
          <cell r="G14752">
            <v>38805</v>
          </cell>
          <cell r="H14752">
            <v>75.53</v>
          </cell>
          <cell r="I14752" t="str">
            <v>0</v>
          </cell>
          <cell r="J14752" t="str">
            <v>вул.Прорізна ,8а</v>
          </cell>
          <cell r="K14752" t="str">
            <v>Задовільний</v>
          </cell>
          <cell r="M14752">
            <v>93</v>
          </cell>
        </row>
        <row r="14753">
          <cell r="A14753">
            <v>14750</v>
          </cell>
          <cell r="B14753" t="str">
            <v>SUM828-1</v>
          </cell>
          <cell r="E14753" t="str">
            <v>Стiлець офiсний</v>
          </cell>
          <cell r="F14753" t="str">
            <v>Стiлець офiсний</v>
          </cell>
          <cell r="G14753">
            <v>38805</v>
          </cell>
          <cell r="H14753">
            <v>75.53</v>
          </cell>
          <cell r="I14753" t="str">
            <v>0</v>
          </cell>
          <cell r="J14753" t="str">
            <v>вул.Прорізна ,8а</v>
          </cell>
          <cell r="K14753" t="str">
            <v>Задовільний</v>
          </cell>
          <cell r="M14753">
            <v>93</v>
          </cell>
        </row>
        <row r="14754">
          <cell r="A14754">
            <v>14751</v>
          </cell>
          <cell r="B14754" t="str">
            <v>Z455.</v>
          </cell>
          <cell r="E14754" t="str">
            <v>Стiлець офiсний "Перфект"</v>
          </cell>
          <cell r="F14754" t="str">
            <v>Стiлець офiсний "Перфект"</v>
          </cell>
          <cell r="G14754">
            <v>36675</v>
          </cell>
          <cell r="H14754">
            <v>180</v>
          </cell>
          <cell r="I14754" t="str">
            <v>0</v>
          </cell>
          <cell r="J14754" t="str">
            <v>к.38</v>
          </cell>
          <cell r="K14754" t="str">
            <v>Задовільний</v>
          </cell>
          <cell r="M14754">
            <v>93</v>
          </cell>
        </row>
        <row r="14755">
          <cell r="A14755">
            <v>14752</v>
          </cell>
          <cell r="B14755" t="str">
            <v>Z456.</v>
          </cell>
          <cell r="E14755" t="str">
            <v>Стiлець офiсний "Перфект"</v>
          </cell>
          <cell r="F14755" t="str">
            <v>Стiлець офiсний "Перфект"</v>
          </cell>
          <cell r="G14755">
            <v>36675</v>
          </cell>
          <cell r="H14755">
            <v>180</v>
          </cell>
          <cell r="I14755" t="str">
            <v>0</v>
          </cell>
          <cell r="J14755" t="str">
            <v>Іл.1 ет.( ЦРП)</v>
          </cell>
          <cell r="K14755" t="str">
            <v>Задовільний</v>
          </cell>
          <cell r="M14755">
            <v>93</v>
          </cell>
        </row>
        <row r="14756">
          <cell r="A14756">
            <v>14753</v>
          </cell>
          <cell r="B14756" t="str">
            <v>KR359/1</v>
          </cell>
          <cell r="E14756" t="str">
            <v>Стiлець офiсний ISO black V-4</v>
          </cell>
          <cell r="F14756" t="str">
            <v>Стiлець офiсний ISO black V-4</v>
          </cell>
          <cell r="G14756">
            <v>38868</v>
          </cell>
          <cell r="H14756">
            <v>98</v>
          </cell>
          <cell r="I14756" t="str">
            <v>0</v>
          </cell>
          <cell r="J14756" t="str">
            <v>м. Київ, вул.Кирилівська,82 (склад)</v>
          </cell>
          <cell r="K14756" t="str">
            <v>Задовільний</v>
          </cell>
          <cell r="M14756">
            <v>93</v>
          </cell>
        </row>
        <row r="14757">
          <cell r="A14757">
            <v>14754</v>
          </cell>
          <cell r="B14757" t="str">
            <v>KR360/1</v>
          </cell>
          <cell r="E14757" t="str">
            <v>Стiлець офiсний ISO black V-4</v>
          </cell>
          <cell r="F14757" t="str">
            <v>Стiлець офiсний ISO black V-4</v>
          </cell>
          <cell r="G14757">
            <v>38868</v>
          </cell>
          <cell r="H14757">
            <v>98</v>
          </cell>
          <cell r="I14757" t="str">
            <v>0</v>
          </cell>
          <cell r="J14757" t="str">
            <v>м. Київ, вул. Хохлових №8, частана корпусу №4  (склад)</v>
          </cell>
          <cell r="K14757" t="str">
            <v>Задовільний</v>
          </cell>
          <cell r="M14757">
            <v>93</v>
          </cell>
        </row>
        <row r="14758">
          <cell r="A14758">
            <v>14755</v>
          </cell>
          <cell r="B14758" t="str">
            <v>KR361/1</v>
          </cell>
          <cell r="E14758" t="str">
            <v>Стiлець офiсний ISO black V-4</v>
          </cell>
          <cell r="F14758" t="str">
            <v>Стiлець офiсний ISO black V-4</v>
          </cell>
          <cell r="G14758">
            <v>38868</v>
          </cell>
          <cell r="H14758">
            <v>98</v>
          </cell>
          <cell r="I14758" t="str">
            <v>0</v>
          </cell>
          <cell r="J14758" t="str">
            <v>м. Київ, вул. Хохлових №8, частана корпусу №4  (склад)</v>
          </cell>
          <cell r="K14758" t="str">
            <v>Задовільний</v>
          </cell>
          <cell r="M14758">
            <v>93</v>
          </cell>
        </row>
        <row r="14759">
          <cell r="A14759">
            <v>14756</v>
          </cell>
          <cell r="B14759" t="str">
            <v>KR363/1</v>
          </cell>
          <cell r="E14759" t="str">
            <v>Стiлець офiсний ISO black V-4</v>
          </cell>
          <cell r="F14759" t="str">
            <v>Стiлець офiсний ISO black V-4</v>
          </cell>
          <cell r="G14759">
            <v>38868</v>
          </cell>
          <cell r="H14759">
            <v>98</v>
          </cell>
          <cell r="I14759" t="str">
            <v>0</v>
          </cell>
          <cell r="J14759" t="str">
            <v>вул.Прорізна ,8а</v>
          </cell>
          <cell r="K14759" t="str">
            <v>б/у</v>
          </cell>
          <cell r="M14759">
            <v>93</v>
          </cell>
        </row>
        <row r="14760">
          <cell r="A14760">
            <v>14757</v>
          </cell>
          <cell r="B14760" t="str">
            <v>KR364/1</v>
          </cell>
          <cell r="E14760" t="str">
            <v>Стiлець офiсний ISO black V-4</v>
          </cell>
          <cell r="F14760" t="str">
            <v>Стiлець офiсний ISO black V-4</v>
          </cell>
          <cell r="G14760">
            <v>38868</v>
          </cell>
          <cell r="H14760">
            <v>98</v>
          </cell>
          <cell r="I14760" t="str">
            <v>0</v>
          </cell>
          <cell r="J14760" t="str">
            <v>Іл.1 ет.( ЦРП)</v>
          </cell>
          <cell r="K14760" t="str">
            <v>б/у</v>
          </cell>
          <cell r="M14760">
            <v>93</v>
          </cell>
        </row>
        <row r="14761">
          <cell r="A14761">
            <v>14758</v>
          </cell>
          <cell r="B14761" t="str">
            <v>KR365/1</v>
          </cell>
          <cell r="E14761" t="str">
            <v>Стiлець офiсний ISO black V-4</v>
          </cell>
          <cell r="F14761" t="str">
            <v>Стiлець офiсний ISO black V-4</v>
          </cell>
          <cell r="G14761">
            <v>38868</v>
          </cell>
          <cell r="H14761">
            <v>98</v>
          </cell>
          <cell r="I14761" t="str">
            <v>0</v>
          </cell>
          <cell r="J14761" t="str">
            <v>м. Київ, вул. Хохлових №8, частана корпусу №4  (склад)</v>
          </cell>
          <cell r="K14761" t="str">
            <v>б/у</v>
          </cell>
          <cell r="M14761">
            <v>93</v>
          </cell>
        </row>
        <row r="14762">
          <cell r="A14762">
            <v>14759</v>
          </cell>
          <cell r="B14762" t="str">
            <v>KR366/1</v>
          </cell>
          <cell r="E14762" t="str">
            <v>Стiлець офiсний ISO black V-4</v>
          </cell>
          <cell r="F14762" t="str">
            <v>Стiлець офiсний ISO black V-4</v>
          </cell>
          <cell r="G14762">
            <v>38868</v>
          </cell>
          <cell r="H14762">
            <v>98</v>
          </cell>
          <cell r="I14762" t="str">
            <v>0</v>
          </cell>
          <cell r="J14762" t="str">
            <v>м. Київ, вул. Хохлових №8, частана корпусу №4  (склад)</v>
          </cell>
          <cell r="K14762" t="str">
            <v>б/у</v>
          </cell>
          <cell r="M14762">
            <v>93</v>
          </cell>
        </row>
        <row r="14763">
          <cell r="A14763">
            <v>14760</v>
          </cell>
          <cell r="B14763" t="str">
            <v>KR367/1</v>
          </cell>
          <cell r="E14763" t="str">
            <v>Стiлець офiсний ISO black V-4</v>
          </cell>
          <cell r="F14763" t="str">
            <v>Стiлець офiсний ISO black V-4</v>
          </cell>
          <cell r="G14763">
            <v>38868</v>
          </cell>
          <cell r="H14763">
            <v>98</v>
          </cell>
          <cell r="I14763" t="str">
            <v>0</v>
          </cell>
          <cell r="J14763" t="str">
            <v>м. Київ, вул. Хохлових №8, частана корпусу №4  (склад)</v>
          </cell>
          <cell r="K14763" t="str">
            <v>б/у</v>
          </cell>
          <cell r="M14763">
            <v>93</v>
          </cell>
        </row>
        <row r="14764">
          <cell r="A14764">
            <v>14761</v>
          </cell>
          <cell r="B14764" t="str">
            <v>KR368/1</v>
          </cell>
          <cell r="E14764" t="str">
            <v>Стiлець офiсний ISO black V-4</v>
          </cell>
          <cell r="F14764" t="str">
            <v>Стiлець офiсний ISO black V-4</v>
          </cell>
          <cell r="G14764">
            <v>38868</v>
          </cell>
          <cell r="H14764">
            <v>98</v>
          </cell>
          <cell r="I14764" t="str">
            <v>0</v>
          </cell>
          <cell r="J14764" t="str">
            <v>Іл.1 ет.( ЦРП)</v>
          </cell>
          <cell r="K14764" t="str">
            <v>б/у</v>
          </cell>
          <cell r="M14764">
            <v>93</v>
          </cell>
        </row>
        <row r="14765">
          <cell r="A14765">
            <v>14762</v>
          </cell>
          <cell r="B14765" t="str">
            <v>LV834</v>
          </cell>
          <cell r="E14765" t="str">
            <v>Стiлець офiсний IСО</v>
          </cell>
          <cell r="F14765" t="str">
            <v>Стiлець офiсний IСО</v>
          </cell>
          <cell r="G14765">
            <v>38064</v>
          </cell>
          <cell r="H14765">
            <v>63</v>
          </cell>
          <cell r="I14765" t="str">
            <v>0</v>
          </cell>
          <cell r="J14765" t="str">
            <v>м. Київ, вул. Хохлових №8, частана корпусу №4  (склад)</v>
          </cell>
          <cell r="K14765" t="str">
            <v>Задовільний</v>
          </cell>
          <cell r="M14765">
            <v>93</v>
          </cell>
        </row>
        <row r="14766">
          <cell r="A14766">
            <v>14763</v>
          </cell>
          <cell r="B14766" t="str">
            <v>LV840</v>
          </cell>
          <cell r="E14766" t="str">
            <v>Стiлець офiсний IСО</v>
          </cell>
          <cell r="F14766" t="str">
            <v>Стiлець офiсний IСО</v>
          </cell>
          <cell r="G14766">
            <v>38064</v>
          </cell>
          <cell r="H14766">
            <v>63</v>
          </cell>
          <cell r="I14766" t="str">
            <v>0</v>
          </cell>
          <cell r="J14766" t="str">
            <v>Хрещатик,8а</v>
          </cell>
          <cell r="K14766" t="str">
            <v>б/у</v>
          </cell>
          <cell r="M14766">
            <v>93</v>
          </cell>
        </row>
        <row r="14767">
          <cell r="A14767">
            <v>14764</v>
          </cell>
          <cell r="B14767" t="str">
            <v>LV843</v>
          </cell>
          <cell r="E14767" t="str">
            <v>Стiлець офiсний IСО</v>
          </cell>
          <cell r="F14767" t="str">
            <v>Стiлець офiсний IСО</v>
          </cell>
          <cell r="G14767">
            <v>38064</v>
          </cell>
          <cell r="H14767">
            <v>63</v>
          </cell>
          <cell r="I14767" t="str">
            <v>0</v>
          </cell>
          <cell r="J14767" t="str">
            <v>м. Київ, вул. Хохлових №8, частана корпусу №4  (склад)</v>
          </cell>
          <cell r="M14767">
            <v>93</v>
          </cell>
        </row>
        <row r="14768">
          <cell r="A14768">
            <v>14765</v>
          </cell>
          <cell r="B14768" t="str">
            <v>LV844</v>
          </cell>
          <cell r="E14768" t="str">
            <v>Стiлець офiсний IСО</v>
          </cell>
          <cell r="F14768" t="str">
            <v>Стiлець офiсний IСО</v>
          </cell>
          <cell r="G14768">
            <v>38064</v>
          </cell>
          <cell r="H14768">
            <v>63</v>
          </cell>
          <cell r="I14768" t="str">
            <v>0</v>
          </cell>
          <cell r="J14768" t="str">
            <v>вул.Прорізна ,8а</v>
          </cell>
          <cell r="K14768" t="str">
            <v>Задовільний</v>
          </cell>
          <cell r="M14768">
            <v>93</v>
          </cell>
        </row>
        <row r="14769">
          <cell r="A14769">
            <v>14766</v>
          </cell>
          <cell r="B14769" t="str">
            <v>KRF6251</v>
          </cell>
          <cell r="E14769" t="str">
            <v>Стiлець офiсний Samba чорн.S-6214</v>
          </cell>
          <cell r="F14769" t="str">
            <v>Стiлець офiсний Samba чорн.S-6214</v>
          </cell>
          <cell r="G14769">
            <v>37356</v>
          </cell>
          <cell r="H14769">
            <v>288</v>
          </cell>
          <cell r="I14769" t="str">
            <v>0</v>
          </cell>
          <cell r="J14769" t="str">
            <v>вул.Прорізна ,8а</v>
          </cell>
          <cell r="K14769" t="str">
            <v>Задовільний</v>
          </cell>
          <cell r="M14769">
            <v>93</v>
          </cell>
        </row>
        <row r="14770">
          <cell r="A14770">
            <v>14767</v>
          </cell>
          <cell r="B14770" t="str">
            <v>KRF6252</v>
          </cell>
          <cell r="E14770" t="str">
            <v>Стiлець офiсний Samba чорн.S-6214</v>
          </cell>
          <cell r="F14770" t="str">
            <v>Стiлець офiсний Samba чорн.S-6214</v>
          </cell>
          <cell r="G14770">
            <v>37356</v>
          </cell>
          <cell r="H14770">
            <v>288</v>
          </cell>
          <cell r="I14770" t="str">
            <v>0</v>
          </cell>
          <cell r="J14770" t="str">
            <v>вул.Прорізна ,8а</v>
          </cell>
          <cell r="K14770" t="str">
            <v>б/у</v>
          </cell>
          <cell r="M14770">
            <v>93</v>
          </cell>
        </row>
        <row r="14771">
          <cell r="A14771">
            <v>14768</v>
          </cell>
          <cell r="B14771" t="str">
            <v>KRF6253</v>
          </cell>
          <cell r="E14771" t="str">
            <v>Стiлець офiсний Samba чорн.S-6214</v>
          </cell>
          <cell r="F14771" t="str">
            <v>Стiлець офiсний Samba чорн.S-6214</v>
          </cell>
          <cell r="G14771">
            <v>37356</v>
          </cell>
          <cell r="H14771">
            <v>288</v>
          </cell>
          <cell r="I14771" t="str">
            <v>0</v>
          </cell>
          <cell r="J14771" t="str">
            <v>вул.Прорізна ,8а</v>
          </cell>
          <cell r="K14771" t="str">
            <v>Задовільний</v>
          </cell>
          <cell r="M14771">
            <v>93</v>
          </cell>
        </row>
        <row r="14772">
          <cell r="A14772">
            <v>14769</v>
          </cell>
          <cell r="B14772" t="str">
            <v>KRF6254</v>
          </cell>
          <cell r="E14772" t="str">
            <v>Стiлець офiсний Samba чорн.S-6214</v>
          </cell>
          <cell r="F14772" t="str">
            <v>Стiлець офiсний Samba чорн.S-6214</v>
          </cell>
          <cell r="G14772">
            <v>37356</v>
          </cell>
          <cell r="H14772">
            <v>288</v>
          </cell>
          <cell r="I14772" t="str">
            <v>0</v>
          </cell>
          <cell r="J14772" t="str">
            <v>вул.Прорізна ,8а</v>
          </cell>
          <cell r="K14772" t="str">
            <v>Задовільний</v>
          </cell>
          <cell r="M14772">
            <v>93</v>
          </cell>
        </row>
        <row r="14773">
          <cell r="A14773">
            <v>14770</v>
          </cell>
          <cell r="B14773" t="str">
            <v>KRF6255</v>
          </cell>
          <cell r="E14773" t="str">
            <v>Стiлець офiсний Samba чорн.S-6214</v>
          </cell>
          <cell r="F14773" t="str">
            <v>Стiлець офiсний Samba чорн.S-6214</v>
          </cell>
          <cell r="G14773">
            <v>37356</v>
          </cell>
          <cell r="H14773">
            <v>288</v>
          </cell>
          <cell r="I14773" t="str">
            <v>0</v>
          </cell>
          <cell r="J14773" t="str">
            <v>к.21</v>
          </cell>
          <cell r="K14773" t="str">
            <v>Задовільний</v>
          </cell>
          <cell r="M14773">
            <v>93</v>
          </cell>
        </row>
        <row r="14774">
          <cell r="A14774">
            <v>14771</v>
          </cell>
          <cell r="B14774" t="str">
            <v>KRF6256</v>
          </cell>
          <cell r="E14774" t="str">
            <v>Стiлець офiсний Samba чорн.S-6214</v>
          </cell>
          <cell r="F14774" t="str">
            <v>Стiлець офiсний Samba чорн.S-6214</v>
          </cell>
          <cell r="G14774">
            <v>37356</v>
          </cell>
          <cell r="H14774">
            <v>288</v>
          </cell>
          <cell r="I14774" t="str">
            <v>0</v>
          </cell>
          <cell r="J14774" t="str">
            <v>к.34</v>
          </cell>
          <cell r="K14774" t="str">
            <v>Задовільний</v>
          </cell>
          <cell r="M14774">
            <v>93</v>
          </cell>
        </row>
        <row r="14775">
          <cell r="A14775">
            <v>14772</v>
          </cell>
          <cell r="B14775" t="str">
            <v>KRF6258</v>
          </cell>
          <cell r="E14775" t="str">
            <v>Стiлець офiсний Samba чорн.S-6214</v>
          </cell>
          <cell r="F14775" t="str">
            <v>Стiлець офiсний Samba чорн.S-6214</v>
          </cell>
          <cell r="G14775">
            <v>37356</v>
          </cell>
          <cell r="H14775">
            <v>288</v>
          </cell>
          <cell r="I14775" t="str">
            <v>0</v>
          </cell>
          <cell r="J14775" t="str">
            <v>вул.Прорізна ,8а</v>
          </cell>
          <cell r="K14775" t="str">
            <v>Задовільний</v>
          </cell>
          <cell r="M14775">
            <v>93</v>
          </cell>
        </row>
        <row r="14776">
          <cell r="A14776">
            <v>14773</v>
          </cell>
          <cell r="B14776" t="str">
            <v>KRF6259</v>
          </cell>
          <cell r="E14776" t="str">
            <v>Стiлець офiсний Samba чорн.S-6214</v>
          </cell>
          <cell r="F14776" t="str">
            <v>Стiлець офiсний Samba чорн.S-6214</v>
          </cell>
          <cell r="G14776">
            <v>37356</v>
          </cell>
          <cell r="H14776">
            <v>288</v>
          </cell>
          <cell r="I14776" t="str">
            <v>0</v>
          </cell>
          <cell r="J14776" t="str">
            <v>к.45</v>
          </cell>
          <cell r="M14776">
            <v>93</v>
          </cell>
        </row>
        <row r="14777">
          <cell r="A14777">
            <v>14774</v>
          </cell>
          <cell r="B14777" t="str">
            <v>KRF6260</v>
          </cell>
          <cell r="E14777" t="str">
            <v>Стiлець офiсний Samba чорн.S-6214</v>
          </cell>
          <cell r="F14777" t="str">
            <v>Стiлець офiсний Samba чорн.S-6214</v>
          </cell>
          <cell r="G14777">
            <v>37356</v>
          </cell>
          <cell r="H14777">
            <v>288</v>
          </cell>
          <cell r="I14777" t="str">
            <v>0</v>
          </cell>
          <cell r="J14777" t="str">
            <v/>
          </cell>
          <cell r="M14777">
            <v>93</v>
          </cell>
        </row>
        <row r="14778">
          <cell r="A14778">
            <v>14775</v>
          </cell>
          <cell r="B14778" t="str">
            <v>KRF6261</v>
          </cell>
          <cell r="E14778" t="str">
            <v>Стiлець офiсний Samba чорн.S-6214</v>
          </cell>
          <cell r="F14778" t="str">
            <v>Стiлець офiсний Samba чорн.S-6214</v>
          </cell>
          <cell r="G14778">
            <v>37356</v>
          </cell>
          <cell r="H14778">
            <v>288</v>
          </cell>
          <cell r="I14778" t="str">
            <v>0</v>
          </cell>
          <cell r="J14778" t="str">
            <v/>
          </cell>
          <cell r="K14778" t="str">
            <v>Задовільний</v>
          </cell>
          <cell r="M14778">
            <v>93</v>
          </cell>
        </row>
        <row r="14779">
          <cell r="A14779">
            <v>14776</v>
          </cell>
          <cell r="B14779" t="str">
            <v>KRF6262</v>
          </cell>
          <cell r="E14779" t="str">
            <v>Стiлець офiсний Samba чорн.S-6214</v>
          </cell>
          <cell r="F14779" t="str">
            <v>Стiлець офiсний Samba чорн.S-6214</v>
          </cell>
          <cell r="G14779">
            <v>37356</v>
          </cell>
          <cell r="H14779">
            <v>288</v>
          </cell>
          <cell r="I14779" t="str">
            <v>0</v>
          </cell>
          <cell r="J14779" t="str">
            <v>вул.Прорізна ,8а</v>
          </cell>
          <cell r="K14779" t="str">
            <v>Задовільний</v>
          </cell>
          <cell r="M14779">
            <v>93</v>
          </cell>
        </row>
        <row r="14780">
          <cell r="A14780">
            <v>14777</v>
          </cell>
          <cell r="B14780" t="str">
            <v>KRF6263</v>
          </cell>
          <cell r="E14780" t="str">
            <v>Стiлець офiсний Samba чорн.S-6214</v>
          </cell>
          <cell r="F14780" t="str">
            <v>Стiлець офiсний Samba чорн.S-6214</v>
          </cell>
          <cell r="G14780">
            <v>37356</v>
          </cell>
          <cell r="H14780">
            <v>288</v>
          </cell>
          <cell r="I14780" t="str">
            <v>0</v>
          </cell>
          <cell r="J14780" t="str">
            <v>м. Київ, вул. Хохлових №8, частана корпусу №4  (склад)</v>
          </cell>
          <cell r="K14780" t="str">
            <v>Задовільний</v>
          </cell>
          <cell r="M14780">
            <v>93</v>
          </cell>
        </row>
        <row r="14781">
          <cell r="A14781">
            <v>14778</v>
          </cell>
          <cell r="B14781" t="str">
            <v>15764-1</v>
          </cell>
          <cell r="E14781" t="str">
            <v>Крісло поворотне</v>
          </cell>
          <cell r="F14781" t="str">
            <v>Крісло поворотне</v>
          </cell>
          <cell r="G14781">
            <v>39563</v>
          </cell>
          <cell r="H14781">
            <v>240</v>
          </cell>
          <cell r="I14781" t="str">
            <v>0</v>
          </cell>
          <cell r="J14781" t="str">
            <v/>
          </cell>
          <cell r="K14781" t="str">
            <v>Задовільний</v>
          </cell>
          <cell r="M14781">
            <v>149</v>
          </cell>
        </row>
        <row r="14782">
          <cell r="A14782">
            <v>14779</v>
          </cell>
          <cell r="B14782" t="str">
            <v>15768-1</v>
          </cell>
          <cell r="E14782" t="str">
            <v>Крісло поворотне</v>
          </cell>
          <cell r="F14782" t="str">
            <v>Крісло поворотне</v>
          </cell>
          <cell r="G14782">
            <v>39563</v>
          </cell>
          <cell r="H14782">
            <v>240</v>
          </cell>
          <cell r="I14782" t="str">
            <v>0</v>
          </cell>
          <cell r="J14782" t="str">
            <v>к.41</v>
          </cell>
          <cell r="K14782" t="str">
            <v>Задовільний</v>
          </cell>
          <cell r="M14782">
            <v>149</v>
          </cell>
        </row>
        <row r="14783">
          <cell r="A14783">
            <v>14780</v>
          </cell>
          <cell r="B14783" t="str">
            <v>15770-1</v>
          </cell>
          <cell r="E14783" t="str">
            <v>Крісло поворотне</v>
          </cell>
          <cell r="F14783" t="str">
            <v>Крісло поворотне</v>
          </cell>
          <cell r="G14783">
            <v>39563</v>
          </cell>
          <cell r="H14783">
            <v>240</v>
          </cell>
          <cell r="I14783" t="str">
            <v>0</v>
          </cell>
          <cell r="J14783" t="str">
            <v>к.48</v>
          </cell>
          <cell r="K14783" t="str">
            <v>Задовільний</v>
          </cell>
          <cell r="M14783">
            <v>149</v>
          </cell>
        </row>
        <row r="14784">
          <cell r="A14784">
            <v>14781</v>
          </cell>
          <cell r="B14784" t="str">
            <v>KRF6264</v>
          </cell>
          <cell r="E14784" t="str">
            <v>Стiлець офiсний Samba чорн.S-6214</v>
          </cell>
          <cell r="F14784" t="str">
            <v>Стiлець офiсний Samba чорн.S-6214</v>
          </cell>
          <cell r="G14784">
            <v>37356</v>
          </cell>
          <cell r="H14784">
            <v>288</v>
          </cell>
          <cell r="I14784" t="str">
            <v>0</v>
          </cell>
          <cell r="J14784" t="str">
            <v xml:space="preserve"> м.Київ, вул. Магнітогорська,1Д (склад)</v>
          </cell>
          <cell r="K14784" t="str">
            <v>Задовільний</v>
          </cell>
          <cell r="M14784">
            <v>93</v>
          </cell>
        </row>
        <row r="14785">
          <cell r="A14785">
            <v>14782</v>
          </cell>
          <cell r="B14785" t="str">
            <v>KRF6265</v>
          </cell>
          <cell r="E14785" t="str">
            <v>Стiлець офiсний Samba чорн.S-6214</v>
          </cell>
          <cell r="F14785" t="str">
            <v>Стiлець офiсний Samba чорн.S-6214</v>
          </cell>
          <cell r="G14785">
            <v>37356</v>
          </cell>
          <cell r="H14785">
            <v>288</v>
          </cell>
          <cell r="I14785" t="str">
            <v>0</v>
          </cell>
          <cell r="J14785" t="str">
            <v>к.33</v>
          </cell>
          <cell r="K14785" t="str">
            <v>Задовільний</v>
          </cell>
          <cell r="M14785">
            <v>93</v>
          </cell>
        </row>
        <row r="14786">
          <cell r="A14786">
            <v>14783</v>
          </cell>
          <cell r="B14786" t="str">
            <v>KRF6266</v>
          </cell>
          <cell r="E14786" t="str">
            <v>Стiлець офiсний Престиж GTP NEW C-38</v>
          </cell>
          <cell r="F14786" t="str">
            <v>Стiлець офiсний Престиж GTP NEW C-38</v>
          </cell>
          <cell r="G14786">
            <v>37356</v>
          </cell>
          <cell r="H14786">
            <v>192</v>
          </cell>
          <cell r="I14786" t="str">
            <v>0</v>
          </cell>
          <cell r="J14786" t="str">
            <v>к.67/1</v>
          </cell>
          <cell r="K14786" t="str">
            <v>Задовільний</v>
          </cell>
          <cell r="M14786">
            <v>93</v>
          </cell>
        </row>
        <row r="14787">
          <cell r="A14787">
            <v>14784</v>
          </cell>
          <cell r="B14787" t="str">
            <v>KRF6267</v>
          </cell>
          <cell r="E14787" t="str">
            <v>Стiлець офiсний Престиж GTP NEW C-38</v>
          </cell>
          <cell r="F14787" t="str">
            <v>Стiлець офiсний Престиж GTP NEW C-38</v>
          </cell>
          <cell r="G14787">
            <v>37356</v>
          </cell>
          <cell r="H14787">
            <v>192</v>
          </cell>
          <cell r="I14787" t="str">
            <v>0</v>
          </cell>
          <cell r="J14787" t="str">
            <v>ПАТ "Банк Січ"(в оренді)пр.Броварський,15</v>
          </cell>
          <cell r="K14787" t="str">
            <v>Задовільний</v>
          </cell>
          <cell r="M14787">
            <v>93</v>
          </cell>
        </row>
        <row r="14788">
          <cell r="A14788">
            <v>14785</v>
          </cell>
          <cell r="B14788" t="str">
            <v>KRF6269</v>
          </cell>
          <cell r="E14788" t="str">
            <v>Стiлець офiсний Престиж GTP NEW C-38</v>
          </cell>
          <cell r="F14788" t="str">
            <v>Стiлець офiсний Престиж GTP NEW C-38</v>
          </cell>
          <cell r="G14788">
            <v>37356</v>
          </cell>
          <cell r="H14788">
            <v>192</v>
          </cell>
          <cell r="I14788" t="str">
            <v>0</v>
          </cell>
          <cell r="J14788" t="str">
            <v>вул.Прорізна ,8а</v>
          </cell>
          <cell r="K14788" t="str">
            <v>Задовільний</v>
          </cell>
          <cell r="M14788">
            <v>93</v>
          </cell>
        </row>
        <row r="14789">
          <cell r="A14789">
            <v>14786</v>
          </cell>
          <cell r="B14789" t="str">
            <v>KRF6270</v>
          </cell>
          <cell r="E14789" t="str">
            <v>Стiлець офiсний Престиж GTP NEW C-38</v>
          </cell>
          <cell r="F14789" t="str">
            <v>Стiлець офiсний Престиж GTP NEW C-38</v>
          </cell>
          <cell r="G14789">
            <v>37356</v>
          </cell>
          <cell r="H14789">
            <v>192</v>
          </cell>
          <cell r="I14789" t="str">
            <v>0</v>
          </cell>
          <cell r="J14789" t="str">
            <v xml:space="preserve"> м.Київ, вул. Магнітогорська,1Д (склад)</v>
          </cell>
          <cell r="K14789" t="str">
            <v>б/у</v>
          </cell>
          <cell r="M14789">
            <v>93</v>
          </cell>
        </row>
        <row r="14790">
          <cell r="A14790">
            <v>14787</v>
          </cell>
          <cell r="B14790" t="str">
            <v>KRF6271</v>
          </cell>
          <cell r="E14790" t="str">
            <v>Стiлець офiсний Престиж GTP NEW C-38</v>
          </cell>
          <cell r="F14790" t="str">
            <v>Стiлець офiсний Престиж GTP NEW C-38</v>
          </cell>
          <cell r="G14790">
            <v>37356</v>
          </cell>
          <cell r="H14790">
            <v>192</v>
          </cell>
          <cell r="I14790" t="str">
            <v>0</v>
          </cell>
          <cell r="J14790" t="str">
            <v/>
          </cell>
          <cell r="K14790" t="str">
            <v>б/у</v>
          </cell>
          <cell r="M14790">
            <v>93</v>
          </cell>
        </row>
        <row r="14791">
          <cell r="A14791">
            <v>14788</v>
          </cell>
          <cell r="B14791" t="str">
            <v>KRF6272</v>
          </cell>
          <cell r="E14791" t="str">
            <v>Стiлець офiсний Престиж GTP NEW C-38</v>
          </cell>
          <cell r="F14791" t="str">
            <v>Стiлець офiсний Престиж GTP NEW C-38</v>
          </cell>
          <cell r="G14791">
            <v>37356</v>
          </cell>
          <cell r="H14791">
            <v>192</v>
          </cell>
          <cell r="I14791" t="str">
            <v>0</v>
          </cell>
          <cell r="J14791" t="str">
            <v>к.62</v>
          </cell>
          <cell r="K14791" t="str">
            <v>б/у</v>
          </cell>
          <cell r="M14791">
            <v>93</v>
          </cell>
        </row>
        <row r="14792">
          <cell r="A14792">
            <v>14789</v>
          </cell>
          <cell r="B14792" t="str">
            <v>15783-1</v>
          </cell>
          <cell r="E14792" t="str">
            <v>Крісло поворотне</v>
          </cell>
          <cell r="F14792" t="str">
            <v>Крісло поворотне</v>
          </cell>
          <cell r="G14792">
            <v>39563</v>
          </cell>
          <cell r="H14792">
            <v>260.01</v>
          </cell>
          <cell r="I14792" t="str">
            <v>0</v>
          </cell>
          <cell r="J14792" t="str">
            <v>к.67/1</v>
          </cell>
          <cell r="K14792" t="str">
            <v>Задовільний</v>
          </cell>
          <cell r="M14792">
            <v>149</v>
          </cell>
        </row>
        <row r="14793">
          <cell r="A14793">
            <v>14790</v>
          </cell>
          <cell r="B14793" t="str">
            <v>KRF6275</v>
          </cell>
          <cell r="E14793" t="str">
            <v>Стiлець офiсний Престиж GTP NEW C-38</v>
          </cell>
          <cell r="F14793" t="str">
            <v>Стiлець офiсний Престиж GTP NEW C-38</v>
          </cell>
          <cell r="G14793">
            <v>37356</v>
          </cell>
          <cell r="H14793">
            <v>192</v>
          </cell>
          <cell r="I14793" t="str">
            <v>0</v>
          </cell>
          <cell r="J14793" t="str">
            <v>ПАТ "Агрокомбанк"(оренда)</v>
          </cell>
          <cell r="K14793" t="str">
            <v>Задовільний</v>
          </cell>
          <cell r="M14793">
            <v>93</v>
          </cell>
        </row>
        <row r="14794">
          <cell r="A14794">
            <v>14791</v>
          </cell>
          <cell r="B14794" t="str">
            <v>KRF6276</v>
          </cell>
          <cell r="E14794" t="str">
            <v>Стiлець офiсний Престиж GTP NEW C-38</v>
          </cell>
          <cell r="F14794" t="str">
            <v>Стiлець офiсний Престиж GTP NEW C-38</v>
          </cell>
          <cell r="G14794">
            <v>37356</v>
          </cell>
          <cell r="H14794">
            <v>192</v>
          </cell>
          <cell r="I14794" t="str">
            <v>0</v>
          </cell>
          <cell r="J14794" t="str">
            <v xml:space="preserve"> м.Київ, вул. Магнітогорська,1Д (склад)</v>
          </cell>
          <cell r="K14794" t="str">
            <v>Задовільний</v>
          </cell>
          <cell r="M14794">
            <v>93</v>
          </cell>
        </row>
        <row r="14795">
          <cell r="A14795">
            <v>14792</v>
          </cell>
          <cell r="B14795" t="str">
            <v>KRF6279</v>
          </cell>
          <cell r="E14795" t="str">
            <v>Стiлець офiсний Престиж GTP NEW C-38</v>
          </cell>
          <cell r="F14795" t="str">
            <v>Стiлець офiсний Престиж GTP NEW C-38</v>
          </cell>
          <cell r="G14795">
            <v>37356</v>
          </cell>
          <cell r="H14795">
            <v>192</v>
          </cell>
          <cell r="I14795" t="str">
            <v>0</v>
          </cell>
          <cell r="J14795" t="str">
            <v>м. Київ, вул.Кирилівська,82 (склад)</v>
          </cell>
          <cell r="K14795" t="str">
            <v>Задовільний</v>
          </cell>
          <cell r="M14795">
            <v>93</v>
          </cell>
        </row>
        <row r="14796">
          <cell r="A14796">
            <v>14793</v>
          </cell>
          <cell r="B14796" t="str">
            <v>СN138-м</v>
          </cell>
          <cell r="E14796" t="str">
            <v>Стiлець Престиж 50 GTS А-1 з пiдлокотниками</v>
          </cell>
          <cell r="F14796" t="str">
            <v>Стiлець Престиж 50 GTS А-1 з пiдлокотниками</v>
          </cell>
          <cell r="G14796">
            <v>39409</v>
          </cell>
          <cell r="H14796">
            <v>246.93</v>
          </cell>
          <cell r="I14796" t="str">
            <v>0</v>
          </cell>
          <cell r="J14796" t="str">
            <v>вул.Межигірська,83</v>
          </cell>
          <cell r="K14796" t="str">
            <v>Задовільний</v>
          </cell>
          <cell r="M14796">
            <v>93</v>
          </cell>
        </row>
        <row r="14797">
          <cell r="A14797">
            <v>14794</v>
          </cell>
          <cell r="B14797" t="str">
            <v>СN142-м</v>
          </cell>
          <cell r="E14797" t="str">
            <v>Стiлець Престиж 50 GTS А-1 з пiдлокотниками</v>
          </cell>
          <cell r="F14797" t="str">
            <v>Стiлець Престиж 50 GTS А-1 з пiдлокотниками</v>
          </cell>
          <cell r="G14797">
            <v>39409</v>
          </cell>
          <cell r="H14797">
            <v>246.93</v>
          </cell>
          <cell r="I14797" t="str">
            <v>0</v>
          </cell>
          <cell r="J14797" t="str">
            <v>вул.Прорізна ,8а</v>
          </cell>
          <cell r="K14797" t="str">
            <v>б/у</v>
          </cell>
          <cell r="M14797">
            <v>93</v>
          </cell>
        </row>
        <row r="14798">
          <cell r="A14798">
            <v>14795</v>
          </cell>
          <cell r="B14798" t="str">
            <v>СN145-м</v>
          </cell>
          <cell r="E14798" t="str">
            <v>Стiлець Престиж 50 GTS А-1 з пiдлокотниками</v>
          </cell>
          <cell r="F14798" t="str">
            <v>Стiлець Престиж 50 GTS А-1 з пiдлокотниками</v>
          </cell>
          <cell r="G14798">
            <v>39409</v>
          </cell>
          <cell r="H14798">
            <v>246.93</v>
          </cell>
          <cell r="I14798" t="str">
            <v>0</v>
          </cell>
          <cell r="J14798" t="str">
            <v>Хрещатик,8а</v>
          </cell>
          <cell r="K14798" t="str">
            <v>б/у</v>
          </cell>
          <cell r="M14798">
            <v>93</v>
          </cell>
        </row>
        <row r="14799">
          <cell r="A14799">
            <v>14796</v>
          </cell>
          <cell r="B14799" t="str">
            <v>IF442</v>
          </cell>
          <cell r="E14799" t="str">
            <v>Стiлець Сiльвiя хром</v>
          </cell>
          <cell r="F14799" t="str">
            <v>Стiлець Сiльвiя хром</v>
          </cell>
          <cell r="G14799">
            <v>38818</v>
          </cell>
          <cell r="H14799">
            <v>120</v>
          </cell>
          <cell r="I14799" t="str">
            <v>0</v>
          </cell>
          <cell r="J14799" t="str">
            <v>(Процес.центр)</v>
          </cell>
          <cell r="K14799" t="str">
            <v>б/у</v>
          </cell>
          <cell r="M14799">
            <v>93</v>
          </cell>
        </row>
        <row r="14800">
          <cell r="A14800">
            <v>14797</v>
          </cell>
          <cell r="B14800" t="str">
            <v>IF443</v>
          </cell>
          <cell r="E14800" t="str">
            <v>Стiлець сiльвiя хром</v>
          </cell>
          <cell r="F14800" t="str">
            <v>Стiлець сiльвiя хром</v>
          </cell>
          <cell r="G14800">
            <v>38818</v>
          </cell>
          <cell r="H14800">
            <v>120</v>
          </cell>
          <cell r="I14800" t="str">
            <v>0</v>
          </cell>
          <cell r="J14800" t="str">
            <v>к.67/1</v>
          </cell>
          <cell r="K14800" t="str">
            <v>б/у</v>
          </cell>
          <cell r="M14800">
            <v>93</v>
          </cell>
        </row>
        <row r="14801">
          <cell r="A14801">
            <v>14798</v>
          </cell>
          <cell r="B14801" t="str">
            <v>IF444</v>
          </cell>
          <cell r="E14801" t="str">
            <v>Стiлець Сiльвiя хром</v>
          </cell>
          <cell r="F14801" t="str">
            <v>Стiлець Сiльвiя хром</v>
          </cell>
          <cell r="G14801">
            <v>38818</v>
          </cell>
          <cell r="H14801">
            <v>120</v>
          </cell>
          <cell r="I14801" t="str">
            <v>0</v>
          </cell>
          <cell r="J14801" t="str">
            <v>м. Київ, вул. Хохлових №8, частана корпусу №4  (склад)</v>
          </cell>
          <cell r="K14801" t="str">
            <v>Задовільний</v>
          </cell>
          <cell r="M14801">
            <v>93</v>
          </cell>
        </row>
        <row r="14802">
          <cell r="A14802">
            <v>14799</v>
          </cell>
          <cell r="B14802" t="str">
            <v>IF445</v>
          </cell>
          <cell r="E14802" t="str">
            <v>Стiлець Сiльвiя хром</v>
          </cell>
          <cell r="F14802" t="str">
            <v>Стiлець Сiльвiя хром</v>
          </cell>
          <cell r="G14802">
            <v>38818</v>
          </cell>
          <cell r="H14802">
            <v>120</v>
          </cell>
          <cell r="I14802" t="str">
            <v>0</v>
          </cell>
          <cell r="J14802" t="str">
            <v>ПАТ"Кристалбанк"(в оренді)вул.М.Гришка.8</v>
          </cell>
          <cell r="K14802" t="str">
            <v>Задовільний</v>
          </cell>
          <cell r="M14802">
            <v>93</v>
          </cell>
        </row>
        <row r="14803">
          <cell r="A14803">
            <v>14800</v>
          </cell>
          <cell r="B14803" t="str">
            <v>IF447</v>
          </cell>
          <cell r="E14803" t="str">
            <v>Стiлець Сiльвiя хром</v>
          </cell>
          <cell r="F14803" t="str">
            <v>Стiлець Сiльвiя хром</v>
          </cell>
          <cell r="G14803">
            <v>38818</v>
          </cell>
          <cell r="H14803">
            <v>120</v>
          </cell>
          <cell r="I14803" t="str">
            <v>0</v>
          </cell>
          <cell r="J14803" t="str">
            <v xml:space="preserve"> м.Київ, вул. Магнітогорська,1Д (склад)</v>
          </cell>
          <cell r="K14803" t="str">
            <v>Задовільний</v>
          </cell>
          <cell r="M14803">
            <v>93</v>
          </cell>
        </row>
        <row r="14804">
          <cell r="A14804">
            <v>14801</v>
          </cell>
          <cell r="B14804" t="str">
            <v>IF448</v>
          </cell>
          <cell r="E14804" t="str">
            <v>Стiлець Сiльвiя хром</v>
          </cell>
          <cell r="F14804" t="str">
            <v>Стiлець Сiльвiя хром</v>
          </cell>
          <cell r="G14804">
            <v>38818</v>
          </cell>
          <cell r="H14804">
            <v>120</v>
          </cell>
          <cell r="I14804" t="str">
            <v>0</v>
          </cell>
          <cell r="J14804" t="str">
            <v xml:space="preserve"> м.Київ, вул. Магнітогорська,1Д (склад)</v>
          </cell>
          <cell r="K14804" t="str">
            <v>Задовільний</v>
          </cell>
          <cell r="M14804">
            <v>93</v>
          </cell>
        </row>
        <row r="14805">
          <cell r="A14805">
            <v>14802</v>
          </cell>
          <cell r="B14805" t="str">
            <v>IF449</v>
          </cell>
          <cell r="E14805" t="str">
            <v>Стiлець Сiльвiя хром</v>
          </cell>
          <cell r="F14805" t="str">
            <v>Стiлець Сiльвiя хром</v>
          </cell>
          <cell r="G14805">
            <v>38818</v>
          </cell>
          <cell r="H14805">
            <v>120</v>
          </cell>
          <cell r="I14805" t="str">
            <v>0</v>
          </cell>
          <cell r="J14805" t="str">
            <v>м. Київ, вул.Кирилівська,82 (склад)</v>
          </cell>
          <cell r="K14805" t="str">
            <v>б/у</v>
          </cell>
          <cell r="M14805">
            <v>93</v>
          </cell>
        </row>
        <row r="14806">
          <cell r="A14806">
            <v>14803</v>
          </cell>
          <cell r="B14806" t="str">
            <v>IF450</v>
          </cell>
          <cell r="E14806" t="str">
            <v>Стiлець Сiльвiя хром</v>
          </cell>
          <cell r="F14806" t="str">
            <v>Стiлець Сiльвiя хром</v>
          </cell>
          <cell r="G14806">
            <v>38818</v>
          </cell>
          <cell r="H14806">
            <v>120</v>
          </cell>
          <cell r="I14806" t="str">
            <v>0</v>
          </cell>
          <cell r="J14806" t="str">
            <v>к.67/2</v>
          </cell>
          <cell r="K14806" t="str">
            <v>б/у</v>
          </cell>
          <cell r="M14806">
            <v>93</v>
          </cell>
        </row>
        <row r="14807">
          <cell r="A14807">
            <v>14804</v>
          </cell>
          <cell r="B14807" t="str">
            <v>IF452</v>
          </cell>
          <cell r="E14807" t="str">
            <v>Стiлець Сiльвiя хром</v>
          </cell>
          <cell r="F14807" t="str">
            <v>Стiлець Сiльвiя хром</v>
          </cell>
          <cell r="G14807">
            <v>38818</v>
          </cell>
          <cell r="H14807">
            <v>120</v>
          </cell>
          <cell r="I14807" t="str">
            <v>0</v>
          </cell>
          <cell r="J14807" t="str">
            <v xml:space="preserve"> м.Київ, вул. Магнітогорська,1Д (склад)</v>
          </cell>
          <cell r="K14807" t="str">
            <v>Задовільний</v>
          </cell>
          <cell r="M14807">
            <v>93</v>
          </cell>
        </row>
        <row r="14808">
          <cell r="A14808">
            <v>14805</v>
          </cell>
          <cell r="B14808" t="str">
            <v>IF455</v>
          </cell>
          <cell r="E14808" t="str">
            <v>Стiлець Сiльвiя хром</v>
          </cell>
          <cell r="F14808" t="str">
            <v>Стiлець Сiльвiя хром</v>
          </cell>
          <cell r="G14808">
            <v>38818</v>
          </cell>
          <cell r="H14808">
            <v>120</v>
          </cell>
          <cell r="I14808" t="str">
            <v>0</v>
          </cell>
          <cell r="J14808" t="str">
            <v xml:space="preserve"> м.Київ, вул. Магнітогорська,1Д (склад)</v>
          </cell>
          <cell r="K14808" t="str">
            <v>Задовільний</v>
          </cell>
          <cell r="M14808">
            <v>93</v>
          </cell>
        </row>
        <row r="14809">
          <cell r="A14809">
            <v>14806</v>
          </cell>
          <cell r="B14809" t="str">
            <v>IF457</v>
          </cell>
          <cell r="E14809" t="str">
            <v>Стiлець сiльвiя хром</v>
          </cell>
          <cell r="F14809" t="str">
            <v>Стiлець сiльвiя хром</v>
          </cell>
          <cell r="G14809">
            <v>38818</v>
          </cell>
          <cell r="H14809">
            <v>120</v>
          </cell>
          <cell r="I14809" t="str">
            <v>0</v>
          </cell>
          <cell r="J14809" t="str">
            <v>(Закарпатське РВ</v>
          </cell>
          <cell r="K14809" t="str">
            <v>Задовільний</v>
          </cell>
          <cell r="M14809">
            <v>93</v>
          </cell>
        </row>
        <row r="14810">
          <cell r="A14810">
            <v>14807</v>
          </cell>
          <cell r="B14810" t="str">
            <v>IF459</v>
          </cell>
          <cell r="E14810" t="str">
            <v>Стiлець Сiльвiя хром</v>
          </cell>
          <cell r="F14810" t="str">
            <v>Стiлець Сiльвiя хром</v>
          </cell>
          <cell r="G14810">
            <v>38818</v>
          </cell>
          <cell r="H14810">
            <v>120</v>
          </cell>
          <cell r="I14810" t="str">
            <v>0</v>
          </cell>
          <cell r="J14810" t="str">
            <v>к.32</v>
          </cell>
          <cell r="K14810" t="str">
            <v>Задовільний</v>
          </cell>
          <cell r="M14810">
            <v>93</v>
          </cell>
        </row>
        <row r="14811">
          <cell r="A14811">
            <v>14808</v>
          </cell>
          <cell r="B14811" t="str">
            <v>IF462</v>
          </cell>
          <cell r="E14811" t="str">
            <v>Стiлець сiльвiя хром</v>
          </cell>
          <cell r="F14811" t="str">
            <v>Стiлець сiльвiя хром</v>
          </cell>
          <cell r="G14811">
            <v>38818</v>
          </cell>
          <cell r="H14811">
            <v>120</v>
          </cell>
          <cell r="I14811" t="str">
            <v>0</v>
          </cell>
          <cell r="J14811" t="str">
            <v/>
          </cell>
          <cell r="K14811" t="str">
            <v>Задовільний</v>
          </cell>
          <cell r="M14811">
            <v>93</v>
          </cell>
        </row>
        <row r="14812">
          <cell r="A14812">
            <v>14809</v>
          </cell>
          <cell r="B14812" t="str">
            <v>IF463</v>
          </cell>
          <cell r="E14812" t="str">
            <v>Стiлець Сiльвiя хром</v>
          </cell>
          <cell r="F14812" t="str">
            <v>Стiлець Сiльвiя хром</v>
          </cell>
          <cell r="G14812">
            <v>38818</v>
          </cell>
          <cell r="H14812">
            <v>120</v>
          </cell>
          <cell r="I14812" t="str">
            <v>0</v>
          </cell>
          <cell r="J14812" t="str">
            <v>к.45</v>
          </cell>
          <cell r="K14812" t="str">
            <v>Задовільний</v>
          </cell>
          <cell r="M14812">
            <v>93</v>
          </cell>
        </row>
        <row r="14813">
          <cell r="A14813">
            <v>14810</v>
          </cell>
          <cell r="B14813" t="str">
            <v>IF464</v>
          </cell>
          <cell r="E14813" t="str">
            <v>Стiлець Сiльвiя хром</v>
          </cell>
          <cell r="F14813" t="str">
            <v>Стiлець Сiльвiя хром</v>
          </cell>
          <cell r="G14813">
            <v>38818</v>
          </cell>
          <cell r="H14813">
            <v>120</v>
          </cell>
          <cell r="I14813" t="str">
            <v>0</v>
          </cell>
          <cell r="J14813" t="str">
            <v/>
          </cell>
          <cell r="K14813" t="str">
            <v>Задовільний</v>
          </cell>
          <cell r="M14813">
            <v>93</v>
          </cell>
        </row>
        <row r="14814">
          <cell r="A14814">
            <v>14811</v>
          </cell>
          <cell r="B14814" t="str">
            <v>IF465</v>
          </cell>
          <cell r="E14814" t="str">
            <v>Стiлець Сiльвiя хром</v>
          </cell>
          <cell r="F14814" t="str">
            <v>Стiлець Сiльвiя хром</v>
          </cell>
          <cell r="G14814">
            <v>38818</v>
          </cell>
          <cell r="H14814">
            <v>120</v>
          </cell>
          <cell r="I14814" t="str">
            <v>0</v>
          </cell>
          <cell r="J14814" t="str">
            <v>м. Київ, вул. Хохлових №8, частана корпусу №4  (склад)</v>
          </cell>
          <cell r="K14814" t="str">
            <v>Задовільний</v>
          </cell>
          <cell r="M14814">
            <v>93</v>
          </cell>
        </row>
        <row r="14815">
          <cell r="A14815">
            <v>14812</v>
          </cell>
          <cell r="B14815" t="str">
            <v>IF467</v>
          </cell>
          <cell r="E14815" t="str">
            <v>стiлець Сiльвiя хром</v>
          </cell>
          <cell r="F14815" t="str">
            <v>стiлець Сiльвiя хром</v>
          </cell>
          <cell r="G14815">
            <v>38818</v>
          </cell>
          <cell r="H14815">
            <v>120</v>
          </cell>
          <cell r="I14815" t="str">
            <v>0</v>
          </cell>
          <cell r="J14815" t="str">
            <v>м. Київ, вул. Хохлових №8, частана корпусу №4  (склад)</v>
          </cell>
          <cell r="K14815" t="str">
            <v>Задовільний</v>
          </cell>
          <cell r="M14815">
            <v>93</v>
          </cell>
        </row>
        <row r="14816">
          <cell r="A14816">
            <v>14813</v>
          </cell>
          <cell r="B14816" t="str">
            <v>IF468</v>
          </cell>
          <cell r="E14816" t="str">
            <v>Стiлець Сiльвiя хром</v>
          </cell>
          <cell r="F14816" t="str">
            <v>Стiлець Сiльвiя хром</v>
          </cell>
          <cell r="G14816">
            <v>38818</v>
          </cell>
          <cell r="H14816">
            <v>120</v>
          </cell>
          <cell r="I14816" t="str">
            <v>0</v>
          </cell>
          <cell r="J14816" t="str">
            <v xml:space="preserve"> м.Київ, вул. Магнітогорська,1Д (склад)</v>
          </cell>
          <cell r="K14816" t="str">
            <v>Задовільний</v>
          </cell>
          <cell r="M14816">
            <v>93</v>
          </cell>
        </row>
        <row r="14817">
          <cell r="A14817">
            <v>14814</v>
          </cell>
          <cell r="B14817" t="str">
            <v>IF469</v>
          </cell>
          <cell r="E14817" t="str">
            <v>Стiлець Сiльвiя хром</v>
          </cell>
          <cell r="F14817" t="str">
            <v>Стiлець Сiльвiя хром</v>
          </cell>
          <cell r="G14817">
            <v>38818</v>
          </cell>
          <cell r="H14817">
            <v>120</v>
          </cell>
          <cell r="I14817" t="str">
            <v>0</v>
          </cell>
          <cell r="J14817" t="str">
            <v/>
          </cell>
          <cell r="K14817" t="str">
            <v>Задовільний</v>
          </cell>
          <cell r="M14817">
            <v>93</v>
          </cell>
        </row>
        <row r="14818">
          <cell r="A14818">
            <v>14815</v>
          </cell>
          <cell r="B14818" t="str">
            <v>IF470</v>
          </cell>
          <cell r="E14818" t="str">
            <v>Стiлець Сiльвiя хром</v>
          </cell>
          <cell r="F14818" t="str">
            <v>Стiлець Сiльвiя хром</v>
          </cell>
          <cell r="G14818">
            <v>38818</v>
          </cell>
          <cell r="H14818">
            <v>120</v>
          </cell>
          <cell r="I14818" t="str">
            <v>0</v>
          </cell>
          <cell r="J14818" t="str">
            <v>к.62</v>
          </cell>
          <cell r="K14818" t="str">
            <v>Задовільний</v>
          </cell>
          <cell r="M14818">
            <v>93</v>
          </cell>
        </row>
        <row r="14819">
          <cell r="A14819">
            <v>14816</v>
          </cell>
          <cell r="B14819" t="str">
            <v>IF471</v>
          </cell>
          <cell r="E14819" t="str">
            <v>стiлець сiльвiя хром</v>
          </cell>
          <cell r="F14819" t="str">
            <v>стiлець сiльвiя хром</v>
          </cell>
          <cell r="G14819">
            <v>38818</v>
          </cell>
          <cell r="H14819">
            <v>120</v>
          </cell>
          <cell r="I14819" t="str">
            <v>0</v>
          </cell>
          <cell r="J14819" t="str">
            <v>м. Київ, вул.Кирилівська,82 (склад)</v>
          </cell>
          <cell r="K14819" t="str">
            <v>Задовільний</v>
          </cell>
          <cell r="M14819">
            <v>93</v>
          </cell>
        </row>
        <row r="14820">
          <cell r="A14820">
            <v>14817</v>
          </cell>
          <cell r="B14820" t="str">
            <v>IF473</v>
          </cell>
          <cell r="E14820" t="str">
            <v>Стiлець Сiльвiя хром</v>
          </cell>
          <cell r="F14820" t="str">
            <v>Стiлець Сiльвiя хром</v>
          </cell>
          <cell r="G14820">
            <v>38818</v>
          </cell>
          <cell r="H14820">
            <v>120</v>
          </cell>
          <cell r="I14820" t="str">
            <v>0</v>
          </cell>
          <cell r="J14820" t="str">
            <v xml:space="preserve"> м.Київ, вул. Магнітогорська,1Д (склад)</v>
          </cell>
          <cell r="K14820" t="str">
            <v>Задовільний</v>
          </cell>
          <cell r="M14820">
            <v>93</v>
          </cell>
        </row>
        <row r="14821">
          <cell r="A14821">
            <v>14818</v>
          </cell>
          <cell r="B14821" t="str">
            <v>IF474</v>
          </cell>
          <cell r="E14821" t="str">
            <v>Стiлець Сiльвiя хром</v>
          </cell>
          <cell r="F14821" t="str">
            <v>Стiлець Сiльвiя хром</v>
          </cell>
          <cell r="G14821">
            <v>38818</v>
          </cell>
          <cell r="H14821">
            <v>120</v>
          </cell>
          <cell r="I14821" t="str">
            <v>0</v>
          </cell>
          <cell r="J14821" t="str">
            <v xml:space="preserve"> м.Київ, вул. Магнітогорська,1Д (склад)</v>
          </cell>
          <cell r="K14821" t="str">
            <v>Задовільний</v>
          </cell>
          <cell r="M14821">
            <v>93</v>
          </cell>
        </row>
        <row r="14822">
          <cell r="A14822">
            <v>14819</v>
          </cell>
          <cell r="B14822" t="str">
            <v>IF475</v>
          </cell>
          <cell r="E14822" t="str">
            <v>Стiлець Сiльвiя хром</v>
          </cell>
          <cell r="F14822" t="str">
            <v>Стiлець Сiльвiя хром</v>
          </cell>
          <cell r="G14822">
            <v>38818</v>
          </cell>
          <cell r="H14822">
            <v>120</v>
          </cell>
          <cell r="I14822" t="str">
            <v>0</v>
          </cell>
          <cell r="J14822" t="str">
            <v xml:space="preserve"> м.Київ, вул. Магнітогорська,1Д (склад)</v>
          </cell>
          <cell r="K14822" t="str">
            <v>Задовільний</v>
          </cell>
          <cell r="M14822">
            <v>93</v>
          </cell>
        </row>
        <row r="14823">
          <cell r="A14823">
            <v>14820</v>
          </cell>
          <cell r="B14823" t="str">
            <v>IF476</v>
          </cell>
          <cell r="E14823" t="str">
            <v>Стiлець сiльвiя хром</v>
          </cell>
          <cell r="F14823" t="str">
            <v>Стiлець сiльвiя хром</v>
          </cell>
          <cell r="G14823">
            <v>38818</v>
          </cell>
          <cell r="H14823">
            <v>120</v>
          </cell>
          <cell r="I14823" t="str">
            <v>0</v>
          </cell>
          <cell r="J14823" t="str">
            <v>м. Київ, вул. Хохлових №8, частана корпусу №4  (склад)</v>
          </cell>
          <cell r="K14823" t="str">
            <v>Задовільний</v>
          </cell>
          <cell r="M14823">
            <v>93</v>
          </cell>
        </row>
        <row r="14824">
          <cell r="A14824">
            <v>14821</v>
          </cell>
          <cell r="B14824" t="str">
            <v>IF477</v>
          </cell>
          <cell r="E14824" t="str">
            <v>Стiлець сiльвiя хром</v>
          </cell>
          <cell r="F14824" t="str">
            <v>Стiлець сiльвiя хром</v>
          </cell>
          <cell r="G14824">
            <v>38818</v>
          </cell>
          <cell r="H14824">
            <v>120</v>
          </cell>
          <cell r="I14824" t="str">
            <v>0</v>
          </cell>
          <cell r="J14824" t="str">
            <v>м. Київ, вул. Хохлових №8, частана корпусу №4  (склад)</v>
          </cell>
          <cell r="K14824" t="str">
            <v>Задовільний</v>
          </cell>
          <cell r="M14824">
            <v>93</v>
          </cell>
        </row>
        <row r="14825">
          <cell r="A14825">
            <v>14822</v>
          </cell>
          <cell r="B14825" t="str">
            <v>IF479</v>
          </cell>
          <cell r="E14825" t="str">
            <v>Стiлець сiльвiя хром</v>
          </cell>
          <cell r="F14825" t="str">
            <v>Стiлець сiльвiя хром</v>
          </cell>
          <cell r="G14825">
            <v>38818</v>
          </cell>
          <cell r="H14825">
            <v>120</v>
          </cell>
          <cell r="I14825" t="str">
            <v>0</v>
          </cell>
          <cell r="J14825" t="str">
            <v>к.63</v>
          </cell>
          <cell r="K14825" t="str">
            <v>Задовільний</v>
          </cell>
          <cell r="M14825">
            <v>93</v>
          </cell>
        </row>
        <row r="14826">
          <cell r="A14826">
            <v>14823</v>
          </cell>
          <cell r="B14826" t="str">
            <v>IF481</v>
          </cell>
          <cell r="E14826" t="str">
            <v>стiлець сiльвiя хром</v>
          </cell>
          <cell r="F14826" t="str">
            <v>стiлець сiльвiя хром</v>
          </cell>
          <cell r="G14826">
            <v>38818</v>
          </cell>
          <cell r="H14826">
            <v>120</v>
          </cell>
          <cell r="I14826" t="str">
            <v>0</v>
          </cell>
          <cell r="J14826" t="str">
            <v>Конотопське відд.</v>
          </cell>
          <cell r="K14826" t="str">
            <v>Задовільний</v>
          </cell>
          <cell r="M14826">
            <v>93</v>
          </cell>
        </row>
        <row r="14827">
          <cell r="A14827">
            <v>14824</v>
          </cell>
          <cell r="B14827" t="str">
            <v>IF482</v>
          </cell>
          <cell r="E14827" t="str">
            <v>Стiлець сiльвiя хром</v>
          </cell>
          <cell r="F14827" t="str">
            <v>Стiлець сiльвiя хром</v>
          </cell>
          <cell r="G14827">
            <v>38818</v>
          </cell>
          <cell r="H14827">
            <v>120</v>
          </cell>
          <cell r="I14827" t="str">
            <v>0</v>
          </cell>
          <cell r="J14827" t="str">
            <v xml:space="preserve"> м.Київ, вул. Магнітогорська,1Д (склад)</v>
          </cell>
          <cell r="K14827" t="str">
            <v>Задовільний</v>
          </cell>
          <cell r="M14827">
            <v>93</v>
          </cell>
        </row>
        <row r="14828">
          <cell r="A14828">
            <v>14825</v>
          </cell>
          <cell r="B14828" t="str">
            <v>IF483</v>
          </cell>
          <cell r="E14828" t="str">
            <v>стiлець сiльвiя хром</v>
          </cell>
          <cell r="F14828" t="str">
            <v>стiлець сiльвiя хром</v>
          </cell>
          <cell r="G14828">
            <v>38818</v>
          </cell>
          <cell r="H14828">
            <v>120</v>
          </cell>
          <cell r="I14828" t="str">
            <v>0</v>
          </cell>
          <cell r="J14828" t="str">
            <v>ПАТ"Укр.Буд.-Інвет.Банк"(в оренді) вул.Медова,2</v>
          </cell>
          <cell r="K14828" t="str">
            <v>Задовільний</v>
          </cell>
          <cell r="M14828">
            <v>93</v>
          </cell>
        </row>
        <row r="14829">
          <cell r="A14829">
            <v>14826</v>
          </cell>
          <cell r="B14829" t="str">
            <v>IF484</v>
          </cell>
          <cell r="E14829" t="str">
            <v>Стiлець сiльвiя хром</v>
          </cell>
          <cell r="F14829" t="str">
            <v>Стiлець сiльвiя хром</v>
          </cell>
          <cell r="G14829">
            <v>38818</v>
          </cell>
          <cell r="H14829">
            <v>120</v>
          </cell>
          <cell r="I14829" t="str">
            <v>0</v>
          </cell>
          <cell r="J14829" t="str">
            <v>м. Київ, вул. Хохлових №8, частана корпусу №4  (склад)</v>
          </cell>
          <cell r="K14829" t="str">
            <v>Задовільний</v>
          </cell>
          <cell r="M14829">
            <v>93</v>
          </cell>
        </row>
        <row r="14830">
          <cell r="A14830">
            <v>14827</v>
          </cell>
          <cell r="B14830" t="str">
            <v>IF485</v>
          </cell>
          <cell r="E14830" t="str">
            <v>стiлець сiльвiя хром</v>
          </cell>
          <cell r="F14830" t="str">
            <v>стiлець сiльвiя хром</v>
          </cell>
          <cell r="G14830">
            <v>38818</v>
          </cell>
          <cell r="H14830">
            <v>120</v>
          </cell>
          <cell r="I14830" t="str">
            <v>0</v>
          </cell>
          <cell r="J14830" t="str">
            <v>вул.Прорізна ,8а</v>
          </cell>
          <cell r="K14830" t="str">
            <v>Задовільний</v>
          </cell>
          <cell r="M14830">
            <v>93</v>
          </cell>
        </row>
        <row r="14831">
          <cell r="A14831">
            <v>14828</v>
          </cell>
          <cell r="B14831" t="str">
            <v>IF486</v>
          </cell>
          <cell r="E14831" t="str">
            <v>Стiлець Сiльвiя хром</v>
          </cell>
          <cell r="F14831" t="str">
            <v>Стiлець Сiльвiя хром</v>
          </cell>
          <cell r="G14831">
            <v>38818</v>
          </cell>
          <cell r="H14831">
            <v>120</v>
          </cell>
          <cell r="I14831" t="str">
            <v>0</v>
          </cell>
          <cell r="J14831" t="str">
            <v>Миколаївське РВ</v>
          </cell>
          <cell r="K14831" t="str">
            <v>Задовільний</v>
          </cell>
          <cell r="M14831">
            <v>93</v>
          </cell>
        </row>
        <row r="14832">
          <cell r="A14832">
            <v>14829</v>
          </cell>
          <cell r="B14832" t="str">
            <v>IF487</v>
          </cell>
          <cell r="E14832" t="str">
            <v>стiлець сiльвiя хром</v>
          </cell>
          <cell r="F14832" t="str">
            <v>стiлець сiльвiя хром</v>
          </cell>
          <cell r="G14832">
            <v>38818</v>
          </cell>
          <cell r="H14832">
            <v>120</v>
          </cell>
          <cell r="I14832" t="str">
            <v>0</v>
          </cell>
          <cell r="J14832" t="str">
            <v>Миколаївське РВ</v>
          </cell>
          <cell r="K14832" t="str">
            <v>Задовільний</v>
          </cell>
          <cell r="M14832">
            <v>93</v>
          </cell>
        </row>
        <row r="14833">
          <cell r="A14833">
            <v>14830</v>
          </cell>
          <cell r="B14833" t="str">
            <v>IF488</v>
          </cell>
          <cell r="E14833" t="str">
            <v>Стiлець Сiльвiя хром</v>
          </cell>
          <cell r="F14833" t="str">
            <v>Стiлець Сiльвiя хром</v>
          </cell>
          <cell r="G14833">
            <v>38818</v>
          </cell>
          <cell r="H14833">
            <v>120</v>
          </cell>
          <cell r="I14833" t="str">
            <v>0</v>
          </cell>
          <cell r="J14833" t="str">
            <v>к.63</v>
          </cell>
          <cell r="K14833" t="str">
            <v>Задовільний</v>
          </cell>
          <cell r="M14833">
            <v>93</v>
          </cell>
        </row>
        <row r="14834">
          <cell r="A14834">
            <v>14831</v>
          </cell>
          <cell r="B14834" t="str">
            <v>IF489</v>
          </cell>
          <cell r="E14834" t="str">
            <v>стiлець Сiльвiя хром</v>
          </cell>
          <cell r="F14834" t="str">
            <v>стiлець Сiльвiя хром</v>
          </cell>
          <cell r="G14834">
            <v>38818</v>
          </cell>
          <cell r="H14834">
            <v>120</v>
          </cell>
          <cell r="I14834" t="str">
            <v>0</v>
          </cell>
          <cell r="J14834" t="str">
            <v>вул.Прорізна ,8а</v>
          </cell>
          <cell r="K14834" t="str">
            <v>Задовільний</v>
          </cell>
          <cell r="M14834">
            <v>93</v>
          </cell>
        </row>
        <row r="14835">
          <cell r="A14835">
            <v>14832</v>
          </cell>
          <cell r="B14835" t="str">
            <v>IF491</v>
          </cell>
          <cell r="E14835" t="str">
            <v>Стiлець сiльвiя хром</v>
          </cell>
          <cell r="F14835" t="str">
            <v>Стiлець сiльвiя хром</v>
          </cell>
          <cell r="G14835">
            <v>38818</v>
          </cell>
          <cell r="H14835">
            <v>120</v>
          </cell>
          <cell r="I14835" t="str">
            <v>0</v>
          </cell>
          <cell r="J14835" t="str">
            <v>м. Київ, вул. Хохлових №8, частана корпусу №4  (склад)</v>
          </cell>
          <cell r="K14835" t="str">
            <v>Задовільний</v>
          </cell>
          <cell r="M14835">
            <v>93</v>
          </cell>
        </row>
        <row r="14836">
          <cell r="A14836">
            <v>14833</v>
          </cell>
          <cell r="B14836" t="str">
            <v>IF492</v>
          </cell>
          <cell r="E14836" t="str">
            <v>стiлець сiльвiя хром</v>
          </cell>
          <cell r="F14836" t="str">
            <v>стiлець сiльвiя хром</v>
          </cell>
          <cell r="G14836">
            <v>38818</v>
          </cell>
          <cell r="H14836">
            <v>120</v>
          </cell>
          <cell r="I14836" t="str">
            <v>0</v>
          </cell>
          <cell r="J14836" t="str">
            <v>к.37</v>
          </cell>
          <cell r="K14836" t="str">
            <v>Задовільний</v>
          </cell>
          <cell r="M14836">
            <v>93</v>
          </cell>
        </row>
        <row r="14837">
          <cell r="A14837">
            <v>14834</v>
          </cell>
          <cell r="B14837" t="str">
            <v>IF493</v>
          </cell>
          <cell r="E14837" t="str">
            <v>стiлець сiльвiя хром</v>
          </cell>
          <cell r="F14837" t="str">
            <v>стiлець сiльвiя хром</v>
          </cell>
          <cell r="G14837">
            <v>38818</v>
          </cell>
          <cell r="H14837">
            <v>120</v>
          </cell>
          <cell r="I14837" t="str">
            <v>0</v>
          </cell>
          <cell r="J14837" t="str">
            <v>м. Київ, вул.Кирилівська,82 (склад)</v>
          </cell>
          <cell r="K14837" t="str">
            <v>Задовільний</v>
          </cell>
          <cell r="M14837">
            <v>93</v>
          </cell>
        </row>
        <row r="14838">
          <cell r="A14838">
            <v>14835</v>
          </cell>
          <cell r="B14838" t="str">
            <v>IF494</v>
          </cell>
          <cell r="E14838" t="str">
            <v>Стiлець Сiльвiя хром</v>
          </cell>
          <cell r="F14838" t="str">
            <v>Стiлець Сiльвiя хром</v>
          </cell>
          <cell r="G14838">
            <v>38818</v>
          </cell>
          <cell r="H14838">
            <v>120</v>
          </cell>
          <cell r="I14838" t="str">
            <v>0</v>
          </cell>
          <cell r="J14838" t="str">
            <v>вул.Прорізна ,8а</v>
          </cell>
          <cell r="K14838" t="str">
            <v>Задовільний</v>
          </cell>
          <cell r="M14838">
            <v>93</v>
          </cell>
        </row>
        <row r="14839">
          <cell r="A14839">
            <v>14836</v>
          </cell>
          <cell r="B14839" t="str">
            <v>IF495</v>
          </cell>
          <cell r="E14839" t="str">
            <v>стiлець Сiльвiя хром</v>
          </cell>
          <cell r="F14839" t="str">
            <v>стiлець Сiльвiя хром</v>
          </cell>
          <cell r="G14839">
            <v>38818</v>
          </cell>
          <cell r="H14839">
            <v>120</v>
          </cell>
          <cell r="I14839" t="str">
            <v>0</v>
          </cell>
          <cell r="J14839" t="str">
            <v>Вул.Прорізна (Головний банк)</v>
          </cell>
          <cell r="K14839" t="str">
            <v>Задовільний</v>
          </cell>
          <cell r="M14839">
            <v>93</v>
          </cell>
        </row>
        <row r="14840">
          <cell r="A14840">
            <v>14837</v>
          </cell>
          <cell r="B14840" t="str">
            <v>15866-1</v>
          </cell>
          <cell r="E14840" t="str">
            <v>Куточок з охорони праці</v>
          </cell>
          <cell r="F14840" t="str">
            <v>Куточок з охорони праці</v>
          </cell>
          <cell r="G14840">
            <v>39626</v>
          </cell>
          <cell r="H14840">
            <v>450</v>
          </cell>
          <cell r="I14840" t="str">
            <v>0</v>
          </cell>
          <cell r="J14840" t="str">
            <v>Вул.Прорізна (Головний банк)</v>
          </cell>
          <cell r="K14840" t="str">
            <v>Задовільний</v>
          </cell>
          <cell r="M14840">
            <v>29</v>
          </cell>
        </row>
        <row r="14841">
          <cell r="A14841">
            <v>14838</v>
          </cell>
          <cell r="B14841" t="str">
            <v>IF496</v>
          </cell>
          <cell r="E14841" t="str">
            <v>Стiлець сiльвiя хром</v>
          </cell>
          <cell r="F14841" t="str">
            <v>Стiлець сiльвiя хром</v>
          </cell>
          <cell r="G14841">
            <v>38818</v>
          </cell>
          <cell r="H14841">
            <v>120</v>
          </cell>
          <cell r="I14841" t="str">
            <v>0</v>
          </cell>
          <cell r="J14841" t="str">
            <v xml:space="preserve"> м.Київ, вул. Магнітогорська,1Д (склад)</v>
          </cell>
          <cell r="K14841" t="str">
            <v>Задовільний</v>
          </cell>
          <cell r="M14841">
            <v>93</v>
          </cell>
        </row>
        <row r="14842">
          <cell r="A14842">
            <v>14839</v>
          </cell>
          <cell r="B14842" t="str">
            <v>17157-1</v>
          </cell>
          <cell r="E14842" t="str">
            <v>Крісло Престиж</v>
          </cell>
          <cell r="F14842" t="str">
            <v>Крісло Престиж</v>
          </cell>
          <cell r="G14842">
            <v>39721</v>
          </cell>
          <cell r="H14842">
            <v>288</v>
          </cell>
          <cell r="I14842" t="str">
            <v>0</v>
          </cell>
          <cell r="J14842" t="str">
            <v>Хрещатик,8а</v>
          </cell>
          <cell r="K14842" t="str">
            <v>Задовільний</v>
          </cell>
          <cell r="M14842">
            <v>149</v>
          </cell>
        </row>
        <row r="14843">
          <cell r="A14843">
            <v>14840</v>
          </cell>
          <cell r="B14843" t="str">
            <v>17159-1</v>
          </cell>
          <cell r="E14843" t="str">
            <v>Крісло Престиж</v>
          </cell>
          <cell r="F14843" t="str">
            <v>Крісло Престиж</v>
          </cell>
          <cell r="G14843">
            <v>39721</v>
          </cell>
          <cell r="H14843">
            <v>288</v>
          </cell>
          <cell r="I14843" t="str">
            <v>0</v>
          </cell>
          <cell r="J14843" t="str">
            <v>к.46</v>
          </cell>
          <cell r="K14843" t="str">
            <v>Задовільний</v>
          </cell>
          <cell r="M14843">
            <v>149</v>
          </cell>
        </row>
        <row r="14844">
          <cell r="A14844">
            <v>14841</v>
          </cell>
          <cell r="B14844" t="str">
            <v>17160-1</v>
          </cell>
          <cell r="E14844" t="str">
            <v>Крісло Престиж</v>
          </cell>
          <cell r="F14844" t="str">
            <v>Крісло Престиж</v>
          </cell>
          <cell r="G14844">
            <v>39721</v>
          </cell>
          <cell r="H14844">
            <v>288</v>
          </cell>
          <cell r="I14844" t="str">
            <v>0</v>
          </cell>
          <cell r="J14844" t="str">
            <v>Вул.Прорізна (Головний банк)</v>
          </cell>
          <cell r="K14844" t="str">
            <v>Задовільний</v>
          </cell>
          <cell r="M14844">
            <v>149</v>
          </cell>
        </row>
        <row r="14845">
          <cell r="A14845">
            <v>14842</v>
          </cell>
          <cell r="B14845" t="str">
            <v>17162-1</v>
          </cell>
          <cell r="E14845" t="str">
            <v>Крісло Престиж</v>
          </cell>
          <cell r="F14845" t="str">
            <v>Крісло Престиж</v>
          </cell>
          <cell r="G14845">
            <v>39721</v>
          </cell>
          <cell r="H14845">
            <v>288</v>
          </cell>
          <cell r="I14845" t="str">
            <v>0</v>
          </cell>
          <cell r="J14845" t="str">
            <v>м. Київ, вул.Кирилівська,82 (склад)</v>
          </cell>
          <cell r="K14845" t="str">
            <v>Задовільний</v>
          </cell>
          <cell r="M14845">
            <v>149</v>
          </cell>
        </row>
        <row r="14846">
          <cell r="A14846">
            <v>14843</v>
          </cell>
          <cell r="B14846" t="str">
            <v>17163-1</v>
          </cell>
          <cell r="E14846" t="str">
            <v>Крісло Престиж</v>
          </cell>
          <cell r="F14846" t="str">
            <v>Крісло Престиж</v>
          </cell>
          <cell r="G14846">
            <v>39721</v>
          </cell>
          <cell r="H14846">
            <v>288</v>
          </cell>
          <cell r="I14846" t="str">
            <v>0</v>
          </cell>
          <cell r="J14846" t="str">
            <v>Подільське відд.</v>
          </cell>
          <cell r="K14846" t="str">
            <v>Задовільний</v>
          </cell>
          <cell r="M14846">
            <v>149</v>
          </cell>
        </row>
        <row r="14847">
          <cell r="A14847">
            <v>14844</v>
          </cell>
          <cell r="B14847" t="str">
            <v>17168-1</v>
          </cell>
          <cell r="E14847" t="str">
            <v>Крісло Престиж</v>
          </cell>
          <cell r="F14847" t="str">
            <v>Крісло Престиж</v>
          </cell>
          <cell r="G14847">
            <v>39721</v>
          </cell>
          <cell r="H14847">
            <v>288</v>
          </cell>
          <cell r="I14847" t="str">
            <v>0</v>
          </cell>
          <cell r="J14847" t="str">
            <v>Новоборщагівське відділення (КРВ)</v>
          </cell>
          <cell r="K14847" t="str">
            <v>Задовільний</v>
          </cell>
          <cell r="M14847">
            <v>149</v>
          </cell>
        </row>
        <row r="14848">
          <cell r="A14848">
            <v>14845</v>
          </cell>
          <cell r="B14848" t="str">
            <v>IF497</v>
          </cell>
          <cell r="E14848" t="str">
            <v>стiлець Сiльвiя хром</v>
          </cell>
          <cell r="F14848" t="str">
            <v>стiлець Сiльвiя хром</v>
          </cell>
          <cell r="G14848">
            <v>38818</v>
          </cell>
          <cell r="H14848">
            <v>120</v>
          </cell>
          <cell r="I14848" t="str">
            <v>0</v>
          </cell>
          <cell r="J14848" t="str">
            <v>м. Київ, вул.Кирилівська,82 (склад)</v>
          </cell>
          <cell r="K14848" t="str">
            <v>Задовільний</v>
          </cell>
          <cell r="M14848">
            <v>93</v>
          </cell>
        </row>
        <row r="14849">
          <cell r="A14849">
            <v>14846</v>
          </cell>
          <cell r="B14849" t="str">
            <v>IF498</v>
          </cell>
          <cell r="E14849" t="str">
            <v>Стiлець сiльвiя хром</v>
          </cell>
          <cell r="F14849" t="str">
            <v>Стiлець сiльвiя хром</v>
          </cell>
          <cell r="G14849">
            <v>38818</v>
          </cell>
          <cell r="H14849">
            <v>120</v>
          </cell>
          <cell r="I14849" t="str">
            <v>0</v>
          </cell>
          <cell r="J14849" t="str">
            <v>м. Київ, вул. Хохлових №8, частана корпусу №4  (склад)</v>
          </cell>
          <cell r="K14849" t="str">
            <v>Задовільний</v>
          </cell>
          <cell r="M14849">
            <v>93</v>
          </cell>
        </row>
        <row r="14850">
          <cell r="A14850">
            <v>14847</v>
          </cell>
          <cell r="B14850" t="str">
            <v>IF499</v>
          </cell>
          <cell r="E14850" t="str">
            <v>Стiлець сiльвiя хром</v>
          </cell>
          <cell r="F14850" t="str">
            <v>Стiлець сiльвiя хром</v>
          </cell>
          <cell r="G14850">
            <v>38818</v>
          </cell>
          <cell r="H14850">
            <v>120</v>
          </cell>
          <cell r="I14850" t="str">
            <v>0</v>
          </cell>
          <cell r="J14850" t="str">
            <v>Дніпровське відділення (КРВ)</v>
          </cell>
          <cell r="K14850" t="str">
            <v>Задовільний</v>
          </cell>
          <cell r="M14850">
            <v>93</v>
          </cell>
        </row>
        <row r="14851">
          <cell r="A14851">
            <v>14848</v>
          </cell>
          <cell r="B14851" t="str">
            <v>IF500</v>
          </cell>
          <cell r="E14851" t="str">
            <v>Стiлець сiльвiя хром</v>
          </cell>
          <cell r="F14851" t="str">
            <v>Стiлець сiльвiя хром</v>
          </cell>
          <cell r="G14851">
            <v>38818</v>
          </cell>
          <cell r="H14851">
            <v>120</v>
          </cell>
          <cell r="I14851" t="str">
            <v>0</v>
          </cell>
          <cell r="J14851" t="str">
            <v>м. Київ, вул.Кирилівська,82 (склад)</v>
          </cell>
          <cell r="K14851" t="str">
            <v>б/у</v>
          </cell>
          <cell r="M14851">
            <v>93</v>
          </cell>
        </row>
        <row r="14852">
          <cell r="A14852">
            <v>14849</v>
          </cell>
          <cell r="B14852" t="str">
            <v>IF657</v>
          </cell>
          <cell r="E14852" t="str">
            <v>Стiлець Сiльвiя хром</v>
          </cell>
          <cell r="F14852" t="str">
            <v>Стiлець Сiльвiя хром</v>
          </cell>
          <cell r="G14852">
            <v>38818</v>
          </cell>
          <cell r="H14852">
            <v>120</v>
          </cell>
          <cell r="I14852" t="str">
            <v>0</v>
          </cell>
          <cell r="J14852" t="str">
            <v>м. Київ, вул.Кирилівська,82 (склад)</v>
          </cell>
          <cell r="K14852" t="str">
            <v>б/у</v>
          </cell>
          <cell r="M14852">
            <v>93</v>
          </cell>
        </row>
        <row r="14853">
          <cell r="A14853">
            <v>14850</v>
          </cell>
          <cell r="B14853" t="str">
            <v>IF658</v>
          </cell>
          <cell r="E14853" t="str">
            <v>Стiлець Сiльвiя хром</v>
          </cell>
          <cell r="F14853" t="str">
            <v>Стiлець Сiльвiя хром</v>
          </cell>
          <cell r="G14853">
            <v>38818</v>
          </cell>
          <cell r="H14853">
            <v>120</v>
          </cell>
          <cell r="I14853" t="str">
            <v>0</v>
          </cell>
          <cell r="J14853" t="str">
            <v>Івано-Франівське РВ</v>
          </cell>
          <cell r="K14853" t="str">
            <v>б/у</v>
          </cell>
          <cell r="M14853">
            <v>93</v>
          </cell>
        </row>
        <row r="14854">
          <cell r="A14854">
            <v>14851</v>
          </cell>
          <cell r="B14854" t="str">
            <v>LG45/198</v>
          </cell>
          <cell r="E14854" t="str">
            <v>Стiлець Сiльвiя хром</v>
          </cell>
          <cell r="F14854" t="str">
            <v>Стiлець Сiльвiя хром</v>
          </cell>
          <cell r="G14854">
            <v>38961</v>
          </cell>
          <cell r="H14854">
            <v>142.5</v>
          </cell>
          <cell r="I14854" t="str">
            <v>0</v>
          </cell>
          <cell r="J14854" t="str">
            <v>Івано-Франівське РВ</v>
          </cell>
          <cell r="K14854" t="str">
            <v>б/у</v>
          </cell>
          <cell r="M14854">
            <v>93</v>
          </cell>
        </row>
        <row r="14855">
          <cell r="A14855">
            <v>14852</v>
          </cell>
          <cell r="B14855" t="str">
            <v>LG45/200</v>
          </cell>
          <cell r="E14855" t="str">
            <v>Стiлець Сiльвiя хром</v>
          </cell>
          <cell r="F14855" t="str">
            <v>Стiлець Сiльвiя хром</v>
          </cell>
          <cell r="G14855">
            <v>38961</v>
          </cell>
          <cell r="H14855">
            <v>142.5</v>
          </cell>
          <cell r="I14855" t="str">
            <v>0</v>
          </cell>
          <cell r="J14855" t="str">
            <v>Залізничне відділення</v>
          </cell>
          <cell r="K14855" t="str">
            <v>Задовільний</v>
          </cell>
          <cell r="M14855">
            <v>93</v>
          </cell>
        </row>
        <row r="14856">
          <cell r="A14856">
            <v>14853</v>
          </cell>
          <cell r="B14856" t="str">
            <v>LG45/235</v>
          </cell>
          <cell r="E14856" t="str">
            <v>Стiлець Сiльвiя хром</v>
          </cell>
          <cell r="F14856" t="str">
            <v>Стiлець Сiльвiя хром</v>
          </cell>
          <cell r="G14856">
            <v>38961</v>
          </cell>
          <cell r="H14856">
            <v>142.5</v>
          </cell>
          <cell r="I14856" t="str">
            <v>0</v>
          </cell>
          <cell r="J14856" t="str">
            <v>Залізничне відділення</v>
          </cell>
          <cell r="K14856" t="str">
            <v>Задовільний</v>
          </cell>
          <cell r="M14856">
            <v>93</v>
          </cell>
        </row>
        <row r="14857">
          <cell r="A14857">
            <v>14854</v>
          </cell>
          <cell r="B14857" t="str">
            <v>17187-1</v>
          </cell>
          <cell r="E14857" t="str">
            <v>Калькулятор Citizen SDC-888TII</v>
          </cell>
          <cell r="F14857" t="str">
            <v>Калькулятор Citizen SDC-888TII</v>
          </cell>
          <cell r="G14857">
            <v>39771</v>
          </cell>
          <cell r="H14857">
            <v>84.96</v>
          </cell>
          <cell r="I14857" t="str">
            <v>0</v>
          </cell>
          <cell r="J14857" t="str">
            <v>Вінницьке РВ</v>
          </cell>
          <cell r="K14857" t="str">
            <v>Задовільний</v>
          </cell>
          <cell r="M14857">
            <v>7</v>
          </cell>
        </row>
        <row r="14858">
          <cell r="A14858">
            <v>14855</v>
          </cell>
          <cell r="B14858" t="str">
            <v>17209-1</v>
          </cell>
          <cell r="E14858" t="str">
            <v>Калькулятор Citizen 121</v>
          </cell>
          <cell r="F14858" t="str">
            <v>Калькулятор Citizen 121</v>
          </cell>
          <cell r="G14858">
            <v>39871</v>
          </cell>
          <cell r="H14858">
            <v>366.85</v>
          </cell>
          <cell r="I14858" t="str">
            <v>0</v>
          </cell>
          <cell r="J14858" t="str">
            <v>Вінницьке РВ</v>
          </cell>
          <cell r="K14858" t="str">
            <v>Задовільний</v>
          </cell>
          <cell r="M14858">
            <v>38</v>
          </cell>
        </row>
        <row r="14859">
          <cell r="A14859">
            <v>14856</v>
          </cell>
          <cell r="B14859" t="str">
            <v>17211-1</v>
          </cell>
          <cell r="E14859" t="str">
            <v>Драбина алюм.</v>
          </cell>
          <cell r="F14859" t="str">
            <v>Драбина алюм.</v>
          </cell>
          <cell r="G14859">
            <v>39877</v>
          </cell>
          <cell r="H14859">
            <v>530</v>
          </cell>
          <cell r="I14859" t="str">
            <v>0</v>
          </cell>
          <cell r="J14859" t="str">
            <v xml:space="preserve"> м.Київ, вул. Магнітогорська,1Д (склад)</v>
          </cell>
          <cell r="K14859" t="str">
            <v>Задовільний</v>
          </cell>
          <cell r="M14859">
            <v>105</v>
          </cell>
        </row>
        <row r="14860">
          <cell r="A14860">
            <v>14857</v>
          </cell>
          <cell r="B14860" t="str">
            <v>LG45/236</v>
          </cell>
          <cell r="E14860" t="str">
            <v>Стiлець Сiльвiя хром</v>
          </cell>
          <cell r="F14860" t="str">
            <v>Стiлець Сiльвiя хром</v>
          </cell>
          <cell r="G14860">
            <v>38961</v>
          </cell>
          <cell r="H14860">
            <v>142.5</v>
          </cell>
          <cell r="I14860" t="str">
            <v>0</v>
          </cell>
          <cell r="J14860" t="str">
            <v>м. Київ, вул. Хохлових №8, частана корпусу №4  (склад)</v>
          </cell>
          <cell r="K14860" t="str">
            <v>б/у</v>
          </cell>
          <cell r="M14860">
            <v>93</v>
          </cell>
        </row>
        <row r="14861">
          <cell r="A14861">
            <v>14858</v>
          </cell>
          <cell r="B14861" t="str">
            <v>LG45/237</v>
          </cell>
          <cell r="E14861" t="str">
            <v>Стiлець Сiльвiя хром</v>
          </cell>
          <cell r="F14861" t="str">
            <v>Стiлець Сiльвiя хром</v>
          </cell>
          <cell r="G14861">
            <v>38961</v>
          </cell>
          <cell r="H14861">
            <v>142.5</v>
          </cell>
          <cell r="I14861" t="str">
            <v>0</v>
          </cell>
          <cell r="J14861" t="str">
            <v>м. Київ, вул.Кирилівська,82 (склад)</v>
          </cell>
          <cell r="K14861" t="str">
            <v>б/у</v>
          </cell>
          <cell r="M14861">
            <v>93</v>
          </cell>
        </row>
        <row r="14862">
          <cell r="A14862">
            <v>14859</v>
          </cell>
          <cell r="B14862" t="str">
            <v>17215-1</v>
          </cell>
          <cell r="E14862" t="str">
            <v>Знищувач документів RexeI V60WS</v>
          </cell>
          <cell r="F14862" t="str">
            <v>Знищувач документів RexeI V60WS</v>
          </cell>
          <cell r="G14862">
            <v>39902</v>
          </cell>
          <cell r="H14862">
            <v>981</v>
          </cell>
          <cell r="I14862" t="str">
            <v>0</v>
          </cell>
          <cell r="J14862" t="str">
            <v>м. Київ, вул.Кирилівська,82 (склад)</v>
          </cell>
          <cell r="K14862" t="str">
            <v>Задовільний</v>
          </cell>
          <cell r="M14862">
            <v>113</v>
          </cell>
        </row>
        <row r="14863">
          <cell r="A14863">
            <v>14860</v>
          </cell>
          <cell r="B14863" t="str">
            <v>17223-1</v>
          </cell>
          <cell r="E14863" t="str">
            <v xml:space="preserve">Джерело безп.живлення АРС  </v>
          </cell>
          <cell r="F14863" t="str">
            <v xml:space="preserve">Джерело безп.живлення АРС  </v>
          </cell>
          <cell r="G14863">
            <v>40023</v>
          </cell>
          <cell r="H14863">
            <v>485.4</v>
          </cell>
          <cell r="I14863" t="str">
            <v>0</v>
          </cell>
          <cell r="J14863" t="str">
            <v>Харківське регіональне відділення</v>
          </cell>
          <cell r="K14863" t="str">
            <v>Задовільний</v>
          </cell>
          <cell r="M14863">
            <v>161</v>
          </cell>
        </row>
        <row r="14864">
          <cell r="A14864">
            <v>14861</v>
          </cell>
          <cell r="B14864" t="str">
            <v>17225-1</v>
          </cell>
          <cell r="E14864" t="str">
            <v>Оптична лупа ДОРС-10</v>
          </cell>
          <cell r="F14864" t="str">
            <v>Оптична лупа ДОРС-10</v>
          </cell>
          <cell r="G14864">
            <v>40024</v>
          </cell>
          <cell r="H14864">
            <v>160</v>
          </cell>
          <cell r="I14864" t="str">
            <v>0</v>
          </cell>
          <cell r="J14864" t="str">
            <v>Тернопільське РВ</v>
          </cell>
          <cell r="K14864" t="str">
            <v>Задовільний</v>
          </cell>
          <cell r="M14864">
            <v>95</v>
          </cell>
        </row>
        <row r="14865">
          <cell r="A14865">
            <v>14862</v>
          </cell>
          <cell r="B14865" t="str">
            <v>17229-1</v>
          </cell>
          <cell r="E14865" t="str">
            <v>Модем ADSL2 c портами</v>
          </cell>
          <cell r="F14865" t="str">
            <v>Модем ADSL2 c портами</v>
          </cell>
          <cell r="G14865">
            <v>40024</v>
          </cell>
          <cell r="H14865">
            <v>360.4</v>
          </cell>
          <cell r="I14865" t="str">
            <v>0</v>
          </cell>
          <cell r="J14865" t="str">
            <v xml:space="preserve"> м.Київ, вул. Магнітогорська,1Д (склад)</v>
          </cell>
          <cell r="K14865" t="str">
            <v>Задовільний</v>
          </cell>
          <cell r="M14865">
            <v>75</v>
          </cell>
        </row>
        <row r="14866">
          <cell r="A14866">
            <v>14863</v>
          </cell>
          <cell r="B14866" t="str">
            <v>17230-1</v>
          </cell>
          <cell r="E14866" t="str">
            <v>Вогнегасник ВВК-1,4</v>
          </cell>
          <cell r="F14866" t="str">
            <v>Вогнегасник ВВК-1,4</v>
          </cell>
          <cell r="G14866">
            <v>40024</v>
          </cell>
          <cell r="H14866">
            <v>210</v>
          </cell>
          <cell r="I14866" t="str">
            <v>0</v>
          </cell>
          <cell r="J14866" t="str">
            <v xml:space="preserve"> м.Київ, вул. Магнітогорська,1Д (склад)</v>
          </cell>
          <cell r="K14866" t="str">
            <v>Задовільний</v>
          </cell>
          <cell r="M14866">
            <v>38</v>
          </cell>
        </row>
        <row r="14867">
          <cell r="A14867">
            <v>14864</v>
          </cell>
          <cell r="B14867" t="str">
            <v>17233-1</v>
          </cell>
          <cell r="E14867" t="str">
            <v>Оптична лупа ДОРС-10</v>
          </cell>
          <cell r="F14867" t="str">
            <v>Оптична лупа ДОРС-10</v>
          </cell>
          <cell r="G14867">
            <v>40030</v>
          </cell>
          <cell r="H14867">
            <v>160</v>
          </cell>
          <cell r="I14867" t="str">
            <v>0</v>
          </cell>
          <cell r="J14867" t="str">
            <v xml:space="preserve"> м.Київ, вул. Магнітогорська,1Д (склад)</v>
          </cell>
          <cell r="K14867" t="str">
            <v>Задовільний</v>
          </cell>
          <cell r="M14867">
            <v>194</v>
          </cell>
        </row>
        <row r="14868">
          <cell r="A14868">
            <v>14865</v>
          </cell>
          <cell r="B14868" t="str">
            <v>17234-1</v>
          </cell>
          <cell r="E14868" t="str">
            <v>Візуалізатор магнітних міток ДОРС-15</v>
          </cell>
          <cell r="F14868" t="str">
            <v>Візуалізатор магнітних міток ДОРС-15</v>
          </cell>
          <cell r="G14868">
            <v>40030</v>
          </cell>
          <cell r="H14868">
            <v>210</v>
          </cell>
          <cell r="I14868" t="str">
            <v>0</v>
          </cell>
          <cell r="J14868" t="str">
            <v>м. Київ, вул.Кирилівська,82 (склад)</v>
          </cell>
          <cell r="K14868" t="str">
            <v>Задовільний</v>
          </cell>
          <cell r="M14868">
            <v>164</v>
          </cell>
        </row>
        <row r="14869">
          <cell r="A14869">
            <v>14866</v>
          </cell>
          <cell r="B14869" t="str">
            <v>LG45/238</v>
          </cell>
          <cell r="E14869" t="str">
            <v>Стiлець Сiльвiя хром</v>
          </cell>
          <cell r="F14869" t="str">
            <v>Стiлець Сiльвiя хром</v>
          </cell>
          <cell r="G14869">
            <v>38961</v>
          </cell>
          <cell r="H14869">
            <v>142.5</v>
          </cell>
          <cell r="I14869" t="str">
            <v>0</v>
          </cell>
          <cell r="J14869" t="str">
            <v>м. Київ, вул.Кирилівська,82 (склад)</v>
          </cell>
          <cell r="K14869" t="str">
            <v>б/у</v>
          </cell>
          <cell r="M14869">
            <v>93</v>
          </cell>
        </row>
        <row r="14870">
          <cell r="A14870">
            <v>14867</v>
          </cell>
          <cell r="B14870" t="str">
            <v>SUM348-1</v>
          </cell>
          <cell r="E14870" t="str">
            <v>Стiлець Сiльвiя хром</v>
          </cell>
          <cell r="F14870" t="str">
            <v>Стiлець Сiльвiя хром</v>
          </cell>
          <cell r="G14870">
            <v>38805</v>
          </cell>
          <cell r="H14870">
            <v>140</v>
          </cell>
          <cell r="I14870" t="str">
            <v>0</v>
          </cell>
          <cell r="J14870" t="str">
            <v>к.64</v>
          </cell>
          <cell r="K14870" t="str">
            <v>Задовільний</v>
          </cell>
          <cell r="M14870">
            <v>93</v>
          </cell>
        </row>
        <row r="14871">
          <cell r="A14871">
            <v>14868</v>
          </cell>
          <cell r="B14871" t="str">
            <v>17242-1</v>
          </cell>
          <cell r="E14871" t="str">
            <v>Пенал для документів 1к.01.12 352*368*21</v>
          </cell>
          <cell r="F14871" t="str">
            <v>Пенал для документів 1к.01.12 352*368*21</v>
          </cell>
          <cell r="G14871">
            <v>40042</v>
          </cell>
          <cell r="H14871">
            <v>503.01</v>
          </cell>
          <cell r="I14871" t="str">
            <v>0</v>
          </cell>
          <cell r="J14871" t="str">
            <v>(Процес.центр)</v>
          </cell>
          <cell r="K14871" t="str">
            <v>Задовільний</v>
          </cell>
          <cell r="M14871">
            <v>113</v>
          </cell>
        </row>
        <row r="14872">
          <cell r="A14872">
            <v>14869</v>
          </cell>
          <cell r="B14872" t="str">
            <v>SUM349-1</v>
          </cell>
          <cell r="E14872" t="str">
            <v>Стiлець Сiльвiя хром</v>
          </cell>
          <cell r="F14872" t="str">
            <v>Стiлець Сiльвiя хром</v>
          </cell>
          <cell r="G14872">
            <v>38805</v>
          </cell>
          <cell r="H14872">
            <v>140</v>
          </cell>
          <cell r="I14872" t="str">
            <v>0</v>
          </cell>
          <cell r="J14872" t="str">
            <v>(Процес.центр)</v>
          </cell>
          <cell r="K14872" t="str">
            <v>Задовільний</v>
          </cell>
          <cell r="M14872">
            <v>93</v>
          </cell>
        </row>
        <row r="14873">
          <cell r="A14873">
            <v>14870</v>
          </cell>
          <cell r="B14873" t="str">
            <v>SUM350-1</v>
          </cell>
          <cell r="E14873" t="str">
            <v>Стiлець Сiльвiя хром</v>
          </cell>
          <cell r="F14873" t="str">
            <v>Стiлець Сiльвiя хром</v>
          </cell>
          <cell r="G14873">
            <v>38805</v>
          </cell>
          <cell r="H14873">
            <v>140</v>
          </cell>
          <cell r="I14873" t="str">
            <v>0</v>
          </cell>
          <cell r="J14873" t="str">
            <v>(Процес.центр)</v>
          </cell>
          <cell r="K14873" t="str">
            <v>б/у</v>
          </cell>
          <cell r="M14873">
            <v>93</v>
          </cell>
        </row>
        <row r="14874">
          <cell r="A14874">
            <v>14871</v>
          </cell>
          <cell r="B14874" t="str">
            <v>SUM352-1</v>
          </cell>
          <cell r="E14874" t="str">
            <v>Стiлець Сiльвiя хром</v>
          </cell>
          <cell r="F14874" t="str">
            <v>Стiлець Сiльвiя хром</v>
          </cell>
          <cell r="G14874">
            <v>38805</v>
          </cell>
          <cell r="H14874">
            <v>140</v>
          </cell>
          <cell r="I14874" t="str">
            <v>0</v>
          </cell>
          <cell r="J14874" t="str">
            <v>(Процес.центр)</v>
          </cell>
          <cell r="K14874" t="str">
            <v>б/у</v>
          </cell>
          <cell r="M14874">
            <v>93</v>
          </cell>
        </row>
        <row r="14875">
          <cell r="A14875">
            <v>14872</v>
          </cell>
          <cell r="B14875" t="str">
            <v>17269-1</v>
          </cell>
          <cell r="E14875" t="str">
            <v>Калькулятор Citizen888</v>
          </cell>
          <cell r="F14875" t="str">
            <v>Калькулятор Citizen888</v>
          </cell>
          <cell r="G14875">
            <v>40099</v>
          </cell>
          <cell r="H14875">
            <v>108</v>
          </cell>
          <cell r="I14875" t="str">
            <v>0</v>
          </cell>
          <cell r="J14875" t="str">
            <v>(Процес.центр)</v>
          </cell>
          <cell r="K14875" t="str">
            <v>Задовільний</v>
          </cell>
          <cell r="M14875">
            <v>19</v>
          </cell>
        </row>
        <row r="14876">
          <cell r="A14876">
            <v>14873</v>
          </cell>
          <cell r="B14876" t="str">
            <v>KRF7195</v>
          </cell>
          <cell r="E14876" t="str">
            <v>Стiлець Сiльвiя хром V-14</v>
          </cell>
          <cell r="F14876" t="str">
            <v>Стiлець Сiльвiя хром V-14</v>
          </cell>
          <cell r="G14876">
            <v>37356</v>
          </cell>
          <cell r="H14876">
            <v>146</v>
          </cell>
          <cell r="I14876" t="str">
            <v>0</v>
          </cell>
          <cell r="J14876" t="str">
            <v>(Процес.центр)</v>
          </cell>
          <cell r="K14876" t="str">
            <v>Задовільний</v>
          </cell>
          <cell r="M14876">
            <v>93</v>
          </cell>
        </row>
        <row r="14877">
          <cell r="A14877">
            <v>14874</v>
          </cell>
          <cell r="B14877" t="str">
            <v>KRF7196</v>
          </cell>
          <cell r="E14877" t="str">
            <v>Стiлець Сiльвiя хром V-14</v>
          </cell>
          <cell r="F14877" t="str">
            <v>Стiлець Сiльвiя хром V-14</v>
          </cell>
          <cell r="G14877">
            <v>37356</v>
          </cell>
          <cell r="H14877">
            <v>146.01</v>
          </cell>
          <cell r="I14877" t="str">
            <v>0</v>
          </cell>
          <cell r="J14877" t="str">
            <v>(Процес.центр)</v>
          </cell>
          <cell r="K14877" t="str">
            <v>б/у</v>
          </cell>
          <cell r="M14877">
            <v>93</v>
          </cell>
        </row>
        <row r="14878">
          <cell r="A14878">
            <v>14875</v>
          </cell>
          <cell r="B14878" t="str">
            <v>KRF7238</v>
          </cell>
          <cell r="E14878" t="str">
            <v>Стiлець Сiльвiя хром V-14</v>
          </cell>
          <cell r="F14878" t="str">
            <v>Стiлець Сiльвiя хром V-14</v>
          </cell>
          <cell r="G14878">
            <v>37356</v>
          </cell>
          <cell r="H14878">
            <v>157</v>
          </cell>
          <cell r="I14878" t="str">
            <v>0</v>
          </cell>
          <cell r="J14878" t="str">
            <v>(Процес.центр)</v>
          </cell>
          <cell r="K14878" t="str">
            <v>б/у</v>
          </cell>
          <cell r="M14878">
            <v>93</v>
          </cell>
        </row>
        <row r="14879">
          <cell r="A14879">
            <v>14876</v>
          </cell>
          <cell r="B14879" t="str">
            <v>KRF7239</v>
          </cell>
          <cell r="E14879" t="str">
            <v>Стiлець Сiльвiя хром V-14</v>
          </cell>
          <cell r="F14879" t="str">
            <v>Стiлець Сiльвiя хром V-14</v>
          </cell>
          <cell r="G14879">
            <v>37356</v>
          </cell>
          <cell r="H14879">
            <v>157</v>
          </cell>
          <cell r="I14879" t="str">
            <v>0</v>
          </cell>
          <cell r="J14879" t="str">
            <v>(Процес.центр)</v>
          </cell>
          <cell r="K14879" t="str">
            <v>Задовільний</v>
          </cell>
          <cell r="M14879">
            <v>93</v>
          </cell>
        </row>
        <row r="14880">
          <cell r="A14880">
            <v>14877</v>
          </cell>
          <cell r="B14880" t="str">
            <v>G261</v>
          </cell>
          <cell r="E14880" t="str">
            <v>Стiлець Сiльвiя хром.</v>
          </cell>
          <cell r="F14880" t="str">
            <v>Стiлець Сiльвiя хром.</v>
          </cell>
          <cell r="G14880">
            <v>39415</v>
          </cell>
          <cell r="H14880">
            <v>142.5</v>
          </cell>
          <cell r="I14880" t="str">
            <v>0</v>
          </cell>
          <cell r="J14880" t="str">
            <v>вул.Прорізна ,8а</v>
          </cell>
          <cell r="K14880" t="str">
            <v>б/у</v>
          </cell>
          <cell r="M14880">
            <v>93</v>
          </cell>
        </row>
        <row r="14881">
          <cell r="A14881">
            <v>14878</v>
          </cell>
          <cell r="B14881" t="str">
            <v>G269</v>
          </cell>
          <cell r="E14881" t="str">
            <v>Стiлець Сiльвiя хром.</v>
          </cell>
          <cell r="F14881" t="str">
            <v>Стiлець Сiльвiя хром.</v>
          </cell>
          <cell r="G14881">
            <v>39415</v>
          </cell>
          <cell r="H14881">
            <v>142.5</v>
          </cell>
          <cell r="I14881" t="str">
            <v>0</v>
          </cell>
          <cell r="J14881" t="str">
            <v>(Процес.центр)</v>
          </cell>
          <cell r="K14881" t="str">
            <v>Задовільний</v>
          </cell>
          <cell r="M14881">
            <v>93</v>
          </cell>
        </row>
        <row r="14882">
          <cell r="A14882">
            <v>14879</v>
          </cell>
          <cell r="B14882" t="str">
            <v>G271</v>
          </cell>
          <cell r="E14882" t="str">
            <v>Стiлець Сiльвiя хром.</v>
          </cell>
          <cell r="F14882" t="str">
            <v>Стiлець Сiльвiя хром.</v>
          </cell>
          <cell r="G14882">
            <v>39415</v>
          </cell>
          <cell r="H14882">
            <v>142.5</v>
          </cell>
          <cell r="I14882" t="str">
            <v>0</v>
          </cell>
          <cell r="J14882" t="str">
            <v>(Процес.центр)</v>
          </cell>
          <cell r="K14882" t="str">
            <v>Задовільний</v>
          </cell>
          <cell r="M14882">
            <v>93</v>
          </cell>
        </row>
        <row r="14883">
          <cell r="A14883">
            <v>14880</v>
          </cell>
          <cell r="B14883" t="str">
            <v>IF76</v>
          </cell>
          <cell r="E14883" t="str">
            <v>Стiлець Сiльвiя хром.</v>
          </cell>
          <cell r="F14883" t="str">
            <v>Стiлець Сiльвiя хром.</v>
          </cell>
          <cell r="G14883">
            <v>38818</v>
          </cell>
          <cell r="H14883">
            <v>120</v>
          </cell>
          <cell r="I14883" t="str">
            <v>0</v>
          </cell>
          <cell r="J14883" t="str">
            <v>(Процес.центр)</v>
          </cell>
          <cell r="K14883" t="str">
            <v>Задовільний</v>
          </cell>
          <cell r="M14883">
            <v>93</v>
          </cell>
        </row>
        <row r="14884">
          <cell r="A14884">
            <v>14881</v>
          </cell>
          <cell r="B14884" t="str">
            <v>VL48</v>
          </cell>
          <cell r="E14884" t="str">
            <v>Стiлець Сiльвiя хром.</v>
          </cell>
          <cell r="F14884" t="str">
            <v>Стiлець Сiльвiя хром.</v>
          </cell>
          <cell r="G14884">
            <v>39427</v>
          </cell>
          <cell r="H14884">
            <v>140.01</v>
          </cell>
          <cell r="I14884" t="str">
            <v>0</v>
          </cell>
          <cell r="J14884" t="str">
            <v>(Процес.центр)</v>
          </cell>
          <cell r="K14884" t="str">
            <v>Задовільний</v>
          </cell>
          <cell r="M14884">
            <v>93</v>
          </cell>
        </row>
        <row r="14885">
          <cell r="A14885">
            <v>14882</v>
          </cell>
          <cell r="B14885" t="str">
            <v>VL50</v>
          </cell>
          <cell r="E14885" t="str">
            <v>Стiлець Сiльвiя хром.</v>
          </cell>
          <cell r="F14885" t="str">
            <v>Стiлець Сiльвiя хром.</v>
          </cell>
          <cell r="G14885">
            <v>39427</v>
          </cell>
          <cell r="H14885">
            <v>140.01</v>
          </cell>
          <cell r="I14885" t="str">
            <v>0</v>
          </cell>
          <cell r="J14885" t="str">
            <v>(Процес.центр)</v>
          </cell>
          <cell r="K14885" t="str">
            <v>Задовільний</v>
          </cell>
          <cell r="M14885">
            <v>93</v>
          </cell>
        </row>
        <row r="14886">
          <cell r="A14886">
            <v>14883</v>
          </cell>
          <cell r="B14886" t="str">
            <v>VL51</v>
          </cell>
          <cell r="E14886" t="str">
            <v>Стiлець Сiльвiя хром.</v>
          </cell>
          <cell r="F14886" t="str">
            <v>Стiлець Сiльвiя хром.</v>
          </cell>
          <cell r="G14886">
            <v>39427</v>
          </cell>
          <cell r="H14886">
            <v>140.01</v>
          </cell>
          <cell r="I14886" t="str">
            <v>0</v>
          </cell>
          <cell r="J14886" t="str">
            <v>(Процес.центр)</v>
          </cell>
          <cell r="K14886" t="str">
            <v>Задовільний</v>
          </cell>
          <cell r="M14886">
            <v>93</v>
          </cell>
        </row>
        <row r="14887">
          <cell r="A14887">
            <v>14884</v>
          </cell>
          <cell r="B14887" t="str">
            <v>VL54</v>
          </cell>
          <cell r="E14887" t="str">
            <v>Стiлець Сiльвiя хром.</v>
          </cell>
          <cell r="F14887" t="str">
            <v>Стiлець Сiльвiя хром.</v>
          </cell>
          <cell r="G14887">
            <v>39427</v>
          </cell>
          <cell r="H14887">
            <v>140</v>
          </cell>
          <cell r="I14887" t="str">
            <v>0</v>
          </cell>
          <cell r="J14887" t="str">
            <v>(Процес.центр)</v>
          </cell>
          <cell r="K14887" t="str">
            <v>Задовільний</v>
          </cell>
          <cell r="M14887">
            <v>93</v>
          </cell>
        </row>
        <row r="14888">
          <cell r="A14888">
            <v>14885</v>
          </cell>
          <cell r="B14888" t="str">
            <v>VL57</v>
          </cell>
          <cell r="E14888" t="str">
            <v>Стiлець Сiльвiя хром.</v>
          </cell>
          <cell r="F14888" t="str">
            <v>Стiлець Сiльвiя хром.</v>
          </cell>
          <cell r="G14888">
            <v>39427</v>
          </cell>
          <cell r="H14888">
            <v>140</v>
          </cell>
          <cell r="I14888" t="str">
            <v>0</v>
          </cell>
          <cell r="J14888" t="str">
            <v>(Процес.центр)</v>
          </cell>
          <cell r="K14888" t="str">
            <v>б/у</v>
          </cell>
          <cell r="M14888">
            <v>93</v>
          </cell>
        </row>
        <row r="14889">
          <cell r="A14889">
            <v>14886</v>
          </cell>
          <cell r="B14889" t="str">
            <v>VL181</v>
          </cell>
          <cell r="E14889" t="str">
            <v>Стiлець Сiльвiя хром.</v>
          </cell>
          <cell r="F14889" t="str">
            <v>Стiлець Сiльвiя хром.</v>
          </cell>
          <cell r="G14889">
            <v>39427</v>
          </cell>
          <cell r="H14889">
            <v>142.5</v>
          </cell>
          <cell r="I14889" t="str">
            <v>0</v>
          </cell>
          <cell r="J14889" t="str">
            <v>(Процес.центр)</v>
          </cell>
          <cell r="K14889" t="str">
            <v>б/у</v>
          </cell>
          <cell r="M14889">
            <v>93</v>
          </cell>
        </row>
        <row r="14890">
          <cell r="A14890">
            <v>14887</v>
          </cell>
          <cell r="B14890" t="str">
            <v>VL183</v>
          </cell>
          <cell r="E14890" t="str">
            <v>Стiлець Сiльвiя хром.</v>
          </cell>
          <cell r="F14890" t="str">
            <v>Стiлець Сiльвiя хром.</v>
          </cell>
          <cell r="G14890">
            <v>39427</v>
          </cell>
          <cell r="H14890">
            <v>142.5</v>
          </cell>
          <cell r="I14890" t="str">
            <v>0</v>
          </cell>
          <cell r="J14890" t="str">
            <v>(Процес.центр)</v>
          </cell>
          <cell r="K14890" t="str">
            <v>б/у</v>
          </cell>
          <cell r="M14890">
            <v>93</v>
          </cell>
        </row>
        <row r="14891">
          <cell r="A14891">
            <v>14888</v>
          </cell>
          <cell r="B14891" t="str">
            <v>VL184</v>
          </cell>
          <cell r="E14891" t="str">
            <v>Стiлець Сiльвiя хром.</v>
          </cell>
          <cell r="F14891" t="str">
            <v>Стiлець Сiльвiя хром.</v>
          </cell>
          <cell r="G14891">
            <v>39427</v>
          </cell>
          <cell r="H14891">
            <v>142.5</v>
          </cell>
          <cell r="I14891" t="str">
            <v>0</v>
          </cell>
          <cell r="J14891" t="str">
            <v>(Процес.центр)</v>
          </cell>
          <cell r="K14891" t="str">
            <v>Задовільний</v>
          </cell>
          <cell r="M14891">
            <v>93</v>
          </cell>
        </row>
        <row r="14892">
          <cell r="A14892">
            <v>14889</v>
          </cell>
          <cell r="B14892" t="str">
            <v>VL186</v>
          </cell>
          <cell r="E14892" t="str">
            <v>Стiлець Сiльвiя хром.</v>
          </cell>
          <cell r="F14892" t="str">
            <v>Стiлець Сiльвiя хром.</v>
          </cell>
          <cell r="G14892">
            <v>39427</v>
          </cell>
          <cell r="H14892">
            <v>142.5</v>
          </cell>
          <cell r="I14892" t="str">
            <v>0</v>
          </cell>
          <cell r="J14892" t="str">
            <v>(Процес.центр)</v>
          </cell>
          <cell r="K14892" t="str">
            <v>Задовільний</v>
          </cell>
          <cell r="M14892">
            <v>93</v>
          </cell>
        </row>
        <row r="14893">
          <cell r="A14893">
            <v>14890</v>
          </cell>
          <cell r="B14893" t="str">
            <v>VL187</v>
          </cell>
          <cell r="E14893" t="str">
            <v>Стiлець Сiльвiя хром.</v>
          </cell>
          <cell r="F14893" t="str">
            <v>Стiлець Сiльвiя хром.</v>
          </cell>
          <cell r="G14893">
            <v>39427</v>
          </cell>
          <cell r="H14893">
            <v>142.5</v>
          </cell>
          <cell r="I14893" t="str">
            <v>0</v>
          </cell>
          <cell r="J14893" t="str">
            <v>(Процес.центр)</v>
          </cell>
          <cell r="K14893" t="str">
            <v>Задовільний</v>
          </cell>
          <cell r="M14893">
            <v>93</v>
          </cell>
        </row>
        <row r="14894">
          <cell r="A14894">
            <v>14891</v>
          </cell>
          <cell r="B14894" t="str">
            <v>VL188</v>
          </cell>
          <cell r="E14894" t="str">
            <v>Стiлець Сiльвiя хром.</v>
          </cell>
          <cell r="F14894" t="str">
            <v>Стiлець Сiльвiя хром.</v>
          </cell>
          <cell r="G14894">
            <v>39427</v>
          </cell>
          <cell r="H14894">
            <v>142.5</v>
          </cell>
          <cell r="I14894" t="str">
            <v>0</v>
          </cell>
          <cell r="J14894" t="str">
            <v>(Процес.центр)</v>
          </cell>
          <cell r="K14894" t="str">
            <v>Задовільний</v>
          </cell>
          <cell r="M14894">
            <v>93</v>
          </cell>
        </row>
        <row r="14895">
          <cell r="A14895">
            <v>14892</v>
          </cell>
          <cell r="B14895" t="str">
            <v>VL189</v>
          </cell>
          <cell r="E14895" t="str">
            <v>Стiлець Сiльвiя хром.</v>
          </cell>
          <cell r="F14895" t="str">
            <v>Стiлець Сiльвiя хром.</v>
          </cell>
          <cell r="G14895">
            <v>39427</v>
          </cell>
          <cell r="H14895">
            <v>142.5</v>
          </cell>
          <cell r="I14895" t="str">
            <v>0</v>
          </cell>
          <cell r="J14895" t="str">
            <v>вул.Прорізна ,8а</v>
          </cell>
          <cell r="K14895" t="str">
            <v>Задовільний</v>
          </cell>
          <cell r="M14895">
            <v>93</v>
          </cell>
        </row>
        <row r="14896">
          <cell r="A14896">
            <v>14893</v>
          </cell>
          <cell r="B14896" t="str">
            <v>VL191</v>
          </cell>
          <cell r="E14896" t="str">
            <v>Стiлець Сiльвiя хром.</v>
          </cell>
          <cell r="F14896" t="str">
            <v>Стiлець Сiльвiя хром.</v>
          </cell>
          <cell r="G14896">
            <v>39427</v>
          </cell>
          <cell r="H14896">
            <v>142.5</v>
          </cell>
          <cell r="I14896" t="str">
            <v>0</v>
          </cell>
          <cell r="J14896" t="str">
            <v>вул.Прорізна ,8а</v>
          </cell>
          <cell r="K14896" t="str">
            <v>Задовільний</v>
          </cell>
          <cell r="M14896">
            <v>93</v>
          </cell>
        </row>
        <row r="14897">
          <cell r="A14897">
            <v>14894</v>
          </cell>
          <cell r="B14897" t="str">
            <v>VL192</v>
          </cell>
          <cell r="E14897" t="str">
            <v>Стiлець Сiльвiя хром.</v>
          </cell>
          <cell r="F14897" t="str">
            <v>Стiлець Сiльвiя хром.</v>
          </cell>
          <cell r="G14897">
            <v>39427</v>
          </cell>
          <cell r="H14897">
            <v>142.5</v>
          </cell>
          <cell r="I14897" t="str">
            <v>0</v>
          </cell>
          <cell r="J14897" t="str">
            <v>вул.Прорізна ,8а</v>
          </cell>
          <cell r="K14897" t="str">
            <v>Задовільний</v>
          </cell>
          <cell r="M14897">
            <v>93</v>
          </cell>
        </row>
        <row r="14898">
          <cell r="A14898">
            <v>14895</v>
          </cell>
          <cell r="B14898" t="str">
            <v>VL193</v>
          </cell>
          <cell r="E14898" t="str">
            <v>Стiлець Сiльвiя хром.</v>
          </cell>
          <cell r="F14898" t="str">
            <v>Стiлець Сiльвiя хром.</v>
          </cell>
          <cell r="G14898">
            <v>39427</v>
          </cell>
          <cell r="H14898">
            <v>142.5</v>
          </cell>
          <cell r="I14898" t="str">
            <v>0</v>
          </cell>
          <cell r="J14898" t="str">
            <v>вул.Прорізна ,8а</v>
          </cell>
          <cell r="K14898" t="str">
            <v>Задовільний</v>
          </cell>
          <cell r="M14898">
            <v>93</v>
          </cell>
        </row>
        <row r="14899">
          <cell r="A14899">
            <v>14896</v>
          </cell>
          <cell r="B14899" t="str">
            <v>VL194</v>
          </cell>
          <cell r="E14899" t="str">
            <v>Стiлець Сiльвiя хром.</v>
          </cell>
          <cell r="F14899" t="str">
            <v>Стiлець Сiльвiя хром.</v>
          </cell>
          <cell r="G14899">
            <v>39427</v>
          </cell>
          <cell r="H14899">
            <v>142.5</v>
          </cell>
          <cell r="I14899" t="str">
            <v>0</v>
          </cell>
          <cell r="J14899" t="str">
            <v>вул.Прорізна ,8а</v>
          </cell>
          <cell r="K14899" t="str">
            <v>Задовільний</v>
          </cell>
          <cell r="M14899">
            <v>93</v>
          </cell>
        </row>
        <row r="14900">
          <cell r="A14900">
            <v>14897</v>
          </cell>
          <cell r="B14900" t="str">
            <v>VL195</v>
          </cell>
          <cell r="E14900" t="str">
            <v>Стiлець Сiльвiя хром.</v>
          </cell>
          <cell r="F14900" t="str">
            <v>Стiлець Сiльвiя хром.</v>
          </cell>
          <cell r="G14900">
            <v>39427</v>
          </cell>
          <cell r="H14900">
            <v>142.5</v>
          </cell>
          <cell r="I14900" t="str">
            <v>0</v>
          </cell>
          <cell r="J14900" t="str">
            <v>м. Київ, вул.Кирилівська,82 (склад)</v>
          </cell>
          <cell r="K14900" t="str">
            <v>Задовільний</v>
          </cell>
          <cell r="M14900">
            <v>93</v>
          </cell>
        </row>
        <row r="14901">
          <cell r="A14901">
            <v>14898</v>
          </cell>
          <cell r="B14901" t="str">
            <v>VL196</v>
          </cell>
          <cell r="E14901" t="str">
            <v>Стiлець Сiльвiя хром.</v>
          </cell>
          <cell r="F14901" t="str">
            <v>Стiлець Сiльвiя хром.</v>
          </cell>
          <cell r="G14901">
            <v>39427</v>
          </cell>
          <cell r="H14901">
            <v>142.5</v>
          </cell>
          <cell r="I14901" t="str">
            <v>0</v>
          </cell>
          <cell r="J14901" t="str">
            <v>м. Київ, вул.Кирилівська,82 (склад)</v>
          </cell>
          <cell r="K14901" t="str">
            <v>Задовільний</v>
          </cell>
          <cell r="M14901">
            <v>93</v>
          </cell>
        </row>
        <row r="14902">
          <cell r="A14902">
            <v>14899</v>
          </cell>
          <cell r="B14902" t="str">
            <v>VL197</v>
          </cell>
          <cell r="E14902" t="str">
            <v>Стiлець Сiльвiя хром.</v>
          </cell>
          <cell r="F14902" t="str">
            <v>Стiлець Сiльвiя хром.</v>
          </cell>
          <cell r="G14902">
            <v>39427</v>
          </cell>
          <cell r="H14902">
            <v>142.5</v>
          </cell>
          <cell r="I14902" t="str">
            <v>0</v>
          </cell>
          <cell r="J14902" t="str">
            <v>м. Київ, вул.Кирилівська,82 (склад)</v>
          </cell>
          <cell r="K14902" t="str">
            <v>Задовільний</v>
          </cell>
          <cell r="M14902">
            <v>93</v>
          </cell>
        </row>
        <row r="14903">
          <cell r="A14903">
            <v>14900</v>
          </cell>
          <cell r="B14903" t="str">
            <v>VL201</v>
          </cell>
          <cell r="E14903" t="str">
            <v>Стiлець Сiльвiя хром.</v>
          </cell>
          <cell r="F14903" t="str">
            <v>Стiлець Сiльвiя хром.</v>
          </cell>
          <cell r="G14903">
            <v>39427</v>
          </cell>
          <cell r="H14903">
            <v>142.5</v>
          </cell>
          <cell r="I14903" t="str">
            <v>0</v>
          </cell>
          <cell r="J14903" t="str">
            <v>м. Київ, вул.Кирилівська,82 (склад)</v>
          </cell>
          <cell r="K14903" t="str">
            <v>Задовільний</v>
          </cell>
          <cell r="M14903">
            <v>93</v>
          </cell>
        </row>
        <row r="14904">
          <cell r="A14904">
            <v>14901</v>
          </cell>
          <cell r="B14904" t="str">
            <v>VL202</v>
          </cell>
          <cell r="E14904" t="str">
            <v>Стiлець Сiльвiя хром.</v>
          </cell>
          <cell r="F14904" t="str">
            <v>Стiлець Сiльвiя хром.</v>
          </cell>
          <cell r="G14904">
            <v>39427</v>
          </cell>
          <cell r="H14904">
            <v>142.5</v>
          </cell>
          <cell r="I14904" t="str">
            <v>0</v>
          </cell>
          <cell r="J14904" t="str">
            <v>м. Київ, вул.Кирилівська,82 (склад)</v>
          </cell>
          <cell r="K14904" t="str">
            <v>Задовільний</v>
          </cell>
          <cell r="M14904">
            <v>93</v>
          </cell>
        </row>
        <row r="14905">
          <cell r="A14905">
            <v>14902</v>
          </cell>
          <cell r="B14905" t="str">
            <v>VL203</v>
          </cell>
          <cell r="E14905" t="str">
            <v>Стiлець Сiльвiя хром.</v>
          </cell>
          <cell r="F14905" t="str">
            <v>Стiлець Сiльвiя хром.</v>
          </cell>
          <cell r="G14905">
            <v>39427</v>
          </cell>
          <cell r="H14905">
            <v>142.5</v>
          </cell>
          <cell r="I14905" t="str">
            <v>0</v>
          </cell>
          <cell r="J14905" t="str">
            <v>м. Київ, вул.Кирилівська,82 (склад)</v>
          </cell>
          <cell r="K14905" t="str">
            <v>б/у</v>
          </cell>
          <cell r="M14905">
            <v>93</v>
          </cell>
        </row>
        <row r="14906">
          <cell r="A14906">
            <v>14903</v>
          </cell>
          <cell r="B14906" t="str">
            <v>VL206</v>
          </cell>
          <cell r="E14906" t="str">
            <v>Стiлець Сiльвiя хром.</v>
          </cell>
          <cell r="F14906" t="str">
            <v>Стiлець Сiльвiя хром.</v>
          </cell>
          <cell r="G14906">
            <v>39427</v>
          </cell>
          <cell r="H14906">
            <v>142.49</v>
          </cell>
          <cell r="I14906" t="str">
            <v>0</v>
          </cell>
          <cell r="J14906" t="str">
            <v>м. Київ, вул.Кирилівська,82 (склад)</v>
          </cell>
          <cell r="K14906" t="str">
            <v>б/у</v>
          </cell>
          <cell r="M14906">
            <v>93</v>
          </cell>
        </row>
        <row r="14907">
          <cell r="A14907">
            <v>14904</v>
          </cell>
          <cell r="B14907" t="str">
            <v>VL207</v>
          </cell>
          <cell r="E14907" t="str">
            <v>Стiлець Сiльвiя хром.</v>
          </cell>
          <cell r="F14907" t="str">
            <v>Стiлець Сiльвiя хром.</v>
          </cell>
          <cell r="G14907">
            <v>39427</v>
          </cell>
          <cell r="H14907">
            <v>142.49</v>
          </cell>
          <cell r="I14907" t="str">
            <v>0</v>
          </cell>
          <cell r="J14907" t="str">
            <v>м. Київ, вул.Кирилівська,82 (склад)</v>
          </cell>
          <cell r="K14907" t="str">
            <v>б/у</v>
          </cell>
          <cell r="M14907">
            <v>93</v>
          </cell>
        </row>
        <row r="14908">
          <cell r="A14908">
            <v>14905</v>
          </cell>
          <cell r="B14908" t="str">
            <v>VL208</v>
          </cell>
          <cell r="E14908" t="str">
            <v>Стiлець Сiльвiя хром.</v>
          </cell>
          <cell r="F14908" t="str">
            <v>Стiлець Сiльвiя хром.</v>
          </cell>
          <cell r="G14908">
            <v>39427</v>
          </cell>
          <cell r="H14908">
            <v>142.49</v>
          </cell>
          <cell r="I14908" t="str">
            <v>0</v>
          </cell>
          <cell r="J14908" t="str">
            <v>м. Київ, вул.Кирилівська,82 (склад)</v>
          </cell>
          <cell r="K14908" t="str">
            <v>б/у</v>
          </cell>
          <cell r="M14908">
            <v>93</v>
          </cell>
        </row>
        <row r="14909">
          <cell r="A14909">
            <v>14906</v>
          </cell>
          <cell r="B14909" t="str">
            <v>VL209</v>
          </cell>
          <cell r="E14909" t="str">
            <v>Стiлець Сiльвiя хром.</v>
          </cell>
          <cell r="F14909" t="str">
            <v>Стiлець Сiльвiя хром.</v>
          </cell>
          <cell r="G14909">
            <v>39427</v>
          </cell>
          <cell r="H14909">
            <v>142.49</v>
          </cell>
          <cell r="I14909" t="str">
            <v>0</v>
          </cell>
          <cell r="J14909" t="str">
            <v>м. Київ, вул.Кирилівська,82 (склад)</v>
          </cell>
          <cell r="K14909" t="str">
            <v>б/у</v>
          </cell>
          <cell r="M14909">
            <v>93</v>
          </cell>
        </row>
        <row r="14910">
          <cell r="A14910">
            <v>14907</v>
          </cell>
          <cell r="B14910" t="str">
            <v>RVN183</v>
          </cell>
          <cell r="E14910" t="str">
            <v>Стiлець Сiльвiя хром.</v>
          </cell>
          <cell r="F14910" t="str">
            <v>Стiлець Сiльвiя хром.</v>
          </cell>
          <cell r="G14910">
            <v>39364</v>
          </cell>
          <cell r="H14910">
            <v>140</v>
          </cell>
          <cell r="I14910" t="str">
            <v>0</v>
          </cell>
          <cell r="J14910" t="str">
            <v>Хмельницьке регіон.відд.</v>
          </cell>
          <cell r="K14910" t="str">
            <v>б/у</v>
          </cell>
          <cell r="M14910">
            <v>93</v>
          </cell>
        </row>
        <row r="14911">
          <cell r="A14911">
            <v>14908</v>
          </cell>
          <cell r="B14911" t="str">
            <v>RVN184</v>
          </cell>
          <cell r="E14911" t="str">
            <v>Стiлець Сiльвiя хром.</v>
          </cell>
          <cell r="F14911" t="str">
            <v>Стiлець Сiльвiя хром.</v>
          </cell>
          <cell r="G14911">
            <v>39364</v>
          </cell>
          <cell r="H14911">
            <v>140</v>
          </cell>
          <cell r="I14911" t="str">
            <v>0</v>
          </cell>
          <cell r="J14911" t="str">
            <v>м. Київ, вул.Кирилівська,82 (склад)</v>
          </cell>
          <cell r="K14911" t="str">
            <v>Задовільний</v>
          </cell>
          <cell r="M14911">
            <v>93</v>
          </cell>
        </row>
        <row r="14912">
          <cell r="A14912">
            <v>14909</v>
          </cell>
          <cell r="B14912" t="str">
            <v>RVN185</v>
          </cell>
          <cell r="E14912" t="str">
            <v>Стiлець Сiльвiя хром.</v>
          </cell>
          <cell r="F14912" t="str">
            <v>Стiлець Сiльвiя хром.</v>
          </cell>
          <cell r="G14912">
            <v>39364</v>
          </cell>
          <cell r="H14912">
            <v>140</v>
          </cell>
          <cell r="I14912" t="str">
            <v>0</v>
          </cell>
          <cell r="J14912" t="str">
            <v>м. Київ, вул.Кирилівська,82 (склад)</v>
          </cell>
          <cell r="K14912" t="str">
            <v>Задовільний</v>
          </cell>
          <cell r="M14912">
            <v>93</v>
          </cell>
        </row>
        <row r="14913">
          <cell r="A14913">
            <v>14910</v>
          </cell>
          <cell r="B14913" t="str">
            <v>RVN187</v>
          </cell>
          <cell r="E14913" t="str">
            <v>Стiлець Сiльвiя хром.</v>
          </cell>
          <cell r="F14913" t="str">
            <v>Стiлець Сiльвiя хром.</v>
          </cell>
          <cell r="G14913">
            <v>39364</v>
          </cell>
          <cell r="H14913">
            <v>140</v>
          </cell>
          <cell r="I14913" t="str">
            <v>0</v>
          </cell>
          <cell r="J14913" t="str">
            <v xml:space="preserve"> м.Київ, вул. Магнітогорська,1Д (склад)</v>
          </cell>
          <cell r="K14913" t="str">
            <v>Задовільний</v>
          </cell>
          <cell r="M14913">
            <v>93</v>
          </cell>
        </row>
        <row r="14914">
          <cell r="A14914">
            <v>14911</v>
          </cell>
          <cell r="B14914" t="str">
            <v>RVN188</v>
          </cell>
          <cell r="E14914" t="str">
            <v>Стiлець Сiльвiя хром.</v>
          </cell>
          <cell r="F14914" t="str">
            <v>Стiлець Сiльвiя хром.</v>
          </cell>
          <cell r="G14914">
            <v>39364</v>
          </cell>
          <cell r="H14914">
            <v>140</v>
          </cell>
          <cell r="I14914" t="str">
            <v>0</v>
          </cell>
          <cell r="J14914" t="str">
            <v xml:space="preserve"> м.Київ, вул. Магнітогорська,1Д (склад)</v>
          </cell>
          <cell r="K14914" t="str">
            <v>Задовільний</v>
          </cell>
          <cell r="M14914">
            <v>93</v>
          </cell>
        </row>
        <row r="14915">
          <cell r="A14915">
            <v>14912</v>
          </cell>
          <cell r="B14915" t="str">
            <v>RVN191</v>
          </cell>
          <cell r="E14915" t="str">
            <v>Стiлець Сiльвiя хром.</v>
          </cell>
          <cell r="F14915" t="str">
            <v>Стiлець Сiльвiя хром.</v>
          </cell>
          <cell r="G14915">
            <v>39364</v>
          </cell>
          <cell r="H14915">
            <v>140</v>
          </cell>
          <cell r="I14915" t="str">
            <v>0</v>
          </cell>
          <cell r="J14915" t="str">
            <v>м. Київ, вул.Кирилівська,82 (склад)</v>
          </cell>
          <cell r="K14915" t="str">
            <v>Задовільний</v>
          </cell>
          <cell r="M14915">
            <v>93</v>
          </cell>
        </row>
        <row r="14916">
          <cell r="A14916">
            <v>14913</v>
          </cell>
          <cell r="B14916" t="str">
            <v>RVN192</v>
          </cell>
          <cell r="E14916" t="str">
            <v>Стiлець Сiльвiя хром.</v>
          </cell>
          <cell r="F14916" t="str">
            <v>Стiлець Сiльвiя хром.</v>
          </cell>
          <cell r="G14916">
            <v>39364</v>
          </cell>
          <cell r="H14916">
            <v>140</v>
          </cell>
          <cell r="I14916" t="str">
            <v>0</v>
          </cell>
          <cell r="J14916" t="str">
            <v>м. Київ, вул.Кирилівська,82 (склад)</v>
          </cell>
          <cell r="K14916" t="str">
            <v>Задовільний</v>
          </cell>
          <cell r="M14916">
            <v>93</v>
          </cell>
        </row>
        <row r="14917">
          <cell r="A14917">
            <v>14914</v>
          </cell>
          <cell r="B14917" t="str">
            <v>17328-1</v>
          </cell>
          <cell r="E14917" t="str">
            <v>Калькулятор Citizen 121</v>
          </cell>
          <cell r="F14917" t="str">
            <v>Калькулятор Citizen 121</v>
          </cell>
          <cell r="G14917">
            <v>40142</v>
          </cell>
          <cell r="H14917">
            <v>300</v>
          </cell>
          <cell r="I14917" t="str">
            <v>0</v>
          </cell>
          <cell r="J14917" t="str">
            <v>Хмельницьке регіон.відд.</v>
          </cell>
          <cell r="K14917" t="str">
            <v>Задовільний</v>
          </cell>
          <cell r="M14917">
            <v>38</v>
          </cell>
        </row>
        <row r="14918">
          <cell r="A14918">
            <v>14915</v>
          </cell>
          <cell r="B14918" t="str">
            <v>17330-1</v>
          </cell>
          <cell r="E14918" t="str">
            <v>Калькулятор Citizen 121</v>
          </cell>
          <cell r="F14918" t="str">
            <v>Калькулятор Citizen 121</v>
          </cell>
          <cell r="G14918">
            <v>40142</v>
          </cell>
          <cell r="H14918">
            <v>300</v>
          </cell>
          <cell r="I14918" t="str">
            <v>0</v>
          </cell>
          <cell r="J14918" t="str">
            <v>м. Київ, вул.Кирилівська,82 (склад)</v>
          </cell>
          <cell r="K14918" t="str">
            <v>Задовільний</v>
          </cell>
          <cell r="M14918">
            <v>38</v>
          </cell>
        </row>
        <row r="14919">
          <cell r="A14919">
            <v>14916</v>
          </cell>
          <cell r="B14919" t="str">
            <v>RVN193</v>
          </cell>
          <cell r="E14919" t="str">
            <v>Стiлець Сiльвiя хром.</v>
          </cell>
          <cell r="F14919" t="str">
            <v>Стiлець Сiльвiя хром.</v>
          </cell>
          <cell r="G14919">
            <v>39364</v>
          </cell>
          <cell r="H14919">
            <v>140</v>
          </cell>
          <cell r="I14919" t="str">
            <v>0</v>
          </cell>
          <cell r="J14919" t="str">
            <v>м. Київ, вул.Кирилівська,82 (склад)</v>
          </cell>
          <cell r="K14919" t="str">
            <v>Задовільний</v>
          </cell>
          <cell r="M14919">
            <v>93</v>
          </cell>
        </row>
        <row r="14920">
          <cell r="A14920">
            <v>14917</v>
          </cell>
          <cell r="B14920" t="str">
            <v>RVN195</v>
          </cell>
          <cell r="E14920" t="str">
            <v>Стiлець Сiльвiя хром.</v>
          </cell>
          <cell r="F14920" t="str">
            <v>Стiлець Сiльвiя хром.</v>
          </cell>
          <cell r="G14920">
            <v>39364</v>
          </cell>
          <cell r="H14920">
            <v>140</v>
          </cell>
          <cell r="I14920" t="str">
            <v>0</v>
          </cell>
          <cell r="J14920" t="str">
            <v>м. Київ, вул.Кирилівська,82 (склад)</v>
          </cell>
          <cell r="K14920" t="str">
            <v>Задовільний</v>
          </cell>
          <cell r="M14920">
            <v>93</v>
          </cell>
        </row>
        <row r="14921">
          <cell r="A14921">
            <v>14918</v>
          </cell>
          <cell r="B14921" t="str">
            <v>RVN196</v>
          </cell>
          <cell r="E14921" t="str">
            <v>Стiлець Сiльвiя хром.</v>
          </cell>
          <cell r="F14921" t="str">
            <v>Стiлець Сiльвiя хром.</v>
          </cell>
          <cell r="G14921">
            <v>39364</v>
          </cell>
          <cell r="H14921">
            <v>140</v>
          </cell>
          <cell r="I14921" t="str">
            <v>0</v>
          </cell>
          <cell r="J14921" t="str">
            <v xml:space="preserve"> м.Київ, вул. Магнітогорська,1Д (склад)</v>
          </cell>
          <cell r="K14921" t="str">
            <v>Задовільний</v>
          </cell>
          <cell r="M14921">
            <v>93</v>
          </cell>
        </row>
        <row r="14922">
          <cell r="A14922">
            <v>14919</v>
          </cell>
          <cell r="B14922" t="str">
            <v>RVN197</v>
          </cell>
          <cell r="E14922" t="str">
            <v>Стiлець Сiльвiя хром.</v>
          </cell>
          <cell r="F14922" t="str">
            <v>Стiлець Сiльвiя хром.</v>
          </cell>
          <cell r="G14922">
            <v>39364</v>
          </cell>
          <cell r="H14922">
            <v>140</v>
          </cell>
          <cell r="I14922" t="str">
            <v>0</v>
          </cell>
          <cell r="J14922" t="str">
            <v>м. Київ, вул.Кирилівська,82 (склад)</v>
          </cell>
          <cell r="K14922" t="str">
            <v>Задовільний</v>
          </cell>
          <cell r="M14922">
            <v>93</v>
          </cell>
        </row>
        <row r="14923">
          <cell r="A14923">
            <v>14920</v>
          </cell>
          <cell r="B14923" t="str">
            <v>RVN199</v>
          </cell>
          <cell r="E14923" t="str">
            <v>Стiлець Сiльвiя хром.</v>
          </cell>
          <cell r="F14923" t="str">
            <v>Стiлець Сiльвiя хром.</v>
          </cell>
          <cell r="G14923">
            <v>39364</v>
          </cell>
          <cell r="H14923">
            <v>140</v>
          </cell>
          <cell r="I14923" t="str">
            <v>0</v>
          </cell>
          <cell r="J14923" t="str">
            <v>м. Київ, вул.Кирилівська,82 (склад)</v>
          </cell>
          <cell r="K14923" t="str">
            <v>б/у</v>
          </cell>
          <cell r="M14923">
            <v>93</v>
          </cell>
        </row>
        <row r="14924">
          <cell r="A14924">
            <v>14921</v>
          </cell>
          <cell r="B14924" t="str">
            <v>RVN201</v>
          </cell>
          <cell r="E14924" t="str">
            <v>Стiлець Сiльвiя хром.</v>
          </cell>
          <cell r="F14924" t="str">
            <v>Стiлець Сiльвiя хром.</v>
          </cell>
          <cell r="G14924">
            <v>39364</v>
          </cell>
          <cell r="H14924">
            <v>140</v>
          </cell>
          <cell r="I14924" t="str">
            <v>0</v>
          </cell>
          <cell r="J14924" t="str">
            <v>м. Київ, вул.Кирилівська,82 (склад)</v>
          </cell>
          <cell r="K14924" t="str">
            <v>Задовільний</v>
          </cell>
          <cell r="M14924">
            <v>93</v>
          </cell>
        </row>
        <row r="14925">
          <cell r="A14925">
            <v>14922</v>
          </cell>
          <cell r="B14925" t="str">
            <v>RVN202</v>
          </cell>
          <cell r="E14925" t="str">
            <v>Стiлець Сiльвiя хром.</v>
          </cell>
          <cell r="F14925" t="str">
            <v>Стiлець Сiльвiя хром.</v>
          </cell>
          <cell r="G14925">
            <v>39364</v>
          </cell>
          <cell r="H14925">
            <v>140</v>
          </cell>
          <cell r="I14925" t="str">
            <v>0</v>
          </cell>
          <cell r="J14925" t="str">
            <v>м. Київ, вул.Кирилівська,82 (склад)</v>
          </cell>
          <cell r="K14925" t="str">
            <v>Задовільний</v>
          </cell>
          <cell r="M14925">
            <v>93</v>
          </cell>
        </row>
        <row r="14926">
          <cell r="A14926">
            <v>14923</v>
          </cell>
          <cell r="B14926" t="str">
            <v>RVN203</v>
          </cell>
          <cell r="E14926" t="str">
            <v>Стiлець Сiльвiя хром.</v>
          </cell>
          <cell r="F14926" t="str">
            <v>Стiлець Сiльвiя хром.</v>
          </cell>
          <cell r="G14926">
            <v>39364</v>
          </cell>
          <cell r="H14926">
            <v>140</v>
          </cell>
          <cell r="I14926" t="str">
            <v>0</v>
          </cell>
          <cell r="J14926" t="str">
            <v>к.33</v>
          </cell>
          <cell r="K14926" t="str">
            <v>Задовільний</v>
          </cell>
          <cell r="M14926">
            <v>93</v>
          </cell>
        </row>
        <row r="14927">
          <cell r="A14927">
            <v>14924</v>
          </cell>
          <cell r="B14927" t="str">
            <v>RVN205</v>
          </cell>
          <cell r="E14927" t="str">
            <v>Стiлець Сiльвiя хром.</v>
          </cell>
          <cell r="F14927" t="str">
            <v>Стiлець Сiльвiя хром.</v>
          </cell>
          <cell r="G14927">
            <v>39364</v>
          </cell>
          <cell r="H14927">
            <v>140</v>
          </cell>
          <cell r="I14927" t="str">
            <v>0</v>
          </cell>
          <cell r="J14927" t="str">
            <v>Залізничне відд.(ГБ)</v>
          </cell>
          <cell r="K14927" t="str">
            <v>Задовільний</v>
          </cell>
          <cell r="M14927">
            <v>93</v>
          </cell>
        </row>
        <row r="14928">
          <cell r="A14928">
            <v>14925</v>
          </cell>
          <cell r="B14928" t="str">
            <v>RVN207</v>
          </cell>
          <cell r="E14928" t="str">
            <v>Стiлець Сiльвiя хром.</v>
          </cell>
          <cell r="F14928" t="str">
            <v>Стiлець Сiльвiя хром.</v>
          </cell>
          <cell r="G14928">
            <v>39364</v>
          </cell>
          <cell r="H14928">
            <v>140</v>
          </cell>
          <cell r="I14928" t="str">
            <v>0</v>
          </cell>
          <cell r="J14928" t="str">
            <v>м. Київ, вул. Хохлових №8, частана корпусу №4  (склад)</v>
          </cell>
          <cell r="K14928" t="str">
            <v>Задовільний</v>
          </cell>
          <cell r="M14928">
            <v>93</v>
          </cell>
        </row>
        <row r="14929">
          <cell r="A14929">
            <v>14926</v>
          </cell>
          <cell r="B14929" t="str">
            <v>RVN208</v>
          </cell>
          <cell r="E14929" t="str">
            <v>Стiлець Сiльвiя хром.</v>
          </cell>
          <cell r="F14929" t="str">
            <v>Стiлець Сiльвiя хром.</v>
          </cell>
          <cell r="G14929">
            <v>39364</v>
          </cell>
          <cell r="H14929">
            <v>140</v>
          </cell>
          <cell r="I14929" t="str">
            <v>0</v>
          </cell>
          <cell r="J14929" t="str">
            <v>(Процес.центр)</v>
          </cell>
          <cell r="K14929" t="str">
            <v>Задовільний</v>
          </cell>
          <cell r="M14929">
            <v>93</v>
          </cell>
        </row>
        <row r="14930">
          <cell r="A14930">
            <v>14927</v>
          </cell>
          <cell r="B14930" t="str">
            <v>RVN210</v>
          </cell>
          <cell r="E14930" t="str">
            <v>Стiлець Сiльвiя хром.</v>
          </cell>
          <cell r="F14930" t="str">
            <v>Стiлець Сiльвiя хром.</v>
          </cell>
          <cell r="G14930">
            <v>39364</v>
          </cell>
          <cell r="H14930">
            <v>140</v>
          </cell>
          <cell r="I14930" t="str">
            <v>0</v>
          </cell>
          <cell r="J14930" t="str">
            <v>вул.Прорізна ,8а</v>
          </cell>
          <cell r="K14930" t="str">
            <v>Задовільний</v>
          </cell>
          <cell r="M14930">
            <v>93</v>
          </cell>
        </row>
        <row r="14931">
          <cell r="A14931">
            <v>14928</v>
          </cell>
          <cell r="B14931" t="str">
            <v>RVN211</v>
          </cell>
          <cell r="E14931" t="str">
            <v>Стiлець Сiльвiя хром.</v>
          </cell>
          <cell r="F14931" t="str">
            <v>Стiлець Сiльвiя хром.</v>
          </cell>
          <cell r="G14931">
            <v>39364</v>
          </cell>
          <cell r="H14931">
            <v>140</v>
          </cell>
          <cell r="I14931" t="str">
            <v>0</v>
          </cell>
          <cell r="J14931" t="str">
            <v>(Процес.центр)</v>
          </cell>
          <cell r="K14931" t="str">
            <v>Задовільний</v>
          </cell>
          <cell r="M14931">
            <v>93</v>
          </cell>
        </row>
        <row r="14932">
          <cell r="A14932">
            <v>14929</v>
          </cell>
          <cell r="B14932" t="str">
            <v>RVN213</v>
          </cell>
          <cell r="E14932" t="str">
            <v>Стiлець Сiльвiя хром.</v>
          </cell>
          <cell r="F14932" t="str">
            <v>Стiлець Сiльвiя хром.</v>
          </cell>
          <cell r="G14932">
            <v>39364</v>
          </cell>
          <cell r="H14932">
            <v>140</v>
          </cell>
          <cell r="I14932" t="str">
            <v>0</v>
          </cell>
          <cell r="J14932" t="str">
            <v>(Процес.центр)</v>
          </cell>
          <cell r="K14932" t="str">
            <v>б/у</v>
          </cell>
          <cell r="M14932">
            <v>93</v>
          </cell>
        </row>
        <row r="14933">
          <cell r="A14933">
            <v>14930</v>
          </cell>
          <cell r="B14933" t="str">
            <v>Crk45151</v>
          </cell>
          <cell r="E14933" t="str">
            <v>Стiлець Сiльвiя хром.</v>
          </cell>
          <cell r="F14933" t="str">
            <v>Стiлець Сiльвiя хром.</v>
          </cell>
          <cell r="G14933">
            <v>39427</v>
          </cell>
          <cell r="H14933">
            <v>142.5</v>
          </cell>
          <cell r="I14933" t="str">
            <v>0</v>
          </cell>
          <cell r="J14933" t="str">
            <v>(Процес.центр)</v>
          </cell>
          <cell r="K14933" t="str">
            <v>б/у</v>
          </cell>
          <cell r="M14933">
            <v>93</v>
          </cell>
        </row>
        <row r="14934">
          <cell r="A14934">
            <v>14931</v>
          </cell>
          <cell r="B14934" t="str">
            <v>Crk45153</v>
          </cell>
          <cell r="E14934" t="str">
            <v>Стiлець Сiльвiя хром.</v>
          </cell>
          <cell r="F14934" t="str">
            <v>Стiлець Сiльвiя хром.</v>
          </cell>
          <cell r="G14934">
            <v>39427</v>
          </cell>
          <cell r="H14934">
            <v>142.5</v>
          </cell>
          <cell r="I14934" t="str">
            <v>0</v>
          </cell>
          <cell r="J14934" t="str">
            <v>к.58</v>
          </cell>
          <cell r="K14934" t="str">
            <v>б/у</v>
          </cell>
          <cell r="M14934">
            <v>93</v>
          </cell>
        </row>
        <row r="14935">
          <cell r="A14935">
            <v>14932</v>
          </cell>
          <cell r="B14935" t="str">
            <v>Crk45154</v>
          </cell>
          <cell r="E14935" t="str">
            <v>Стiлець Сiльвiя хром.</v>
          </cell>
          <cell r="F14935" t="str">
            <v>Стiлець Сiльвiя хром.</v>
          </cell>
          <cell r="G14935">
            <v>39427</v>
          </cell>
          <cell r="H14935">
            <v>142.5</v>
          </cell>
          <cell r="I14935" t="str">
            <v>0</v>
          </cell>
          <cell r="J14935" t="str">
            <v>к.34</v>
          </cell>
          <cell r="K14935" t="str">
            <v>б/у</v>
          </cell>
          <cell r="M14935">
            <v>93</v>
          </cell>
        </row>
        <row r="14936">
          <cell r="A14936">
            <v>14933</v>
          </cell>
          <cell r="B14936" t="str">
            <v>Crk45156</v>
          </cell>
          <cell r="E14936" t="str">
            <v>Стiлець Сiльвiя хром.</v>
          </cell>
          <cell r="F14936" t="str">
            <v>Стiлець Сiльвiя хром.</v>
          </cell>
          <cell r="G14936">
            <v>39427</v>
          </cell>
          <cell r="H14936">
            <v>142.5</v>
          </cell>
          <cell r="I14936" t="str">
            <v>0</v>
          </cell>
          <cell r="J14936" t="str">
            <v>м. Київ, вул. Хохлових №8, частана корпусу №4  (склад)</v>
          </cell>
          <cell r="K14936" t="str">
            <v>б/у</v>
          </cell>
          <cell r="M14936">
            <v>93</v>
          </cell>
        </row>
        <row r="14937">
          <cell r="A14937">
            <v>14934</v>
          </cell>
          <cell r="B14937" t="str">
            <v>Crk45157</v>
          </cell>
          <cell r="E14937" t="str">
            <v>Стiлець Сiльвiя хром.</v>
          </cell>
          <cell r="F14937" t="str">
            <v>Стiлець Сiльвiя хром.</v>
          </cell>
          <cell r="G14937">
            <v>39427</v>
          </cell>
          <cell r="H14937">
            <v>142.5</v>
          </cell>
          <cell r="I14937" t="str">
            <v>0</v>
          </cell>
          <cell r="J14937" t="str">
            <v>вул.Прорізна ,8а</v>
          </cell>
          <cell r="K14937" t="str">
            <v>Задовільний</v>
          </cell>
          <cell r="M14937">
            <v>93</v>
          </cell>
        </row>
        <row r="14938">
          <cell r="A14938">
            <v>14935</v>
          </cell>
          <cell r="B14938" t="str">
            <v>Crk45158</v>
          </cell>
          <cell r="E14938" t="str">
            <v>Стiлець Сiльвiя хром.</v>
          </cell>
          <cell r="F14938" t="str">
            <v>Стiлець Сiльвiя хром.</v>
          </cell>
          <cell r="G14938">
            <v>39427</v>
          </cell>
          <cell r="H14938">
            <v>142.5</v>
          </cell>
          <cell r="I14938" t="str">
            <v>0</v>
          </cell>
          <cell r="J14938" t="str">
            <v>Херсонське РВ</v>
          </cell>
          <cell r="K14938" t="str">
            <v>Задовільний</v>
          </cell>
          <cell r="M14938">
            <v>93</v>
          </cell>
        </row>
        <row r="14939">
          <cell r="A14939">
            <v>14936</v>
          </cell>
          <cell r="B14939" t="str">
            <v>Crk45161</v>
          </cell>
          <cell r="E14939" t="str">
            <v>Стiлець Сiльвiя хром.</v>
          </cell>
          <cell r="F14939" t="str">
            <v>Стiлець Сiльвiя хром.</v>
          </cell>
          <cell r="G14939">
            <v>39427</v>
          </cell>
          <cell r="H14939">
            <v>142.5</v>
          </cell>
          <cell r="I14939" t="str">
            <v>0</v>
          </cell>
          <cell r="J14939" t="str">
            <v xml:space="preserve"> ФОП Оралова О.В. (в оренді)</v>
          </cell>
          <cell r="K14939" t="str">
            <v>б/у</v>
          </cell>
          <cell r="M14939">
            <v>93</v>
          </cell>
        </row>
        <row r="14940">
          <cell r="A14940">
            <v>14937</v>
          </cell>
          <cell r="B14940" t="str">
            <v>Crk45162</v>
          </cell>
          <cell r="E14940" t="str">
            <v>Стiлець Сiльвiя хром.</v>
          </cell>
          <cell r="F14940" t="str">
            <v>Стiлець Сiльвiя хром.</v>
          </cell>
          <cell r="G14940">
            <v>39427</v>
          </cell>
          <cell r="H14940">
            <v>142.5</v>
          </cell>
          <cell r="I14940" t="str">
            <v>0</v>
          </cell>
          <cell r="J14940" t="str">
            <v>к.67/1</v>
          </cell>
          <cell r="K14940" t="str">
            <v>б/у</v>
          </cell>
          <cell r="M14940">
            <v>93</v>
          </cell>
        </row>
        <row r="14941">
          <cell r="A14941">
            <v>14938</v>
          </cell>
          <cell r="B14941" t="str">
            <v>Crk45163</v>
          </cell>
          <cell r="E14941" t="str">
            <v>Стiлець Сiльвiя хром.</v>
          </cell>
          <cell r="F14941" t="str">
            <v>Стiлець Сiльвiя хром.</v>
          </cell>
          <cell r="G14941">
            <v>39427</v>
          </cell>
          <cell r="H14941">
            <v>142.5</v>
          </cell>
          <cell r="I14941" t="str">
            <v>0</v>
          </cell>
          <cell r="J14941" t="str">
            <v>Херсонське РВ</v>
          </cell>
          <cell r="K14941" t="str">
            <v>б/у</v>
          </cell>
          <cell r="M14941">
            <v>93</v>
          </cell>
        </row>
        <row r="14942">
          <cell r="A14942">
            <v>14939</v>
          </cell>
          <cell r="B14942" t="str">
            <v>Crk45164</v>
          </cell>
          <cell r="E14942" t="str">
            <v>Стiлець Сiльвiя хром.</v>
          </cell>
          <cell r="F14942" t="str">
            <v>Стiлець Сiльвiя хром.</v>
          </cell>
          <cell r="G14942">
            <v>39427</v>
          </cell>
          <cell r="H14942">
            <v>142.5</v>
          </cell>
          <cell r="I14942" t="str">
            <v>0</v>
          </cell>
          <cell r="J14942" t="str">
            <v>к.65</v>
          </cell>
          <cell r="K14942" t="str">
            <v>б/у</v>
          </cell>
          <cell r="M14942">
            <v>93</v>
          </cell>
        </row>
        <row r="14943">
          <cell r="A14943">
            <v>14940</v>
          </cell>
          <cell r="B14943" t="str">
            <v>Crk45165</v>
          </cell>
          <cell r="E14943" t="str">
            <v>Стiлець Сiльвiя хром.</v>
          </cell>
          <cell r="F14943" t="str">
            <v>Стiлець Сiльвiя хром.</v>
          </cell>
          <cell r="G14943">
            <v>39427</v>
          </cell>
          <cell r="H14943">
            <v>142.5</v>
          </cell>
          <cell r="I14943" t="str">
            <v>0</v>
          </cell>
          <cell r="J14943" t="str">
            <v>м. Київ, вул.Кирилівська,82 (склад)</v>
          </cell>
          <cell r="K14943" t="str">
            <v>б/у</v>
          </cell>
          <cell r="M14943">
            <v>93</v>
          </cell>
        </row>
        <row r="14944">
          <cell r="A14944">
            <v>14941</v>
          </cell>
          <cell r="B14944" t="str">
            <v>Crk45169</v>
          </cell>
          <cell r="E14944" t="str">
            <v>Стiлець Сiльвiя хром.</v>
          </cell>
          <cell r="F14944" t="str">
            <v>Стiлець Сiльвiя хром.</v>
          </cell>
          <cell r="G14944">
            <v>39427</v>
          </cell>
          <cell r="H14944">
            <v>142.5</v>
          </cell>
          <cell r="I14944" t="str">
            <v>0</v>
          </cell>
          <cell r="J14944" t="str">
            <v>к.63</v>
          </cell>
          <cell r="K14944" t="str">
            <v>б/у</v>
          </cell>
          <cell r="M14944">
            <v>93</v>
          </cell>
        </row>
        <row r="14945">
          <cell r="A14945">
            <v>14942</v>
          </cell>
          <cell r="B14945" t="str">
            <v>Crk45170</v>
          </cell>
          <cell r="E14945" t="str">
            <v>Стiлець Сiльвiя хром.</v>
          </cell>
          <cell r="F14945" t="str">
            <v>Стiлець Сiльвiя хром.</v>
          </cell>
          <cell r="G14945">
            <v>39427</v>
          </cell>
          <cell r="H14945">
            <v>142.5</v>
          </cell>
          <cell r="I14945" t="str">
            <v>0</v>
          </cell>
          <cell r="J14945" t="str">
            <v>вул.Прорізна ,8а</v>
          </cell>
          <cell r="K14945" t="str">
            <v>б/у</v>
          </cell>
          <cell r="M14945">
            <v>93</v>
          </cell>
        </row>
        <row r="14946">
          <cell r="A14946">
            <v>14943</v>
          </cell>
          <cell r="B14946" t="str">
            <v>Crk45171</v>
          </cell>
          <cell r="E14946" t="str">
            <v>Стiлець Сiльвiя хром.</v>
          </cell>
          <cell r="F14946" t="str">
            <v>Стiлець Сiльвiя хром.</v>
          </cell>
          <cell r="G14946">
            <v>39427</v>
          </cell>
          <cell r="H14946">
            <v>142.5</v>
          </cell>
          <cell r="I14946" t="str">
            <v>0</v>
          </cell>
          <cell r="J14946" t="str">
            <v>м. Київ, вул.Кирилівська,82 (склад)</v>
          </cell>
          <cell r="K14946" t="str">
            <v>б/у</v>
          </cell>
          <cell r="M14946">
            <v>93</v>
          </cell>
        </row>
        <row r="14947">
          <cell r="A14947">
            <v>14944</v>
          </cell>
          <cell r="B14947" t="str">
            <v>Crk45174</v>
          </cell>
          <cell r="E14947" t="str">
            <v>Стiлець Сiльвiя хром.</v>
          </cell>
          <cell r="F14947" t="str">
            <v>Стiлець Сiльвiя хром.</v>
          </cell>
          <cell r="G14947">
            <v>39427</v>
          </cell>
          <cell r="H14947">
            <v>142.5</v>
          </cell>
          <cell r="I14947" t="str">
            <v>0</v>
          </cell>
          <cell r="J14947" t="str">
            <v>м. Київ, вул.Кирилівська,82 (склад)</v>
          </cell>
          <cell r="K14947" t="str">
            <v>б/у</v>
          </cell>
          <cell r="M14947">
            <v>93</v>
          </cell>
        </row>
        <row r="14948">
          <cell r="A14948">
            <v>14945</v>
          </cell>
          <cell r="B14948" t="str">
            <v>Crk45176</v>
          </cell>
          <cell r="E14948" t="str">
            <v>Стiлець Сiльвiя хром.</v>
          </cell>
          <cell r="F14948" t="str">
            <v>Стiлець Сiльвiя хром.</v>
          </cell>
          <cell r="G14948">
            <v>39427</v>
          </cell>
          <cell r="H14948">
            <v>142.5</v>
          </cell>
          <cell r="I14948" t="str">
            <v>0</v>
          </cell>
          <cell r="J14948" t="str">
            <v>вул.Прорізна ,8а</v>
          </cell>
          <cell r="K14948" t="str">
            <v>б/у</v>
          </cell>
          <cell r="M14948">
            <v>93</v>
          </cell>
        </row>
        <row r="14949">
          <cell r="A14949">
            <v>14946</v>
          </cell>
          <cell r="B14949" t="str">
            <v>Crk45178</v>
          </cell>
          <cell r="E14949" t="str">
            <v>Стiлець Сiльвiя хром.</v>
          </cell>
          <cell r="F14949" t="str">
            <v>Стiлець Сiльвiя хром.</v>
          </cell>
          <cell r="G14949">
            <v>39427</v>
          </cell>
          <cell r="H14949">
            <v>142.5</v>
          </cell>
          <cell r="I14949" t="str">
            <v>0</v>
          </cell>
          <cell r="J14949" t="str">
            <v>Херсонське РВ</v>
          </cell>
          <cell r="K14949" t="str">
            <v>Задовільний</v>
          </cell>
          <cell r="M14949">
            <v>93</v>
          </cell>
        </row>
        <row r="14950">
          <cell r="A14950">
            <v>14947</v>
          </cell>
          <cell r="B14950" t="str">
            <v>DNP45-67</v>
          </cell>
          <cell r="E14950" t="str">
            <v>Стiлець Сiльвiя хром.</v>
          </cell>
          <cell r="F14950" t="str">
            <v>Стiлець Сiльвiя хром.</v>
          </cell>
          <cell r="G14950">
            <v>39297</v>
          </cell>
          <cell r="H14950">
            <v>140</v>
          </cell>
          <cell r="I14950" t="str">
            <v>0</v>
          </cell>
          <cell r="J14950" t="str">
            <v/>
          </cell>
          <cell r="K14950" t="str">
            <v>б/у</v>
          </cell>
          <cell r="M14950">
            <v>93</v>
          </cell>
        </row>
        <row r="14951">
          <cell r="A14951">
            <v>14948</v>
          </cell>
          <cell r="B14951" t="str">
            <v>KIR45/119</v>
          </cell>
          <cell r="E14951" t="str">
            <v>Стiлець Сiльвiя хром.</v>
          </cell>
          <cell r="F14951" t="str">
            <v>Стiлець Сiльвiя хром.</v>
          </cell>
          <cell r="G14951">
            <v>39297</v>
          </cell>
          <cell r="H14951">
            <v>140</v>
          </cell>
          <cell r="I14951" t="str">
            <v>0</v>
          </cell>
          <cell r="J14951" t="str">
            <v/>
          </cell>
          <cell r="K14951" t="str">
            <v>Задовільний</v>
          </cell>
          <cell r="M14951">
            <v>93</v>
          </cell>
        </row>
        <row r="14952">
          <cell r="A14952">
            <v>14949</v>
          </cell>
          <cell r="B14952" t="str">
            <v>KIR45/121</v>
          </cell>
          <cell r="E14952" t="str">
            <v>Стiлець Сiльвiя хром.</v>
          </cell>
          <cell r="F14952" t="str">
            <v>Стiлець Сiльвiя хром.</v>
          </cell>
          <cell r="G14952">
            <v>39297</v>
          </cell>
          <cell r="H14952">
            <v>140</v>
          </cell>
          <cell r="I14952" t="str">
            <v>0</v>
          </cell>
          <cell r="J14952" t="str">
            <v>к.67/1</v>
          </cell>
          <cell r="K14952" t="str">
            <v>Задовільний</v>
          </cell>
          <cell r="M14952">
            <v>93</v>
          </cell>
        </row>
        <row r="14953">
          <cell r="A14953">
            <v>14950</v>
          </cell>
          <cell r="B14953" t="str">
            <v>KIR45/125</v>
          </cell>
          <cell r="E14953" t="str">
            <v>Стiлець Сiльвiя хром.</v>
          </cell>
          <cell r="F14953" t="str">
            <v>Стiлець Сiльвiя хром.</v>
          </cell>
          <cell r="G14953">
            <v>39297</v>
          </cell>
          <cell r="H14953">
            <v>140</v>
          </cell>
          <cell r="I14953" t="str">
            <v>0</v>
          </cell>
          <cell r="J14953" t="str">
            <v>к.67/1</v>
          </cell>
          <cell r="K14953" t="str">
            <v>Задовільний</v>
          </cell>
          <cell r="M14953">
            <v>93</v>
          </cell>
        </row>
        <row r="14954">
          <cell r="A14954">
            <v>14951</v>
          </cell>
          <cell r="B14954" t="str">
            <v>KIR45/126</v>
          </cell>
          <cell r="E14954" t="str">
            <v>Стiлець Сiльвiя хром.</v>
          </cell>
          <cell r="F14954" t="str">
            <v>Стiлець Сiльвiя хром.</v>
          </cell>
          <cell r="G14954">
            <v>39297</v>
          </cell>
          <cell r="H14954">
            <v>140</v>
          </cell>
          <cell r="I14954" t="str">
            <v>0</v>
          </cell>
          <cell r="J14954" t="str">
            <v>Інкасація (Прорізна,9)</v>
          </cell>
          <cell r="K14954" t="str">
            <v>Задовільний</v>
          </cell>
          <cell r="M14954">
            <v>93</v>
          </cell>
        </row>
        <row r="14955">
          <cell r="A14955">
            <v>14952</v>
          </cell>
          <cell r="B14955" t="str">
            <v>KIR45/127</v>
          </cell>
          <cell r="E14955" t="str">
            <v>Стiлець Сiльвiя хром.</v>
          </cell>
          <cell r="F14955" t="str">
            <v>Стiлець Сiльвiя хром.</v>
          </cell>
          <cell r="G14955">
            <v>39297</v>
          </cell>
          <cell r="H14955">
            <v>140</v>
          </cell>
          <cell r="I14955" t="str">
            <v>0</v>
          </cell>
          <cell r="J14955" t="str">
            <v>ПАТ"Укр.Буд.-Інвет.Банк"(в оренді) вул.Медова,2</v>
          </cell>
          <cell r="K14955" t="str">
            <v>Задовільний</v>
          </cell>
          <cell r="M14955">
            <v>93</v>
          </cell>
        </row>
        <row r="14956">
          <cell r="A14956">
            <v>14953</v>
          </cell>
          <cell r="B14956" t="str">
            <v>KIR45/130</v>
          </cell>
          <cell r="E14956" t="str">
            <v>Стiлець Сiльвiя хром.</v>
          </cell>
          <cell r="F14956" t="str">
            <v>Стiлець Сiльвiя хром.</v>
          </cell>
          <cell r="G14956">
            <v>39297</v>
          </cell>
          <cell r="H14956">
            <v>140</v>
          </cell>
          <cell r="I14956" t="str">
            <v>0</v>
          </cell>
          <cell r="J14956" t="str">
            <v>м. Київ, вул.Кирилівська,82 (склад)</v>
          </cell>
          <cell r="K14956" t="str">
            <v>Задовільний</v>
          </cell>
          <cell r="M14956">
            <v>93</v>
          </cell>
        </row>
        <row r="14957">
          <cell r="A14957">
            <v>14954</v>
          </cell>
          <cell r="B14957" t="str">
            <v>KIR45/131</v>
          </cell>
          <cell r="E14957" t="str">
            <v>Стiлець Сiльвiя хром.</v>
          </cell>
          <cell r="F14957" t="str">
            <v>Стiлець Сiльвiя хром.</v>
          </cell>
          <cell r="G14957">
            <v>39297</v>
          </cell>
          <cell r="H14957">
            <v>140</v>
          </cell>
          <cell r="I14957" t="str">
            <v>0</v>
          </cell>
          <cell r="J14957" t="str">
            <v>Херсонське РВ</v>
          </cell>
          <cell r="K14957" t="str">
            <v>Задовільний</v>
          </cell>
          <cell r="M14957">
            <v>93</v>
          </cell>
        </row>
        <row r="14958">
          <cell r="A14958">
            <v>14955</v>
          </cell>
          <cell r="B14958" t="str">
            <v>KIR45/132</v>
          </cell>
          <cell r="E14958" t="str">
            <v>Стiлець Сiльвiя хром.</v>
          </cell>
          <cell r="F14958" t="str">
            <v>Стiлець Сiльвiя хром.</v>
          </cell>
          <cell r="G14958">
            <v>39297</v>
          </cell>
          <cell r="H14958">
            <v>140</v>
          </cell>
          <cell r="I14958" t="str">
            <v>0</v>
          </cell>
          <cell r="J14958" t="str">
            <v>м. Київ, вул.Кирилівська,82 (склад)</v>
          </cell>
          <cell r="K14958" t="str">
            <v>Задовільний</v>
          </cell>
          <cell r="M14958">
            <v>93</v>
          </cell>
        </row>
        <row r="14959">
          <cell r="A14959">
            <v>14956</v>
          </cell>
          <cell r="B14959" t="str">
            <v>KIR45/133</v>
          </cell>
          <cell r="E14959" t="str">
            <v>Стiлець Сiльвiя хром.</v>
          </cell>
          <cell r="F14959" t="str">
            <v>Стiлець Сiльвiя хром.</v>
          </cell>
          <cell r="G14959">
            <v>39297</v>
          </cell>
          <cell r="H14959">
            <v>140</v>
          </cell>
          <cell r="I14959" t="str">
            <v>0</v>
          </cell>
          <cell r="J14959" t="str">
            <v>м. Київ, вул.Кирилівська,82 (склад)</v>
          </cell>
          <cell r="K14959" t="str">
            <v>Задовільний</v>
          </cell>
          <cell r="M14959">
            <v>93</v>
          </cell>
        </row>
        <row r="14960">
          <cell r="A14960">
            <v>14957</v>
          </cell>
          <cell r="B14960" t="str">
            <v>KIR45/134</v>
          </cell>
          <cell r="E14960" t="str">
            <v>Стiлець Сiльвiя хром.</v>
          </cell>
          <cell r="F14960" t="str">
            <v>Стiлець Сiльвiя хром.</v>
          </cell>
          <cell r="G14960">
            <v>39297</v>
          </cell>
          <cell r="H14960">
            <v>140</v>
          </cell>
          <cell r="I14960" t="str">
            <v>0</v>
          </cell>
          <cell r="J14960" t="str">
            <v>м. Київ, вул.Кирилівська,82 (склад)</v>
          </cell>
          <cell r="K14960" t="str">
            <v>Задовільний</v>
          </cell>
          <cell r="M14960">
            <v>93</v>
          </cell>
        </row>
        <row r="14961">
          <cell r="A14961">
            <v>14958</v>
          </cell>
          <cell r="B14961" t="str">
            <v>ZAK365/45</v>
          </cell>
          <cell r="E14961" t="str">
            <v>Стiлець Сiльвiя хром.</v>
          </cell>
          <cell r="F14961" t="str">
            <v>Стiлець Сiльвiя хром.</v>
          </cell>
          <cell r="G14961">
            <v>39377</v>
          </cell>
          <cell r="H14961">
            <v>140</v>
          </cell>
          <cell r="I14961" t="str">
            <v>0</v>
          </cell>
          <cell r="J14961" t="str">
            <v>ОПЕРУ</v>
          </cell>
          <cell r="K14961" t="str">
            <v>Задовільний</v>
          </cell>
          <cell r="M14961">
            <v>93</v>
          </cell>
        </row>
        <row r="14962">
          <cell r="A14962">
            <v>14959</v>
          </cell>
          <cell r="B14962" t="str">
            <v>ZAK368/45</v>
          </cell>
          <cell r="E14962" t="str">
            <v>Стiлець Сiльвiя хром.</v>
          </cell>
          <cell r="F14962" t="str">
            <v>Стiлець Сiльвiя хром.</v>
          </cell>
          <cell r="G14962">
            <v>39377</v>
          </cell>
          <cell r="H14962">
            <v>140</v>
          </cell>
          <cell r="I14962" t="str">
            <v>0</v>
          </cell>
          <cell r="J14962" t="str">
            <v>ОПЕРУ</v>
          </cell>
          <cell r="M14962">
            <v>93</v>
          </cell>
        </row>
        <row r="14963">
          <cell r="A14963">
            <v>14960</v>
          </cell>
          <cell r="B14963" t="str">
            <v>ZAK369/45</v>
          </cell>
          <cell r="E14963" t="str">
            <v>Стiлець Сiльвiя хром.</v>
          </cell>
          <cell r="F14963" t="str">
            <v>Стiлець Сiльвiя хром.</v>
          </cell>
          <cell r="G14963">
            <v>39377</v>
          </cell>
          <cell r="H14963">
            <v>140</v>
          </cell>
          <cell r="I14963" t="str">
            <v>0</v>
          </cell>
          <cell r="J14963" t="str">
            <v xml:space="preserve"> м.Київ, вул. Магнітогорська,1Д (склад)</v>
          </cell>
          <cell r="K14963" t="str">
            <v>б/у</v>
          </cell>
          <cell r="M14963">
            <v>93</v>
          </cell>
        </row>
        <row r="14964">
          <cell r="A14964">
            <v>14961</v>
          </cell>
          <cell r="B14964" t="str">
            <v>ZAK371/45</v>
          </cell>
          <cell r="E14964" t="str">
            <v>Стiлець Сiльвiя хром.</v>
          </cell>
          <cell r="F14964" t="str">
            <v>Стiлець Сiльвiя хром.</v>
          </cell>
          <cell r="G14964">
            <v>39377</v>
          </cell>
          <cell r="H14964">
            <v>140</v>
          </cell>
          <cell r="I14964" t="str">
            <v>0</v>
          </cell>
          <cell r="J14964" t="str">
            <v xml:space="preserve"> м.Київ, вул. Магнітогорська,1Д (склад)</v>
          </cell>
          <cell r="K14964" t="str">
            <v>Задовільний</v>
          </cell>
          <cell r="M14964">
            <v>93</v>
          </cell>
        </row>
        <row r="14965">
          <cell r="A14965">
            <v>14962</v>
          </cell>
          <cell r="B14965" t="str">
            <v>17382-1</v>
          </cell>
          <cell r="E14965" t="str">
            <v>Обігрівач Термія 0715</v>
          </cell>
          <cell r="F14965" t="str">
            <v>Обігрівач Термія 0715</v>
          </cell>
          <cell r="G14965">
            <v>40176</v>
          </cell>
          <cell r="H14965">
            <v>420</v>
          </cell>
          <cell r="I14965" t="str">
            <v>0</v>
          </cell>
          <cell r="J14965" t="str">
            <v xml:space="preserve"> вул.Прорізна,9</v>
          </cell>
          <cell r="K14965" t="str">
            <v>Задовільний</v>
          </cell>
          <cell r="M14965">
            <v>131</v>
          </cell>
        </row>
        <row r="14966">
          <cell r="A14966">
            <v>14963</v>
          </cell>
          <cell r="B14966" t="str">
            <v>17383-1</v>
          </cell>
          <cell r="E14966" t="str">
            <v>Обігрівач (Камін інфрачервоний Термія)</v>
          </cell>
          <cell r="F14966" t="str">
            <v>Обігрівач (Камін інфрачервоний Термія)</v>
          </cell>
          <cell r="G14966">
            <v>40176</v>
          </cell>
          <cell r="H14966">
            <v>195</v>
          </cell>
          <cell r="I14966" t="str">
            <v>0</v>
          </cell>
          <cell r="J14966" t="str">
            <v xml:space="preserve"> вул.Прорізна,9</v>
          </cell>
          <cell r="K14966" t="str">
            <v>Задовільний</v>
          </cell>
          <cell r="M14966">
            <v>64</v>
          </cell>
        </row>
        <row r="14967">
          <cell r="A14967">
            <v>14964</v>
          </cell>
          <cell r="B14967" t="str">
            <v>17388-1</v>
          </cell>
          <cell r="E14967" t="str">
            <v>Обігрівач Delongni КН770715</v>
          </cell>
          <cell r="F14967" t="str">
            <v>Обігрівач Delongni КН770715</v>
          </cell>
          <cell r="G14967">
            <v>40200</v>
          </cell>
          <cell r="H14967">
            <v>492</v>
          </cell>
          <cell r="I14967" t="str">
            <v>0</v>
          </cell>
          <cell r="J14967" t="str">
            <v xml:space="preserve"> вул.Прорізна,9</v>
          </cell>
          <cell r="K14967" t="str">
            <v>Задовільний</v>
          </cell>
          <cell r="M14967">
            <v>75</v>
          </cell>
        </row>
        <row r="14968">
          <cell r="A14968">
            <v>14965</v>
          </cell>
          <cell r="B14968" t="str">
            <v>17390-1</v>
          </cell>
          <cell r="E14968" t="str">
            <v>Кліщі токовимірювальні UT206</v>
          </cell>
          <cell r="F14968" t="str">
            <v>Кліщі токовимірювальні UT206</v>
          </cell>
          <cell r="G14968">
            <v>40205</v>
          </cell>
          <cell r="H14968">
            <v>379.38</v>
          </cell>
          <cell r="I14968" t="str">
            <v>0</v>
          </cell>
          <cell r="J14968" t="str">
            <v xml:space="preserve"> вул.Прорізна,9</v>
          </cell>
          <cell r="K14968" t="str">
            <v>Задовільний</v>
          </cell>
          <cell r="M14968">
            <v>86</v>
          </cell>
        </row>
        <row r="14969">
          <cell r="A14969">
            <v>14966</v>
          </cell>
          <cell r="B14969" t="str">
            <v>ZAK372/45</v>
          </cell>
          <cell r="E14969" t="str">
            <v>Стiлець Сiльвiя хром.</v>
          </cell>
          <cell r="F14969" t="str">
            <v>Стiлець Сiльвiя хром.</v>
          </cell>
          <cell r="G14969">
            <v>39377</v>
          </cell>
          <cell r="H14969">
            <v>140</v>
          </cell>
          <cell r="I14969" t="str">
            <v>0</v>
          </cell>
          <cell r="J14969" t="str">
            <v xml:space="preserve"> вул.Прорізна,9</v>
          </cell>
          <cell r="K14969" t="str">
            <v>б/у</v>
          </cell>
          <cell r="M14969">
            <v>93</v>
          </cell>
        </row>
        <row r="14970">
          <cell r="A14970">
            <v>14967</v>
          </cell>
          <cell r="B14970" t="str">
            <v>ZAK373/45</v>
          </cell>
          <cell r="E14970" t="str">
            <v>Стiлець Сiльвiя хром.</v>
          </cell>
          <cell r="F14970" t="str">
            <v>Стiлець Сiльвiя хром.</v>
          </cell>
          <cell r="G14970">
            <v>39377</v>
          </cell>
          <cell r="H14970">
            <v>140</v>
          </cell>
          <cell r="I14970" t="str">
            <v>0</v>
          </cell>
          <cell r="J14970" t="str">
            <v xml:space="preserve"> вул.Прорізна,9</v>
          </cell>
          <cell r="K14970" t="str">
            <v>б/у</v>
          </cell>
          <cell r="M14970">
            <v>93</v>
          </cell>
        </row>
        <row r="14971">
          <cell r="A14971">
            <v>14968</v>
          </cell>
          <cell r="B14971" t="str">
            <v>17405-1</v>
          </cell>
          <cell r="E14971" t="str">
            <v>Депозитний металевий бокс(120*230*320)</v>
          </cell>
          <cell r="F14971" t="str">
            <v>Депозитний металевий бокс(120*230*320)</v>
          </cell>
          <cell r="G14971">
            <v>40227</v>
          </cell>
          <cell r="H14971">
            <v>126</v>
          </cell>
          <cell r="I14971" t="str">
            <v>0</v>
          </cell>
          <cell r="J14971" t="str">
            <v xml:space="preserve"> вул.Прорізна,9</v>
          </cell>
          <cell r="K14971" t="str">
            <v>Задовільний</v>
          </cell>
          <cell r="M14971">
            <v>47</v>
          </cell>
        </row>
        <row r="14972">
          <cell r="A14972">
            <v>14969</v>
          </cell>
          <cell r="B14972" t="str">
            <v>17406-1</v>
          </cell>
          <cell r="E14972" t="str">
            <v>Депозитний металевий бокс(120*230*320)</v>
          </cell>
          <cell r="F14972" t="str">
            <v>Депозитний металевий бокс(120*230*320)</v>
          </cell>
          <cell r="G14972">
            <v>40227</v>
          </cell>
          <cell r="H14972">
            <v>126</v>
          </cell>
          <cell r="I14972" t="str">
            <v>0</v>
          </cell>
          <cell r="J14972" t="str">
            <v>к.68</v>
          </cell>
          <cell r="K14972" t="str">
            <v>Задовільний</v>
          </cell>
          <cell r="M14972">
            <v>47</v>
          </cell>
        </row>
        <row r="14973">
          <cell r="A14973">
            <v>14970</v>
          </cell>
          <cell r="B14973" t="str">
            <v>17407-1</v>
          </cell>
          <cell r="E14973" t="str">
            <v>Депозитний металевий бокс(120*230*320)</v>
          </cell>
          <cell r="F14973" t="str">
            <v>Депозитний металевий бокс(120*230*320)</v>
          </cell>
          <cell r="G14973">
            <v>40227</v>
          </cell>
          <cell r="H14973">
            <v>126</v>
          </cell>
          <cell r="I14973" t="str">
            <v>0</v>
          </cell>
          <cell r="J14973" t="str">
            <v>к.68</v>
          </cell>
          <cell r="K14973" t="str">
            <v>Задовільний</v>
          </cell>
          <cell r="M14973">
            <v>47</v>
          </cell>
        </row>
        <row r="14974">
          <cell r="A14974">
            <v>14971</v>
          </cell>
          <cell r="B14974" t="str">
            <v>17411-1</v>
          </cell>
          <cell r="E14974" t="str">
            <v>Брошюровщик Comix B2937</v>
          </cell>
          <cell r="F14974" t="str">
            <v>Брошюровщик Comix B2937</v>
          </cell>
          <cell r="G14974">
            <v>40329</v>
          </cell>
          <cell r="H14974">
            <v>904.2</v>
          </cell>
          <cell r="I14974" t="str">
            <v>0</v>
          </cell>
          <cell r="J14974" t="str">
            <v>к.68</v>
          </cell>
          <cell r="K14974" t="str">
            <v>Задовільний</v>
          </cell>
          <cell r="M14974">
            <v>525</v>
          </cell>
        </row>
        <row r="14975">
          <cell r="A14975">
            <v>14972</v>
          </cell>
          <cell r="B14975" t="str">
            <v>17413-1</v>
          </cell>
          <cell r="E14975" t="str">
            <v>Калькулятор Citizen888</v>
          </cell>
          <cell r="F14975" t="str">
            <v>Калькулятор Citizen888</v>
          </cell>
          <cell r="G14975">
            <v>40329</v>
          </cell>
          <cell r="H14975">
            <v>90</v>
          </cell>
          <cell r="I14975" t="str">
            <v>0</v>
          </cell>
          <cell r="J14975" t="str">
            <v>к.68</v>
          </cell>
          <cell r="K14975" t="str">
            <v>б/у</v>
          </cell>
          <cell r="M14975">
            <v>17</v>
          </cell>
        </row>
        <row r="14976">
          <cell r="A14976">
            <v>14973</v>
          </cell>
          <cell r="B14976" t="str">
            <v>17419-1</v>
          </cell>
          <cell r="E14976" t="str">
            <v>Калькулятор Citizen888</v>
          </cell>
          <cell r="F14976" t="str">
            <v>Калькулятор Citizen888</v>
          </cell>
          <cell r="G14976">
            <v>40329</v>
          </cell>
          <cell r="H14976">
            <v>90</v>
          </cell>
          <cell r="I14976" t="str">
            <v>0</v>
          </cell>
          <cell r="J14976" t="str">
            <v>вул.Прорізна ,8а</v>
          </cell>
          <cell r="K14976" t="str">
            <v>б/у</v>
          </cell>
          <cell r="M14976">
            <v>17</v>
          </cell>
        </row>
        <row r="14977">
          <cell r="A14977">
            <v>14974</v>
          </cell>
          <cell r="B14977" t="str">
            <v>17421-1</v>
          </cell>
          <cell r="E14977" t="str">
            <v>Калькулятор Citizen888</v>
          </cell>
          <cell r="F14977" t="str">
            <v>Калькулятор Citizen888</v>
          </cell>
          <cell r="G14977">
            <v>40329</v>
          </cell>
          <cell r="H14977">
            <v>90</v>
          </cell>
          <cell r="I14977" t="str">
            <v>0</v>
          </cell>
          <cell r="J14977" t="str">
            <v>вул.Прорізна ,8а</v>
          </cell>
          <cell r="K14977" t="str">
            <v>б/у</v>
          </cell>
          <cell r="M14977">
            <v>17</v>
          </cell>
        </row>
        <row r="14978">
          <cell r="A14978">
            <v>14975</v>
          </cell>
          <cell r="B14978" t="str">
            <v>17442-1</v>
          </cell>
          <cell r="E14978" t="str">
            <v>Драбина алюм.</v>
          </cell>
          <cell r="F14978" t="str">
            <v>Драбина алюм.</v>
          </cell>
          <cell r="G14978">
            <v>40351</v>
          </cell>
          <cell r="H14978">
            <v>518</v>
          </cell>
          <cell r="I14978" t="str">
            <v>0</v>
          </cell>
          <cell r="J14978" t="str">
            <v>вул.Прорізна ,8а</v>
          </cell>
          <cell r="K14978" t="str">
            <v>Задовільний</v>
          </cell>
          <cell r="M14978">
            <v>105</v>
          </cell>
        </row>
        <row r="14979">
          <cell r="A14979">
            <v>14976</v>
          </cell>
          <cell r="B14979" t="str">
            <v>ZAK375/45</v>
          </cell>
          <cell r="E14979" t="str">
            <v>Стiлець Сiльвiя хром.</v>
          </cell>
          <cell r="F14979" t="str">
            <v>Стiлець Сiльвiя хром.</v>
          </cell>
          <cell r="G14979">
            <v>39377</v>
          </cell>
          <cell r="H14979">
            <v>140</v>
          </cell>
          <cell r="I14979" t="str">
            <v>0</v>
          </cell>
          <cell r="J14979" t="str">
            <v>вул.Прорізна ,8а</v>
          </cell>
          <cell r="K14979" t="str">
            <v>Задовільний</v>
          </cell>
          <cell r="M14979">
            <v>93</v>
          </cell>
        </row>
        <row r="14980">
          <cell r="A14980">
            <v>14977</v>
          </cell>
          <cell r="B14980" t="str">
            <v>ZAK376/45</v>
          </cell>
          <cell r="E14980" t="str">
            <v>Стiлець Сiльвiя хром.</v>
          </cell>
          <cell r="F14980" t="str">
            <v>Стiлець Сiльвiя хром.</v>
          </cell>
          <cell r="G14980">
            <v>39377</v>
          </cell>
          <cell r="H14980">
            <v>140</v>
          </cell>
          <cell r="I14980" t="str">
            <v>0</v>
          </cell>
          <cell r="J14980" t="str">
            <v xml:space="preserve"> м.Київ, вул. Магнітогорська,1Д (склад)</v>
          </cell>
          <cell r="K14980" t="str">
            <v>Задовільний</v>
          </cell>
          <cell r="M14980">
            <v>93</v>
          </cell>
        </row>
        <row r="14981">
          <cell r="A14981">
            <v>14978</v>
          </cell>
          <cell r="B14981" t="str">
            <v>ZAK378/45</v>
          </cell>
          <cell r="E14981" t="str">
            <v>Стiлець Сiльвiя хром.</v>
          </cell>
          <cell r="F14981" t="str">
            <v>Стiлець Сiльвiя хром.</v>
          </cell>
          <cell r="G14981">
            <v>39377</v>
          </cell>
          <cell r="H14981">
            <v>140</v>
          </cell>
          <cell r="I14981" t="str">
            <v>0</v>
          </cell>
          <cell r="J14981" t="str">
            <v xml:space="preserve"> м.Київ, вул. Магнітогорська,1Д (склад)</v>
          </cell>
          <cell r="K14981" t="str">
            <v>б/у</v>
          </cell>
          <cell r="M14981">
            <v>93</v>
          </cell>
        </row>
        <row r="14982">
          <cell r="A14982">
            <v>14979</v>
          </cell>
          <cell r="B14982" t="str">
            <v>ZAK379/45</v>
          </cell>
          <cell r="E14982" t="str">
            <v>Стiлець Сiльвiя хром.</v>
          </cell>
          <cell r="F14982" t="str">
            <v>Стiлець Сiльвiя хром.</v>
          </cell>
          <cell r="G14982">
            <v>39377</v>
          </cell>
          <cell r="H14982">
            <v>140</v>
          </cell>
          <cell r="I14982" t="str">
            <v>0</v>
          </cell>
          <cell r="J14982" t="str">
            <v xml:space="preserve"> м.Київ, вул. Магнітогорська,1Д (склад)</v>
          </cell>
          <cell r="K14982" t="str">
            <v>б/у</v>
          </cell>
          <cell r="M14982">
            <v>93</v>
          </cell>
        </row>
        <row r="14983">
          <cell r="A14983">
            <v>14980</v>
          </cell>
          <cell r="B14983" t="str">
            <v>ZAK380/45</v>
          </cell>
          <cell r="E14983" t="str">
            <v>Стiлець Сiльвiя хром.</v>
          </cell>
          <cell r="F14983" t="str">
            <v>Стiлець Сiльвiя хром.</v>
          </cell>
          <cell r="G14983">
            <v>39377</v>
          </cell>
          <cell r="H14983">
            <v>140</v>
          </cell>
          <cell r="I14983" t="str">
            <v>0</v>
          </cell>
          <cell r="J14983" t="str">
            <v>вул.Прорізна ,8а</v>
          </cell>
          <cell r="K14983" t="str">
            <v>Задовільний</v>
          </cell>
          <cell r="M14983">
            <v>93</v>
          </cell>
        </row>
        <row r="14984">
          <cell r="A14984">
            <v>14981</v>
          </cell>
          <cell r="B14984" t="str">
            <v>ZAK381/45</v>
          </cell>
          <cell r="E14984" t="str">
            <v>Стiлець Сiльвiя хром.</v>
          </cell>
          <cell r="F14984" t="str">
            <v>Стiлець Сiльвiя хром.</v>
          </cell>
          <cell r="G14984">
            <v>39377</v>
          </cell>
          <cell r="H14984">
            <v>140</v>
          </cell>
          <cell r="I14984" t="str">
            <v>0</v>
          </cell>
          <cell r="J14984" t="str">
            <v>склад</v>
          </cell>
          <cell r="K14984" t="str">
            <v>Задовільний</v>
          </cell>
          <cell r="M14984">
            <v>93</v>
          </cell>
        </row>
        <row r="14985">
          <cell r="A14985">
            <v>14982</v>
          </cell>
          <cell r="B14985" t="str">
            <v>ZAK382/45</v>
          </cell>
          <cell r="E14985" t="str">
            <v>Стiлець Сiльвiя хром.</v>
          </cell>
          <cell r="F14985" t="str">
            <v>Стiлець Сiльвiя хром.</v>
          </cell>
          <cell r="G14985">
            <v>39377</v>
          </cell>
          <cell r="H14985">
            <v>140</v>
          </cell>
          <cell r="I14985" t="str">
            <v>0</v>
          </cell>
          <cell r="J14985" t="str">
            <v xml:space="preserve"> м.Київ, вул. Магнітогорська,1Д (склад)</v>
          </cell>
          <cell r="K14985" t="str">
            <v>б/у</v>
          </cell>
          <cell r="M14985">
            <v>93</v>
          </cell>
        </row>
        <row r="14986">
          <cell r="A14986">
            <v>14983</v>
          </cell>
          <cell r="B14986" t="str">
            <v>17456-1</v>
          </cell>
          <cell r="E14986" t="str">
            <v>Калькулятор Citizen 121</v>
          </cell>
          <cell r="F14986" t="str">
            <v>Калькулятор Citizen 121</v>
          </cell>
          <cell r="G14986">
            <v>40380</v>
          </cell>
          <cell r="H14986">
            <v>360</v>
          </cell>
          <cell r="I14986" t="str">
            <v>0</v>
          </cell>
          <cell r="J14986" t="str">
            <v xml:space="preserve"> м.Київ, вул. Магнітогорська,1Д (склад)</v>
          </cell>
          <cell r="K14986" t="str">
            <v>Задовільний</v>
          </cell>
          <cell r="M14986">
            <v>38</v>
          </cell>
        </row>
        <row r="14987">
          <cell r="A14987">
            <v>14984</v>
          </cell>
          <cell r="B14987" t="str">
            <v>17457-1</v>
          </cell>
          <cell r="E14987" t="str">
            <v>Калькулятор Citizen888</v>
          </cell>
          <cell r="F14987" t="str">
            <v>Калькулятор Citizen888</v>
          </cell>
          <cell r="G14987">
            <v>40380</v>
          </cell>
          <cell r="H14987">
            <v>90</v>
          </cell>
          <cell r="I14987" t="str">
            <v>0</v>
          </cell>
          <cell r="J14987" t="str">
            <v xml:space="preserve"> м.Київ, вул. Магнітогорська,1Д (склад)</v>
          </cell>
          <cell r="K14987" t="str">
            <v>Задовільний</v>
          </cell>
          <cell r="M14987">
            <v>17</v>
          </cell>
        </row>
        <row r="14988">
          <cell r="A14988">
            <v>14985</v>
          </cell>
          <cell r="B14988" t="str">
            <v>17458-1</v>
          </cell>
          <cell r="E14988" t="str">
            <v>Калькулятор Citizen888</v>
          </cell>
          <cell r="F14988" t="str">
            <v>Калькулятор Citizen888</v>
          </cell>
          <cell r="G14988">
            <v>40380</v>
          </cell>
          <cell r="H14988">
            <v>90</v>
          </cell>
          <cell r="I14988" t="str">
            <v>0</v>
          </cell>
          <cell r="J14988" t="str">
            <v>м. Київ, вул.Кирилівська,82 (склад)</v>
          </cell>
          <cell r="K14988" t="str">
            <v>Задовільний</v>
          </cell>
          <cell r="M14988">
            <v>17</v>
          </cell>
        </row>
        <row r="14989">
          <cell r="A14989">
            <v>14986</v>
          </cell>
          <cell r="B14989" t="str">
            <v>17459-1</v>
          </cell>
          <cell r="E14989" t="str">
            <v>Калькулятор Citizen888</v>
          </cell>
          <cell r="F14989" t="str">
            <v>Калькулятор Citizen888</v>
          </cell>
          <cell r="G14989">
            <v>40380</v>
          </cell>
          <cell r="H14989">
            <v>90</v>
          </cell>
          <cell r="I14989" t="str">
            <v>0</v>
          </cell>
          <cell r="J14989" t="str">
            <v>м. Київ, вул.Кирилівська,82 (склад)</v>
          </cell>
          <cell r="K14989" t="str">
            <v>Задовільний</v>
          </cell>
          <cell r="M14989">
            <v>17</v>
          </cell>
        </row>
        <row r="14990">
          <cell r="A14990">
            <v>14987</v>
          </cell>
          <cell r="B14990" t="str">
            <v>ZAK384/45</v>
          </cell>
          <cell r="E14990" t="str">
            <v>Стiлець Сiльвiя хром.</v>
          </cell>
          <cell r="F14990" t="str">
            <v>Стiлець Сiльвiя хром.</v>
          </cell>
          <cell r="G14990">
            <v>39377</v>
          </cell>
          <cell r="H14990">
            <v>140</v>
          </cell>
          <cell r="I14990" t="str">
            <v>0</v>
          </cell>
          <cell r="J14990" t="str">
            <v>Подільське відд.</v>
          </cell>
          <cell r="K14990" t="str">
            <v>б/у</v>
          </cell>
          <cell r="M14990">
            <v>93</v>
          </cell>
        </row>
        <row r="14991">
          <cell r="A14991">
            <v>14988</v>
          </cell>
          <cell r="B14991" t="str">
            <v>ZAK385/45</v>
          </cell>
          <cell r="E14991" t="str">
            <v>Стiлець Сiльвiя хром.</v>
          </cell>
          <cell r="F14991" t="str">
            <v>Стiлець Сiльвiя хром.</v>
          </cell>
          <cell r="G14991">
            <v>39377</v>
          </cell>
          <cell r="H14991">
            <v>140</v>
          </cell>
          <cell r="I14991" t="str">
            <v>0</v>
          </cell>
          <cell r="J14991" t="str">
            <v>к.68</v>
          </cell>
          <cell r="K14991" t="str">
            <v>Задовільний</v>
          </cell>
          <cell r="M14991">
            <v>93</v>
          </cell>
        </row>
        <row r="14992">
          <cell r="A14992">
            <v>14989</v>
          </cell>
          <cell r="B14992" t="str">
            <v>17488-1</v>
          </cell>
          <cell r="E14992" t="str">
            <v>Крісло Престиж С-11</v>
          </cell>
          <cell r="F14992" t="str">
            <v>Крісло Престиж С-11</v>
          </cell>
          <cell r="G14992">
            <v>40415</v>
          </cell>
          <cell r="H14992">
            <v>258</v>
          </cell>
          <cell r="I14992" t="str">
            <v>0</v>
          </cell>
          <cell r="J14992" t="str">
            <v/>
          </cell>
          <cell r="K14992" t="str">
            <v>Задовільний</v>
          </cell>
          <cell r="M14992">
            <v>149</v>
          </cell>
        </row>
        <row r="14993">
          <cell r="A14993">
            <v>14990</v>
          </cell>
          <cell r="B14993" t="str">
            <v>17490-1</v>
          </cell>
          <cell r="E14993" t="str">
            <v>Крісло Престиж С-11</v>
          </cell>
          <cell r="F14993" t="str">
            <v>Крісло Престиж С-11</v>
          </cell>
          <cell r="G14993">
            <v>40415</v>
          </cell>
          <cell r="H14993">
            <v>258</v>
          </cell>
          <cell r="I14993" t="str">
            <v>0</v>
          </cell>
          <cell r="J14993" t="str">
            <v>м. Київ, вул.Кирилівська,82 (склад)</v>
          </cell>
          <cell r="K14993" t="str">
            <v>Задовільний</v>
          </cell>
          <cell r="M14993">
            <v>149</v>
          </cell>
        </row>
        <row r="14994">
          <cell r="A14994">
            <v>14991</v>
          </cell>
          <cell r="B14994" t="str">
            <v>17491-1</v>
          </cell>
          <cell r="E14994" t="str">
            <v>Крісло Престиж С-11</v>
          </cell>
          <cell r="F14994" t="str">
            <v>Крісло Престиж С-11</v>
          </cell>
          <cell r="G14994">
            <v>40415</v>
          </cell>
          <cell r="H14994">
            <v>258</v>
          </cell>
          <cell r="I14994" t="str">
            <v>0</v>
          </cell>
          <cell r="J14994" t="str">
            <v>м. Київ, вул.Кирилівська,82 (склад)</v>
          </cell>
          <cell r="K14994" t="str">
            <v>Задовільний</v>
          </cell>
          <cell r="M14994">
            <v>149</v>
          </cell>
        </row>
        <row r="14995">
          <cell r="A14995">
            <v>14992</v>
          </cell>
          <cell r="B14995" t="str">
            <v>17494-1</v>
          </cell>
          <cell r="E14995" t="str">
            <v>Крісло Престиж С-11</v>
          </cell>
          <cell r="F14995" t="str">
            <v>Крісло Престиж С-11</v>
          </cell>
          <cell r="G14995">
            <v>40415</v>
          </cell>
          <cell r="H14995">
            <v>258</v>
          </cell>
          <cell r="I14995" t="str">
            <v>0</v>
          </cell>
          <cell r="J14995" t="str">
            <v>Прорізне відділення</v>
          </cell>
          <cell r="K14995" t="str">
            <v>Задовільний</v>
          </cell>
          <cell r="M14995">
            <v>149</v>
          </cell>
        </row>
        <row r="14996">
          <cell r="A14996">
            <v>14993</v>
          </cell>
          <cell r="B14996" t="str">
            <v>17495-1</v>
          </cell>
          <cell r="E14996" t="str">
            <v>Крісло Престиж С-11</v>
          </cell>
          <cell r="F14996" t="str">
            <v>Крісло Престиж С-11</v>
          </cell>
          <cell r="G14996">
            <v>40415</v>
          </cell>
          <cell r="H14996">
            <v>258</v>
          </cell>
          <cell r="I14996" t="str">
            <v>0</v>
          </cell>
          <cell r="J14996" t="str">
            <v>Прорізне відділення</v>
          </cell>
          <cell r="K14996" t="str">
            <v>Задовільний</v>
          </cell>
          <cell r="M14996">
            <v>149</v>
          </cell>
        </row>
        <row r="14997">
          <cell r="A14997">
            <v>14994</v>
          </cell>
          <cell r="B14997" t="str">
            <v>17499-1</v>
          </cell>
          <cell r="E14997" t="str">
            <v>Крісло Престиж С-11</v>
          </cell>
          <cell r="F14997" t="str">
            <v>Крісло Престиж С-11</v>
          </cell>
          <cell r="G14997">
            <v>40415</v>
          </cell>
          <cell r="H14997">
            <v>258</v>
          </cell>
          <cell r="I14997" t="str">
            <v>0</v>
          </cell>
          <cell r="J14997" t="str">
            <v>Прорізне відділення</v>
          </cell>
          <cell r="K14997" t="str">
            <v>Задовільний</v>
          </cell>
          <cell r="M14997">
            <v>149</v>
          </cell>
        </row>
        <row r="14998">
          <cell r="A14998">
            <v>14995</v>
          </cell>
          <cell r="B14998" t="str">
            <v>ZAK386/45</v>
          </cell>
          <cell r="E14998" t="str">
            <v>Стiлець Сiльвiя хром.</v>
          </cell>
          <cell r="F14998" t="str">
            <v>Стiлець Сiльвiя хром.</v>
          </cell>
          <cell r="G14998">
            <v>39377</v>
          </cell>
          <cell r="H14998">
            <v>140</v>
          </cell>
          <cell r="I14998" t="str">
            <v>0</v>
          </cell>
          <cell r="J14998" t="str">
            <v>м. Київ, вул. Хохлових №8, частана корпусу №4  (склад)</v>
          </cell>
          <cell r="K14998" t="str">
            <v>б/у</v>
          </cell>
          <cell r="M14998">
            <v>93</v>
          </cell>
        </row>
        <row r="14999">
          <cell r="A14999">
            <v>14996</v>
          </cell>
          <cell r="B14999" t="str">
            <v>ZAK387/45</v>
          </cell>
          <cell r="E14999" t="str">
            <v>Стiлець Сiльвiя хром.</v>
          </cell>
          <cell r="F14999" t="str">
            <v>Стiлець Сiльвiя хром.</v>
          </cell>
          <cell r="G14999">
            <v>39377</v>
          </cell>
          <cell r="H14999">
            <v>140</v>
          </cell>
          <cell r="I14999" t="str">
            <v>0</v>
          </cell>
          <cell r="J14999" t="str">
            <v>м. Київ, вул.Кирилівська,82 (склад)</v>
          </cell>
          <cell r="K14999" t="str">
            <v>б/у</v>
          </cell>
          <cell r="M14999">
            <v>93</v>
          </cell>
        </row>
        <row r="15000">
          <cell r="A15000">
            <v>14997</v>
          </cell>
          <cell r="B15000" t="str">
            <v>17513-1</v>
          </cell>
          <cell r="E15000" t="str">
            <v>Калькулятор Citizen888</v>
          </cell>
          <cell r="F15000" t="str">
            <v>Калькулятор Citizen888</v>
          </cell>
          <cell r="G15000">
            <v>40431</v>
          </cell>
          <cell r="H15000">
            <v>90</v>
          </cell>
          <cell r="I15000" t="str">
            <v>0</v>
          </cell>
          <cell r="J15000" t="str">
            <v>м. Київ, вул. Хохлових №8, частана корпусу №4  (склад)</v>
          </cell>
          <cell r="K15000" t="str">
            <v>б/у</v>
          </cell>
          <cell r="M15000">
            <v>17</v>
          </cell>
        </row>
        <row r="15001">
          <cell r="A15001">
            <v>14998</v>
          </cell>
          <cell r="B15001" t="str">
            <v>ZAK388/45</v>
          </cell>
          <cell r="E15001" t="str">
            <v>Стiлець Сiльвiя хром.</v>
          </cell>
          <cell r="F15001" t="str">
            <v>Стiлець Сiльвiя хром.</v>
          </cell>
          <cell r="G15001">
            <v>39377</v>
          </cell>
          <cell r="H15001">
            <v>140</v>
          </cell>
          <cell r="I15001" t="str">
            <v>0</v>
          </cell>
          <cell r="J15001" t="str">
            <v>Подільське відд.</v>
          </cell>
          <cell r="K15001" t="str">
            <v>Задовільний</v>
          </cell>
          <cell r="M15001">
            <v>93</v>
          </cell>
        </row>
        <row r="15002">
          <cell r="A15002">
            <v>14999</v>
          </cell>
          <cell r="B15002" t="str">
            <v>ZAK390/45</v>
          </cell>
          <cell r="E15002" t="str">
            <v>Стiлець Сiльвiя хром.</v>
          </cell>
          <cell r="F15002" t="str">
            <v>Стiлець Сiльвiя хром.</v>
          </cell>
          <cell r="G15002">
            <v>39377</v>
          </cell>
          <cell r="H15002">
            <v>140</v>
          </cell>
          <cell r="I15002" t="str">
            <v>0</v>
          </cell>
          <cell r="J15002" t="str">
            <v>Подільське відд.</v>
          </cell>
          <cell r="K15002" t="str">
            <v>Задовільний</v>
          </cell>
          <cell r="M15002">
            <v>93</v>
          </cell>
        </row>
        <row r="15003">
          <cell r="A15003">
            <v>15000</v>
          </cell>
          <cell r="B15003" t="str">
            <v>17521-1</v>
          </cell>
          <cell r="E15003" t="str">
            <v>Калькулятор Citizen888</v>
          </cell>
          <cell r="F15003" t="str">
            <v>Калькулятор Citizen888</v>
          </cell>
          <cell r="G15003">
            <v>40444</v>
          </cell>
          <cell r="H15003">
            <v>168</v>
          </cell>
          <cell r="I15003" t="str">
            <v>0</v>
          </cell>
          <cell r="J15003" t="str">
            <v>Подільське відд.</v>
          </cell>
          <cell r="K15003" t="str">
            <v>б/у</v>
          </cell>
          <cell r="M15003">
            <v>17</v>
          </cell>
        </row>
        <row r="15004">
          <cell r="A15004">
            <v>15001</v>
          </cell>
          <cell r="B15004" t="str">
            <v>17523-1</v>
          </cell>
          <cell r="E15004" t="str">
            <v>Калькулятор Citizen888</v>
          </cell>
          <cell r="F15004" t="str">
            <v>Калькулятор Citizen888</v>
          </cell>
          <cell r="G15004">
            <v>40444</v>
          </cell>
          <cell r="H15004">
            <v>168</v>
          </cell>
          <cell r="I15004" t="str">
            <v>0</v>
          </cell>
          <cell r="J15004" t="str">
            <v>Подільське відд.</v>
          </cell>
          <cell r="K15004" t="str">
            <v>б/у</v>
          </cell>
          <cell r="M15004">
            <v>17</v>
          </cell>
        </row>
        <row r="15005">
          <cell r="A15005">
            <v>15002</v>
          </cell>
          <cell r="B15005" t="str">
            <v>17524-1</v>
          </cell>
          <cell r="E15005" t="str">
            <v>Калькулятор Citizen888</v>
          </cell>
          <cell r="F15005" t="str">
            <v>Калькулятор Citizen888</v>
          </cell>
          <cell r="G15005">
            <v>40444</v>
          </cell>
          <cell r="H15005">
            <v>168</v>
          </cell>
          <cell r="I15005" t="str">
            <v>0</v>
          </cell>
          <cell r="J15005" t="str">
            <v>Подільське відд.</v>
          </cell>
          <cell r="K15005" t="str">
            <v>Задовільний</v>
          </cell>
          <cell r="M15005">
            <v>17</v>
          </cell>
        </row>
        <row r="15006">
          <cell r="A15006">
            <v>15003</v>
          </cell>
          <cell r="B15006" t="str">
            <v>17525-1</v>
          </cell>
          <cell r="E15006" t="str">
            <v>Калькулятор Citizen888</v>
          </cell>
          <cell r="F15006" t="str">
            <v>Калькулятор Citizen888</v>
          </cell>
          <cell r="G15006">
            <v>40444</v>
          </cell>
          <cell r="H15006">
            <v>168</v>
          </cell>
          <cell r="I15006" t="str">
            <v>0</v>
          </cell>
          <cell r="J15006" t="str">
            <v>к.64</v>
          </cell>
          <cell r="K15006" t="str">
            <v>б/у</v>
          </cell>
          <cell r="M15006">
            <v>17</v>
          </cell>
        </row>
        <row r="15007">
          <cell r="A15007">
            <v>15004</v>
          </cell>
          <cell r="B15007" t="str">
            <v>17526-1</v>
          </cell>
          <cell r="E15007" t="str">
            <v>Лоток для банкнот ЛБ 8</v>
          </cell>
          <cell r="F15007" t="str">
            <v>Лоток для банкнот ЛБ 8</v>
          </cell>
          <cell r="G15007">
            <v>40449</v>
          </cell>
          <cell r="H15007">
            <v>330</v>
          </cell>
          <cell r="I15007" t="str">
            <v>0</v>
          </cell>
          <cell r="J15007" t="str">
            <v>вул.Прорізна ,8а</v>
          </cell>
          <cell r="K15007" t="str">
            <v>б/у</v>
          </cell>
          <cell r="M15007">
            <v>38</v>
          </cell>
        </row>
        <row r="15008">
          <cell r="A15008">
            <v>15005</v>
          </cell>
          <cell r="B15008" t="str">
            <v>17527-1</v>
          </cell>
          <cell r="E15008" t="str">
            <v>Лоток для банкнот ЛБ 8</v>
          </cell>
          <cell r="F15008" t="str">
            <v>Лоток для банкнот ЛБ 8</v>
          </cell>
          <cell r="G15008">
            <v>40449</v>
          </cell>
          <cell r="H15008">
            <v>330</v>
          </cell>
          <cell r="I15008" t="str">
            <v>0</v>
          </cell>
          <cell r="J15008" t="str">
            <v>вул.Прорізна ,8а</v>
          </cell>
          <cell r="K15008" t="str">
            <v>б/у</v>
          </cell>
          <cell r="M15008">
            <v>38</v>
          </cell>
        </row>
        <row r="15009">
          <cell r="A15009">
            <v>15006</v>
          </cell>
          <cell r="B15009" t="str">
            <v>17528-1</v>
          </cell>
          <cell r="E15009" t="str">
            <v>Лоток для банкнот ЛБ 8</v>
          </cell>
          <cell r="F15009" t="str">
            <v>Лоток для банкнот ЛБ 8</v>
          </cell>
          <cell r="G15009">
            <v>40449</v>
          </cell>
          <cell r="H15009">
            <v>330</v>
          </cell>
          <cell r="I15009" t="str">
            <v>0</v>
          </cell>
          <cell r="J15009" t="str">
            <v>вул.Прорізна ,8а</v>
          </cell>
          <cell r="K15009" t="str">
            <v>б/у</v>
          </cell>
          <cell r="M15009">
            <v>38</v>
          </cell>
        </row>
        <row r="15010">
          <cell r="A15010">
            <v>15007</v>
          </cell>
          <cell r="B15010" t="str">
            <v>17529-1</v>
          </cell>
          <cell r="E15010" t="str">
            <v>Лоток для банкнот ЛБ 8</v>
          </cell>
          <cell r="F15010" t="str">
            <v>Лоток для банкнот ЛБ 8</v>
          </cell>
          <cell r="G15010">
            <v>40449</v>
          </cell>
          <cell r="H15010">
            <v>330</v>
          </cell>
          <cell r="I15010" t="str">
            <v>0</v>
          </cell>
          <cell r="J15010" t="str">
            <v>вул.Прорізна ,8а</v>
          </cell>
          <cell r="K15010" t="str">
            <v>б/у</v>
          </cell>
          <cell r="M15010">
            <v>38</v>
          </cell>
        </row>
        <row r="15011">
          <cell r="A15011">
            <v>15008</v>
          </cell>
          <cell r="B15011" t="str">
            <v>17530-1</v>
          </cell>
          <cell r="E15011" t="str">
            <v>Лоток для банкнот ЛБ 8</v>
          </cell>
          <cell r="F15011" t="str">
            <v>Лоток для банкнот ЛБ 8</v>
          </cell>
          <cell r="G15011">
            <v>40449</v>
          </cell>
          <cell r="H15011">
            <v>330</v>
          </cell>
          <cell r="I15011" t="str">
            <v>0</v>
          </cell>
          <cell r="J15011" t="str">
            <v>вул.Прорізна ,8а</v>
          </cell>
          <cell r="K15011" t="str">
            <v>б/у</v>
          </cell>
          <cell r="M15011">
            <v>38</v>
          </cell>
        </row>
        <row r="15012">
          <cell r="A15012">
            <v>15009</v>
          </cell>
          <cell r="B15012" t="str">
            <v>17531-1</v>
          </cell>
          <cell r="E15012" t="str">
            <v>Лоток для банкнот ЛБ 8</v>
          </cell>
          <cell r="F15012" t="str">
            <v>Лоток для банкнот ЛБ 8</v>
          </cell>
          <cell r="G15012">
            <v>40449</v>
          </cell>
          <cell r="H15012">
            <v>330</v>
          </cell>
          <cell r="I15012" t="str">
            <v>0</v>
          </cell>
          <cell r="J15012" t="str">
            <v>вул.Прорізна ,8а</v>
          </cell>
          <cell r="K15012" t="str">
            <v>б/у</v>
          </cell>
          <cell r="M15012">
            <v>38</v>
          </cell>
        </row>
        <row r="15013">
          <cell r="A15013">
            <v>15010</v>
          </cell>
          <cell r="B15013" t="str">
            <v>17532-1</v>
          </cell>
          <cell r="E15013" t="str">
            <v>Лоток для банкнот ЛБ 8</v>
          </cell>
          <cell r="F15013" t="str">
            <v>Лоток для банкнот ЛБ 8</v>
          </cell>
          <cell r="G15013">
            <v>40449</v>
          </cell>
          <cell r="H15013">
            <v>330</v>
          </cell>
          <cell r="I15013" t="str">
            <v>0</v>
          </cell>
          <cell r="J15013" t="str">
            <v>вул.Прорізна ,8а</v>
          </cell>
          <cell r="K15013" t="str">
            <v>Задовільний</v>
          </cell>
          <cell r="M15013">
            <v>38</v>
          </cell>
        </row>
        <row r="15014">
          <cell r="A15014">
            <v>15011</v>
          </cell>
          <cell r="B15014" t="str">
            <v>17533-1</v>
          </cell>
          <cell r="E15014" t="str">
            <v>Лоток для банкнот ЛБ 8</v>
          </cell>
          <cell r="F15014" t="str">
            <v>Лоток для банкнот ЛБ 8</v>
          </cell>
          <cell r="G15014">
            <v>40449</v>
          </cell>
          <cell r="H15014">
            <v>330</v>
          </cell>
          <cell r="I15014" t="str">
            <v>0</v>
          </cell>
          <cell r="J15014" t="str">
            <v>м. Київ, вул.Кирилівська,82 (склад)</v>
          </cell>
          <cell r="K15014" t="str">
            <v>Задовільний</v>
          </cell>
          <cell r="M15014">
            <v>38</v>
          </cell>
        </row>
        <row r="15015">
          <cell r="A15015">
            <v>15012</v>
          </cell>
          <cell r="B15015" t="str">
            <v>17535-1</v>
          </cell>
          <cell r="E15015" t="str">
            <v>Обігрівач масляний ROTEX 9 сек.</v>
          </cell>
          <cell r="F15015" t="str">
            <v>Обігрівач масляний ROTEX 9 сек.</v>
          </cell>
          <cell r="G15015">
            <v>40472</v>
          </cell>
          <cell r="H15015">
            <v>291</v>
          </cell>
          <cell r="I15015" t="str">
            <v>0</v>
          </cell>
          <cell r="J15015" t="str">
            <v>м. Київ, вул.Кирилівська,82 (склад)</v>
          </cell>
          <cell r="K15015" t="str">
            <v>б/у</v>
          </cell>
          <cell r="M15015">
            <v>113</v>
          </cell>
        </row>
        <row r="15016">
          <cell r="A15016">
            <v>15013</v>
          </cell>
          <cell r="B15016" t="str">
            <v>17538-1</v>
          </cell>
          <cell r="E15016" t="str">
            <v>Обігрівач масляний Scarlett 11 сек.</v>
          </cell>
          <cell r="F15016" t="str">
            <v>Обігрівач масляний Scarlett 11 сек.</v>
          </cell>
          <cell r="G15016">
            <v>40477</v>
          </cell>
          <cell r="H15016">
            <v>595</v>
          </cell>
          <cell r="I15016" t="str">
            <v>0</v>
          </cell>
          <cell r="J15016" t="str">
            <v>м. Київ, вул.Кирилівська,82 (склад)</v>
          </cell>
          <cell r="K15016" t="str">
            <v>Задовільний</v>
          </cell>
          <cell r="M15016">
            <v>113</v>
          </cell>
        </row>
        <row r="15017">
          <cell r="A15017">
            <v>15014</v>
          </cell>
          <cell r="B15017" t="str">
            <v>ZAK391/45</v>
          </cell>
          <cell r="E15017" t="str">
            <v>Стiлець Сiльвiя хром.</v>
          </cell>
          <cell r="F15017" t="str">
            <v>Стiлець Сiльвiя хром.</v>
          </cell>
          <cell r="G15017">
            <v>39377</v>
          </cell>
          <cell r="H15017">
            <v>140</v>
          </cell>
          <cell r="I15017" t="str">
            <v>0</v>
          </cell>
          <cell r="J15017" t="str">
            <v>м. Київ, вул.Кирилівська,82 (склад)</v>
          </cell>
          <cell r="K15017" t="str">
            <v>б/у</v>
          </cell>
          <cell r="M15017">
            <v>93</v>
          </cell>
        </row>
        <row r="15018">
          <cell r="A15018">
            <v>15015</v>
          </cell>
          <cell r="B15018" t="str">
            <v>17548-1</v>
          </cell>
          <cell r="E15018" t="str">
            <v>Калькулятор Citizen 121</v>
          </cell>
          <cell r="F15018" t="str">
            <v>Калькулятор Citizen 121</v>
          </cell>
          <cell r="G15018">
            <v>40498</v>
          </cell>
          <cell r="H15018">
            <v>390</v>
          </cell>
          <cell r="I15018" t="str">
            <v>0</v>
          </cell>
          <cell r="J15018" t="str">
            <v>ПАТ "Агрокомбанк"(оренда)</v>
          </cell>
          <cell r="K15018" t="str">
            <v>б/у</v>
          </cell>
          <cell r="M15018">
            <v>38</v>
          </cell>
        </row>
        <row r="15019">
          <cell r="A15019">
            <v>15016</v>
          </cell>
          <cell r="B15019" t="str">
            <v>17550-1</v>
          </cell>
          <cell r="E15019" t="str">
            <v>Калькулятор Citizen 121</v>
          </cell>
          <cell r="F15019" t="str">
            <v>Калькулятор Citizen 121</v>
          </cell>
          <cell r="G15019">
            <v>40498</v>
          </cell>
          <cell r="H15019">
            <v>390</v>
          </cell>
          <cell r="I15019" t="str">
            <v>0</v>
          </cell>
          <cell r="J15019" t="str">
            <v/>
          </cell>
          <cell r="K15019" t="str">
            <v>б/у</v>
          </cell>
          <cell r="M15019">
            <v>38</v>
          </cell>
        </row>
        <row r="15020">
          <cell r="A15020">
            <v>15017</v>
          </cell>
          <cell r="B15020" t="str">
            <v>17551-1</v>
          </cell>
          <cell r="E15020" t="str">
            <v>Калькулятор Citizen 121</v>
          </cell>
          <cell r="F15020" t="str">
            <v>Калькулятор Citizen 121</v>
          </cell>
          <cell r="G15020">
            <v>40498</v>
          </cell>
          <cell r="H15020">
            <v>390</v>
          </cell>
          <cell r="I15020" t="str">
            <v>0</v>
          </cell>
          <cell r="J15020" t="str">
            <v>м. Київ, вул. Хохлових №8, частана корпусу №4  (склад)</v>
          </cell>
          <cell r="K15020" t="str">
            <v>Задовільний</v>
          </cell>
          <cell r="M15020">
            <v>38</v>
          </cell>
        </row>
        <row r="15021">
          <cell r="A15021">
            <v>15018</v>
          </cell>
          <cell r="B15021" t="str">
            <v>17553-1</v>
          </cell>
          <cell r="E15021" t="str">
            <v>Калькулятор Citizen 121</v>
          </cell>
          <cell r="F15021" t="str">
            <v>Калькулятор Citizen 121</v>
          </cell>
          <cell r="G15021">
            <v>40504</v>
          </cell>
          <cell r="H15021">
            <v>360</v>
          </cell>
          <cell r="I15021" t="str">
            <v>0</v>
          </cell>
          <cell r="J15021" t="str">
            <v/>
          </cell>
          <cell r="K15021" t="str">
            <v>Задовільний</v>
          </cell>
          <cell r="M15021">
            <v>38</v>
          </cell>
        </row>
        <row r="15022">
          <cell r="A15022">
            <v>15019</v>
          </cell>
          <cell r="B15022" t="str">
            <v>17555-1</v>
          </cell>
          <cell r="E15022" t="str">
            <v>Настольний сканер Epson</v>
          </cell>
          <cell r="F15022" t="str">
            <v>Настольний сканер Epson</v>
          </cell>
          <cell r="G15022">
            <v>40521</v>
          </cell>
          <cell r="H15022">
            <v>810</v>
          </cell>
          <cell r="I15022" t="str">
            <v>0</v>
          </cell>
          <cell r="J15022" t="str">
            <v>м. Київ, вул.Кирилівська,82 (склад)</v>
          </cell>
          <cell r="K15022" t="str">
            <v>Задовільний</v>
          </cell>
          <cell r="M15022">
            <v>55</v>
          </cell>
        </row>
        <row r="15023">
          <cell r="A15023">
            <v>15020</v>
          </cell>
          <cell r="B15023" t="str">
            <v>17561-1</v>
          </cell>
          <cell r="E15023" t="str">
            <v>Калькулятор Citizen888</v>
          </cell>
          <cell r="F15023" t="str">
            <v>Калькулятор Citizen888</v>
          </cell>
          <cell r="G15023">
            <v>40522</v>
          </cell>
          <cell r="H15023">
            <v>103.5</v>
          </cell>
          <cell r="I15023" t="str">
            <v>0</v>
          </cell>
          <cell r="J15023" t="str">
            <v>вул.Прорізна ,8а</v>
          </cell>
          <cell r="K15023" t="str">
            <v>Задовільний</v>
          </cell>
          <cell r="M15023">
            <v>17</v>
          </cell>
        </row>
        <row r="15024">
          <cell r="A15024">
            <v>15021</v>
          </cell>
          <cell r="B15024" t="str">
            <v>17562-1</v>
          </cell>
          <cell r="E15024" t="str">
            <v>Калькулятор Citizen888</v>
          </cell>
          <cell r="F15024" t="str">
            <v>Калькулятор Citizen888</v>
          </cell>
          <cell r="G15024">
            <v>40522</v>
          </cell>
          <cell r="H15024">
            <v>103.5</v>
          </cell>
          <cell r="I15024" t="str">
            <v>0</v>
          </cell>
          <cell r="J15024" t="str">
            <v xml:space="preserve"> м.Київ, вул. Магнітогорська,1Д (склад)</v>
          </cell>
          <cell r="K15024" t="str">
            <v>Задовільний</v>
          </cell>
          <cell r="M15024">
            <v>17</v>
          </cell>
        </row>
        <row r="15025">
          <cell r="A15025">
            <v>15022</v>
          </cell>
          <cell r="B15025" t="str">
            <v>17566-1</v>
          </cell>
          <cell r="E15025" t="str">
            <v>Модем ZTE MF110</v>
          </cell>
          <cell r="F15025" t="str">
            <v>Модем ZTE MF110</v>
          </cell>
          <cell r="G15025">
            <v>40534</v>
          </cell>
          <cell r="H15025">
            <v>499</v>
          </cell>
          <cell r="I15025" t="str">
            <v>0</v>
          </cell>
          <cell r="J15025" t="str">
            <v xml:space="preserve"> м.Київ, вул. Магнітогорська,1Д (склад)</v>
          </cell>
          <cell r="K15025" t="str">
            <v>Задовільний</v>
          </cell>
          <cell r="M15025">
            <v>75</v>
          </cell>
        </row>
        <row r="15026">
          <cell r="A15026">
            <v>15023</v>
          </cell>
          <cell r="B15026" t="str">
            <v>ZAK393/45</v>
          </cell>
          <cell r="E15026" t="str">
            <v>Стiлець Сiльвiя хром.</v>
          </cell>
          <cell r="F15026" t="str">
            <v>Стiлець Сiльвiя хром.</v>
          </cell>
          <cell r="G15026">
            <v>39377</v>
          </cell>
          <cell r="H15026">
            <v>140</v>
          </cell>
          <cell r="I15026" t="str">
            <v>0</v>
          </cell>
          <cell r="J15026" t="str">
            <v xml:space="preserve"> м.Київ, вул. Магнітогорська,1Д (склад)</v>
          </cell>
          <cell r="K15026" t="str">
            <v>Задовільний</v>
          </cell>
          <cell r="M15026">
            <v>93</v>
          </cell>
        </row>
        <row r="15027">
          <cell r="A15027">
            <v>15024</v>
          </cell>
          <cell r="B15027" t="str">
            <v>ZAK395/45</v>
          </cell>
          <cell r="E15027" t="str">
            <v>Стiлець Сiльвiя хром.</v>
          </cell>
          <cell r="F15027" t="str">
            <v>Стiлець Сiльвiя хром.</v>
          </cell>
          <cell r="G15027">
            <v>39377</v>
          </cell>
          <cell r="H15027">
            <v>140</v>
          </cell>
          <cell r="I15027" t="str">
            <v>0</v>
          </cell>
          <cell r="J15027" t="str">
            <v xml:space="preserve"> м.Київ, вул. Магнітогорська,1Д (склад)</v>
          </cell>
          <cell r="K15027" t="str">
            <v>Задовільний</v>
          </cell>
          <cell r="M15027">
            <v>93</v>
          </cell>
        </row>
        <row r="15028">
          <cell r="A15028">
            <v>15025</v>
          </cell>
          <cell r="B15028" t="str">
            <v>17576-1</v>
          </cell>
          <cell r="E15028" t="str">
            <v>Знищувач ShredMARK 1102x20л/11 лист.</v>
          </cell>
          <cell r="F15028" t="str">
            <v>Знищувач ShredMARK 1102x20л/11 лист.</v>
          </cell>
          <cell r="G15028">
            <v>40543</v>
          </cell>
          <cell r="H15028">
            <v>951.6</v>
          </cell>
          <cell r="I15028" t="str">
            <v>0</v>
          </cell>
          <cell r="J15028" t="str">
            <v xml:space="preserve"> м.Київ, вул. Магнітогорська,1Д (склад)</v>
          </cell>
          <cell r="K15028" t="str">
            <v>Задовільний</v>
          </cell>
          <cell r="M15028">
            <v>113</v>
          </cell>
        </row>
        <row r="15029">
          <cell r="A15029">
            <v>15026</v>
          </cell>
          <cell r="B15029" t="str">
            <v>17587-1</v>
          </cell>
          <cell r="E15029" t="str">
            <v>Лічильник ЦЕ-6803В 5-60 А</v>
          </cell>
          <cell r="F15029" t="str">
            <v>Лічильник ЦЕ-6803В 5-60 А</v>
          </cell>
          <cell r="G15029">
            <v>40563</v>
          </cell>
          <cell r="H15029">
            <v>620</v>
          </cell>
          <cell r="I15029" t="str">
            <v>0</v>
          </cell>
          <cell r="J15029" t="str">
            <v xml:space="preserve"> м.Київ, вул. Магнітогорська,1Д (склад)</v>
          </cell>
          <cell r="K15029" t="str">
            <v>Задовільний</v>
          </cell>
          <cell r="M15029">
            <v>375</v>
          </cell>
        </row>
        <row r="15030">
          <cell r="A15030">
            <v>15027</v>
          </cell>
          <cell r="B15030" t="str">
            <v>ZAK396/45</v>
          </cell>
          <cell r="E15030" t="str">
            <v>Стiлець Сiльвiя хром.</v>
          </cell>
          <cell r="F15030" t="str">
            <v>Стiлець Сiльвiя хром.</v>
          </cell>
          <cell r="G15030">
            <v>39377</v>
          </cell>
          <cell r="H15030">
            <v>140</v>
          </cell>
          <cell r="I15030" t="str">
            <v>0</v>
          </cell>
          <cell r="J15030" t="str">
            <v xml:space="preserve"> м.Київ, вул. Магнітогорська,1Д (склад)</v>
          </cell>
          <cell r="K15030" t="str">
            <v>Задовільний</v>
          </cell>
          <cell r="M15030">
            <v>93</v>
          </cell>
        </row>
        <row r="15031">
          <cell r="A15031">
            <v>15028</v>
          </cell>
          <cell r="B15031" t="str">
            <v>ZAK397/45</v>
          </cell>
          <cell r="E15031" t="str">
            <v>Стiлець Сiльвiя хром.</v>
          </cell>
          <cell r="F15031" t="str">
            <v>Стiлець Сiльвiя хром.</v>
          </cell>
          <cell r="G15031">
            <v>39377</v>
          </cell>
          <cell r="H15031">
            <v>140</v>
          </cell>
          <cell r="I15031" t="str">
            <v>0</v>
          </cell>
          <cell r="J15031" t="str">
            <v xml:space="preserve"> м.Київ, вул. Магнітогорська,1Д (склад)</v>
          </cell>
          <cell r="K15031" t="str">
            <v>Задовільний</v>
          </cell>
          <cell r="M15031">
            <v>93</v>
          </cell>
        </row>
        <row r="15032">
          <cell r="A15032">
            <v>15029</v>
          </cell>
          <cell r="B15032" t="str">
            <v>ZAK398/45</v>
          </cell>
          <cell r="E15032" t="str">
            <v>Стiлець Сiльвiя хром.</v>
          </cell>
          <cell r="F15032" t="str">
            <v>Стiлець Сiльвiя хром.</v>
          </cell>
          <cell r="G15032">
            <v>39377</v>
          </cell>
          <cell r="H15032">
            <v>140</v>
          </cell>
          <cell r="I15032" t="str">
            <v>0</v>
          </cell>
          <cell r="J15032" t="str">
            <v xml:space="preserve"> м.Київ, вул. Магнітогорська,1Д (склад)</v>
          </cell>
          <cell r="K15032" t="str">
            <v>Задовільний</v>
          </cell>
          <cell r="M15032">
            <v>93</v>
          </cell>
        </row>
        <row r="15033">
          <cell r="A15033">
            <v>15030</v>
          </cell>
          <cell r="B15033" t="str">
            <v>ZAK399/45</v>
          </cell>
          <cell r="E15033" t="str">
            <v>Стiлець Сiльвiя хром.</v>
          </cell>
          <cell r="F15033" t="str">
            <v>Стiлець Сiльвiя хром.</v>
          </cell>
          <cell r="G15033">
            <v>39377</v>
          </cell>
          <cell r="H15033">
            <v>140</v>
          </cell>
          <cell r="I15033" t="str">
            <v>0</v>
          </cell>
          <cell r="J15033" t="str">
            <v>м. Київ, вул.Кирилівська,82 (склад)</v>
          </cell>
          <cell r="K15033" t="str">
            <v>Задовільний</v>
          </cell>
          <cell r="M15033">
            <v>93</v>
          </cell>
        </row>
        <row r="15034">
          <cell r="A15034">
            <v>15031</v>
          </cell>
          <cell r="B15034" t="str">
            <v>ZAK400/45</v>
          </cell>
          <cell r="E15034" t="str">
            <v>Стiлець Сiльвiя хром.</v>
          </cell>
          <cell r="F15034" t="str">
            <v>Стiлець Сiльвiя хром.</v>
          </cell>
          <cell r="G15034">
            <v>39377</v>
          </cell>
          <cell r="H15034">
            <v>140</v>
          </cell>
          <cell r="I15034" t="str">
            <v>0</v>
          </cell>
          <cell r="J15034" t="str">
            <v xml:space="preserve"> м.Київ, вул. Магнітогорська,1Д (склад)</v>
          </cell>
          <cell r="K15034" t="str">
            <v>Задовільний</v>
          </cell>
          <cell r="M15034">
            <v>93</v>
          </cell>
        </row>
        <row r="15035">
          <cell r="A15035">
            <v>15032</v>
          </cell>
          <cell r="B15035" t="str">
            <v>ZAK402/45</v>
          </cell>
          <cell r="E15035" t="str">
            <v>Стiлець Сiльвiя хром.</v>
          </cell>
          <cell r="F15035" t="str">
            <v>Стiлець Сiльвiя хром.</v>
          </cell>
          <cell r="G15035">
            <v>39377</v>
          </cell>
          <cell r="H15035">
            <v>140</v>
          </cell>
          <cell r="I15035" t="str">
            <v>0</v>
          </cell>
          <cell r="J15035" t="str">
            <v>м. Київ, вул.Кирилівська,82 (склад)</v>
          </cell>
          <cell r="K15035" t="str">
            <v>Задовільний</v>
          </cell>
          <cell r="M15035">
            <v>93</v>
          </cell>
        </row>
        <row r="15036">
          <cell r="A15036">
            <v>15033</v>
          </cell>
          <cell r="B15036" t="str">
            <v>ZAK403/45</v>
          </cell>
          <cell r="E15036" t="str">
            <v>Стiлець Сiльвiя хром.</v>
          </cell>
          <cell r="F15036" t="str">
            <v>Стiлець Сiльвiя хром.</v>
          </cell>
          <cell r="G15036">
            <v>39377</v>
          </cell>
          <cell r="H15036">
            <v>140</v>
          </cell>
          <cell r="I15036" t="str">
            <v>0</v>
          </cell>
          <cell r="J15036" t="str">
            <v>м. Київ, вул.Кирилівська,82 (склад)</v>
          </cell>
          <cell r="K15036" t="str">
            <v>Задовільний</v>
          </cell>
          <cell r="M15036">
            <v>93</v>
          </cell>
        </row>
        <row r="15037">
          <cell r="A15037">
            <v>15034</v>
          </cell>
          <cell r="B15037" t="str">
            <v>ZP45000090</v>
          </cell>
          <cell r="E15037" t="str">
            <v>Стiлець Сiльвiя хром.</v>
          </cell>
          <cell r="F15037" t="str">
            <v>Стiлець Сiльвiя хром.</v>
          </cell>
          <cell r="G15037">
            <v>39413</v>
          </cell>
          <cell r="H15037">
            <v>142.5</v>
          </cell>
          <cell r="I15037" t="str">
            <v>0</v>
          </cell>
          <cell r="J15037" t="str">
            <v>Сховище</v>
          </cell>
          <cell r="K15037" t="str">
            <v>Задовільний</v>
          </cell>
          <cell r="M15037">
            <v>93</v>
          </cell>
        </row>
        <row r="15038">
          <cell r="A15038">
            <v>15035</v>
          </cell>
          <cell r="B15038" t="str">
            <v>ZP45000092</v>
          </cell>
          <cell r="E15038" t="str">
            <v>Стiлець Сiльвiя хром.</v>
          </cell>
          <cell r="F15038" t="str">
            <v>Стiлець Сiльвiя хром.</v>
          </cell>
          <cell r="G15038">
            <v>39413</v>
          </cell>
          <cell r="H15038">
            <v>142.5</v>
          </cell>
          <cell r="I15038" t="str">
            <v>0</v>
          </cell>
          <cell r="J15038" t="str">
            <v>Тернопільське РВ</v>
          </cell>
          <cell r="K15038" t="str">
            <v>Задовільний</v>
          </cell>
          <cell r="M15038">
            <v>93</v>
          </cell>
        </row>
        <row r="15039">
          <cell r="A15039">
            <v>15036</v>
          </cell>
          <cell r="B15039" t="str">
            <v>ZP45000093</v>
          </cell>
          <cell r="E15039" t="str">
            <v>Стiлець Сiльвiя хром.</v>
          </cell>
          <cell r="F15039" t="str">
            <v>Стiлець Сiльвiя хром.</v>
          </cell>
          <cell r="G15039">
            <v>39413</v>
          </cell>
          <cell r="H15039">
            <v>142.5</v>
          </cell>
          <cell r="I15039" t="str">
            <v>0</v>
          </cell>
          <cell r="J15039" t="str">
            <v>Тернопільське РВ</v>
          </cell>
          <cell r="K15039" t="str">
            <v>Задовільний</v>
          </cell>
          <cell r="M15039">
            <v>93</v>
          </cell>
        </row>
        <row r="15040">
          <cell r="A15040">
            <v>15037</v>
          </cell>
          <cell r="B15040" t="str">
            <v>ZP45000094</v>
          </cell>
          <cell r="E15040" t="str">
            <v>Стiлець Сiльвiя хром.</v>
          </cell>
          <cell r="F15040" t="str">
            <v>Стiлець Сiльвiя хром.</v>
          </cell>
          <cell r="G15040">
            <v>39413</v>
          </cell>
          <cell r="H15040">
            <v>142.5</v>
          </cell>
          <cell r="I15040" t="str">
            <v>0</v>
          </cell>
          <cell r="J15040" t="str">
            <v>Тернопільське РВ</v>
          </cell>
          <cell r="K15040" t="str">
            <v>Задовільний</v>
          </cell>
          <cell r="M15040">
            <v>93</v>
          </cell>
        </row>
        <row r="15041">
          <cell r="A15041">
            <v>15038</v>
          </cell>
          <cell r="B15041" t="str">
            <v>ZP45000096</v>
          </cell>
          <cell r="E15041" t="str">
            <v>Стiлець Сiльвiя хром.</v>
          </cell>
          <cell r="F15041" t="str">
            <v>Стiлець Сiльвiя хром.</v>
          </cell>
          <cell r="G15041">
            <v>39413</v>
          </cell>
          <cell r="H15041">
            <v>142.5</v>
          </cell>
          <cell r="I15041" t="str">
            <v>0</v>
          </cell>
          <cell r="J15041" t="str">
            <v>Тернопільське РВ</v>
          </cell>
          <cell r="K15041" t="str">
            <v>Задовільний</v>
          </cell>
          <cell r="M15041">
            <v>93</v>
          </cell>
        </row>
        <row r="15042">
          <cell r="A15042">
            <v>15039</v>
          </cell>
          <cell r="B15042" t="str">
            <v>17608-1</v>
          </cell>
          <cell r="E15042" t="str">
            <v>Крісло Престиж</v>
          </cell>
          <cell r="F15042" t="str">
            <v>Крісло Престиж</v>
          </cell>
          <cell r="G15042">
            <v>40568</v>
          </cell>
          <cell r="H15042">
            <v>271.92</v>
          </cell>
          <cell r="I15042" t="str">
            <v>0</v>
          </cell>
          <cell r="J15042" t="str">
            <v>Тернопільське РВ</v>
          </cell>
          <cell r="K15042" t="str">
            <v>Задовільний</v>
          </cell>
          <cell r="M15042">
            <v>149</v>
          </cell>
        </row>
        <row r="15043">
          <cell r="A15043">
            <v>15040</v>
          </cell>
          <cell r="B15043" t="str">
            <v>17609-1</v>
          </cell>
          <cell r="E15043" t="str">
            <v>Крісло Престиж</v>
          </cell>
          <cell r="F15043" t="str">
            <v>Крісло Престиж</v>
          </cell>
          <cell r="G15043">
            <v>40568</v>
          </cell>
          <cell r="H15043">
            <v>271.92</v>
          </cell>
          <cell r="I15043" t="str">
            <v>0</v>
          </cell>
          <cell r="J15043" t="str">
            <v xml:space="preserve"> м.Київ, вул. Магнітогорська,1Д (склад)</v>
          </cell>
          <cell r="K15043" t="str">
            <v>Задовільний</v>
          </cell>
          <cell r="M15043">
            <v>149</v>
          </cell>
        </row>
        <row r="15044">
          <cell r="A15044">
            <v>15041</v>
          </cell>
          <cell r="B15044" t="str">
            <v>17611-1</v>
          </cell>
          <cell r="E15044" t="str">
            <v>Джерело безп.живлення Eaton NV800</v>
          </cell>
          <cell r="F15044" t="str">
            <v>Джерело безп.живлення Eaton NV800</v>
          </cell>
          <cell r="G15044">
            <v>40569</v>
          </cell>
          <cell r="H15044">
            <v>527</v>
          </cell>
          <cell r="I15044" t="str">
            <v>0</v>
          </cell>
          <cell r="J15044" t="str">
            <v xml:space="preserve"> м.Київ, вул. Магнітогорська,1Д (склад)</v>
          </cell>
          <cell r="K15044" t="str">
            <v>Задовільний</v>
          </cell>
          <cell r="M15044">
            <v>323</v>
          </cell>
        </row>
        <row r="15045">
          <cell r="A15045">
            <v>15042</v>
          </cell>
          <cell r="B15045" t="str">
            <v>ZP45000097</v>
          </cell>
          <cell r="E15045" t="str">
            <v>Стiлець Сiльвiя хром.</v>
          </cell>
          <cell r="F15045" t="str">
            <v>Стiлець Сiльвiя хром.</v>
          </cell>
          <cell r="G15045">
            <v>39413</v>
          </cell>
          <cell r="H15045">
            <v>142.5</v>
          </cell>
          <cell r="I15045" t="str">
            <v>0</v>
          </cell>
          <cell r="J15045" t="str">
            <v xml:space="preserve"> м.Київ, вул. Магнітогорська,1Д (склад)</v>
          </cell>
          <cell r="K15045" t="str">
            <v>Задовільний</v>
          </cell>
          <cell r="M15045">
            <v>93</v>
          </cell>
        </row>
        <row r="15046">
          <cell r="A15046">
            <v>15043</v>
          </cell>
          <cell r="B15046" t="str">
            <v>ZP45000098</v>
          </cell>
          <cell r="E15046" t="str">
            <v>Стiлець Сiльвiя хром.</v>
          </cell>
          <cell r="F15046" t="str">
            <v>Стiлець Сiльвiя хром.</v>
          </cell>
          <cell r="G15046">
            <v>39413</v>
          </cell>
          <cell r="H15046">
            <v>142.5</v>
          </cell>
          <cell r="I15046" t="str">
            <v>0</v>
          </cell>
          <cell r="J15046" t="str">
            <v xml:space="preserve"> м.Київ, вул. Магнітогорська,1Д (склад)</v>
          </cell>
          <cell r="K15046" t="str">
            <v>Задовільний</v>
          </cell>
          <cell r="M15046">
            <v>93</v>
          </cell>
        </row>
        <row r="15047">
          <cell r="A15047">
            <v>15044</v>
          </cell>
          <cell r="B15047" t="str">
            <v>ZP45000099</v>
          </cell>
          <cell r="E15047" t="str">
            <v>Стiлець Сiльвiя хром.</v>
          </cell>
          <cell r="F15047" t="str">
            <v>Стiлець Сiльвiя хром.</v>
          </cell>
          <cell r="G15047">
            <v>39413</v>
          </cell>
          <cell r="H15047">
            <v>142.5</v>
          </cell>
          <cell r="I15047" t="str">
            <v>0</v>
          </cell>
          <cell r="J15047" t="str">
            <v xml:space="preserve"> м.Київ, вул. Магнітогорська,1Д (склад)</v>
          </cell>
          <cell r="K15047" t="str">
            <v>Задовільний</v>
          </cell>
          <cell r="M15047">
            <v>93</v>
          </cell>
        </row>
        <row r="15048">
          <cell r="A15048">
            <v>15045</v>
          </cell>
          <cell r="B15048" t="str">
            <v>ZP45000100</v>
          </cell>
          <cell r="E15048" t="str">
            <v>Стiлець Сiльвiя хром.</v>
          </cell>
          <cell r="F15048" t="str">
            <v>Стiлець Сiльвiя хром.</v>
          </cell>
          <cell r="G15048">
            <v>39413</v>
          </cell>
          <cell r="H15048">
            <v>142.5</v>
          </cell>
          <cell r="I15048" t="str">
            <v>0</v>
          </cell>
          <cell r="J15048" t="str">
            <v xml:space="preserve"> м.Київ, вул. Магнітогорська,1Д (склад)</v>
          </cell>
          <cell r="K15048" t="str">
            <v>Задовільний</v>
          </cell>
          <cell r="M15048">
            <v>93</v>
          </cell>
        </row>
        <row r="15049">
          <cell r="A15049">
            <v>15046</v>
          </cell>
          <cell r="B15049" t="str">
            <v>ZP45000101</v>
          </cell>
          <cell r="E15049" t="str">
            <v>Стiлець Сiльвiя хром.</v>
          </cell>
          <cell r="F15049" t="str">
            <v>Стiлець Сiльвiя хром.</v>
          </cell>
          <cell r="G15049">
            <v>39413</v>
          </cell>
          <cell r="H15049">
            <v>142.5</v>
          </cell>
          <cell r="I15049" t="str">
            <v>0</v>
          </cell>
          <cell r="J15049" t="str">
            <v xml:space="preserve"> м.Київ, вул. Магнітогорська,1Д (склад)</v>
          </cell>
          <cell r="K15049" t="str">
            <v>Задовільний</v>
          </cell>
          <cell r="M15049">
            <v>93</v>
          </cell>
        </row>
        <row r="15050">
          <cell r="A15050">
            <v>15047</v>
          </cell>
          <cell r="B15050" t="str">
            <v>ZP45000102</v>
          </cell>
          <cell r="E15050" t="str">
            <v>Стiлець Сiльвiя хром.</v>
          </cell>
          <cell r="F15050" t="str">
            <v>Стiлець Сiльвiя хром.</v>
          </cell>
          <cell r="G15050">
            <v>39413</v>
          </cell>
          <cell r="H15050">
            <v>142.5</v>
          </cell>
          <cell r="I15050" t="str">
            <v>0</v>
          </cell>
          <cell r="J15050" t="str">
            <v xml:space="preserve"> м.Київ, вул. Магнітогорська,1Д (склад)</v>
          </cell>
          <cell r="K15050" t="str">
            <v>Задовільний</v>
          </cell>
          <cell r="M15050">
            <v>93</v>
          </cell>
        </row>
        <row r="15051">
          <cell r="A15051">
            <v>15048</v>
          </cell>
          <cell r="B15051" t="str">
            <v>ZP45000103</v>
          </cell>
          <cell r="E15051" t="str">
            <v>Стiлець Сiльвiя хром.</v>
          </cell>
          <cell r="F15051" t="str">
            <v>Стiлець Сiльвiя хром.</v>
          </cell>
          <cell r="G15051">
            <v>39413</v>
          </cell>
          <cell r="H15051">
            <v>142.5</v>
          </cell>
          <cell r="I15051" t="str">
            <v>0</v>
          </cell>
          <cell r="J15051" t="str">
            <v xml:space="preserve"> м.Київ, вул. Магнітогорська,1Д (склад)</v>
          </cell>
          <cell r="K15051" t="str">
            <v>Задовільний</v>
          </cell>
          <cell r="M15051">
            <v>93</v>
          </cell>
        </row>
        <row r="15052">
          <cell r="A15052">
            <v>15049</v>
          </cell>
          <cell r="B15052" t="str">
            <v>ZP45000104</v>
          </cell>
          <cell r="E15052" t="str">
            <v>Стiлець Сiльвiя хром.</v>
          </cell>
          <cell r="F15052" t="str">
            <v>Стiлець Сiльвiя хром.</v>
          </cell>
          <cell r="G15052">
            <v>39413</v>
          </cell>
          <cell r="H15052">
            <v>142.5</v>
          </cell>
          <cell r="I15052" t="str">
            <v>0</v>
          </cell>
          <cell r="J15052" t="str">
            <v xml:space="preserve"> м.Київ, вул. Магнітогорська,1Д (склад)</v>
          </cell>
          <cell r="K15052" t="str">
            <v>Задовільний</v>
          </cell>
          <cell r="M15052">
            <v>93</v>
          </cell>
        </row>
        <row r="15053">
          <cell r="A15053">
            <v>15050</v>
          </cell>
          <cell r="B15053" t="str">
            <v>17624-1</v>
          </cell>
          <cell r="E15053" t="str">
            <v>Вішалка "Кактус"</v>
          </cell>
          <cell r="F15053" t="str">
            <v>Вішалка "Кактус"</v>
          </cell>
          <cell r="G15053">
            <v>40574</v>
          </cell>
          <cell r="H15053">
            <v>254</v>
          </cell>
          <cell r="I15053" t="str">
            <v>0</v>
          </cell>
          <cell r="J15053" t="str">
            <v xml:space="preserve"> м.Київ, вул. Магнітогорська,1Д (склад)</v>
          </cell>
          <cell r="K15053" t="str">
            <v>Задовільний</v>
          </cell>
          <cell r="M15053">
            <v>75</v>
          </cell>
        </row>
        <row r="15054">
          <cell r="A15054">
            <v>15051</v>
          </cell>
          <cell r="B15054" t="str">
            <v>17625-1</v>
          </cell>
          <cell r="E15054" t="str">
            <v>Вішалка "Кактус"</v>
          </cell>
          <cell r="F15054" t="str">
            <v>Вішалка "Кактус"</v>
          </cell>
          <cell r="G15054">
            <v>40574</v>
          </cell>
          <cell r="H15054">
            <v>254</v>
          </cell>
          <cell r="I15054" t="str">
            <v>0</v>
          </cell>
          <cell r="J15054" t="str">
            <v xml:space="preserve"> м.Київ, вул. Магнітогорська,1Д (склад)</v>
          </cell>
          <cell r="K15054" t="str">
            <v>Задовільний</v>
          </cell>
          <cell r="M15054">
            <v>75</v>
          </cell>
        </row>
        <row r="15055">
          <cell r="A15055">
            <v>15052</v>
          </cell>
          <cell r="B15055" t="str">
            <v>ZP45000105</v>
          </cell>
          <cell r="E15055" t="str">
            <v>Стiлець Сiльвiя хром.</v>
          </cell>
          <cell r="F15055" t="str">
            <v>Стiлець Сiльвiя хром.</v>
          </cell>
          <cell r="G15055">
            <v>39413</v>
          </cell>
          <cell r="H15055">
            <v>142.5</v>
          </cell>
          <cell r="I15055" t="str">
            <v>0</v>
          </cell>
          <cell r="J15055" t="str">
            <v xml:space="preserve"> м.Київ, вул. Магнітогорська,1Д (склад)</v>
          </cell>
          <cell r="K15055" t="str">
            <v>Задовільний</v>
          </cell>
          <cell r="M15055">
            <v>93</v>
          </cell>
        </row>
        <row r="15056">
          <cell r="A15056">
            <v>15053</v>
          </cell>
          <cell r="B15056" t="str">
            <v>ZP45000106</v>
          </cell>
          <cell r="E15056" t="str">
            <v>Стiлець Сiльвiя хром.</v>
          </cell>
          <cell r="F15056" t="str">
            <v>Стiлець Сiльвiя хром.</v>
          </cell>
          <cell r="G15056">
            <v>39413</v>
          </cell>
          <cell r="H15056">
            <v>142.5</v>
          </cell>
          <cell r="I15056" t="str">
            <v>0</v>
          </cell>
          <cell r="J15056" t="str">
            <v xml:space="preserve"> м.Київ, вул. Магнітогорська,1Д (склад)</v>
          </cell>
          <cell r="K15056" t="str">
            <v>Задовільний</v>
          </cell>
          <cell r="M15056">
            <v>93</v>
          </cell>
        </row>
        <row r="15057">
          <cell r="A15057">
            <v>15054</v>
          </cell>
          <cell r="B15057" t="str">
            <v>17628-1</v>
          </cell>
          <cell r="E15057" t="str">
            <v>Вішалка "Арізона"</v>
          </cell>
          <cell r="F15057" t="str">
            <v>Вішалка "Арізона"</v>
          </cell>
          <cell r="G15057">
            <v>40574</v>
          </cell>
          <cell r="H15057">
            <v>283.99</v>
          </cell>
          <cell r="I15057" t="str">
            <v>0</v>
          </cell>
          <cell r="J15057" t="str">
            <v xml:space="preserve"> м.Київ, вул. Магнітогорська,1Д (склад)</v>
          </cell>
          <cell r="K15057" t="str">
            <v>Задовільний</v>
          </cell>
          <cell r="M15057">
            <v>75</v>
          </cell>
        </row>
        <row r="15058">
          <cell r="A15058">
            <v>15055</v>
          </cell>
          <cell r="B15058" t="str">
            <v>17629-1</v>
          </cell>
          <cell r="E15058" t="str">
            <v>Вішалка "Арізона"</v>
          </cell>
          <cell r="F15058" t="str">
            <v>Вішалка "Арізона"</v>
          </cell>
          <cell r="G15058">
            <v>40574</v>
          </cell>
          <cell r="H15058">
            <v>283.99</v>
          </cell>
          <cell r="I15058" t="str">
            <v>0</v>
          </cell>
          <cell r="J15058" t="str">
            <v>Прорізне відділення</v>
          </cell>
          <cell r="K15058" t="str">
            <v>Задовільний</v>
          </cell>
          <cell r="M15058">
            <v>75</v>
          </cell>
        </row>
        <row r="15059">
          <cell r="A15059">
            <v>15056</v>
          </cell>
          <cell r="B15059" t="str">
            <v>17630-1</v>
          </cell>
          <cell r="E15059" t="str">
            <v>Калькулятор Citizen888</v>
          </cell>
          <cell r="F15059" t="str">
            <v>Калькулятор Citizen888</v>
          </cell>
          <cell r="G15059">
            <v>40574</v>
          </cell>
          <cell r="H15059">
            <v>104.4</v>
          </cell>
          <cell r="I15059" t="str">
            <v>0</v>
          </cell>
          <cell r="J15059" t="str">
            <v xml:space="preserve"> вул.Прорізна,9</v>
          </cell>
          <cell r="K15059" t="str">
            <v>Задовільний</v>
          </cell>
          <cell r="M15059">
            <v>38</v>
          </cell>
        </row>
        <row r="15060">
          <cell r="A15060">
            <v>15057</v>
          </cell>
          <cell r="B15060" t="str">
            <v>17631-1</v>
          </cell>
          <cell r="E15060" t="str">
            <v>Калькулятор Citizen 350 (друкуючий)</v>
          </cell>
          <cell r="F15060" t="str">
            <v>Калькулятор Citizen 350 (друкуючий)</v>
          </cell>
          <cell r="G15060">
            <v>40574</v>
          </cell>
          <cell r="H15060">
            <v>900</v>
          </cell>
          <cell r="I15060" t="str">
            <v>0</v>
          </cell>
          <cell r="J15060" t="str">
            <v xml:space="preserve"> м.Київ, вул. Магнітогорська,1Д (склад)</v>
          </cell>
          <cell r="K15060" t="str">
            <v>Задовільний</v>
          </cell>
          <cell r="M15060">
            <v>97</v>
          </cell>
        </row>
        <row r="15061">
          <cell r="A15061">
            <v>15058</v>
          </cell>
          <cell r="B15061" t="str">
            <v>17632-1</v>
          </cell>
          <cell r="E15061" t="str">
            <v>Калькулятор Citizen 350 (друкуючий)</v>
          </cell>
          <cell r="F15061" t="str">
            <v>Калькулятор Citizen 350 (друкуючий)</v>
          </cell>
          <cell r="G15061">
            <v>40574</v>
          </cell>
          <cell r="H15061">
            <v>900</v>
          </cell>
          <cell r="I15061" t="str">
            <v>0</v>
          </cell>
          <cell r="J15061" t="str">
            <v xml:space="preserve"> м.Київ, вул. Магнітогорська,1Д (склад)</v>
          </cell>
          <cell r="K15061" t="str">
            <v>Задовільний</v>
          </cell>
          <cell r="M15061">
            <v>97</v>
          </cell>
        </row>
        <row r="15062">
          <cell r="A15062">
            <v>15059</v>
          </cell>
          <cell r="B15062" t="str">
            <v>17634-1</v>
          </cell>
          <cell r="E15062" t="str">
            <v>Лампа настільна</v>
          </cell>
          <cell r="F15062" t="str">
            <v>Лампа настільна</v>
          </cell>
          <cell r="G15062">
            <v>40574</v>
          </cell>
          <cell r="H15062">
            <v>168.62</v>
          </cell>
          <cell r="I15062" t="str">
            <v>0</v>
          </cell>
          <cell r="J15062" t="str">
            <v xml:space="preserve"> м.Київ, вул. Магнітогорська,1Д (склад)</v>
          </cell>
          <cell r="K15062" t="str">
            <v>Задовільний</v>
          </cell>
          <cell r="M15062">
            <v>38</v>
          </cell>
        </row>
        <row r="15063">
          <cell r="A15063">
            <v>15060</v>
          </cell>
          <cell r="B15063" t="str">
            <v>17635-1</v>
          </cell>
          <cell r="E15063" t="str">
            <v>Лампа настільна</v>
          </cell>
          <cell r="F15063" t="str">
            <v>Лампа настільна</v>
          </cell>
          <cell r="G15063">
            <v>40574</v>
          </cell>
          <cell r="H15063">
            <v>168.62</v>
          </cell>
          <cell r="I15063" t="str">
            <v>0</v>
          </cell>
          <cell r="J15063" t="str">
            <v>м. Київ, вул.Кирилівська,82 (склад)</v>
          </cell>
          <cell r="K15063" t="str">
            <v>Задовільний</v>
          </cell>
          <cell r="M15063">
            <v>38</v>
          </cell>
        </row>
        <row r="15064">
          <cell r="A15064">
            <v>15061</v>
          </cell>
          <cell r="B15064" t="str">
            <v>17636-1</v>
          </cell>
          <cell r="E15064" t="str">
            <v>Лампа настільна</v>
          </cell>
          <cell r="F15064" t="str">
            <v>Лампа настільна</v>
          </cell>
          <cell r="G15064">
            <v>40574</v>
          </cell>
          <cell r="H15064">
            <v>168.62</v>
          </cell>
          <cell r="I15064" t="str">
            <v>0</v>
          </cell>
          <cell r="J15064" t="str">
            <v>м. Київ, вул.Кирилівська,82 (склад)</v>
          </cell>
          <cell r="K15064" t="str">
            <v>Задовільний</v>
          </cell>
          <cell r="M15064">
            <v>38</v>
          </cell>
        </row>
        <row r="15065">
          <cell r="A15065">
            <v>15062</v>
          </cell>
          <cell r="B15065" t="str">
            <v>17637-1</v>
          </cell>
          <cell r="E15065" t="str">
            <v>Лампа настільна</v>
          </cell>
          <cell r="F15065" t="str">
            <v>Лампа настільна</v>
          </cell>
          <cell r="G15065">
            <v>40574</v>
          </cell>
          <cell r="H15065">
            <v>168.62</v>
          </cell>
          <cell r="I15065" t="str">
            <v>0</v>
          </cell>
          <cell r="J15065" t="str">
            <v/>
          </cell>
          <cell r="K15065" t="str">
            <v>Задовільний</v>
          </cell>
          <cell r="M15065">
            <v>38</v>
          </cell>
        </row>
        <row r="15066">
          <cell r="A15066">
            <v>15063</v>
          </cell>
          <cell r="B15066" t="str">
            <v>17638-1</v>
          </cell>
          <cell r="E15066" t="str">
            <v>Лампа настільна</v>
          </cell>
          <cell r="F15066" t="str">
            <v>Лампа настільна</v>
          </cell>
          <cell r="G15066">
            <v>40574</v>
          </cell>
          <cell r="H15066">
            <v>168.62</v>
          </cell>
          <cell r="I15066" t="str">
            <v>0</v>
          </cell>
          <cell r="J15066" t="str">
            <v>(Процес.центр)</v>
          </cell>
          <cell r="K15066" t="str">
            <v>Задовільний</v>
          </cell>
          <cell r="M15066">
            <v>38</v>
          </cell>
        </row>
        <row r="15067">
          <cell r="A15067">
            <v>15064</v>
          </cell>
          <cell r="B15067" t="str">
            <v>17640-1</v>
          </cell>
          <cell r="E15067" t="str">
            <v>Лампа настільна</v>
          </cell>
          <cell r="F15067" t="str">
            <v>Лампа настільна</v>
          </cell>
          <cell r="G15067">
            <v>40574</v>
          </cell>
          <cell r="H15067">
            <v>168.61</v>
          </cell>
          <cell r="I15067" t="str">
            <v>0</v>
          </cell>
          <cell r="J15067" t="str">
            <v>(Процес.центр)</v>
          </cell>
          <cell r="K15067" t="str">
            <v>Задовільний</v>
          </cell>
          <cell r="M15067">
            <v>38</v>
          </cell>
        </row>
        <row r="15068">
          <cell r="A15068">
            <v>15065</v>
          </cell>
          <cell r="B15068" t="str">
            <v>17641-1</v>
          </cell>
          <cell r="E15068" t="str">
            <v>Лампа настільна</v>
          </cell>
          <cell r="F15068" t="str">
            <v>Лампа настільна</v>
          </cell>
          <cell r="G15068">
            <v>40574</v>
          </cell>
          <cell r="H15068">
            <v>168.61</v>
          </cell>
          <cell r="I15068" t="str">
            <v>0</v>
          </cell>
          <cell r="J15068" t="str">
            <v>(Процес.центр)</v>
          </cell>
          <cell r="K15068" t="str">
            <v>б/у</v>
          </cell>
          <cell r="M15068">
            <v>38</v>
          </cell>
        </row>
        <row r="15069">
          <cell r="A15069">
            <v>15066</v>
          </cell>
          <cell r="B15069" t="str">
            <v>17642-1</v>
          </cell>
          <cell r="E15069" t="str">
            <v>Лампа настільна</v>
          </cell>
          <cell r="F15069" t="str">
            <v>Лампа настільна</v>
          </cell>
          <cell r="G15069">
            <v>40574</v>
          </cell>
          <cell r="H15069">
            <v>168.61</v>
          </cell>
          <cell r="I15069" t="str">
            <v>0</v>
          </cell>
          <cell r="J15069" t="str">
            <v>(Процес.центр)</v>
          </cell>
          <cell r="K15069" t="str">
            <v>б/у</v>
          </cell>
          <cell r="M15069">
            <v>38</v>
          </cell>
        </row>
        <row r="15070">
          <cell r="A15070">
            <v>15067</v>
          </cell>
          <cell r="B15070" t="str">
            <v>ZP45000107</v>
          </cell>
          <cell r="E15070" t="str">
            <v>Стiлець Сiльвiя хром.</v>
          </cell>
          <cell r="F15070" t="str">
            <v>Стiлець Сiльвiя хром.</v>
          </cell>
          <cell r="G15070">
            <v>39413</v>
          </cell>
          <cell r="H15070">
            <v>142.5</v>
          </cell>
          <cell r="I15070" t="str">
            <v>0</v>
          </cell>
          <cell r="J15070" t="str">
            <v>(Процес.центр)</v>
          </cell>
          <cell r="K15070" t="str">
            <v>б/у</v>
          </cell>
          <cell r="M15070">
            <v>93</v>
          </cell>
        </row>
        <row r="15071">
          <cell r="A15071">
            <v>15068</v>
          </cell>
          <cell r="B15071" t="str">
            <v>P637</v>
          </cell>
          <cell r="E15071" t="str">
            <v>Стiлець Сiльвiя ягуар брендi</v>
          </cell>
          <cell r="F15071" t="str">
            <v>Стiлець Сiльвiя ягуар брендi</v>
          </cell>
          <cell r="G15071">
            <v>38182</v>
          </cell>
          <cell r="H15071">
            <v>138</v>
          </cell>
          <cell r="I15071" t="str">
            <v>0</v>
          </cell>
          <cell r="J15071" t="str">
            <v>(Процес.центр)</v>
          </cell>
          <cell r="K15071" t="str">
            <v>Задовільний</v>
          </cell>
          <cell r="M15071">
            <v>93</v>
          </cell>
        </row>
        <row r="15072">
          <cell r="A15072">
            <v>15069</v>
          </cell>
          <cell r="B15072" t="str">
            <v>P638</v>
          </cell>
          <cell r="E15072" t="str">
            <v>Стiлець Сiльвiя ягуар брендi</v>
          </cell>
          <cell r="F15072" t="str">
            <v>Стiлець Сiльвiя ягуар брендi</v>
          </cell>
          <cell r="G15072">
            <v>38182</v>
          </cell>
          <cell r="H15072">
            <v>138</v>
          </cell>
          <cell r="I15072" t="str">
            <v>0</v>
          </cell>
          <cell r="J15072" t="str">
            <v>(Процес.центр)</v>
          </cell>
          <cell r="K15072" t="str">
            <v>б/у</v>
          </cell>
          <cell r="M15072">
            <v>93</v>
          </cell>
        </row>
        <row r="15073">
          <cell r="A15073">
            <v>15070</v>
          </cell>
          <cell r="B15073" t="str">
            <v>17647-1</v>
          </cell>
          <cell r="E15073" t="str">
            <v>Елемент кутовий 300*400*2150</v>
          </cell>
          <cell r="F15073" t="str">
            <v>Елемент кутовий 300*400*2150</v>
          </cell>
          <cell r="G15073">
            <v>40602</v>
          </cell>
          <cell r="H15073">
            <v>610</v>
          </cell>
          <cell r="I15073" t="str">
            <v>0</v>
          </cell>
          <cell r="J15073" t="str">
            <v>(Процес.центр)</v>
          </cell>
          <cell r="K15073" t="str">
            <v>б/у</v>
          </cell>
          <cell r="M15073">
            <v>150</v>
          </cell>
        </row>
        <row r="15074">
          <cell r="A15074">
            <v>15071</v>
          </cell>
          <cell r="B15074" t="str">
            <v>17655-1</v>
          </cell>
          <cell r="E15074" t="str">
            <v>Крісло Престиж С-38</v>
          </cell>
          <cell r="F15074" t="str">
            <v>Крісло Престиж С-38</v>
          </cell>
          <cell r="G15074">
            <v>40602</v>
          </cell>
          <cell r="H15074">
            <v>273.95999999999998</v>
          </cell>
          <cell r="I15074" t="str">
            <v>0</v>
          </cell>
          <cell r="J15074" t="str">
            <v>(Процес.центр)</v>
          </cell>
          <cell r="K15074" t="str">
            <v>б/у</v>
          </cell>
          <cell r="M15074">
            <v>149</v>
          </cell>
        </row>
        <row r="15075">
          <cell r="A15075">
            <v>15072</v>
          </cell>
          <cell r="B15075" t="str">
            <v>17656-1</v>
          </cell>
          <cell r="E15075" t="str">
            <v>Крісло Престиж С-38</v>
          </cell>
          <cell r="F15075" t="str">
            <v>Крісло Престиж С-38</v>
          </cell>
          <cell r="G15075">
            <v>40602</v>
          </cell>
          <cell r="H15075">
            <v>273.95999999999998</v>
          </cell>
          <cell r="I15075" t="str">
            <v>0</v>
          </cell>
          <cell r="J15075" t="str">
            <v>(Процес.центр)</v>
          </cell>
          <cell r="K15075" t="str">
            <v>Задовільний</v>
          </cell>
          <cell r="M15075">
            <v>149</v>
          </cell>
        </row>
        <row r="15076">
          <cell r="A15076">
            <v>15073</v>
          </cell>
          <cell r="B15076" t="str">
            <v>17657-1</v>
          </cell>
          <cell r="E15076" t="str">
            <v>Крісло Престиж С-38</v>
          </cell>
          <cell r="F15076" t="str">
            <v>Крісло Престиж С-38</v>
          </cell>
          <cell r="G15076">
            <v>40602</v>
          </cell>
          <cell r="H15076">
            <v>273.95999999999998</v>
          </cell>
          <cell r="I15076" t="str">
            <v>0</v>
          </cell>
          <cell r="J15076" t="str">
            <v>(Процес.центр)</v>
          </cell>
          <cell r="K15076" t="str">
            <v>Задовільний</v>
          </cell>
          <cell r="M15076">
            <v>149</v>
          </cell>
        </row>
        <row r="15077">
          <cell r="A15077">
            <v>15074</v>
          </cell>
          <cell r="B15077" t="str">
            <v>17659-1</v>
          </cell>
          <cell r="E15077" t="str">
            <v>Калькулятор Citizen888</v>
          </cell>
          <cell r="F15077" t="str">
            <v>Калькулятор Citizen888</v>
          </cell>
          <cell r="G15077">
            <v>40618</v>
          </cell>
          <cell r="H15077">
            <v>97</v>
          </cell>
          <cell r="I15077" t="str">
            <v>0</v>
          </cell>
          <cell r="J15077" t="str">
            <v>(Процес.центр)</v>
          </cell>
          <cell r="K15077" t="str">
            <v>Задовільний</v>
          </cell>
          <cell r="M15077">
            <v>38</v>
          </cell>
        </row>
        <row r="15078">
          <cell r="A15078">
            <v>15075</v>
          </cell>
          <cell r="B15078" t="str">
            <v>17660-1</v>
          </cell>
          <cell r="E15078" t="str">
            <v>Калькулятор Citizen888</v>
          </cell>
          <cell r="F15078" t="str">
            <v>Калькулятор Citizen888</v>
          </cell>
          <cell r="G15078">
            <v>40627</v>
          </cell>
          <cell r="H15078">
            <v>96</v>
          </cell>
          <cell r="I15078" t="str">
            <v>0</v>
          </cell>
          <cell r="J15078" t="str">
            <v>м. Київ, вул.Кирилівська,82 (склад)</v>
          </cell>
          <cell r="K15078" t="str">
            <v>Задовільний</v>
          </cell>
          <cell r="M15078">
            <v>38</v>
          </cell>
        </row>
        <row r="15079">
          <cell r="A15079">
            <v>15076</v>
          </cell>
          <cell r="B15079" t="str">
            <v>17662-1</v>
          </cell>
          <cell r="E15079" t="str">
            <v>Калькулятор Citizen888</v>
          </cell>
          <cell r="F15079" t="str">
            <v>Калькулятор Citizen888</v>
          </cell>
          <cell r="G15079">
            <v>40627</v>
          </cell>
          <cell r="H15079">
            <v>96</v>
          </cell>
          <cell r="I15079" t="str">
            <v>0</v>
          </cell>
          <cell r="J15079" t="str">
            <v>м. Київ, вул.Кирилівська,82 (склад)</v>
          </cell>
          <cell r="K15079" t="str">
            <v>Задовільний</v>
          </cell>
          <cell r="M15079">
            <v>38</v>
          </cell>
        </row>
        <row r="15080">
          <cell r="A15080">
            <v>15077</v>
          </cell>
          <cell r="B15080" t="str">
            <v>17663-1</v>
          </cell>
          <cell r="E15080" t="str">
            <v>Калькулятор Citizen888</v>
          </cell>
          <cell r="F15080" t="str">
            <v>Калькулятор Citizen888</v>
          </cell>
          <cell r="G15080">
            <v>40627</v>
          </cell>
          <cell r="H15080">
            <v>96</v>
          </cell>
          <cell r="I15080" t="str">
            <v>0</v>
          </cell>
          <cell r="J15080" t="str">
            <v>м. Київ, вул.Кирилівська,82 (склад)</v>
          </cell>
          <cell r="K15080" t="str">
            <v>Задовільний</v>
          </cell>
          <cell r="M15080">
            <v>38</v>
          </cell>
        </row>
        <row r="15081">
          <cell r="A15081">
            <v>15078</v>
          </cell>
          <cell r="B15081" t="str">
            <v>17664-1</v>
          </cell>
          <cell r="E15081" t="str">
            <v>Калькулятор Citizen888</v>
          </cell>
          <cell r="F15081" t="str">
            <v>Калькулятор Citizen888</v>
          </cell>
          <cell r="G15081">
            <v>40627</v>
          </cell>
          <cell r="H15081">
            <v>96</v>
          </cell>
          <cell r="I15081" t="str">
            <v>0</v>
          </cell>
          <cell r="J15081" t="str">
            <v>м. Київ, вул.Кирилівська,82 (склад)</v>
          </cell>
          <cell r="K15081" t="str">
            <v>б/у</v>
          </cell>
          <cell r="M15081">
            <v>38</v>
          </cell>
        </row>
        <row r="15082">
          <cell r="A15082">
            <v>15079</v>
          </cell>
          <cell r="B15082" t="str">
            <v>17665-1</v>
          </cell>
          <cell r="E15082" t="str">
            <v>Калькулятор Citizen888</v>
          </cell>
          <cell r="F15082" t="str">
            <v>Калькулятор Citizen888</v>
          </cell>
          <cell r="G15082">
            <v>40627</v>
          </cell>
          <cell r="H15082">
            <v>96</v>
          </cell>
          <cell r="I15082" t="str">
            <v>0</v>
          </cell>
          <cell r="J15082" t="str">
            <v>Херсонське РВ</v>
          </cell>
          <cell r="K15082" t="str">
            <v>б/у</v>
          </cell>
          <cell r="M15082">
            <v>38</v>
          </cell>
        </row>
        <row r="15083">
          <cell r="A15083">
            <v>15080</v>
          </cell>
          <cell r="B15083" t="str">
            <v>17668-1</v>
          </cell>
          <cell r="E15083" t="str">
            <v>Калькулятор Citizen 121 (друкуючий)</v>
          </cell>
          <cell r="F15083" t="str">
            <v>Калькулятор Citizen 121 (друкуючий)</v>
          </cell>
          <cell r="G15083">
            <v>40627</v>
          </cell>
          <cell r="H15083">
            <v>375.6</v>
          </cell>
          <cell r="I15083" t="str">
            <v>0</v>
          </cell>
          <cell r="J15083" t="str">
            <v>м. Київ, вул.Кирилівська,82 (склад)</v>
          </cell>
          <cell r="K15083" t="str">
            <v>б/у</v>
          </cell>
          <cell r="M15083">
            <v>75</v>
          </cell>
        </row>
        <row r="15084">
          <cell r="A15084">
            <v>15081</v>
          </cell>
          <cell r="B15084" t="str">
            <v>17670-1</v>
          </cell>
          <cell r="E15084" t="str">
            <v>Калькулятор Citizen 121</v>
          </cell>
          <cell r="F15084" t="str">
            <v>Калькулятор Citizen 121</v>
          </cell>
          <cell r="G15084">
            <v>40637</v>
          </cell>
          <cell r="H15084">
            <v>390</v>
          </cell>
          <cell r="I15084" t="str">
            <v>0</v>
          </cell>
          <cell r="J15084" t="str">
            <v>м. Київ, вул.Кирилівська,82 (склад)</v>
          </cell>
          <cell r="K15084" t="str">
            <v>б/у</v>
          </cell>
          <cell r="M15084">
            <v>75</v>
          </cell>
        </row>
        <row r="15085">
          <cell r="A15085">
            <v>15082</v>
          </cell>
          <cell r="B15085" t="str">
            <v>17678-1</v>
          </cell>
          <cell r="E15085" t="str">
            <v>Калькулятор Citizen888</v>
          </cell>
          <cell r="F15085" t="str">
            <v>Калькулятор Citizen888</v>
          </cell>
          <cell r="G15085">
            <v>40637</v>
          </cell>
          <cell r="H15085">
            <v>104</v>
          </cell>
          <cell r="I15085" t="str">
            <v>0</v>
          </cell>
          <cell r="J15085" t="str">
            <v>м. Київ, вул.Кирилівська,82 (склад)</v>
          </cell>
          <cell r="K15085" t="str">
            <v>б/у</v>
          </cell>
          <cell r="M15085">
            <v>38</v>
          </cell>
        </row>
        <row r="15086">
          <cell r="A15086">
            <v>15083</v>
          </cell>
          <cell r="B15086" t="str">
            <v>17681-1</v>
          </cell>
          <cell r="E15086" t="str">
            <v>Калькулятор Citizen888</v>
          </cell>
          <cell r="F15086" t="str">
            <v>Калькулятор Citizen888</v>
          </cell>
          <cell r="G15086">
            <v>40637</v>
          </cell>
          <cell r="H15086">
            <v>104</v>
          </cell>
          <cell r="I15086" t="str">
            <v>0</v>
          </cell>
          <cell r="J15086" t="str">
            <v>м. Київ, вул.Кирилівська,82 (склад)</v>
          </cell>
          <cell r="K15086" t="str">
            <v>б/у</v>
          </cell>
          <cell r="M15086">
            <v>38</v>
          </cell>
        </row>
        <row r="15087">
          <cell r="A15087">
            <v>15084</v>
          </cell>
          <cell r="B15087" t="str">
            <v>17683-1</v>
          </cell>
          <cell r="E15087" t="str">
            <v>Калькулятор Citizen888</v>
          </cell>
          <cell r="F15087" t="str">
            <v>Калькулятор Citizen888</v>
          </cell>
          <cell r="G15087">
            <v>40637</v>
          </cell>
          <cell r="H15087">
            <v>104.01</v>
          </cell>
          <cell r="I15087" t="str">
            <v>0</v>
          </cell>
          <cell r="J15087" t="str">
            <v>м. Київ, вул.Кирилівська,82 (склад)</v>
          </cell>
          <cell r="K15087" t="str">
            <v>б/у</v>
          </cell>
          <cell r="M15087">
            <v>38</v>
          </cell>
        </row>
        <row r="15088">
          <cell r="A15088">
            <v>15085</v>
          </cell>
          <cell r="B15088" t="str">
            <v>17686-1</v>
          </cell>
          <cell r="E15088" t="str">
            <v>Калькулятор Citizen888</v>
          </cell>
          <cell r="F15088" t="str">
            <v>Калькулятор Citizen888</v>
          </cell>
          <cell r="G15088">
            <v>40637</v>
          </cell>
          <cell r="H15088">
            <v>104.01</v>
          </cell>
          <cell r="I15088" t="str">
            <v>0</v>
          </cell>
          <cell r="J15088" t="str">
            <v>м. Київ, вул.Кирилівська,82 (склад)</v>
          </cell>
          <cell r="K15088" t="str">
            <v>б/у</v>
          </cell>
          <cell r="M15088">
            <v>38</v>
          </cell>
        </row>
        <row r="15089">
          <cell r="A15089">
            <v>15086</v>
          </cell>
          <cell r="B15089" t="str">
            <v>17687-1</v>
          </cell>
          <cell r="E15089" t="str">
            <v>Калькулятор Citizen888</v>
          </cell>
          <cell r="F15089" t="str">
            <v>Калькулятор Citizen888</v>
          </cell>
          <cell r="G15089">
            <v>40637</v>
          </cell>
          <cell r="H15089">
            <v>104.01</v>
          </cell>
          <cell r="I15089" t="str">
            <v>0</v>
          </cell>
          <cell r="J15089" t="str">
            <v xml:space="preserve"> м.Київ, вул. Магнітогорська,1Д (склад)</v>
          </cell>
          <cell r="K15089" t="str">
            <v>б/у</v>
          </cell>
          <cell r="M15089">
            <v>38</v>
          </cell>
        </row>
        <row r="15090">
          <cell r="A15090">
            <v>15087</v>
          </cell>
          <cell r="B15090" t="str">
            <v>17688-1</v>
          </cell>
          <cell r="E15090" t="str">
            <v>Калькулятор Citizen888</v>
          </cell>
          <cell r="F15090" t="str">
            <v>Калькулятор Citizen888</v>
          </cell>
          <cell r="G15090">
            <v>40637</v>
          </cell>
          <cell r="H15090">
            <v>104.01</v>
          </cell>
          <cell r="I15090" t="str">
            <v>0</v>
          </cell>
          <cell r="J15090" t="str">
            <v xml:space="preserve"> м.Київ, вул. Магнітогорська,1Д (склад)</v>
          </cell>
          <cell r="K15090" t="str">
            <v>Задовільний</v>
          </cell>
          <cell r="M15090">
            <v>38</v>
          </cell>
        </row>
        <row r="15091">
          <cell r="A15091">
            <v>15088</v>
          </cell>
          <cell r="B15091" t="str">
            <v>17701-1</v>
          </cell>
          <cell r="E15091" t="str">
            <v>Крісло Престиж С-11</v>
          </cell>
          <cell r="F15091" t="str">
            <v>Крісло Престиж С-11</v>
          </cell>
          <cell r="G15091">
            <v>40675</v>
          </cell>
          <cell r="H15091">
            <v>315.18</v>
          </cell>
          <cell r="I15091" t="str">
            <v>0</v>
          </cell>
          <cell r="J15091" t="str">
            <v>м. Київ, вул.Кирилівська,82 (склад)</v>
          </cell>
          <cell r="K15091" t="str">
            <v>Задовільний</v>
          </cell>
          <cell r="M15091">
            <v>149</v>
          </cell>
        </row>
        <row r="15092">
          <cell r="A15092">
            <v>15089</v>
          </cell>
          <cell r="B15092" t="str">
            <v>17704-1</v>
          </cell>
          <cell r="E15092" t="str">
            <v>Крісло Престиж С-11</v>
          </cell>
          <cell r="F15092" t="str">
            <v>Крісло Престиж С-11</v>
          </cell>
          <cell r="G15092">
            <v>40675</v>
          </cell>
          <cell r="H15092">
            <v>315.18</v>
          </cell>
          <cell r="I15092" t="str">
            <v>0</v>
          </cell>
          <cell r="J15092" t="str">
            <v xml:space="preserve"> м.Київ, вул. Магнітогорська,1Д (склад)</v>
          </cell>
          <cell r="K15092" t="str">
            <v>Задовільний</v>
          </cell>
          <cell r="M15092">
            <v>149</v>
          </cell>
        </row>
        <row r="15093">
          <cell r="A15093">
            <v>15090</v>
          </cell>
          <cell r="B15093" t="str">
            <v>17708-1</v>
          </cell>
          <cell r="E15093" t="str">
            <v>Крісло Престиж С-11</v>
          </cell>
          <cell r="F15093" t="str">
            <v>Крісло Престиж С-11</v>
          </cell>
          <cell r="G15093">
            <v>40687</v>
          </cell>
          <cell r="H15093">
            <v>297.95999999999998</v>
          </cell>
          <cell r="I15093" t="str">
            <v>0</v>
          </cell>
          <cell r="J15093" t="str">
            <v>м. Київ, вул.Кирилівська,82 (склад)</v>
          </cell>
          <cell r="K15093" t="str">
            <v>Задовільний</v>
          </cell>
          <cell r="M15093">
            <v>149</v>
          </cell>
        </row>
        <row r="15094">
          <cell r="A15094">
            <v>15091</v>
          </cell>
          <cell r="B15094" t="str">
            <v>17710-1</v>
          </cell>
          <cell r="E15094" t="str">
            <v>Крісло Престиж С-11</v>
          </cell>
          <cell r="F15094" t="str">
            <v>Крісло Престиж С-11</v>
          </cell>
          <cell r="G15094">
            <v>40687</v>
          </cell>
          <cell r="H15094">
            <v>297.95999999999998</v>
          </cell>
          <cell r="I15094" t="str">
            <v>0</v>
          </cell>
          <cell r="J15094" t="str">
            <v>м. Київ, вул.Кирилівська,82 (склад)</v>
          </cell>
          <cell r="K15094" t="str">
            <v>Задовільний</v>
          </cell>
          <cell r="M15094">
            <v>149</v>
          </cell>
        </row>
        <row r="15095">
          <cell r="A15095">
            <v>15092</v>
          </cell>
          <cell r="B15095" t="str">
            <v>17713-1</v>
          </cell>
          <cell r="E15095" t="str">
            <v>Калькулятор Citizen СХ 121</v>
          </cell>
          <cell r="F15095" t="str">
            <v>Калькулятор Citizen СХ 121</v>
          </cell>
          <cell r="G15095">
            <v>40689</v>
          </cell>
          <cell r="H15095">
            <v>464.88</v>
          </cell>
          <cell r="I15095" t="str">
            <v>0</v>
          </cell>
          <cell r="J15095" t="str">
            <v>м. Київ, вул.Кирилівська,82 (склад)</v>
          </cell>
          <cell r="K15095" t="str">
            <v>Задовільний</v>
          </cell>
          <cell r="M15095">
            <v>165</v>
          </cell>
        </row>
        <row r="15096">
          <cell r="A15096">
            <v>15093</v>
          </cell>
          <cell r="B15096" t="str">
            <v>17714-1</v>
          </cell>
          <cell r="E15096" t="str">
            <v>Калькулятор Citizen СХ 121</v>
          </cell>
          <cell r="F15096" t="str">
            <v>Калькулятор Citizen СХ 121</v>
          </cell>
          <cell r="G15096">
            <v>40689</v>
          </cell>
          <cell r="H15096">
            <v>464.88</v>
          </cell>
          <cell r="I15096" t="str">
            <v>0</v>
          </cell>
          <cell r="J15096" t="str">
            <v>вул.Прорізна ,8а</v>
          </cell>
          <cell r="K15096" t="str">
            <v>Задовільний</v>
          </cell>
          <cell r="M15096">
            <v>165</v>
          </cell>
        </row>
        <row r="15097">
          <cell r="A15097">
            <v>15094</v>
          </cell>
          <cell r="B15097" t="str">
            <v>17716-1</v>
          </cell>
          <cell r="E15097" t="str">
            <v>Калькулятор Citizen СХ 121</v>
          </cell>
          <cell r="F15097" t="str">
            <v>Калькулятор Citizen СХ 121</v>
          </cell>
          <cell r="G15097">
            <v>40689</v>
          </cell>
          <cell r="H15097">
            <v>464.88</v>
          </cell>
          <cell r="I15097" t="str">
            <v>0</v>
          </cell>
          <cell r="J15097" t="str">
            <v>Тернопільське РВ</v>
          </cell>
          <cell r="K15097" t="str">
            <v>Задовільний</v>
          </cell>
          <cell r="M15097">
            <v>165</v>
          </cell>
        </row>
        <row r="15098">
          <cell r="A15098">
            <v>15095</v>
          </cell>
          <cell r="B15098" t="str">
            <v>17717-1</v>
          </cell>
          <cell r="E15098" t="str">
            <v>Калькулятор Citizen888</v>
          </cell>
          <cell r="F15098" t="str">
            <v>Калькулятор Citizen888</v>
          </cell>
          <cell r="G15098">
            <v>40689</v>
          </cell>
          <cell r="H15098">
            <v>104.28</v>
          </cell>
          <cell r="I15098" t="str">
            <v>0</v>
          </cell>
          <cell r="J15098" t="str">
            <v>Тернопільське РВ</v>
          </cell>
          <cell r="K15098" t="str">
            <v>Задовільний</v>
          </cell>
          <cell r="M15098">
            <v>38</v>
          </cell>
        </row>
        <row r="15099">
          <cell r="A15099">
            <v>15096</v>
          </cell>
          <cell r="B15099" t="str">
            <v>17718-1</v>
          </cell>
          <cell r="E15099" t="str">
            <v>Калькулятор Citizen888</v>
          </cell>
          <cell r="F15099" t="str">
            <v>Калькулятор Citizen888</v>
          </cell>
          <cell r="G15099">
            <v>40689</v>
          </cell>
          <cell r="H15099">
            <v>104.28</v>
          </cell>
          <cell r="I15099" t="str">
            <v>0</v>
          </cell>
          <cell r="J15099" t="str">
            <v>Тернопільське РВ</v>
          </cell>
          <cell r="K15099" t="str">
            <v>Задовільний</v>
          </cell>
          <cell r="M15099">
            <v>38</v>
          </cell>
        </row>
        <row r="15100">
          <cell r="A15100">
            <v>15097</v>
          </cell>
          <cell r="B15100" t="str">
            <v>17720-1</v>
          </cell>
          <cell r="E15100" t="str">
            <v>Калькулятор Citizen СХ 121</v>
          </cell>
          <cell r="F15100" t="str">
            <v>Калькулятор Citizen СХ 121</v>
          </cell>
          <cell r="G15100">
            <v>40689</v>
          </cell>
          <cell r="H15100">
            <v>464.88</v>
          </cell>
          <cell r="I15100" t="str">
            <v>0</v>
          </cell>
          <cell r="J15100" t="str">
            <v>Тернопільське РВ</v>
          </cell>
          <cell r="K15100" t="str">
            <v>Задовільний</v>
          </cell>
          <cell r="M15100">
            <v>165</v>
          </cell>
        </row>
        <row r="15101">
          <cell r="A15101">
            <v>15098</v>
          </cell>
          <cell r="B15101" t="str">
            <v>17728-1</v>
          </cell>
          <cell r="E15101" t="str">
            <v>Калькулятор Citizen СХ 121</v>
          </cell>
          <cell r="F15101" t="str">
            <v>Калькулятор Citizen СХ 121</v>
          </cell>
          <cell r="G15101">
            <v>40694</v>
          </cell>
          <cell r="H15101">
            <v>464.4</v>
          </cell>
          <cell r="I15101" t="str">
            <v>0</v>
          </cell>
          <cell r="J15101" t="str">
            <v>Тернопільське РВ</v>
          </cell>
          <cell r="K15101" t="str">
            <v>Задовільний</v>
          </cell>
          <cell r="M15101">
            <v>165</v>
          </cell>
        </row>
        <row r="15102">
          <cell r="A15102">
            <v>15099</v>
          </cell>
          <cell r="B15102" t="str">
            <v>17729-1</v>
          </cell>
          <cell r="E15102" t="str">
            <v>Калькулятор Citizen СХ 121</v>
          </cell>
          <cell r="F15102" t="str">
            <v>Калькулятор Citizen СХ 121</v>
          </cell>
          <cell r="G15102">
            <v>40694</v>
          </cell>
          <cell r="H15102">
            <v>464.4</v>
          </cell>
          <cell r="I15102" t="str">
            <v>0</v>
          </cell>
          <cell r="J15102" t="str">
            <v>Тернопільське РВ</v>
          </cell>
          <cell r="K15102" t="str">
            <v>Задовільний</v>
          </cell>
          <cell r="M15102">
            <v>165</v>
          </cell>
        </row>
        <row r="15103">
          <cell r="A15103">
            <v>15100</v>
          </cell>
          <cell r="B15103" t="str">
            <v>17734-1</v>
          </cell>
          <cell r="E15103" t="str">
            <v>Калькулятор Citizen 888Т</v>
          </cell>
          <cell r="F15103" t="str">
            <v>Калькулятор Citizen 888Т</v>
          </cell>
          <cell r="G15103">
            <v>40694</v>
          </cell>
          <cell r="H15103">
            <v>104.28</v>
          </cell>
          <cell r="I15103" t="str">
            <v>0</v>
          </cell>
          <cell r="J15103" t="str">
            <v>Тернопільське РВ</v>
          </cell>
          <cell r="K15103" t="str">
            <v>Задовільний</v>
          </cell>
          <cell r="M15103">
            <v>38</v>
          </cell>
        </row>
        <row r="15104">
          <cell r="A15104">
            <v>15101</v>
          </cell>
          <cell r="B15104" t="str">
            <v>17735-1</v>
          </cell>
          <cell r="E15104" t="str">
            <v>Калькулятор Citizen 888Т</v>
          </cell>
          <cell r="F15104" t="str">
            <v>Калькулятор Citizen 888Т</v>
          </cell>
          <cell r="G15104">
            <v>40694</v>
          </cell>
          <cell r="H15104">
            <v>104.28</v>
          </cell>
          <cell r="I15104" t="str">
            <v>0</v>
          </cell>
          <cell r="J15104" t="str">
            <v>Тернопільське РВ</v>
          </cell>
          <cell r="K15104" t="str">
            <v>Задовільний</v>
          </cell>
          <cell r="M15104">
            <v>38</v>
          </cell>
        </row>
        <row r="15105">
          <cell r="A15105">
            <v>15102</v>
          </cell>
          <cell r="B15105" t="str">
            <v>P640</v>
          </cell>
          <cell r="E15105" t="str">
            <v>Стiлець Сiльвiя ягуар брендi</v>
          </cell>
          <cell r="F15105" t="str">
            <v>Стiлець Сiльвiя ягуар брендi</v>
          </cell>
          <cell r="G15105">
            <v>38182</v>
          </cell>
          <cell r="H15105">
            <v>138</v>
          </cell>
          <cell r="I15105" t="str">
            <v>0</v>
          </cell>
          <cell r="J15105" t="str">
            <v>Тернопільське РВ</v>
          </cell>
          <cell r="K15105" t="str">
            <v>Задовільний</v>
          </cell>
          <cell r="M15105">
            <v>93</v>
          </cell>
        </row>
        <row r="15106">
          <cell r="A15106">
            <v>15103</v>
          </cell>
          <cell r="B15106" t="str">
            <v>P641</v>
          </cell>
          <cell r="E15106" t="str">
            <v>Стiлець Сiльвiя ягуар брендi</v>
          </cell>
          <cell r="F15106" t="str">
            <v>Стiлець Сiльвiя ягуар брендi</v>
          </cell>
          <cell r="G15106">
            <v>38182</v>
          </cell>
          <cell r="H15106">
            <v>138</v>
          </cell>
          <cell r="I15106" t="str">
            <v>0</v>
          </cell>
          <cell r="J15106" t="str">
            <v>Тернопільське РВ</v>
          </cell>
          <cell r="K15106" t="str">
            <v>Задовільний</v>
          </cell>
          <cell r="M15106">
            <v>93</v>
          </cell>
        </row>
        <row r="15107">
          <cell r="A15107">
            <v>15104</v>
          </cell>
          <cell r="B15107" t="str">
            <v>P642</v>
          </cell>
          <cell r="E15107" t="str">
            <v>Стiлець Сiльвiя ягуар брендi</v>
          </cell>
          <cell r="F15107" t="str">
            <v>Стiлець Сiльвiя ягуар брендi</v>
          </cell>
          <cell r="G15107">
            <v>38182</v>
          </cell>
          <cell r="H15107">
            <v>138</v>
          </cell>
          <cell r="I15107" t="str">
            <v>0</v>
          </cell>
          <cell r="J15107" t="str">
            <v>Тернопільське РВ</v>
          </cell>
          <cell r="K15107" t="str">
            <v>Задовільний</v>
          </cell>
          <cell r="M15107">
            <v>93</v>
          </cell>
        </row>
        <row r="15108">
          <cell r="A15108">
            <v>15105</v>
          </cell>
          <cell r="B15108" t="str">
            <v>P643</v>
          </cell>
          <cell r="E15108" t="str">
            <v>Стiлець Сiльвiя ягуар брендi</v>
          </cell>
          <cell r="F15108" t="str">
            <v>Стiлець Сiльвiя ягуар брендi</v>
          </cell>
          <cell r="G15108">
            <v>38182</v>
          </cell>
          <cell r="H15108">
            <v>138</v>
          </cell>
          <cell r="I15108" t="str">
            <v>0</v>
          </cell>
          <cell r="J15108" t="str">
            <v>Тернопільське РВ</v>
          </cell>
          <cell r="K15108" t="str">
            <v>Задовільний</v>
          </cell>
          <cell r="M15108">
            <v>93</v>
          </cell>
        </row>
        <row r="15109">
          <cell r="A15109">
            <v>15106</v>
          </cell>
          <cell r="B15109" t="str">
            <v>P644</v>
          </cell>
          <cell r="E15109" t="str">
            <v>Стiлець Сiльвiя ягуар брендi</v>
          </cell>
          <cell r="F15109" t="str">
            <v>Стiлець Сiльвiя ягуар брендi</v>
          </cell>
          <cell r="G15109">
            <v>38182</v>
          </cell>
          <cell r="H15109">
            <v>138</v>
          </cell>
          <cell r="I15109" t="str">
            <v>0</v>
          </cell>
          <cell r="J15109" t="str">
            <v>Тернопільське РВ</v>
          </cell>
          <cell r="K15109" t="str">
            <v>Задовільний</v>
          </cell>
          <cell r="M15109">
            <v>93</v>
          </cell>
        </row>
        <row r="15110">
          <cell r="A15110">
            <v>15107</v>
          </cell>
          <cell r="B15110" t="str">
            <v>17749-1</v>
          </cell>
          <cell r="E15110" t="str">
            <v>Крісло COMFORT GTP C-11</v>
          </cell>
          <cell r="F15110" t="str">
            <v>Крісло COMFORT GTP C-11</v>
          </cell>
          <cell r="G15110">
            <v>40716</v>
          </cell>
          <cell r="H15110">
            <v>358.8</v>
          </cell>
          <cell r="I15110" t="str">
            <v>0</v>
          </cell>
          <cell r="J15110" t="str">
            <v>Тернопільське РВ</v>
          </cell>
          <cell r="K15110" t="str">
            <v>Задовільний</v>
          </cell>
          <cell r="M15110">
            <v>149</v>
          </cell>
        </row>
        <row r="15111">
          <cell r="A15111">
            <v>15108</v>
          </cell>
          <cell r="B15111" t="str">
            <v>17750-1</v>
          </cell>
          <cell r="E15111" t="str">
            <v>Крісло COMFORT GTP C-11</v>
          </cell>
          <cell r="F15111" t="str">
            <v>Крісло COMFORT GTP C-11</v>
          </cell>
          <cell r="G15111">
            <v>40716</v>
          </cell>
          <cell r="H15111">
            <v>358.8</v>
          </cell>
          <cell r="I15111" t="str">
            <v>0</v>
          </cell>
          <cell r="J15111" t="str">
            <v>Тернопільське РВ</v>
          </cell>
          <cell r="K15111" t="str">
            <v>Задовільний</v>
          </cell>
          <cell r="M15111">
            <v>149</v>
          </cell>
        </row>
        <row r="15112">
          <cell r="A15112">
            <v>15109</v>
          </cell>
          <cell r="B15112" t="str">
            <v>17751-1</v>
          </cell>
          <cell r="E15112" t="str">
            <v>Крісло COMFORT GTP C-11</v>
          </cell>
          <cell r="F15112" t="str">
            <v>Крісло COMFORT GTP C-11</v>
          </cell>
          <cell r="G15112">
            <v>40716</v>
          </cell>
          <cell r="H15112">
            <v>358.8</v>
          </cell>
          <cell r="I15112" t="str">
            <v>0</v>
          </cell>
          <cell r="J15112" t="str">
            <v>Тернопільське РВ</v>
          </cell>
          <cell r="K15112" t="str">
            <v>Задовільний</v>
          </cell>
          <cell r="M15112">
            <v>149</v>
          </cell>
        </row>
        <row r="15113">
          <cell r="A15113">
            <v>15110</v>
          </cell>
          <cell r="B15113" t="str">
            <v>17753-1</v>
          </cell>
          <cell r="E15113" t="str">
            <v>Крісло COMFORT GTP C-11</v>
          </cell>
          <cell r="F15113" t="str">
            <v>Крісло COMFORT GTP C-11</v>
          </cell>
          <cell r="G15113">
            <v>40716</v>
          </cell>
          <cell r="H15113">
            <v>358.8</v>
          </cell>
          <cell r="I15113" t="str">
            <v>0</v>
          </cell>
          <cell r="J15113" t="str">
            <v>Тернопільське РВ</v>
          </cell>
          <cell r="K15113" t="str">
            <v>Задовільний</v>
          </cell>
          <cell r="M15113">
            <v>149</v>
          </cell>
        </row>
        <row r="15114">
          <cell r="A15114">
            <v>15111</v>
          </cell>
          <cell r="B15114" t="str">
            <v>17754-1</v>
          </cell>
          <cell r="E15114" t="str">
            <v>Крісло COMFORT GTP C-11</v>
          </cell>
          <cell r="F15114" t="str">
            <v>Крісло COMFORT GTP C-11</v>
          </cell>
          <cell r="G15114">
            <v>40716</v>
          </cell>
          <cell r="H15114">
            <v>358.8</v>
          </cell>
          <cell r="I15114" t="str">
            <v>0</v>
          </cell>
          <cell r="J15114" t="str">
            <v>Тернопільське РВ</v>
          </cell>
          <cell r="K15114" t="str">
            <v>Задовільний</v>
          </cell>
          <cell r="M15114">
            <v>149</v>
          </cell>
        </row>
        <row r="15115">
          <cell r="A15115">
            <v>15112</v>
          </cell>
          <cell r="B15115" t="str">
            <v>17755-1</v>
          </cell>
          <cell r="E15115" t="str">
            <v>Крісло COMFORT GTP C-11</v>
          </cell>
          <cell r="F15115" t="str">
            <v>Крісло COMFORT GTP C-11</v>
          </cell>
          <cell r="G15115">
            <v>40716</v>
          </cell>
          <cell r="H15115">
            <v>358.8</v>
          </cell>
          <cell r="I15115" t="str">
            <v>0</v>
          </cell>
          <cell r="J15115" t="str">
            <v>Тернопільське РВ</v>
          </cell>
          <cell r="K15115" t="str">
            <v>Задовільний</v>
          </cell>
          <cell r="M15115">
            <v>149</v>
          </cell>
        </row>
        <row r="15116">
          <cell r="A15116">
            <v>15113</v>
          </cell>
          <cell r="B15116" t="str">
            <v>17756-1</v>
          </cell>
          <cell r="E15116" t="str">
            <v>Крісло COMFORT GTP C-11</v>
          </cell>
          <cell r="F15116" t="str">
            <v>Крісло COMFORT GTP C-11</v>
          </cell>
          <cell r="G15116">
            <v>40716</v>
          </cell>
          <cell r="H15116">
            <v>358.8</v>
          </cell>
          <cell r="I15116" t="str">
            <v>0</v>
          </cell>
          <cell r="J15116" t="str">
            <v>Тернопільське РВ</v>
          </cell>
          <cell r="K15116" t="str">
            <v>Задовільний</v>
          </cell>
          <cell r="M15116">
            <v>149</v>
          </cell>
        </row>
        <row r="15117">
          <cell r="A15117">
            <v>15114</v>
          </cell>
          <cell r="B15117" t="str">
            <v>17758-1</v>
          </cell>
          <cell r="E15117" t="str">
            <v>Крісло COMFORT GTP C-11</v>
          </cell>
          <cell r="F15117" t="str">
            <v>Крісло COMFORT GTP C-11</v>
          </cell>
          <cell r="G15117">
            <v>40716</v>
          </cell>
          <cell r="H15117">
            <v>358.8</v>
          </cell>
          <cell r="I15117" t="str">
            <v>0</v>
          </cell>
          <cell r="J15117" t="str">
            <v>Тернопільське РВ</v>
          </cell>
          <cell r="K15117" t="str">
            <v>Задовільний</v>
          </cell>
          <cell r="M15117">
            <v>149</v>
          </cell>
        </row>
        <row r="15118">
          <cell r="A15118">
            <v>15115</v>
          </cell>
          <cell r="B15118" t="str">
            <v>17764-1</v>
          </cell>
          <cell r="E15118" t="str">
            <v>Калькулятор Citizen 121</v>
          </cell>
          <cell r="F15118" t="str">
            <v>Калькулятор Citizen 121</v>
          </cell>
          <cell r="G15118">
            <v>40750</v>
          </cell>
          <cell r="H15118">
            <v>440</v>
          </cell>
          <cell r="I15118" t="str">
            <v>0</v>
          </cell>
          <cell r="J15118" t="str">
            <v>Тернопільське РВ</v>
          </cell>
          <cell r="K15118" t="str">
            <v>Задовільний</v>
          </cell>
          <cell r="M15118">
            <v>75</v>
          </cell>
        </row>
        <row r="15119">
          <cell r="A15119">
            <v>15116</v>
          </cell>
          <cell r="B15119" t="str">
            <v>17765-1</v>
          </cell>
          <cell r="E15119" t="str">
            <v>Калькулятор Citizen 121</v>
          </cell>
          <cell r="F15119" t="str">
            <v>Калькулятор Citizen 121</v>
          </cell>
          <cell r="G15119">
            <v>40750</v>
          </cell>
          <cell r="H15119">
            <v>440</v>
          </cell>
          <cell r="I15119" t="str">
            <v>0</v>
          </cell>
          <cell r="J15119" t="str">
            <v>Тернопільське РВ</v>
          </cell>
          <cell r="K15119" t="str">
            <v>Задовільний</v>
          </cell>
          <cell r="M15119">
            <v>75</v>
          </cell>
        </row>
        <row r="15120">
          <cell r="A15120">
            <v>15117</v>
          </cell>
          <cell r="B15120" t="str">
            <v>17766-1</v>
          </cell>
          <cell r="E15120" t="str">
            <v>Калькулятор Citizen888</v>
          </cell>
          <cell r="F15120" t="str">
            <v>Калькулятор Citizen888</v>
          </cell>
          <cell r="G15120">
            <v>40750</v>
          </cell>
          <cell r="H15120">
            <v>105</v>
          </cell>
          <cell r="I15120" t="str">
            <v>0</v>
          </cell>
          <cell r="J15120" t="str">
            <v>Тернопільське РВ</v>
          </cell>
          <cell r="K15120" t="str">
            <v>Задовільний</v>
          </cell>
          <cell r="M15120">
            <v>38</v>
          </cell>
        </row>
        <row r="15121">
          <cell r="A15121">
            <v>15118</v>
          </cell>
          <cell r="B15121" t="str">
            <v>17767-1</v>
          </cell>
          <cell r="E15121" t="str">
            <v>Калькулятор Citizen888</v>
          </cell>
          <cell r="F15121" t="str">
            <v>Калькулятор Citizen888</v>
          </cell>
          <cell r="G15121">
            <v>40750</v>
          </cell>
          <cell r="H15121">
            <v>105</v>
          </cell>
          <cell r="I15121" t="str">
            <v>0</v>
          </cell>
          <cell r="J15121" t="str">
            <v>Тернопільське РВ</v>
          </cell>
          <cell r="K15121" t="str">
            <v>б/у</v>
          </cell>
          <cell r="M15121">
            <v>38</v>
          </cell>
        </row>
        <row r="15122">
          <cell r="A15122">
            <v>15119</v>
          </cell>
          <cell r="B15122" t="str">
            <v>P645</v>
          </cell>
          <cell r="E15122" t="str">
            <v>Стiлець Сiльвiя ягуар брендi</v>
          </cell>
          <cell r="F15122" t="str">
            <v>Стiлець Сiльвiя ягуар брендi</v>
          </cell>
          <cell r="G15122">
            <v>38182</v>
          </cell>
          <cell r="H15122">
            <v>138</v>
          </cell>
          <cell r="I15122" t="str">
            <v>0</v>
          </cell>
          <cell r="J15122" t="str">
            <v>Борщівське відділення</v>
          </cell>
          <cell r="K15122" t="str">
            <v>б/у</v>
          </cell>
          <cell r="M15122">
            <v>93</v>
          </cell>
        </row>
        <row r="15123">
          <cell r="A15123">
            <v>15120</v>
          </cell>
          <cell r="B15123" t="str">
            <v>17769-1</v>
          </cell>
          <cell r="E15123" t="str">
            <v>Крісло Престиж С-11 з підлокотником</v>
          </cell>
          <cell r="F15123" t="str">
            <v>Крісло Престиж С-11 з підлокотником</v>
          </cell>
          <cell r="G15123">
            <v>40752</v>
          </cell>
          <cell r="H15123">
            <v>309</v>
          </cell>
          <cell r="I15123" t="str">
            <v>0</v>
          </cell>
          <cell r="J15123" t="str">
            <v>Борщівське відділення</v>
          </cell>
          <cell r="K15123" t="str">
            <v>б/у</v>
          </cell>
          <cell r="M15123">
            <v>149</v>
          </cell>
        </row>
        <row r="15124">
          <cell r="A15124">
            <v>15121</v>
          </cell>
          <cell r="B15124" t="str">
            <v>17770-1</v>
          </cell>
          <cell r="E15124" t="str">
            <v>Крісло Престиж С-11 з підлокотником</v>
          </cell>
          <cell r="F15124" t="str">
            <v>Крісло Престиж С-11 з підлокотником</v>
          </cell>
          <cell r="G15124">
            <v>40752</v>
          </cell>
          <cell r="H15124">
            <v>309</v>
          </cell>
          <cell r="I15124" t="str">
            <v>0</v>
          </cell>
          <cell r="J15124" t="str">
            <v>Борщівське відділення</v>
          </cell>
          <cell r="K15124" t="str">
            <v>б/у</v>
          </cell>
          <cell r="M15124">
            <v>149</v>
          </cell>
        </row>
        <row r="15125">
          <cell r="A15125">
            <v>15122</v>
          </cell>
          <cell r="B15125" t="str">
            <v>17771-1</v>
          </cell>
          <cell r="E15125" t="str">
            <v>Крісло Престиж С-11 з підлокотником</v>
          </cell>
          <cell r="F15125" t="str">
            <v>Крісло Престиж С-11 з підлокотником</v>
          </cell>
          <cell r="G15125">
            <v>40752</v>
          </cell>
          <cell r="H15125">
            <v>309</v>
          </cell>
          <cell r="I15125" t="str">
            <v>0</v>
          </cell>
          <cell r="J15125" t="str">
            <v>Борщівське відділення</v>
          </cell>
          <cell r="K15125" t="str">
            <v>б/у</v>
          </cell>
          <cell r="M15125">
            <v>149</v>
          </cell>
        </row>
        <row r="15126">
          <cell r="A15126">
            <v>15123</v>
          </cell>
          <cell r="B15126" t="str">
            <v>17772-1</v>
          </cell>
          <cell r="E15126" t="str">
            <v>Крісло Престиж С-11 з підлокотником</v>
          </cell>
          <cell r="F15126" t="str">
            <v>Крісло Престиж С-11 з підлокотником</v>
          </cell>
          <cell r="G15126">
            <v>40752</v>
          </cell>
          <cell r="H15126">
            <v>309</v>
          </cell>
          <cell r="I15126" t="str">
            <v>0</v>
          </cell>
          <cell r="J15126" t="str">
            <v>Бучацьке відділення</v>
          </cell>
          <cell r="K15126" t="str">
            <v>б/у</v>
          </cell>
          <cell r="M15126">
            <v>149</v>
          </cell>
        </row>
        <row r="15127">
          <cell r="A15127">
            <v>15124</v>
          </cell>
          <cell r="B15127" t="str">
            <v>17780-1</v>
          </cell>
          <cell r="E15127" t="str">
            <v>Калькулятор Citizen 121</v>
          </cell>
          <cell r="F15127" t="str">
            <v>Калькулятор Citizen 121</v>
          </cell>
          <cell r="G15127">
            <v>40753</v>
          </cell>
          <cell r="H15127">
            <v>456</v>
          </cell>
          <cell r="I15127" t="str">
            <v>0</v>
          </cell>
          <cell r="J15127" t="str">
            <v>Бучацьке відділення</v>
          </cell>
          <cell r="K15127" t="str">
            <v>б/у</v>
          </cell>
          <cell r="M15127">
            <v>75</v>
          </cell>
        </row>
        <row r="15128">
          <cell r="A15128">
            <v>15125</v>
          </cell>
          <cell r="B15128" t="str">
            <v>17781-1</v>
          </cell>
          <cell r="E15128" t="str">
            <v>Калькулятор Citizen 121</v>
          </cell>
          <cell r="F15128" t="str">
            <v>Калькулятор Citizen 121</v>
          </cell>
          <cell r="G15128">
            <v>40753</v>
          </cell>
          <cell r="H15128">
            <v>456</v>
          </cell>
          <cell r="I15128" t="str">
            <v>0</v>
          </cell>
          <cell r="J15128" t="str">
            <v>Бучацьке відділення</v>
          </cell>
          <cell r="K15128" t="str">
            <v>б/у</v>
          </cell>
          <cell r="M15128">
            <v>75</v>
          </cell>
        </row>
        <row r="15129">
          <cell r="A15129">
            <v>15126</v>
          </cell>
          <cell r="B15129" t="str">
            <v>17783-1</v>
          </cell>
          <cell r="E15129" t="str">
            <v>Калькулятор Citizen888</v>
          </cell>
          <cell r="F15129" t="str">
            <v>Калькулятор Citizen888</v>
          </cell>
          <cell r="G15129">
            <v>40753</v>
          </cell>
          <cell r="H15129">
            <v>108</v>
          </cell>
          <cell r="I15129" t="str">
            <v>0</v>
          </cell>
          <cell r="J15129" t="str">
            <v>Бучацьке відділення</v>
          </cell>
          <cell r="K15129" t="str">
            <v>б/у</v>
          </cell>
          <cell r="M15129">
            <v>38</v>
          </cell>
        </row>
        <row r="15130">
          <cell r="A15130">
            <v>15127</v>
          </cell>
          <cell r="B15130" t="str">
            <v>P646</v>
          </cell>
          <cell r="E15130" t="str">
            <v>Стiлець Сiльвiя ягуар брендi</v>
          </cell>
          <cell r="F15130" t="str">
            <v>Стiлець Сiльвiя ягуар брендi</v>
          </cell>
          <cell r="G15130">
            <v>38182</v>
          </cell>
          <cell r="H15130">
            <v>138</v>
          </cell>
          <cell r="I15130" t="str">
            <v>0</v>
          </cell>
          <cell r="J15130" t="str">
            <v>Гусятинське відділення</v>
          </cell>
          <cell r="K15130" t="str">
            <v>б/у</v>
          </cell>
          <cell r="M15130">
            <v>93</v>
          </cell>
        </row>
        <row r="15131">
          <cell r="A15131">
            <v>15128</v>
          </cell>
          <cell r="B15131" t="str">
            <v>CRN183-1</v>
          </cell>
          <cell r="E15131" t="str">
            <v>СТIЛЕЦЬ САДОВСЬКЕ</v>
          </cell>
          <cell r="F15131" t="str">
            <v>СТIЛЕЦЬ САДОВСЬКЕ</v>
          </cell>
          <cell r="G15131">
            <v>39426</v>
          </cell>
          <cell r="H15131">
            <v>142.5</v>
          </cell>
          <cell r="I15131" t="str">
            <v>0</v>
          </cell>
          <cell r="J15131" t="str">
            <v>Гусятинське відділення</v>
          </cell>
          <cell r="K15131" t="str">
            <v>Задовільний</v>
          </cell>
          <cell r="M15131">
            <v>47</v>
          </cell>
        </row>
        <row r="15132">
          <cell r="A15132">
            <v>15129</v>
          </cell>
          <cell r="B15132" t="str">
            <v>KRF6786</v>
          </cell>
          <cell r="E15132" t="str">
            <v>Стiл-книжка</v>
          </cell>
          <cell r="F15132" t="str">
            <v>Стiл-книжка</v>
          </cell>
          <cell r="G15132">
            <v>37356</v>
          </cell>
          <cell r="H15132">
            <v>995</v>
          </cell>
          <cell r="I15132" t="str">
            <v>0</v>
          </cell>
          <cell r="J15132" t="str">
            <v>Гусятинське відділення</v>
          </cell>
          <cell r="K15132" t="str">
            <v>Задовільний</v>
          </cell>
          <cell r="M15132">
            <v>100</v>
          </cell>
        </row>
        <row r="15133">
          <cell r="A15133">
            <v>15130</v>
          </cell>
          <cell r="B15133" t="str">
            <v>17799-1</v>
          </cell>
          <cell r="E15133" t="str">
            <v>Калькулятор Citizen888</v>
          </cell>
          <cell r="F15133" t="str">
            <v>Калькулятор Citizen888</v>
          </cell>
          <cell r="G15133">
            <v>40770</v>
          </cell>
          <cell r="H15133">
            <v>108</v>
          </cell>
          <cell r="I15133" t="str">
            <v>0</v>
          </cell>
          <cell r="J15133" t="str">
            <v>Гусятинське відділення</v>
          </cell>
          <cell r="K15133" t="str">
            <v>Задовільний</v>
          </cell>
          <cell r="M15133">
            <v>38</v>
          </cell>
        </row>
        <row r="15134">
          <cell r="A15134">
            <v>15131</v>
          </cell>
          <cell r="B15134" t="str">
            <v>17801-1</v>
          </cell>
          <cell r="E15134" t="str">
            <v>Калькулятор Citizen888</v>
          </cell>
          <cell r="F15134" t="str">
            <v>Калькулятор Citizen888</v>
          </cell>
          <cell r="G15134">
            <v>40770</v>
          </cell>
          <cell r="H15134">
            <v>108</v>
          </cell>
          <cell r="I15134" t="str">
            <v>0</v>
          </cell>
          <cell r="J15134" t="str">
            <v>Гусятинське відділення</v>
          </cell>
          <cell r="K15134" t="str">
            <v>Задовільний</v>
          </cell>
          <cell r="M15134">
            <v>38</v>
          </cell>
        </row>
        <row r="15135">
          <cell r="A15135">
            <v>15132</v>
          </cell>
          <cell r="B15135" t="str">
            <v>17803-1</v>
          </cell>
          <cell r="E15135" t="str">
            <v>Калькулятор Citizen888</v>
          </cell>
          <cell r="F15135" t="str">
            <v>Калькулятор Citizen888</v>
          </cell>
          <cell r="G15135">
            <v>40770</v>
          </cell>
          <cell r="H15135">
            <v>108</v>
          </cell>
          <cell r="I15135" t="str">
            <v>0</v>
          </cell>
          <cell r="J15135" t="str">
            <v>м. Київ, вул.Кирилівська,82 (склад)</v>
          </cell>
          <cell r="K15135" t="str">
            <v>б/у</v>
          </cell>
          <cell r="M15135">
            <v>38</v>
          </cell>
        </row>
        <row r="15136">
          <cell r="A15136">
            <v>15133</v>
          </cell>
          <cell r="B15136" t="str">
            <v>17806-1</v>
          </cell>
          <cell r="E15136" t="str">
            <v>Калькулятор Citizen 121</v>
          </cell>
          <cell r="F15136" t="str">
            <v>Калькулятор Citizen 121</v>
          </cell>
          <cell r="G15136">
            <v>40770</v>
          </cell>
          <cell r="H15136">
            <v>456</v>
          </cell>
          <cell r="I15136" t="str">
            <v>0</v>
          </cell>
          <cell r="J15136" t="str">
            <v>м. Київ, вул.Кирилівська,82 (склад)</v>
          </cell>
          <cell r="K15136" t="str">
            <v>Задовільний</v>
          </cell>
          <cell r="M15136">
            <v>75</v>
          </cell>
        </row>
        <row r="15137">
          <cell r="A15137">
            <v>15134</v>
          </cell>
          <cell r="B15137" t="str">
            <v>17807-1</v>
          </cell>
          <cell r="E15137" t="str">
            <v>Калькулятор Citizen888</v>
          </cell>
          <cell r="F15137" t="str">
            <v>Калькулятор Citizen888</v>
          </cell>
          <cell r="G15137">
            <v>40770</v>
          </cell>
          <cell r="H15137">
            <v>108</v>
          </cell>
          <cell r="I15137" t="str">
            <v>0</v>
          </cell>
          <cell r="J15137" t="str">
            <v>м. Київ, вул.Кирилівська,82 (склад)</v>
          </cell>
          <cell r="K15137" t="str">
            <v>Задовільний</v>
          </cell>
          <cell r="M15137">
            <v>38</v>
          </cell>
        </row>
        <row r="15138">
          <cell r="A15138">
            <v>15135</v>
          </cell>
          <cell r="B15138" t="str">
            <v>17808-1</v>
          </cell>
          <cell r="E15138" t="str">
            <v>Калькулятор Citizen888</v>
          </cell>
          <cell r="F15138" t="str">
            <v>Калькулятор Citizen888</v>
          </cell>
          <cell r="G15138">
            <v>40770</v>
          </cell>
          <cell r="H15138">
            <v>108</v>
          </cell>
          <cell r="I15138" t="str">
            <v>0</v>
          </cell>
          <cell r="J15138" t="str">
            <v>м. Київ, вул.Кирилівська,82 (склад)</v>
          </cell>
          <cell r="K15138" t="str">
            <v>Задовільний</v>
          </cell>
          <cell r="M15138">
            <v>38</v>
          </cell>
        </row>
        <row r="15139">
          <cell r="A15139">
            <v>15136</v>
          </cell>
          <cell r="B15139" t="str">
            <v>17812-1</v>
          </cell>
          <cell r="E15139" t="str">
            <v>Калькулятор Citizen888</v>
          </cell>
          <cell r="F15139" t="str">
            <v>Калькулятор Citizen888</v>
          </cell>
          <cell r="G15139">
            <v>40770</v>
          </cell>
          <cell r="H15139">
            <v>108</v>
          </cell>
          <cell r="I15139" t="str">
            <v>0</v>
          </cell>
          <cell r="J15139" t="str">
            <v>м. Київ, вул.Кирилівська,82 (склад)</v>
          </cell>
          <cell r="K15139" t="str">
            <v>Задовільний</v>
          </cell>
          <cell r="M15139">
            <v>38</v>
          </cell>
        </row>
        <row r="15140">
          <cell r="A15140">
            <v>15137</v>
          </cell>
          <cell r="B15140" t="str">
            <v>17814-1</v>
          </cell>
          <cell r="E15140" t="str">
            <v>Калькулятор Citizen888</v>
          </cell>
          <cell r="F15140" t="str">
            <v>Калькулятор Citizen888</v>
          </cell>
          <cell r="G15140">
            <v>40770</v>
          </cell>
          <cell r="H15140">
            <v>108</v>
          </cell>
          <cell r="I15140" t="str">
            <v>0</v>
          </cell>
          <cell r="J15140" t="str">
            <v>Підволочиське відділення</v>
          </cell>
          <cell r="K15140" t="str">
            <v>Задовільний</v>
          </cell>
          <cell r="M15140">
            <v>38</v>
          </cell>
        </row>
        <row r="15141">
          <cell r="A15141">
            <v>15138</v>
          </cell>
          <cell r="B15141" t="str">
            <v>17815-1</v>
          </cell>
          <cell r="E15141" t="str">
            <v>Калькулятор Citizen888</v>
          </cell>
          <cell r="F15141" t="str">
            <v>Калькулятор Citizen888</v>
          </cell>
          <cell r="G15141">
            <v>40770</v>
          </cell>
          <cell r="H15141">
            <v>108</v>
          </cell>
          <cell r="I15141" t="str">
            <v>0</v>
          </cell>
          <cell r="J15141" t="str">
            <v>Підволочиське відділення</v>
          </cell>
          <cell r="K15141" t="str">
            <v>б/у</v>
          </cell>
          <cell r="M15141">
            <v>38</v>
          </cell>
        </row>
        <row r="15142">
          <cell r="A15142">
            <v>15139</v>
          </cell>
          <cell r="B15142" t="str">
            <v>17818-1</v>
          </cell>
          <cell r="E15142" t="str">
            <v>Крісло COMFORT C-11</v>
          </cell>
          <cell r="F15142" t="str">
            <v>Крісло COMFORT C-11</v>
          </cell>
          <cell r="G15142">
            <v>40777</v>
          </cell>
          <cell r="H15142">
            <v>358.8</v>
          </cell>
          <cell r="I15142" t="str">
            <v>0</v>
          </cell>
          <cell r="J15142" t="str">
            <v>Підволочиське відділення</v>
          </cell>
          <cell r="M15142">
            <v>149</v>
          </cell>
        </row>
        <row r="15143">
          <cell r="A15143">
            <v>15140</v>
          </cell>
          <cell r="B15143" t="str">
            <v>17819-1</v>
          </cell>
          <cell r="E15143" t="str">
            <v>Крісло COMFORT C-11</v>
          </cell>
          <cell r="F15143" t="str">
            <v>Крісло COMFORT C-11</v>
          </cell>
          <cell r="G15143">
            <v>40777</v>
          </cell>
          <cell r="H15143">
            <v>358.8</v>
          </cell>
          <cell r="I15143" t="str">
            <v>0</v>
          </cell>
          <cell r="J15143" t="str">
            <v>Підволочиське відділення</v>
          </cell>
          <cell r="K15143" t="str">
            <v>б/у</v>
          </cell>
          <cell r="M15143">
            <v>149</v>
          </cell>
        </row>
        <row r="15144">
          <cell r="A15144">
            <v>15141</v>
          </cell>
          <cell r="B15144" t="str">
            <v>17820-1</v>
          </cell>
          <cell r="E15144" t="str">
            <v>Крісло COMFORT C-11</v>
          </cell>
          <cell r="F15144" t="str">
            <v>Крісло COMFORT C-11</v>
          </cell>
          <cell r="G15144">
            <v>40777</v>
          </cell>
          <cell r="H15144">
            <v>358.8</v>
          </cell>
          <cell r="I15144" t="str">
            <v>0</v>
          </cell>
          <cell r="J15144" t="str">
            <v>Тернопільське РВ</v>
          </cell>
          <cell r="K15144" t="str">
            <v>Задовільний</v>
          </cell>
          <cell r="M15144">
            <v>149</v>
          </cell>
        </row>
        <row r="15145">
          <cell r="A15145">
            <v>15142</v>
          </cell>
          <cell r="B15145" t="str">
            <v>17821-1</v>
          </cell>
          <cell r="E15145" t="str">
            <v>Крісло COMFORT C-11</v>
          </cell>
          <cell r="F15145" t="str">
            <v>Крісло COMFORT C-11</v>
          </cell>
          <cell r="G15145">
            <v>40777</v>
          </cell>
          <cell r="H15145">
            <v>358.8</v>
          </cell>
          <cell r="I15145" t="str">
            <v>0</v>
          </cell>
          <cell r="J15145" t="str">
            <v>Тернопільське РВ</v>
          </cell>
          <cell r="K15145" t="str">
            <v>б/у</v>
          </cell>
          <cell r="M15145">
            <v>149</v>
          </cell>
        </row>
        <row r="15146">
          <cell r="A15146">
            <v>15143</v>
          </cell>
          <cell r="B15146" t="str">
            <v>17822-1</v>
          </cell>
          <cell r="E15146" t="str">
            <v>Крісло COMFORT C-11</v>
          </cell>
          <cell r="F15146" t="str">
            <v>Крісло COMFORT C-11</v>
          </cell>
          <cell r="G15146">
            <v>40777</v>
          </cell>
          <cell r="H15146">
            <v>358.8</v>
          </cell>
          <cell r="I15146" t="str">
            <v>0</v>
          </cell>
          <cell r="J15146" t="str">
            <v>Тернопільське РВ</v>
          </cell>
          <cell r="K15146" t="str">
            <v>Задовільний</v>
          </cell>
          <cell r="M15146">
            <v>149</v>
          </cell>
        </row>
        <row r="15147">
          <cell r="A15147">
            <v>15144</v>
          </cell>
          <cell r="B15147" t="str">
            <v>17825-1</v>
          </cell>
          <cell r="E15147" t="str">
            <v>Калькулятор Citizen888</v>
          </cell>
          <cell r="F15147" t="str">
            <v>Калькулятор Citizen888</v>
          </cell>
          <cell r="G15147">
            <v>40778</v>
          </cell>
          <cell r="H15147">
            <v>108</v>
          </cell>
          <cell r="I15147" t="str">
            <v>0</v>
          </cell>
          <cell r="J15147" t="str">
            <v>м. Київ, вул.Кирилівська,82 (склад)</v>
          </cell>
          <cell r="K15147" t="str">
            <v>Задовільний</v>
          </cell>
          <cell r="M15147">
            <v>38</v>
          </cell>
        </row>
        <row r="15148">
          <cell r="A15148">
            <v>15145</v>
          </cell>
          <cell r="B15148" t="str">
            <v>17830-1</v>
          </cell>
          <cell r="E15148" t="str">
            <v>Калькулятор Citizen 121</v>
          </cell>
          <cell r="F15148" t="str">
            <v>Калькулятор Citizen 121</v>
          </cell>
          <cell r="G15148">
            <v>40778</v>
          </cell>
          <cell r="H15148">
            <v>456</v>
          </cell>
          <cell r="I15148" t="str">
            <v>0</v>
          </cell>
          <cell r="J15148" t="str">
            <v>м. Київ, вул.Кирилівська,82 (склад)</v>
          </cell>
          <cell r="K15148" t="str">
            <v>Задовільний</v>
          </cell>
          <cell r="M15148">
            <v>75</v>
          </cell>
        </row>
        <row r="15149">
          <cell r="A15149">
            <v>15146</v>
          </cell>
          <cell r="B15149" t="str">
            <v>17831-1</v>
          </cell>
          <cell r="E15149" t="str">
            <v>Калькулятор Citizen 121</v>
          </cell>
          <cell r="F15149" t="str">
            <v>Калькулятор Citizen 121</v>
          </cell>
          <cell r="G15149">
            <v>40778</v>
          </cell>
          <cell r="H15149">
            <v>456</v>
          </cell>
          <cell r="I15149" t="str">
            <v>0</v>
          </cell>
          <cell r="J15149" t="str">
            <v>м. Київ, вул.Кирилівська,82 (склад)</v>
          </cell>
          <cell r="K15149" t="str">
            <v>Задовільний</v>
          </cell>
          <cell r="M15149">
            <v>75</v>
          </cell>
        </row>
        <row r="15150">
          <cell r="A15150">
            <v>15147</v>
          </cell>
          <cell r="B15150" t="str">
            <v>17832-1</v>
          </cell>
          <cell r="E15150" t="str">
            <v>Калькулятор Citizen 888</v>
          </cell>
          <cell r="F15150" t="str">
            <v>Калькулятор Citizen 888</v>
          </cell>
          <cell r="G15150">
            <v>40778</v>
          </cell>
          <cell r="H15150">
            <v>108</v>
          </cell>
          <cell r="I15150" t="str">
            <v>0</v>
          </cell>
          <cell r="J15150" t="str">
            <v>м. Київ, вул.Кирилівська,82 (склад)</v>
          </cell>
          <cell r="K15150" t="str">
            <v>Задовільний</v>
          </cell>
          <cell r="M15150">
            <v>38</v>
          </cell>
        </row>
        <row r="15151">
          <cell r="A15151">
            <v>15148</v>
          </cell>
          <cell r="B15151" t="str">
            <v>17833-1</v>
          </cell>
          <cell r="E15151" t="str">
            <v>Калькулятор Citizen 888</v>
          </cell>
          <cell r="F15151" t="str">
            <v>Калькулятор Citizen 888</v>
          </cell>
          <cell r="G15151">
            <v>40778</v>
          </cell>
          <cell r="H15151">
            <v>108</v>
          </cell>
          <cell r="I15151" t="str">
            <v>0</v>
          </cell>
          <cell r="J15151" t="str">
            <v>м. Київ, вул.Кирилівська,82 (склад)</v>
          </cell>
          <cell r="K15151" t="str">
            <v>Задовільний</v>
          </cell>
          <cell r="M15151">
            <v>38</v>
          </cell>
        </row>
        <row r="15152">
          <cell r="A15152">
            <v>15149</v>
          </cell>
          <cell r="B15152" t="str">
            <v>17834-1</v>
          </cell>
          <cell r="E15152" t="str">
            <v>Калькулятор Citizen 121</v>
          </cell>
          <cell r="F15152" t="str">
            <v>Калькулятор Citizen 121</v>
          </cell>
          <cell r="G15152">
            <v>40778</v>
          </cell>
          <cell r="H15152">
            <v>456</v>
          </cell>
          <cell r="I15152" t="str">
            <v>0</v>
          </cell>
          <cell r="J15152" t="str">
            <v>Тернопільське РВ</v>
          </cell>
          <cell r="K15152" t="str">
            <v>Задовільний</v>
          </cell>
          <cell r="M15152">
            <v>75</v>
          </cell>
        </row>
        <row r="15153">
          <cell r="A15153">
            <v>15150</v>
          </cell>
          <cell r="B15153" t="str">
            <v>17835-1</v>
          </cell>
          <cell r="E15153" t="str">
            <v>Калькулятор Citizen 121</v>
          </cell>
          <cell r="F15153" t="str">
            <v>Калькулятор Citizen 121</v>
          </cell>
          <cell r="G15153">
            <v>40778</v>
          </cell>
          <cell r="H15153">
            <v>456</v>
          </cell>
          <cell r="I15153" t="str">
            <v>0</v>
          </cell>
          <cell r="J15153" t="str">
            <v>Шумське відділення</v>
          </cell>
          <cell r="K15153" t="str">
            <v>Задовільний</v>
          </cell>
          <cell r="M15153">
            <v>75</v>
          </cell>
        </row>
        <row r="15154">
          <cell r="A15154">
            <v>15151</v>
          </cell>
          <cell r="B15154" t="str">
            <v>17836-1</v>
          </cell>
          <cell r="E15154" t="str">
            <v>Калькулятор Citizen 888</v>
          </cell>
          <cell r="F15154" t="str">
            <v>Калькулятор Citizen 888</v>
          </cell>
          <cell r="G15154">
            <v>40778</v>
          </cell>
          <cell r="H15154">
            <v>108</v>
          </cell>
          <cell r="I15154" t="str">
            <v>0</v>
          </cell>
          <cell r="J15154" t="str">
            <v>Шумське відділення</v>
          </cell>
          <cell r="K15154" t="str">
            <v>Задовільний</v>
          </cell>
          <cell r="M15154">
            <v>38</v>
          </cell>
        </row>
        <row r="15155">
          <cell r="A15155">
            <v>15152</v>
          </cell>
          <cell r="B15155" t="str">
            <v>17837-1</v>
          </cell>
          <cell r="E15155" t="str">
            <v>Калькулятор Citizen 121</v>
          </cell>
          <cell r="F15155" t="str">
            <v>Калькулятор Citizen 121</v>
          </cell>
          <cell r="G15155">
            <v>40778</v>
          </cell>
          <cell r="H15155">
            <v>456</v>
          </cell>
          <cell r="I15155" t="str">
            <v>0</v>
          </cell>
          <cell r="J15155" t="str">
            <v>Шумське відділення</v>
          </cell>
          <cell r="K15155" t="str">
            <v>Задовільний</v>
          </cell>
          <cell r="M15155">
            <v>75</v>
          </cell>
        </row>
        <row r="15156">
          <cell r="A15156">
            <v>15153</v>
          </cell>
          <cell r="B15156" t="str">
            <v>17838-1</v>
          </cell>
          <cell r="E15156" t="str">
            <v>Калькулятор Citizen 888</v>
          </cell>
          <cell r="F15156" t="str">
            <v>Калькулятор Citizen 888</v>
          </cell>
          <cell r="G15156">
            <v>40778</v>
          </cell>
          <cell r="H15156">
            <v>108</v>
          </cell>
          <cell r="I15156" t="str">
            <v>0</v>
          </cell>
          <cell r="J15156" t="str">
            <v>Шумське відділення</v>
          </cell>
          <cell r="K15156" t="str">
            <v>Задовільний</v>
          </cell>
          <cell r="M15156">
            <v>38</v>
          </cell>
        </row>
        <row r="15157">
          <cell r="A15157">
            <v>15154</v>
          </cell>
          <cell r="B15157" t="str">
            <v>17839-1</v>
          </cell>
          <cell r="E15157" t="str">
            <v>Калькулятор Citizen 888</v>
          </cell>
          <cell r="F15157" t="str">
            <v>Калькулятор Citizen 888</v>
          </cell>
          <cell r="G15157">
            <v>40778</v>
          </cell>
          <cell r="H15157">
            <v>108</v>
          </cell>
          <cell r="I15157" t="str">
            <v>0</v>
          </cell>
          <cell r="J15157" t="str">
            <v>м. Київ, вул.Кирилівська,82 (склад)</v>
          </cell>
          <cell r="K15157" t="str">
            <v>б/у</v>
          </cell>
          <cell r="M15157">
            <v>38</v>
          </cell>
        </row>
        <row r="15158">
          <cell r="A15158">
            <v>15155</v>
          </cell>
          <cell r="B15158" t="str">
            <v>17840-1</v>
          </cell>
          <cell r="E15158" t="str">
            <v>Калькулятор Citizen 888</v>
          </cell>
          <cell r="F15158" t="str">
            <v>Калькулятор Citizen 888</v>
          </cell>
          <cell r="G15158">
            <v>40778</v>
          </cell>
          <cell r="H15158">
            <v>108</v>
          </cell>
          <cell r="I15158" t="str">
            <v>0</v>
          </cell>
          <cell r="J15158" t="str">
            <v xml:space="preserve"> м.Київ, вул. Магнітогорська,1Д (склад)</v>
          </cell>
          <cell r="K15158" t="str">
            <v>Задовільний</v>
          </cell>
          <cell r="M15158">
            <v>38</v>
          </cell>
        </row>
        <row r="15159">
          <cell r="A15159">
            <v>15156</v>
          </cell>
          <cell r="B15159" t="str">
            <v>17842-1</v>
          </cell>
          <cell r="E15159" t="str">
            <v>Калькулятор Citizen 888</v>
          </cell>
          <cell r="F15159" t="str">
            <v>Калькулятор Citizen 888</v>
          </cell>
          <cell r="G15159">
            <v>40778</v>
          </cell>
          <cell r="H15159">
            <v>108</v>
          </cell>
          <cell r="I15159" t="str">
            <v>0</v>
          </cell>
          <cell r="J15159" t="str">
            <v>Херсонське РВ</v>
          </cell>
          <cell r="K15159" t="str">
            <v>Задовільний</v>
          </cell>
          <cell r="M15159">
            <v>38</v>
          </cell>
        </row>
        <row r="15160">
          <cell r="A15160">
            <v>15157</v>
          </cell>
          <cell r="B15160" t="str">
            <v>17843-1</v>
          </cell>
          <cell r="E15160" t="str">
            <v>Калькулятор Citizen 888</v>
          </cell>
          <cell r="F15160" t="str">
            <v>Калькулятор Citizen 888</v>
          </cell>
          <cell r="G15160">
            <v>40778</v>
          </cell>
          <cell r="H15160">
            <v>108</v>
          </cell>
          <cell r="I15160" t="str">
            <v>0</v>
          </cell>
          <cell r="J15160" t="str">
            <v>Херсонське РВ</v>
          </cell>
          <cell r="K15160" t="str">
            <v>б/у</v>
          </cell>
          <cell r="M15160">
            <v>38</v>
          </cell>
        </row>
        <row r="15161">
          <cell r="A15161">
            <v>15158</v>
          </cell>
          <cell r="B15161" t="str">
            <v>17849-1</v>
          </cell>
          <cell r="E15161" t="str">
            <v>Калькулятор Citizen 888</v>
          </cell>
          <cell r="F15161" t="str">
            <v>Калькулятор Citizen 888</v>
          </cell>
          <cell r="G15161">
            <v>40778</v>
          </cell>
          <cell r="H15161">
            <v>108</v>
          </cell>
          <cell r="I15161" t="str">
            <v>0</v>
          </cell>
          <cell r="J15161" t="str">
            <v>ПАТ "Банк Січ"(в оренді)пр.Броварський,15</v>
          </cell>
          <cell r="K15161" t="str">
            <v>б/у</v>
          </cell>
          <cell r="M15161">
            <v>38</v>
          </cell>
        </row>
        <row r="15162">
          <cell r="A15162">
            <v>15159</v>
          </cell>
          <cell r="B15162" t="str">
            <v>17862-1</v>
          </cell>
          <cell r="E15162" t="str">
            <v>Крісло Престиж С-11</v>
          </cell>
          <cell r="F15162" t="str">
            <v>Крісло Престиж С-11</v>
          </cell>
          <cell r="G15162">
            <v>40786</v>
          </cell>
          <cell r="H15162">
            <v>319</v>
          </cell>
          <cell r="I15162" t="str">
            <v>0</v>
          </cell>
          <cell r="J15162" t="str">
            <v>ПАТ "Банк Січ"(в оренді)пр.Броварський,15</v>
          </cell>
          <cell r="K15162" t="str">
            <v>б/у</v>
          </cell>
          <cell r="M15162">
            <v>149</v>
          </cell>
        </row>
        <row r="15163">
          <cell r="A15163">
            <v>15160</v>
          </cell>
          <cell r="B15163" t="str">
            <v>KRF6787</v>
          </cell>
          <cell r="E15163" t="str">
            <v>Стiл-книжка</v>
          </cell>
          <cell r="F15163" t="str">
            <v>Стiл-книжка</v>
          </cell>
          <cell r="G15163">
            <v>37356</v>
          </cell>
          <cell r="H15163">
            <v>995</v>
          </cell>
          <cell r="I15163" t="str">
            <v>0</v>
          </cell>
          <cell r="J15163" t="str">
            <v>вул.Прорізна ,8а</v>
          </cell>
          <cell r="K15163" t="str">
            <v>б/у</v>
          </cell>
          <cell r="M15163">
            <v>100</v>
          </cell>
        </row>
        <row r="15164">
          <cell r="A15164">
            <v>15161</v>
          </cell>
          <cell r="B15164" t="str">
            <v>KRF6561</v>
          </cell>
          <cell r="E15164" t="str">
            <v>Стiл-помiчник1054*504*585, тумба справа</v>
          </cell>
          <cell r="F15164" t="str">
            <v>Стiл-помiчник1054*504*585, тумба справа</v>
          </cell>
          <cell r="G15164">
            <v>37356</v>
          </cell>
          <cell r="H15164">
            <v>700.03</v>
          </cell>
          <cell r="I15164" t="str">
            <v>0</v>
          </cell>
          <cell r="J15164" t="str">
            <v>м. Київ, вул.Кирилівська,82 (склад)</v>
          </cell>
          <cell r="K15164" t="str">
            <v>б/у</v>
          </cell>
          <cell r="M15164">
            <v>117</v>
          </cell>
        </row>
        <row r="15165">
          <cell r="A15165">
            <v>15162</v>
          </cell>
          <cell r="B15165" t="str">
            <v>TR358/15м</v>
          </cell>
          <cell r="E15165" t="str">
            <v>Стiнка</v>
          </cell>
          <cell r="F15165" t="str">
            <v>Стiнка</v>
          </cell>
          <cell r="G15165">
            <v>37399</v>
          </cell>
          <cell r="H15165">
            <v>968</v>
          </cell>
          <cell r="I15165" t="str">
            <v>0</v>
          </cell>
          <cell r="J15165" t="str">
            <v>Херсонське РВ</v>
          </cell>
          <cell r="K15165" t="str">
            <v>Задовільний</v>
          </cell>
          <cell r="M15165">
            <v>267</v>
          </cell>
        </row>
        <row r="15166">
          <cell r="A15166">
            <v>15163</v>
          </cell>
          <cell r="B15166" t="str">
            <v>OD450263</v>
          </cell>
          <cell r="E15166" t="str">
            <v>Стабiлiзатор APC Line-R 1200VA</v>
          </cell>
          <cell r="F15166" t="str">
            <v>Стабiлiзатор APC Line-R 1200VA</v>
          </cell>
          <cell r="G15166">
            <v>37607</v>
          </cell>
          <cell r="H15166">
            <v>264.95999999999998</v>
          </cell>
          <cell r="I15166" t="str">
            <v>0</v>
          </cell>
          <cell r="J15166" t="str">
            <v>Подільське відд.</v>
          </cell>
          <cell r="K15166" t="str">
            <v>Задовільний</v>
          </cell>
          <cell r="M15166">
            <v>100</v>
          </cell>
        </row>
        <row r="15167">
          <cell r="A15167">
            <v>15164</v>
          </cell>
          <cell r="B15167" t="str">
            <v>17500-1</v>
          </cell>
          <cell r="E15167" t="str">
            <v>Стабілізатор напруги</v>
          </cell>
          <cell r="F15167" t="str">
            <v>Стабілізатор напруги</v>
          </cell>
          <cell r="G15167">
            <v>40416</v>
          </cell>
          <cell r="H15167">
            <v>309</v>
          </cell>
          <cell r="I15167" t="str">
            <v>0</v>
          </cell>
          <cell r="J15167" t="str">
            <v>Подільське відд.</v>
          </cell>
          <cell r="K15167" t="str">
            <v>б/у</v>
          </cell>
          <cell r="M15167">
            <v>56</v>
          </cell>
        </row>
        <row r="15168">
          <cell r="A15168">
            <v>15165</v>
          </cell>
          <cell r="B15168" t="str">
            <v>341-1.196</v>
          </cell>
          <cell r="E15168" t="str">
            <v>Станок для документів</v>
          </cell>
          <cell r="F15168" t="str">
            <v>Станок для документів</v>
          </cell>
          <cell r="G15168">
            <v>39405</v>
          </cell>
          <cell r="H15168">
            <v>260</v>
          </cell>
          <cell r="I15168" t="str">
            <v>0</v>
          </cell>
          <cell r="J15168" t="str">
            <v>Подільське відд.</v>
          </cell>
          <cell r="K15168" t="str">
            <v>б/у</v>
          </cell>
          <cell r="M15168">
            <v>250</v>
          </cell>
        </row>
        <row r="15169">
          <cell r="A15169">
            <v>15166</v>
          </cell>
          <cell r="B15169" t="str">
            <v>DNP45-174</v>
          </cell>
          <cell r="E15169" t="str">
            <v>Станок для прошивки документiв</v>
          </cell>
          <cell r="F15169" t="str">
            <v>Станок для прошивки документiв</v>
          </cell>
          <cell r="G15169">
            <v>39297</v>
          </cell>
          <cell r="H15169">
            <v>287.7</v>
          </cell>
          <cell r="I15169" t="str">
            <v>0</v>
          </cell>
          <cell r="J15169" t="str">
            <v>Подільське відд.</v>
          </cell>
          <cell r="K15169" t="str">
            <v>Задовільний</v>
          </cell>
          <cell r="M15169">
            <v>500</v>
          </cell>
        </row>
        <row r="15170">
          <cell r="A15170">
            <v>15167</v>
          </cell>
          <cell r="B15170" t="str">
            <v>ZP45000131</v>
          </cell>
          <cell r="E15170" t="str">
            <v>Станок для сшиву документiв</v>
          </cell>
          <cell r="F15170" t="str">
            <v>Станок для сшиву документiв</v>
          </cell>
          <cell r="G15170">
            <v>39413</v>
          </cell>
          <cell r="H15170">
            <v>240</v>
          </cell>
          <cell r="I15170" t="str">
            <v>0</v>
          </cell>
          <cell r="J15170" t="str">
            <v>Подільське відд.</v>
          </cell>
          <cell r="K15170" t="str">
            <v>Задовільний</v>
          </cell>
          <cell r="M15170">
            <v>500</v>
          </cell>
        </row>
        <row r="15171">
          <cell r="A15171">
            <v>15168</v>
          </cell>
          <cell r="B15171" t="str">
            <v>11236-1</v>
          </cell>
          <cell r="E15171" t="str">
            <v>Станок заточний DS 350</v>
          </cell>
          <cell r="F15171" t="str">
            <v>Станок заточний DS 350</v>
          </cell>
          <cell r="G15171">
            <v>39303</v>
          </cell>
          <cell r="H15171">
            <v>416</v>
          </cell>
          <cell r="I15171" t="str">
            <v>0</v>
          </cell>
          <cell r="J15171" t="str">
            <v>м.Київ, вул.Хрещатик, 8а</v>
          </cell>
          <cell r="K15171" t="str">
            <v>Задовільний</v>
          </cell>
          <cell r="M15171">
            <v>36</v>
          </cell>
        </row>
        <row r="15172">
          <cell r="A15172">
            <v>15169</v>
          </cell>
          <cell r="B15172" t="str">
            <v>P954</v>
          </cell>
          <cell r="E15172" t="str">
            <v>Стелаж</v>
          </cell>
          <cell r="F15172" t="str">
            <v>Стелаж</v>
          </cell>
          <cell r="G15172">
            <v>38182</v>
          </cell>
          <cell r="H15172">
            <v>232</v>
          </cell>
          <cell r="I15172" t="str">
            <v>0</v>
          </cell>
          <cell r="J15172" t="str">
            <v>м.Київ, вул.Хрещатик, 8а</v>
          </cell>
          <cell r="K15172" t="str">
            <v>Задовільний</v>
          </cell>
          <cell r="M15172">
            <v>160</v>
          </cell>
        </row>
        <row r="15173">
          <cell r="A15173">
            <v>15170</v>
          </cell>
          <cell r="B15173" t="str">
            <v>LV1170</v>
          </cell>
          <cell r="E15173" t="str">
            <v>Стелаж</v>
          </cell>
          <cell r="F15173" t="str">
            <v>Стелаж</v>
          </cell>
          <cell r="G15173">
            <v>38064</v>
          </cell>
          <cell r="H15173">
            <v>300</v>
          </cell>
          <cell r="I15173" t="str">
            <v>0</v>
          </cell>
          <cell r="J15173" t="str">
            <v>вул.Прорізна ,8а</v>
          </cell>
          <cell r="K15173" t="str">
            <v>Задовільний</v>
          </cell>
          <cell r="M15173">
            <v>320</v>
          </cell>
        </row>
        <row r="15174">
          <cell r="A15174">
            <v>15171</v>
          </cell>
          <cell r="B15174" t="str">
            <v>LV1171</v>
          </cell>
          <cell r="E15174" t="str">
            <v>Стелаж</v>
          </cell>
          <cell r="F15174" t="str">
            <v>Стелаж</v>
          </cell>
          <cell r="G15174">
            <v>38064</v>
          </cell>
          <cell r="H15174">
            <v>300</v>
          </cell>
          <cell r="I15174" t="str">
            <v>0</v>
          </cell>
          <cell r="J15174" t="str">
            <v>м. Київ, вул. Хохлових №8, частана корпусу №4  (склад)</v>
          </cell>
          <cell r="K15174" t="str">
            <v>Задовільний</v>
          </cell>
          <cell r="M15174">
            <v>320</v>
          </cell>
        </row>
        <row r="15175">
          <cell r="A15175">
            <v>15172</v>
          </cell>
          <cell r="B15175" t="str">
            <v>30018-1</v>
          </cell>
          <cell r="E15175" t="str">
            <v>Стелаж</v>
          </cell>
          <cell r="F15175" t="str">
            <v>Стелаж</v>
          </cell>
          <cell r="G15175">
            <v>41932</v>
          </cell>
          <cell r="H15175">
            <v>1187.01</v>
          </cell>
          <cell r="I15175" t="str">
            <v>0</v>
          </cell>
          <cell r="J15175" t="str">
            <v>м. Київ, вул. Хохлових №8, частана корпусу №4  (склад)</v>
          </cell>
          <cell r="K15175" t="str">
            <v>Задовільний</v>
          </cell>
          <cell r="M15175">
            <v>600</v>
          </cell>
        </row>
        <row r="15176">
          <cell r="A15176">
            <v>15173</v>
          </cell>
          <cell r="B15176" t="str">
            <v>30019-1</v>
          </cell>
          <cell r="E15176" t="str">
            <v>Стелаж</v>
          </cell>
          <cell r="F15176" t="str">
            <v>Стелаж</v>
          </cell>
          <cell r="G15176">
            <v>41932</v>
          </cell>
          <cell r="H15176">
            <v>1187.01</v>
          </cell>
          <cell r="I15176" t="str">
            <v>0</v>
          </cell>
          <cell r="J15176" t="str">
            <v>м. Київ, вул. Хохлових №8, частана корпусу №4  (склад)</v>
          </cell>
          <cell r="K15176" t="str">
            <v>Задовільний</v>
          </cell>
          <cell r="M15176">
            <v>600</v>
          </cell>
        </row>
        <row r="15177">
          <cell r="A15177">
            <v>15174</v>
          </cell>
          <cell r="B15177" t="str">
            <v>17880-1</v>
          </cell>
          <cell r="E15177" t="str">
            <v>Крісло Престиж С-11</v>
          </cell>
          <cell r="F15177" t="str">
            <v>Крісло Престиж С-11</v>
          </cell>
          <cell r="G15177">
            <v>40812</v>
          </cell>
          <cell r="H15177">
            <v>319</v>
          </cell>
          <cell r="I15177" t="str">
            <v>0</v>
          </cell>
          <cell r="J15177" t="str">
            <v>м. Київ, вул. Хохлових №8, частана корпусу №4  (склад)</v>
          </cell>
          <cell r="K15177" t="str">
            <v>Задовільний</v>
          </cell>
          <cell r="M15177">
            <v>149</v>
          </cell>
        </row>
        <row r="15178">
          <cell r="A15178">
            <v>15175</v>
          </cell>
          <cell r="B15178" t="str">
            <v>17881-1</v>
          </cell>
          <cell r="E15178" t="str">
            <v>Крісло Престиж С-11</v>
          </cell>
          <cell r="F15178" t="str">
            <v>Крісло Престиж С-11</v>
          </cell>
          <cell r="G15178">
            <v>40812</v>
          </cell>
          <cell r="H15178">
            <v>319</v>
          </cell>
          <cell r="I15178" t="str">
            <v>0</v>
          </cell>
          <cell r="J15178" t="str">
            <v>Васильківське відділення (КРВ)</v>
          </cell>
          <cell r="K15178" t="str">
            <v>Задовільний</v>
          </cell>
          <cell r="M15178">
            <v>149</v>
          </cell>
        </row>
        <row r="15179">
          <cell r="A15179">
            <v>15176</v>
          </cell>
          <cell r="B15179" t="str">
            <v>17882-1</v>
          </cell>
          <cell r="E15179" t="str">
            <v>Крісло Престиж С-11</v>
          </cell>
          <cell r="F15179" t="str">
            <v>Крісло Престиж С-11</v>
          </cell>
          <cell r="G15179">
            <v>40812</v>
          </cell>
          <cell r="H15179">
            <v>319</v>
          </cell>
          <cell r="I15179" t="str">
            <v>0</v>
          </cell>
          <cell r="J15179" t="str">
            <v>Васильківське відділення (КРВ)</v>
          </cell>
          <cell r="K15179" t="str">
            <v>Задовільний</v>
          </cell>
          <cell r="M15179">
            <v>149</v>
          </cell>
        </row>
        <row r="15180">
          <cell r="A15180">
            <v>15177</v>
          </cell>
          <cell r="B15180" t="str">
            <v>17883-1</v>
          </cell>
          <cell r="E15180" t="str">
            <v>Крісло Престиж С-11</v>
          </cell>
          <cell r="F15180" t="str">
            <v>Крісло Престиж С-11</v>
          </cell>
          <cell r="G15180">
            <v>40812</v>
          </cell>
          <cell r="H15180">
            <v>319</v>
          </cell>
          <cell r="I15180" t="str">
            <v>0</v>
          </cell>
          <cell r="J15180" t="str">
            <v>вул.Волинська,25</v>
          </cell>
          <cell r="K15180" t="str">
            <v>Задовільний</v>
          </cell>
          <cell r="M15180">
            <v>149</v>
          </cell>
        </row>
        <row r="15181">
          <cell r="A15181">
            <v>15178</v>
          </cell>
          <cell r="B15181" t="str">
            <v>17885-1</v>
          </cell>
          <cell r="E15181" t="str">
            <v>Крісло Престиж С-11</v>
          </cell>
          <cell r="F15181" t="str">
            <v>Крісло Престиж С-11</v>
          </cell>
          <cell r="G15181">
            <v>40812</v>
          </cell>
          <cell r="H15181">
            <v>319</v>
          </cell>
          <cell r="I15181" t="str">
            <v>0</v>
          </cell>
          <cell r="J15181" t="str">
            <v>м. Київ, вул.Кирилівська,82 (склад)</v>
          </cell>
          <cell r="K15181" t="str">
            <v>Задовільний</v>
          </cell>
          <cell r="M15181">
            <v>149</v>
          </cell>
        </row>
        <row r="15182">
          <cell r="A15182">
            <v>15179</v>
          </cell>
          <cell r="B15182" t="str">
            <v>17894-1</v>
          </cell>
          <cell r="E15182" t="str">
            <v>Калькулятор Citizen SDC-888 XBK</v>
          </cell>
          <cell r="F15182" t="str">
            <v>Калькулятор Citizen SDC-888 XBK</v>
          </cell>
          <cell r="G15182">
            <v>40847</v>
          </cell>
          <cell r="H15182">
            <v>108</v>
          </cell>
          <cell r="I15182" t="str">
            <v>0</v>
          </cell>
          <cell r="J15182" t="str">
            <v xml:space="preserve"> м.Київ, вул. Магнітогорська,1Д (склад)</v>
          </cell>
          <cell r="K15182" t="str">
            <v>Задовільний</v>
          </cell>
          <cell r="M15182">
            <v>38</v>
          </cell>
        </row>
        <row r="15183">
          <cell r="A15183">
            <v>15180</v>
          </cell>
          <cell r="B15183" t="str">
            <v>17895-1</v>
          </cell>
          <cell r="E15183" t="str">
            <v>Калькулятор Citizen SDC-888 XBK</v>
          </cell>
          <cell r="F15183" t="str">
            <v>Калькулятор Citizen SDC-888 XBK</v>
          </cell>
          <cell r="G15183">
            <v>40847</v>
          </cell>
          <cell r="H15183">
            <v>108</v>
          </cell>
          <cell r="I15183" t="str">
            <v>0</v>
          </cell>
          <cell r="J15183" t="str">
            <v>Вул.Прорізна, каб.12 (Головний банк)</v>
          </cell>
          <cell r="K15183" t="str">
            <v>Задовільний</v>
          </cell>
          <cell r="M15183">
            <v>38</v>
          </cell>
        </row>
        <row r="15184">
          <cell r="A15184">
            <v>15181</v>
          </cell>
          <cell r="B15184" t="str">
            <v>17897-1</v>
          </cell>
          <cell r="E15184" t="str">
            <v>Калькулятор Citizen SDC-888 XBK</v>
          </cell>
          <cell r="F15184" t="str">
            <v>Калькулятор Citizen SDC-888 XBK</v>
          </cell>
          <cell r="G15184">
            <v>40847</v>
          </cell>
          <cell r="H15184">
            <v>108</v>
          </cell>
          <cell r="I15184" t="str">
            <v>0</v>
          </cell>
          <cell r="J15184" t="str">
            <v>в. Прорізна, 9</v>
          </cell>
          <cell r="K15184" t="str">
            <v>Задовільний</v>
          </cell>
          <cell r="M15184">
            <v>38</v>
          </cell>
        </row>
        <row r="15185">
          <cell r="A15185">
            <v>15182</v>
          </cell>
          <cell r="B15185" t="str">
            <v>17898-1</v>
          </cell>
          <cell r="E15185" t="str">
            <v>Калькулятор Citizen SDC-888 XBK</v>
          </cell>
          <cell r="F15185" t="str">
            <v>Калькулятор Citizen SDC-888 XBK</v>
          </cell>
          <cell r="G15185">
            <v>40847</v>
          </cell>
          <cell r="H15185">
            <v>108</v>
          </cell>
          <cell r="I15185" t="str">
            <v>0</v>
          </cell>
          <cell r="J15185" t="str">
            <v>в. Прорізна, 9</v>
          </cell>
          <cell r="K15185" t="str">
            <v>Задовільний</v>
          </cell>
          <cell r="M15185">
            <v>38</v>
          </cell>
        </row>
        <row r="15186">
          <cell r="A15186">
            <v>15183</v>
          </cell>
          <cell r="B15186" t="str">
            <v>17899-1</v>
          </cell>
          <cell r="E15186" t="str">
            <v>Калькулятор Citizen SDC-888 XBK</v>
          </cell>
          <cell r="F15186" t="str">
            <v>Калькулятор Citizen SDC-888 XBK</v>
          </cell>
          <cell r="G15186">
            <v>40847</v>
          </cell>
          <cell r="H15186">
            <v>108</v>
          </cell>
          <cell r="I15186" t="str">
            <v>0</v>
          </cell>
          <cell r="J15186" t="str">
            <v>в. Прорізна, 9</v>
          </cell>
          <cell r="K15186" t="str">
            <v>Задовільний</v>
          </cell>
          <cell r="M15186">
            <v>38</v>
          </cell>
        </row>
        <row r="15187">
          <cell r="A15187">
            <v>15184</v>
          </cell>
          <cell r="B15187" t="str">
            <v>17902-1</v>
          </cell>
          <cell r="E15187" t="str">
            <v>Калькулятор Citizen SDC-888 XBK</v>
          </cell>
          <cell r="F15187" t="str">
            <v>Калькулятор Citizen SDC-888 XBK</v>
          </cell>
          <cell r="G15187">
            <v>40847</v>
          </cell>
          <cell r="H15187">
            <v>108</v>
          </cell>
          <cell r="I15187" t="str">
            <v>0</v>
          </cell>
          <cell r="J15187" t="str">
            <v>в. Прорізна, 9</v>
          </cell>
          <cell r="K15187" t="str">
            <v>Задовільний</v>
          </cell>
          <cell r="M15187">
            <v>38</v>
          </cell>
        </row>
        <row r="15188">
          <cell r="A15188">
            <v>15185</v>
          </cell>
          <cell r="B15188" t="str">
            <v>17904-1</v>
          </cell>
          <cell r="E15188" t="str">
            <v>Калькулятор Citizen SDC-888 XBK</v>
          </cell>
          <cell r="F15188" t="str">
            <v>Калькулятор Citizen SDC-888 XBK</v>
          </cell>
          <cell r="G15188">
            <v>40847</v>
          </cell>
          <cell r="H15188">
            <v>108</v>
          </cell>
          <cell r="I15188" t="str">
            <v>0</v>
          </cell>
          <cell r="J15188" t="str">
            <v>Вул.Прорізна, каб.12 (Головний банк)</v>
          </cell>
          <cell r="K15188" t="str">
            <v>Задовільний</v>
          </cell>
          <cell r="M15188">
            <v>38</v>
          </cell>
        </row>
        <row r="15189">
          <cell r="A15189">
            <v>15186</v>
          </cell>
          <cell r="B15189" t="str">
            <v>17907-1</v>
          </cell>
          <cell r="E15189" t="str">
            <v>Калькулятор Citizen SDC-888 XBK</v>
          </cell>
          <cell r="F15189" t="str">
            <v>Калькулятор Citizen SDC-888 XBK</v>
          </cell>
          <cell r="G15189">
            <v>40847</v>
          </cell>
          <cell r="H15189">
            <v>108</v>
          </cell>
          <cell r="I15189" t="str">
            <v>0</v>
          </cell>
          <cell r="J15189" t="str">
            <v>вул.Волинська,25</v>
          </cell>
          <cell r="K15189" t="str">
            <v>Задовільний</v>
          </cell>
          <cell r="M15189">
            <v>38</v>
          </cell>
        </row>
        <row r="15190">
          <cell r="A15190">
            <v>15187</v>
          </cell>
          <cell r="B15190" t="str">
            <v>17909-1</v>
          </cell>
          <cell r="E15190" t="str">
            <v>Калькулятор Citizen SDC-888 XBK</v>
          </cell>
          <cell r="F15190" t="str">
            <v>Калькулятор Citizen SDC-888 XBK</v>
          </cell>
          <cell r="G15190">
            <v>40847</v>
          </cell>
          <cell r="H15190">
            <v>108</v>
          </cell>
          <cell r="I15190" t="str">
            <v>0</v>
          </cell>
          <cell r="J15190" t="str">
            <v>Макарівське відділення (КРВ)</v>
          </cell>
          <cell r="K15190" t="str">
            <v>Задовільний</v>
          </cell>
          <cell r="M15190">
            <v>38</v>
          </cell>
        </row>
        <row r="15191">
          <cell r="A15191">
            <v>15188</v>
          </cell>
          <cell r="B15191" t="str">
            <v>17911-1</v>
          </cell>
          <cell r="E15191" t="str">
            <v>Калькулятор Citizen SDC-888 XBK</v>
          </cell>
          <cell r="F15191" t="str">
            <v>Калькулятор Citizen SDC-888 XBK</v>
          </cell>
          <cell r="G15191">
            <v>40847</v>
          </cell>
          <cell r="H15191">
            <v>108</v>
          </cell>
          <cell r="I15191" t="str">
            <v>0</v>
          </cell>
          <cell r="J15191" t="str">
            <v xml:space="preserve"> м.Київ, вул. Магнітогорська,1Д (склад)</v>
          </cell>
          <cell r="K15191" t="str">
            <v>Задовільний</v>
          </cell>
          <cell r="M15191">
            <v>38</v>
          </cell>
        </row>
        <row r="15192">
          <cell r="A15192">
            <v>15189</v>
          </cell>
          <cell r="B15192" t="str">
            <v>17914-1</v>
          </cell>
          <cell r="E15192" t="str">
            <v>Калькулятор Citizen SDC-888 XBK</v>
          </cell>
          <cell r="F15192" t="str">
            <v>Калькулятор Citizen SDC-888 XBK</v>
          </cell>
          <cell r="G15192">
            <v>40847</v>
          </cell>
          <cell r="H15192">
            <v>108</v>
          </cell>
          <cell r="I15192" t="str">
            <v>0</v>
          </cell>
          <cell r="J15192" t="str">
            <v xml:space="preserve"> м.Київ, вул. Магнітогорська,1Д (склад)</v>
          </cell>
          <cell r="K15192" t="str">
            <v>Задовільний</v>
          </cell>
          <cell r="M15192">
            <v>38</v>
          </cell>
        </row>
        <row r="15193">
          <cell r="A15193">
            <v>15190</v>
          </cell>
          <cell r="B15193" t="str">
            <v>17915-1</v>
          </cell>
          <cell r="E15193" t="str">
            <v>Калькулятор Citizen SDC-888 XBK</v>
          </cell>
          <cell r="F15193" t="str">
            <v>Калькулятор Citizen SDC-888 XBK</v>
          </cell>
          <cell r="G15193">
            <v>40847</v>
          </cell>
          <cell r="H15193">
            <v>108</v>
          </cell>
          <cell r="I15193" t="str">
            <v>0</v>
          </cell>
          <cell r="J15193" t="str">
            <v xml:space="preserve"> м.Київ, вул. Магнітогорська,1Д (склад)</v>
          </cell>
          <cell r="K15193" t="str">
            <v>Задовільний</v>
          </cell>
          <cell r="M15193">
            <v>38</v>
          </cell>
        </row>
        <row r="15194">
          <cell r="A15194">
            <v>15191</v>
          </cell>
          <cell r="B15194" t="str">
            <v>17921-1</v>
          </cell>
          <cell r="E15194" t="str">
            <v>Калькулятор Citizen SDC-888 XBK</v>
          </cell>
          <cell r="F15194" t="str">
            <v>Калькулятор Citizen SDC-888 XBK</v>
          </cell>
          <cell r="G15194">
            <v>40847</v>
          </cell>
          <cell r="H15194">
            <v>108</v>
          </cell>
          <cell r="I15194" t="str">
            <v>0</v>
          </cell>
          <cell r="J15194" t="str">
            <v xml:space="preserve"> м.Київ, вул. Магнітогорська,1Д (склад)</v>
          </cell>
          <cell r="K15194" t="str">
            <v>Задовільний</v>
          </cell>
          <cell r="M15194">
            <v>38</v>
          </cell>
        </row>
        <row r="15195">
          <cell r="A15195">
            <v>15192</v>
          </cell>
          <cell r="B15195" t="str">
            <v>17923-1</v>
          </cell>
          <cell r="E15195" t="str">
            <v>Калькулятор Citizen SDC-888 XBK</v>
          </cell>
          <cell r="F15195" t="str">
            <v>Калькулятор Citizen SDC-888 XBK</v>
          </cell>
          <cell r="G15195">
            <v>40847</v>
          </cell>
          <cell r="H15195">
            <v>108</v>
          </cell>
          <cell r="I15195" t="str">
            <v>0</v>
          </cell>
          <cell r="J15195" t="str">
            <v xml:space="preserve"> м.Київ, вул. Магнітогорська,1Д (склад)</v>
          </cell>
          <cell r="K15195" t="str">
            <v>Задовільний</v>
          </cell>
          <cell r="M15195">
            <v>38</v>
          </cell>
        </row>
        <row r="15196">
          <cell r="A15196">
            <v>15193</v>
          </cell>
          <cell r="B15196" t="str">
            <v>17925-1</v>
          </cell>
          <cell r="E15196" t="str">
            <v>Калькулятор Citizen SDC-888 XBK</v>
          </cell>
          <cell r="F15196" t="str">
            <v>Калькулятор Citizen SDC-888 XBK</v>
          </cell>
          <cell r="G15196">
            <v>40847</v>
          </cell>
          <cell r="H15196">
            <v>108</v>
          </cell>
          <cell r="I15196" t="str">
            <v>0</v>
          </cell>
          <cell r="J15196" t="str">
            <v>м. Київ, вул.Кирилівська,82 (склад)</v>
          </cell>
          <cell r="K15196" t="str">
            <v>Задовільний</v>
          </cell>
          <cell r="M15196">
            <v>38</v>
          </cell>
        </row>
        <row r="15197">
          <cell r="A15197">
            <v>15194</v>
          </cell>
          <cell r="B15197" t="str">
            <v>17926-1</v>
          </cell>
          <cell r="E15197" t="str">
            <v>Калькулятор Citizen 350 DP II</v>
          </cell>
          <cell r="F15197" t="str">
            <v>Калькулятор Citizen 350 DP II</v>
          </cell>
          <cell r="G15197">
            <v>40847</v>
          </cell>
          <cell r="H15197">
            <v>720</v>
          </cell>
          <cell r="I15197" t="str">
            <v>0</v>
          </cell>
          <cell r="J15197" t="str">
            <v>м. Київ, вул.Кирилівська,82 (склад)</v>
          </cell>
          <cell r="K15197" t="str">
            <v>б/у</v>
          </cell>
          <cell r="M15197">
            <v>97</v>
          </cell>
        </row>
        <row r="15198">
          <cell r="A15198">
            <v>15195</v>
          </cell>
          <cell r="B15198" t="str">
            <v>17927-1</v>
          </cell>
          <cell r="E15198" t="str">
            <v>Калькулятор Citizen SDC-888 XBK</v>
          </cell>
          <cell r="F15198" t="str">
            <v>Калькулятор Citizen SDC-888 XBK</v>
          </cell>
          <cell r="G15198">
            <v>40847</v>
          </cell>
          <cell r="H15198">
            <v>108</v>
          </cell>
          <cell r="I15198" t="str">
            <v>0</v>
          </cell>
          <cell r="J15198" t="str">
            <v>м. Київ, вул. Хохлових №8, частана корпусу №4  (склад)</v>
          </cell>
          <cell r="K15198" t="str">
            <v>б/у</v>
          </cell>
          <cell r="M15198">
            <v>38</v>
          </cell>
        </row>
        <row r="15199">
          <cell r="A15199">
            <v>15196</v>
          </cell>
          <cell r="B15199" t="str">
            <v>17930-1</v>
          </cell>
          <cell r="E15199" t="str">
            <v>Калькулятор Citizen CX-121 N</v>
          </cell>
          <cell r="F15199" t="str">
            <v>Калькулятор Citizen CX-121 N</v>
          </cell>
          <cell r="G15199">
            <v>40847</v>
          </cell>
          <cell r="H15199">
            <v>456</v>
          </cell>
          <cell r="I15199" t="str">
            <v>0</v>
          </cell>
          <cell r="J15199" t="str">
            <v>м. Київ, вул.Кирилівська,82 (склад)</v>
          </cell>
          <cell r="K15199" t="str">
            <v>Задовільний</v>
          </cell>
          <cell r="M15199">
            <v>165</v>
          </cell>
        </row>
        <row r="15200">
          <cell r="A15200">
            <v>15197</v>
          </cell>
          <cell r="B15200" t="str">
            <v>17931-1</v>
          </cell>
          <cell r="E15200" t="str">
            <v>Калькулятор Citizen SDC-888 XBK</v>
          </cell>
          <cell r="F15200" t="str">
            <v>Калькулятор Citizen SDC-888 XBK</v>
          </cell>
          <cell r="G15200">
            <v>40847</v>
          </cell>
          <cell r="H15200">
            <v>108</v>
          </cell>
          <cell r="I15200" t="str">
            <v>0</v>
          </cell>
          <cell r="J15200" t="str">
            <v>м. Київ, вул. Хохлових №8, частана корпусу №4  (склад)</v>
          </cell>
          <cell r="K15200" t="str">
            <v>Задовільний</v>
          </cell>
          <cell r="M15200">
            <v>38</v>
          </cell>
        </row>
        <row r="15201">
          <cell r="A15201">
            <v>15198</v>
          </cell>
          <cell r="B15201" t="str">
            <v>17932-1</v>
          </cell>
          <cell r="E15201" t="str">
            <v>Калькулятор Citizen SDC-888 XBK</v>
          </cell>
          <cell r="F15201" t="str">
            <v>Калькулятор Citizen SDC-888 XBK</v>
          </cell>
          <cell r="G15201">
            <v>40847</v>
          </cell>
          <cell r="H15201">
            <v>108</v>
          </cell>
          <cell r="I15201" t="str">
            <v>0</v>
          </cell>
          <cell r="J15201" t="str">
            <v>м. Київ, вул. Хохлових №8, частана корпусу №4  (склад)</v>
          </cell>
          <cell r="K15201" t="str">
            <v>Задовільний</v>
          </cell>
          <cell r="M15201">
            <v>38</v>
          </cell>
        </row>
        <row r="15202">
          <cell r="A15202">
            <v>15199</v>
          </cell>
          <cell r="B15202" t="str">
            <v>17933-1</v>
          </cell>
          <cell r="E15202" t="str">
            <v>Калькулятор Citizen SDC-888 XBK</v>
          </cell>
          <cell r="F15202" t="str">
            <v>Калькулятор Citizen SDC-888 XBK</v>
          </cell>
          <cell r="G15202">
            <v>40847</v>
          </cell>
          <cell r="H15202">
            <v>108</v>
          </cell>
          <cell r="I15202" t="str">
            <v>0</v>
          </cell>
          <cell r="J15202" t="str">
            <v>м. Київ, вул. Хохлових №8, частана корпусу №4  (склад)</v>
          </cell>
          <cell r="K15202" t="str">
            <v>Задовільний</v>
          </cell>
          <cell r="M15202">
            <v>38</v>
          </cell>
        </row>
        <row r="15203">
          <cell r="A15203">
            <v>15200</v>
          </cell>
          <cell r="B15203" t="str">
            <v>17934-1</v>
          </cell>
          <cell r="E15203" t="str">
            <v>Калькулятор Сitizen CX-121 N</v>
          </cell>
          <cell r="F15203" t="str">
            <v>Калькулятор Сitizen CX-121 N</v>
          </cell>
          <cell r="G15203">
            <v>40847</v>
          </cell>
          <cell r="H15203">
            <v>456</v>
          </cell>
          <cell r="I15203" t="str">
            <v>0</v>
          </cell>
          <cell r="J15203" t="str">
            <v>м. Київ, вул. Хохлових №8, частана корпусу №4  (склад)</v>
          </cell>
          <cell r="K15203" t="str">
            <v>б/у</v>
          </cell>
          <cell r="M15203">
            <v>165</v>
          </cell>
        </row>
        <row r="15204">
          <cell r="A15204">
            <v>15201</v>
          </cell>
          <cell r="B15204" t="str">
            <v>17935-1</v>
          </cell>
          <cell r="E15204" t="str">
            <v>Калькулятор Сitizen SDC-888 XBK</v>
          </cell>
          <cell r="F15204" t="str">
            <v>Калькулятор Сitizen SDC-888 XBK</v>
          </cell>
          <cell r="G15204">
            <v>40847</v>
          </cell>
          <cell r="H15204">
            <v>108</v>
          </cell>
          <cell r="I15204" t="str">
            <v>0</v>
          </cell>
          <cell r="J15204" t="str">
            <v>м. Київ, вул. Хохлових №8, частана корпусу №4  (склад)</v>
          </cell>
          <cell r="K15204" t="str">
            <v>Задовільний</v>
          </cell>
          <cell r="M15204">
            <v>38</v>
          </cell>
        </row>
        <row r="15205">
          <cell r="A15205">
            <v>15202</v>
          </cell>
          <cell r="B15205" t="str">
            <v>17943-1</v>
          </cell>
          <cell r="E15205" t="str">
            <v>Крісло Престиж С-11</v>
          </cell>
          <cell r="F15205" t="str">
            <v>Крісло Престиж С-11</v>
          </cell>
          <cell r="G15205">
            <v>40847</v>
          </cell>
          <cell r="H15205">
            <v>309.43</v>
          </cell>
          <cell r="I15205" t="str">
            <v>0</v>
          </cell>
          <cell r="J15205" t="str">
            <v>м. Київ, вул. Хохлових №8, частана корпусу №4  (склад)</v>
          </cell>
          <cell r="K15205" t="str">
            <v>Задовільний</v>
          </cell>
          <cell r="M15205">
            <v>149</v>
          </cell>
        </row>
        <row r="15206">
          <cell r="A15206">
            <v>15203</v>
          </cell>
          <cell r="B15206" t="str">
            <v>17944-1</v>
          </cell>
          <cell r="E15206" t="str">
            <v>Крісло Престиж С-11</v>
          </cell>
          <cell r="F15206" t="str">
            <v>Крісло Престиж С-11</v>
          </cell>
          <cell r="G15206">
            <v>40847</v>
          </cell>
          <cell r="H15206">
            <v>309.43</v>
          </cell>
          <cell r="I15206" t="str">
            <v>0</v>
          </cell>
          <cell r="J15206" t="str">
            <v>Подільське відд.</v>
          </cell>
          <cell r="K15206" t="str">
            <v>б/у</v>
          </cell>
          <cell r="M15206">
            <v>149</v>
          </cell>
        </row>
        <row r="15207">
          <cell r="A15207">
            <v>15204</v>
          </cell>
          <cell r="B15207" t="str">
            <v>17945-1</v>
          </cell>
          <cell r="E15207" t="str">
            <v>Крісло Престиж С-11</v>
          </cell>
          <cell r="F15207" t="str">
            <v>Крісло Престиж С-11</v>
          </cell>
          <cell r="G15207">
            <v>40847</v>
          </cell>
          <cell r="H15207">
            <v>309.43</v>
          </cell>
          <cell r="I15207" t="str">
            <v>0</v>
          </cell>
          <cell r="J15207" t="str">
            <v>Подільське відд.</v>
          </cell>
          <cell r="K15207" t="str">
            <v>Задовільний</v>
          </cell>
          <cell r="M15207">
            <v>149</v>
          </cell>
        </row>
        <row r="15208">
          <cell r="A15208">
            <v>15205</v>
          </cell>
          <cell r="B15208" t="str">
            <v>17947-1</v>
          </cell>
          <cell r="E15208" t="str">
            <v>Крісло Престиж С-11</v>
          </cell>
          <cell r="F15208" t="str">
            <v>Крісло Престиж С-11</v>
          </cell>
          <cell r="G15208">
            <v>40847</v>
          </cell>
          <cell r="H15208">
            <v>309.43</v>
          </cell>
          <cell r="I15208" t="str">
            <v>0</v>
          </cell>
          <cell r="J15208" t="str">
            <v>Подільське відд.</v>
          </cell>
          <cell r="K15208" t="str">
            <v>Задовільний</v>
          </cell>
          <cell r="M15208">
            <v>149</v>
          </cell>
        </row>
        <row r="15209">
          <cell r="A15209">
            <v>15206</v>
          </cell>
          <cell r="B15209" t="str">
            <v>17948-1</v>
          </cell>
          <cell r="E15209" t="str">
            <v>Крісло Престиж С-11</v>
          </cell>
          <cell r="F15209" t="str">
            <v>Крісло Престиж С-11</v>
          </cell>
          <cell r="G15209">
            <v>40847</v>
          </cell>
          <cell r="H15209">
            <v>309.43</v>
          </cell>
          <cell r="I15209" t="str">
            <v>0</v>
          </cell>
          <cell r="J15209" t="str">
            <v>Подільське відд.</v>
          </cell>
          <cell r="K15209" t="str">
            <v>Задовільний</v>
          </cell>
          <cell r="M15209">
            <v>149</v>
          </cell>
        </row>
        <row r="15210">
          <cell r="A15210">
            <v>15207</v>
          </cell>
          <cell r="B15210" t="str">
            <v>17950-1</v>
          </cell>
          <cell r="E15210" t="str">
            <v>Крісло Престиж С-11</v>
          </cell>
          <cell r="F15210" t="str">
            <v>Крісло Престиж С-11</v>
          </cell>
          <cell r="G15210">
            <v>40847</v>
          </cell>
          <cell r="H15210">
            <v>309.43</v>
          </cell>
          <cell r="I15210" t="str">
            <v>0</v>
          </cell>
          <cell r="J15210" t="str">
            <v>Подільське відд.</v>
          </cell>
          <cell r="K15210" t="str">
            <v>б/у</v>
          </cell>
          <cell r="M15210">
            <v>149</v>
          </cell>
        </row>
        <row r="15211">
          <cell r="A15211">
            <v>15208</v>
          </cell>
          <cell r="B15211" t="str">
            <v>17951-1</v>
          </cell>
          <cell r="E15211" t="str">
            <v>Крісло Престиж С-11</v>
          </cell>
          <cell r="F15211" t="str">
            <v>Крісло Престиж С-11</v>
          </cell>
          <cell r="G15211">
            <v>40847</v>
          </cell>
          <cell r="H15211">
            <v>309.43</v>
          </cell>
          <cell r="I15211" t="str">
            <v>0</v>
          </cell>
          <cell r="J15211" t="str">
            <v>к.33</v>
          </cell>
          <cell r="K15211" t="str">
            <v>б/у</v>
          </cell>
          <cell r="M15211">
            <v>149</v>
          </cell>
        </row>
        <row r="15212">
          <cell r="A15212">
            <v>15209</v>
          </cell>
          <cell r="B15212" t="str">
            <v>17952-1</v>
          </cell>
          <cell r="E15212" t="str">
            <v>Крісло Престиж С-11</v>
          </cell>
          <cell r="F15212" t="str">
            <v>Крісло Престиж С-11</v>
          </cell>
          <cell r="G15212">
            <v>40847</v>
          </cell>
          <cell r="H15212">
            <v>309.43</v>
          </cell>
          <cell r="I15212" t="str">
            <v>0</v>
          </cell>
          <cell r="J15212" t="str">
            <v>Подільське відд.</v>
          </cell>
          <cell r="K15212" t="str">
            <v>б/у</v>
          </cell>
          <cell r="M15212">
            <v>149</v>
          </cell>
        </row>
        <row r="15213">
          <cell r="A15213">
            <v>15210</v>
          </cell>
          <cell r="B15213" t="str">
            <v>17953-1</v>
          </cell>
          <cell r="E15213" t="str">
            <v>Крісло Престиж С-11</v>
          </cell>
          <cell r="F15213" t="str">
            <v>Крісло Престиж С-11</v>
          </cell>
          <cell r="G15213">
            <v>40847</v>
          </cell>
          <cell r="H15213">
            <v>309.43</v>
          </cell>
          <cell r="I15213" t="str">
            <v>0</v>
          </cell>
          <cell r="J15213" t="str">
            <v>Подільське відд.</v>
          </cell>
          <cell r="K15213" t="str">
            <v>б/у</v>
          </cell>
          <cell r="M15213">
            <v>149</v>
          </cell>
        </row>
        <row r="15214">
          <cell r="A15214">
            <v>15211</v>
          </cell>
          <cell r="B15214" t="str">
            <v>17955-1</v>
          </cell>
          <cell r="E15214" t="str">
            <v>Крісло Престиж С-11</v>
          </cell>
          <cell r="F15214" t="str">
            <v>Крісло Престиж С-11</v>
          </cell>
          <cell r="G15214">
            <v>40847</v>
          </cell>
          <cell r="H15214">
            <v>309.43</v>
          </cell>
          <cell r="I15214" t="str">
            <v>0</v>
          </cell>
          <cell r="J15214" t="str">
            <v>Подільське відд.</v>
          </cell>
          <cell r="K15214" t="str">
            <v>б/у</v>
          </cell>
          <cell r="M15214">
            <v>149</v>
          </cell>
        </row>
        <row r="15215">
          <cell r="A15215">
            <v>15212</v>
          </cell>
          <cell r="B15215" t="str">
            <v>17956-1</v>
          </cell>
          <cell r="E15215" t="str">
            <v>Крісло Престиж С-11</v>
          </cell>
          <cell r="F15215" t="str">
            <v>Крісло Престиж С-11</v>
          </cell>
          <cell r="G15215">
            <v>40847</v>
          </cell>
          <cell r="H15215">
            <v>309.43</v>
          </cell>
          <cell r="I15215" t="str">
            <v>0</v>
          </cell>
          <cell r="J15215" t="str">
            <v>Подільське відд.</v>
          </cell>
          <cell r="K15215" t="str">
            <v>б/у</v>
          </cell>
          <cell r="M15215">
            <v>149</v>
          </cell>
        </row>
        <row r="15216">
          <cell r="A15216">
            <v>15213</v>
          </cell>
          <cell r="B15216" t="str">
            <v>17957-1</v>
          </cell>
          <cell r="E15216" t="str">
            <v>Крісло Престиж С-11</v>
          </cell>
          <cell r="F15216" t="str">
            <v>Крісло Престиж С-11</v>
          </cell>
          <cell r="G15216">
            <v>40847</v>
          </cell>
          <cell r="H15216">
            <v>309.43</v>
          </cell>
          <cell r="I15216" t="str">
            <v>0</v>
          </cell>
          <cell r="J15216" t="str">
            <v>Подільське відд.</v>
          </cell>
          <cell r="K15216" t="str">
            <v>б/у</v>
          </cell>
          <cell r="M15216">
            <v>149</v>
          </cell>
        </row>
        <row r="15217">
          <cell r="A15217">
            <v>15214</v>
          </cell>
          <cell r="B15217" t="str">
            <v>17958-1</v>
          </cell>
          <cell r="E15217" t="str">
            <v>Крісло Престиж С-11</v>
          </cell>
          <cell r="F15217" t="str">
            <v>Крісло Престиж С-11</v>
          </cell>
          <cell r="G15217">
            <v>40847</v>
          </cell>
          <cell r="H15217">
            <v>309.43</v>
          </cell>
          <cell r="I15217" t="str">
            <v>0</v>
          </cell>
          <cell r="J15217" t="str">
            <v>Подільське відд.</v>
          </cell>
          <cell r="K15217" t="str">
            <v>б/у</v>
          </cell>
          <cell r="M15217">
            <v>149</v>
          </cell>
        </row>
        <row r="15218">
          <cell r="A15218">
            <v>15215</v>
          </cell>
          <cell r="B15218" t="str">
            <v>17959-1</v>
          </cell>
          <cell r="E15218" t="str">
            <v>Крісло Престиж С-11</v>
          </cell>
          <cell r="F15218" t="str">
            <v>Крісло Престиж С-11</v>
          </cell>
          <cell r="G15218">
            <v>40847</v>
          </cell>
          <cell r="H15218">
            <v>309.43</v>
          </cell>
          <cell r="I15218" t="str">
            <v>0</v>
          </cell>
          <cell r="J15218" t="str">
            <v>Подільське відд.</v>
          </cell>
          <cell r="K15218" t="str">
            <v>б/у</v>
          </cell>
          <cell r="M15218">
            <v>149</v>
          </cell>
        </row>
        <row r="15219">
          <cell r="A15219">
            <v>15216</v>
          </cell>
          <cell r="B15219" t="str">
            <v>17961-1</v>
          </cell>
          <cell r="E15219" t="str">
            <v>Крісло Престиж С-11</v>
          </cell>
          <cell r="F15219" t="str">
            <v>Крісло Престиж С-11</v>
          </cell>
          <cell r="G15219">
            <v>40847</v>
          </cell>
          <cell r="H15219">
            <v>309.43</v>
          </cell>
          <cell r="I15219" t="str">
            <v>0</v>
          </cell>
          <cell r="J15219" t="str">
            <v>Подільське відд.</v>
          </cell>
          <cell r="K15219" t="str">
            <v>б/у</v>
          </cell>
          <cell r="M15219">
            <v>149</v>
          </cell>
        </row>
        <row r="15220">
          <cell r="A15220">
            <v>15217</v>
          </cell>
          <cell r="B15220" t="str">
            <v>17962-1</v>
          </cell>
          <cell r="E15220" t="str">
            <v>Крісло Престиж С-11</v>
          </cell>
          <cell r="F15220" t="str">
            <v>Крісло Престиж С-11</v>
          </cell>
          <cell r="G15220">
            <v>40847</v>
          </cell>
          <cell r="H15220">
            <v>309.43</v>
          </cell>
          <cell r="I15220" t="str">
            <v>0</v>
          </cell>
          <cell r="J15220" t="str">
            <v>Подільське відд.</v>
          </cell>
          <cell r="K15220" t="str">
            <v>б/у</v>
          </cell>
          <cell r="M15220">
            <v>149</v>
          </cell>
        </row>
        <row r="15221">
          <cell r="A15221">
            <v>15218</v>
          </cell>
          <cell r="B15221" t="str">
            <v>17963-1</v>
          </cell>
          <cell r="E15221" t="str">
            <v>Крісло Престиж С-11</v>
          </cell>
          <cell r="F15221" t="str">
            <v>Крісло Престиж С-11</v>
          </cell>
          <cell r="G15221">
            <v>40847</v>
          </cell>
          <cell r="H15221">
            <v>309.43</v>
          </cell>
          <cell r="I15221" t="str">
            <v>0</v>
          </cell>
          <cell r="J15221" t="str">
            <v>Подільське відд.</v>
          </cell>
          <cell r="K15221" t="str">
            <v>б/у</v>
          </cell>
          <cell r="M15221">
            <v>149</v>
          </cell>
        </row>
        <row r="15222">
          <cell r="A15222">
            <v>15219</v>
          </cell>
          <cell r="B15222" t="str">
            <v>17964-1</v>
          </cell>
          <cell r="E15222" t="str">
            <v>Крісло Престиж С-11</v>
          </cell>
          <cell r="F15222" t="str">
            <v>Крісло Престиж С-11</v>
          </cell>
          <cell r="G15222">
            <v>40847</v>
          </cell>
          <cell r="H15222">
            <v>309.43</v>
          </cell>
          <cell r="I15222" t="str">
            <v>0</v>
          </cell>
          <cell r="J15222" t="str">
            <v>Подільське відд.</v>
          </cell>
          <cell r="K15222" t="str">
            <v>б/у</v>
          </cell>
          <cell r="M15222">
            <v>149</v>
          </cell>
        </row>
        <row r="15223">
          <cell r="A15223">
            <v>15220</v>
          </cell>
          <cell r="B15223" t="str">
            <v>17965-1</v>
          </cell>
          <cell r="E15223" t="str">
            <v>Крісло Престиж С-11</v>
          </cell>
          <cell r="F15223" t="str">
            <v>Крісло Престиж С-11</v>
          </cell>
          <cell r="G15223">
            <v>40847</v>
          </cell>
          <cell r="H15223">
            <v>309.43</v>
          </cell>
          <cell r="I15223" t="str">
            <v>0</v>
          </cell>
          <cell r="J15223" t="str">
            <v>Подільське відд.</v>
          </cell>
          <cell r="K15223" t="str">
            <v>б/у</v>
          </cell>
          <cell r="M15223">
            <v>149</v>
          </cell>
        </row>
        <row r="15224">
          <cell r="A15224">
            <v>15221</v>
          </cell>
          <cell r="B15224" t="str">
            <v>17966-1</v>
          </cell>
          <cell r="E15224" t="str">
            <v>Крісло Престиж С-11</v>
          </cell>
          <cell r="F15224" t="str">
            <v>Крісло Престиж С-11</v>
          </cell>
          <cell r="G15224">
            <v>40847</v>
          </cell>
          <cell r="H15224">
            <v>309.43</v>
          </cell>
          <cell r="I15224" t="str">
            <v>0</v>
          </cell>
          <cell r="J15224" t="str">
            <v>Подільське відд.</v>
          </cell>
          <cell r="K15224" t="str">
            <v>б/у</v>
          </cell>
          <cell r="M15224">
            <v>149</v>
          </cell>
        </row>
        <row r="15225">
          <cell r="A15225">
            <v>15222</v>
          </cell>
          <cell r="B15225" t="str">
            <v>17968-1</v>
          </cell>
          <cell r="E15225" t="str">
            <v>Крісло Престиж С-11</v>
          </cell>
          <cell r="F15225" t="str">
            <v>Крісло Престиж С-11</v>
          </cell>
          <cell r="G15225">
            <v>40847</v>
          </cell>
          <cell r="H15225">
            <v>309.43</v>
          </cell>
          <cell r="I15225" t="str">
            <v>0</v>
          </cell>
          <cell r="J15225" t="str">
            <v>Подільське відд.</v>
          </cell>
          <cell r="K15225" t="str">
            <v>б/у</v>
          </cell>
          <cell r="M15225">
            <v>149</v>
          </cell>
        </row>
        <row r="15226">
          <cell r="A15226">
            <v>15223</v>
          </cell>
          <cell r="B15226" t="str">
            <v>30020-1</v>
          </cell>
          <cell r="E15226" t="str">
            <v>Стелаж</v>
          </cell>
          <cell r="F15226" t="str">
            <v>Стелаж</v>
          </cell>
          <cell r="G15226">
            <v>41932</v>
          </cell>
          <cell r="H15226">
            <v>1187</v>
          </cell>
          <cell r="I15226" t="str">
            <v>0</v>
          </cell>
          <cell r="J15226" t="str">
            <v>Подільське відд.</v>
          </cell>
          <cell r="K15226" t="str">
            <v>б/у</v>
          </cell>
          <cell r="M15226">
            <v>600</v>
          </cell>
        </row>
        <row r="15227">
          <cell r="A15227">
            <v>15224</v>
          </cell>
          <cell r="B15227" t="str">
            <v>30021-1</v>
          </cell>
          <cell r="E15227" t="str">
            <v>Стелаж</v>
          </cell>
          <cell r="F15227" t="str">
            <v>Стелаж</v>
          </cell>
          <cell r="G15227">
            <v>41932</v>
          </cell>
          <cell r="H15227">
            <v>1187</v>
          </cell>
          <cell r="I15227" t="str">
            <v>0</v>
          </cell>
          <cell r="J15227" t="str">
            <v>Подільське відд.</v>
          </cell>
          <cell r="K15227" t="str">
            <v>б/у</v>
          </cell>
          <cell r="M15227">
            <v>600</v>
          </cell>
        </row>
        <row r="15228">
          <cell r="A15228">
            <v>15225</v>
          </cell>
          <cell r="B15228" t="str">
            <v>KRF1904</v>
          </cell>
          <cell r="E15228" t="str">
            <v>Стелаж</v>
          </cell>
          <cell r="F15228" t="str">
            <v>Стелаж</v>
          </cell>
          <cell r="G15228">
            <v>37356</v>
          </cell>
          <cell r="H15228">
            <v>771</v>
          </cell>
          <cell r="I15228" t="str">
            <v>0</v>
          </cell>
          <cell r="J15228" t="str">
            <v>Подільське відд.</v>
          </cell>
          <cell r="K15228" t="str">
            <v>б/у</v>
          </cell>
          <cell r="M15228">
            <v>267</v>
          </cell>
        </row>
        <row r="15229">
          <cell r="A15229">
            <v>15226</v>
          </cell>
          <cell r="B15229" t="str">
            <v>KRF1905</v>
          </cell>
          <cell r="E15229" t="str">
            <v>Стелаж</v>
          </cell>
          <cell r="F15229" t="str">
            <v>Стелаж</v>
          </cell>
          <cell r="G15229">
            <v>37356</v>
          </cell>
          <cell r="H15229">
            <v>771</v>
          </cell>
          <cell r="I15229" t="str">
            <v>0</v>
          </cell>
          <cell r="J15229" t="str">
            <v>Подільське відд.</v>
          </cell>
          <cell r="K15229" t="str">
            <v>б/у</v>
          </cell>
          <cell r="M15229">
            <v>267</v>
          </cell>
        </row>
        <row r="15230">
          <cell r="A15230">
            <v>15227</v>
          </cell>
          <cell r="B15230" t="str">
            <v>KRF3204</v>
          </cell>
          <cell r="E15230" t="str">
            <v>Стелаж</v>
          </cell>
          <cell r="F15230" t="str">
            <v>Стелаж</v>
          </cell>
          <cell r="G15230">
            <v>37356</v>
          </cell>
          <cell r="H15230">
            <v>995</v>
          </cell>
          <cell r="I15230" t="str">
            <v>0</v>
          </cell>
          <cell r="J15230" t="str">
            <v>к.33</v>
          </cell>
          <cell r="K15230" t="str">
            <v>б/у</v>
          </cell>
          <cell r="M15230">
            <v>267</v>
          </cell>
        </row>
        <row r="15231">
          <cell r="A15231">
            <v>15228</v>
          </cell>
          <cell r="B15231" t="str">
            <v>18745-1</v>
          </cell>
          <cell r="E15231" t="str">
            <v>Стелаж  АС-1С -600 (h=2700)</v>
          </cell>
          <cell r="F15231" t="str">
            <v>Стелаж  АС-1С -600 (h=2700)</v>
          </cell>
          <cell r="G15231">
            <v>41257</v>
          </cell>
          <cell r="H15231">
            <v>996</v>
          </cell>
          <cell r="I15231" t="str">
            <v>0</v>
          </cell>
          <cell r="J15231" t="str">
            <v>к.33</v>
          </cell>
          <cell r="K15231" t="str">
            <v>б/у</v>
          </cell>
          <cell r="M15231">
            <v>600</v>
          </cell>
        </row>
        <row r="15232">
          <cell r="A15232">
            <v>15229</v>
          </cell>
          <cell r="B15232" t="str">
            <v>18746-1</v>
          </cell>
          <cell r="E15232" t="str">
            <v>Стелаж  АС-1С -600 (h=2700)</v>
          </cell>
          <cell r="F15232" t="str">
            <v>Стелаж  АС-1С -600 (h=2700)</v>
          </cell>
          <cell r="G15232">
            <v>41257</v>
          </cell>
          <cell r="H15232">
            <v>996</v>
          </cell>
          <cell r="I15232" t="str">
            <v>0</v>
          </cell>
          <cell r="J15232" t="str">
            <v>Подільське відд.</v>
          </cell>
          <cell r="K15232" t="str">
            <v>б/у</v>
          </cell>
          <cell r="M15232">
            <v>600</v>
          </cell>
        </row>
        <row r="15233">
          <cell r="A15233">
            <v>15230</v>
          </cell>
          <cell r="B15233" t="str">
            <v>18747-1</v>
          </cell>
          <cell r="E15233" t="str">
            <v>Стелаж  АС-1С -600 (h=2700)</v>
          </cell>
          <cell r="F15233" t="str">
            <v>Стелаж  АС-1С -600 (h=2700)</v>
          </cell>
          <cell r="G15233">
            <v>41257</v>
          </cell>
          <cell r="H15233">
            <v>996</v>
          </cell>
          <cell r="I15233" t="str">
            <v>0</v>
          </cell>
          <cell r="J15233" t="str">
            <v>Подільське відд.</v>
          </cell>
          <cell r="K15233" t="str">
            <v>б/у</v>
          </cell>
          <cell r="M15233">
            <v>600</v>
          </cell>
        </row>
        <row r="15234">
          <cell r="A15234">
            <v>15231</v>
          </cell>
          <cell r="B15234" t="str">
            <v>18748-1</v>
          </cell>
          <cell r="E15234" t="str">
            <v>Стелаж  АС-1С -600 (h=2700)</v>
          </cell>
          <cell r="F15234" t="str">
            <v>Стелаж  АС-1С -600 (h=2700)</v>
          </cell>
          <cell r="G15234">
            <v>41257</v>
          </cell>
          <cell r="H15234">
            <v>996</v>
          </cell>
          <cell r="I15234" t="str">
            <v>0</v>
          </cell>
          <cell r="J15234" t="str">
            <v>Подільське відд.</v>
          </cell>
          <cell r="K15234" t="str">
            <v>б/у</v>
          </cell>
          <cell r="M15234">
            <v>600</v>
          </cell>
        </row>
        <row r="15235">
          <cell r="A15235">
            <v>15232</v>
          </cell>
          <cell r="B15235" t="str">
            <v>18749-1</v>
          </cell>
          <cell r="E15235" t="str">
            <v>Стелаж  АС-2С -450 (h=2700)</v>
          </cell>
          <cell r="F15235" t="str">
            <v>Стелаж  АС-2С -450 (h=2700)</v>
          </cell>
          <cell r="G15235">
            <v>41257</v>
          </cell>
          <cell r="H15235">
            <v>990</v>
          </cell>
          <cell r="I15235" t="str">
            <v>0</v>
          </cell>
          <cell r="J15235" t="str">
            <v>Подільське відд.</v>
          </cell>
          <cell r="K15235" t="str">
            <v>б/у</v>
          </cell>
          <cell r="M15235">
            <v>600</v>
          </cell>
        </row>
        <row r="15236">
          <cell r="A15236">
            <v>15233</v>
          </cell>
          <cell r="B15236" t="str">
            <v>18750-1</v>
          </cell>
          <cell r="E15236" t="str">
            <v>Стелаж  АС-2С -450 (h=2700)</v>
          </cell>
          <cell r="F15236" t="str">
            <v>Стелаж  АС-2С -450 (h=2700)</v>
          </cell>
          <cell r="G15236">
            <v>41257</v>
          </cell>
          <cell r="H15236">
            <v>990</v>
          </cell>
          <cell r="I15236" t="str">
            <v>0</v>
          </cell>
          <cell r="J15236" t="str">
            <v>Вінницьке РВ</v>
          </cell>
          <cell r="K15236" t="str">
            <v>б/у</v>
          </cell>
          <cell r="M15236">
            <v>600</v>
          </cell>
        </row>
        <row r="15237">
          <cell r="A15237">
            <v>15234</v>
          </cell>
          <cell r="B15237" t="str">
            <v>18751-1</v>
          </cell>
          <cell r="E15237" t="str">
            <v>Стелаж  АС-2С -450 (h=2700)</v>
          </cell>
          <cell r="F15237" t="str">
            <v>Стелаж  АС-2С -450 (h=2700)</v>
          </cell>
          <cell r="G15237">
            <v>41257</v>
          </cell>
          <cell r="H15237">
            <v>990</v>
          </cell>
          <cell r="I15237" t="str">
            <v>0</v>
          </cell>
          <cell r="J15237" t="str">
            <v>Вінницьке РВ</v>
          </cell>
          <cell r="K15237" t="str">
            <v>б/у</v>
          </cell>
          <cell r="M15237">
            <v>600</v>
          </cell>
        </row>
        <row r="15238">
          <cell r="A15238">
            <v>15235</v>
          </cell>
          <cell r="B15238" t="str">
            <v>18752-1</v>
          </cell>
          <cell r="E15238" t="str">
            <v>Стелаж  АС-2С -450 (h=2700)</v>
          </cell>
          <cell r="F15238" t="str">
            <v>Стелаж  АС-2С -450 (h=2700)</v>
          </cell>
          <cell r="G15238">
            <v>41257</v>
          </cell>
          <cell r="H15238">
            <v>990</v>
          </cell>
          <cell r="I15238" t="str">
            <v>0</v>
          </cell>
          <cell r="J15238" t="str">
            <v>Вінницьке РВ</v>
          </cell>
          <cell r="K15238" t="str">
            <v>б/у</v>
          </cell>
          <cell r="M15238">
            <v>600</v>
          </cell>
        </row>
        <row r="15239">
          <cell r="A15239">
            <v>15236</v>
          </cell>
          <cell r="B15239" t="str">
            <v>18753-1</v>
          </cell>
          <cell r="E15239" t="str">
            <v>Стелаж  АС-2С -450 (h=2700)</v>
          </cell>
          <cell r="F15239" t="str">
            <v>Стелаж  АС-2С -450 (h=2700)</v>
          </cell>
          <cell r="G15239">
            <v>41257</v>
          </cell>
          <cell r="H15239">
            <v>990</v>
          </cell>
          <cell r="I15239" t="str">
            <v>0</v>
          </cell>
          <cell r="J15239" t="str">
            <v>Вінницьке РВ</v>
          </cell>
          <cell r="K15239" t="str">
            <v>б/у</v>
          </cell>
          <cell r="M15239">
            <v>600</v>
          </cell>
        </row>
        <row r="15240">
          <cell r="A15240">
            <v>15237</v>
          </cell>
          <cell r="B15240" t="str">
            <v>18754-1</v>
          </cell>
          <cell r="E15240" t="str">
            <v>Стелаж  АС-2С -450 (h=2700)</v>
          </cell>
          <cell r="F15240" t="str">
            <v>Стелаж  АС-2С -450 (h=2700)</v>
          </cell>
          <cell r="G15240">
            <v>41257</v>
          </cell>
          <cell r="H15240">
            <v>990</v>
          </cell>
          <cell r="I15240" t="str">
            <v>0</v>
          </cell>
          <cell r="J15240" t="str">
            <v>Чернівецьке РВ</v>
          </cell>
          <cell r="K15240" t="str">
            <v>б/у</v>
          </cell>
          <cell r="M15240">
            <v>600</v>
          </cell>
        </row>
        <row r="15241">
          <cell r="A15241">
            <v>15238</v>
          </cell>
          <cell r="B15241" t="str">
            <v>18755-1</v>
          </cell>
          <cell r="E15241" t="str">
            <v>Стелаж  АС-2С -450 (h=2700)</v>
          </cell>
          <cell r="F15241" t="str">
            <v>Стелаж  АС-2С -450 (h=2700)</v>
          </cell>
          <cell r="G15241">
            <v>41257</v>
          </cell>
          <cell r="H15241">
            <v>990</v>
          </cell>
          <cell r="I15241" t="str">
            <v>0</v>
          </cell>
          <cell r="J15241" t="str">
            <v>Чернівецьке РВ</v>
          </cell>
          <cell r="K15241" t="str">
            <v>б/у</v>
          </cell>
          <cell r="M15241">
            <v>600</v>
          </cell>
        </row>
        <row r="15242">
          <cell r="A15242">
            <v>15239</v>
          </cell>
          <cell r="B15242" t="str">
            <v>18756-1</v>
          </cell>
          <cell r="E15242" t="str">
            <v>Стелаж  АС-2С -450 (h=2700)</v>
          </cell>
          <cell r="F15242" t="str">
            <v>Стелаж  АС-2С -450 (h=2700)</v>
          </cell>
          <cell r="G15242">
            <v>41257</v>
          </cell>
          <cell r="H15242">
            <v>990</v>
          </cell>
          <cell r="I15242" t="str">
            <v>0</v>
          </cell>
          <cell r="J15242" t="str">
            <v>Чернівецьке РВ</v>
          </cell>
          <cell r="K15242" t="str">
            <v>б/у</v>
          </cell>
          <cell r="M15242">
            <v>600</v>
          </cell>
        </row>
        <row r="15243">
          <cell r="A15243">
            <v>15240</v>
          </cell>
          <cell r="B15243" t="str">
            <v>18757-1</v>
          </cell>
          <cell r="E15243" t="str">
            <v>Стелаж  АС-2С -450 (h=2700)</v>
          </cell>
          <cell r="F15243" t="str">
            <v>Стелаж  АС-2С -450 (h=2700)</v>
          </cell>
          <cell r="G15243">
            <v>41257</v>
          </cell>
          <cell r="H15243">
            <v>990</v>
          </cell>
          <cell r="I15243" t="str">
            <v>0</v>
          </cell>
          <cell r="J15243" t="str">
            <v>Чернівецьке РВ</v>
          </cell>
          <cell r="K15243" t="str">
            <v>б/у</v>
          </cell>
          <cell r="M15243">
            <v>600</v>
          </cell>
        </row>
        <row r="15244">
          <cell r="A15244">
            <v>15241</v>
          </cell>
          <cell r="B15244" t="str">
            <v>18758-1</v>
          </cell>
          <cell r="E15244" t="str">
            <v>Стелаж  АС-2С -450 (h=2700)</v>
          </cell>
          <cell r="F15244" t="str">
            <v>Стелаж  АС-2С -450 (h=2700)</v>
          </cell>
          <cell r="G15244">
            <v>41257</v>
          </cell>
          <cell r="H15244">
            <v>990</v>
          </cell>
          <cell r="I15244" t="str">
            <v>0</v>
          </cell>
          <cell r="J15244" t="str">
            <v>Сховище</v>
          </cell>
          <cell r="K15244" t="str">
            <v>б/у</v>
          </cell>
          <cell r="M15244">
            <v>600</v>
          </cell>
        </row>
        <row r="15245">
          <cell r="A15245">
            <v>15242</v>
          </cell>
          <cell r="B15245" t="str">
            <v>18759-1</v>
          </cell>
          <cell r="E15245" t="str">
            <v>Стелаж  АС-2С -450 (h=2700)</v>
          </cell>
          <cell r="F15245" t="str">
            <v>Стелаж  АС-2С -450 (h=2700)</v>
          </cell>
          <cell r="G15245">
            <v>41257</v>
          </cell>
          <cell r="H15245">
            <v>990</v>
          </cell>
          <cell r="I15245" t="str">
            <v>0</v>
          </cell>
          <cell r="J15245" t="str">
            <v>к.48</v>
          </cell>
          <cell r="K15245" t="str">
            <v>б/у</v>
          </cell>
          <cell r="M15245">
            <v>600</v>
          </cell>
        </row>
        <row r="15246">
          <cell r="A15246">
            <v>15243</v>
          </cell>
          <cell r="B15246" t="str">
            <v>18760-1</v>
          </cell>
          <cell r="E15246" t="str">
            <v>Стелаж  АС-2С -450 (h=2700)</v>
          </cell>
          <cell r="F15246" t="str">
            <v>Стелаж  АС-2С -450 (h=2700)</v>
          </cell>
          <cell r="G15246">
            <v>41257</v>
          </cell>
          <cell r="H15246">
            <v>990</v>
          </cell>
          <cell r="I15246" t="str">
            <v>0</v>
          </cell>
          <cell r="J15246" t="str">
            <v>м.Київ, вул.Хрещатик, 8а</v>
          </cell>
          <cell r="K15246" t="str">
            <v>б/у</v>
          </cell>
          <cell r="M15246">
            <v>600</v>
          </cell>
        </row>
        <row r="15247">
          <cell r="A15247">
            <v>15244</v>
          </cell>
          <cell r="B15247" t="str">
            <v>18761-1</v>
          </cell>
          <cell r="E15247" t="str">
            <v>Стелаж  АС-2С -450 (h=2700)</v>
          </cell>
          <cell r="F15247" t="str">
            <v>Стелаж  АС-2С -450 (h=2700)</v>
          </cell>
          <cell r="G15247">
            <v>41257</v>
          </cell>
          <cell r="H15247">
            <v>990</v>
          </cell>
          <cell r="I15247" t="str">
            <v>0</v>
          </cell>
          <cell r="J15247" t="str">
            <v>Херсонське РВ</v>
          </cell>
          <cell r="K15247" t="str">
            <v>б/у</v>
          </cell>
          <cell r="M15247">
            <v>600</v>
          </cell>
        </row>
        <row r="15248">
          <cell r="A15248">
            <v>15245</v>
          </cell>
          <cell r="B15248" t="str">
            <v>18762-1</v>
          </cell>
          <cell r="E15248" t="str">
            <v>Стелаж  АС-2С -450 (h=2700)</v>
          </cell>
          <cell r="F15248" t="str">
            <v>Стелаж  АС-2С -450 (h=2700)</v>
          </cell>
          <cell r="G15248">
            <v>41257</v>
          </cell>
          <cell r="H15248">
            <v>990</v>
          </cell>
          <cell r="I15248" t="str">
            <v>0</v>
          </cell>
          <cell r="J15248" t="str">
            <v>Херсонське РВ</v>
          </cell>
          <cell r="K15248" t="str">
            <v>б/у</v>
          </cell>
          <cell r="M15248">
            <v>600</v>
          </cell>
        </row>
        <row r="15249">
          <cell r="A15249">
            <v>15246</v>
          </cell>
          <cell r="B15249" t="str">
            <v>17992-1</v>
          </cell>
          <cell r="E15249" t="str">
            <v xml:space="preserve">Обігрівач Elenberg EL 150 </v>
          </cell>
          <cell r="F15249" t="str">
            <v xml:space="preserve">Обігрівач Elenberg EL 150 </v>
          </cell>
          <cell r="G15249">
            <v>40864</v>
          </cell>
          <cell r="H15249">
            <v>259</v>
          </cell>
          <cell r="I15249" t="str">
            <v>0</v>
          </cell>
          <cell r="J15249" t="str">
            <v>Херсонське РВ</v>
          </cell>
          <cell r="K15249" t="str">
            <v>б/у</v>
          </cell>
          <cell r="M15249">
            <v>128</v>
          </cell>
        </row>
        <row r="15250">
          <cell r="A15250">
            <v>15247</v>
          </cell>
          <cell r="B15250" t="str">
            <v>17994-1</v>
          </cell>
          <cell r="E15250" t="str">
            <v>Калькулятор Citizen888</v>
          </cell>
          <cell r="F15250" t="str">
            <v>Калькулятор Citizen888</v>
          </cell>
          <cell r="G15250">
            <v>40876</v>
          </cell>
          <cell r="H15250">
            <v>124.02</v>
          </cell>
          <cell r="I15250" t="str">
            <v>0</v>
          </cell>
          <cell r="J15250" t="str">
            <v>Херсонське РВ</v>
          </cell>
          <cell r="K15250" t="str">
            <v>б/у</v>
          </cell>
          <cell r="M15250">
            <v>38</v>
          </cell>
        </row>
        <row r="15251">
          <cell r="A15251">
            <v>15248</v>
          </cell>
          <cell r="B15251" t="str">
            <v>18763-1</v>
          </cell>
          <cell r="E15251" t="str">
            <v>Стелаж  АС-2С -450 (h=2700)</v>
          </cell>
          <cell r="F15251" t="str">
            <v>Стелаж  АС-2С -450 (h=2700)</v>
          </cell>
          <cell r="G15251">
            <v>41257</v>
          </cell>
          <cell r="H15251">
            <v>990</v>
          </cell>
          <cell r="I15251" t="str">
            <v>0</v>
          </cell>
          <cell r="J15251" t="str">
            <v>Кіровоградське РВ</v>
          </cell>
          <cell r="K15251" t="str">
            <v>б/у</v>
          </cell>
          <cell r="M15251">
            <v>600</v>
          </cell>
        </row>
        <row r="15252">
          <cell r="A15252">
            <v>15249</v>
          </cell>
          <cell r="B15252" t="str">
            <v>18764-1</v>
          </cell>
          <cell r="E15252" t="str">
            <v>Стелаж  АС-2С -450 (h=2700)</v>
          </cell>
          <cell r="F15252" t="str">
            <v>Стелаж  АС-2С -450 (h=2700)</v>
          </cell>
          <cell r="G15252">
            <v>41257</v>
          </cell>
          <cell r="H15252">
            <v>990</v>
          </cell>
          <cell r="I15252" t="str">
            <v>0</v>
          </cell>
          <cell r="J15252" t="str">
            <v>Сумське РВ</v>
          </cell>
          <cell r="K15252" t="str">
            <v>новий</v>
          </cell>
          <cell r="M15252">
            <v>600</v>
          </cell>
        </row>
        <row r="15253">
          <cell r="A15253">
            <v>15250</v>
          </cell>
          <cell r="B15253" t="str">
            <v>18765-1</v>
          </cell>
          <cell r="E15253" t="str">
            <v>Стелаж  АС-2С -450 (h=2700)</v>
          </cell>
          <cell r="F15253" t="str">
            <v>Стелаж  АС-2С -450 (h=2700)</v>
          </cell>
          <cell r="G15253">
            <v>41257</v>
          </cell>
          <cell r="H15253">
            <v>990</v>
          </cell>
          <cell r="I15253" t="str">
            <v>0</v>
          </cell>
          <cell r="J15253" t="str">
            <v>Херсонське РВ</v>
          </cell>
          <cell r="K15253" t="str">
            <v>Задовільний</v>
          </cell>
          <cell r="M15253">
            <v>600</v>
          </cell>
        </row>
        <row r="15254">
          <cell r="A15254">
            <v>15251</v>
          </cell>
          <cell r="B15254" t="str">
            <v>18000-1</v>
          </cell>
          <cell r="E15254" t="str">
            <v xml:space="preserve">Дриль DWT BM-400C </v>
          </cell>
          <cell r="F15254" t="str">
            <v xml:space="preserve">Дриль DWT BM-400C </v>
          </cell>
          <cell r="G15254">
            <v>40897</v>
          </cell>
          <cell r="H15254">
            <v>266</v>
          </cell>
          <cell r="I15254" t="str">
            <v>0</v>
          </cell>
          <cell r="J15254" t="str">
            <v>Херсонське РВ</v>
          </cell>
          <cell r="K15254" t="str">
            <v>Задовільний</v>
          </cell>
          <cell r="M15254">
            <v>150</v>
          </cell>
        </row>
        <row r="15255">
          <cell r="A15255">
            <v>15252</v>
          </cell>
          <cell r="B15255" t="str">
            <v>18006-1</v>
          </cell>
          <cell r="E15255" t="str">
            <v>Обігрівач</v>
          </cell>
          <cell r="F15255" t="str">
            <v>Обігрівач</v>
          </cell>
          <cell r="G15255">
            <v>40905</v>
          </cell>
          <cell r="H15255">
            <v>209</v>
          </cell>
          <cell r="I15255" t="str">
            <v>0</v>
          </cell>
          <cell r="J15255" t="str">
            <v>вул.Прорізна ,8а</v>
          </cell>
          <cell r="K15255" t="str">
            <v>Задовільний</v>
          </cell>
          <cell r="M15255">
            <v>263</v>
          </cell>
        </row>
        <row r="15256">
          <cell r="A15256">
            <v>15253</v>
          </cell>
          <cell r="B15256" t="str">
            <v>18007-1</v>
          </cell>
          <cell r="E15256" t="str">
            <v>Калькулятор Optima</v>
          </cell>
          <cell r="F15256" t="str">
            <v>Калькулятор Optima</v>
          </cell>
          <cell r="G15256">
            <v>40905</v>
          </cell>
          <cell r="H15256">
            <v>56.16</v>
          </cell>
          <cell r="I15256" t="str">
            <v>0</v>
          </cell>
          <cell r="J15256" t="str">
            <v>вул.Прорізна ,8а</v>
          </cell>
          <cell r="K15256" t="str">
            <v>Задовільний</v>
          </cell>
          <cell r="M15256">
            <v>23</v>
          </cell>
        </row>
        <row r="15257">
          <cell r="A15257">
            <v>15254</v>
          </cell>
          <cell r="B15257" t="str">
            <v>18015-1</v>
          </cell>
          <cell r="E15257" t="str">
            <v>Крісло Престиж С-11</v>
          </cell>
          <cell r="F15257" t="str">
            <v>Крісло Престиж С-11</v>
          </cell>
          <cell r="G15257">
            <v>40907</v>
          </cell>
          <cell r="H15257">
            <v>299</v>
          </cell>
          <cell r="I15257" t="str">
            <v>0</v>
          </cell>
          <cell r="J15257" t="str">
            <v>вул.Прорізна ,8а</v>
          </cell>
          <cell r="K15257" t="str">
            <v>Задовільний</v>
          </cell>
          <cell r="M15257">
            <v>149</v>
          </cell>
        </row>
        <row r="15258">
          <cell r="A15258">
            <v>15255</v>
          </cell>
          <cell r="B15258" t="str">
            <v>18766-1</v>
          </cell>
          <cell r="E15258" t="str">
            <v>Стелаж  АС-2С -450 (h=2700)</v>
          </cell>
          <cell r="F15258" t="str">
            <v>Стелаж  АС-2С -450 (h=2700)</v>
          </cell>
          <cell r="G15258">
            <v>41257</v>
          </cell>
          <cell r="H15258">
            <v>990</v>
          </cell>
          <cell r="I15258" t="str">
            <v>0</v>
          </cell>
          <cell r="J15258" t="str">
            <v>вул.Прорізна ,8а</v>
          </cell>
          <cell r="K15258" t="str">
            <v>Задовільний</v>
          </cell>
          <cell r="M15258">
            <v>600</v>
          </cell>
        </row>
        <row r="15259">
          <cell r="A15259">
            <v>15256</v>
          </cell>
          <cell r="B15259" t="str">
            <v>18767-1</v>
          </cell>
          <cell r="E15259" t="str">
            <v>Стелаж  АС-2С -450 (h=2700)</v>
          </cell>
          <cell r="F15259" t="str">
            <v>Стелаж  АС-2С -450 (h=2700)</v>
          </cell>
          <cell r="G15259">
            <v>41257</v>
          </cell>
          <cell r="H15259">
            <v>990</v>
          </cell>
          <cell r="I15259" t="str">
            <v>0</v>
          </cell>
          <cell r="J15259" t="str">
            <v>вул.Прорізна ,8а</v>
          </cell>
          <cell r="K15259" t="str">
            <v>Задовільний</v>
          </cell>
          <cell r="M15259">
            <v>600</v>
          </cell>
        </row>
        <row r="15260">
          <cell r="A15260">
            <v>15257</v>
          </cell>
          <cell r="B15260" t="str">
            <v>18021-1</v>
          </cell>
          <cell r="E15260" t="str">
            <v>Калькулятор Optima</v>
          </cell>
          <cell r="F15260" t="str">
            <v>Калькулятор Optima</v>
          </cell>
          <cell r="G15260">
            <v>40932</v>
          </cell>
          <cell r="H15260">
            <v>56.16</v>
          </cell>
          <cell r="I15260" t="str">
            <v>0</v>
          </cell>
          <cell r="J15260" t="str">
            <v xml:space="preserve"> м.Київ, вул. Магнітогорська,1Д (склад)</v>
          </cell>
          <cell r="K15260" t="str">
            <v>Задовільний</v>
          </cell>
          <cell r="M15260">
            <v>23</v>
          </cell>
        </row>
        <row r="15261">
          <cell r="A15261">
            <v>15258</v>
          </cell>
          <cell r="B15261" t="str">
            <v>18768-1</v>
          </cell>
          <cell r="E15261" t="str">
            <v>Стелаж  АС-2С -450 (h=2700)</v>
          </cell>
          <cell r="F15261" t="str">
            <v>Стелаж  АС-2С -450 (h=2700)</v>
          </cell>
          <cell r="G15261">
            <v>41257</v>
          </cell>
          <cell r="H15261">
            <v>990</v>
          </cell>
          <cell r="I15261" t="str">
            <v>0</v>
          </cell>
          <cell r="J15261" t="str">
            <v>м. Київ, вул.Кирилівська,82 (склад)</v>
          </cell>
          <cell r="K15261" t="str">
            <v>Задовільний</v>
          </cell>
          <cell r="M15261">
            <v>600</v>
          </cell>
        </row>
        <row r="15262">
          <cell r="A15262">
            <v>15259</v>
          </cell>
          <cell r="B15262" t="str">
            <v>18027-1</v>
          </cell>
          <cell r="E15262" t="str">
            <v>Калькулятор Citizen SDC-888</v>
          </cell>
          <cell r="F15262" t="str">
            <v>Калькулятор Citizen SDC-888</v>
          </cell>
          <cell r="G15262">
            <v>40939</v>
          </cell>
          <cell r="H15262">
            <v>108</v>
          </cell>
          <cell r="I15262" t="str">
            <v>0</v>
          </cell>
          <cell r="J15262" t="str">
            <v>м. Київ, вул.Кирилівська,82 (склад)</v>
          </cell>
          <cell r="K15262" t="str">
            <v>Задовільний</v>
          </cell>
          <cell r="M15262">
            <v>38</v>
          </cell>
        </row>
        <row r="15263">
          <cell r="A15263">
            <v>15260</v>
          </cell>
          <cell r="B15263" t="str">
            <v>18028-1</v>
          </cell>
          <cell r="E15263" t="str">
            <v>Калькулятор Citizen SDC-888</v>
          </cell>
          <cell r="F15263" t="str">
            <v>Калькулятор Citizen SDC-888</v>
          </cell>
          <cell r="G15263">
            <v>40939</v>
          </cell>
          <cell r="H15263">
            <v>108</v>
          </cell>
          <cell r="I15263" t="str">
            <v>0</v>
          </cell>
          <cell r="J15263" t="str">
            <v>м. Київ, вул.Кирилівська,82 (склад)</v>
          </cell>
          <cell r="K15263" t="str">
            <v>Задовільний</v>
          </cell>
          <cell r="M15263">
            <v>38</v>
          </cell>
        </row>
        <row r="15264">
          <cell r="A15264">
            <v>15261</v>
          </cell>
          <cell r="B15264" t="str">
            <v>18769-1</v>
          </cell>
          <cell r="E15264" t="str">
            <v>Стелаж  АС-2С -450 (h=2700)</v>
          </cell>
          <cell r="F15264" t="str">
            <v>Стелаж  АС-2С -450 (h=2700)</v>
          </cell>
          <cell r="G15264">
            <v>41257</v>
          </cell>
          <cell r="H15264">
            <v>990</v>
          </cell>
          <cell r="I15264" t="str">
            <v>0</v>
          </cell>
          <cell r="J15264" t="str">
            <v xml:space="preserve"> м.Київ, вул. Магнітогорська,1Д (склад)</v>
          </cell>
          <cell r="K15264" t="str">
            <v>Задовільний</v>
          </cell>
          <cell r="M15264">
            <v>600</v>
          </cell>
        </row>
        <row r="15265">
          <cell r="A15265">
            <v>15262</v>
          </cell>
          <cell r="B15265" t="str">
            <v>18032-1</v>
          </cell>
          <cell r="E15265" t="str">
            <v>Обігрівач масляний 13</v>
          </cell>
          <cell r="F15265" t="str">
            <v>Обігрівач масляний 13</v>
          </cell>
          <cell r="G15265">
            <v>40945</v>
          </cell>
          <cell r="H15265">
            <v>404.73</v>
          </cell>
          <cell r="I15265" t="str">
            <v>0</v>
          </cell>
          <cell r="J15265" t="str">
            <v xml:space="preserve"> м.Київ, вул. Магнітогорська,1Д (склад)</v>
          </cell>
          <cell r="K15265" t="str">
            <v>Задовільний</v>
          </cell>
          <cell r="M15265">
            <v>263</v>
          </cell>
        </row>
        <row r="15266">
          <cell r="A15266">
            <v>15263</v>
          </cell>
          <cell r="B15266" t="str">
            <v>18035-1</v>
          </cell>
          <cell r="E15266" t="str">
            <v>Крісло COMFORT C-38</v>
          </cell>
          <cell r="F15266" t="str">
            <v>Крісло COMFORT C-38</v>
          </cell>
          <cell r="G15266">
            <v>40945</v>
          </cell>
          <cell r="H15266">
            <v>371</v>
          </cell>
          <cell r="I15266" t="str">
            <v>0</v>
          </cell>
          <cell r="J15266" t="str">
            <v>Вінницьке РВ</v>
          </cell>
          <cell r="K15266" t="str">
            <v>Задовільний</v>
          </cell>
          <cell r="M15266">
            <v>149</v>
          </cell>
        </row>
        <row r="15267">
          <cell r="A15267">
            <v>15264</v>
          </cell>
          <cell r="B15267" t="str">
            <v>18036-1</v>
          </cell>
          <cell r="E15267" t="str">
            <v>Крісло COMFORT C-38</v>
          </cell>
          <cell r="F15267" t="str">
            <v>Крісло COMFORT C-38</v>
          </cell>
          <cell r="G15267">
            <v>40945</v>
          </cell>
          <cell r="H15267">
            <v>371</v>
          </cell>
          <cell r="I15267" t="str">
            <v>0</v>
          </cell>
          <cell r="J15267" t="str">
            <v xml:space="preserve"> м.Київ, вул. Магнітогорська,1Д (склад)</v>
          </cell>
          <cell r="K15267" t="str">
            <v>Задовільний</v>
          </cell>
          <cell r="M15267">
            <v>149</v>
          </cell>
        </row>
        <row r="15268">
          <cell r="A15268">
            <v>15265</v>
          </cell>
          <cell r="B15268" t="str">
            <v>18037-1</v>
          </cell>
          <cell r="E15268" t="str">
            <v>Крісло COMFORT C-38</v>
          </cell>
          <cell r="F15268" t="str">
            <v>Крісло COMFORT C-38</v>
          </cell>
          <cell r="G15268">
            <v>40945</v>
          </cell>
          <cell r="H15268">
            <v>371</v>
          </cell>
          <cell r="I15268" t="str">
            <v>0</v>
          </cell>
          <cell r="J15268" t="str">
            <v>Вінницьке РВ</v>
          </cell>
          <cell r="K15268" t="str">
            <v>Задовільний</v>
          </cell>
          <cell r="M15268">
            <v>149</v>
          </cell>
        </row>
        <row r="15269">
          <cell r="A15269">
            <v>15266</v>
          </cell>
          <cell r="B15269" t="str">
            <v>18038-1</v>
          </cell>
          <cell r="E15269" t="str">
            <v>Крісло COMFORT C-38</v>
          </cell>
          <cell r="F15269" t="str">
            <v>Крісло COMFORT C-38</v>
          </cell>
          <cell r="G15269">
            <v>40945</v>
          </cell>
          <cell r="H15269">
            <v>371</v>
          </cell>
          <cell r="I15269" t="str">
            <v>0</v>
          </cell>
          <cell r="J15269" t="str">
            <v>Вінницьке РВ</v>
          </cell>
          <cell r="K15269" t="str">
            <v>Задовільний</v>
          </cell>
          <cell r="M15269">
            <v>149</v>
          </cell>
        </row>
        <row r="15270">
          <cell r="A15270">
            <v>15267</v>
          </cell>
          <cell r="B15270" t="str">
            <v>18039-1</v>
          </cell>
          <cell r="E15270" t="str">
            <v>Крісло COMFORT C-38</v>
          </cell>
          <cell r="F15270" t="str">
            <v>Крісло COMFORT C-38</v>
          </cell>
          <cell r="G15270">
            <v>40945</v>
          </cell>
          <cell r="H15270">
            <v>371</v>
          </cell>
          <cell r="I15270" t="str">
            <v>0</v>
          </cell>
          <cell r="J15270" t="str">
            <v>Вінницьке РВ</v>
          </cell>
          <cell r="K15270" t="str">
            <v>Задовільний</v>
          </cell>
          <cell r="M15270">
            <v>149</v>
          </cell>
        </row>
        <row r="15271">
          <cell r="A15271">
            <v>15268</v>
          </cell>
          <cell r="B15271" t="str">
            <v>18040-1</v>
          </cell>
          <cell r="E15271" t="str">
            <v>Крісло COMFORT C-38</v>
          </cell>
          <cell r="F15271" t="str">
            <v>Крісло COMFORT C-38</v>
          </cell>
          <cell r="G15271">
            <v>40945</v>
          </cell>
          <cell r="H15271">
            <v>371</v>
          </cell>
          <cell r="I15271" t="str">
            <v>0</v>
          </cell>
          <cell r="J15271" t="str">
            <v>Вінницьке РВ</v>
          </cell>
          <cell r="K15271" t="str">
            <v>Задовільний</v>
          </cell>
          <cell r="M15271">
            <v>149</v>
          </cell>
        </row>
        <row r="15272">
          <cell r="A15272">
            <v>15269</v>
          </cell>
          <cell r="B15272" t="str">
            <v>18044-1</v>
          </cell>
          <cell r="E15272" t="str">
            <v>Крісло Юпітер С-38</v>
          </cell>
          <cell r="F15272" t="str">
            <v>Крісло Юпітер С-38</v>
          </cell>
          <cell r="G15272">
            <v>40946</v>
          </cell>
          <cell r="H15272">
            <v>308.83</v>
          </cell>
          <cell r="I15272" t="str">
            <v>0</v>
          </cell>
          <cell r="J15272" t="str">
            <v>Вінницьке РВ</v>
          </cell>
          <cell r="K15272" t="str">
            <v>Задовільний</v>
          </cell>
          <cell r="M15272">
            <v>149</v>
          </cell>
        </row>
        <row r="15273">
          <cell r="A15273">
            <v>15270</v>
          </cell>
          <cell r="B15273" t="str">
            <v>18770-1</v>
          </cell>
          <cell r="E15273" t="str">
            <v>Стелаж  АС-2С -450 (h=2700)</v>
          </cell>
          <cell r="F15273" t="str">
            <v>Стелаж  АС-2С -450 (h=2700)</v>
          </cell>
          <cell r="G15273">
            <v>41257</v>
          </cell>
          <cell r="H15273">
            <v>990</v>
          </cell>
          <cell r="I15273" t="str">
            <v>0</v>
          </cell>
          <cell r="J15273" t="str">
            <v>Вінницьке РВ</v>
          </cell>
          <cell r="K15273" t="str">
            <v>Задовільний</v>
          </cell>
          <cell r="M15273">
            <v>600</v>
          </cell>
        </row>
        <row r="15274">
          <cell r="A15274">
            <v>15271</v>
          </cell>
          <cell r="B15274" t="str">
            <v>18771-1</v>
          </cell>
          <cell r="E15274" t="str">
            <v>Стелаж  АС-2С -450 (h=2700)</v>
          </cell>
          <cell r="F15274" t="str">
            <v>Стелаж  АС-2С -450 (h=2700)</v>
          </cell>
          <cell r="G15274">
            <v>41257</v>
          </cell>
          <cell r="H15274">
            <v>990</v>
          </cell>
          <cell r="I15274" t="str">
            <v>0</v>
          </cell>
          <cell r="J15274" t="str">
            <v>Вінницьке РВ</v>
          </cell>
          <cell r="K15274" t="str">
            <v>Задовільний</v>
          </cell>
          <cell r="M15274">
            <v>600</v>
          </cell>
        </row>
        <row r="15275">
          <cell r="A15275">
            <v>15272</v>
          </cell>
          <cell r="B15275" t="str">
            <v>18051-1</v>
          </cell>
          <cell r="E15275" t="str">
            <v>Калькулятор Citizen888</v>
          </cell>
          <cell r="F15275" t="str">
            <v>Калькулятор Citizen888</v>
          </cell>
          <cell r="G15275">
            <v>40949</v>
          </cell>
          <cell r="H15275">
            <v>108</v>
          </cell>
          <cell r="I15275" t="str">
            <v>0</v>
          </cell>
          <cell r="J15275" t="str">
            <v>Вінницьке РВ</v>
          </cell>
          <cell r="K15275" t="str">
            <v>Задовільний</v>
          </cell>
          <cell r="M15275">
            <v>38</v>
          </cell>
        </row>
        <row r="15276">
          <cell r="A15276">
            <v>15273</v>
          </cell>
          <cell r="B15276" t="str">
            <v>18052-1</v>
          </cell>
          <cell r="E15276" t="str">
            <v>Калькулятор Citizen888</v>
          </cell>
          <cell r="F15276" t="str">
            <v>Калькулятор Citizen888</v>
          </cell>
          <cell r="G15276">
            <v>40949</v>
          </cell>
          <cell r="H15276">
            <v>108</v>
          </cell>
          <cell r="I15276" t="str">
            <v>0</v>
          </cell>
          <cell r="J15276" t="str">
            <v>Вінницьке РВ</v>
          </cell>
          <cell r="K15276" t="str">
            <v>Задовільний</v>
          </cell>
          <cell r="M15276">
            <v>38</v>
          </cell>
        </row>
        <row r="15277">
          <cell r="A15277">
            <v>15274</v>
          </cell>
          <cell r="B15277" t="str">
            <v>18055-1</v>
          </cell>
          <cell r="E15277" t="str">
            <v>Калькулятор Citizen888</v>
          </cell>
          <cell r="F15277" t="str">
            <v>Калькулятор Citizen888</v>
          </cell>
          <cell r="G15277">
            <v>40949</v>
          </cell>
          <cell r="H15277">
            <v>108</v>
          </cell>
          <cell r="I15277" t="str">
            <v>0</v>
          </cell>
          <cell r="J15277" t="str">
            <v xml:space="preserve"> м.Київ, вул. Магнітогорська,1Д (склад)</v>
          </cell>
          <cell r="K15277" t="str">
            <v>Задовільний</v>
          </cell>
          <cell r="M15277">
            <v>38</v>
          </cell>
        </row>
        <row r="15278">
          <cell r="A15278">
            <v>15275</v>
          </cell>
          <cell r="B15278" t="str">
            <v>18057-1</v>
          </cell>
          <cell r="E15278" t="str">
            <v>Калькулятор Citizen888</v>
          </cell>
          <cell r="F15278" t="str">
            <v>Калькулятор Citizen888</v>
          </cell>
          <cell r="G15278">
            <v>40949</v>
          </cell>
          <cell r="H15278">
            <v>108</v>
          </cell>
          <cell r="I15278" t="str">
            <v>0</v>
          </cell>
          <cell r="J15278" t="str">
            <v>Вінницьке РВ</v>
          </cell>
          <cell r="K15278" t="str">
            <v>Задовільний</v>
          </cell>
          <cell r="M15278">
            <v>38</v>
          </cell>
        </row>
        <row r="15279">
          <cell r="A15279">
            <v>15276</v>
          </cell>
          <cell r="B15279" t="str">
            <v>18060-1</v>
          </cell>
          <cell r="E15279" t="str">
            <v>Калькулятор Citizen888</v>
          </cell>
          <cell r="F15279" t="str">
            <v>Калькулятор Citizen888</v>
          </cell>
          <cell r="G15279">
            <v>40949</v>
          </cell>
          <cell r="H15279">
            <v>108</v>
          </cell>
          <cell r="I15279" t="str">
            <v>0</v>
          </cell>
          <cell r="J15279" t="str">
            <v xml:space="preserve"> м.Київ, вул. Магнітогорська,1Д (склад)</v>
          </cell>
          <cell r="K15279" t="str">
            <v>Задовільний</v>
          </cell>
          <cell r="M15279">
            <v>38</v>
          </cell>
        </row>
        <row r="15280">
          <cell r="A15280">
            <v>15277</v>
          </cell>
          <cell r="B15280" t="str">
            <v>18061-1</v>
          </cell>
          <cell r="E15280" t="str">
            <v>Калькулятор Citizen888</v>
          </cell>
          <cell r="F15280" t="str">
            <v>Калькулятор Citizen888</v>
          </cell>
          <cell r="G15280">
            <v>40949</v>
          </cell>
          <cell r="H15280">
            <v>108</v>
          </cell>
          <cell r="I15280" t="str">
            <v>0</v>
          </cell>
          <cell r="J15280" t="str">
            <v>Вінницьке РВ</v>
          </cell>
          <cell r="K15280" t="str">
            <v>Задовільний</v>
          </cell>
          <cell r="M15280">
            <v>38</v>
          </cell>
        </row>
        <row r="15281">
          <cell r="A15281">
            <v>15278</v>
          </cell>
          <cell r="B15281" t="str">
            <v>18075-1</v>
          </cell>
          <cell r="E15281" t="str">
            <v>Калькулятор Citizen888</v>
          </cell>
          <cell r="F15281" t="str">
            <v>Калькулятор Citizen888</v>
          </cell>
          <cell r="G15281">
            <v>40949</v>
          </cell>
          <cell r="H15281">
            <v>108</v>
          </cell>
          <cell r="I15281" t="str">
            <v>0</v>
          </cell>
          <cell r="J15281" t="str">
            <v>Вінницьке РВ</v>
          </cell>
          <cell r="K15281" t="str">
            <v>Задовільний</v>
          </cell>
          <cell r="M15281">
            <v>38</v>
          </cell>
        </row>
        <row r="15282">
          <cell r="A15282">
            <v>15279</v>
          </cell>
          <cell r="B15282" t="str">
            <v>18090-1</v>
          </cell>
          <cell r="E15282" t="str">
            <v>Калькулятор Citizen 121</v>
          </cell>
          <cell r="F15282" t="str">
            <v>Калькулятор Citizen 121</v>
          </cell>
          <cell r="G15282">
            <v>40949</v>
          </cell>
          <cell r="H15282">
            <v>456</v>
          </cell>
          <cell r="I15282" t="str">
            <v>0</v>
          </cell>
          <cell r="J15282" t="str">
            <v>Вінницьке РВ</v>
          </cell>
          <cell r="K15282" t="str">
            <v>Задовільний</v>
          </cell>
          <cell r="M15282">
            <v>75</v>
          </cell>
        </row>
        <row r="15283">
          <cell r="A15283">
            <v>15280</v>
          </cell>
          <cell r="B15283" t="str">
            <v>18091-1</v>
          </cell>
          <cell r="E15283" t="str">
            <v>Калькулятор Citizen 121</v>
          </cell>
          <cell r="F15283" t="str">
            <v>Калькулятор Citizen 121</v>
          </cell>
          <cell r="G15283">
            <v>40949</v>
          </cell>
          <cell r="H15283">
            <v>456</v>
          </cell>
          <cell r="I15283" t="str">
            <v>0</v>
          </cell>
          <cell r="J15283" t="str">
            <v>Вінницьке РВ</v>
          </cell>
          <cell r="K15283" t="str">
            <v>Задовільний</v>
          </cell>
          <cell r="M15283">
            <v>75</v>
          </cell>
        </row>
        <row r="15284">
          <cell r="A15284">
            <v>15281</v>
          </cell>
          <cell r="B15284" t="str">
            <v>18092-1</v>
          </cell>
          <cell r="E15284" t="str">
            <v>Калькулятор Citizen 121</v>
          </cell>
          <cell r="F15284" t="str">
            <v>Калькулятор Citizen 121</v>
          </cell>
          <cell r="G15284">
            <v>40949</v>
          </cell>
          <cell r="H15284">
            <v>456</v>
          </cell>
          <cell r="I15284" t="str">
            <v>0</v>
          </cell>
          <cell r="J15284" t="str">
            <v>Вінницьке РВ</v>
          </cell>
          <cell r="K15284" t="str">
            <v>б/у</v>
          </cell>
          <cell r="M15284">
            <v>75</v>
          </cell>
        </row>
        <row r="15285">
          <cell r="A15285">
            <v>15282</v>
          </cell>
          <cell r="B15285" t="str">
            <v>18093-1</v>
          </cell>
          <cell r="E15285" t="str">
            <v>Калькулятор Citizen 121</v>
          </cell>
          <cell r="F15285" t="str">
            <v>Калькулятор Citizen 121</v>
          </cell>
          <cell r="G15285">
            <v>40949</v>
          </cell>
          <cell r="H15285">
            <v>456</v>
          </cell>
          <cell r="I15285" t="str">
            <v>0</v>
          </cell>
          <cell r="J15285" t="str">
            <v>Вінницьке РВ</v>
          </cell>
          <cell r="K15285" t="str">
            <v>Задовільний</v>
          </cell>
          <cell r="M15285">
            <v>75</v>
          </cell>
        </row>
        <row r="15286">
          <cell r="A15286">
            <v>15283</v>
          </cell>
          <cell r="B15286" t="str">
            <v>18094-1</v>
          </cell>
          <cell r="E15286" t="str">
            <v>Калькулятор Citizen 121</v>
          </cell>
          <cell r="F15286" t="str">
            <v>Калькулятор Citizen 121</v>
          </cell>
          <cell r="G15286">
            <v>40949</v>
          </cell>
          <cell r="H15286">
            <v>456</v>
          </cell>
          <cell r="I15286" t="str">
            <v>0</v>
          </cell>
          <cell r="J15286" t="str">
            <v>Вінницьке РВ</v>
          </cell>
          <cell r="K15286" t="str">
            <v>Задовільний</v>
          </cell>
          <cell r="M15286">
            <v>75</v>
          </cell>
        </row>
        <row r="15287">
          <cell r="A15287">
            <v>15284</v>
          </cell>
          <cell r="B15287" t="str">
            <v>18095-1</v>
          </cell>
          <cell r="E15287" t="str">
            <v>Калькулятор Citizen 121</v>
          </cell>
          <cell r="F15287" t="str">
            <v>Калькулятор Citizen 121</v>
          </cell>
          <cell r="G15287">
            <v>40949</v>
          </cell>
          <cell r="H15287">
            <v>456</v>
          </cell>
          <cell r="I15287" t="str">
            <v>0</v>
          </cell>
          <cell r="J15287" t="str">
            <v>Вінницьке РВ</v>
          </cell>
          <cell r="K15287" t="str">
            <v>Задовільний</v>
          </cell>
          <cell r="M15287">
            <v>75</v>
          </cell>
        </row>
        <row r="15288">
          <cell r="A15288">
            <v>15285</v>
          </cell>
          <cell r="B15288" t="str">
            <v>18096-1</v>
          </cell>
          <cell r="E15288" t="str">
            <v>Калькулятор Citizen 121</v>
          </cell>
          <cell r="F15288" t="str">
            <v>Калькулятор Citizen 121</v>
          </cell>
          <cell r="G15288">
            <v>40949</v>
          </cell>
          <cell r="H15288">
            <v>456</v>
          </cell>
          <cell r="I15288" t="str">
            <v>0</v>
          </cell>
          <cell r="J15288" t="str">
            <v>Вінницьке РВ</v>
          </cell>
          <cell r="K15288" t="str">
            <v>Задовільний</v>
          </cell>
          <cell r="M15288">
            <v>75</v>
          </cell>
        </row>
        <row r="15289">
          <cell r="A15289">
            <v>15286</v>
          </cell>
          <cell r="B15289" t="str">
            <v>18097-1</v>
          </cell>
          <cell r="E15289" t="str">
            <v>Калькулятор Citizen888</v>
          </cell>
          <cell r="F15289" t="str">
            <v>Калькулятор Citizen888</v>
          </cell>
          <cell r="G15289">
            <v>40949</v>
          </cell>
          <cell r="H15289">
            <v>108</v>
          </cell>
          <cell r="I15289" t="str">
            <v>0</v>
          </cell>
          <cell r="J15289" t="str">
            <v>к.33</v>
          </cell>
          <cell r="K15289" t="str">
            <v>Задовільний</v>
          </cell>
          <cell r="M15289">
            <v>38</v>
          </cell>
        </row>
        <row r="15290">
          <cell r="A15290">
            <v>15287</v>
          </cell>
          <cell r="B15290" t="str">
            <v>18099-1</v>
          </cell>
          <cell r="E15290" t="str">
            <v>Калькулятор Citizen888</v>
          </cell>
          <cell r="F15290" t="str">
            <v>Калькулятор Citizen888</v>
          </cell>
          <cell r="G15290">
            <v>40949</v>
          </cell>
          <cell r="H15290">
            <v>108</v>
          </cell>
          <cell r="I15290" t="str">
            <v>0</v>
          </cell>
          <cell r="J15290" t="str">
            <v>к.33</v>
          </cell>
          <cell r="K15290" t="str">
            <v>б/у</v>
          </cell>
          <cell r="M15290">
            <v>38</v>
          </cell>
        </row>
        <row r="15291">
          <cell r="A15291">
            <v>15288</v>
          </cell>
          <cell r="B15291" t="str">
            <v>18101-1</v>
          </cell>
          <cell r="E15291" t="str">
            <v>Калькулятор Citizen 121</v>
          </cell>
          <cell r="F15291" t="str">
            <v>Калькулятор Citizen 121</v>
          </cell>
          <cell r="G15291">
            <v>40949</v>
          </cell>
          <cell r="H15291">
            <v>456</v>
          </cell>
          <cell r="I15291" t="str">
            <v>0</v>
          </cell>
          <cell r="J15291" t="str">
            <v>к.33</v>
          </cell>
          <cell r="K15291" t="str">
            <v>Задовільний</v>
          </cell>
          <cell r="M15291">
            <v>75</v>
          </cell>
        </row>
        <row r="15292">
          <cell r="A15292">
            <v>15289</v>
          </cell>
          <cell r="B15292" t="str">
            <v>18102-1</v>
          </cell>
          <cell r="E15292" t="str">
            <v>Калькулятор Citizen 121</v>
          </cell>
          <cell r="F15292" t="str">
            <v>Калькулятор Citizen 121</v>
          </cell>
          <cell r="G15292">
            <v>40949</v>
          </cell>
          <cell r="H15292">
            <v>456</v>
          </cell>
          <cell r="I15292" t="str">
            <v>0</v>
          </cell>
          <cell r="J15292" t="str">
            <v>Вишенське відділення</v>
          </cell>
          <cell r="K15292" t="str">
            <v>Задовільний</v>
          </cell>
          <cell r="M15292">
            <v>75</v>
          </cell>
        </row>
        <row r="15293">
          <cell r="A15293">
            <v>15290</v>
          </cell>
          <cell r="B15293" t="str">
            <v>18104-1</v>
          </cell>
          <cell r="E15293" t="str">
            <v>Калькулятор Citizen888</v>
          </cell>
          <cell r="F15293" t="str">
            <v>Калькулятор Citizen888</v>
          </cell>
          <cell r="G15293">
            <v>40949</v>
          </cell>
          <cell r="H15293">
            <v>108</v>
          </cell>
          <cell r="I15293" t="str">
            <v>0</v>
          </cell>
          <cell r="J15293" t="str">
            <v>Вишенське відділення</v>
          </cell>
          <cell r="K15293" t="str">
            <v>Задовільний</v>
          </cell>
          <cell r="M15293">
            <v>38</v>
          </cell>
        </row>
        <row r="15294">
          <cell r="A15294">
            <v>15291</v>
          </cell>
          <cell r="B15294" t="str">
            <v>18772-1</v>
          </cell>
          <cell r="E15294" t="str">
            <v>Стелаж  АС-2С -450 (h=2700)</v>
          </cell>
          <cell r="F15294" t="str">
            <v>Стелаж  АС-2С -450 (h=2700)</v>
          </cell>
          <cell r="G15294">
            <v>41257</v>
          </cell>
          <cell r="H15294">
            <v>990</v>
          </cell>
          <cell r="I15294" t="str">
            <v>0</v>
          </cell>
          <cell r="J15294" t="str">
            <v>Вишенське відділення</v>
          </cell>
          <cell r="K15294" t="str">
            <v>Задовільний</v>
          </cell>
          <cell r="M15294">
            <v>600</v>
          </cell>
        </row>
        <row r="15295">
          <cell r="A15295">
            <v>15292</v>
          </cell>
          <cell r="B15295" t="str">
            <v>TR384а/166</v>
          </cell>
          <cell r="E15295" t="str">
            <v>Стелаж  металевий</v>
          </cell>
          <cell r="F15295" t="str">
            <v>Стелаж  металевий</v>
          </cell>
          <cell r="G15295">
            <v>37399</v>
          </cell>
          <cell r="H15295">
            <v>699</v>
          </cell>
          <cell r="I15295" t="str">
            <v>0</v>
          </cell>
          <cell r="J15295" t="str">
            <v xml:space="preserve"> м.Київ, вул. Магнітогорська,1Д (склад)</v>
          </cell>
          <cell r="K15295" t="str">
            <v>Задовільний</v>
          </cell>
          <cell r="M15295">
            <v>320</v>
          </cell>
        </row>
        <row r="15296">
          <cell r="A15296">
            <v>15293</v>
          </cell>
          <cell r="B15296" t="str">
            <v>TR252/15м</v>
          </cell>
          <cell r="E15296" t="str">
            <v>Стелаж (серверн)</v>
          </cell>
          <cell r="F15296" t="str">
            <v>Стелаж (серверн)</v>
          </cell>
          <cell r="G15296">
            <v>37399</v>
          </cell>
          <cell r="H15296">
            <v>400</v>
          </cell>
          <cell r="I15296" t="str">
            <v>0</v>
          </cell>
          <cell r="J15296" t="str">
            <v xml:space="preserve"> м.Київ, вул. Магнітогорська,1Д (склад)</v>
          </cell>
          <cell r="K15296" t="str">
            <v>Задовільний</v>
          </cell>
          <cell r="M15296">
            <v>320</v>
          </cell>
        </row>
        <row r="15297">
          <cell r="A15297">
            <v>15294</v>
          </cell>
          <cell r="B15297" t="str">
            <v>KRF2462</v>
          </cell>
          <cell r="E15297" t="str">
            <v>Стелаж 1780*600*2200</v>
          </cell>
          <cell r="F15297" t="str">
            <v>Стелаж 1780*600*2200</v>
          </cell>
          <cell r="G15297">
            <v>37356</v>
          </cell>
          <cell r="H15297">
            <v>454.01</v>
          </cell>
          <cell r="I15297" t="str">
            <v>0</v>
          </cell>
          <cell r="J15297" t="str">
            <v xml:space="preserve"> м.Київ, вул. Магнітогорська,1Д (склад)</v>
          </cell>
          <cell r="K15297" t="str">
            <v>Задовільний</v>
          </cell>
          <cell r="M15297">
            <v>160</v>
          </cell>
        </row>
        <row r="15298">
          <cell r="A15298">
            <v>15295</v>
          </cell>
          <cell r="B15298" t="str">
            <v>KRF2463</v>
          </cell>
          <cell r="E15298" t="str">
            <v>Стелаж 1780*600*2200</v>
          </cell>
          <cell r="F15298" t="str">
            <v>Стелаж 1780*600*2200</v>
          </cell>
          <cell r="G15298">
            <v>37356</v>
          </cell>
          <cell r="H15298">
            <v>454.01</v>
          </cell>
          <cell r="I15298" t="str">
            <v>0</v>
          </cell>
          <cell r="J15298" t="str">
            <v>Вінницьке РВ</v>
          </cell>
          <cell r="K15298" t="str">
            <v>Задовільний</v>
          </cell>
          <cell r="M15298">
            <v>160</v>
          </cell>
        </row>
        <row r="15299">
          <cell r="A15299">
            <v>15296</v>
          </cell>
          <cell r="B15299" t="str">
            <v>KRF2464</v>
          </cell>
          <cell r="E15299" t="str">
            <v>Стелаж 1780*600*2200</v>
          </cell>
          <cell r="F15299" t="str">
            <v>Стелаж 1780*600*2200</v>
          </cell>
          <cell r="G15299">
            <v>37356</v>
          </cell>
          <cell r="H15299">
            <v>454.01</v>
          </cell>
          <cell r="I15299" t="str">
            <v>0</v>
          </cell>
          <cell r="J15299" t="str">
            <v>Гоголівське відділення</v>
          </cell>
          <cell r="K15299" t="str">
            <v>Задовільний</v>
          </cell>
          <cell r="M15299">
            <v>160</v>
          </cell>
        </row>
        <row r="15300">
          <cell r="A15300">
            <v>15297</v>
          </cell>
          <cell r="B15300" t="str">
            <v>KRF2465</v>
          </cell>
          <cell r="E15300" t="str">
            <v>Стелаж 1780*600*2200</v>
          </cell>
          <cell r="F15300" t="str">
            <v>Стелаж 1780*600*2200</v>
          </cell>
          <cell r="G15300">
            <v>37356</v>
          </cell>
          <cell r="H15300">
            <v>454.01</v>
          </cell>
          <cell r="I15300" t="str">
            <v>0</v>
          </cell>
          <cell r="J15300" t="str">
            <v>Гоголівське відділення</v>
          </cell>
          <cell r="K15300" t="str">
            <v>Задовільний</v>
          </cell>
          <cell r="M15300">
            <v>160</v>
          </cell>
        </row>
        <row r="15301">
          <cell r="A15301">
            <v>15298</v>
          </cell>
          <cell r="B15301" t="str">
            <v>KRF2466</v>
          </cell>
          <cell r="E15301" t="str">
            <v>Стелаж 1780*600*2200</v>
          </cell>
          <cell r="F15301" t="str">
            <v>Стелаж 1780*600*2200</v>
          </cell>
          <cell r="G15301">
            <v>37356</v>
          </cell>
          <cell r="H15301">
            <v>454.01</v>
          </cell>
          <cell r="I15301" t="str">
            <v>0</v>
          </cell>
          <cell r="J15301" t="str">
            <v>Гоголівське відділення</v>
          </cell>
          <cell r="M15301">
            <v>160</v>
          </cell>
        </row>
        <row r="15302">
          <cell r="A15302">
            <v>15299</v>
          </cell>
          <cell r="B15302" t="str">
            <v>KRF2467</v>
          </cell>
          <cell r="E15302" t="str">
            <v>Стелаж 1780*600*2200</v>
          </cell>
          <cell r="F15302" t="str">
            <v>Стелаж 1780*600*2200</v>
          </cell>
          <cell r="G15302">
            <v>37356</v>
          </cell>
          <cell r="H15302">
            <v>454.01</v>
          </cell>
          <cell r="I15302" t="str">
            <v>0</v>
          </cell>
          <cell r="J15302" t="str">
            <v xml:space="preserve"> м.Київ, вул. Магнітогорська,1Д (склад)</v>
          </cell>
          <cell r="K15302" t="str">
            <v>Задовільний</v>
          </cell>
          <cell r="M15302">
            <v>160</v>
          </cell>
        </row>
        <row r="15303">
          <cell r="A15303">
            <v>15300</v>
          </cell>
          <cell r="B15303" t="str">
            <v>KRF2468</v>
          </cell>
          <cell r="E15303" t="str">
            <v>Стелаж 1780*600*2200</v>
          </cell>
          <cell r="F15303" t="str">
            <v>Стелаж 1780*600*2200</v>
          </cell>
          <cell r="G15303">
            <v>37356</v>
          </cell>
          <cell r="H15303">
            <v>454.01</v>
          </cell>
          <cell r="I15303" t="str">
            <v>0</v>
          </cell>
          <cell r="J15303" t="str">
            <v xml:space="preserve"> м.Київ, вул. Магнітогорська,1Д (склад)</v>
          </cell>
          <cell r="K15303" t="str">
            <v>Задовільний</v>
          </cell>
          <cell r="M15303">
            <v>160</v>
          </cell>
        </row>
        <row r="15304">
          <cell r="A15304">
            <v>15301</v>
          </cell>
          <cell r="B15304" t="str">
            <v>KRF2469</v>
          </cell>
          <cell r="E15304" t="str">
            <v>Стелаж 1780*600*2200</v>
          </cell>
          <cell r="F15304" t="str">
            <v>Стелаж 1780*600*2200</v>
          </cell>
          <cell r="G15304">
            <v>37356</v>
          </cell>
          <cell r="H15304">
            <v>454</v>
          </cell>
          <cell r="I15304" t="str">
            <v>0</v>
          </cell>
          <cell r="J15304" t="str">
            <v xml:space="preserve"> м.Київ, вул. Магнітогорська,1Д (склад)</v>
          </cell>
          <cell r="K15304" t="str">
            <v>Задовільний</v>
          </cell>
          <cell r="M15304">
            <v>160</v>
          </cell>
        </row>
        <row r="15305">
          <cell r="A15305">
            <v>15302</v>
          </cell>
          <cell r="B15305" t="str">
            <v>KRF2470</v>
          </cell>
          <cell r="E15305" t="str">
            <v>Стелаж 1780*600*2200</v>
          </cell>
          <cell r="F15305" t="str">
            <v>Стелаж 1780*600*2200</v>
          </cell>
          <cell r="G15305">
            <v>37356</v>
          </cell>
          <cell r="H15305">
            <v>454</v>
          </cell>
          <cell r="I15305" t="str">
            <v>0</v>
          </cell>
          <cell r="J15305" t="str">
            <v>Замостянське відділення</v>
          </cell>
          <cell r="K15305" t="str">
            <v>б/у</v>
          </cell>
          <cell r="M15305">
            <v>160</v>
          </cell>
        </row>
        <row r="15306">
          <cell r="A15306">
            <v>15303</v>
          </cell>
          <cell r="B15306" t="str">
            <v>IF41</v>
          </cell>
          <cell r="E15306" t="str">
            <v>Стелаж 1к.01.05</v>
          </cell>
          <cell r="F15306" t="str">
            <v>Стелаж 1к.01.05</v>
          </cell>
          <cell r="G15306">
            <v>38818</v>
          </cell>
          <cell r="H15306">
            <v>498.73</v>
          </cell>
          <cell r="I15306" t="str">
            <v>0</v>
          </cell>
          <cell r="J15306" t="str">
            <v>Замостянське відділення</v>
          </cell>
          <cell r="K15306" t="str">
            <v>б/у</v>
          </cell>
          <cell r="M15306">
            <v>320</v>
          </cell>
        </row>
        <row r="15307">
          <cell r="A15307">
            <v>15304</v>
          </cell>
          <cell r="B15307" t="str">
            <v>IF42</v>
          </cell>
          <cell r="E15307" t="str">
            <v>Стелаж 1к.01.05</v>
          </cell>
          <cell r="F15307" t="str">
            <v>Стелаж 1к.01.05</v>
          </cell>
          <cell r="G15307">
            <v>38818</v>
          </cell>
          <cell r="H15307">
            <v>498.73</v>
          </cell>
          <cell r="I15307" t="str">
            <v>0</v>
          </cell>
          <cell r="J15307" t="str">
            <v>Замостянське відділення</v>
          </cell>
          <cell r="K15307" t="str">
            <v>Задовільний</v>
          </cell>
          <cell r="M15307">
            <v>320</v>
          </cell>
        </row>
        <row r="15308">
          <cell r="A15308">
            <v>15305</v>
          </cell>
          <cell r="B15308" t="str">
            <v>IF43</v>
          </cell>
          <cell r="E15308" t="str">
            <v>Стелаж 1к.01.05</v>
          </cell>
          <cell r="F15308" t="str">
            <v>Стелаж 1к.01.05</v>
          </cell>
          <cell r="G15308">
            <v>38818</v>
          </cell>
          <cell r="H15308">
            <v>498.73</v>
          </cell>
          <cell r="I15308" t="str">
            <v>0</v>
          </cell>
          <cell r="J15308" t="str">
            <v xml:space="preserve"> м.Київ, вул. Магнітогорська,1Д (склад)</v>
          </cell>
          <cell r="K15308" t="str">
            <v>Задовільний</v>
          </cell>
          <cell r="M15308">
            <v>320</v>
          </cell>
        </row>
        <row r="15309">
          <cell r="A15309">
            <v>15306</v>
          </cell>
          <cell r="B15309" t="str">
            <v>IF44</v>
          </cell>
          <cell r="E15309" t="str">
            <v>Стелаж 1к.01.05</v>
          </cell>
          <cell r="F15309" t="str">
            <v>Стелаж 1к.01.05</v>
          </cell>
          <cell r="G15309">
            <v>38818</v>
          </cell>
          <cell r="H15309">
            <v>498.73</v>
          </cell>
          <cell r="I15309" t="str">
            <v>0</v>
          </cell>
          <cell r="J15309" t="str">
            <v xml:space="preserve"> м.Київ, вул. Магнітогорська,1Д (склад)</v>
          </cell>
          <cell r="K15309" t="str">
            <v>Задовільний</v>
          </cell>
          <cell r="M15309">
            <v>320</v>
          </cell>
        </row>
        <row r="15310">
          <cell r="A15310">
            <v>15307</v>
          </cell>
          <cell r="B15310" t="str">
            <v>IF45</v>
          </cell>
          <cell r="E15310" t="str">
            <v>Стелаж 1к.01.05</v>
          </cell>
          <cell r="F15310" t="str">
            <v>Стелаж 1к.01.05</v>
          </cell>
          <cell r="G15310">
            <v>38818</v>
          </cell>
          <cell r="H15310">
            <v>498.73</v>
          </cell>
          <cell r="I15310" t="str">
            <v>0</v>
          </cell>
          <cell r="J15310" t="str">
            <v xml:space="preserve"> м.Київ, вул. Магнітогорська,1Д (склад)</v>
          </cell>
          <cell r="K15310" t="str">
            <v>Задовільний</v>
          </cell>
          <cell r="M15310">
            <v>320</v>
          </cell>
        </row>
        <row r="15311">
          <cell r="A15311">
            <v>15308</v>
          </cell>
          <cell r="B15311" t="str">
            <v>2410-1</v>
          </cell>
          <cell r="E15311" t="str">
            <v>Стелаж 1к.01.05</v>
          </cell>
          <cell r="F15311" t="str">
            <v>Стелаж 1к.01.05</v>
          </cell>
          <cell r="G15311">
            <v>38125</v>
          </cell>
          <cell r="H15311">
            <v>525</v>
          </cell>
          <cell r="I15311" t="str">
            <v>0</v>
          </cell>
          <cell r="J15311" t="str">
            <v>Келецьке відділення</v>
          </cell>
          <cell r="K15311" t="str">
            <v>б/у</v>
          </cell>
          <cell r="M15311">
            <v>68</v>
          </cell>
        </row>
        <row r="15312">
          <cell r="A15312">
            <v>15309</v>
          </cell>
          <cell r="B15312" t="str">
            <v>2414-1</v>
          </cell>
          <cell r="E15312" t="str">
            <v>Стелаж 1к.01.05</v>
          </cell>
          <cell r="F15312" t="str">
            <v>Стелаж 1к.01.05</v>
          </cell>
          <cell r="G15312">
            <v>38125</v>
          </cell>
          <cell r="H15312">
            <v>525</v>
          </cell>
          <cell r="I15312" t="str">
            <v>0</v>
          </cell>
          <cell r="J15312" t="str">
            <v>Келецьке відділення</v>
          </cell>
          <cell r="K15312" t="str">
            <v>б/у</v>
          </cell>
          <cell r="M15312">
            <v>68</v>
          </cell>
        </row>
        <row r="15313">
          <cell r="A15313">
            <v>15310</v>
          </cell>
          <cell r="B15313" t="str">
            <v>P795</v>
          </cell>
          <cell r="E15313" t="str">
            <v>Стелаж 1к.03.18</v>
          </cell>
          <cell r="F15313" t="str">
            <v>Стелаж 1к.03.18</v>
          </cell>
          <cell r="G15313">
            <v>38182</v>
          </cell>
          <cell r="H15313">
            <v>328.92</v>
          </cell>
          <cell r="I15313" t="str">
            <v>0</v>
          </cell>
          <cell r="J15313" t="str">
            <v>Келецьке відділення</v>
          </cell>
          <cell r="K15313" t="str">
            <v>б/у</v>
          </cell>
          <cell r="M15313">
            <v>160</v>
          </cell>
        </row>
        <row r="15314">
          <cell r="A15314">
            <v>15311</v>
          </cell>
          <cell r="B15314" t="str">
            <v>OD450564</v>
          </cell>
          <cell r="E15314" t="str">
            <v>Стелаж 900*1000*300</v>
          </cell>
          <cell r="F15314" t="str">
            <v>Стелаж 900*1000*300</v>
          </cell>
          <cell r="G15314">
            <v>37607</v>
          </cell>
          <cell r="H15314">
            <v>408</v>
          </cell>
          <cell r="I15314" t="str">
            <v>0</v>
          </cell>
          <cell r="J15314" t="str">
            <v xml:space="preserve"> м.Київ, вул. Магнітогорська,1Д (склад)</v>
          </cell>
          <cell r="K15314" t="str">
            <v>б/у</v>
          </cell>
          <cell r="M15314">
            <v>320</v>
          </cell>
        </row>
        <row r="15315">
          <cell r="A15315">
            <v>15312</v>
          </cell>
          <cell r="B15315" t="str">
            <v>OD450565</v>
          </cell>
          <cell r="E15315" t="str">
            <v>Стелаж 900*1000*300</v>
          </cell>
          <cell r="F15315" t="str">
            <v>Стелаж 900*1000*300</v>
          </cell>
          <cell r="G15315">
            <v>37607</v>
          </cell>
          <cell r="H15315">
            <v>408</v>
          </cell>
          <cell r="I15315" t="str">
            <v>0</v>
          </cell>
          <cell r="J15315" t="str">
            <v xml:space="preserve"> м.Київ, вул. Магнітогорська,1Д (склад)</v>
          </cell>
          <cell r="K15315" t="str">
            <v>б/у</v>
          </cell>
          <cell r="M15315">
            <v>320</v>
          </cell>
        </row>
        <row r="15316">
          <cell r="A15316">
            <v>15313</v>
          </cell>
          <cell r="B15316" t="str">
            <v>OD450566</v>
          </cell>
          <cell r="E15316" t="str">
            <v>Стелаж 900*1000*300</v>
          </cell>
          <cell r="F15316" t="str">
            <v>Стелаж 900*1000*300</v>
          </cell>
          <cell r="G15316">
            <v>37607</v>
          </cell>
          <cell r="H15316">
            <v>408</v>
          </cell>
          <cell r="I15316" t="str">
            <v>0</v>
          </cell>
          <cell r="J15316" t="str">
            <v xml:space="preserve"> м.Київ, вул. Магнітогорська,1Д (склад)</v>
          </cell>
          <cell r="K15316" t="str">
            <v>б/у</v>
          </cell>
          <cell r="M15316">
            <v>320</v>
          </cell>
        </row>
        <row r="15317">
          <cell r="A15317">
            <v>15314</v>
          </cell>
          <cell r="B15317" t="str">
            <v>OD450569</v>
          </cell>
          <cell r="E15317" t="str">
            <v>Стелаж 900*1000*300</v>
          </cell>
          <cell r="F15317" t="str">
            <v>Стелаж 900*1000*300</v>
          </cell>
          <cell r="G15317">
            <v>37607</v>
          </cell>
          <cell r="H15317">
            <v>408</v>
          </cell>
          <cell r="I15317" t="str">
            <v>0</v>
          </cell>
          <cell r="J15317" t="str">
            <v xml:space="preserve"> м.Київ, вул. Магнітогорська,1Д (склад)</v>
          </cell>
          <cell r="K15317" t="str">
            <v>б/у</v>
          </cell>
          <cell r="M15317">
            <v>320</v>
          </cell>
        </row>
        <row r="15318">
          <cell r="A15318">
            <v>15315</v>
          </cell>
          <cell r="B15318" t="str">
            <v>OD450567</v>
          </cell>
          <cell r="E15318" t="str">
            <v>Стелаж 900*1000*600</v>
          </cell>
          <cell r="F15318" t="str">
            <v>Стелаж 900*1000*600</v>
          </cell>
          <cell r="G15318">
            <v>37607</v>
          </cell>
          <cell r="H15318">
            <v>518.4</v>
          </cell>
          <cell r="I15318" t="str">
            <v>0</v>
          </cell>
          <cell r="J15318" t="str">
            <v xml:space="preserve"> м.Київ, вул. Магнітогорська,1Д (склад)</v>
          </cell>
          <cell r="K15318" t="str">
            <v>б/у</v>
          </cell>
          <cell r="M15318">
            <v>320</v>
          </cell>
        </row>
        <row r="15319">
          <cell r="A15319">
            <v>15316</v>
          </cell>
          <cell r="B15319" t="str">
            <v>KRF953</v>
          </cell>
          <cell r="E15319" t="str">
            <v>Стелаж iндивiдуальний</v>
          </cell>
          <cell r="F15319" t="str">
            <v>Стелаж iндивiдуальний</v>
          </cell>
          <cell r="G15319">
            <v>37356</v>
          </cell>
          <cell r="H15319">
            <v>295.2</v>
          </cell>
          <cell r="I15319" t="str">
            <v>0</v>
          </cell>
          <cell r="J15319" t="str">
            <v xml:space="preserve"> м.Київ, вул. Магнітогорська,1Д (склад)</v>
          </cell>
          <cell r="K15319" t="str">
            <v>б/у</v>
          </cell>
          <cell r="M15319">
            <v>160</v>
          </cell>
        </row>
        <row r="15320">
          <cell r="A15320">
            <v>15317</v>
          </cell>
          <cell r="B15320" t="str">
            <v>KRF954</v>
          </cell>
          <cell r="E15320" t="str">
            <v>Стелаж iндивiдуальний</v>
          </cell>
          <cell r="F15320" t="str">
            <v>Стелаж iндивiдуальний</v>
          </cell>
          <cell r="G15320">
            <v>37356</v>
          </cell>
          <cell r="H15320">
            <v>295.2</v>
          </cell>
          <cell r="I15320" t="str">
            <v>0</v>
          </cell>
          <cell r="J15320" t="str">
            <v xml:space="preserve"> м.Київ, вул. Магнітогорська,1Д (склад)</v>
          </cell>
          <cell r="K15320" t="str">
            <v>б/у</v>
          </cell>
          <cell r="M15320">
            <v>160</v>
          </cell>
        </row>
        <row r="15321">
          <cell r="A15321">
            <v>15318</v>
          </cell>
          <cell r="B15321" t="str">
            <v>XR345-1</v>
          </cell>
          <cell r="E15321" t="str">
            <v>Стелаж Rmm 201 RAL 7035 (колiр сiрий)</v>
          </cell>
          <cell r="F15321" t="str">
            <v>Стелаж Rmm 201 RAL 7035 (колiр сiрий)</v>
          </cell>
          <cell r="G15321">
            <v>38558</v>
          </cell>
          <cell r="H15321">
            <v>590</v>
          </cell>
          <cell r="I15321" t="str">
            <v>0</v>
          </cell>
          <cell r="J15321" t="str">
            <v>к.33</v>
          </cell>
          <cell r="K15321" t="str">
            <v>б/у</v>
          </cell>
          <cell r="M15321">
            <v>320</v>
          </cell>
        </row>
        <row r="15322">
          <cell r="A15322">
            <v>15319</v>
          </cell>
          <cell r="B15322" t="str">
            <v>XR346-1</v>
          </cell>
          <cell r="E15322" t="str">
            <v>Стелаж Rmm 201 RAL 7035 (колiр сiрий)</v>
          </cell>
          <cell r="F15322" t="str">
            <v>Стелаж Rmm 201 RAL 7035 (колiр сiрий)</v>
          </cell>
          <cell r="G15322">
            <v>38558</v>
          </cell>
          <cell r="H15322">
            <v>590</v>
          </cell>
          <cell r="I15322" t="str">
            <v>0</v>
          </cell>
          <cell r="J15322" t="str">
            <v xml:space="preserve"> м.Київ, вул. Магнітогорська,1Д (склад)</v>
          </cell>
          <cell r="K15322" t="str">
            <v>б/у</v>
          </cell>
          <cell r="M15322">
            <v>320</v>
          </cell>
        </row>
        <row r="15323">
          <cell r="A15323">
            <v>15320</v>
          </cell>
          <cell r="B15323" t="str">
            <v>XR532-1</v>
          </cell>
          <cell r="E15323" t="str">
            <v>Стелаж Rmm 201 RAL 7035 (колiр сiрий)</v>
          </cell>
          <cell r="F15323" t="str">
            <v>Стелаж Rmm 201 RAL 7035 (колiр сiрий)</v>
          </cell>
          <cell r="G15323">
            <v>38558</v>
          </cell>
          <cell r="H15323">
            <v>957</v>
          </cell>
          <cell r="I15323" t="str">
            <v>0</v>
          </cell>
          <cell r="J15323" t="str">
            <v>Новоподільське відділення</v>
          </cell>
          <cell r="K15323" t="str">
            <v>б/у</v>
          </cell>
          <cell r="M15323">
            <v>533</v>
          </cell>
        </row>
        <row r="15324">
          <cell r="A15324">
            <v>15321</v>
          </cell>
          <cell r="B15324" t="str">
            <v>VIN3428</v>
          </cell>
          <cell r="E15324" t="str">
            <v>Стелаж архiвний</v>
          </cell>
          <cell r="F15324" t="str">
            <v>Стелаж архiвний</v>
          </cell>
          <cell r="G15324">
            <v>38281</v>
          </cell>
          <cell r="H15324">
            <v>852</v>
          </cell>
          <cell r="I15324" t="str">
            <v>0</v>
          </cell>
          <cell r="J15324" t="str">
            <v>Новоподільське відділення</v>
          </cell>
          <cell r="K15324" t="str">
            <v>б/у</v>
          </cell>
          <cell r="M15324">
            <v>533</v>
          </cell>
        </row>
        <row r="15325">
          <cell r="A15325">
            <v>15322</v>
          </cell>
          <cell r="B15325" t="str">
            <v>18141-1</v>
          </cell>
          <cell r="E15325" t="str">
            <v>Крісло Престиж</v>
          </cell>
          <cell r="F15325" t="str">
            <v>Крісло Престиж</v>
          </cell>
          <cell r="G15325">
            <v>40963</v>
          </cell>
          <cell r="H15325">
            <v>316</v>
          </cell>
          <cell r="I15325" t="str">
            <v>0</v>
          </cell>
          <cell r="J15325" t="str">
            <v>Новоподільське відділення</v>
          </cell>
          <cell r="K15325" t="str">
            <v>Задовільний</v>
          </cell>
          <cell r="M15325">
            <v>149</v>
          </cell>
        </row>
        <row r="15326">
          <cell r="A15326">
            <v>15323</v>
          </cell>
          <cell r="B15326" t="str">
            <v>18142-1</v>
          </cell>
          <cell r="E15326" t="str">
            <v>Крісло Престиж</v>
          </cell>
          <cell r="F15326" t="str">
            <v>Крісло Престиж</v>
          </cell>
          <cell r="G15326">
            <v>40963</v>
          </cell>
          <cell r="H15326">
            <v>316</v>
          </cell>
          <cell r="I15326" t="str">
            <v>0</v>
          </cell>
          <cell r="J15326" t="str">
            <v>Південнобузьке відділення</v>
          </cell>
          <cell r="K15326" t="str">
            <v>Задовільний</v>
          </cell>
          <cell r="M15326">
            <v>149</v>
          </cell>
        </row>
        <row r="15327">
          <cell r="A15327">
            <v>15324</v>
          </cell>
          <cell r="B15327" t="str">
            <v>18143-1</v>
          </cell>
          <cell r="E15327" t="str">
            <v>Крісло Престиж</v>
          </cell>
          <cell r="F15327" t="str">
            <v>Крісло Престиж</v>
          </cell>
          <cell r="G15327">
            <v>40963</v>
          </cell>
          <cell r="H15327">
            <v>316</v>
          </cell>
          <cell r="I15327" t="str">
            <v>0</v>
          </cell>
          <cell r="J15327" t="str">
            <v>Південнобузьке відділення</v>
          </cell>
          <cell r="K15327" t="str">
            <v>Задовільний</v>
          </cell>
          <cell r="M15327">
            <v>149</v>
          </cell>
        </row>
        <row r="15328">
          <cell r="A15328">
            <v>15325</v>
          </cell>
          <cell r="B15328" t="str">
            <v>VIN3430</v>
          </cell>
          <cell r="E15328" t="str">
            <v>Стелаж архiвний</v>
          </cell>
          <cell r="F15328" t="str">
            <v>Стелаж архiвний</v>
          </cell>
          <cell r="G15328">
            <v>38281</v>
          </cell>
          <cell r="H15328">
            <v>852</v>
          </cell>
          <cell r="I15328" t="str">
            <v>0</v>
          </cell>
          <cell r="J15328" t="str">
            <v>м. Київ, вул.Кирилівська,82 (склад)</v>
          </cell>
          <cell r="K15328" t="str">
            <v>новий</v>
          </cell>
          <cell r="M15328">
            <v>533</v>
          </cell>
        </row>
        <row r="15329">
          <cell r="A15329">
            <v>15326</v>
          </cell>
          <cell r="B15329" t="str">
            <v>VIN3432</v>
          </cell>
          <cell r="E15329" t="str">
            <v>Стелаж архiвний</v>
          </cell>
          <cell r="F15329" t="str">
            <v>Стелаж архiвний</v>
          </cell>
          <cell r="G15329">
            <v>38281</v>
          </cell>
          <cell r="H15329">
            <v>852</v>
          </cell>
          <cell r="I15329" t="str">
            <v>0</v>
          </cell>
          <cell r="J15329" t="str">
            <v>м. Київ, вул.Кирилівська,82 (склад)</v>
          </cell>
          <cell r="K15329" t="str">
            <v>Задовільний</v>
          </cell>
          <cell r="M15329">
            <v>533</v>
          </cell>
        </row>
        <row r="15330">
          <cell r="A15330">
            <v>15327</v>
          </cell>
          <cell r="B15330" t="str">
            <v>18146-1</v>
          </cell>
          <cell r="E15330" t="str">
            <v>Крісло поворотне Престиж</v>
          </cell>
          <cell r="F15330" t="str">
            <v>Крісло поворотне Престиж</v>
          </cell>
          <cell r="G15330">
            <v>40963</v>
          </cell>
          <cell r="H15330">
            <v>316</v>
          </cell>
          <cell r="I15330" t="str">
            <v>0</v>
          </cell>
          <cell r="J15330" t="str">
            <v>м. Київ, вул.Кирилівська,82 (склад)</v>
          </cell>
          <cell r="K15330" t="str">
            <v>Задовільний</v>
          </cell>
          <cell r="M15330">
            <v>149</v>
          </cell>
        </row>
        <row r="15331">
          <cell r="A15331">
            <v>15328</v>
          </cell>
          <cell r="B15331" t="str">
            <v>18148-1</v>
          </cell>
          <cell r="E15331" t="str">
            <v>Крісло поворотне Престиж</v>
          </cell>
          <cell r="F15331" t="str">
            <v>Крісло поворотне Престиж</v>
          </cell>
          <cell r="G15331">
            <v>40963</v>
          </cell>
          <cell r="H15331">
            <v>316</v>
          </cell>
          <cell r="I15331" t="str">
            <v>0</v>
          </cell>
          <cell r="J15331" t="str">
            <v xml:space="preserve"> м.Київ, вул. Магнітогорська,1Д (склад)</v>
          </cell>
          <cell r="K15331" t="str">
            <v>Задовільний</v>
          </cell>
          <cell r="M15331">
            <v>149</v>
          </cell>
        </row>
        <row r="15332">
          <cell r="A15332">
            <v>15329</v>
          </cell>
          <cell r="B15332" t="str">
            <v>VIN3433</v>
          </cell>
          <cell r="E15332" t="str">
            <v>Стелаж архiвний</v>
          </cell>
          <cell r="F15332" t="str">
            <v>Стелаж архiвний</v>
          </cell>
          <cell r="G15332">
            <v>38281</v>
          </cell>
          <cell r="H15332">
            <v>852</v>
          </cell>
          <cell r="I15332" t="str">
            <v>0</v>
          </cell>
          <cell r="J15332" t="str">
            <v xml:space="preserve"> м.Київ, вул. Магнітогорська,1Д (склад)</v>
          </cell>
          <cell r="K15332" t="str">
            <v>Задовільний</v>
          </cell>
          <cell r="M15332">
            <v>533</v>
          </cell>
        </row>
        <row r="15333">
          <cell r="A15333">
            <v>15330</v>
          </cell>
          <cell r="B15333" t="str">
            <v>VIN3434</v>
          </cell>
          <cell r="E15333" t="str">
            <v>Стелаж архiвний</v>
          </cell>
          <cell r="F15333" t="str">
            <v>Стелаж архiвний</v>
          </cell>
          <cell r="G15333">
            <v>38281</v>
          </cell>
          <cell r="H15333">
            <v>852</v>
          </cell>
          <cell r="I15333" t="str">
            <v>0</v>
          </cell>
          <cell r="J15333" t="str">
            <v xml:space="preserve"> м.Київ, вул. Магнітогорська,1Д (склад)</v>
          </cell>
          <cell r="K15333" t="str">
            <v>Задовільний</v>
          </cell>
          <cell r="M15333">
            <v>533</v>
          </cell>
        </row>
        <row r="15334">
          <cell r="A15334">
            <v>15331</v>
          </cell>
          <cell r="B15334" t="str">
            <v>VIN3435</v>
          </cell>
          <cell r="E15334" t="str">
            <v>Стелаж архiвний</v>
          </cell>
          <cell r="F15334" t="str">
            <v>Стелаж архiвний</v>
          </cell>
          <cell r="G15334">
            <v>38281</v>
          </cell>
          <cell r="H15334">
            <v>852</v>
          </cell>
          <cell r="I15334" t="str">
            <v>0</v>
          </cell>
          <cell r="J15334" t="str">
            <v>Сеник С.І.</v>
          </cell>
          <cell r="K15334" t="str">
            <v>Задовільний</v>
          </cell>
          <cell r="M15334">
            <v>533</v>
          </cell>
        </row>
        <row r="15335">
          <cell r="A15335">
            <v>15332</v>
          </cell>
          <cell r="B15335" t="str">
            <v>VIN3436</v>
          </cell>
          <cell r="E15335" t="str">
            <v>Стелаж архiвний</v>
          </cell>
          <cell r="F15335" t="str">
            <v>Стелаж архiвний</v>
          </cell>
          <cell r="G15335">
            <v>38281</v>
          </cell>
          <cell r="H15335">
            <v>852</v>
          </cell>
          <cell r="I15335" t="str">
            <v>0</v>
          </cell>
          <cell r="J15335" t="str">
            <v>Тетіївське відділення (КРВ)</v>
          </cell>
          <cell r="K15335" t="str">
            <v>Задовільний</v>
          </cell>
          <cell r="M15335">
            <v>533</v>
          </cell>
        </row>
        <row r="15336">
          <cell r="A15336">
            <v>15333</v>
          </cell>
          <cell r="B15336" t="str">
            <v>VIN3437</v>
          </cell>
          <cell r="E15336" t="str">
            <v>Стелаж архiвний</v>
          </cell>
          <cell r="F15336" t="str">
            <v>Стелаж архiвний</v>
          </cell>
          <cell r="G15336">
            <v>38281</v>
          </cell>
          <cell r="H15336">
            <v>852</v>
          </cell>
          <cell r="I15336" t="str">
            <v>0</v>
          </cell>
          <cell r="J15336" t="str">
            <v>м. Київ, вул.Кирилівська,82 (склад)</v>
          </cell>
          <cell r="K15336" t="str">
            <v>Задовільний</v>
          </cell>
          <cell r="M15336">
            <v>533</v>
          </cell>
        </row>
        <row r="15337">
          <cell r="A15337">
            <v>15334</v>
          </cell>
          <cell r="B15337" t="str">
            <v>18154-1</v>
          </cell>
          <cell r="E15337" t="str">
            <v>Дрель Інтерскол</v>
          </cell>
          <cell r="F15337" t="str">
            <v>Дрель Інтерскол</v>
          </cell>
          <cell r="G15337">
            <v>40990</v>
          </cell>
          <cell r="H15337">
            <v>258</v>
          </cell>
          <cell r="I15337" t="str">
            <v>0</v>
          </cell>
          <cell r="J15337" t="str">
            <v>м. Київ, вул.Кирилівська,82 (склад)</v>
          </cell>
          <cell r="K15337" t="str">
            <v>б/у</v>
          </cell>
          <cell r="M15337">
            <v>150</v>
          </cell>
        </row>
        <row r="15338">
          <cell r="A15338">
            <v>15335</v>
          </cell>
          <cell r="B15338" t="str">
            <v>19354-1</v>
          </cell>
          <cell r="E15338" t="str">
            <v>Стелаж архівний АС-1С-600</v>
          </cell>
          <cell r="F15338" t="str">
            <v>Стелаж архівний АС-1С-600</v>
          </cell>
          <cell r="G15338">
            <v>41500</v>
          </cell>
          <cell r="H15338">
            <v>996</v>
          </cell>
          <cell r="I15338" t="str">
            <v>0</v>
          </cell>
          <cell r="J15338" t="str">
            <v>к.41</v>
          </cell>
          <cell r="K15338" t="str">
            <v>б/у</v>
          </cell>
          <cell r="M15338">
            <v>600</v>
          </cell>
        </row>
        <row r="15339">
          <cell r="A15339">
            <v>15336</v>
          </cell>
          <cell r="B15339" t="str">
            <v>19355-1</v>
          </cell>
          <cell r="E15339" t="str">
            <v>Стелаж архівний АС-1С-600</v>
          </cell>
          <cell r="F15339" t="str">
            <v>Стелаж архівний АС-1С-600</v>
          </cell>
          <cell r="G15339">
            <v>41500</v>
          </cell>
          <cell r="H15339">
            <v>996</v>
          </cell>
          <cell r="I15339" t="str">
            <v>0</v>
          </cell>
          <cell r="J15339" t="str">
            <v>к.41</v>
          </cell>
          <cell r="K15339" t="str">
            <v>Задовільний</v>
          </cell>
          <cell r="M15339">
            <v>600</v>
          </cell>
        </row>
        <row r="15340">
          <cell r="A15340">
            <v>15337</v>
          </cell>
          <cell r="B15340" t="str">
            <v>19356-1</v>
          </cell>
          <cell r="E15340" t="str">
            <v>Стелаж архівний АС-1С-600</v>
          </cell>
          <cell r="F15340" t="str">
            <v>Стелаж архівний АС-1С-600</v>
          </cell>
          <cell r="G15340">
            <v>41500</v>
          </cell>
          <cell r="H15340">
            <v>996</v>
          </cell>
          <cell r="I15340" t="str">
            <v>0</v>
          </cell>
          <cell r="J15340" t="str">
            <v>к.41</v>
          </cell>
          <cell r="K15340" t="str">
            <v>Задовільний</v>
          </cell>
          <cell r="M15340">
            <v>600</v>
          </cell>
        </row>
        <row r="15341">
          <cell r="A15341">
            <v>15338</v>
          </cell>
          <cell r="B15341" t="str">
            <v>19357-1</v>
          </cell>
          <cell r="E15341" t="str">
            <v>Стелаж архівний АС-2СМ-450</v>
          </cell>
          <cell r="F15341" t="str">
            <v>Стелаж архівний АС-2СМ-450</v>
          </cell>
          <cell r="G15341">
            <v>41500</v>
          </cell>
          <cell r="H15341">
            <v>1016.1</v>
          </cell>
          <cell r="I15341" t="str">
            <v>0</v>
          </cell>
          <cell r="J15341" t="str">
            <v>к.41</v>
          </cell>
          <cell r="K15341" t="str">
            <v>Задовільний</v>
          </cell>
          <cell r="M15341">
            <v>600</v>
          </cell>
        </row>
        <row r="15342">
          <cell r="A15342">
            <v>15339</v>
          </cell>
          <cell r="B15342" t="str">
            <v>19358-1</v>
          </cell>
          <cell r="E15342" t="str">
            <v>Стелаж архівний АС-2СМ-450</v>
          </cell>
          <cell r="F15342" t="str">
            <v>Стелаж архівний АС-2СМ-450</v>
          </cell>
          <cell r="G15342">
            <v>41500</v>
          </cell>
          <cell r="H15342">
            <v>1016.7</v>
          </cell>
          <cell r="I15342" t="str">
            <v>0</v>
          </cell>
          <cell r="J15342" t="str">
            <v>м. Київ, вул.Кирилівська,82 (склад)</v>
          </cell>
          <cell r="K15342" t="str">
            <v>Задовільний</v>
          </cell>
          <cell r="M15342">
            <v>600</v>
          </cell>
        </row>
        <row r="15343">
          <cell r="A15343">
            <v>15340</v>
          </cell>
          <cell r="B15343" t="str">
            <v>19359-1</v>
          </cell>
          <cell r="E15343" t="str">
            <v>Стелаж архівний АС-2СМ-450</v>
          </cell>
          <cell r="F15343" t="str">
            <v>Стелаж архівний АС-2СМ-450</v>
          </cell>
          <cell r="G15343">
            <v>41500</v>
          </cell>
          <cell r="H15343">
            <v>1016.7</v>
          </cell>
          <cell r="I15343" t="str">
            <v>0</v>
          </cell>
          <cell r="J15343" t="str">
            <v>м. Київ, вул.Кирилівська,82 (склад)</v>
          </cell>
          <cell r="K15343" t="str">
            <v>б/у</v>
          </cell>
          <cell r="M15343">
            <v>600</v>
          </cell>
        </row>
        <row r="15344">
          <cell r="A15344">
            <v>15341</v>
          </cell>
          <cell r="B15344" t="str">
            <v>19360-1</v>
          </cell>
          <cell r="E15344" t="str">
            <v>Стелаж архівний АС-2СМ-450</v>
          </cell>
          <cell r="F15344" t="str">
            <v>Стелаж архівний АС-2СМ-450</v>
          </cell>
          <cell r="G15344">
            <v>41500</v>
          </cell>
          <cell r="H15344">
            <v>1016.7</v>
          </cell>
          <cell r="I15344" t="str">
            <v>0</v>
          </cell>
          <cell r="J15344" t="str">
            <v>ОПЕРУ</v>
          </cell>
          <cell r="K15344" t="str">
            <v>Задовільний</v>
          </cell>
          <cell r="M15344">
            <v>600</v>
          </cell>
        </row>
        <row r="15345">
          <cell r="A15345">
            <v>15342</v>
          </cell>
          <cell r="B15345" t="str">
            <v>19361-1</v>
          </cell>
          <cell r="E15345" t="str">
            <v>Стелаж архівний АС-2СМ-450</v>
          </cell>
          <cell r="F15345" t="str">
            <v>Стелаж архівний АС-2СМ-450</v>
          </cell>
          <cell r="G15345">
            <v>41500</v>
          </cell>
          <cell r="H15345">
            <v>1016.7</v>
          </cell>
          <cell r="I15345" t="str">
            <v>0</v>
          </cell>
          <cell r="J15345" t="str">
            <v>вул.Прорізна ,8а</v>
          </cell>
          <cell r="K15345" t="str">
            <v>б/у</v>
          </cell>
          <cell r="M15345">
            <v>600</v>
          </cell>
        </row>
        <row r="15346">
          <cell r="A15346">
            <v>15343</v>
          </cell>
          <cell r="B15346" t="str">
            <v>19362-1</v>
          </cell>
          <cell r="E15346" t="str">
            <v>Стелаж архівний АС-2СМ-450</v>
          </cell>
          <cell r="F15346" t="str">
            <v>Стелаж архівний АС-2СМ-450</v>
          </cell>
          <cell r="G15346">
            <v>41500</v>
          </cell>
          <cell r="H15346">
            <v>1016.7</v>
          </cell>
          <cell r="I15346" t="str">
            <v>0</v>
          </cell>
          <cell r="J15346" t="str">
            <v>ОПЕРУ</v>
          </cell>
          <cell r="K15346" t="str">
            <v>б/у</v>
          </cell>
          <cell r="M15346">
            <v>600</v>
          </cell>
        </row>
        <row r="15347">
          <cell r="A15347">
            <v>15344</v>
          </cell>
          <cell r="B15347" t="str">
            <v>19363-1</v>
          </cell>
          <cell r="E15347" t="str">
            <v>Стелаж архівний АС-2СМ-450</v>
          </cell>
          <cell r="F15347" t="str">
            <v>Стелаж архівний АС-2СМ-450</v>
          </cell>
          <cell r="G15347">
            <v>41500</v>
          </cell>
          <cell r="H15347">
            <v>1016.7</v>
          </cell>
          <cell r="I15347" t="str">
            <v>0</v>
          </cell>
          <cell r="J15347" t="str">
            <v>к.42</v>
          </cell>
          <cell r="K15347" t="str">
            <v>б/у</v>
          </cell>
          <cell r="M15347">
            <v>600</v>
          </cell>
        </row>
        <row r="15348">
          <cell r="A15348">
            <v>15345</v>
          </cell>
          <cell r="B15348" t="str">
            <v>19364-1</v>
          </cell>
          <cell r="E15348" t="str">
            <v>Стелаж архівний АС-2СМ-450</v>
          </cell>
          <cell r="F15348" t="str">
            <v>Стелаж архівний АС-2СМ-450</v>
          </cell>
          <cell r="G15348">
            <v>41500</v>
          </cell>
          <cell r="H15348">
            <v>1016.7</v>
          </cell>
          <cell r="I15348" t="str">
            <v>0</v>
          </cell>
          <cell r="J15348" t="str">
            <v>Вул.Прорізна, каб.1 (Головний банк)</v>
          </cell>
          <cell r="K15348" t="str">
            <v>Задовільний</v>
          </cell>
          <cell r="M15348">
            <v>600</v>
          </cell>
        </row>
        <row r="15349">
          <cell r="A15349">
            <v>15346</v>
          </cell>
          <cell r="B15349" t="str">
            <v>19365-1</v>
          </cell>
          <cell r="E15349" t="str">
            <v>Стелаж архівний АС-2СМ-450</v>
          </cell>
          <cell r="F15349" t="str">
            <v>Стелаж архівний АС-2СМ-450</v>
          </cell>
          <cell r="G15349">
            <v>41500</v>
          </cell>
          <cell r="H15349">
            <v>1016.7</v>
          </cell>
          <cell r="I15349" t="str">
            <v>0</v>
          </cell>
          <cell r="J15349" t="str">
            <v>вул.Прорізна ,8а</v>
          </cell>
          <cell r="K15349" t="str">
            <v>Задовільний</v>
          </cell>
          <cell r="M15349">
            <v>600</v>
          </cell>
        </row>
        <row r="15350">
          <cell r="A15350">
            <v>15347</v>
          </cell>
          <cell r="B15350" t="str">
            <v>19366-1</v>
          </cell>
          <cell r="E15350" t="str">
            <v>Стелаж архівний АС-2СМ-450</v>
          </cell>
          <cell r="F15350" t="str">
            <v>Стелаж архівний АС-2СМ-450</v>
          </cell>
          <cell r="G15350">
            <v>41500</v>
          </cell>
          <cell r="H15350">
            <v>1016.7</v>
          </cell>
          <cell r="I15350" t="str">
            <v>0</v>
          </cell>
          <cell r="J15350" t="str">
            <v>кладова</v>
          </cell>
          <cell r="K15350" t="str">
            <v>б/у</v>
          </cell>
          <cell r="M15350">
            <v>600</v>
          </cell>
        </row>
        <row r="15351">
          <cell r="A15351">
            <v>15348</v>
          </cell>
          <cell r="B15351" t="str">
            <v>19367-1</v>
          </cell>
          <cell r="E15351" t="str">
            <v>Стелаж архівний АС-2СМ-450</v>
          </cell>
          <cell r="F15351" t="str">
            <v>Стелаж архівний АС-2СМ-450</v>
          </cell>
          <cell r="G15351">
            <v>41500</v>
          </cell>
          <cell r="H15351">
            <v>1016.7</v>
          </cell>
          <cell r="I15351" t="str">
            <v>0</v>
          </cell>
          <cell r="J15351" t="str">
            <v>кладова</v>
          </cell>
          <cell r="K15351" t="str">
            <v>Задовільний</v>
          </cell>
          <cell r="M15351">
            <v>600</v>
          </cell>
        </row>
        <row r="15352">
          <cell r="A15352">
            <v>15349</v>
          </cell>
          <cell r="B15352" t="str">
            <v>19368-1</v>
          </cell>
          <cell r="E15352" t="str">
            <v>Стелаж архівний АС-2СМ-450</v>
          </cell>
          <cell r="F15352" t="str">
            <v>Стелаж архівний АС-2СМ-450</v>
          </cell>
          <cell r="G15352">
            <v>41500</v>
          </cell>
          <cell r="H15352">
            <v>1016.7</v>
          </cell>
          <cell r="I15352" t="str">
            <v>0</v>
          </cell>
          <cell r="J15352" t="str">
            <v>Хрещатик,8а</v>
          </cell>
          <cell r="K15352" t="str">
            <v>б/у</v>
          </cell>
          <cell r="M15352">
            <v>600</v>
          </cell>
        </row>
        <row r="15353">
          <cell r="A15353">
            <v>15350</v>
          </cell>
          <cell r="B15353" t="str">
            <v>19369-1</v>
          </cell>
          <cell r="E15353" t="str">
            <v>Стелаж архівний АС-2СМ-450</v>
          </cell>
          <cell r="F15353" t="str">
            <v>Стелаж архівний АС-2СМ-450</v>
          </cell>
          <cell r="G15353">
            <v>41500</v>
          </cell>
          <cell r="H15353">
            <v>1016.7</v>
          </cell>
          <cell r="I15353" t="str">
            <v>0</v>
          </cell>
          <cell r="J15353" t="str">
            <v>Хрещатик,8а</v>
          </cell>
          <cell r="K15353" t="str">
            <v>б/у</v>
          </cell>
          <cell r="M15353">
            <v>600</v>
          </cell>
        </row>
        <row r="15354">
          <cell r="A15354">
            <v>15351</v>
          </cell>
          <cell r="B15354" t="str">
            <v>19370-1</v>
          </cell>
          <cell r="E15354" t="str">
            <v>Стелаж архівний АС-2СМ-450</v>
          </cell>
          <cell r="F15354" t="str">
            <v>Стелаж архівний АС-2СМ-450</v>
          </cell>
          <cell r="G15354">
            <v>41500</v>
          </cell>
          <cell r="H15354">
            <v>1016.7</v>
          </cell>
          <cell r="I15354" t="str">
            <v>0</v>
          </cell>
          <cell r="J15354" t="str">
            <v>Макарівське відділення (КРВ)</v>
          </cell>
          <cell r="K15354" t="str">
            <v>б/у</v>
          </cell>
          <cell r="M15354">
            <v>600</v>
          </cell>
        </row>
        <row r="15355">
          <cell r="A15355">
            <v>15352</v>
          </cell>
          <cell r="B15355" t="str">
            <v>19371-1</v>
          </cell>
          <cell r="E15355" t="str">
            <v>Стелаж архівний АС-2СМ-450</v>
          </cell>
          <cell r="F15355" t="str">
            <v>Стелаж архівний АС-2СМ-450</v>
          </cell>
          <cell r="G15355">
            <v>41500</v>
          </cell>
          <cell r="H15355">
            <v>1016.7</v>
          </cell>
          <cell r="I15355" t="str">
            <v>0</v>
          </cell>
          <cell r="J15355" t="str">
            <v>Макарівське відділення (КРВ)</v>
          </cell>
          <cell r="K15355" t="str">
            <v>б/у</v>
          </cell>
          <cell r="M15355">
            <v>600</v>
          </cell>
        </row>
        <row r="15356">
          <cell r="A15356">
            <v>15353</v>
          </cell>
          <cell r="B15356" t="str">
            <v>19372-1</v>
          </cell>
          <cell r="E15356" t="str">
            <v>Стелаж архівний АС-2СМ-450</v>
          </cell>
          <cell r="F15356" t="str">
            <v>Стелаж архівний АС-2СМ-450</v>
          </cell>
          <cell r="G15356">
            <v>41500</v>
          </cell>
          <cell r="H15356">
            <v>1016.7</v>
          </cell>
          <cell r="I15356" t="str">
            <v>0</v>
          </cell>
          <cell r="J15356" t="str">
            <v>Макарівське відділення (КРВ)</v>
          </cell>
          <cell r="K15356" t="str">
            <v>б/у</v>
          </cell>
          <cell r="M15356">
            <v>600</v>
          </cell>
        </row>
        <row r="15357">
          <cell r="A15357">
            <v>15354</v>
          </cell>
          <cell r="B15357" t="str">
            <v>19373-1</v>
          </cell>
          <cell r="E15357" t="str">
            <v>Стелаж архівний АС-2СМ-450</v>
          </cell>
          <cell r="F15357" t="str">
            <v>Стелаж архівний АС-2СМ-450</v>
          </cell>
          <cell r="G15357">
            <v>41500</v>
          </cell>
          <cell r="H15357">
            <v>1016.7</v>
          </cell>
          <cell r="I15357" t="str">
            <v>0</v>
          </cell>
          <cell r="J15357" t="str">
            <v>Макарівське відділення (КРВ)</v>
          </cell>
          <cell r="K15357" t="str">
            <v>б/у</v>
          </cell>
          <cell r="M15357">
            <v>600</v>
          </cell>
        </row>
        <row r="15358">
          <cell r="A15358">
            <v>15355</v>
          </cell>
          <cell r="B15358" t="str">
            <v>19374-1</v>
          </cell>
          <cell r="E15358" t="str">
            <v>Стелаж архівний АС-2СМ-450</v>
          </cell>
          <cell r="F15358" t="str">
            <v>Стелаж архівний АС-2СМ-450</v>
          </cell>
          <cell r="G15358">
            <v>41500</v>
          </cell>
          <cell r="H15358">
            <v>1016.7</v>
          </cell>
          <cell r="I15358" t="str">
            <v>0</v>
          </cell>
          <cell r="J15358" t="str">
            <v>Макарівське відділення (КРВ)</v>
          </cell>
          <cell r="K15358" t="str">
            <v>б/у</v>
          </cell>
          <cell r="M15358">
            <v>600</v>
          </cell>
        </row>
        <row r="15359">
          <cell r="A15359">
            <v>15356</v>
          </cell>
          <cell r="B15359" t="str">
            <v>19375-1</v>
          </cell>
          <cell r="E15359" t="str">
            <v>Стелаж архівний АС-2СМ-450</v>
          </cell>
          <cell r="F15359" t="str">
            <v>Стелаж архівний АС-2СМ-450</v>
          </cell>
          <cell r="G15359">
            <v>41500</v>
          </cell>
          <cell r="H15359">
            <v>1016.7</v>
          </cell>
          <cell r="I15359" t="str">
            <v>0</v>
          </cell>
          <cell r="J15359" t="str">
            <v>Макарівське відділення (КРВ)</v>
          </cell>
          <cell r="K15359" t="str">
            <v>б/у</v>
          </cell>
          <cell r="M15359">
            <v>600</v>
          </cell>
        </row>
        <row r="15360">
          <cell r="A15360">
            <v>15357</v>
          </cell>
          <cell r="B15360" t="str">
            <v>19376-1</v>
          </cell>
          <cell r="E15360" t="str">
            <v>Стелаж архівний АС-2СМ-450</v>
          </cell>
          <cell r="F15360" t="str">
            <v>Стелаж архівний АС-2СМ-450</v>
          </cell>
          <cell r="G15360">
            <v>41500</v>
          </cell>
          <cell r="H15360">
            <v>1016.7</v>
          </cell>
          <cell r="I15360" t="str">
            <v>0</v>
          </cell>
          <cell r="J15360" t="str">
            <v>Виноградарське відд.(Подільське відд.)</v>
          </cell>
          <cell r="K15360" t="str">
            <v>Задовільний</v>
          </cell>
          <cell r="M15360">
            <v>600</v>
          </cell>
        </row>
        <row r="15361">
          <cell r="A15361">
            <v>15358</v>
          </cell>
          <cell r="B15361" t="str">
            <v>19377-1</v>
          </cell>
          <cell r="E15361" t="str">
            <v>Стелаж архівний АС-2СМ-450</v>
          </cell>
          <cell r="F15361" t="str">
            <v>Стелаж архівний АС-2СМ-450</v>
          </cell>
          <cell r="G15361">
            <v>41500</v>
          </cell>
          <cell r="H15361">
            <v>1016.7</v>
          </cell>
          <cell r="I15361" t="str">
            <v>0</v>
          </cell>
          <cell r="J15361" t="str">
            <v>Вінницьке РВ</v>
          </cell>
          <cell r="K15361" t="str">
            <v>Задовільний</v>
          </cell>
          <cell r="M15361">
            <v>600</v>
          </cell>
        </row>
        <row r="15362">
          <cell r="A15362">
            <v>15359</v>
          </cell>
          <cell r="B15362" t="str">
            <v>19378-1</v>
          </cell>
          <cell r="E15362" t="str">
            <v>Стелаж архівний АС-2СМ-450</v>
          </cell>
          <cell r="F15362" t="str">
            <v>Стелаж архівний АС-2СМ-450</v>
          </cell>
          <cell r="G15362">
            <v>41500</v>
          </cell>
          <cell r="H15362">
            <v>1016.7</v>
          </cell>
          <cell r="I15362" t="str">
            <v>0</v>
          </cell>
          <cell r="J15362" t="str">
            <v>Вінницьке РВ</v>
          </cell>
          <cell r="K15362" t="str">
            <v>Задовільний</v>
          </cell>
          <cell r="M15362">
            <v>600</v>
          </cell>
        </row>
        <row r="15363">
          <cell r="A15363">
            <v>15360</v>
          </cell>
          <cell r="B15363" t="str">
            <v>19379-1</v>
          </cell>
          <cell r="E15363" t="str">
            <v>Стелаж архівний АС-2СМ-450</v>
          </cell>
          <cell r="F15363" t="str">
            <v>Стелаж архівний АС-2СМ-450</v>
          </cell>
          <cell r="G15363">
            <v>41500</v>
          </cell>
          <cell r="H15363">
            <v>1016.7</v>
          </cell>
          <cell r="I15363" t="str">
            <v>0</v>
          </cell>
          <cell r="J15363" t="str">
            <v>Заньковецьке відділення</v>
          </cell>
          <cell r="K15363" t="str">
            <v>Задовільний</v>
          </cell>
          <cell r="M15363">
            <v>600</v>
          </cell>
        </row>
        <row r="15364">
          <cell r="A15364">
            <v>15361</v>
          </cell>
          <cell r="B15364" t="str">
            <v>19380-1</v>
          </cell>
          <cell r="E15364" t="str">
            <v>Стелаж архівний АС-2СМ-450</v>
          </cell>
          <cell r="F15364" t="str">
            <v>Стелаж архівний АС-2СМ-450</v>
          </cell>
          <cell r="G15364">
            <v>41500</v>
          </cell>
          <cell r="H15364">
            <v>1016.7</v>
          </cell>
          <cell r="I15364" t="str">
            <v>0</v>
          </cell>
          <cell r="J15364" t="str">
            <v xml:space="preserve"> м.Київ, вул. Магнітогорська,1Д (склад)</v>
          </cell>
          <cell r="K15364" t="str">
            <v>Задовільний</v>
          </cell>
          <cell r="M15364">
            <v>600</v>
          </cell>
        </row>
        <row r="15365">
          <cell r="A15365">
            <v>15362</v>
          </cell>
          <cell r="B15365" t="str">
            <v>19381-1</v>
          </cell>
          <cell r="E15365" t="str">
            <v>Стелаж архівний АС-2СМ-450</v>
          </cell>
          <cell r="F15365" t="str">
            <v>Стелаж архівний АС-2СМ-450</v>
          </cell>
          <cell r="G15365">
            <v>41500</v>
          </cell>
          <cell r="H15365">
            <v>1016.7</v>
          </cell>
          <cell r="I15365" t="str">
            <v>0</v>
          </cell>
          <cell r="J15365" t="str">
            <v>(Процес.центр)</v>
          </cell>
          <cell r="K15365" t="str">
            <v>Задовільний</v>
          </cell>
          <cell r="M15365">
            <v>600</v>
          </cell>
        </row>
        <row r="15366">
          <cell r="A15366">
            <v>15363</v>
          </cell>
          <cell r="B15366" t="str">
            <v>19382-1</v>
          </cell>
          <cell r="E15366" t="str">
            <v>Стелаж архівний АС-2СМ-450</v>
          </cell>
          <cell r="F15366" t="str">
            <v>Стелаж архівний АС-2СМ-450</v>
          </cell>
          <cell r="G15366">
            <v>41500</v>
          </cell>
          <cell r="H15366">
            <v>1016.7</v>
          </cell>
          <cell r="I15366" t="str">
            <v>0</v>
          </cell>
          <cell r="J15366" t="str">
            <v>м. Київ, вул.Кирилівська,82 (склад)</v>
          </cell>
          <cell r="K15366" t="str">
            <v>б/у</v>
          </cell>
          <cell r="M15366">
            <v>600</v>
          </cell>
        </row>
        <row r="15367">
          <cell r="A15367">
            <v>15364</v>
          </cell>
          <cell r="B15367" t="str">
            <v>19383-1</v>
          </cell>
          <cell r="E15367" t="str">
            <v>Стелаж архівний АС-2СМ-450</v>
          </cell>
          <cell r="F15367" t="str">
            <v>Стелаж архівний АС-2СМ-450</v>
          </cell>
          <cell r="G15367">
            <v>41500</v>
          </cell>
          <cell r="H15367">
            <v>1016.7</v>
          </cell>
          <cell r="I15367" t="str">
            <v>0</v>
          </cell>
          <cell r="J15367" t="str">
            <v>Іл.1 ет.( ЦРП)</v>
          </cell>
          <cell r="K15367" t="str">
            <v>Задовільний</v>
          </cell>
          <cell r="M15367">
            <v>600</v>
          </cell>
        </row>
        <row r="15368">
          <cell r="A15368">
            <v>15365</v>
          </cell>
          <cell r="B15368" t="str">
            <v>19384-1</v>
          </cell>
          <cell r="E15368" t="str">
            <v>Стелаж архівний АС-2СМ-450</v>
          </cell>
          <cell r="F15368" t="str">
            <v>Стелаж архівний АС-2СМ-450</v>
          </cell>
          <cell r="G15368">
            <v>41500</v>
          </cell>
          <cell r="H15368">
            <v>1016.7</v>
          </cell>
          <cell r="I15368" t="str">
            <v>0</v>
          </cell>
          <cell r="J15368" t="str">
            <v xml:space="preserve"> м.Київ, вул. Магнітогорська,1Д (склад)</v>
          </cell>
          <cell r="K15368" t="str">
            <v>б/у</v>
          </cell>
          <cell r="M15368">
            <v>600</v>
          </cell>
        </row>
        <row r="15369">
          <cell r="A15369">
            <v>15366</v>
          </cell>
          <cell r="B15369" t="str">
            <v>19385-1</v>
          </cell>
          <cell r="E15369" t="str">
            <v>Стелаж архівний АС-2СМ-450</v>
          </cell>
          <cell r="F15369" t="str">
            <v>Стелаж архівний АС-2СМ-450</v>
          </cell>
          <cell r="G15369">
            <v>41500</v>
          </cell>
          <cell r="H15369">
            <v>1016.7</v>
          </cell>
          <cell r="I15369" t="str">
            <v>0</v>
          </cell>
          <cell r="J15369" t="str">
            <v xml:space="preserve"> м.Київ, вул. Магнітогорська,1Д (склад)</v>
          </cell>
          <cell r="K15369" t="str">
            <v>новий</v>
          </cell>
          <cell r="M15369">
            <v>600</v>
          </cell>
        </row>
        <row r="15370">
          <cell r="A15370">
            <v>15367</v>
          </cell>
          <cell r="B15370" t="str">
            <v>18189-1</v>
          </cell>
          <cell r="E15370" t="str">
            <v>ЕтажерткаJumbo-Rack-5 полиць ДСП</v>
          </cell>
          <cell r="F15370" t="str">
            <v>ЕтажерткаJumbo-Rack-5 полиць ДСП</v>
          </cell>
          <cell r="G15370">
            <v>41017</v>
          </cell>
          <cell r="H15370">
            <v>249.9</v>
          </cell>
          <cell r="I15370" t="str">
            <v>0</v>
          </cell>
          <cell r="J15370" t="str">
            <v xml:space="preserve"> м.Київ, вул. Магнітогорська,1Д (склад)</v>
          </cell>
          <cell r="K15370" t="str">
            <v>новий</v>
          </cell>
          <cell r="M15370">
            <v>180</v>
          </cell>
        </row>
        <row r="15371">
          <cell r="A15371">
            <v>15368</v>
          </cell>
          <cell r="B15371" t="str">
            <v>18190-1</v>
          </cell>
          <cell r="E15371" t="str">
            <v>ЕтажерткаJumbo-Rack-5 полиць ДСП</v>
          </cell>
          <cell r="F15371" t="str">
            <v>ЕтажерткаJumbo-Rack-5 полиць ДСП</v>
          </cell>
          <cell r="G15371">
            <v>41017</v>
          </cell>
          <cell r="H15371">
            <v>249.9</v>
          </cell>
          <cell r="I15371" t="str">
            <v>0</v>
          </cell>
          <cell r="J15371" t="str">
            <v>Вінницьке РВ</v>
          </cell>
          <cell r="K15371" t="str">
            <v>Задовільний</v>
          </cell>
          <cell r="M15371">
            <v>180</v>
          </cell>
        </row>
        <row r="15372">
          <cell r="A15372">
            <v>15369</v>
          </cell>
          <cell r="B15372" t="str">
            <v>18191-1</v>
          </cell>
          <cell r="E15372" t="str">
            <v>ЕтажерткаJumbo-Rack-5 полиць ДСП</v>
          </cell>
          <cell r="F15372" t="str">
            <v>ЕтажерткаJumbo-Rack-5 полиць ДСП</v>
          </cell>
          <cell r="G15372">
            <v>41017</v>
          </cell>
          <cell r="H15372">
            <v>249.9</v>
          </cell>
          <cell r="I15372" t="str">
            <v>0</v>
          </cell>
          <cell r="J15372" t="str">
            <v>м. Київ, вул.Кирилівська,82 (склад)</v>
          </cell>
          <cell r="K15372" t="str">
            <v>Задовільний</v>
          </cell>
          <cell r="M15372">
            <v>180</v>
          </cell>
        </row>
        <row r="15373">
          <cell r="A15373">
            <v>15370</v>
          </cell>
          <cell r="B15373" t="str">
            <v>18192-1</v>
          </cell>
          <cell r="E15373" t="str">
            <v>ЕтажерткаJumbo-Rack-5 полиць ДСП</v>
          </cell>
          <cell r="F15373" t="str">
            <v>ЕтажерткаJumbo-Rack-5 полиць ДСП</v>
          </cell>
          <cell r="G15373">
            <v>41017</v>
          </cell>
          <cell r="H15373">
            <v>249.9</v>
          </cell>
          <cell r="I15373" t="str">
            <v>0</v>
          </cell>
          <cell r="J15373" t="str">
            <v xml:space="preserve"> м.Київ, вул. Магнітогорська,1Д (склад)</v>
          </cell>
          <cell r="K15373" t="str">
            <v>Задовільний</v>
          </cell>
          <cell r="M15373">
            <v>180</v>
          </cell>
        </row>
        <row r="15374">
          <cell r="A15374">
            <v>15371</v>
          </cell>
          <cell r="B15374" t="str">
            <v>18193-1</v>
          </cell>
          <cell r="E15374" t="str">
            <v>ЕтажерткаJumbo-Rack-5 полиць ДСП</v>
          </cell>
          <cell r="F15374" t="str">
            <v>ЕтажерткаJumbo-Rack-5 полиць ДСП</v>
          </cell>
          <cell r="G15374">
            <v>41017</v>
          </cell>
          <cell r="H15374">
            <v>249.9</v>
          </cell>
          <cell r="I15374" t="str">
            <v>0</v>
          </cell>
          <cell r="J15374" t="str">
            <v>Макарівське відділення (КРВ)</v>
          </cell>
          <cell r="K15374" t="str">
            <v>Задовільний</v>
          </cell>
          <cell r="M15374">
            <v>180</v>
          </cell>
        </row>
        <row r="15375">
          <cell r="A15375">
            <v>15372</v>
          </cell>
          <cell r="B15375" t="str">
            <v>18194-1</v>
          </cell>
          <cell r="E15375" t="str">
            <v>ЕтажерткаJumbo-Rack-5 полиць ДСП</v>
          </cell>
          <cell r="F15375" t="str">
            <v>ЕтажерткаJumbo-Rack-5 полиць ДСП</v>
          </cell>
          <cell r="G15375">
            <v>41017</v>
          </cell>
          <cell r="H15375">
            <v>249.9</v>
          </cell>
          <cell r="I15375" t="str">
            <v>0</v>
          </cell>
          <cell r="J15375" t="str">
            <v>Сумське РВ</v>
          </cell>
          <cell r="K15375" t="str">
            <v>Задовільний</v>
          </cell>
          <cell r="M15375">
            <v>180</v>
          </cell>
        </row>
        <row r="15376">
          <cell r="A15376">
            <v>15373</v>
          </cell>
          <cell r="B15376" t="str">
            <v>18195-1</v>
          </cell>
          <cell r="E15376" t="str">
            <v>ЕтажерткаJumbo-Rack-5 полиць ДСП</v>
          </cell>
          <cell r="F15376" t="str">
            <v>ЕтажерткаJumbo-Rack-5 полиць ДСП</v>
          </cell>
          <cell r="G15376">
            <v>41017</v>
          </cell>
          <cell r="H15376">
            <v>249.9</v>
          </cell>
          <cell r="I15376" t="str">
            <v>0</v>
          </cell>
          <cell r="J15376" t="str">
            <v>Кол.центр</v>
          </cell>
          <cell r="K15376" t="str">
            <v>Задовільний</v>
          </cell>
          <cell r="M15376">
            <v>180</v>
          </cell>
        </row>
        <row r="15377">
          <cell r="A15377">
            <v>15374</v>
          </cell>
          <cell r="B15377" t="str">
            <v>18196-1</v>
          </cell>
          <cell r="E15377" t="str">
            <v>ЕтажерткаJumbo-Rack-5 полиць ДСП</v>
          </cell>
          <cell r="F15377" t="str">
            <v>ЕтажерткаJumbo-Rack-5 полиць ДСП</v>
          </cell>
          <cell r="G15377">
            <v>41017</v>
          </cell>
          <cell r="H15377">
            <v>249.9</v>
          </cell>
          <cell r="I15377" t="str">
            <v>0</v>
          </cell>
          <cell r="J15377" t="str">
            <v>Кол.центр</v>
          </cell>
          <cell r="K15377" t="str">
            <v>Задовільний</v>
          </cell>
          <cell r="M15377">
            <v>180</v>
          </cell>
        </row>
        <row r="15378">
          <cell r="A15378">
            <v>15375</v>
          </cell>
          <cell r="B15378" t="str">
            <v>18197-1</v>
          </cell>
          <cell r="E15378" t="str">
            <v>ЕтажерткаJumbo-Rack-5 полиць ДСП</v>
          </cell>
          <cell r="F15378" t="str">
            <v>ЕтажерткаJumbo-Rack-5 полиць ДСП</v>
          </cell>
          <cell r="G15378">
            <v>41017</v>
          </cell>
          <cell r="H15378">
            <v>249.9</v>
          </cell>
          <cell r="I15378" t="str">
            <v>0</v>
          </cell>
          <cell r="J15378" t="str">
            <v>Кол.центр</v>
          </cell>
          <cell r="K15378" t="str">
            <v>Задовільний</v>
          </cell>
          <cell r="M15378">
            <v>180</v>
          </cell>
        </row>
        <row r="15379">
          <cell r="A15379">
            <v>15376</v>
          </cell>
          <cell r="B15379" t="str">
            <v>18198-1</v>
          </cell>
          <cell r="E15379" t="str">
            <v>ЕтажерткаJumbo-Rack-5 полиць ДСП</v>
          </cell>
          <cell r="F15379" t="str">
            <v>ЕтажерткаJumbo-Rack-5 полиць ДСП</v>
          </cell>
          <cell r="G15379">
            <v>41017</v>
          </cell>
          <cell r="H15379">
            <v>249.9</v>
          </cell>
          <cell r="I15379" t="str">
            <v>0</v>
          </cell>
          <cell r="J15379" t="str">
            <v>Кол.центр</v>
          </cell>
          <cell r="K15379" t="str">
            <v>Задовільний</v>
          </cell>
          <cell r="M15379">
            <v>180</v>
          </cell>
        </row>
        <row r="15380">
          <cell r="A15380">
            <v>15377</v>
          </cell>
          <cell r="B15380" t="str">
            <v>18199-1</v>
          </cell>
          <cell r="E15380" t="str">
            <v>ЕтажерткаJumbo-Rack-5 полиць ДСП</v>
          </cell>
          <cell r="F15380" t="str">
            <v>ЕтажерткаJumbo-Rack-5 полиць ДСП</v>
          </cell>
          <cell r="G15380">
            <v>41017</v>
          </cell>
          <cell r="H15380">
            <v>249.9</v>
          </cell>
          <cell r="I15380" t="str">
            <v>0</v>
          </cell>
          <cell r="J15380" t="str">
            <v>Кол.центр</v>
          </cell>
          <cell r="K15380" t="str">
            <v>новий</v>
          </cell>
          <cell r="M15380">
            <v>180</v>
          </cell>
        </row>
        <row r="15381">
          <cell r="A15381">
            <v>15378</v>
          </cell>
          <cell r="B15381" t="str">
            <v>18200-1</v>
          </cell>
          <cell r="E15381" t="str">
            <v>ЕтажерткаJumbo-Rack-5 полиць ДСП</v>
          </cell>
          <cell r="F15381" t="str">
            <v>ЕтажерткаJumbo-Rack-5 полиць ДСП</v>
          </cell>
          <cell r="G15381">
            <v>41017</v>
          </cell>
          <cell r="H15381">
            <v>249.9</v>
          </cell>
          <cell r="I15381" t="str">
            <v>0</v>
          </cell>
          <cell r="J15381" t="str">
            <v>м. Київ, вул.Кирилівська,82 (склад)</v>
          </cell>
          <cell r="M15381">
            <v>180</v>
          </cell>
        </row>
        <row r="15382">
          <cell r="A15382">
            <v>15379</v>
          </cell>
          <cell r="B15382" t="str">
            <v>19386-1</v>
          </cell>
          <cell r="E15382" t="str">
            <v>Стелаж архівний АС-2СМ-450</v>
          </cell>
          <cell r="F15382" t="str">
            <v>Стелаж архівний АС-2СМ-450</v>
          </cell>
          <cell r="G15382">
            <v>41500</v>
          </cell>
          <cell r="H15382">
            <v>1016.7</v>
          </cell>
          <cell r="I15382" t="str">
            <v>0</v>
          </cell>
          <cell r="J15382" t="str">
            <v>Залізничне відд.(Інкасація)</v>
          </cell>
          <cell r="K15382" t="str">
            <v>Задовільний</v>
          </cell>
          <cell r="M15382">
            <v>600</v>
          </cell>
        </row>
        <row r="15383">
          <cell r="A15383">
            <v>15380</v>
          </cell>
          <cell r="B15383" t="str">
            <v>19387-1</v>
          </cell>
          <cell r="E15383" t="str">
            <v>Стелаж архівний АС-2СМ-450</v>
          </cell>
          <cell r="F15383" t="str">
            <v>Стелаж архівний АС-2СМ-450</v>
          </cell>
          <cell r="G15383">
            <v>41500</v>
          </cell>
          <cell r="H15383">
            <v>1016.7</v>
          </cell>
          <cell r="I15383" t="str">
            <v>0</v>
          </cell>
          <cell r="J15383" t="str">
            <v>склад</v>
          </cell>
          <cell r="K15383" t="str">
            <v>Задовільний</v>
          </cell>
          <cell r="M15383">
            <v>600</v>
          </cell>
        </row>
        <row r="15384">
          <cell r="A15384">
            <v>15381</v>
          </cell>
          <cell r="B15384" t="str">
            <v>18204-1</v>
          </cell>
          <cell r="E15384" t="str">
            <v>Пенал</v>
          </cell>
          <cell r="F15384" t="str">
            <v>Пенал</v>
          </cell>
          <cell r="G15384">
            <v>41025</v>
          </cell>
          <cell r="H15384">
            <v>420</v>
          </cell>
          <cell r="I15384" t="str">
            <v>0</v>
          </cell>
          <cell r="J15384" t="str">
            <v>Залізничне відд.(Інкасація)</v>
          </cell>
          <cell r="K15384" t="str">
            <v>Задовільний</v>
          </cell>
          <cell r="M15384">
            <v>188</v>
          </cell>
        </row>
        <row r="15385">
          <cell r="A15385">
            <v>15382</v>
          </cell>
          <cell r="B15385" t="str">
            <v>18214-1</v>
          </cell>
          <cell r="E15385" t="str">
            <v>Крісло Престиж</v>
          </cell>
          <cell r="F15385" t="str">
            <v>Крісло Престиж</v>
          </cell>
          <cell r="G15385">
            <v>41027</v>
          </cell>
          <cell r="H15385">
            <v>338</v>
          </cell>
          <cell r="I15385" t="str">
            <v>0</v>
          </cell>
          <cell r="J15385" t="str">
            <v>м. Київ, вул.Кирилівська,82 (склад)</v>
          </cell>
          <cell r="K15385" t="str">
            <v>Задовільний</v>
          </cell>
          <cell r="M15385">
            <v>149</v>
          </cell>
        </row>
        <row r="15386">
          <cell r="A15386">
            <v>15383</v>
          </cell>
          <cell r="B15386" t="str">
            <v>18221-1</v>
          </cell>
          <cell r="E15386" t="str">
            <v>Калькулятор Citizen 350</v>
          </cell>
          <cell r="F15386" t="str">
            <v>Калькулятор Citizen 350</v>
          </cell>
          <cell r="G15386">
            <v>41027</v>
          </cell>
          <cell r="H15386">
            <v>720</v>
          </cell>
          <cell r="I15386" t="str">
            <v>0</v>
          </cell>
          <cell r="J15386" t="str">
            <v>м. Київ, вул.Кирилівська,82 (склад)</v>
          </cell>
          <cell r="K15386" t="str">
            <v>б/у</v>
          </cell>
          <cell r="M15386">
            <v>112</v>
          </cell>
        </row>
        <row r="15387">
          <cell r="A15387">
            <v>15384</v>
          </cell>
          <cell r="B15387" t="str">
            <v>18228-1</v>
          </cell>
          <cell r="E15387" t="str">
            <v>Калькулятор Citizen CX-121</v>
          </cell>
          <cell r="F15387" t="str">
            <v>Калькулятор Citizen CX-121</v>
          </cell>
          <cell r="G15387">
            <v>41027</v>
          </cell>
          <cell r="H15387">
            <v>456</v>
          </cell>
          <cell r="I15387" t="str">
            <v>0</v>
          </cell>
          <cell r="J15387" t="str">
            <v>м. Київ, вул. Хохлових №8, частана корпусу №4  (склад)</v>
          </cell>
          <cell r="K15387" t="str">
            <v>Задовільний</v>
          </cell>
          <cell r="M15387">
            <v>165</v>
          </cell>
        </row>
        <row r="15388">
          <cell r="A15388">
            <v>15385</v>
          </cell>
          <cell r="B15388" t="str">
            <v>18230-1</v>
          </cell>
          <cell r="E15388" t="str">
            <v>Монітор 18.5*Acer V193HQLaob LED Black</v>
          </cell>
          <cell r="F15388" t="str">
            <v>Монітор 18.5*Acer V193HQLaob LED Black</v>
          </cell>
          <cell r="G15388">
            <v>41044</v>
          </cell>
          <cell r="H15388">
            <v>876</v>
          </cell>
          <cell r="I15388" t="str">
            <v>0</v>
          </cell>
          <cell r="J15388" t="str">
            <v>м. Київ, вул.Кирилівська,82 (склад)</v>
          </cell>
          <cell r="K15388" t="str">
            <v>б/у</v>
          </cell>
          <cell r="M15388">
            <v>231</v>
          </cell>
        </row>
        <row r="15389">
          <cell r="A15389">
            <v>15386</v>
          </cell>
          <cell r="B15389" t="str">
            <v>18231-1</v>
          </cell>
          <cell r="E15389" t="str">
            <v>Монітор 18.5*Acer V193HQLaob LED Black</v>
          </cell>
          <cell r="F15389" t="str">
            <v>Монітор 18.5*Acer V193HQLaob LED Black</v>
          </cell>
          <cell r="G15389">
            <v>41044</v>
          </cell>
          <cell r="H15389">
            <v>876</v>
          </cell>
          <cell r="I15389" t="str">
            <v>0</v>
          </cell>
          <cell r="J15389" t="str">
            <v>м. Київ, вул. Хохлових №8, частана корпусу №4  (склад)</v>
          </cell>
          <cell r="K15389" t="str">
            <v>б/у</v>
          </cell>
          <cell r="M15389">
            <v>231</v>
          </cell>
        </row>
        <row r="15390">
          <cell r="A15390">
            <v>15387</v>
          </cell>
          <cell r="B15390" t="str">
            <v>18232-1</v>
          </cell>
          <cell r="E15390" t="str">
            <v>Монітор 18.5*Acer V193HQLaob LED Black</v>
          </cell>
          <cell r="F15390" t="str">
            <v>Монітор 18.5*Acer V193HQLaob LED Black</v>
          </cell>
          <cell r="G15390">
            <v>41044</v>
          </cell>
          <cell r="H15390">
            <v>876</v>
          </cell>
          <cell r="I15390" t="str">
            <v>0</v>
          </cell>
          <cell r="J15390" t="str">
            <v>Прорізне відділення</v>
          </cell>
          <cell r="K15390" t="str">
            <v>б/у</v>
          </cell>
          <cell r="M15390">
            <v>231</v>
          </cell>
        </row>
        <row r="15391">
          <cell r="A15391">
            <v>15388</v>
          </cell>
          <cell r="B15391" t="str">
            <v>19388-1</v>
          </cell>
          <cell r="E15391" t="str">
            <v>Стелаж архівний АС-2СМ-450</v>
          </cell>
          <cell r="F15391" t="str">
            <v>Стелаж архівний АС-2СМ-450</v>
          </cell>
          <cell r="G15391">
            <v>41500</v>
          </cell>
          <cell r="H15391">
            <v>1016.7</v>
          </cell>
          <cell r="I15391" t="str">
            <v>0</v>
          </cell>
          <cell r="J15391" t="str">
            <v>м. Київ, вул. Хохлових №8, частана корпусу №4  (склад)</v>
          </cell>
          <cell r="K15391" t="str">
            <v>б/у</v>
          </cell>
          <cell r="M15391">
            <v>600</v>
          </cell>
        </row>
        <row r="15392">
          <cell r="A15392">
            <v>15389</v>
          </cell>
          <cell r="B15392" t="str">
            <v>19389-1</v>
          </cell>
          <cell r="E15392" t="str">
            <v>Стелаж архівний АС-2СМ-450</v>
          </cell>
          <cell r="F15392" t="str">
            <v>Стелаж архівний АС-2СМ-450</v>
          </cell>
          <cell r="G15392">
            <v>41500</v>
          </cell>
          <cell r="H15392">
            <v>1016.7</v>
          </cell>
          <cell r="I15392" t="str">
            <v>0</v>
          </cell>
          <cell r="J15392" t="str">
            <v>м. Київ, вул.Кирилівська,82 (склад)</v>
          </cell>
          <cell r="K15392" t="str">
            <v>Задовільний</v>
          </cell>
          <cell r="M15392">
            <v>600</v>
          </cell>
        </row>
        <row r="15393">
          <cell r="A15393">
            <v>15390</v>
          </cell>
          <cell r="B15393" t="str">
            <v>19390-1</v>
          </cell>
          <cell r="E15393" t="str">
            <v>Стелаж архівний АС-2СМ-450</v>
          </cell>
          <cell r="F15393" t="str">
            <v>Стелаж архівний АС-2СМ-450</v>
          </cell>
          <cell r="G15393">
            <v>41500</v>
          </cell>
          <cell r="H15393">
            <v>1016.7</v>
          </cell>
          <cell r="I15393" t="str">
            <v>0</v>
          </cell>
          <cell r="J15393" t="str">
            <v>м. Київ, вул.Кирилівська,82 (склад)</v>
          </cell>
          <cell r="K15393" t="str">
            <v>б/у</v>
          </cell>
          <cell r="M15393">
            <v>600</v>
          </cell>
        </row>
        <row r="15394">
          <cell r="A15394">
            <v>15391</v>
          </cell>
          <cell r="B15394" t="str">
            <v>19391-1</v>
          </cell>
          <cell r="E15394" t="str">
            <v>Стелаж архівний АС-2СМ-450</v>
          </cell>
          <cell r="F15394" t="str">
            <v>Стелаж архівний АС-2СМ-450</v>
          </cell>
          <cell r="G15394">
            <v>41500</v>
          </cell>
          <cell r="H15394">
            <v>1016.7</v>
          </cell>
          <cell r="I15394" t="str">
            <v>0</v>
          </cell>
          <cell r="J15394" t="str">
            <v>м. Київ, вул.Кирилівська,82 (склад)</v>
          </cell>
          <cell r="K15394" t="str">
            <v>б/у</v>
          </cell>
          <cell r="M15394">
            <v>600</v>
          </cell>
        </row>
        <row r="15395">
          <cell r="A15395">
            <v>15392</v>
          </cell>
          <cell r="B15395" t="str">
            <v>19392-1</v>
          </cell>
          <cell r="E15395" t="str">
            <v>Стелаж архівний АС-2СМ-450</v>
          </cell>
          <cell r="F15395" t="str">
            <v>Стелаж архівний АС-2СМ-450</v>
          </cell>
          <cell r="G15395">
            <v>41500</v>
          </cell>
          <cell r="H15395">
            <v>1016.7</v>
          </cell>
          <cell r="I15395" t="str">
            <v>0</v>
          </cell>
          <cell r="J15395" t="str">
            <v>м. Київ, вул. Хохлових №8, частана корпусу №4  (склад)</v>
          </cell>
          <cell r="K15395" t="str">
            <v>Задовільний</v>
          </cell>
          <cell r="M15395">
            <v>600</v>
          </cell>
        </row>
        <row r="15396">
          <cell r="A15396">
            <v>15393</v>
          </cell>
          <cell r="B15396" t="str">
            <v>19393-1</v>
          </cell>
          <cell r="E15396" t="str">
            <v>Стелаж архівний АС-2СМ-450</v>
          </cell>
          <cell r="F15396" t="str">
            <v>Стелаж архівний АС-2СМ-450</v>
          </cell>
          <cell r="G15396">
            <v>41500</v>
          </cell>
          <cell r="H15396">
            <v>1016.7</v>
          </cell>
          <cell r="I15396" t="str">
            <v>0</v>
          </cell>
          <cell r="J15396" t="str">
            <v>м. Київ, вул.Кирилівська,82 (склад)</v>
          </cell>
          <cell r="K15396" t="str">
            <v>б/у</v>
          </cell>
          <cell r="M15396">
            <v>600</v>
          </cell>
        </row>
        <row r="15397">
          <cell r="A15397">
            <v>15394</v>
          </cell>
          <cell r="B15397" t="str">
            <v>19394-1</v>
          </cell>
          <cell r="E15397" t="str">
            <v>Стелаж архівний АС-2СМ-450</v>
          </cell>
          <cell r="F15397" t="str">
            <v>Стелаж архівний АС-2СМ-450</v>
          </cell>
          <cell r="G15397">
            <v>41500</v>
          </cell>
          <cell r="H15397">
            <v>1016.7</v>
          </cell>
          <cell r="I15397" t="str">
            <v>0</v>
          </cell>
          <cell r="J15397" t="str">
            <v>м. Київ, вул.Кирилівська,82 (склад)</v>
          </cell>
          <cell r="K15397" t="str">
            <v>б/у</v>
          </cell>
          <cell r="M15397">
            <v>600</v>
          </cell>
        </row>
        <row r="15398">
          <cell r="A15398">
            <v>15395</v>
          </cell>
          <cell r="B15398" t="str">
            <v>19395-1</v>
          </cell>
          <cell r="E15398" t="str">
            <v>Стелаж архівний АС-2СМ-450</v>
          </cell>
          <cell r="F15398" t="str">
            <v>Стелаж архівний АС-2СМ-450</v>
          </cell>
          <cell r="G15398">
            <v>41500</v>
          </cell>
          <cell r="H15398">
            <v>1016.7</v>
          </cell>
          <cell r="I15398" t="str">
            <v>0</v>
          </cell>
          <cell r="J15398" t="str">
            <v>м. Київ, вул.Кирилівська,82 (склад)</v>
          </cell>
          <cell r="K15398" t="str">
            <v>б/у</v>
          </cell>
          <cell r="M15398">
            <v>600</v>
          </cell>
        </row>
        <row r="15399">
          <cell r="A15399">
            <v>15396</v>
          </cell>
          <cell r="B15399" t="str">
            <v>19396-1</v>
          </cell>
          <cell r="E15399" t="str">
            <v>Стелаж архівний АС-2СМ-450</v>
          </cell>
          <cell r="F15399" t="str">
            <v>Стелаж архівний АС-2СМ-450</v>
          </cell>
          <cell r="G15399">
            <v>41500</v>
          </cell>
          <cell r="H15399">
            <v>1016.7</v>
          </cell>
          <cell r="I15399" t="str">
            <v>0</v>
          </cell>
          <cell r="J15399" t="str">
            <v>Прорізне відділення</v>
          </cell>
          <cell r="K15399" t="str">
            <v>Задовільний</v>
          </cell>
          <cell r="M15399">
            <v>600</v>
          </cell>
        </row>
        <row r="15400">
          <cell r="A15400">
            <v>15397</v>
          </cell>
          <cell r="B15400" t="str">
            <v>19397-1</v>
          </cell>
          <cell r="E15400" t="str">
            <v>Стелаж архівний АС-2СМ-450</v>
          </cell>
          <cell r="F15400" t="str">
            <v>Стелаж архівний АС-2СМ-450</v>
          </cell>
          <cell r="G15400">
            <v>41500</v>
          </cell>
          <cell r="H15400">
            <v>1016.7</v>
          </cell>
          <cell r="I15400" t="str">
            <v>0</v>
          </cell>
          <cell r="J15400" t="str">
            <v>Прорізне відділення</v>
          </cell>
          <cell r="K15400" t="str">
            <v>б/у</v>
          </cell>
          <cell r="M15400">
            <v>600</v>
          </cell>
        </row>
        <row r="15401">
          <cell r="A15401">
            <v>15398</v>
          </cell>
          <cell r="B15401" t="str">
            <v>19398-1</v>
          </cell>
          <cell r="E15401" t="str">
            <v>Стелаж архівний АС-2СМ-450</v>
          </cell>
          <cell r="F15401" t="str">
            <v>Стелаж архівний АС-2СМ-450</v>
          </cell>
          <cell r="G15401">
            <v>41500</v>
          </cell>
          <cell r="H15401">
            <v>1016.7</v>
          </cell>
          <cell r="I15401" t="str">
            <v>0</v>
          </cell>
          <cell r="J15401" t="str">
            <v>Прорізне відділення</v>
          </cell>
          <cell r="K15401" t="str">
            <v>б/у</v>
          </cell>
          <cell r="M15401">
            <v>600</v>
          </cell>
        </row>
        <row r="15402">
          <cell r="A15402">
            <v>15399</v>
          </cell>
          <cell r="B15402" t="str">
            <v>19399-1</v>
          </cell>
          <cell r="E15402" t="str">
            <v>Стелаж архівний АС-2СМ-450</v>
          </cell>
          <cell r="F15402" t="str">
            <v>Стелаж архівний АС-2СМ-450</v>
          </cell>
          <cell r="G15402">
            <v>41500</v>
          </cell>
          <cell r="H15402">
            <v>1016.7</v>
          </cell>
          <cell r="I15402" t="str">
            <v>0</v>
          </cell>
          <cell r="J15402" t="str">
            <v>Прорізне відділення</v>
          </cell>
          <cell r="K15402" t="str">
            <v>б/у</v>
          </cell>
          <cell r="M15402">
            <v>600</v>
          </cell>
        </row>
        <row r="15403">
          <cell r="A15403">
            <v>15400</v>
          </cell>
          <cell r="B15403" t="str">
            <v>19400-1</v>
          </cell>
          <cell r="E15403" t="str">
            <v>Стелаж архівний АС-2СМ-450</v>
          </cell>
          <cell r="F15403" t="str">
            <v>Стелаж архівний АС-2СМ-450</v>
          </cell>
          <cell r="G15403">
            <v>41500</v>
          </cell>
          <cell r="H15403">
            <v>1016.7</v>
          </cell>
          <cell r="I15403" t="str">
            <v>0</v>
          </cell>
          <cell r="J15403" t="str">
            <v>Хрещатик,8а</v>
          </cell>
          <cell r="K15403" t="str">
            <v>б/у</v>
          </cell>
          <cell r="M15403">
            <v>600</v>
          </cell>
        </row>
        <row r="15404">
          <cell r="A15404">
            <v>15401</v>
          </cell>
          <cell r="B15404" t="str">
            <v>19401-1</v>
          </cell>
          <cell r="E15404" t="str">
            <v>Стелаж архівний АС-2СМ-450</v>
          </cell>
          <cell r="F15404" t="str">
            <v>Стелаж архівний АС-2СМ-450</v>
          </cell>
          <cell r="G15404">
            <v>41500</v>
          </cell>
          <cell r="H15404">
            <v>1016.7</v>
          </cell>
          <cell r="I15404" t="str">
            <v>0</v>
          </cell>
          <cell r="J15404" t="str">
            <v>Прорізне відділення</v>
          </cell>
          <cell r="K15404" t="str">
            <v>б/у</v>
          </cell>
          <cell r="M15404">
            <v>600</v>
          </cell>
        </row>
        <row r="15405">
          <cell r="A15405">
            <v>15402</v>
          </cell>
          <cell r="B15405" t="str">
            <v>19402-1</v>
          </cell>
          <cell r="E15405" t="str">
            <v>Стелаж архівний АС-2СМ-450</v>
          </cell>
          <cell r="F15405" t="str">
            <v>Стелаж архівний АС-2СМ-450</v>
          </cell>
          <cell r="G15405">
            <v>41500</v>
          </cell>
          <cell r="H15405">
            <v>1016.7</v>
          </cell>
          <cell r="I15405" t="str">
            <v>0</v>
          </cell>
          <cell r="J15405" t="str">
            <v>Хрещатик,8а</v>
          </cell>
          <cell r="K15405" t="str">
            <v>Задовільний</v>
          </cell>
          <cell r="M15405">
            <v>600</v>
          </cell>
        </row>
        <row r="15406">
          <cell r="A15406">
            <v>15403</v>
          </cell>
          <cell r="B15406" t="str">
            <v>19403-1</v>
          </cell>
          <cell r="E15406" t="str">
            <v>Стелаж архівний АС-2СМ-450</v>
          </cell>
          <cell r="F15406" t="str">
            <v>Стелаж архівний АС-2СМ-450</v>
          </cell>
          <cell r="G15406">
            <v>41500</v>
          </cell>
          <cell r="H15406">
            <v>1016.7</v>
          </cell>
          <cell r="I15406" t="str">
            <v>0</v>
          </cell>
          <cell r="J15406" t="str">
            <v>Прорізне відділення</v>
          </cell>
          <cell r="K15406" t="str">
            <v>б/у</v>
          </cell>
          <cell r="M15406">
            <v>600</v>
          </cell>
        </row>
        <row r="15407">
          <cell r="A15407">
            <v>15404</v>
          </cell>
          <cell r="B15407" t="str">
            <v>19404-1</v>
          </cell>
          <cell r="E15407" t="str">
            <v>Стелаж архівний АС-2СМ-450</v>
          </cell>
          <cell r="F15407" t="str">
            <v>Стелаж архівний АС-2СМ-450</v>
          </cell>
          <cell r="G15407">
            <v>41500</v>
          </cell>
          <cell r="H15407">
            <v>1016.7</v>
          </cell>
          <cell r="I15407" t="str">
            <v>0</v>
          </cell>
          <cell r="J15407" t="str">
            <v>Виноградарське відд.(Подільське відд.)</v>
          </cell>
          <cell r="K15407" t="str">
            <v>б/у</v>
          </cell>
          <cell r="M15407">
            <v>600</v>
          </cell>
        </row>
        <row r="15408">
          <cell r="A15408">
            <v>15405</v>
          </cell>
          <cell r="B15408" t="str">
            <v>19405-1</v>
          </cell>
          <cell r="E15408" t="str">
            <v>Стелаж архівний АС-2СМ-450</v>
          </cell>
          <cell r="F15408" t="str">
            <v>Стелаж архівний АС-2СМ-450</v>
          </cell>
          <cell r="G15408">
            <v>41500</v>
          </cell>
          <cell r="H15408">
            <v>1016.7</v>
          </cell>
          <cell r="I15408" t="str">
            <v>0</v>
          </cell>
          <cell r="J15408" t="str">
            <v>Дніпровське відділення (КРВ)</v>
          </cell>
          <cell r="K15408" t="str">
            <v>Задовільний</v>
          </cell>
          <cell r="M15408">
            <v>600</v>
          </cell>
        </row>
        <row r="15409">
          <cell r="A15409">
            <v>15406</v>
          </cell>
          <cell r="B15409" t="str">
            <v>19406-1</v>
          </cell>
          <cell r="E15409" t="str">
            <v>Стелаж архівний АС-2СМ-450</v>
          </cell>
          <cell r="F15409" t="str">
            <v>Стелаж архівний АС-2СМ-450</v>
          </cell>
          <cell r="G15409">
            <v>41500</v>
          </cell>
          <cell r="H15409">
            <v>1016.7</v>
          </cell>
          <cell r="I15409" t="str">
            <v>0</v>
          </cell>
          <cell r="J15409" t="str">
            <v>Прорізне відділення</v>
          </cell>
          <cell r="K15409" t="str">
            <v>б/у</v>
          </cell>
          <cell r="M15409">
            <v>600</v>
          </cell>
        </row>
        <row r="15410">
          <cell r="A15410">
            <v>15407</v>
          </cell>
          <cell r="B15410" t="str">
            <v>19407-1</v>
          </cell>
          <cell r="E15410" t="str">
            <v>Стелаж архівний АС-2СМ-450</v>
          </cell>
          <cell r="F15410" t="str">
            <v>Стелаж архівний АС-2СМ-450</v>
          </cell>
          <cell r="G15410">
            <v>41500</v>
          </cell>
          <cell r="H15410">
            <v>1016.7</v>
          </cell>
          <cell r="I15410" t="str">
            <v>0</v>
          </cell>
          <cell r="J15410" t="str">
            <v>Прорізне відділення</v>
          </cell>
          <cell r="K15410" t="str">
            <v>б/у</v>
          </cell>
          <cell r="M15410">
            <v>600</v>
          </cell>
        </row>
        <row r="15411">
          <cell r="A15411">
            <v>15408</v>
          </cell>
          <cell r="B15411" t="str">
            <v>19408-1</v>
          </cell>
          <cell r="E15411" t="str">
            <v>Стелаж архівний АС-2СМ-450</v>
          </cell>
          <cell r="F15411" t="str">
            <v>Стелаж архівний АС-2СМ-450</v>
          </cell>
          <cell r="G15411">
            <v>41500</v>
          </cell>
          <cell r="H15411">
            <v>1016.7</v>
          </cell>
          <cell r="I15411" t="str">
            <v>0</v>
          </cell>
          <cell r="J15411" t="str">
            <v>Прорізне відділення</v>
          </cell>
          <cell r="K15411" t="str">
            <v>Задовільний</v>
          </cell>
          <cell r="M15411">
            <v>600</v>
          </cell>
        </row>
        <row r="15412">
          <cell r="A15412">
            <v>15409</v>
          </cell>
          <cell r="B15412" t="str">
            <v>19409-1</v>
          </cell>
          <cell r="E15412" t="str">
            <v>Стелаж архівний АС-2СМ-450</v>
          </cell>
          <cell r="F15412" t="str">
            <v>Стелаж архівний АС-2СМ-450</v>
          </cell>
          <cell r="G15412">
            <v>41500</v>
          </cell>
          <cell r="H15412">
            <v>1016.7</v>
          </cell>
          <cell r="I15412" t="str">
            <v>0</v>
          </cell>
          <cell r="J15412" t="str">
            <v>Прорізне відділення</v>
          </cell>
          <cell r="K15412" t="str">
            <v>б/у</v>
          </cell>
          <cell r="M15412">
            <v>600</v>
          </cell>
        </row>
        <row r="15413">
          <cell r="A15413">
            <v>15410</v>
          </cell>
          <cell r="B15413" t="str">
            <v>19410-1</v>
          </cell>
          <cell r="E15413" t="str">
            <v>Стелаж архівний АС-2СМ-450</v>
          </cell>
          <cell r="F15413" t="str">
            <v>Стелаж архівний АС-2СМ-450</v>
          </cell>
          <cell r="G15413">
            <v>41500</v>
          </cell>
          <cell r="H15413">
            <v>1016.7</v>
          </cell>
          <cell r="I15413" t="str">
            <v>0</v>
          </cell>
          <cell r="J15413" t="str">
            <v>Києво - Святошинське відділення (КРВ)</v>
          </cell>
          <cell r="K15413" t="str">
            <v>Задовільний</v>
          </cell>
          <cell r="M15413">
            <v>600</v>
          </cell>
        </row>
        <row r="15414">
          <cell r="A15414">
            <v>15411</v>
          </cell>
          <cell r="B15414" t="str">
            <v>19411-1</v>
          </cell>
          <cell r="E15414" t="str">
            <v>Стелаж архівний АС-2СМ-450</v>
          </cell>
          <cell r="F15414" t="str">
            <v>Стелаж архівний АС-2СМ-450</v>
          </cell>
          <cell r="G15414">
            <v>41500</v>
          </cell>
          <cell r="H15414">
            <v>1016.7</v>
          </cell>
          <cell r="I15414" t="str">
            <v>0</v>
          </cell>
          <cell r="J15414" t="str">
            <v>Києво - Святошинське відділення (КРВ)</v>
          </cell>
          <cell r="K15414" t="str">
            <v>Задовільний</v>
          </cell>
          <cell r="M15414">
            <v>600</v>
          </cell>
        </row>
        <row r="15415">
          <cell r="A15415">
            <v>15412</v>
          </cell>
          <cell r="B15415" t="str">
            <v>19412-1</v>
          </cell>
          <cell r="E15415" t="str">
            <v>Стелаж архівний АС-2СМ-450</v>
          </cell>
          <cell r="F15415" t="str">
            <v>Стелаж архівний АС-2СМ-450</v>
          </cell>
          <cell r="G15415">
            <v>41500</v>
          </cell>
          <cell r="H15415">
            <v>1016.7</v>
          </cell>
          <cell r="I15415" t="str">
            <v>0</v>
          </cell>
          <cell r="J15415" t="str">
            <v xml:space="preserve"> м.Київ, вул. Магнітогорська,1Д (склад)</v>
          </cell>
          <cell r="K15415" t="str">
            <v>Задовільний</v>
          </cell>
          <cell r="M15415">
            <v>600</v>
          </cell>
        </row>
        <row r="15416">
          <cell r="A15416">
            <v>15413</v>
          </cell>
          <cell r="B15416" t="str">
            <v>19413-1</v>
          </cell>
          <cell r="E15416" t="str">
            <v>Стелаж архівний АС-2СМ-450</v>
          </cell>
          <cell r="F15416" t="str">
            <v>Стелаж архівний АС-2СМ-450</v>
          </cell>
          <cell r="G15416">
            <v>41500</v>
          </cell>
          <cell r="H15416">
            <v>1016.7</v>
          </cell>
          <cell r="I15416" t="str">
            <v>0</v>
          </cell>
          <cell r="J15416" t="str">
            <v xml:space="preserve"> м.Київ, вул. Магнітогорська,1Д (склад)</v>
          </cell>
          <cell r="K15416" t="str">
            <v>Задовільний</v>
          </cell>
          <cell r="M15416">
            <v>600</v>
          </cell>
        </row>
        <row r="15417">
          <cell r="A15417">
            <v>15414</v>
          </cell>
          <cell r="B15417" t="str">
            <v>19414-1</v>
          </cell>
          <cell r="E15417" t="str">
            <v>Стелаж архівний АС-2СМ-450</v>
          </cell>
          <cell r="F15417" t="str">
            <v>Стелаж архівний АС-2СМ-450</v>
          </cell>
          <cell r="G15417">
            <v>41500</v>
          </cell>
          <cell r="H15417">
            <v>1016.7</v>
          </cell>
          <cell r="I15417" t="str">
            <v>0</v>
          </cell>
          <cell r="J15417" t="str">
            <v xml:space="preserve"> м.Київ, вул. Магнітогорська,1Д (склад)</v>
          </cell>
          <cell r="K15417" t="str">
            <v>Задовільний</v>
          </cell>
          <cell r="M15417">
            <v>600</v>
          </cell>
        </row>
        <row r="15418">
          <cell r="A15418">
            <v>15415</v>
          </cell>
          <cell r="B15418" t="str">
            <v>19415-1</v>
          </cell>
          <cell r="E15418" t="str">
            <v>Стелаж архівний АС-2СМ-450</v>
          </cell>
          <cell r="F15418" t="str">
            <v>Стелаж архівний АС-2СМ-450</v>
          </cell>
          <cell r="G15418">
            <v>41500</v>
          </cell>
          <cell r="H15418">
            <v>1016.7</v>
          </cell>
          <cell r="I15418" t="str">
            <v>0</v>
          </cell>
          <cell r="J15418" t="str">
            <v>Подільське відд.</v>
          </cell>
          <cell r="K15418" t="str">
            <v>Задовільний</v>
          </cell>
          <cell r="M15418">
            <v>600</v>
          </cell>
        </row>
        <row r="15419">
          <cell r="A15419">
            <v>15416</v>
          </cell>
          <cell r="B15419" t="str">
            <v>19416-1</v>
          </cell>
          <cell r="E15419" t="str">
            <v>Стелаж архівний АС-2СМ-450</v>
          </cell>
          <cell r="F15419" t="str">
            <v>Стелаж архівний АС-2СМ-450</v>
          </cell>
          <cell r="G15419">
            <v>41500</v>
          </cell>
          <cell r="H15419">
            <v>1016.7</v>
          </cell>
          <cell r="I15419" t="str">
            <v>0</v>
          </cell>
          <cell r="J15419" t="str">
            <v>Подільське відд.</v>
          </cell>
          <cell r="K15419" t="str">
            <v>Задовільний</v>
          </cell>
          <cell r="M15419">
            <v>600</v>
          </cell>
        </row>
        <row r="15420">
          <cell r="A15420">
            <v>15417</v>
          </cell>
          <cell r="B15420" t="str">
            <v>19417-1</v>
          </cell>
          <cell r="E15420" t="str">
            <v>Стелаж архівний АС-2СМ-450</v>
          </cell>
          <cell r="F15420" t="str">
            <v>Стелаж архівний АС-2СМ-450</v>
          </cell>
          <cell r="G15420">
            <v>41500</v>
          </cell>
          <cell r="H15420">
            <v>1016.7</v>
          </cell>
          <cell r="I15420" t="str">
            <v>0</v>
          </cell>
          <cell r="J15420" t="str">
            <v>м. Київ, вул.Кирилівська,82 (склад)</v>
          </cell>
          <cell r="K15420" t="str">
            <v>Задовільний</v>
          </cell>
          <cell r="M15420">
            <v>600</v>
          </cell>
        </row>
        <row r="15421">
          <cell r="A15421">
            <v>15418</v>
          </cell>
          <cell r="B15421" t="str">
            <v>19418-1</v>
          </cell>
          <cell r="E15421" t="str">
            <v>Стелаж архівний АС-2СМ-450</v>
          </cell>
          <cell r="F15421" t="str">
            <v>Стелаж архівний АС-2СМ-450</v>
          </cell>
          <cell r="G15421">
            <v>41500</v>
          </cell>
          <cell r="H15421">
            <v>1016.7</v>
          </cell>
          <cell r="I15421" t="str">
            <v>0</v>
          </cell>
          <cell r="J15421" t="str">
            <v>м. Київ, вул.Кирилівська,82 (склад)</v>
          </cell>
          <cell r="K15421" t="str">
            <v>Задовільний</v>
          </cell>
          <cell r="M15421">
            <v>600</v>
          </cell>
        </row>
        <row r="15422">
          <cell r="A15422">
            <v>15419</v>
          </cell>
          <cell r="B15422" t="str">
            <v>19419-1</v>
          </cell>
          <cell r="E15422" t="str">
            <v>Стелаж архівний АС-2СМ-450</v>
          </cell>
          <cell r="F15422" t="str">
            <v>Стелаж архівний АС-2СМ-450</v>
          </cell>
          <cell r="G15422">
            <v>41500</v>
          </cell>
          <cell r="H15422">
            <v>1016.7</v>
          </cell>
          <cell r="I15422" t="str">
            <v>0</v>
          </cell>
          <cell r="J15422" t="str">
            <v>Макарівське відділення (КРВ)</v>
          </cell>
          <cell r="K15422" t="str">
            <v>Задовільний</v>
          </cell>
          <cell r="M15422">
            <v>600</v>
          </cell>
        </row>
        <row r="15423">
          <cell r="A15423">
            <v>15420</v>
          </cell>
          <cell r="B15423" t="str">
            <v>19420-1</v>
          </cell>
          <cell r="E15423" t="str">
            <v>Стелаж архівний АС-2СМ-450</v>
          </cell>
          <cell r="F15423" t="str">
            <v>Стелаж архівний АС-2СМ-450</v>
          </cell>
          <cell r="G15423">
            <v>41500</v>
          </cell>
          <cell r="H15423">
            <v>1016.7</v>
          </cell>
          <cell r="I15423" t="str">
            <v>0</v>
          </cell>
          <cell r="J15423" t="str">
            <v>м. Київ, вул. Хохлових №8, частана корпусу №4  (склад)</v>
          </cell>
          <cell r="K15423" t="str">
            <v>Задовільний</v>
          </cell>
          <cell r="M15423">
            <v>600</v>
          </cell>
        </row>
        <row r="15424">
          <cell r="A15424">
            <v>15421</v>
          </cell>
          <cell r="B15424" t="str">
            <v>19421-1</v>
          </cell>
          <cell r="E15424" t="str">
            <v>Стелаж архівний АС-2СМ-450</v>
          </cell>
          <cell r="F15424" t="str">
            <v>Стелаж архівний АС-2СМ-450</v>
          </cell>
          <cell r="G15424">
            <v>41500</v>
          </cell>
          <cell r="H15424">
            <v>1016.7</v>
          </cell>
          <cell r="I15424" t="str">
            <v>0</v>
          </cell>
          <cell r="J15424" t="str">
            <v xml:space="preserve"> м.Київ, вул. Магнітогорська,1Д (склад)</v>
          </cell>
          <cell r="K15424" t="str">
            <v>Задовільний</v>
          </cell>
          <cell r="M15424">
            <v>600</v>
          </cell>
        </row>
        <row r="15425">
          <cell r="A15425">
            <v>15422</v>
          </cell>
          <cell r="B15425" t="str">
            <v>19422-1</v>
          </cell>
          <cell r="E15425" t="str">
            <v>Стелаж архівний АС-2СМ-450</v>
          </cell>
          <cell r="F15425" t="str">
            <v>Стелаж архівний АС-2СМ-450</v>
          </cell>
          <cell r="G15425">
            <v>41500</v>
          </cell>
          <cell r="H15425">
            <v>1016.7</v>
          </cell>
          <cell r="I15425" t="str">
            <v>0</v>
          </cell>
          <cell r="J15425" t="str">
            <v>вул.Прорізна ,8а</v>
          </cell>
          <cell r="K15425" t="str">
            <v>Задовільний</v>
          </cell>
          <cell r="M15425">
            <v>600</v>
          </cell>
        </row>
        <row r="15426">
          <cell r="A15426">
            <v>15423</v>
          </cell>
          <cell r="B15426" t="str">
            <v>19423-1</v>
          </cell>
          <cell r="E15426" t="str">
            <v>Стелаж архівний АС-2СМ-450</v>
          </cell>
          <cell r="F15426" t="str">
            <v>Стелаж архівний АС-2СМ-450</v>
          </cell>
          <cell r="G15426">
            <v>41500</v>
          </cell>
          <cell r="H15426">
            <v>1016.7</v>
          </cell>
          <cell r="I15426" t="str">
            <v>0</v>
          </cell>
          <cell r="J15426" t="str">
            <v>вул.Прорізна ,8а</v>
          </cell>
          <cell r="K15426" t="str">
            <v>Задовільний</v>
          </cell>
          <cell r="M15426">
            <v>600</v>
          </cell>
        </row>
        <row r="15427">
          <cell r="A15427">
            <v>15424</v>
          </cell>
          <cell r="B15427" t="str">
            <v>19424-1</v>
          </cell>
          <cell r="E15427" t="str">
            <v>Стелаж архівний АС-2СМ-450</v>
          </cell>
          <cell r="F15427" t="str">
            <v>Стелаж архівний АС-2СМ-450</v>
          </cell>
          <cell r="G15427">
            <v>41500</v>
          </cell>
          <cell r="H15427">
            <v>1016.7</v>
          </cell>
          <cell r="I15427" t="str">
            <v>0</v>
          </cell>
          <cell r="J15427" t="str">
            <v>вул.Прорізна ,8а</v>
          </cell>
          <cell r="K15427" t="str">
            <v>Задовільний</v>
          </cell>
          <cell r="M15427">
            <v>600</v>
          </cell>
        </row>
        <row r="15428">
          <cell r="A15428">
            <v>15425</v>
          </cell>
          <cell r="B15428" t="str">
            <v>19425-1</v>
          </cell>
          <cell r="E15428" t="str">
            <v>Стелаж архівний АС-2СМ-450</v>
          </cell>
          <cell r="F15428" t="str">
            <v>Стелаж архівний АС-2СМ-450</v>
          </cell>
          <cell r="G15428">
            <v>41500</v>
          </cell>
          <cell r="H15428">
            <v>1016.7</v>
          </cell>
          <cell r="I15428" t="str">
            <v>0</v>
          </cell>
          <cell r="J15428" t="str">
            <v>вул.Прорізна ,8а</v>
          </cell>
          <cell r="K15428" t="str">
            <v>Задовільний</v>
          </cell>
          <cell r="M15428">
            <v>600</v>
          </cell>
        </row>
        <row r="15429">
          <cell r="A15429">
            <v>15426</v>
          </cell>
          <cell r="B15429" t="str">
            <v>19426-1</v>
          </cell>
          <cell r="E15429" t="str">
            <v>Стелаж архівний АС-2СМ-450</v>
          </cell>
          <cell r="F15429" t="str">
            <v>Стелаж архівний АС-2СМ-450</v>
          </cell>
          <cell r="G15429">
            <v>41500</v>
          </cell>
          <cell r="H15429">
            <v>1016.7</v>
          </cell>
          <cell r="I15429" t="str">
            <v>0</v>
          </cell>
          <cell r="J15429" t="str">
            <v>вул.Прорізна ,8а</v>
          </cell>
          <cell r="K15429" t="str">
            <v>новий</v>
          </cell>
          <cell r="M15429">
            <v>600</v>
          </cell>
        </row>
        <row r="15430">
          <cell r="A15430">
            <v>15427</v>
          </cell>
          <cell r="B15430" t="str">
            <v>19427-1</v>
          </cell>
          <cell r="E15430" t="str">
            <v>Стелаж архівний АС-2СМ-450</v>
          </cell>
          <cell r="F15430" t="str">
            <v>Стелаж архівний АС-2СМ-450</v>
          </cell>
          <cell r="G15430">
            <v>41500</v>
          </cell>
          <cell r="H15430">
            <v>1016.7</v>
          </cell>
          <cell r="I15430" t="str">
            <v>0</v>
          </cell>
          <cell r="J15430" t="str">
            <v>к.33</v>
          </cell>
          <cell r="K15430" t="str">
            <v>новий</v>
          </cell>
          <cell r="M15430">
            <v>600</v>
          </cell>
        </row>
        <row r="15431">
          <cell r="A15431">
            <v>15428</v>
          </cell>
          <cell r="B15431" t="str">
            <v>19428-1</v>
          </cell>
          <cell r="E15431" t="str">
            <v>Стелаж архівний АС-2СМ-450</v>
          </cell>
          <cell r="F15431" t="str">
            <v>Стелаж архівний АС-2СМ-450</v>
          </cell>
          <cell r="G15431">
            <v>41500</v>
          </cell>
          <cell r="H15431">
            <v>1016.7</v>
          </cell>
          <cell r="I15431" t="str">
            <v>0</v>
          </cell>
          <cell r="J15431" t="str">
            <v>к.33</v>
          </cell>
          <cell r="K15431" t="str">
            <v>новий</v>
          </cell>
          <cell r="M15431">
            <v>600</v>
          </cell>
        </row>
        <row r="15432">
          <cell r="A15432">
            <v>15429</v>
          </cell>
          <cell r="B15432" t="str">
            <v>19429-1</v>
          </cell>
          <cell r="E15432" t="str">
            <v>Стелаж архівний АС-2СМ-450</v>
          </cell>
          <cell r="F15432" t="str">
            <v>Стелаж архівний АС-2СМ-450</v>
          </cell>
          <cell r="G15432">
            <v>41500</v>
          </cell>
          <cell r="H15432">
            <v>1016.7</v>
          </cell>
          <cell r="I15432" t="str">
            <v>0</v>
          </cell>
          <cell r="J15432" t="str">
            <v>Миколаївське РВ</v>
          </cell>
          <cell r="K15432" t="str">
            <v>новий</v>
          </cell>
          <cell r="M15432">
            <v>600</v>
          </cell>
        </row>
        <row r="15433">
          <cell r="A15433">
            <v>15430</v>
          </cell>
          <cell r="B15433" t="str">
            <v>19430-1</v>
          </cell>
          <cell r="E15433" t="str">
            <v>Стелаж архівний АС-2СМ-450</v>
          </cell>
          <cell r="F15433" t="str">
            <v>Стелаж архівний АС-2СМ-450</v>
          </cell>
          <cell r="G15433">
            <v>41500</v>
          </cell>
          <cell r="H15433">
            <v>1016.7</v>
          </cell>
          <cell r="I15433" t="str">
            <v>0</v>
          </cell>
          <cell r="J15433" t="str">
            <v>Миколаївське РВ</v>
          </cell>
          <cell r="K15433" t="str">
            <v>новий</v>
          </cell>
          <cell r="M15433">
            <v>600</v>
          </cell>
        </row>
        <row r="15434">
          <cell r="A15434">
            <v>15431</v>
          </cell>
          <cell r="B15434" t="str">
            <v>19431-1</v>
          </cell>
          <cell r="E15434" t="str">
            <v>Стелаж архівний АС-2СМ-450</v>
          </cell>
          <cell r="F15434" t="str">
            <v>Стелаж архівний АС-2СМ-450</v>
          </cell>
          <cell r="G15434">
            <v>41500</v>
          </cell>
          <cell r="H15434">
            <v>1016.7</v>
          </cell>
          <cell r="I15434" t="str">
            <v>0</v>
          </cell>
          <cell r="J15434" t="str">
            <v>Миколаївське РВ</v>
          </cell>
          <cell r="K15434" t="str">
            <v>Задовільний</v>
          </cell>
          <cell r="M15434">
            <v>600</v>
          </cell>
        </row>
        <row r="15435">
          <cell r="A15435">
            <v>15432</v>
          </cell>
          <cell r="B15435" t="str">
            <v>19432-1</v>
          </cell>
          <cell r="E15435" t="str">
            <v>Стелаж архівний АС-2СМ-450</v>
          </cell>
          <cell r="F15435" t="str">
            <v>Стелаж архівний АС-2СМ-450</v>
          </cell>
          <cell r="G15435">
            <v>41500</v>
          </cell>
          <cell r="H15435">
            <v>1016.7</v>
          </cell>
          <cell r="I15435" t="str">
            <v>0</v>
          </cell>
          <cell r="J15435" t="str">
            <v>Семенов А.В.</v>
          </cell>
          <cell r="K15435" t="str">
            <v>новий</v>
          </cell>
          <cell r="M15435">
            <v>600</v>
          </cell>
        </row>
        <row r="15436">
          <cell r="A15436">
            <v>15433</v>
          </cell>
          <cell r="B15436" t="str">
            <v>19433-1</v>
          </cell>
          <cell r="E15436" t="str">
            <v>Стелаж архівний АС-2СМ-450</v>
          </cell>
          <cell r="F15436" t="str">
            <v>Стелаж архівний АС-2СМ-450</v>
          </cell>
          <cell r="G15436">
            <v>41500</v>
          </cell>
          <cell r="H15436">
            <v>1016.7</v>
          </cell>
          <cell r="I15436" t="str">
            <v>0</v>
          </cell>
          <cell r="J15436" t="str">
            <v>Тур Ю.</v>
          </cell>
          <cell r="K15436" t="str">
            <v>новий</v>
          </cell>
          <cell r="M15436">
            <v>600</v>
          </cell>
        </row>
        <row r="15437">
          <cell r="A15437">
            <v>15434</v>
          </cell>
          <cell r="B15437" t="str">
            <v>19434-1</v>
          </cell>
          <cell r="E15437" t="str">
            <v>Стелаж архівний АС-2СМ-450</v>
          </cell>
          <cell r="F15437" t="str">
            <v>Стелаж архівний АС-2СМ-450</v>
          </cell>
          <cell r="G15437">
            <v>41500</v>
          </cell>
          <cell r="H15437">
            <v>1016.7</v>
          </cell>
          <cell r="I15437" t="str">
            <v>0</v>
          </cell>
          <cell r="J15437" t="str">
            <v>м. Київ, вул.Кирилівська,82 (склад)</v>
          </cell>
          <cell r="K15437" t="str">
            <v>новий</v>
          </cell>
          <cell r="M15437">
            <v>600</v>
          </cell>
        </row>
        <row r="15438">
          <cell r="A15438">
            <v>15435</v>
          </cell>
          <cell r="B15438" t="str">
            <v>19435-1</v>
          </cell>
          <cell r="E15438" t="str">
            <v>Стелаж архівний АС-2СМ-450</v>
          </cell>
          <cell r="F15438" t="str">
            <v>Стелаж архівний АС-2СМ-450</v>
          </cell>
          <cell r="G15438">
            <v>41500</v>
          </cell>
          <cell r="H15438">
            <v>1016.7</v>
          </cell>
          <cell r="I15438" t="str">
            <v>0</v>
          </cell>
          <cell r="J15438" t="str">
            <v>м. Київ, вул. Хохлових №8, частана корпусу №4  (склад)</v>
          </cell>
          <cell r="K15438" t="str">
            <v>новий</v>
          </cell>
          <cell r="M15438">
            <v>600</v>
          </cell>
        </row>
        <row r="15439">
          <cell r="A15439">
            <v>15436</v>
          </cell>
          <cell r="B15439" t="str">
            <v>19436-1</v>
          </cell>
          <cell r="E15439" t="str">
            <v>Стелаж архівний АС-2СМ-450</v>
          </cell>
          <cell r="F15439" t="str">
            <v>Стелаж архівний АС-2СМ-450</v>
          </cell>
          <cell r="G15439">
            <v>41500</v>
          </cell>
          <cell r="H15439">
            <v>1016.7</v>
          </cell>
          <cell r="I15439" t="str">
            <v>0</v>
          </cell>
          <cell r="J15439" t="str">
            <v xml:space="preserve"> м.Київ, вул. Магнітогорська,1Д (склад)</v>
          </cell>
          <cell r="K15439" t="str">
            <v>новий</v>
          </cell>
          <cell r="M15439">
            <v>600</v>
          </cell>
        </row>
        <row r="15440">
          <cell r="A15440">
            <v>15437</v>
          </cell>
          <cell r="B15440" t="str">
            <v>19437-1</v>
          </cell>
          <cell r="E15440" t="str">
            <v>Стелаж архівний АС-2СМ-450</v>
          </cell>
          <cell r="F15440" t="str">
            <v>Стелаж архівний АС-2СМ-450</v>
          </cell>
          <cell r="G15440">
            <v>41500</v>
          </cell>
          <cell r="H15440">
            <v>1016.7</v>
          </cell>
          <cell r="I15440" t="str">
            <v>0</v>
          </cell>
          <cell r="J15440" t="str">
            <v>м. Київ, вул. Хохлових №8, частана корпусу №4  (склад)</v>
          </cell>
          <cell r="K15440" t="str">
            <v>Задовільний</v>
          </cell>
          <cell r="M15440">
            <v>600</v>
          </cell>
        </row>
        <row r="15441">
          <cell r="A15441">
            <v>15438</v>
          </cell>
          <cell r="B15441" t="str">
            <v>19438-1</v>
          </cell>
          <cell r="E15441" t="str">
            <v>Стелаж архівний АС-2СМ-450</v>
          </cell>
          <cell r="F15441" t="str">
            <v>Стелаж архівний АС-2СМ-450</v>
          </cell>
          <cell r="G15441">
            <v>41500</v>
          </cell>
          <cell r="H15441">
            <v>1016.7</v>
          </cell>
          <cell r="I15441" t="str">
            <v>0</v>
          </cell>
          <cell r="J15441" t="str">
            <v>м. Київ, вул. Хохлових №8, частана корпусу №4  (склад)</v>
          </cell>
          <cell r="K15441" t="str">
            <v>Задовільний</v>
          </cell>
          <cell r="M15441">
            <v>600</v>
          </cell>
        </row>
        <row r="15442">
          <cell r="A15442">
            <v>15439</v>
          </cell>
          <cell r="B15442" t="str">
            <v>19439-1</v>
          </cell>
          <cell r="E15442" t="str">
            <v>Стелаж архівний АС-2СМ-450</v>
          </cell>
          <cell r="F15442" t="str">
            <v>Стелаж архівний АС-2СМ-450</v>
          </cell>
          <cell r="G15442">
            <v>41500</v>
          </cell>
          <cell r="H15442">
            <v>1016.7</v>
          </cell>
          <cell r="I15442" t="str">
            <v>0</v>
          </cell>
          <cell r="J15442" t="str">
            <v xml:space="preserve"> м.Київ, вул. Магнітогорська,1Д (склад)</v>
          </cell>
          <cell r="K15442" t="str">
            <v>Задовільний</v>
          </cell>
          <cell r="M15442">
            <v>600</v>
          </cell>
        </row>
        <row r="15443">
          <cell r="A15443">
            <v>15440</v>
          </cell>
          <cell r="B15443" t="str">
            <v>19440-1</v>
          </cell>
          <cell r="E15443" t="str">
            <v>Стелаж архівний АС-2СМ-450</v>
          </cell>
          <cell r="F15443" t="str">
            <v>Стелаж архівний АС-2СМ-450</v>
          </cell>
          <cell r="G15443">
            <v>41500</v>
          </cell>
          <cell r="H15443">
            <v>1016.7</v>
          </cell>
          <cell r="I15443" t="str">
            <v>0</v>
          </cell>
          <cell r="J15443" t="str">
            <v>Вінницьке РВ</v>
          </cell>
          <cell r="K15443" t="str">
            <v>б/у</v>
          </cell>
          <cell r="M15443">
            <v>600</v>
          </cell>
        </row>
        <row r="15444">
          <cell r="A15444">
            <v>15441</v>
          </cell>
          <cell r="B15444" t="str">
            <v>19441-1</v>
          </cell>
          <cell r="E15444" t="str">
            <v>Стелаж архівний АС-2СМ-450</v>
          </cell>
          <cell r="F15444" t="str">
            <v>Стелаж архівний АС-2СМ-450</v>
          </cell>
          <cell r="G15444">
            <v>41500</v>
          </cell>
          <cell r="H15444">
            <v>1016.7</v>
          </cell>
          <cell r="I15444" t="str">
            <v>0</v>
          </cell>
          <cell r="J15444" t="str">
            <v>Ємельянов О.В.</v>
          </cell>
          <cell r="K15444" t="str">
            <v>б/у</v>
          </cell>
          <cell r="M15444">
            <v>600</v>
          </cell>
        </row>
        <row r="15445">
          <cell r="A15445">
            <v>15442</v>
          </cell>
          <cell r="B15445" t="str">
            <v>19442-1</v>
          </cell>
          <cell r="E15445" t="str">
            <v>Стелаж архівний АС-2СМ-450</v>
          </cell>
          <cell r="F15445" t="str">
            <v>Стелаж архівний АС-2СМ-450</v>
          </cell>
          <cell r="G15445">
            <v>41500</v>
          </cell>
          <cell r="H15445">
            <v>1016.7</v>
          </cell>
          <cell r="I15445" t="str">
            <v>0</v>
          </cell>
          <cell r="J15445" t="str">
            <v>вул.Прорізна, кім.31</v>
          </cell>
          <cell r="K15445" t="str">
            <v>б/у</v>
          </cell>
          <cell r="M15445">
            <v>600</v>
          </cell>
        </row>
        <row r="15446">
          <cell r="A15446">
            <v>15443</v>
          </cell>
          <cell r="B15446" t="str">
            <v>19443-1</v>
          </cell>
          <cell r="E15446" t="str">
            <v>Стелаж архівний АС-2СМ-450</v>
          </cell>
          <cell r="F15446" t="str">
            <v>Стелаж архівний АС-2СМ-450</v>
          </cell>
          <cell r="G15446">
            <v>41500</v>
          </cell>
          <cell r="H15446">
            <v>1016.7</v>
          </cell>
          <cell r="I15446" t="str">
            <v>0</v>
          </cell>
          <cell r="J15446" t="str">
            <v>вул.Прорізна, кім.31</v>
          </cell>
          <cell r="K15446" t="str">
            <v>б/у</v>
          </cell>
          <cell r="M15446">
            <v>600</v>
          </cell>
        </row>
        <row r="15447">
          <cell r="A15447">
            <v>15444</v>
          </cell>
          <cell r="B15447" t="str">
            <v>19444-1</v>
          </cell>
          <cell r="E15447" t="str">
            <v>Стелаж архівний АС-2СМ-450</v>
          </cell>
          <cell r="F15447" t="str">
            <v>Стелаж архівний АС-2СМ-450</v>
          </cell>
          <cell r="G15447">
            <v>41500</v>
          </cell>
          <cell r="H15447">
            <v>1016.7</v>
          </cell>
          <cell r="I15447" t="str">
            <v>0</v>
          </cell>
          <cell r="J15447" t="str">
            <v>вул.Прорізна, кім.31</v>
          </cell>
          <cell r="K15447" t="str">
            <v>б/у</v>
          </cell>
          <cell r="M15447">
            <v>600</v>
          </cell>
        </row>
        <row r="15448">
          <cell r="A15448">
            <v>15445</v>
          </cell>
          <cell r="B15448" t="str">
            <v>19445-1</v>
          </cell>
          <cell r="E15448" t="str">
            <v>Стелаж архівний АС-2СМ-450</v>
          </cell>
          <cell r="F15448" t="str">
            <v>Стелаж архівний АС-2СМ-450</v>
          </cell>
          <cell r="G15448">
            <v>41500</v>
          </cell>
          <cell r="H15448">
            <v>1016.7</v>
          </cell>
          <cell r="I15448" t="str">
            <v>0</v>
          </cell>
          <cell r="J15448" t="str">
            <v>вул.Прорізна, кім.31</v>
          </cell>
          <cell r="K15448" t="str">
            <v>Задовільний</v>
          </cell>
          <cell r="M15448">
            <v>600</v>
          </cell>
        </row>
        <row r="15449">
          <cell r="A15449">
            <v>15446</v>
          </cell>
          <cell r="B15449" t="str">
            <v>19446-1</v>
          </cell>
          <cell r="E15449" t="str">
            <v>Стелаж архівний АС-2СМ-450</v>
          </cell>
          <cell r="F15449" t="str">
            <v>Стелаж архівний АС-2СМ-450</v>
          </cell>
          <cell r="G15449">
            <v>41500</v>
          </cell>
          <cell r="H15449">
            <v>1016.7</v>
          </cell>
          <cell r="I15449" t="str">
            <v>0</v>
          </cell>
          <cell r="J15449" t="str">
            <v>м. Київ, вул. Хохлових №8, частана корпусу №4  (склад)</v>
          </cell>
          <cell r="K15449" t="str">
            <v>Задовільний</v>
          </cell>
          <cell r="M15449">
            <v>600</v>
          </cell>
        </row>
        <row r="15450">
          <cell r="A15450">
            <v>15447</v>
          </cell>
          <cell r="B15450" t="str">
            <v>19447-1</v>
          </cell>
          <cell r="E15450" t="str">
            <v>Стелаж архівний АС-2СМ-450</v>
          </cell>
          <cell r="F15450" t="str">
            <v>Стелаж архівний АС-2СМ-450</v>
          </cell>
          <cell r="G15450">
            <v>41500</v>
          </cell>
          <cell r="H15450">
            <v>1016.7</v>
          </cell>
          <cell r="I15450" t="str">
            <v>0</v>
          </cell>
          <cell r="J15450" t="str">
            <v>м. Київ, вул. Хохлових №8, частана корпусу №4  (склад)</v>
          </cell>
          <cell r="K15450" t="str">
            <v>Задовільний</v>
          </cell>
          <cell r="M15450">
            <v>600</v>
          </cell>
        </row>
        <row r="15451">
          <cell r="A15451">
            <v>15448</v>
          </cell>
          <cell r="B15451" t="str">
            <v>19448-1</v>
          </cell>
          <cell r="E15451" t="str">
            <v>Стелаж архівний АС-2СМ-450</v>
          </cell>
          <cell r="F15451" t="str">
            <v>Стелаж архівний АС-2СМ-450</v>
          </cell>
          <cell r="G15451">
            <v>41500</v>
          </cell>
          <cell r="H15451">
            <v>1016.7</v>
          </cell>
          <cell r="I15451" t="str">
            <v>0</v>
          </cell>
          <cell r="J15451" t="str">
            <v>м. Київ, вул. Хохлових №8, частана корпусу №4  (склад)</v>
          </cell>
          <cell r="K15451" t="str">
            <v>Задовільний</v>
          </cell>
          <cell r="M15451">
            <v>600</v>
          </cell>
        </row>
        <row r="15452">
          <cell r="A15452">
            <v>15449</v>
          </cell>
          <cell r="B15452" t="str">
            <v>19449-1</v>
          </cell>
          <cell r="E15452" t="str">
            <v>Стелаж архівний АС-2СМ-450</v>
          </cell>
          <cell r="F15452" t="str">
            <v>Стелаж архівний АС-2СМ-450</v>
          </cell>
          <cell r="G15452">
            <v>41500</v>
          </cell>
          <cell r="H15452">
            <v>1016.7</v>
          </cell>
          <cell r="I15452" t="str">
            <v>0</v>
          </cell>
          <cell r="J15452" t="str">
            <v>м. Київ, вул. Хохлових №8, частана корпусу №4  (склад)</v>
          </cell>
          <cell r="K15452" t="str">
            <v>Задовільний</v>
          </cell>
          <cell r="M15452">
            <v>600</v>
          </cell>
        </row>
        <row r="15453">
          <cell r="A15453">
            <v>15450</v>
          </cell>
          <cell r="B15453" t="str">
            <v>19450-1</v>
          </cell>
          <cell r="E15453" t="str">
            <v>Стелаж архівний АС-2СМ-450</v>
          </cell>
          <cell r="F15453" t="str">
            <v>Стелаж архівний АС-2СМ-450</v>
          </cell>
          <cell r="G15453">
            <v>41500</v>
          </cell>
          <cell r="H15453">
            <v>1016.7</v>
          </cell>
          <cell r="I15453" t="str">
            <v>0</v>
          </cell>
          <cell r="J15453" t="str">
            <v xml:space="preserve"> м.Київ, вул. Магнітогорська,1Д (склад)</v>
          </cell>
          <cell r="K15453" t="str">
            <v>Задовільний</v>
          </cell>
          <cell r="M15453">
            <v>600</v>
          </cell>
        </row>
        <row r="15454">
          <cell r="A15454">
            <v>15451</v>
          </cell>
          <cell r="B15454" t="str">
            <v>19451-1</v>
          </cell>
          <cell r="E15454" t="str">
            <v>Стелаж архівний АС-2СМ-450</v>
          </cell>
          <cell r="F15454" t="str">
            <v>Стелаж архівний АС-2СМ-450</v>
          </cell>
          <cell r="G15454">
            <v>41500</v>
          </cell>
          <cell r="H15454">
            <v>1016.7</v>
          </cell>
          <cell r="I15454" t="str">
            <v>0</v>
          </cell>
          <cell r="J15454" t="str">
            <v>м. Київ, вул. Хохлових №8, частана корпусу №4  (склад)</v>
          </cell>
          <cell r="K15454" t="str">
            <v>Задовільний</v>
          </cell>
          <cell r="M15454">
            <v>600</v>
          </cell>
        </row>
        <row r="15455">
          <cell r="A15455">
            <v>15452</v>
          </cell>
          <cell r="B15455" t="str">
            <v>19452-1</v>
          </cell>
          <cell r="E15455" t="str">
            <v>Стелаж архівний АС-2СМ-450</v>
          </cell>
          <cell r="F15455" t="str">
            <v>Стелаж архівний АС-2СМ-450</v>
          </cell>
          <cell r="G15455">
            <v>41500</v>
          </cell>
          <cell r="H15455">
            <v>1016.7</v>
          </cell>
          <cell r="I15455" t="str">
            <v>0</v>
          </cell>
          <cell r="J15455" t="str">
            <v xml:space="preserve"> м.Київ, вул. Магнітогорська,1Д (склад)</v>
          </cell>
          <cell r="K15455" t="str">
            <v>Задовільний</v>
          </cell>
          <cell r="M15455">
            <v>600</v>
          </cell>
        </row>
        <row r="15456">
          <cell r="A15456">
            <v>15453</v>
          </cell>
          <cell r="B15456" t="str">
            <v>19453-1</v>
          </cell>
          <cell r="E15456" t="str">
            <v>Стелаж архівний АС-2СМ-450</v>
          </cell>
          <cell r="F15456" t="str">
            <v>Стелаж архівний АС-2СМ-450</v>
          </cell>
          <cell r="G15456">
            <v>41500</v>
          </cell>
          <cell r="H15456">
            <v>1016.7</v>
          </cell>
          <cell r="I15456" t="str">
            <v>0</v>
          </cell>
          <cell r="J15456" t="str">
            <v>м. Київ, вул. Хохлових №8, частана корпусу №4  (склад)</v>
          </cell>
          <cell r="K15456" t="str">
            <v>Задовільний</v>
          </cell>
          <cell r="M15456">
            <v>600</v>
          </cell>
        </row>
        <row r="15457">
          <cell r="A15457">
            <v>15454</v>
          </cell>
          <cell r="B15457" t="str">
            <v>18321-1</v>
          </cell>
          <cell r="E15457" t="str">
            <v>Крісло COMFORT C-11</v>
          </cell>
          <cell r="F15457" t="str">
            <v>Крісло COMFORT C-11</v>
          </cell>
          <cell r="G15457">
            <v>41109</v>
          </cell>
          <cell r="H15457">
            <v>390</v>
          </cell>
          <cell r="I15457" t="str">
            <v>0</v>
          </cell>
          <cell r="J15457" t="str">
            <v>м. Київ, вул. Хохлових №8, частана корпусу №4  (склад)</v>
          </cell>
          <cell r="K15457" t="str">
            <v>б/у</v>
          </cell>
          <cell r="M15457">
            <v>149</v>
          </cell>
        </row>
        <row r="15458">
          <cell r="A15458">
            <v>15455</v>
          </cell>
          <cell r="B15458" t="str">
            <v>18322-1</v>
          </cell>
          <cell r="E15458" t="str">
            <v>Крісло COMFORT C-11</v>
          </cell>
          <cell r="F15458" t="str">
            <v>Крісло COMFORT C-11</v>
          </cell>
          <cell r="G15458">
            <v>41109</v>
          </cell>
          <cell r="H15458">
            <v>390</v>
          </cell>
          <cell r="I15458" t="str">
            <v>0</v>
          </cell>
          <cell r="J15458" t="str">
            <v>м. Київ, вул. Хохлових №8, частана корпусу №4  (склад)</v>
          </cell>
          <cell r="K15458" t="str">
            <v>б/у</v>
          </cell>
          <cell r="M15458">
            <v>149</v>
          </cell>
        </row>
        <row r="15459">
          <cell r="A15459">
            <v>15456</v>
          </cell>
          <cell r="B15459" t="str">
            <v>18323-1</v>
          </cell>
          <cell r="E15459" t="str">
            <v>Крісло COMFORT C-11</v>
          </cell>
          <cell r="F15459" t="str">
            <v>Крісло COMFORT C-11</v>
          </cell>
          <cell r="G15459">
            <v>41109</v>
          </cell>
          <cell r="H15459">
            <v>390</v>
          </cell>
          <cell r="I15459" t="str">
            <v>0</v>
          </cell>
          <cell r="J15459" t="str">
            <v>м. Київ, вул. Хохлових №8, частана корпусу №4  (склад)</v>
          </cell>
          <cell r="K15459" t="str">
            <v>б/у</v>
          </cell>
          <cell r="M15459">
            <v>149</v>
          </cell>
        </row>
        <row r="15460">
          <cell r="A15460">
            <v>15457</v>
          </cell>
          <cell r="B15460" t="str">
            <v>18324-1</v>
          </cell>
          <cell r="E15460" t="str">
            <v>Крісло COMFORT C-11</v>
          </cell>
          <cell r="F15460" t="str">
            <v>Крісло COMFORT C-11</v>
          </cell>
          <cell r="G15460">
            <v>41109</v>
          </cell>
          <cell r="H15460">
            <v>390</v>
          </cell>
          <cell r="I15460" t="str">
            <v>0</v>
          </cell>
          <cell r="J15460" t="str">
            <v>м. Київ, вул. Хохлових №8, частана корпусу №4  (склад)</v>
          </cell>
          <cell r="K15460" t="str">
            <v>Задовільний</v>
          </cell>
          <cell r="M15460">
            <v>149</v>
          </cell>
        </row>
        <row r="15461">
          <cell r="A15461">
            <v>15458</v>
          </cell>
          <cell r="B15461" t="str">
            <v>18325-1</v>
          </cell>
          <cell r="E15461" t="str">
            <v>Крісло COMFORT C-11</v>
          </cell>
          <cell r="F15461" t="str">
            <v>Крісло COMFORT C-11</v>
          </cell>
          <cell r="G15461">
            <v>41109</v>
          </cell>
          <cell r="H15461">
            <v>390</v>
          </cell>
          <cell r="I15461" t="str">
            <v>0</v>
          </cell>
          <cell r="J15461" t="str">
            <v>м. Київ, вул.Кирилівська,82 (склад)</v>
          </cell>
          <cell r="K15461" t="str">
            <v>б/у</v>
          </cell>
          <cell r="M15461">
            <v>149</v>
          </cell>
        </row>
        <row r="15462">
          <cell r="A15462">
            <v>15459</v>
          </cell>
          <cell r="B15462" t="str">
            <v>18326-1</v>
          </cell>
          <cell r="E15462" t="str">
            <v>Крісло COMFORT C-11</v>
          </cell>
          <cell r="F15462" t="str">
            <v>Крісло COMFORT C-11</v>
          </cell>
          <cell r="G15462">
            <v>41109</v>
          </cell>
          <cell r="H15462">
            <v>390</v>
          </cell>
          <cell r="I15462" t="str">
            <v>0</v>
          </cell>
          <cell r="J15462" t="str">
            <v>Сумське РВ</v>
          </cell>
          <cell r="K15462" t="str">
            <v>Задовільний</v>
          </cell>
          <cell r="M15462">
            <v>149</v>
          </cell>
        </row>
        <row r="15463">
          <cell r="A15463">
            <v>15460</v>
          </cell>
          <cell r="B15463" t="str">
            <v>18327-1</v>
          </cell>
          <cell r="E15463" t="str">
            <v>Кутовий елемент індив.</v>
          </cell>
          <cell r="F15463" t="str">
            <v>Кутовий елемент індив.</v>
          </cell>
          <cell r="G15463">
            <v>41109</v>
          </cell>
          <cell r="H15463">
            <v>445.2</v>
          </cell>
          <cell r="I15463" t="str">
            <v>0</v>
          </cell>
          <cell r="J15463" t="str">
            <v>Сумське РВ</v>
          </cell>
          <cell r="K15463" t="str">
            <v>Задовільний</v>
          </cell>
          <cell r="M15463">
            <v>188</v>
          </cell>
        </row>
        <row r="15464">
          <cell r="A15464">
            <v>15461</v>
          </cell>
          <cell r="B15464" t="str">
            <v>18328-1</v>
          </cell>
          <cell r="E15464" t="str">
            <v>Кутовий елемент індив.</v>
          </cell>
          <cell r="F15464" t="str">
            <v>Кутовий елемент індив.</v>
          </cell>
          <cell r="G15464">
            <v>41109</v>
          </cell>
          <cell r="H15464">
            <v>445.2</v>
          </cell>
          <cell r="I15464" t="str">
            <v>0</v>
          </cell>
          <cell r="J15464" t="str">
            <v>Сумське РВ</v>
          </cell>
          <cell r="K15464" t="str">
            <v>Задовільний</v>
          </cell>
          <cell r="M15464">
            <v>188</v>
          </cell>
        </row>
        <row r="15465">
          <cell r="A15465">
            <v>15462</v>
          </cell>
          <cell r="B15465" t="str">
            <v>18329-1</v>
          </cell>
          <cell r="E15465" t="str">
            <v>Кутовий елемент індив.</v>
          </cell>
          <cell r="F15465" t="str">
            <v>Кутовий елемент індив.</v>
          </cell>
          <cell r="G15465">
            <v>41109</v>
          </cell>
          <cell r="H15465">
            <v>445.2</v>
          </cell>
          <cell r="I15465" t="str">
            <v>0</v>
          </cell>
          <cell r="J15465" t="str">
            <v>м. Київ, вул. Хохлових №8, частана корпусу №4  (склад)</v>
          </cell>
          <cell r="K15465" t="str">
            <v>Задовільний</v>
          </cell>
          <cell r="M15465">
            <v>188</v>
          </cell>
        </row>
        <row r="15466">
          <cell r="A15466">
            <v>15463</v>
          </cell>
          <cell r="B15466" t="str">
            <v>18330-1</v>
          </cell>
          <cell r="E15466" t="str">
            <v>Кутовий елемент індив.</v>
          </cell>
          <cell r="F15466" t="str">
            <v>Кутовий елемент індив.</v>
          </cell>
          <cell r="G15466">
            <v>41109</v>
          </cell>
          <cell r="H15466">
            <v>445.2</v>
          </cell>
          <cell r="I15466" t="str">
            <v>0</v>
          </cell>
          <cell r="J15466" t="str">
            <v>м. Київ, вул. Хохлових №8, частана корпусу №4  (склад)</v>
          </cell>
          <cell r="M15466">
            <v>188</v>
          </cell>
        </row>
        <row r="15467">
          <cell r="A15467">
            <v>15464</v>
          </cell>
          <cell r="B15467" t="str">
            <v>18331-1</v>
          </cell>
          <cell r="E15467" t="str">
            <v>Кутовий елемент індив.</v>
          </cell>
          <cell r="F15467" t="str">
            <v>Кутовий елемент індив.</v>
          </cell>
          <cell r="G15467">
            <v>41109</v>
          </cell>
          <cell r="H15467">
            <v>445.2</v>
          </cell>
          <cell r="I15467" t="str">
            <v>0</v>
          </cell>
          <cell r="J15467" t="str">
            <v>Келецьке відділення</v>
          </cell>
          <cell r="K15467" t="str">
            <v>б/у</v>
          </cell>
          <cell r="M15467">
            <v>188</v>
          </cell>
        </row>
        <row r="15468">
          <cell r="A15468">
            <v>15465</v>
          </cell>
          <cell r="B15468" t="str">
            <v>18332-1</v>
          </cell>
          <cell r="E15468" t="str">
            <v>Кутовий елемент індив.</v>
          </cell>
          <cell r="F15468" t="str">
            <v>Кутовий елемент індив.</v>
          </cell>
          <cell r="G15468">
            <v>41109</v>
          </cell>
          <cell r="H15468">
            <v>445.2</v>
          </cell>
          <cell r="I15468" t="str">
            <v>0</v>
          </cell>
          <cell r="J15468" t="str">
            <v>Новоподільське відділення</v>
          </cell>
          <cell r="K15468" t="str">
            <v>Задовільний</v>
          </cell>
          <cell r="M15468">
            <v>188</v>
          </cell>
        </row>
        <row r="15469">
          <cell r="A15469">
            <v>15466</v>
          </cell>
          <cell r="B15469" t="str">
            <v>18333-1</v>
          </cell>
          <cell r="E15469" t="str">
            <v>Кутовий елемент індив.</v>
          </cell>
          <cell r="F15469" t="str">
            <v>Кутовий елемент індив.</v>
          </cell>
          <cell r="G15469">
            <v>41109</v>
          </cell>
          <cell r="H15469">
            <v>445.2</v>
          </cell>
          <cell r="I15469" t="str">
            <v>0</v>
          </cell>
          <cell r="J15469" t="str">
            <v>Сумське РВ</v>
          </cell>
          <cell r="K15469" t="str">
            <v>Задовільний</v>
          </cell>
          <cell r="M15469">
            <v>188</v>
          </cell>
        </row>
        <row r="15470">
          <cell r="A15470">
            <v>15467</v>
          </cell>
          <cell r="B15470" t="str">
            <v>19454-1</v>
          </cell>
          <cell r="E15470" t="str">
            <v>Стелаж архівний АС-2СМ-450</v>
          </cell>
          <cell r="F15470" t="str">
            <v>Стелаж архівний АС-2СМ-450</v>
          </cell>
          <cell r="G15470">
            <v>41500</v>
          </cell>
          <cell r="H15470">
            <v>1016.7</v>
          </cell>
          <cell r="I15470" t="str">
            <v>0</v>
          </cell>
          <cell r="J15470" t="str">
            <v>Архів (вул.Південно-Сирецька, 1-3)</v>
          </cell>
          <cell r="K15470" t="str">
            <v>Задовільний</v>
          </cell>
          <cell r="M15470">
            <v>600</v>
          </cell>
        </row>
        <row r="15471">
          <cell r="A15471">
            <v>15468</v>
          </cell>
          <cell r="B15471" t="str">
            <v>19455-1</v>
          </cell>
          <cell r="E15471" t="str">
            <v>Стелаж архівний АС-2СМ-450</v>
          </cell>
          <cell r="F15471" t="str">
            <v>Стелаж архівний АС-2СМ-450</v>
          </cell>
          <cell r="G15471">
            <v>41500</v>
          </cell>
          <cell r="H15471">
            <v>1016.7</v>
          </cell>
          <cell r="I15471" t="str">
            <v>0</v>
          </cell>
          <cell r="J15471" t="str">
            <v/>
          </cell>
          <cell r="K15471" t="str">
            <v>Задовільний</v>
          </cell>
          <cell r="M15471">
            <v>600</v>
          </cell>
        </row>
        <row r="15472">
          <cell r="A15472">
            <v>15469</v>
          </cell>
          <cell r="B15472" t="str">
            <v>19456-1</v>
          </cell>
          <cell r="E15472" t="str">
            <v>Стелаж архівний АС-2СМ-450</v>
          </cell>
          <cell r="F15472" t="str">
            <v>Стелаж архівний АС-2СМ-450</v>
          </cell>
          <cell r="G15472">
            <v>41500</v>
          </cell>
          <cell r="H15472">
            <v>1016.7</v>
          </cell>
          <cell r="I15472" t="str">
            <v>0</v>
          </cell>
          <cell r="J15472" t="str">
            <v>м. Київ, вул. Хохлових №8, частана корпусу №4  (склад)</v>
          </cell>
          <cell r="K15472" t="str">
            <v>Задовільний</v>
          </cell>
          <cell r="M15472">
            <v>600</v>
          </cell>
        </row>
        <row r="15473">
          <cell r="A15473">
            <v>15470</v>
          </cell>
          <cell r="B15473" t="str">
            <v>19457-1</v>
          </cell>
          <cell r="E15473" t="str">
            <v>Стелаж архівний АС-2СМ-450</v>
          </cell>
          <cell r="F15473" t="str">
            <v>Стелаж архівний АС-2СМ-450</v>
          </cell>
          <cell r="G15473">
            <v>41500</v>
          </cell>
          <cell r="H15473">
            <v>1016.7</v>
          </cell>
          <cell r="I15473" t="str">
            <v>0</v>
          </cell>
          <cell r="J15473" t="str">
            <v>м. Київ, вул. Хохлових №8, частана корпусу №4  (склад)</v>
          </cell>
          <cell r="K15473" t="str">
            <v>Задовільний</v>
          </cell>
          <cell r="M15473">
            <v>600</v>
          </cell>
        </row>
        <row r="15474">
          <cell r="A15474">
            <v>15471</v>
          </cell>
          <cell r="B15474" t="str">
            <v>19458-1</v>
          </cell>
          <cell r="E15474" t="str">
            <v>Стелаж архівний АС-2СМ-450</v>
          </cell>
          <cell r="F15474" t="str">
            <v>Стелаж архівний АС-2СМ-450</v>
          </cell>
          <cell r="G15474">
            <v>41500</v>
          </cell>
          <cell r="H15474">
            <v>1016.7</v>
          </cell>
          <cell r="I15474" t="str">
            <v>0</v>
          </cell>
          <cell r="J15474" t="str">
            <v>м. Київ, вул. Хохлових №8, частана корпусу №4  (склад)</v>
          </cell>
          <cell r="K15474" t="str">
            <v>Задовільний</v>
          </cell>
          <cell r="M15474">
            <v>600</v>
          </cell>
        </row>
        <row r="15475">
          <cell r="A15475">
            <v>15472</v>
          </cell>
          <cell r="B15475" t="str">
            <v>19459-1</v>
          </cell>
          <cell r="E15475" t="str">
            <v>Стелаж архівний АС-2СМ-450</v>
          </cell>
          <cell r="F15475" t="str">
            <v>Стелаж архівний АС-2СМ-450</v>
          </cell>
          <cell r="G15475">
            <v>41500</v>
          </cell>
          <cell r="H15475">
            <v>1016.7</v>
          </cell>
          <cell r="I15475" t="str">
            <v>0</v>
          </cell>
          <cell r="J15475" t="str">
            <v>вул.Прорізна, 11 к.31</v>
          </cell>
          <cell r="K15475" t="str">
            <v>Задовільний</v>
          </cell>
          <cell r="M15475">
            <v>600</v>
          </cell>
        </row>
        <row r="15476">
          <cell r="A15476">
            <v>15473</v>
          </cell>
          <cell r="B15476" t="str">
            <v>19460-1</v>
          </cell>
          <cell r="E15476" t="str">
            <v>Стелаж архівний АС-2СМ-450</v>
          </cell>
          <cell r="F15476" t="str">
            <v>Стелаж архівний АС-2СМ-450</v>
          </cell>
          <cell r="G15476">
            <v>41500</v>
          </cell>
          <cell r="H15476">
            <v>1016.7</v>
          </cell>
          <cell r="I15476" t="str">
            <v>0</v>
          </cell>
          <cell r="J15476" t="str">
            <v>вул.Прорізна, 11 к.31</v>
          </cell>
          <cell r="K15476" t="str">
            <v>Задовільний</v>
          </cell>
          <cell r="M15476">
            <v>600</v>
          </cell>
        </row>
        <row r="15477">
          <cell r="A15477">
            <v>15474</v>
          </cell>
          <cell r="B15477" t="str">
            <v>19461-1</v>
          </cell>
          <cell r="E15477" t="str">
            <v>Стелаж архівний АС-2СМ-450</v>
          </cell>
          <cell r="F15477" t="str">
            <v>Стелаж архівний АС-2СМ-450</v>
          </cell>
          <cell r="G15477">
            <v>41500</v>
          </cell>
          <cell r="H15477">
            <v>1016.7</v>
          </cell>
          <cell r="I15477" t="str">
            <v>0</v>
          </cell>
          <cell r="J15477" t="str">
            <v>вул.Прорізна, 11 к.31</v>
          </cell>
          <cell r="K15477" t="str">
            <v>Задовільний</v>
          </cell>
          <cell r="M15477">
            <v>600</v>
          </cell>
        </row>
        <row r="15478">
          <cell r="A15478">
            <v>15475</v>
          </cell>
          <cell r="B15478" t="str">
            <v>19462-1</v>
          </cell>
          <cell r="E15478" t="str">
            <v>Стелаж архівний АС-2СМ-450</v>
          </cell>
          <cell r="F15478" t="str">
            <v>Стелаж архівний АС-2СМ-450</v>
          </cell>
          <cell r="G15478">
            <v>41500</v>
          </cell>
          <cell r="H15478">
            <v>1016.7</v>
          </cell>
          <cell r="I15478" t="str">
            <v>0</v>
          </cell>
          <cell r="J15478" t="str">
            <v>вул.Прорізна, 11 к.31</v>
          </cell>
          <cell r="K15478" t="str">
            <v>Задовільний</v>
          </cell>
          <cell r="M15478">
            <v>600</v>
          </cell>
        </row>
        <row r="15479">
          <cell r="A15479">
            <v>15476</v>
          </cell>
          <cell r="B15479" t="str">
            <v>19463-1</v>
          </cell>
          <cell r="E15479" t="str">
            <v>Стелаж архівний АС-2СМ-450</v>
          </cell>
          <cell r="F15479" t="str">
            <v>Стелаж архівний АС-2СМ-450</v>
          </cell>
          <cell r="G15479">
            <v>41500</v>
          </cell>
          <cell r="H15479">
            <v>1016.7</v>
          </cell>
          <cell r="I15479" t="str">
            <v>0</v>
          </cell>
          <cell r="J15479" t="str">
            <v>вул.Прорізна, 11 к.31</v>
          </cell>
          <cell r="K15479" t="str">
            <v>Задовільний</v>
          </cell>
          <cell r="M15479">
            <v>600</v>
          </cell>
        </row>
        <row r="15480">
          <cell r="A15480">
            <v>15477</v>
          </cell>
          <cell r="B15480" t="str">
            <v>19464-1</v>
          </cell>
          <cell r="E15480" t="str">
            <v>Стелаж архівний АС-2СМ-450</v>
          </cell>
          <cell r="F15480" t="str">
            <v>Стелаж архівний АС-2СМ-450</v>
          </cell>
          <cell r="G15480">
            <v>41500</v>
          </cell>
          <cell r="H15480">
            <v>1016.7</v>
          </cell>
          <cell r="I15480" t="str">
            <v>0</v>
          </cell>
          <cell r="J15480" t="str">
            <v>вул.Прорізна, 11 к.31</v>
          </cell>
          <cell r="K15480" t="str">
            <v>Задовільний</v>
          </cell>
          <cell r="M15480">
            <v>600</v>
          </cell>
        </row>
        <row r="15481">
          <cell r="A15481">
            <v>15478</v>
          </cell>
          <cell r="B15481" t="str">
            <v>19465-1</v>
          </cell>
          <cell r="E15481" t="str">
            <v>Стелаж архівний АС-2СМ-450</v>
          </cell>
          <cell r="F15481" t="str">
            <v>Стелаж архівний АС-2СМ-450</v>
          </cell>
          <cell r="G15481">
            <v>41500</v>
          </cell>
          <cell r="H15481">
            <v>1016.7</v>
          </cell>
          <cell r="I15481" t="str">
            <v>0</v>
          </cell>
          <cell r="J15481" t="str">
            <v>вул.Прорізна, 11 к.31</v>
          </cell>
          <cell r="K15481" t="str">
            <v>Задовільний</v>
          </cell>
          <cell r="M15481">
            <v>600</v>
          </cell>
        </row>
        <row r="15482">
          <cell r="A15482">
            <v>15479</v>
          </cell>
          <cell r="B15482" t="str">
            <v>19466-1</v>
          </cell>
          <cell r="E15482" t="str">
            <v>Стелаж архівний АС-2СМ-450</v>
          </cell>
          <cell r="F15482" t="str">
            <v>Стелаж архівний АС-2СМ-450</v>
          </cell>
          <cell r="G15482">
            <v>41500</v>
          </cell>
          <cell r="H15482">
            <v>1016.7</v>
          </cell>
          <cell r="I15482" t="str">
            <v>0</v>
          </cell>
          <cell r="J15482" t="str">
            <v xml:space="preserve"> м.Київ, вул. Магнітогорська,1Д (склад)</v>
          </cell>
          <cell r="K15482" t="str">
            <v>Задовільний</v>
          </cell>
          <cell r="M15482">
            <v>600</v>
          </cell>
        </row>
        <row r="15483">
          <cell r="A15483">
            <v>15480</v>
          </cell>
          <cell r="B15483" t="str">
            <v>19467-1</v>
          </cell>
          <cell r="E15483" t="str">
            <v>Стелаж архівний АС-2СМ-450</v>
          </cell>
          <cell r="F15483" t="str">
            <v>Стелаж архівний АС-2СМ-450</v>
          </cell>
          <cell r="G15483">
            <v>41500</v>
          </cell>
          <cell r="H15483">
            <v>1016.7</v>
          </cell>
          <cell r="I15483" t="str">
            <v>0</v>
          </cell>
          <cell r="J15483" t="str">
            <v xml:space="preserve"> м.Київ, вул. Магнітогорська,1Д (склад)</v>
          </cell>
          <cell r="K15483" t="str">
            <v>Задовільний</v>
          </cell>
          <cell r="M15483">
            <v>600</v>
          </cell>
        </row>
        <row r="15484">
          <cell r="A15484">
            <v>15481</v>
          </cell>
          <cell r="B15484" t="str">
            <v>19468-1</v>
          </cell>
          <cell r="E15484" t="str">
            <v>Стелаж архівний АС-2СМ-450</v>
          </cell>
          <cell r="F15484" t="str">
            <v>Стелаж архівний АС-2СМ-450</v>
          </cell>
          <cell r="G15484">
            <v>41500</v>
          </cell>
          <cell r="H15484">
            <v>1016.7</v>
          </cell>
          <cell r="I15484" t="str">
            <v>0</v>
          </cell>
          <cell r="J15484" t="str">
            <v xml:space="preserve"> м.Київ, вул. Магнітогорська,1Д (склад)</v>
          </cell>
          <cell r="K15484" t="str">
            <v>Задовільний</v>
          </cell>
          <cell r="M15484">
            <v>600</v>
          </cell>
        </row>
        <row r="15485">
          <cell r="A15485">
            <v>15482</v>
          </cell>
          <cell r="B15485" t="str">
            <v>19469-1</v>
          </cell>
          <cell r="E15485" t="str">
            <v>Стелаж архівний АС-2СМ-450</v>
          </cell>
          <cell r="F15485" t="str">
            <v>Стелаж архівний АС-2СМ-450</v>
          </cell>
          <cell r="G15485">
            <v>41500</v>
          </cell>
          <cell r="H15485">
            <v>1016.7</v>
          </cell>
          <cell r="I15485" t="str">
            <v>0</v>
          </cell>
          <cell r="J15485" t="str">
            <v xml:space="preserve"> м.Київ, вул. Магнітогорська,1Д (склад)</v>
          </cell>
          <cell r="K15485" t="str">
            <v>Задовільний</v>
          </cell>
          <cell r="M15485">
            <v>600</v>
          </cell>
        </row>
        <row r="15486">
          <cell r="A15486">
            <v>15483</v>
          </cell>
          <cell r="B15486" t="str">
            <v>19470-1</v>
          </cell>
          <cell r="E15486" t="str">
            <v>Стелаж архівний АС-2СМ-450</v>
          </cell>
          <cell r="F15486" t="str">
            <v>Стелаж архівний АС-2СМ-450</v>
          </cell>
          <cell r="G15486">
            <v>41500</v>
          </cell>
          <cell r="H15486">
            <v>1016.7</v>
          </cell>
          <cell r="I15486" t="str">
            <v>0</v>
          </cell>
          <cell r="J15486" t="str">
            <v xml:space="preserve"> м.Київ, вул. Магнітогорська,1Д (склад)</v>
          </cell>
          <cell r="K15486" t="str">
            <v>Задовільний</v>
          </cell>
          <cell r="M15486">
            <v>600</v>
          </cell>
        </row>
        <row r="15487">
          <cell r="A15487">
            <v>15484</v>
          </cell>
          <cell r="B15487" t="str">
            <v>19471-1</v>
          </cell>
          <cell r="E15487" t="str">
            <v>Стелаж архівний АС-2СМ-450</v>
          </cell>
          <cell r="F15487" t="str">
            <v>Стелаж архівний АС-2СМ-450</v>
          </cell>
          <cell r="G15487">
            <v>41500</v>
          </cell>
          <cell r="H15487">
            <v>1016.7</v>
          </cell>
          <cell r="I15487" t="str">
            <v>0</v>
          </cell>
          <cell r="J15487" t="str">
            <v xml:space="preserve"> м.Київ, вул. Магнітогорська,1Д (склад)</v>
          </cell>
          <cell r="K15487" t="str">
            <v>Задовільний</v>
          </cell>
          <cell r="M15487">
            <v>600</v>
          </cell>
        </row>
        <row r="15488">
          <cell r="A15488">
            <v>15485</v>
          </cell>
          <cell r="B15488" t="str">
            <v>19472-1</v>
          </cell>
          <cell r="E15488" t="str">
            <v>Стелаж архівний АС-2СМ-450</v>
          </cell>
          <cell r="F15488" t="str">
            <v>Стелаж архівний АС-2СМ-450</v>
          </cell>
          <cell r="G15488">
            <v>41500</v>
          </cell>
          <cell r="H15488">
            <v>1016.7</v>
          </cell>
          <cell r="I15488" t="str">
            <v>0</v>
          </cell>
          <cell r="J15488" t="str">
            <v>(Закарпатське РВ</v>
          </cell>
          <cell r="K15488" t="str">
            <v>Задовільний</v>
          </cell>
          <cell r="M15488">
            <v>600</v>
          </cell>
        </row>
        <row r="15489">
          <cell r="A15489">
            <v>15486</v>
          </cell>
          <cell r="B15489" t="str">
            <v>19473-1</v>
          </cell>
          <cell r="E15489" t="str">
            <v>Стелаж архівний АС-2СМ-450</v>
          </cell>
          <cell r="F15489" t="str">
            <v>Стелаж архівний АС-2СМ-450</v>
          </cell>
          <cell r="G15489">
            <v>41500</v>
          </cell>
          <cell r="H15489">
            <v>1016.7</v>
          </cell>
          <cell r="I15489" t="str">
            <v>0</v>
          </cell>
          <cell r="J15489" t="str">
            <v>(Закарпатське РВ</v>
          </cell>
          <cell r="K15489" t="str">
            <v>Задовільний</v>
          </cell>
          <cell r="M15489">
            <v>600</v>
          </cell>
        </row>
        <row r="15490">
          <cell r="A15490">
            <v>15487</v>
          </cell>
          <cell r="B15490" t="str">
            <v>19474-1</v>
          </cell>
          <cell r="E15490" t="str">
            <v>Стелаж архівний АС-2СМ-450</v>
          </cell>
          <cell r="F15490" t="str">
            <v>Стелаж архівний АС-2СМ-450</v>
          </cell>
          <cell r="G15490">
            <v>41500</v>
          </cell>
          <cell r="H15490">
            <v>1016.7</v>
          </cell>
          <cell r="I15490" t="str">
            <v>0</v>
          </cell>
          <cell r="J15490" t="str">
            <v>(Закарпатське РВ</v>
          </cell>
          <cell r="K15490" t="str">
            <v>Задовільний</v>
          </cell>
          <cell r="M15490">
            <v>600</v>
          </cell>
        </row>
        <row r="15491">
          <cell r="A15491">
            <v>15488</v>
          </cell>
          <cell r="B15491" t="str">
            <v>19475-1</v>
          </cell>
          <cell r="E15491" t="str">
            <v>Стелаж архівний АС-2СМ-450</v>
          </cell>
          <cell r="F15491" t="str">
            <v>Стелаж архівний АС-2СМ-450</v>
          </cell>
          <cell r="G15491">
            <v>41500</v>
          </cell>
          <cell r="H15491">
            <v>1016.7</v>
          </cell>
          <cell r="I15491" t="str">
            <v>0</v>
          </cell>
          <cell r="J15491" t="str">
            <v>(Закарпатське РВ</v>
          </cell>
          <cell r="K15491" t="str">
            <v>Задовільний</v>
          </cell>
          <cell r="M15491">
            <v>600</v>
          </cell>
        </row>
        <row r="15492">
          <cell r="A15492">
            <v>15489</v>
          </cell>
          <cell r="B15492" t="str">
            <v>19476-1</v>
          </cell>
          <cell r="E15492" t="str">
            <v>Стелаж архівний АС-2СМ-450</v>
          </cell>
          <cell r="F15492" t="str">
            <v>Стелаж архівний АС-2СМ-450</v>
          </cell>
          <cell r="G15492">
            <v>41500</v>
          </cell>
          <cell r="H15492">
            <v>1016.7</v>
          </cell>
          <cell r="I15492" t="str">
            <v>0</v>
          </cell>
          <cell r="J15492" t="str">
            <v>(Закарпатське РВ</v>
          </cell>
          <cell r="K15492" t="str">
            <v>Задовільний</v>
          </cell>
          <cell r="M15492">
            <v>600</v>
          </cell>
        </row>
        <row r="15493">
          <cell r="A15493">
            <v>15490</v>
          </cell>
          <cell r="B15493" t="str">
            <v>19477-1</v>
          </cell>
          <cell r="E15493" t="str">
            <v>Стелаж архівний АС-2СМ-450</v>
          </cell>
          <cell r="F15493" t="str">
            <v>Стелаж архівний АС-2СМ-450</v>
          </cell>
          <cell r="G15493">
            <v>41500</v>
          </cell>
          <cell r="H15493">
            <v>1016.7</v>
          </cell>
          <cell r="I15493" t="str">
            <v>0</v>
          </cell>
          <cell r="J15493" t="str">
            <v>(Закарпатське РВ</v>
          </cell>
          <cell r="K15493" t="str">
            <v>Задовільний</v>
          </cell>
          <cell r="M15493">
            <v>600</v>
          </cell>
        </row>
        <row r="15494">
          <cell r="A15494">
            <v>15491</v>
          </cell>
          <cell r="B15494" t="str">
            <v>19478-1</v>
          </cell>
          <cell r="E15494" t="str">
            <v>Стелаж архівний АС-2СМ-450</v>
          </cell>
          <cell r="F15494" t="str">
            <v>Стелаж архівний АС-2СМ-450</v>
          </cell>
          <cell r="G15494">
            <v>41500</v>
          </cell>
          <cell r="H15494">
            <v>1016.7</v>
          </cell>
          <cell r="I15494" t="str">
            <v>0</v>
          </cell>
          <cell r="J15494" t="str">
            <v>(Закарпатське РВ</v>
          </cell>
          <cell r="K15494" t="str">
            <v>Задовільний</v>
          </cell>
          <cell r="M15494">
            <v>600</v>
          </cell>
        </row>
        <row r="15495">
          <cell r="A15495">
            <v>15492</v>
          </cell>
          <cell r="B15495" t="str">
            <v>19479-1</v>
          </cell>
          <cell r="E15495" t="str">
            <v>Стелаж архівний АС-2СМ-450</v>
          </cell>
          <cell r="F15495" t="str">
            <v>Стелаж архівний АС-2СМ-450</v>
          </cell>
          <cell r="G15495">
            <v>41500</v>
          </cell>
          <cell r="H15495">
            <v>1016.7</v>
          </cell>
          <cell r="I15495" t="str">
            <v>0</v>
          </cell>
          <cell r="J15495" t="str">
            <v>(Закарпатське РВ</v>
          </cell>
          <cell r="K15495" t="str">
            <v>Задовільний</v>
          </cell>
          <cell r="M15495">
            <v>600</v>
          </cell>
        </row>
        <row r="15496">
          <cell r="A15496">
            <v>15493</v>
          </cell>
          <cell r="B15496" t="str">
            <v>19480-1</v>
          </cell>
          <cell r="E15496" t="str">
            <v>Стелаж архівний АС-2СМ-450</v>
          </cell>
          <cell r="F15496" t="str">
            <v>Стелаж архівний АС-2СМ-450</v>
          </cell>
          <cell r="G15496">
            <v>41500</v>
          </cell>
          <cell r="H15496">
            <v>1016.7</v>
          </cell>
          <cell r="I15496" t="str">
            <v>0</v>
          </cell>
          <cell r="J15496" t="str">
            <v>(Закарпатське РВ</v>
          </cell>
          <cell r="K15496" t="str">
            <v>Задовільний</v>
          </cell>
          <cell r="M15496">
            <v>600</v>
          </cell>
        </row>
        <row r="15497">
          <cell r="A15497">
            <v>15494</v>
          </cell>
          <cell r="B15497" t="str">
            <v>19481-1</v>
          </cell>
          <cell r="E15497" t="str">
            <v>Стелаж архівний АС-2СМ-450</v>
          </cell>
          <cell r="F15497" t="str">
            <v>Стелаж архівний АС-2СМ-450</v>
          </cell>
          <cell r="G15497">
            <v>41500</v>
          </cell>
          <cell r="H15497">
            <v>1016.7</v>
          </cell>
          <cell r="I15497" t="str">
            <v>0</v>
          </cell>
          <cell r="J15497" t="str">
            <v>Чернігівське РВ</v>
          </cell>
          <cell r="K15497" t="str">
            <v>Задовільний</v>
          </cell>
          <cell r="M15497">
            <v>600</v>
          </cell>
        </row>
        <row r="15498">
          <cell r="A15498">
            <v>15495</v>
          </cell>
          <cell r="B15498" t="str">
            <v>19482-1</v>
          </cell>
          <cell r="E15498" t="str">
            <v>Стелаж архівний АС-2СМ-450</v>
          </cell>
          <cell r="F15498" t="str">
            <v>Стелаж архівний АС-2СМ-450</v>
          </cell>
          <cell r="G15498">
            <v>41500</v>
          </cell>
          <cell r="H15498">
            <v>1016.7</v>
          </cell>
          <cell r="I15498" t="str">
            <v>0</v>
          </cell>
          <cell r="J15498" t="str">
            <v>Чернігівське РВ</v>
          </cell>
          <cell r="K15498" t="str">
            <v>Задовільний</v>
          </cell>
          <cell r="M15498">
            <v>600</v>
          </cell>
        </row>
        <row r="15499">
          <cell r="A15499">
            <v>15496</v>
          </cell>
          <cell r="B15499" t="str">
            <v>19483-1</v>
          </cell>
          <cell r="E15499" t="str">
            <v>Стелаж архівний АС-2СМ-450</v>
          </cell>
          <cell r="F15499" t="str">
            <v>Стелаж архівний АС-2СМ-450</v>
          </cell>
          <cell r="G15499">
            <v>41500</v>
          </cell>
          <cell r="H15499">
            <v>1016.7</v>
          </cell>
          <cell r="I15499" t="str">
            <v>0</v>
          </cell>
          <cell r="J15499" t="str">
            <v>Чернігівське РВ</v>
          </cell>
          <cell r="K15499" t="str">
            <v>Задовільний</v>
          </cell>
          <cell r="M15499">
            <v>600</v>
          </cell>
        </row>
        <row r="15500">
          <cell r="A15500">
            <v>15497</v>
          </cell>
          <cell r="B15500" t="str">
            <v>19484-1</v>
          </cell>
          <cell r="E15500" t="str">
            <v>Стелаж архівний АС-2СМ-450</v>
          </cell>
          <cell r="F15500" t="str">
            <v>Стелаж архівний АС-2СМ-450</v>
          </cell>
          <cell r="G15500">
            <v>41500</v>
          </cell>
          <cell r="H15500">
            <v>1016.7</v>
          </cell>
          <cell r="I15500" t="str">
            <v>0</v>
          </cell>
          <cell r="J15500" t="str">
            <v>Чернігівське РВ</v>
          </cell>
          <cell r="K15500" t="str">
            <v>Задовільний</v>
          </cell>
          <cell r="M15500">
            <v>600</v>
          </cell>
        </row>
        <row r="15501">
          <cell r="A15501">
            <v>15498</v>
          </cell>
          <cell r="B15501" t="str">
            <v>19485-1</v>
          </cell>
          <cell r="E15501" t="str">
            <v>Стелаж архівний АС-2СМ-450</v>
          </cell>
          <cell r="F15501" t="str">
            <v>Стелаж архівний АС-2СМ-450</v>
          </cell>
          <cell r="G15501">
            <v>41500</v>
          </cell>
          <cell r="H15501">
            <v>1016.7</v>
          </cell>
          <cell r="I15501" t="str">
            <v>0</v>
          </cell>
          <cell r="J15501" t="str">
            <v>Чернігівське РВ</v>
          </cell>
          <cell r="K15501" t="str">
            <v>Задовільний</v>
          </cell>
          <cell r="M15501">
            <v>600</v>
          </cell>
        </row>
        <row r="15502">
          <cell r="A15502">
            <v>15499</v>
          </cell>
          <cell r="B15502" t="str">
            <v>19486-1</v>
          </cell>
          <cell r="E15502" t="str">
            <v>Стелаж архівний АС-2СМ-450</v>
          </cell>
          <cell r="F15502" t="str">
            <v>Стелаж архівний АС-2СМ-450</v>
          </cell>
          <cell r="G15502">
            <v>41500</v>
          </cell>
          <cell r="H15502">
            <v>1016.7</v>
          </cell>
          <cell r="I15502" t="str">
            <v>0</v>
          </cell>
          <cell r="J15502" t="str">
            <v>Чернігівське РВ</v>
          </cell>
          <cell r="K15502" t="str">
            <v>Задовільний</v>
          </cell>
          <cell r="M15502">
            <v>600</v>
          </cell>
        </row>
        <row r="15503">
          <cell r="A15503">
            <v>15500</v>
          </cell>
          <cell r="B15503" t="str">
            <v>19487-1</v>
          </cell>
          <cell r="E15503" t="str">
            <v>Стелаж архівний АС-2СМ-450</v>
          </cell>
          <cell r="F15503" t="str">
            <v>Стелаж архівний АС-2СМ-450</v>
          </cell>
          <cell r="G15503">
            <v>41500</v>
          </cell>
          <cell r="H15503">
            <v>1016.7</v>
          </cell>
          <cell r="I15503" t="str">
            <v>0</v>
          </cell>
          <cell r="J15503" t="str">
            <v>Харківське регіональне відділення</v>
          </cell>
          <cell r="K15503" t="str">
            <v>Задовільний</v>
          </cell>
          <cell r="M15503">
            <v>600</v>
          </cell>
        </row>
        <row r="15504">
          <cell r="A15504">
            <v>15501</v>
          </cell>
          <cell r="B15504" t="str">
            <v>19488-1</v>
          </cell>
          <cell r="E15504" t="str">
            <v>Стелаж архівний АС-2СМ-450</v>
          </cell>
          <cell r="F15504" t="str">
            <v>Стелаж архівний АС-2СМ-450</v>
          </cell>
          <cell r="G15504">
            <v>41500</v>
          </cell>
          <cell r="H15504">
            <v>1016.7</v>
          </cell>
          <cell r="I15504" t="str">
            <v>0</v>
          </cell>
          <cell r="J15504" t="str">
            <v>Волинське РВ</v>
          </cell>
          <cell r="K15504" t="str">
            <v>новий</v>
          </cell>
          <cell r="M15504">
            <v>600</v>
          </cell>
        </row>
        <row r="15505">
          <cell r="A15505">
            <v>15502</v>
          </cell>
          <cell r="B15505" t="str">
            <v>19489-1</v>
          </cell>
          <cell r="E15505" t="str">
            <v>Стелаж архівний АС-2СМ-450</v>
          </cell>
          <cell r="F15505" t="str">
            <v>Стелаж архівний АС-2СМ-450</v>
          </cell>
          <cell r="G15505">
            <v>41500</v>
          </cell>
          <cell r="H15505">
            <v>1016.7</v>
          </cell>
          <cell r="I15505" t="str">
            <v>0</v>
          </cell>
          <cell r="J15505" t="str">
            <v>Волинське РВ</v>
          </cell>
          <cell r="K15505" t="str">
            <v>Задовільний</v>
          </cell>
          <cell r="M15505">
            <v>600</v>
          </cell>
        </row>
        <row r="15506">
          <cell r="A15506">
            <v>15503</v>
          </cell>
          <cell r="B15506" t="str">
            <v>19490-1</v>
          </cell>
          <cell r="E15506" t="str">
            <v>Стелаж архівний АС-2СМ-450</v>
          </cell>
          <cell r="F15506" t="str">
            <v>Стелаж архівний АС-2СМ-450</v>
          </cell>
          <cell r="G15506">
            <v>41500</v>
          </cell>
          <cell r="H15506">
            <v>1016.7</v>
          </cell>
          <cell r="I15506" t="str">
            <v>0</v>
          </cell>
          <cell r="J15506" t="str">
            <v>Волинське РВ</v>
          </cell>
          <cell r="K15506" t="str">
            <v>Задовільний</v>
          </cell>
          <cell r="M15506">
            <v>600</v>
          </cell>
        </row>
        <row r="15507">
          <cell r="A15507">
            <v>15504</v>
          </cell>
          <cell r="B15507" t="str">
            <v>19491-1</v>
          </cell>
          <cell r="E15507" t="str">
            <v>Стелаж архівний АС-2СМ-450</v>
          </cell>
          <cell r="F15507" t="str">
            <v>Стелаж архівний АС-2СМ-450</v>
          </cell>
          <cell r="G15507">
            <v>41500</v>
          </cell>
          <cell r="H15507">
            <v>1016.7</v>
          </cell>
          <cell r="I15507" t="str">
            <v>0</v>
          </cell>
          <cell r="J15507" t="str">
            <v>Волинське РВ</v>
          </cell>
          <cell r="K15507" t="str">
            <v>Задовільний</v>
          </cell>
          <cell r="M15507">
            <v>600</v>
          </cell>
        </row>
        <row r="15508">
          <cell r="A15508">
            <v>15505</v>
          </cell>
          <cell r="B15508" t="str">
            <v>19492-1</v>
          </cell>
          <cell r="E15508" t="str">
            <v>Стелаж архівний АС-2СМ-450</v>
          </cell>
          <cell r="F15508" t="str">
            <v>Стелаж архівний АС-2СМ-450</v>
          </cell>
          <cell r="G15508">
            <v>41500</v>
          </cell>
          <cell r="H15508">
            <v>1016.7</v>
          </cell>
          <cell r="I15508" t="str">
            <v>0</v>
          </cell>
          <cell r="J15508" t="str">
            <v>Волинське РВ</v>
          </cell>
          <cell r="K15508" t="str">
            <v>Задовільний</v>
          </cell>
          <cell r="M15508">
            <v>600</v>
          </cell>
        </row>
        <row r="15509">
          <cell r="A15509">
            <v>15506</v>
          </cell>
          <cell r="B15509" t="str">
            <v>19493-1</v>
          </cell>
          <cell r="E15509" t="str">
            <v>Стелаж архівний АС-2СМ-450</v>
          </cell>
          <cell r="F15509" t="str">
            <v>Стелаж архівний АС-2СМ-450</v>
          </cell>
          <cell r="G15509">
            <v>41500</v>
          </cell>
          <cell r="H15509">
            <v>1016.7</v>
          </cell>
          <cell r="I15509" t="str">
            <v>0</v>
          </cell>
          <cell r="J15509" t="str">
            <v>Волинське РВ</v>
          </cell>
          <cell r="K15509" t="str">
            <v>Задовільний</v>
          </cell>
          <cell r="M15509">
            <v>600</v>
          </cell>
        </row>
        <row r="15510">
          <cell r="A15510">
            <v>15507</v>
          </cell>
          <cell r="B15510" t="str">
            <v>18376-1</v>
          </cell>
          <cell r="E15510" t="str">
            <v>Крісло COMFORT C-24</v>
          </cell>
          <cell r="F15510" t="str">
            <v>Крісло COMFORT C-24</v>
          </cell>
          <cell r="G15510">
            <v>41110</v>
          </cell>
          <cell r="H15510">
            <v>437.37</v>
          </cell>
          <cell r="I15510" t="str">
            <v>0</v>
          </cell>
          <cell r="J15510" t="str">
            <v>к.33</v>
          </cell>
          <cell r="K15510" t="str">
            <v>Задовільний</v>
          </cell>
          <cell r="M15510">
            <v>149</v>
          </cell>
        </row>
        <row r="15511">
          <cell r="A15511">
            <v>15508</v>
          </cell>
          <cell r="B15511" t="str">
            <v>18377-1</v>
          </cell>
          <cell r="E15511" t="str">
            <v>Крісло COMFORT C-24</v>
          </cell>
          <cell r="F15511" t="str">
            <v>Крісло COMFORT C-24</v>
          </cell>
          <cell r="G15511">
            <v>41110</v>
          </cell>
          <cell r="H15511">
            <v>437.36</v>
          </cell>
          <cell r="I15511" t="str">
            <v>0</v>
          </cell>
          <cell r="J15511" t="str">
            <v>к.33</v>
          </cell>
          <cell r="K15511" t="str">
            <v>Задовільний</v>
          </cell>
          <cell r="M15511">
            <v>149</v>
          </cell>
        </row>
        <row r="15512">
          <cell r="A15512">
            <v>15509</v>
          </cell>
          <cell r="B15512" t="str">
            <v>18378-1</v>
          </cell>
          <cell r="E15512" t="str">
            <v>Крісло COMFORT C-24</v>
          </cell>
          <cell r="F15512" t="str">
            <v>Крісло COMFORT C-24</v>
          </cell>
          <cell r="G15512">
            <v>41110</v>
          </cell>
          <cell r="H15512">
            <v>437.36</v>
          </cell>
          <cell r="I15512" t="str">
            <v>0</v>
          </cell>
          <cell r="J15512" t="str">
            <v>к.33</v>
          </cell>
          <cell r="K15512" t="str">
            <v>Задовільний</v>
          </cell>
          <cell r="M15512">
            <v>149</v>
          </cell>
        </row>
        <row r="15513">
          <cell r="A15513">
            <v>15510</v>
          </cell>
          <cell r="B15513" t="str">
            <v>19494-1</v>
          </cell>
          <cell r="E15513" t="str">
            <v>Стелаж архівний АС-2СМ-450</v>
          </cell>
          <cell r="F15513" t="str">
            <v>Стелаж архівний АС-2СМ-450</v>
          </cell>
          <cell r="G15513">
            <v>41500</v>
          </cell>
          <cell r="H15513">
            <v>1016.7</v>
          </cell>
          <cell r="I15513" t="str">
            <v>0</v>
          </cell>
          <cell r="J15513" t="str">
            <v>к.33</v>
          </cell>
          <cell r="K15513" t="str">
            <v>Задовільний</v>
          </cell>
          <cell r="M15513">
            <v>600</v>
          </cell>
        </row>
        <row r="15514">
          <cell r="A15514">
            <v>15511</v>
          </cell>
          <cell r="B15514" t="str">
            <v>19495-1</v>
          </cell>
          <cell r="E15514" t="str">
            <v>Стелаж архівний АС-2СМ-450</v>
          </cell>
          <cell r="F15514" t="str">
            <v>Стелаж архівний АС-2СМ-450</v>
          </cell>
          <cell r="G15514">
            <v>41500</v>
          </cell>
          <cell r="H15514">
            <v>1016.7</v>
          </cell>
          <cell r="I15514" t="str">
            <v>0</v>
          </cell>
          <cell r="J15514" t="str">
            <v>к.33</v>
          </cell>
          <cell r="K15514" t="str">
            <v>Задовільний</v>
          </cell>
          <cell r="M15514">
            <v>600</v>
          </cell>
        </row>
        <row r="15515">
          <cell r="A15515">
            <v>15512</v>
          </cell>
          <cell r="B15515" t="str">
            <v>19496-1</v>
          </cell>
          <cell r="E15515" t="str">
            <v>Стелаж архівний АС-2СМ-450</v>
          </cell>
          <cell r="F15515" t="str">
            <v>Стелаж архівний АС-2СМ-450</v>
          </cell>
          <cell r="G15515">
            <v>41500</v>
          </cell>
          <cell r="H15515">
            <v>1016.7</v>
          </cell>
          <cell r="I15515" t="str">
            <v>0</v>
          </cell>
          <cell r="J15515" t="str">
            <v>к.33</v>
          </cell>
          <cell r="K15515" t="str">
            <v>Задовільний</v>
          </cell>
          <cell r="M15515">
            <v>600</v>
          </cell>
        </row>
        <row r="15516">
          <cell r="A15516">
            <v>15513</v>
          </cell>
          <cell r="B15516" t="str">
            <v>19497-1</v>
          </cell>
          <cell r="E15516" t="str">
            <v>Стелаж архівний АС-2СМ-450</v>
          </cell>
          <cell r="F15516" t="str">
            <v>Стелаж архівний АС-2СМ-450</v>
          </cell>
          <cell r="G15516">
            <v>41500</v>
          </cell>
          <cell r="H15516">
            <v>1016.7</v>
          </cell>
          <cell r="I15516" t="str">
            <v>0</v>
          </cell>
          <cell r="J15516" t="str">
            <v>к.33</v>
          </cell>
          <cell r="K15516" t="str">
            <v>Задовільний</v>
          </cell>
          <cell r="M15516">
            <v>600</v>
          </cell>
        </row>
        <row r="15517">
          <cell r="A15517">
            <v>15514</v>
          </cell>
          <cell r="B15517" t="str">
            <v>19498-1</v>
          </cell>
          <cell r="E15517" t="str">
            <v>Стелаж архівний АС-2СМ-450</v>
          </cell>
          <cell r="F15517" t="str">
            <v>Стелаж архівний АС-2СМ-450</v>
          </cell>
          <cell r="G15517">
            <v>41500</v>
          </cell>
          <cell r="H15517">
            <v>1016.7</v>
          </cell>
          <cell r="I15517" t="str">
            <v>0</v>
          </cell>
          <cell r="J15517" t="str">
            <v>к.33</v>
          </cell>
          <cell r="K15517" t="str">
            <v>Задовільний</v>
          </cell>
          <cell r="M15517">
            <v>600</v>
          </cell>
        </row>
        <row r="15518">
          <cell r="A15518">
            <v>15515</v>
          </cell>
          <cell r="B15518" t="str">
            <v>19499-1</v>
          </cell>
          <cell r="E15518" t="str">
            <v>Стелаж архівний АС-2СМ-450</v>
          </cell>
          <cell r="F15518" t="str">
            <v>Стелаж архівний АС-2СМ-450</v>
          </cell>
          <cell r="G15518">
            <v>41500</v>
          </cell>
          <cell r="H15518">
            <v>1016.7</v>
          </cell>
          <cell r="I15518" t="str">
            <v>0</v>
          </cell>
          <cell r="J15518" t="str">
            <v>к.33</v>
          </cell>
          <cell r="K15518" t="str">
            <v>б/у</v>
          </cell>
          <cell r="M15518">
            <v>600</v>
          </cell>
        </row>
        <row r="15519">
          <cell r="A15519">
            <v>15516</v>
          </cell>
          <cell r="B15519" t="str">
            <v>18385-1</v>
          </cell>
          <cell r="E15519" t="str">
            <v>Кутовий секктор А-40-11 370*370*1100</v>
          </cell>
          <cell r="F15519" t="str">
            <v>Кутовий секктор А-40-11 370*370*1100</v>
          </cell>
          <cell r="G15519">
            <v>41110</v>
          </cell>
          <cell r="H15519">
            <v>367.36</v>
          </cell>
          <cell r="I15519" t="str">
            <v>0</v>
          </cell>
          <cell r="J15519" t="str">
            <v>Виноградарське відд.(Подільське відд.)</v>
          </cell>
          <cell r="K15519" t="str">
            <v>Задовільний</v>
          </cell>
          <cell r="M15519">
            <v>188</v>
          </cell>
        </row>
        <row r="15520">
          <cell r="A15520">
            <v>15517</v>
          </cell>
          <cell r="B15520" t="str">
            <v>19500-1</v>
          </cell>
          <cell r="E15520" t="str">
            <v>Стелаж архівний АС-2СМ-450</v>
          </cell>
          <cell r="F15520" t="str">
            <v>Стелаж архівний АС-2СМ-450</v>
          </cell>
          <cell r="G15520">
            <v>41500</v>
          </cell>
          <cell r="H15520">
            <v>1016.7</v>
          </cell>
          <cell r="I15520" t="str">
            <v>0</v>
          </cell>
          <cell r="J15520" t="str">
            <v>Виноградарське відд.(Подільське відд.)</v>
          </cell>
          <cell r="K15520" t="str">
            <v>б/у</v>
          </cell>
          <cell r="M15520">
            <v>600</v>
          </cell>
        </row>
        <row r="15521">
          <cell r="A15521">
            <v>15518</v>
          </cell>
          <cell r="B15521" t="str">
            <v>19501-1</v>
          </cell>
          <cell r="E15521" t="str">
            <v>Стелаж архівний АС-2СМ-450</v>
          </cell>
          <cell r="F15521" t="str">
            <v>Стелаж архівний АС-2СМ-450</v>
          </cell>
          <cell r="G15521">
            <v>41500</v>
          </cell>
          <cell r="H15521">
            <v>1016.7</v>
          </cell>
          <cell r="I15521" t="str">
            <v>0</v>
          </cell>
          <cell r="J15521" t="str">
            <v>Виноградарське відд.(Подільське відд.)</v>
          </cell>
          <cell r="K15521" t="str">
            <v>б/у</v>
          </cell>
          <cell r="M15521">
            <v>600</v>
          </cell>
        </row>
        <row r="15522">
          <cell r="A15522">
            <v>15519</v>
          </cell>
          <cell r="B15522" t="str">
            <v>18388-1</v>
          </cell>
          <cell r="E15522" t="str">
            <v>Вентилятор VITEK 1908</v>
          </cell>
          <cell r="F15522" t="str">
            <v>Вентилятор VITEK 1908</v>
          </cell>
          <cell r="G15522">
            <v>41113</v>
          </cell>
          <cell r="H15522">
            <v>211</v>
          </cell>
          <cell r="I15522" t="str">
            <v>0</v>
          </cell>
          <cell r="J15522" t="str">
            <v>Миколаївське РВ</v>
          </cell>
          <cell r="K15522" t="str">
            <v>б/у</v>
          </cell>
          <cell r="M15522">
            <v>450</v>
          </cell>
        </row>
        <row r="15523">
          <cell r="A15523">
            <v>15520</v>
          </cell>
          <cell r="B15523" t="str">
            <v>18389-1</v>
          </cell>
          <cell r="E15523" t="str">
            <v>Вентилятор VITEK 1908</v>
          </cell>
          <cell r="F15523" t="str">
            <v>Вентилятор VITEK 1908</v>
          </cell>
          <cell r="G15523">
            <v>41113</v>
          </cell>
          <cell r="H15523">
            <v>211</v>
          </cell>
          <cell r="I15523" t="str">
            <v>0</v>
          </cell>
          <cell r="J15523" t="str">
            <v>Миколаївське РВ</v>
          </cell>
          <cell r="K15523" t="str">
            <v>б/у</v>
          </cell>
          <cell r="M15523">
            <v>450</v>
          </cell>
        </row>
        <row r="15524">
          <cell r="A15524">
            <v>15521</v>
          </cell>
          <cell r="B15524" t="str">
            <v>18391-1</v>
          </cell>
          <cell r="E15524" t="str">
            <v>Вентилятор VITEK 1908</v>
          </cell>
          <cell r="F15524" t="str">
            <v>Вентилятор VITEK 1908</v>
          </cell>
          <cell r="G15524">
            <v>41113</v>
          </cell>
          <cell r="H15524">
            <v>211</v>
          </cell>
          <cell r="I15524" t="str">
            <v>0</v>
          </cell>
          <cell r="J15524" t="str">
            <v>Миколаївське РВ</v>
          </cell>
          <cell r="K15524" t="str">
            <v>б/у</v>
          </cell>
          <cell r="M15524">
            <v>450</v>
          </cell>
        </row>
        <row r="15525">
          <cell r="A15525">
            <v>15522</v>
          </cell>
          <cell r="B15525" t="str">
            <v>18392-1</v>
          </cell>
          <cell r="E15525" t="str">
            <v>Вентилятор VITEK 1908</v>
          </cell>
          <cell r="F15525" t="str">
            <v>Вентилятор VITEK 1908</v>
          </cell>
          <cell r="G15525">
            <v>41113</v>
          </cell>
          <cell r="H15525">
            <v>211</v>
          </cell>
          <cell r="I15525" t="str">
            <v>0</v>
          </cell>
          <cell r="J15525" t="str">
            <v>Миколаївське РВ</v>
          </cell>
          <cell r="K15525" t="str">
            <v>б/у</v>
          </cell>
          <cell r="M15525">
            <v>450</v>
          </cell>
        </row>
        <row r="15526">
          <cell r="A15526">
            <v>15523</v>
          </cell>
          <cell r="B15526" t="str">
            <v>18393-1</v>
          </cell>
          <cell r="E15526" t="str">
            <v>Вентилятор VITEK 1908</v>
          </cell>
          <cell r="F15526" t="str">
            <v>Вентилятор VITEK 1908</v>
          </cell>
          <cell r="G15526">
            <v>41113</v>
          </cell>
          <cell r="H15526">
            <v>211</v>
          </cell>
          <cell r="I15526" t="str">
            <v>0</v>
          </cell>
          <cell r="J15526" t="str">
            <v>Миколаївське РВ</v>
          </cell>
          <cell r="K15526" t="str">
            <v>б/у</v>
          </cell>
          <cell r="M15526">
            <v>450</v>
          </cell>
        </row>
        <row r="15527">
          <cell r="A15527">
            <v>15524</v>
          </cell>
          <cell r="B15527" t="str">
            <v>18394-1</v>
          </cell>
          <cell r="E15527" t="str">
            <v>Пилосос VACL LG V-C3248NT</v>
          </cell>
          <cell r="F15527" t="str">
            <v>Пилосос VACL LG V-C3248NT</v>
          </cell>
          <cell r="G15527">
            <v>41113</v>
          </cell>
          <cell r="H15527">
            <v>445.99</v>
          </cell>
          <cell r="I15527" t="str">
            <v>0</v>
          </cell>
          <cell r="J15527" t="str">
            <v>Миколаївське РВ</v>
          </cell>
          <cell r="K15527" t="str">
            <v>б/у</v>
          </cell>
          <cell r="M15527">
            <v>225</v>
          </cell>
        </row>
        <row r="15528">
          <cell r="A15528">
            <v>15525</v>
          </cell>
          <cell r="B15528" t="str">
            <v>18395-1</v>
          </cell>
          <cell r="E15528" t="str">
            <v>Вентилятор SINBO SF-6710</v>
          </cell>
          <cell r="F15528" t="str">
            <v>Вентилятор SINBO SF-6710</v>
          </cell>
          <cell r="G15528">
            <v>41115</v>
          </cell>
          <cell r="H15528">
            <v>259.89999999999998</v>
          </cell>
          <cell r="I15528" t="str">
            <v>0</v>
          </cell>
          <cell r="J15528" t="str">
            <v>Миколаївське РВ</v>
          </cell>
          <cell r="K15528" t="str">
            <v>б/у</v>
          </cell>
          <cell r="M15528">
            <v>128</v>
          </cell>
        </row>
        <row r="15529">
          <cell r="A15529">
            <v>15526</v>
          </cell>
          <cell r="B15529" t="str">
            <v>18396-1</v>
          </cell>
          <cell r="E15529" t="str">
            <v>Вентилятор SINBO SF-6710</v>
          </cell>
          <cell r="F15529" t="str">
            <v>Вентилятор SINBO SF-6710</v>
          </cell>
          <cell r="G15529">
            <v>41115</v>
          </cell>
          <cell r="H15529">
            <v>259.89999999999998</v>
          </cell>
          <cell r="I15529" t="str">
            <v>0</v>
          </cell>
          <cell r="J15529" t="str">
            <v>Миколаївське РВ</v>
          </cell>
          <cell r="K15529" t="str">
            <v>б/у</v>
          </cell>
          <cell r="M15529">
            <v>128</v>
          </cell>
        </row>
        <row r="15530">
          <cell r="A15530">
            <v>15527</v>
          </cell>
          <cell r="B15530" t="str">
            <v>19502-1</v>
          </cell>
          <cell r="E15530" t="str">
            <v>Стелаж архівний АС-2СМ-450</v>
          </cell>
          <cell r="F15530" t="str">
            <v>Стелаж архівний АС-2СМ-450</v>
          </cell>
          <cell r="G15530">
            <v>41500</v>
          </cell>
          <cell r="H15530">
            <v>1016.7</v>
          </cell>
          <cell r="I15530" t="str">
            <v>0</v>
          </cell>
          <cell r="J15530" t="str">
            <v>Миколаївське РВ</v>
          </cell>
          <cell r="K15530" t="str">
            <v>б/у</v>
          </cell>
          <cell r="M15530">
            <v>600</v>
          </cell>
        </row>
        <row r="15531">
          <cell r="A15531">
            <v>15528</v>
          </cell>
          <cell r="B15531" t="str">
            <v>19503-1</v>
          </cell>
          <cell r="E15531" t="str">
            <v>Стелаж архівний АС-2СМ-450</v>
          </cell>
          <cell r="F15531" t="str">
            <v>Стелаж архівний АС-2СМ-450</v>
          </cell>
          <cell r="G15531">
            <v>41500</v>
          </cell>
          <cell r="H15531">
            <v>1016.7</v>
          </cell>
          <cell r="I15531" t="str">
            <v>0</v>
          </cell>
          <cell r="J15531" t="str">
            <v>Миколаївське РВ</v>
          </cell>
          <cell r="K15531" t="str">
            <v>б/у</v>
          </cell>
          <cell r="M15531">
            <v>600</v>
          </cell>
        </row>
        <row r="15532">
          <cell r="A15532">
            <v>15529</v>
          </cell>
          <cell r="B15532" t="str">
            <v>19504-1</v>
          </cell>
          <cell r="E15532" t="str">
            <v>Стелаж архівний АС-2СМ-450</v>
          </cell>
          <cell r="F15532" t="str">
            <v>Стелаж архівний АС-2СМ-450</v>
          </cell>
          <cell r="G15532">
            <v>41500</v>
          </cell>
          <cell r="H15532">
            <v>1016.7</v>
          </cell>
          <cell r="I15532" t="str">
            <v>0</v>
          </cell>
          <cell r="J15532" t="str">
            <v>Миколаївське РВ</v>
          </cell>
          <cell r="K15532" t="str">
            <v>Задовільний</v>
          </cell>
          <cell r="M15532">
            <v>600</v>
          </cell>
        </row>
        <row r="15533">
          <cell r="A15533">
            <v>15530</v>
          </cell>
          <cell r="B15533" t="str">
            <v>19505-1</v>
          </cell>
          <cell r="E15533" t="str">
            <v>Стелаж архівний АС-2СМ-450</v>
          </cell>
          <cell r="F15533" t="str">
            <v>Стелаж архівний АС-2СМ-450</v>
          </cell>
          <cell r="G15533">
            <v>41500</v>
          </cell>
          <cell r="H15533">
            <v>1016.7</v>
          </cell>
          <cell r="I15533" t="str">
            <v>0</v>
          </cell>
          <cell r="J15533" t="str">
            <v>Харківське регіональне відділення</v>
          </cell>
          <cell r="K15533" t="str">
            <v>Задовільний</v>
          </cell>
          <cell r="M15533">
            <v>600</v>
          </cell>
        </row>
        <row r="15534">
          <cell r="A15534">
            <v>15531</v>
          </cell>
          <cell r="B15534" t="str">
            <v>19506-1</v>
          </cell>
          <cell r="E15534" t="str">
            <v>Стелаж архівний АС-2СМ-450</v>
          </cell>
          <cell r="F15534" t="str">
            <v>Стелаж архівний АС-2СМ-450</v>
          </cell>
          <cell r="G15534">
            <v>41500</v>
          </cell>
          <cell r="H15534">
            <v>1016.7</v>
          </cell>
          <cell r="I15534" t="str">
            <v>0</v>
          </cell>
          <cell r="J15534" t="str">
            <v>м. Київ, вул.Кирилівська,82 (склад)</v>
          </cell>
          <cell r="K15534" t="str">
            <v>Задовільний</v>
          </cell>
          <cell r="M15534">
            <v>600</v>
          </cell>
        </row>
        <row r="15535">
          <cell r="A15535">
            <v>15532</v>
          </cell>
          <cell r="B15535" t="str">
            <v>19507-1</v>
          </cell>
          <cell r="E15535" t="str">
            <v>Стелаж архівний АС-2СМ-450</v>
          </cell>
          <cell r="F15535" t="str">
            <v>Стелаж архівний АС-2СМ-450</v>
          </cell>
          <cell r="G15535">
            <v>41500</v>
          </cell>
          <cell r="H15535">
            <v>1016.7</v>
          </cell>
          <cell r="I15535" t="str">
            <v>0</v>
          </cell>
          <cell r="J15535" t="str">
            <v>м. Київ, вул.Кирилівська,82 (склад)</v>
          </cell>
          <cell r="K15535" t="str">
            <v>б/у</v>
          </cell>
          <cell r="M15535">
            <v>600</v>
          </cell>
        </row>
        <row r="15536">
          <cell r="A15536">
            <v>15533</v>
          </cell>
          <cell r="B15536" t="str">
            <v>19508-1</v>
          </cell>
          <cell r="E15536" t="str">
            <v>Стелаж архівний АС-2СМ-450</v>
          </cell>
          <cell r="F15536" t="str">
            <v>Стелаж архівний АС-2СМ-450</v>
          </cell>
          <cell r="G15536">
            <v>41500</v>
          </cell>
          <cell r="H15536">
            <v>1016.7</v>
          </cell>
          <cell r="I15536" t="str">
            <v>0</v>
          </cell>
          <cell r="J15536" t="str">
            <v>м. Київ, вул.Кирилівська,82 (склад)</v>
          </cell>
          <cell r="K15536" t="str">
            <v>б/у</v>
          </cell>
          <cell r="M15536">
            <v>600</v>
          </cell>
        </row>
        <row r="15537">
          <cell r="A15537">
            <v>15534</v>
          </cell>
          <cell r="B15537" t="str">
            <v>19509-1</v>
          </cell>
          <cell r="E15537" t="str">
            <v>Стелаж архівний АС-2СМ-450</v>
          </cell>
          <cell r="F15537" t="str">
            <v>Стелаж архівний АС-2СМ-450</v>
          </cell>
          <cell r="G15537">
            <v>41500</v>
          </cell>
          <cell r="H15537">
            <v>1016.7</v>
          </cell>
          <cell r="I15537" t="str">
            <v>0</v>
          </cell>
          <cell r="J15537" t="str">
            <v>м. Київ, вул.Кирилівська,82 (склад)</v>
          </cell>
          <cell r="K15537" t="str">
            <v>б/у</v>
          </cell>
          <cell r="M15537">
            <v>600</v>
          </cell>
        </row>
        <row r="15538">
          <cell r="A15538">
            <v>15535</v>
          </cell>
          <cell r="B15538" t="str">
            <v>19510-1</v>
          </cell>
          <cell r="E15538" t="str">
            <v>Стелаж архівний АС-2СМ-450</v>
          </cell>
          <cell r="F15538" t="str">
            <v>Стелаж архівний АС-2СМ-450</v>
          </cell>
          <cell r="G15538">
            <v>41500</v>
          </cell>
          <cell r="H15538">
            <v>1016.7</v>
          </cell>
          <cell r="I15538" t="str">
            <v>0</v>
          </cell>
          <cell r="J15538" t="str">
            <v>м. Київ, вул.Кирилівська,82 (склад)</v>
          </cell>
          <cell r="K15538" t="str">
            <v>б/у</v>
          </cell>
          <cell r="M15538">
            <v>600</v>
          </cell>
        </row>
        <row r="15539">
          <cell r="A15539">
            <v>15536</v>
          </cell>
          <cell r="B15539" t="str">
            <v>19511-1</v>
          </cell>
          <cell r="E15539" t="str">
            <v>Стелаж архівний АС-2СМ-450</v>
          </cell>
          <cell r="F15539" t="str">
            <v>Стелаж архівний АС-2СМ-450</v>
          </cell>
          <cell r="G15539">
            <v>41500</v>
          </cell>
          <cell r="H15539">
            <v>1016.7</v>
          </cell>
          <cell r="I15539" t="str">
            <v>0</v>
          </cell>
          <cell r="J15539" t="str">
            <v>м. Київ, вул.Кирилівська,82 (склад)</v>
          </cell>
          <cell r="K15539" t="str">
            <v>б/у</v>
          </cell>
          <cell r="M15539">
            <v>600</v>
          </cell>
        </row>
        <row r="15540">
          <cell r="A15540">
            <v>15537</v>
          </cell>
          <cell r="B15540" t="str">
            <v>19512-1</v>
          </cell>
          <cell r="E15540" t="str">
            <v>Стелаж архівний АС-2СМ-450</v>
          </cell>
          <cell r="F15540" t="str">
            <v>Стелаж архівний АС-2СМ-450</v>
          </cell>
          <cell r="G15540">
            <v>41500</v>
          </cell>
          <cell r="H15540">
            <v>1016.7</v>
          </cell>
          <cell r="I15540" t="str">
            <v>0</v>
          </cell>
          <cell r="J15540" t="str">
            <v>м. Київ, вул.Кирилівська,82 (склад)</v>
          </cell>
          <cell r="K15540" t="str">
            <v>б/у</v>
          </cell>
          <cell r="M15540">
            <v>600</v>
          </cell>
        </row>
        <row r="15541">
          <cell r="A15541">
            <v>15538</v>
          </cell>
          <cell r="B15541" t="str">
            <v>19513-1</v>
          </cell>
          <cell r="E15541" t="str">
            <v>Стелаж архівний АС-2СМ-450</v>
          </cell>
          <cell r="F15541" t="str">
            <v>Стелаж архівний АС-2СМ-450</v>
          </cell>
          <cell r="G15541">
            <v>41500</v>
          </cell>
          <cell r="H15541">
            <v>1016.7</v>
          </cell>
          <cell r="I15541" t="str">
            <v>0</v>
          </cell>
          <cell r="J15541" t="str">
            <v>м. Київ, вул.Кирилівська,82 (склад)</v>
          </cell>
          <cell r="K15541" t="str">
            <v>б/у</v>
          </cell>
          <cell r="M15541">
            <v>600</v>
          </cell>
        </row>
        <row r="15542">
          <cell r="A15542">
            <v>15539</v>
          </cell>
          <cell r="B15542" t="str">
            <v>19514-1</v>
          </cell>
          <cell r="E15542" t="str">
            <v>Стелаж архівний АС-2СМ-450</v>
          </cell>
          <cell r="F15542" t="str">
            <v>Стелаж архівний АС-2СМ-450</v>
          </cell>
          <cell r="G15542">
            <v>41500</v>
          </cell>
          <cell r="H15542">
            <v>1016.7</v>
          </cell>
          <cell r="I15542" t="str">
            <v>0</v>
          </cell>
          <cell r="J15542" t="str">
            <v>Харківське регіональне відділення</v>
          </cell>
          <cell r="M15542">
            <v>600</v>
          </cell>
        </row>
        <row r="15543">
          <cell r="A15543">
            <v>15540</v>
          </cell>
          <cell r="B15543" t="str">
            <v>19515-1</v>
          </cell>
          <cell r="E15543" t="str">
            <v>Стелаж архівний АС-2СМ-450</v>
          </cell>
          <cell r="F15543" t="str">
            <v>Стелаж архівний АС-2СМ-450</v>
          </cell>
          <cell r="G15543">
            <v>41500</v>
          </cell>
          <cell r="H15543">
            <v>1016.7</v>
          </cell>
          <cell r="I15543" t="str">
            <v>0</v>
          </cell>
          <cell r="J15543" t="str">
            <v>Харківське регіональне відділення</v>
          </cell>
          <cell r="K15543" t="str">
            <v>Задовільний</v>
          </cell>
          <cell r="M15543">
            <v>600</v>
          </cell>
        </row>
        <row r="15544">
          <cell r="A15544">
            <v>15541</v>
          </cell>
          <cell r="B15544" t="str">
            <v>19516-1</v>
          </cell>
          <cell r="E15544" t="str">
            <v>Стелаж архівний АС-2СМ-450</v>
          </cell>
          <cell r="F15544" t="str">
            <v>Стелаж архівний АС-2СМ-450</v>
          </cell>
          <cell r="G15544">
            <v>41500</v>
          </cell>
          <cell r="H15544">
            <v>1016.7</v>
          </cell>
          <cell r="I15544" t="str">
            <v>0</v>
          </cell>
          <cell r="J15544" t="str">
            <v>к.33</v>
          </cell>
          <cell r="K15544" t="str">
            <v>Задовільний</v>
          </cell>
          <cell r="M15544">
            <v>600</v>
          </cell>
        </row>
        <row r="15545">
          <cell r="A15545">
            <v>15542</v>
          </cell>
          <cell r="B15545" t="str">
            <v>19517-1</v>
          </cell>
          <cell r="E15545" t="str">
            <v>Стелаж архівний АС-2СМ-450</v>
          </cell>
          <cell r="F15545" t="str">
            <v>Стелаж архівний АС-2СМ-450</v>
          </cell>
          <cell r="G15545">
            <v>41500</v>
          </cell>
          <cell r="H15545">
            <v>1016.7</v>
          </cell>
          <cell r="I15545" t="str">
            <v>0</v>
          </cell>
          <cell r="J15545" t="str">
            <v>к.33</v>
          </cell>
          <cell r="K15545" t="str">
            <v>б/у</v>
          </cell>
          <cell r="M15545">
            <v>600</v>
          </cell>
        </row>
        <row r="15546">
          <cell r="A15546">
            <v>15543</v>
          </cell>
          <cell r="B15546" t="str">
            <v>19518-1</v>
          </cell>
          <cell r="E15546" t="str">
            <v>Стелаж архівний АС-2СМ-450</v>
          </cell>
          <cell r="F15546" t="str">
            <v>Стелаж архівний АС-2СМ-450</v>
          </cell>
          <cell r="G15546">
            <v>41500</v>
          </cell>
          <cell r="H15546">
            <v>1016.7</v>
          </cell>
          <cell r="I15546" t="str">
            <v>0</v>
          </cell>
          <cell r="J15546" t="str">
            <v>к.33</v>
          </cell>
          <cell r="K15546" t="str">
            <v>новий</v>
          </cell>
          <cell r="M15546">
            <v>600</v>
          </cell>
        </row>
        <row r="15547">
          <cell r="A15547">
            <v>15544</v>
          </cell>
          <cell r="B15547" t="str">
            <v>19519-1</v>
          </cell>
          <cell r="E15547" t="str">
            <v>Стелаж архівний АС-2СМ-450</v>
          </cell>
          <cell r="F15547" t="str">
            <v>Стелаж архівний АС-2СМ-450</v>
          </cell>
          <cell r="G15547">
            <v>41500</v>
          </cell>
          <cell r="H15547">
            <v>1016.7</v>
          </cell>
          <cell r="I15547" t="str">
            <v>0</v>
          </cell>
          <cell r="J15547" t="str">
            <v>м. Київ, вул.Кирилівська,82 (склад)</v>
          </cell>
          <cell r="K15547" t="str">
            <v>Задовільний</v>
          </cell>
          <cell r="M15547">
            <v>600</v>
          </cell>
        </row>
        <row r="15548">
          <cell r="A15548">
            <v>15545</v>
          </cell>
          <cell r="B15548" t="str">
            <v>19520-1</v>
          </cell>
          <cell r="E15548" t="str">
            <v>Стелаж архівний АС-2СМ-450</v>
          </cell>
          <cell r="F15548" t="str">
            <v>Стелаж архівний АС-2СМ-450</v>
          </cell>
          <cell r="G15548">
            <v>41500</v>
          </cell>
          <cell r="H15548">
            <v>1016.7</v>
          </cell>
          <cell r="I15548" t="str">
            <v>0</v>
          </cell>
          <cell r="J15548" t="str">
            <v>м. Київ, вул.Кирилівська,82 (склад)</v>
          </cell>
          <cell r="K15548" t="str">
            <v>Задовільний</v>
          </cell>
          <cell r="M15548">
            <v>600</v>
          </cell>
        </row>
        <row r="15549">
          <cell r="A15549">
            <v>15546</v>
          </cell>
          <cell r="B15549" t="str">
            <v>19521-1</v>
          </cell>
          <cell r="E15549" t="str">
            <v>Стелаж архівний АС-2СМ-450</v>
          </cell>
          <cell r="F15549" t="str">
            <v>Стелаж архівний АС-2СМ-450</v>
          </cell>
          <cell r="G15549">
            <v>41500</v>
          </cell>
          <cell r="H15549">
            <v>1016.7</v>
          </cell>
          <cell r="I15549" t="str">
            <v>0</v>
          </cell>
          <cell r="J15549" t="str">
            <v>м. Київ, вул.Кирилівська,82 (склад)</v>
          </cell>
          <cell r="K15549" t="str">
            <v>Задовільний</v>
          </cell>
          <cell r="M15549">
            <v>600</v>
          </cell>
        </row>
        <row r="15550">
          <cell r="A15550">
            <v>15547</v>
          </cell>
          <cell r="B15550" t="str">
            <v>19522-1</v>
          </cell>
          <cell r="E15550" t="str">
            <v>Стелаж архівний АС-2СМ-450</v>
          </cell>
          <cell r="F15550" t="str">
            <v>Стелаж архівний АС-2СМ-450</v>
          </cell>
          <cell r="G15550">
            <v>41500</v>
          </cell>
          <cell r="H15550">
            <v>1016.7</v>
          </cell>
          <cell r="I15550" t="str">
            <v>0</v>
          </cell>
          <cell r="J15550" t="str">
            <v>к.33</v>
          </cell>
          <cell r="K15550" t="str">
            <v>Задовільний</v>
          </cell>
          <cell r="M15550">
            <v>600</v>
          </cell>
        </row>
        <row r="15551">
          <cell r="A15551">
            <v>15548</v>
          </cell>
          <cell r="B15551" t="str">
            <v>19523-1</v>
          </cell>
          <cell r="E15551" t="str">
            <v>Стелаж архівний АС-2СМ-450</v>
          </cell>
          <cell r="F15551" t="str">
            <v>Стелаж архівний АС-2СМ-450</v>
          </cell>
          <cell r="G15551">
            <v>41500</v>
          </cell>
          <cell r="H15551">
            <v>1016.7</v>
          </cell>
          <cell r="I15551" t="str">
            <v>0</v>
          </cell>
          <cell r="J15551" t="str">
            <v>к.33</v>
          </cell>
          <cell r="K15551" t="str">
            <v>Задовільний</v>
          </cell>
          <cell r="M15551">
            <v>600</v>
          </cell>
        </row>
        <row r="15552">
          <cell r="A15552">
            <v>15549</v>
          </cell>
          <cell r="B15552" t="str">
            <v>19524-1</v>
          </cell>
          <cell r="E15552" t="str">
            <v>Стелаж архівний АС-2СМ-450</v>
          </cell>
          <cell r="F15552" t="str">
            <v>Стелаж архівний АС-2СМ-450</v>
          </cell>
          <cell r="G15552">
            <v>41500</v>
          </cell>
          <cell r="H15552">
            <v>1016.7</v>
          </cell>
          <cell r="I15552" t="str">
            <v>0</v>
          </cell>
          <cell r="J15552" t="str">
            <v>к.33</v>
          </cell>
          <cell r="K15552" t="str">
            <v>Задовільний</v>
          </cell>
          <cell r="M15552">
            <v>600</v>
          </cell>
        </row>
        <row r="15553">
          <cell r="A15553">
            <v>15550</v>
          </cell>
          <cell r="B15553" t="str">
            <v>19525-1</v>
          </cell>
          <cell r="E15553" t="str">
            <v>Стелаж архівний АС-2СМ-450</v>
          </cell>
          <cell r="F15553" t="str">
            <v>Стелаж архівний АС-2СМ-450</v>
          </cell>
          <cell r="G15553">
            <v>41500</v>
          </cell>
          <cell r="H15553">
            <v>1016.7</v>
          </cell>
          <cell r="I15553" t="str">
            <v>0</v>
          </cell>
          <cell r="J15553" t="str">
            <v>м. Київ, вул. Хохлових №8, частана корпусу №4  (склад)</v>
          </cell>
          <cell r="K15553" t="str">
            <v>Задовільний</v>
          </cell>
          <cell r="M15553">
            <v>600</v>
          </cell>
        </row>
        <row r="15554">
          <cell r="A15554">
            <v>15551</v>
          </cell>
          <cell r="B15554" t="str">
            <v>19526-1</v>
          </cell>
          <cell r="E15554" t="str">
            <v>Стелаж архівний АС-2СМ-450</v>
          </cell>
          <cell r="F15554" t="str">
            <v>Стелаж архівний АС-2СМ-450</v>
          </cell>
          <cell r="G15554">
            <v>41500</v>
          </cell>
          <cell r="H15554">
            <v>1016.7</v>
          </cell>
          <cell r="I15554" t="str">
            <v>0</v>
          </cell>
          <cell r="J15554" t="str">
            <v>к.33</v>
          </cell>
          <cell r="K15554" t="str">
            <v>б/у</v>
          </cell>
          <cell r="M15554">
            <v>600</v>
          </cell>
        </row>
        <row r="15555">
          <cell r="A15555">
            <v>15552</v>
          </cell>
          <cell r="B15555" t="str">
            <v>19527-1</v>
          </cell>
          <cell r="E15555" t="str">
            <v>Стелаж архівний АС-2СМ-450</v>
          </cell>
          <cell r="F15555" t="str">
            <v>Стелаж архівний АС-2СМ-450</v>
          </cell>
          <cell r="G15555">
            <v>41500</v>
          </cell>
          <cell r="H15555">
            <v>1016.7</v>
          </cell>
          <cell r="I15555" t="str">
            <v>0</v>
          </cell>
          <cell r="J15555" t="str">
            <v>к.33</v>
          </cell>
          <cell r="K15555" t="str">
            <v>б/у</v>
          </cell>
          <cell r="M15555">
            <v>600</v>
          </cell>
        </row>
        <row r="15556">
          <cell r="A15556">
            <v>15553</v>
          </cell>
          <cell r="B15556" t="str">
            <v>19528-1</v>
          </cell>
          <cell r="E15556" t="str">
            <v>Стелаж архівний АС-2СМ-450</v>
          </cell>
          <cell r="F15556" t="str">
            <v>Стелаж архівний АС-2СМ-450</v>
          </cell>
          <cell r="G15556">
            <v>41500</v>
          </cell>
          <cell r="H15556">
            <v>1016.7</v>
          </cell>
          <cell r="I15556" t="str">
            <v>0</v>
          </cell>
          <cell r="J15556" t="str">
            <v>к.33</v>
          </cell>
          <cell r="K15556" t="str">
            <v>Задовільний</v>
          </cell>
          <cell r="M15556">
            <v>600</v>
          </cell>
        </row>
        <row r="15557">
          <cell r="A15557">
            <v>15554</v>
          </cell>
          <cell r="B15557" t="str">
            <v>19529-1</v>
          </cell>
          <cell r="E15557" t="str">
            <v>Стелаж архівний АС-2СМ-450</v>
          </cell>
          <cell r="F15557" t="str">
            <v>Стелаж архівний АС-2СМ-450</v>
          </cell>
          <cell r="G15557">
            <v>41500</v>
          </cell>
          <cell r="H15557">
            <v>1016.7</v>
          </cell>
          <cell r="I15557" t="str">
            <v>0</v>
          </cell>
          <cell r="J15557" t="str">
            <v>к.33</v>
          </cell>
          <cell r="K15557" t="str">
            <v>б/у</v>
          </cell>
          <cell r="M15557">
            <v>600</v>
          </cell>
        </row>
        <row r="15558">
          <cell r="A15558">
            <v>15555</v>
          </cell>
          <cell r="B15558" t="str">
            <v>19530-1</v>
          </cell>
          <cell r="E15558" t="str">
            <v>Стелаж архівний АС-2СМ-450</v>
          </cell>
          <cell r="F15558" t="str">
            <v>Стелаж архівний АС-2СМ-450</v>
          </cell>
          <cell r="G15558">
            <v>41500</v>
          </cell>
          <cell r="H15558">
            <v>1016.7</v>
          </cell>
          <cell r="I15558" t="str">
            <v>0</v>
          </cell>
          <cell r="J15558" t="str">
            <v>к.33</v>
          </cell>
          <cell r="K15558" t="str">
            <v>б/у</v>
          </cell>
          <cell r="M15558">
            <v>600</v>
          </cell>
        </row>
        <row r="15559">
          <cell r="A15559">
            <v>15556</v>
          </cell>
          <cell r="B15559" t="str">
            <v>18432-1</v>
          </cell>
          <cell r="E15559" t="str">
            <v>Калькулятор Citizen888</v>
          </cell>
          <cell r="F15559" t="str">
            <v>Калькулятор Citizen888</v>
          </cell>
          <cell r="G15559">
            <v>41121</v>
          </cell>
          <cell r="H15559">
            <v>108</v>
          </cell>
          <cell r="I15559" t="str">
            <v>0</v>
          </cell>
          <cell r="J15559" t="str">
            <v>к.33</v>
          </cell>
          <cell r="K15559" t="str">
            <v>Задовільний</v>
          </cell>
          <cell r="M15559">
            <v>38</v>
          </cell>
        </row>
        <row r="15560">
          <cell r="A15560">
            <v>15557</v>
          </cell>
          <cell r="B15560" t="str">
            <v>18437-1</v>
          </cell>
          <cell r="E15560" t="str">
            <v>Калькулятор Citizen 121</v>
          </cell>
          <cell r="F15560" t="str">
            <v>Калькулятор Citizen 121</v>
          </cell>
          <cell r="G15560">
            <v>41121</v>
          </cell>
          <cell r="H15560">
            <v>456</v>
          </cell>
          <cell r="I15560" t="str">
            <v>0</v>
          </cell>
          <cell r="J15560" t="str">
            <v>Харківське регіональне відділення</v>
          </cell>
          <cell r="K15560" t="str">
            <v>Задовільний</v>
          </cell>
          <cell r="M15560">
            <v>75</v>
          </cell>
        </row>
        <row r="15561">
          <cell r="A15561">
            <v>15558</v>
          </cell>
          <cell r="B15561" t="str">
            <v>18438-1</v>
          </cell>
          <cell r="E15561" t="str">
            <v>Калькулятор Citizen888</v>
          </cell>
          <cell r="F15561" t="str">
            <v>Калькулятор Citizen888</v>
          </cell>
          <cell r="G15561">
            <v>41121</v>
          </cell>
          <cell r="H15561">
            <v>108</v>
          </cell>
          <cell r="I15561" t="str">
            <v>0</v>
          </cell>
          <cell r="J15561" t="str">
            <v>Харківське регіональне відділення</v>
          </cell>
          <cell r="K15561" t="str">
            <v>б/у</v>
          </cell>
          <cell r="M15561">
            <v>38</v>
          </cell>
        </row>
        <row r="15562">
          <cell r="A15562">
            <v>15559</v>
          </cell>
          <cell r="B15562" t="str">
            <v>18439-1</v>
          </cell>
          <cell r="E15562" t="str">
            <v>Калькулятор Citizen888</v>
          </cell>
          <cell r="F15562" t="str">
            <v>Калькулятор Citizen888</v>
          </cell>
          <cell r="G15562">
            <v>41121</v>
          </cell>
          <cell r="H15562">
            <v>108</v>
          </cell>
          <cell r="I15562" t="str">
            <v>0</v>
          </cell>
          <cell r="J15562" t="str">
            <v>Харківське регіональне відділення</v>
          </cell>
          <cell r="K15562" t="str">
            <v>Задовільний</v>
          </cell>
          <cell r="M15562">
            <v>38</v>
          </cell>
        </row>
        <row r="15563">
          <cell r="A15563">
            <v>15560</v>
          </cell>
          <cell r="B15563" t="str">
            <v>18446-1</v>
          </cell>
          <cell r="E15563" t="str">
            <v>Калькулятор Citizen 355</v>
          </cell>
          <cell r="F15563" t="str">
            <v>Калькулятор Citizen 355</v>
          </cell>
          <cell r="G15563">
            <v>41121</v>
          </cell>
          <cell r="H15563">
            <v>720</v>
          </cell>
          <cell r="I15563" t="str">
            <v>0</v>
          </cell>
          <cell r="J15563" t="str">
            <v>Харківське регіональне відділення</v>
          </cell>
          <cell r="K15563" t="str">
            <v>Задовільний</v>
          </cell>
          <cell r="M15563">
            <v>188</v>
          </cell>
        </row>
        <row r="15564">
          <cell r="A15564">
            <v>15561</v>
          </cell>
          <cell r="B15564" t="str">
            <v>18447-1</v>
          </cell>
          <cell r="E15564" t="str">
            <v>Калькулятор Citizen888</v>
          </cell>
          <cell r="F15564" t="str">
            <v>Калькулятор Citizen888</v>
          </cell>
          <cell r="G15564">
            <v>41121</v>
          </cell>
          <cell r="H15564">
            <v>108</v>
          </cell>
          <cell r="I15564" t="str">
            <v>0</v>
          </cell>
          <cell r="J15564" t="str">
            <v>м. Київ, вул.Кирилівська,82 (склад)</v>
          </cell>
          <cell r="K15564" t="str">
            <v>Задовільний</v>
          </cell>
          <cell r="M15564">
            <v>38</v>
          </cell>
        </row>
        <row r="15565">
          <cell r="A15565">
            <v>15562</v>
          </cell>
          <cell r="B15565" t="str">
            <v>18448-1</v>
          </cell>
          <cell r="E15565" t="str">
            <v>Калькулятор Citizen888</v>
          </cell>
          <cell r="F15565" t="str">
            <v>Калькулятор Citizen888</v>
          </cell>
          <cell r="G15565">
            <v>41121</v>
          </cell>
          <cell r="H15565">
            <v>108</v>
          </cell>
          <cell r="I15565" t="str">
            <v>0</v>
          </cell>
          <cell r="J15565" t="str">
            <v>м. Київ, вул.Кирилівська,82 (склад)</v>
          </cell>
          <cell r="K15565" t="str">
            <v>б/у</v>
          </cell>
          <cell r="M15565">
            <v>38</v>
          </cell>
        </row>
        <row r="15566">
          <cell r="A15566">
            <v>15563</v>
          </cell>
          <cell r="B15566" t="str">
            <v>18449-1</v>
          </cell>
          <cell r="E15566" t="str">
            <v>Калькулятор Citizen888</v>
          </cell>
          <cell r="F15566" t="str">
            <v>Калькулятор Citizen888</v>
          </cell>
          <cell r="G15566">
            <v>41121</v>
          </cell>
          <cell r="H15566">
            <v>108</v>
          </cell>
          <cell r="I15566" t="str">
            <v>0</v>
          </cell>
          <cell r="J15566" t="str">
            <v>м. Київ, вул.Кирилівська,82 (склад)</v>
          </cell>
          <cell r="K15566" t="str">
            <v>Задовільний</v>
          </cell>
          <cell r="M15566">
            <v>38</v>
          </cell>
        </row>
        <row r="15567">
          <cell r="A15567">
            <v>15564</v>
          </cell>
          <cell r="B15567" t="str">
            <v>18450-1</v>
          </cell>
          <cell r="E15567" t="str">
            <v>Калькулятор стрічк.Citizen121</v>
          </cell>
          <cell r="F15567" t="str">
            <v>Калькулятор стрічк.Citizen121</v>
          </cell>
          <cell r="G15567">
            <v>41121</v>
          </cell>
          <cell r="H15567">
            <v>456</v>
          </cell>
          <cell r="I15567" t="str">
            <v>0</v>
          </cell>
          <cell r="J15567" t="str">
            <v>м. Київ, вул.Кирилівська,82 (склад)</v>
          </cell>
          <cell r="K15567" t="str">
            <v>Задовільний</v>
          </cell>
          <cell r="M15567">
            <v>165</v>
          </cell>
        </row>
        <row r="15568">
          <cell r="A15568">
            <v>15565</v>
          </cell>
          <cell r="B15568" t="str">
            <v>18452-1</v>
          </cell>
          <cell r="E15568" t="str">
            <v>Калькулятор стрічк.Citizen888</v>
          </cell>
          <cell r="F15568" t="str">
            <v>Калькулятор стрічк.Citizen888</v>
          </cell>
          <cell r="G15568">
            <v>41121</v>
          </cell>
          <cell r="H15568">
            <v>108</v>
          </cell>
          <cell r="I15568" t="str">
            <v>0</v>
          </cell>
          <cell r="J15568" t="str">
            <v>м. Київ, вул.Кирилівська,82 (склад)</v>
          </cell>
          <cell r="K15568" t="str">
            <v>Задовільний</v>
          </cell>
          <cell r="M15568">
            <v>38</v>
          </cell>
        </row>
        <row r="15569">
          <cell r="A15569">
            <v>15566</v>
          </cell>
          <cell r="B15569" t="str">
            <v>18453-1</v>
          </cell>
          <cell r="E15569" t="str">
            <v>Калькулятор стрічк.Citizen 888</v>
          </cell>
          <cell r="F15569" t="str">
            <v>Калькулятор стрічк.Citizen 888</v>
          </cell>
          <cell r="G15569">
            <v>41121</v>
          </cell>
          <cell r="H15569">
            <v>108</v>
          </cell>
          <cell r="I15569" t="str">
            <v>0</v>
          </cell>
          <cell r="J15569" t="str">
            <v>м. Київ, вул.Кирилівська,82 (склад)</v>
          </cell>
          <cell r="K15569" t="str">
            <v>Задовільний</v>
          </cell>
          <cell r="M15569">
            <v>38</v>
          </cell>
        </row>
        <row r="15570">
          <cell r="A15570">
            <v>15567</v>
          </cell>
          <cell r="B15570" t="str">
            <v>19531-1</v>
          </cell>
          <cell r="E15570" t="str">
            <v>Стелаж архівний АС-2СМ-450</v>
          </cell>
          <cell r="F15570" t="str">
            <v>Стелаж архівний АС-2СМ-450</v>
          </cell>
          <cell r="G15570">
            <v>41500</v>
          </cell>
          <cell r="H15570">
            <v>1016.7</v>
          </cell>
          <cell r="I15570" t="str">
            <v>0</v>
          </cell>
          <cell r="J15570" t="str">
            <v>м. Київ, вул.Кирилівська,82 (склад)</v>
          </cell>
          <cell r="K15570" t="str">
            <v>Задовільний</v>
          </cell>
          <cell r="M15570">
            <v>600</v>
          </cell>
        </row>
        <row r="15571">
          <cell r="A15571">
            <v>15568</v>
          </cell>
          <cell r="B15571" t="str">
            <v>19532-1</v>
          </cell>
          <cell r="E15571" t="str">
            <v>Стелаж архівний АС-2СМ-450</v>
          </cell>
          <cell r="F15571" t="str">
            <v>Стелаж архівний АС-2СМ-450</v>
          </cell>
          <cell r="G15571">
            <v>41500</v>
          </cell>
          <cell r="H15571">
            <v>1016.7</v>
          </cell>
          <cell r="I15571" t="str">
            <v>0</v>
          </cell>
          <cell r="J15571" t="str">
            <v>м. Київ, вул.Кирилівська,82 (склад)</v>
          </cell>
          <cell r="K15571" t="str">
            <v>Задовільний</v>
          </cell>
          <cell r="M15571">
            <v>600</v>
          </cell>
        </row>
        <row r="15572">
          <cell r="A15572">
            <v>15569</v>
          </cell>
          <cell r="B15572" t="str">
            <v>18462-1</v>
          </cell>
          <cell r="E15572" t="str">
            <v>Калькулятор Citizen 121</v>
          </cell>
          <cell r="F15572" t="str">
            <v>Калькулятор Citizen 121</v>
          </cell>
          <cell r="G15572">
            <v>41143</v>
          </cell>
          <cell r="H15572">
            <v>525</v>
          </cell>
          <cell r="I15572" t="str">
            <v>0</v>
          </cell>
          <cell r="J15572" t="str">
            <v>м. Київ, вул.Кирилівська,82 (склад)</v>
          </cell>
          <cell r="K15572" t="str">
            <v>б/у</v>
          </cell>
          <cell r="M15572">
            <v>75</v>
          </cell>
        </row>
        <row r="15573">
          <cell r="A15573">
            <v>15570</v>
          </cell>
          <cell r="B15573" t="str">
            <v>19533-1</v>
          </cell>
          <cell r="E15573" t="str">
            <v>Стелаж архівний АС-2СМ-450</v>
          </cell>
          <cell r="F15573" t="str">
            <v>Стелаж архівний АС-2СМ-450</v>
          </cell>
          <cell r="G15573">
            <v>41500</v>
          </cell>
          <cell r="H15573">
            <v>1016.7</v>
          </cell>
          <cell r="I15573" t="str">
            <v>0</v>
          </cell>
          <cell r="J15573" t="str">
            <v>м. Київ, вул.Кирилівська,82 (склад)</v>
          </cell>
          <cell r="K15573" t="str">
            <v>Задовільний</v>
          </cell>
          <cell r="M15573">
            <v>600</v>
          </cell>
        </row>
        <row r="15574">
          <cell r="A15574">
            <v>15571</v>
          </cell>
          <cell r="B15574" t="str">
            <v>19534-1</v>
          </cell>
          <cell r="E15574" t="str">
            <v>Стелаж архівний АС-2СМ-450</v>
          </cell>
          <cell r="F15574" t="str">
            <v>Стелаж архівний АС-2СМ-450</v>
          </cell>
          <cell r="G15574">
            <v>41500</v>
          </cell>
          <cell r="H15574">
            <v>1016.7</v>
          </cell>
          <cell r="I15574" t="str">
            <v>0</v>
          </cell>
          <cell r="J15574" t="str">
            <v>м. Київ, вул.Кирилівська,82 (склад)</v>
          </cell>
          <cell r="K15574" t="str">
            <v>Задовільний</v>
          </cell>
          <cell r="M15574">
            <v>600</v>
          </cell>
        </row>
        <row r="15575">
          <cell r="A15575">
            <v>15572</v>
          </cell>
          <cell r="B15575" t="str">
            <v>18793-1</v>
          </cell>
          <cell r="E15575" t="str">
            <v>Стелаж архівний АС-3С-300</v>
          </cell>
          <cell r="F15575" t="str">
            <v>Стелаж архівний АС-3С-300</v>
          </cell>
          <cell r="G15575">
            <v>41305</v>
          </cell>
          <cell r="H15575">
            <v>942</v>
          </cell>
          <cell r="I15575" t="str">
            <v>0</v>
          </cell>
          <cell r="J15575" t="str">
            <v>м. Київ, вул.Кирилівська,82 (склад)</v>
          </cell>
          <cell r="K15575" t="str">
            <v>Задовільний</v>
          </cell>
          <cell r="M15575">
            <v>600</v>
          </cell>
        </row>
        <row r="15576">
          <cell r="A15576">
            <v>15573</v>
          </cell>
          <cell r="B15576" t="str">
            <v>18794-1</v>
          </cell>
          <cell r="E15576" t="str">
            <v>Стелаж архівний АС-3С-300</v>
          </cell>
          <cell r="F15576" t="str">
            <v>Стелаж архівний АС-3С-300</v>
          </cell>
          <cell r="G15576">
            <v>41305</v>
          </cell>
          <cell r="H15576">
            <v>942</v>
          </cell>
          <cell r="I15576" t="str">
            <v>0</v>
          </cell>
          <cell r="J15576" t="str">
            <v>м. Київ, вул.Кирилівська,82 (склад)</v>
          </cell>
          <cell r="K15576" t="str">
            <v>Задовільний</v>
          </cell>
          <cell r="M15576">
            <v>600</v>
          </cell>
        </row>
        <row r="15577">
          <cell r="A15577">
            <v>15574</v>
          </cell>
          <cell r="B15577" t="str">
            <v>18795-1</v>
          </cell>
          <cell r="E15577" t="str">
            <v>Стелаж архівний АС-3С-300</v>
          </cell>
          <cell r="F15577" t="str">
            <v>Стелаж архівний АС-3С-300</v>
          </cell>
          <cell r="G15577">
            <v>41305</v>
          </cell>
          <cell r="H15577">
            <v>942</v>
          </cell>
          <cell r="I15577" t="str">
            <v>0</v>
          </cell>
          <cell r="J15577" t="str">
            <v>м. Київ, вул.Кирилівська,82 (склад)</v>
          </cell>
          <cell r="K15577" t="str">
            <v>Задовільний</v>
          </cell>
          <cell r="M15577">
            <v>600</v>
          </cell>
        </row>
        <row r="15578">
          <cell r="A15578">
            <v>15575</v>
          </cell>
          <cell r="B15578" t="str">
            <v>18796-1</v>
          </cell>
          <cell r="E15578" t="str">
            <v>Стелаж архівний АС-3С-300</v>
          </cell>
          <cell r="F15578" t="str">
            <v>Стелаж архівний АС-3С-300</v>
          </cell>
          <cell r="G15578">
            <v>41305</v>
          </cell>
          <cell r="H15578">
            <v>942</v>
          </cell>
          <cell r="I15578" t="str">
            <v>0</v>
          </cell>
          <cell r="J15578" t="str">
            <v>м. Київ, вул.Кирилівська,82 (склад)</v>
          </cell>
          <cell r="K15578" t="str">
            <v>Задовільний</v>
          </cell>
          <cell r="M15578">
            <v>600</v>
          </cell>
        </row>
        <row r="15579">
          <cell r="A15579">
            <v>15576</v>
          </cell>
          <cell r="B15579" t="str">
            <v>18797-1</v>
          </cell>
          <cell r="E15579" t="str">
            <v>Стелаж архівний АС-3С-300</v>
          </cell>
          <cell r="F15579" t="str">
            <v>Стелаж архівний АС-3С-300</v>
          </cell>
          <cell r="G15579">
            <v>41305</v>
          </cell>
          <cell r="H15579">
            <v>942</v>
          </cell>
          <cell r="I15579" t="str">
            <v>0</v>
          </cell>
          <cell r="J15579" t="str">
            <v>Херсонське РВ</v>
          </cell>
          <cell r="K15579" t="str">
            <v>Задовільний</v>
          </cell>
          <cell r="M15579">
            <v>600</v>
          </cell>
        </row>
        <row r="15580">
          <cell r="A15580">
            <v>15577</v>
          </cell>
          <cell r="B15580" t="str">
            <v>18798-1</v>
          </cell>
          <cell r="E15580" t="str">
            <v>Стелаж архівний АС-3С-300</v>
          </cell>
          <cell r="F15580" t="str">
            <v>Стелаж архівний АС-3С-300</v>
          </cell>
          <cell r="G15580">
            <v>41305</v>
          </cell>
          <cell r="H15580">
            <v>942</v>
          </cell>
          <cell r="I15580" t="str">
            <v>0</v>
          </cell>
          <cell r="J15580" t="str">
            <v>Херсонське РВ</v>
          </cell>
          <cell r="K15580" t="str">
            <v>Задовільний</v>
          </cell>
          <cell r="M15580">
            <v>600</v>
          </cell>
        </row>
        <row r="15581">
          <cell r="A15581">
            <v>15578</v>
          </cell>
          <cell r="B15581" t="str">
            <v>18799-1</v>
          </cell>
          <cell r="E15581" t="str">
            <v>Стелаж архівний АС-3С-300</v>
          </cell>
          <cell r="F15581" t="str">
            <v>Стелаж архівний АС-3С-300</v>
          </cell>
          <cell r="G15581">
            <v>41305</v>
          </cell>
          <cell r="H15581">
            <v>942</v>
          </cell>
          <cell r="I15581" t="str">
            <v>0</v>
          </cell>
          <cell r="J15581" t="str">
            <v>Херсонське РВ</v>
          </cell>
          <cell r="K15581" t="str">
            <v>Задовільний</v>
          </cell>
          <cell r="M15581">
            <v>600</v>
          </cell>
        </row>
        <row r="15582">
          <cell r="A15582">
            <v>15579</v>
          </cell>
          <cell r="B15582" t="str">
            <v>18476-1</v>
          </cell>
          <cell r="E15582" t="str">
            <v xml:space="preserve">Крісло COMFORT  </v>
          </cell>
          <cell r="F15582" t="str">
            <v xml:space="preserve">Крісло COMFORT  </v>
          </cell>
          <cell r="G15582">
            <v>41152</v>
          </cell>
          <cell r="H15582">
            <v>382</v>
          </cell>
          <cell r="I15582" t="str">
            <v>0</v>
          </cell>
          <cell r="J15582" t="str">
            <v>Херсонське РВ</v>
          </cell>
          <cell r="K15582" t="str">
            <v>Задовільний</v>
          </cell>
          <cell r="M15582">
            <v>149</v>
          </cell>
        </row>
        <row r="15583">
          <cell r="A15583">
            <v>15580</v>
          </cell>
          <cell r="B15583" t="str">
            <v>18482-1</v>
          </cell>
          <cell r="E15583" t="str">
            <v xml:space="preserve">Крісло COMFORT  </v>
          </cell>
          <cell r="F15583" t="str">
            <v xml:space="preserve">Крісло COMFORT  </v>
          </cell>
          <cell r="G15583">
            <v>41152</v>
          </cell>
          <cell r="H15583">
            <v>382</v>
          </cell>
          <cell r="I15583" t="str">
            <v>0</v>
          </cell>
          <cell r="J15583" t="str">
            <v>Херсонське РВ</v>
          </cell>
          <cell r="K15583" t="str">
            <v>Задовільний</v>
          </cell>
          <cell r="M15583">
            <v>149</v>
          </cell>
        </row>
        <row r="15584">
          <cell r="A15584">
            <v>15581</v>
          </cell>
          <cell r="B15584" t="str">
            <v>18483-1</v>
          </cell>
          <cell r="E15584" t="str">
            <v xml:space="preserve">Крісло COMFORT  </v>
          </cell>
          <cell r="F15584" t="str">
            <v xml:space="preserve">Крісло COMFORT  </v>
          </cell>
          <cell r="G15584">
            <v>41152</v>
          </cell>
          <cell r="H15584">
            <v>382</v>
          </cell>
          <cell r="I15584" t="str">
            <v>0</v>
          </cell>
          <cell r="J15584" t="str">
            <v>Херсонське РВ</v>
          </cell>
          <cell r="K15584" t="str">
            <v>Задовільний</v>
          </cell>
          <cell r="M15584">
            <v>149</v>
          </cell>
        </row>
        <row r="15585">
          <cell r="A15585">
            <v>15582</v>
          </cell>
          <cell r="B15585" t="str">
            <v>18800-1</v>
          </cell>
          <cell r="E15585" t="str">
            <v>Стелаж архівний АС-3С-300</v>
          </cell>
          <cell r="F15585" t="str">
            <v>Стелаж архівний АС-3С-300</v>
          </cell>
          <cell r="G15585">
            <v>41305</v>
          </cell>
          <cell r="H15585">
            <v>942</v>
          </cell>
          <cell r="I15585" t="str">
            <v>0</v>
          </cell>
          <cell r="J15585" t="str">
            <v>Херсонське РВ</v>
          </cell>
          <cell r="K15585" t="str">
            <v>Задовільний</v>
          </cell>
          <cell r="M15585">
            <v>600</v>
          </cell>
        </row>
        <row r="15586">
          <cell r="A15586">
            <v>15583</v>
          </cell>
          <cell r="B15586" t="str">
            <v>18801-1</v>
          </cell>
          <cell r="E15586" t="str">
            <v>Стелаж архівний АС-3С-300</v>
          </cell>
          <cell r="F15586" t="str">
            <v>Стелаж архівний АС-3С-300</v>
          </cell>
          <cell r="G15586">
            <v>41305</v>
          </cell>
          <cell r="H15586">
            <v>942</v>
          </cell>
          <cell r="I15586" t="str">
            <v>0</v>
          </cell>
          <cell r="J15586" t="str">
            <v>Херсонське РВ</v>
          </cell>
          <cell r="K15586" t="str">
            <v>Задовільний</v>
          </cell>
          <cell r="M15586">
            <v>600</v>
          </cell>
        </row>
        <row r="15587">
          <cell r="A15587">
            <v>15584</v>
          </cell>
          <cell r="B15587" t="str">
            <v>18802-1</v>
          </cell>
          <cell r="E15587" t="str">
            <v>Стелаж архівний АС-3С-300</v>
          </cell>
          <cell r="F15587" t="str">
            <v>Стелаж архівний АС-3С-300</v>
          </cell>
          <cell r="G15587">
            <v>41305</v>
          </cell>
          <cell r="H15587">
            <v>942</v>
          </cell>
          <cell r="I15587" t="str">
            <v>0</v>
          </cell>
          <cell r="J15587" t="str">
            <v xml:space="preserve"> ФОП Оралова О.В. (в оренді)</v>
          </cell>
          <cell r="K15587" t="str">
            <v>б/у</v>
          </cell>
          <cell r="M15587">
            <v>600</v>
          </cell>
        </row>
        <row r="15588">
          <cell r="A15588">
            <v>15585</v>
          </cell>
          <cell r="B15588" t="str">
            <v>18727-1</v>
          </cell>
          <cell r="E15588" t="str">
            <v>Стелаж АС-1С -600 (h=2270)</v>
          </cell>
          <cell r="F15588" t="str">
            <v>Стелаж АС-1С -600 (h=2270)</v>
          </cell>
          <cell r="G15588">
            <v>41257</v>
          </cell>
          <cell r="H15588">
            <v>996</v>
          </cell>
          <cell r="I15588" t="str">
            <v>0</v>
          </cell>
          <cell r="J15588" t="str">
            <v xml:space="preserve"> ФОП Оралова О.В. (в оренді)</v>
          </cell>
          <cell r="K15588" t="str">
            <v>б/у</v>
          </cell>
          <cell r="M15588">
            <v>600</v>
          </cell>
        </row>
        <row r="15589">
          <cell r="A15589">
            <v>15586</v>
          </cell>
          <cell r="B15589" t="str">
            <v>18728-1</v>
          </cell>
          <cell r="E15589" t="str">
            <v>Стелаж АС-1С -600 (h=2270)</v>
          </cell>
          <cell r="F15589" t="str">
            <v>Стелаж АС-1С -600 (h=2270)</v>
          </cell>
          <cell r="G15589">
            <v>41257</v>
          </cell>
          <cell r="H15589">
            <v>996</v>
          </cell>
          <cell r="I15589" t="str">
            <v>0</v>
          </cell>
          <cell r="J15589" t="str">
            <v>Херсонське РВ</v>
          </cell>
          <cell r="K15589" t="str">
            <v>б/у</v>
          </cell>
          <cell r="M15589">
            <v>600</v>
          </cell>
        </row>
        <row r="15590">
          <cell r="A15590">
            <v>15587</v>
          </cell>
          <cell r="B15590" t="str">
            <v>18729-1</v>
          </cell>
          <cell r="E15590" t="str">
            <v>Стелаж АС-1С -600 (h=2270)</v>
          </cell>
          <cell r="F15590" t="str">
            <v>Стелаж АС-1С -600 (h=2270)</v>
          </cell>
          <cell r="G15590">
            <v>41257</v>
          </cell>
          <cell r="H15590">
            <v>996</v>
          </cell>
          <cell r="I15590" t="str">
            <v>0</v>
          </cell>
          <cell r="J15590" t="str">
            <v>Херсонське РВ</v>
          </cell>
          <cell r="K15590" t="str">
            <v>б/у</v>
          </cell>
          <cell r="M15590">
            <v>600</v>
          </cell>
        </row>
        <row r="15591">
          <cell r="A15591">
            <v>15588</v>
          </cell>
          <cell r="B15591" t="str">
            <v>18730-1</v>
          </cell>
          <cell r="E15591" t="str">
            <v>Стелаж АС-1С -600 (h=2270)</v>
          </cell>
          <cell r="F15591" t="str">
            <v>Стелаж АС-1С -600 (h=2270)</v>
          </cell>
          <cell r="G15591">
            <v>41257</v>
          </cell>
          <cell r="H15591">
            <v>996</v>
          </cell>
          <cell r="I15591" t="str">
            <v>0</v>
          </cell>
          <cell r="J15591" t="str">
            <v>Харківське регіональне відділення</v>
          </cell>
          <cell r="K15591" t="str">
            <v>Задовільний</v>
          </cell>
          <cell r="M15591">
            <v>600</v>
          </cell>
        </row>
        <row r="15592">
          <cell r="A15592">
            <v>15589</v>
          </cell>
          <cell r="B15592" t="str">
            <v>18731-1</v>
          </cell>
          <cell r="E15592" t="str">
            <v>Стелаж АС-1С -600 (h=2270)</v>
          </cell>
          <cell r="F15592" t="str">
            <v>Стелаж АС-1С -600 (h=2270)</v>
          </cell>
          <cell r="G15592">
            <v>41257</v>
          </cell>
          <cell r="H15592">
            <v>996</v>
          </cell>
          <cell r="I15592" t="str">
            <v>0</v>
          </cell>
          <cell r="J15592" t="str">
            <v>Харківське регіональне відділення</v>
          </cell>
          <cell r="K15592" t="str">
            <v>Задовільний</v>
          </cell>
          <cell r="M15592">
            <v>600</v>
          </cell>
        </row>
        <row r="15593">
          <cell r="A15593">
            <v>15590</v>
          </cell>
          <cell r="B15593" t="str">
            <v>18732-1</v>
          </cell>
          <cell r="E15593" t="str">
            <v>Стелаж АС-1С -600 (h=2270)</v>
          </cell>
          <cell r="F15593" t="str">
            <v>Стелаж АС-1С -600 (h=2270)</v>
          </cell>
          <cell r="G15593">
            <v>41257</v>
          </cell>
          <cell r="H15593">
            <v>996</v>
          </cell>
          <cell r="I15593" t="str">
            <v>0</v>
          </cell>
          <cell r="J15593" t="str">
            <v>м. Київ, вул.Кирилівська,82 (склад)</v>
          </cell>
          <cell r="K15593" t="str">
            <v>Задовільний</v>
          </cell>
          <cell r="M15593">
            <v>600</v>
          </cell>
        </row>
        <row r="15594">
          <cell r="A15594">
            <v>15591</v>
          </cell>
          <cell r="B15594" t="str">
            <v>18733-1</v>
          </cell>
          <cell r="E15594" t="str">
            <v>Стелаж АС-1С -600 (h=2270)</v>
          </cell>
          <cell r="F15594" t="str">
            <v>Стелаж АС-1С -600 (h=2270)</v>
          </cell>
          <cell r="G15594">
            <v>41257</v>
          </cell>
          <cell r="H15594">
            <v>996</v>
          </cell>
          <cell r="I15594" t="str">
            <v>0</v>
          </cell>
          <cell r="J15594" t="str">
            <v xml:space="preserve"> ФОП Оралова О.В. (в оренді)</v>
          </cell>
          <cell r="K15594" t="str">
            <v>Задовільний</v>
          </cell>
          <cell r="M15594">
            <v>600</v>
          </cell>
        </row>
        <row r="15595">
          <cell r="A15595">
            <v>15592</v>
          </cell>
          <cell r="B15595" t="str">
            <v>18734-1</v>
          </cell>
          <cell r="E15595" t="str">
            <v>Стелаж АС-1С -600 (h=2270)</v>
          </cell>
          <cell r="F15595" t="str">
            <v>Стелаж АС-1С -600 (h=2270)</v>
          </cell>
          <cell r="G15595">
            <v>41257</v>
          </cell>
          <cell r="H15595">
            <v>996</v>
          </cell>
          <cell r="I15595" t="str">
            <v>0</v>
          </cell>
          <cell r="J15595" t="str">
            <v xml:space="preserve"> ФОП Оралова О.В. (в оренді)</v>
          </cell>
          <cell r="K15595" t="str">
            <v>Задовільний</v>
          </cell>
          <cell r="M15595">
            <v>600</v>
          </cell>
        </row>
        <row r="15596">
          <cell r="A15596">
            <v>15593</v>
          </cell>
          <cell r="B15596" t="str">
            <v>18735-1</v>
          </cell>
          <cell r="E15596" t="str">
            <v>Стелаж АС-1С -600 (h=2270)</v>
          </cell>
          <cell r="F15596" t="str">
            <v>Стелаж АС-1С -600 (h=2270)</v>
          </cell>
          <cell r="G15596">
            <v>41257</v>
          </cell>
          <cell r="H15596">
            <v>996</v>
          </cell>
          <cell r="I15596" t="str">
            <v>0</v>
          </cell>
          <cell r="J15596" t="str">
            <v>м. Київ, вул.Кирилівська,82 (склад)</v>
          </cell>
          <cell r="K15596" t="str">
            <v>Задовільний</v>
          </cell>
          <cell r="M15596">
            <v>600</v>
          </cell>
        </row>
        <row r="15597">
          <cell r="A15597">
            <v>15594</v>
          </cell>
          <cell r="B15597" t="str">
            <v>18736-1</v>
          </cell>
          <cell r="E15597" t="str">
            <v>Стелаж АС-1С -600 (h=2270)</v>
          </cell>
          <cell r="F15597" t="str">
            <v>Стелаж АС-1С -600 (h=2270)</v>
          </cell>
          <cell r="G15597">
            <v>41257</v>
          </cell>
          <cell r="H15597">
            <v>996</v>
          </cell>
          <cell r="I15597" t="str">
            <v>0</v>
          </cell>
          <cell r="J15597" t="str">
            <v>м. Київ, вул.Кирилівська,82 (склад)</v>
          </cell>
          <cell r="K15597" t="str">
            <v>Задовільний</v>
          </cell>
          <cell r="M15597">
            <v>600</v>
          </cell>
        </row>
        <row r="15598">
          <cell r="A15598">
            <v>15595</v>
          </cell>
          <cell r="B15598" t="str">
            <v>18737-1</v>
          </cell>
          <cell r="E15598" t="str">
            <v>Стелаж АС-1С -600 (h=2270)</v>
          </cell>
          <cell r="F15598" t="str">
            <v>Стелаж АС-1С -600 (h=2270)</v>
          </cell>
          <cell r="G15598">
            <v>41257</v>
          </cell>
          <cell r="H15598">
            <v>996</v>
          </cell>
          <cell r="I15598" t="str">
            <v>0</v>
          </cell>
          <cell r="J15598" t="str">
            <v>м. Київ, вул.Кирилівська,82 (склад)</v>
          </cell>
          <cell r="K15598" t="str">
            <v>б/у</v>
          </cell>
          <cell r="M15598">
            <v>600</v>
          </cell>
        </row>
        <row r="15599">
          <cell r="A15599">
            <v>15596</v>
          </cell>
          <cell r="B15599" t="str">
            <v>18738-1</v>
          </cell>
          <cell r="E15599" t="str">
            <v>Стелаж АС-1С -600 (h=2270)</v>
          </cell>
          <cell r="F15599" t="str">
            <v>Стелаж АС-1С -600 (h=2270)</v>
          </cell>
          <cell r="G15599">
            <v>41257</v>
          </cell>
          <cell r="H15599">
            <v>996</v>
          </cell>
          <cell r="I15599" t="str">
            <v>0</v>
          </cell>
          <cell r="J15599" t="str">
            <v>м. Київ, вул.Кирилівська,82 (склад)</v>
          </cell>
          <cell r="K15599" t="str">
            <v>б/у</v>
          </cell>
          <cell r="M15599">
            <v>600</v>
          </cell>
        </row>
        <row r="15600">
          <cell r="A15600">
            <v>15597</v>
          </cell>
          <cell r="B15600" t="str">
            <v>18739-1</v>
          </cell>
          <cell r="E15600" t="str">
            <v>Стелаж АС-1С -600 (h=2270)</v>
          </cell>
          <cell r="F15600" t="str">
            <v>Стелаж АС-1С -600 (h=2270)</v>
          </cell>
          <cell r="G15600">
            <v>41257</v>
          </cell>
          <cell r="H15600">
            <v>996</v>
          </cell>
          <cell r="I15600" t="str">
            <v>0</v>
          </cell>
          <cell r="J15600" t="str">
            <v>Херсон.РВ(Великокопанське відд.)</v>
          </cell>
          <cell r="K15600" t="str">
            <v>б/у</v>
          </cell>
          <cell r="M15600">
            <v>600</v>
          </cell>
        </row>
        <row r="15601">
          <cell r="A15601">
            <v>15598</v>
          </cell>
          <cell r="B15601" t="str">
            <v>18740-1</v>
          </cell>
          <cell r="E15601" t="str">
            <v>Стелаж АС-1С -600 (h=2270)</v>
          </cell>
          <cell r="F15601" t="str">
            <v>Стелаж АС-1С -600 (h=2270)</v>
          </cell>
          <cell r="G15601">
            <v>41257</v>
          </cell>
          <cell r="H15601">
            <v>996</v>
          </cell>
          <cell r="I15601" t="str">
            <v>0</v>
          </cell>
          <cell r="J15601" t="str">
            <v>Херсон.РВ(Великокопанське відд.)</v>
          </cell>
          <cell r="K15601" t="str">
            <v>Задовільний</v>
          </cell>
          <cell r="M15601">
            <v>600</v>
          </cell>
        </row>
        <row r="15602">
          <cell r="A15602">
            <v>15599</v>
          </cell>
          <cell r="B15602" t="str">
            <v>18741-1</v>
          </cell>
          <cell r="E15602" t="str">
            <v>Стелаж АС-1С -600 (h=2700)</v>
          </cell>
          <cell r="F15602" t="str">
            <v>Стелаж АС-1С -600 (h=2700)</v>
          </cell>
          <cell r="G15602">
            <v>41257</v>
          </cell>
          <cell r="H15602">
            <v>996</v>
          </cell>
          <cell r="I15602" t="str">
            <v>0</v>
          </cell>
          <cell r="J15602" t="str">
            <v>Херсон.РВ(Великокопанське відд.)</v>
          </cell>
          <cell r="K15602" t="str">
            <v>Задовільний</v>
          </cell>
          <cell r="M15602">
            <v>600</v>
          </cell>
        </row>
        <row r="15603">
          <cell r="A15603">
            <v>15600</v>
          </cell>
          <cell r="B15603" t="str">
            <v>18742-1</v>
          </cell>
          <cell r="E15603" t="str">
            <v>Стелаж АС-1С -600 (h=2700)</v>
          </cell>
          <cell r="F15603" t="str">
            <v>Стелаж АС-1С -600 (h=2700)</v>
          </cell>
          <cell r="G15603">
            <v>41257</v>
          </cell>
          <cell r="H15603">
            <v>996</v>
          </cell>
          <cell r="I15603" t="str">
            <v>0</v>
          </cell>
          <cell r="J15603" t="str">
            <v>Херсон.РВ(Великокопанське відд.)</v>
          </cell>
          <cell r="K15603" t="str">
            <v>Задовільний</v>
          </cell>
          <cell r="M15603">
            <v>600</v>
          </cell>
        </row>
        <row r="15604">
          <cell r="A15604">
            <v>15601</v>
          </cell>
          <cell r="B15604" t="str">
            <v>18743-1</v>
          </cell>
          <cell r="E15604" t="str">
            <v>Стелаж АС-1С -600 (h=2700)</v>
          </cell>
          <cell r="F15604" t="str">
            <v>Стелаж АС-1С -600 (h=2700)</v>
          </cell>
          <cell r="G15604">
            <v>41257</v>
          </cell>
          <cell r="H15604">
            <v>996</v>
          </cell>
          <cell r="I15604" t="str">
            <v>0</v>
          </cell>
          <cell r="J15604" t="str">
            <v>ПОлтавське РВ</v>
          </cell>
          <cell r="K15604" t="str">
            <v>Задовільний</v>
          </cell>
          <cell r="M15604">
            <v>600</v>
          </cell>
        </row>
        <row r="15605">
          <cell r="A15605">
            <v>15602</v>
          </cell>
          <cell r="B15605" t="str">
            <v>18744-1</v>
          </cell>
          <cell r="E15605" t="str">
            <v>Стелаж АС-1С -600 (h=2700)</v>
          </cell>
          <cell r="F15605" t="str">
            <v>Стелаж АС-1С -600 (h=2700)</v>
          </cell>
          <cell r="G15605">
            <v>41257</v>
          </cell>
          <cell r="H15605">
            <v>996</v>
          </cell>
          <cell r="I15605" t="str">
            <v>0</v>
          </cell>
          <cell r="J15605" t="str">
            <v>ПОлтавське РВ</v>
          </cell>
          <cell r="K15605" t="str">
            <v>Задовільний</v>
          </cell>
          <cell r="M15605">
            <v>600</v>
          </cell>
        </row>
        <row r="15606">
          <cell r="A15606">
            <v>15603</v>
          </cell>
          <cell r="B15606" t="str">
            <v>18498-1</v>
          </cell>
          <cell r="E15606" t="str">
            <v>Стелаж АС-1С серії "Бюджет"</v>
          </cell>
          <cell r="F15606" t="str">
            <v>Стелаж АС-1С серії "Бюджет"</v>
          </cell>
          <cell r="G15606">
            <v>41204</v>
          </cell>
          <cell r="H15606">
            <v>996</v>
          </cell>
          <cell r="I15606" t="str">
            <v>0</v>
          </cell>
          <cell r="J15606" t="str">
            <v>ПОлтавське РВ</v>
          </cell>
          <cell r="K15606" t="str">
            <v>Задовільний</v>
          </cell>
          <cell r="M15606">
            <v>600</v>
          </cell>
        </row>
        <row r="15607">
          <cell r="A15607">
            <v>15604</v>
          </cell>
          <cell r="B15607" t="str">
            <v>18499-1</v>
          </cell>
          <cell r="E15607" t="str">
            <v>Стелаж АС-1С серії "Бюджет"</v>
          </cell>
          <cell r="F15607" t="str">
            <v>Стелаж АС-1С серії "Бюджет"</v>
          </cell>
          <cell r="G15607">
            <v>41204</v>
          </cell>
          <cell r="H15607">
            <v>996</v>
          </cell>
          <cell r="I15607" t="str">
            <v>0</v>
          </cell>
          <cell r="J15607" t="str">
            <v>ПОлтавське РВ</v>
          </cell>
          <cell r="K15607" t="str">
            <v>Задовільний</v>
          </cell>
          <cell r="M15607">
            <v>600</v>
          </cell>
        </row>
        <row r="15608">
          <cell r="A15608">
            <v>15605</v>
          </cell>
          <cell r="B15608" t="str">
            <v>18500-1</v>
          </cell>
          <cell r="E15608" t="str">
            <v>Стелаж АС-1С серії "Бюджет"</v>
          </cell>
          <cell r="F15608" t="str">
            <v>Стелаж АС-1С серії "Бюджет"</v>
          </cell>
          <cell r="G15608">
            <v>41204</v>
          </cell>
          <cell r="H15608">
            <v>996</v>
          </cell>
          <cell r="I15608" t="str">
            <v>0</v>
          </cell>
          <cell r="J15608" t="str">
            <v>ПОлтавське РВ</v>
          </cell>
          <cell r="K15608" t="str">
            <v>Задовільний</v>
          </cell>
          <cell r="M15608">
            <v>600</v>
          </cell>
        </row>
        <row r="15609">
          <cell r="A15609">
            <v>15606</v>
          </cell>
          <cell r="B15609" t="str">
            <v>18501-1</v>
          </cell>
          <cell r="E15609" t="str">
            <v>Стелаж АС-1С серії "Бюджет"</v>
          </cell>
          <cell r="F15609" t="str">
            <v>Стелаж АС-1С серії "Бюджет"</v>
          </cell>
          <cell r="G15609">
            <v>41204</v>
          </cell>
          <cell r="H15609">
            <v>996</v>
          </cell>
          <cell r="I15609" t="str">
            <v>0</v>
          </cell>
          <cell r="J15609" t="str">
            <v>ПОлтавське РВ</v>
          </cell>
          <cell r="K15609" t="str">
            <v>Задовільний</v>
          </cell>
          <cell r="M15609">
            <v>600</v>
          </cell>
        </row>
        <row r="15610">
          <cell r="A15610">
            <v>15607</v>
          </cell>
          <cell r="B15610" t="str">
            <v>18502-1</v>
          </cell>
          <cell r="E15610" t="str">
            <v>Стелаж АС-1С серії "Бюджет"</v>
          </cell>
          <cell r="F15610" t="str">
            <v>Стелаж АС-1С серії "Бюджет"</v>
          </cell>
          <cell r="G15610">
            <v>41204</v>
          </cell>
          <cell r="H15610">
            <v>996</v>
          </cell>
          <cell r="I15610" t="str">
            <v>0</v>
          </cell>
          <cell r="J15610" t="str">
            <v>ПОлтавське РВ</v>
          </cell>
          <cell r="K15610" t="str">
            <v>Задовільний</v>
          </cell>
          <cell r="M15610">
            <v>600</v>
          </cell>
        </row>
        <row r="15611">
          <cell r="A15611">
            <v>15608</v>
          </cell>
          <cell r="B15611" t="str">
            <v>18503-1</v>
          </cell>
          <cell r="E15611" t="str">
            <v>Стелаж АС-1С серії "Бюджет"</v>
          </cell>
          <cell r="F15611" t="str">
            <v>Стелаж АС-1С серії "Бюджет"</v>
          </cell>
          <cell r="G15611">
            <v>41204</v>
          </cell>
          <cell r="H15611">
            <v>996</v>
          </cell>
          <cell r="I15611" t="str">
            <v>0</v>
          </cell>
          <cell r="J15611" t="str">
            <v>ПОлтавське РВ</v>
          </cell>
          <cell r="K15611" t="str">
            <v>Задовільний</v>
          </cell>
          <cell r="M15611">
            <v>600</v>
          </cell>
        </row>
        <row r="15612">
          <cell r="A15612">
            <v>15609</v>
          </cell>
          <cell r="B15612" t="str">
            <v>18504-1</v>
          </cell>
          <cell r="E15612" t="str">
            <v>Стелаж АС-1С серії "Бюджет"</v>
          </cell>
          <cell r="F15612" t="str">
            <v>Стелаж АС-1С серії "Бюджет"</v>
          </cell>
          <cell r="G15612">
            <v>41204</v>
          </cell>
          <cell r="H15612">
            <v>996</v>
          </cell>
          <cell r="I15612" t="str">
            <v>0</v>
          </cell>
          <cell r="J15612" t="str">
            <v>ПОлтавське РВ</v>
          </cell>
          <cell r="K15612" t="str">
            <v>Задовільний</v>
          </cell>
          <cell r="M15612">
            <v>600</v>
          </cell>
        </row>
        <row r="15613">
          <cell r="A15613">
            <v>15610</v>
          </cell>
          <cell r="B15613" t="str">
            <v>18505-1</v>
          </cell>
          <cell r="E15613" t="str">
            <v>Стелаж АС-1С серії "Бюджет"</v>
          </cell>
          <cell r="F15613" t="str">
            <v>Стелаж АС-1С серії "Бюджет"</v>
          </cell>
          <cell r="G15613">
            <v>41204</v>
          </cell>
          <cell r="H15613">
            <v>996</v>
          </cell>
          <cell r="I15613" t="str">
            <v>0</v>
          </cell>
          <cell r="J15613" t="str">
            <v>Кременчуцьке відд ( ПОлтавське РВ)</v>
          </cell>
          <cell r="K15613" t="str">
            <v>Задовільний</v>
          </cell>
          <cell r="M15613">
            <v>600</v>
          </cell>
        </row>
        <row r="15614">
          <cell r="A15614">
            <v>15611</v>
          </cell>
          <cell r="B15614" t="str">
            <v>18506-1</v>
          </cell>
          <cell r="E15614" t="str">
            <v>Стелаж АС-1С серії "Бюджет"</v>
          </cell>
          <cell r="F15614" t="str">
            <v>Стелаж АС-1С серії "Бюджет"</v>
          </cell>
          <cell r="G15614">
            <v>41204</v>
          </cell>
          <cell r="H15614">
            <v>996</v>
          </cell>
          <cell r="I15614" t="str">
            <v>0</v>
          </cell>
          <cell r="J15614" t="str">
            <v>Кременчуцьке відд ( ПОлтавське РВ)</v>
          </cell>
          <cell r="K15614" t="str">
            <v>Задовільний</v>
          </cell>
          <cell r="M15614">
            <v>600</v>
          </cell>
        </row>
        <row r="15615">
          <cell r="A15615">
            <v>15612</v>
          </cell>
          <cell r="B15615" t="str">
            <v>18507-1</v>
          </cell>
          <cell r="E15615" t="str">
            <v>Стелаж АС-1С серії "Бюджет"</v>
          </cell>
          <cell r="F15615" t="str">
            <v>Стелаж АС-1С серії "Бюджет"</v>
          </cell>
          <cell r="G15615">
            <v>41204</v>
          </cell>
          <cell r="H15615">
            <v>996</v>
          </cell>
          <cell r="I15615" t="str">
            <v>0</v>
          </cell>
          <cell r="J15615" t="str">
            <v>Кременчуцьке відд ( ПОлтавське РВ)</v>
          </cell>
          <cell r="K15615" t="str">
            <v>Задовільний</v>
          </cell>
          <cell r="M15615">
            <v>600</v>
          </cell>
        </row>
        <row r="15616">
          <cell r="A15616">
            <v>15613</v>
          </cell>
          <cell r="B15616" t="str">
            <v>18508-1</v>
          </cell>
          <cell r="E15616" t="str">
            <v>Стелаж АС-1С серії "Бюджет"</v>
          </cell>
          <cell r="F15616" t="str">
            <v>Стелаж АС-1С серії "Бюджет"</v>
          </cell>
          <cell r="G15616">
            <v>41204</v>
          </cell>
          <cell r="H15616">
            <v>996</v>
          </cell>
          <cell r="I15616" t="str">
            <v>0</v>
          </cell>
          <cell r="J15616" t="str">
            <v>м. Київ, вул.Кирилівська,82 (склад)</v>
          </cell>
          <cell r="K15616" t="str">
            <v>Задовільний</v>
          </cell>
          <cell r="M15616">
            <v>600</v>
          </cell>
        </row>
        <row r="15617">
          <cell r="A15617">
            <v>15614</v>
          </cell>
          <cell r="B15617" t="str">
            <v>18509-1</v>
          </cell>
          <cell r="E15617" t="str">
            <v>Стелаж АС-1С серії "Бюджет"</v>
          </cell>
          <cell r="F15617" t="str">
            <v>Стелаж АС-1С серії "Бюджет"</v>
          </cell>
          <cell r="G15617">
            <v>41204</v>
          </cell>
          <cell r="H15617">
            <v>996</v>
          </cell>
          <cell r="I15617" t="str">
            <v>0</v>
          </cell>
          <cell r="J15617" t="str">
            <v>м. Київ, вул.Кирилівська,82 (склад)</v>
          </cell>
          <cell r="K15617" t="str">
            <v>Задовільний</v>
          </cell>
          <cell r="M15617">
            <v>600</v>
          </cell>
        </row>
        <row r="15618">
          <cell r="A15618">
            <v>15615</v>
          </cell>
          <cell r="B15618" t="str">
            <v>18510-1</v>
          </cell>
          <cell r="E15618" t="str">
            <v>Стелаж АС-1С серії "Бюджет"</v>
          </cell>
          <cell r="F15618" t="str">
            <v>Стелаж АС-1С серії "Бюджет"</v>
          </cell>
          <cell r="G15618">
            <v>41204</v>
          </cell>
          <cell r="H15618">
            <v>996</v>
          </cell>
          <cell r="I15618" t="str">
            <v>0</v>
          </cell>
          <cell r="J15618" t="str">
            <v>м. Київ, вул.Кирилівська,82 (склад)</v>
          </cell>
          <cell r="K15618" t="str">
            <v>Задовільний</v>
          </cell>
          <cell r="M15618">
            <v>600</v>
          </cell>
        </row>
        <row r="15619">
          <cell r="A15619">
            <v>15616</v>
          </cell>
          <cell r="B15619" t="str">
            <v>18511-1</v>
          </cell>
          <cell r="E15619" t="str">
            <v>Стелаж АС-1С серії "Бюджет"</v>
          </cell>
          <cell r="F15619" t="str">
            <v>Стелаж АС-1С серії "Бюджет"</v>
          </cell>
          <cell r="G15619">
            <v>41204</v>
          </cell>
          <cell r="H15619">
            <v>996</v>
          </cell>
          <cell r="I15619" t="str">
            <v>0</v>
          </cell>
          <cell r="J15619" t="str">
            <v>м. Київ, вул.Кирилівська,82 (склад)</v>
          </cell>
          <cell r="K15619" t="str">
            <v>Задовільний</v>
          </cell>
          <cell r="M15619">
            <v>600</v>
          </cell>
        </row>
        <row r="15620">
          <cell r="A15620">
            <v>15617</v>
          </cell>
          <cell r="B15620" t="str">
            <v>18512-1</v>
          </cell>
          <cell r="E15620" t="str">
            <v>Стелаж АС-1С серії "Бюджет"</v>
          </cell>
          <cell r="F15620" t="str">
            <v>Стелаж АС-1С серії "Бюджет"</v>
          </cell>
          <cell r="G15620">
            <v>41204</v>
          </cell>
          <cell r="H15620">
            <v>996</v>
          </cell>
          <cell r="I15620" t="str">
            <v>0</v>
          </cell>
          <cell r="J15620" t="str">
            <v>м. Київ, вул.Кирилівська,82 (склад)</v>
          </cell>
          <cell r="K15620" t="str">
            <v>Задовільний</v>
          </cell>
          <cell r="M15620">
            <v>600</v>
          </cell>
        </row>
        <row r="15621">
          <cell r="A15621">
            <v>15618</v>
          </cell>
          <cell r="B15621" t="str">
            <v>18513-1</v>
          </cell>
          <cell r="E15621" t="str">
            <v>Стелаж АС-1С серії "Бюджет"</v>
          </cell>
          <cell r="F15621" t="str">
            <v>Стелаж АС-1С серії "Бюджет"</v>
          </cell>
          <cell r="G15621">
            <v>41204</v>
          </cell>
          <cell r="H15621">
            <v>996</v>
          </cell>
          <cell r="I15621" t="str">
            <v>0</v>
          </cell>
          <cell r="J15621" t="str">
            <v>м. Київ, вул.Кирилівська,82 (склад)</v>
          </cell>
          <cell r="K15621" t="str">
            <v>Задовільний</v>
          </cell>
          <cell r="M15621">
            <v>600</v>
          </cell>
        </row>
        <row r="15622">
          <cell r="A15622">
            <v>15619</v>
          </cell>
          <cell r="B15622" t="str">
            <v>18514-1</v>
          </cell>
          <cell r="E15622" t="str">
            <v>Стелаж АС-1С серії "Бюджет"</v>
          </cell>
          <cell r="F15622" t="str">
            <v>Стелаж АС-1С серії "Бюджет"</v>
          </cell>
          <cell r="G15622">
            <v>41204</v>
          </cell>
          <cell r="H15622">
            <v>996</v>
          </cell>
          <cell r="I15622" t="str">
            <v>0</v>
          </cell>
          <cell r="J15622" t="str">
            <v>м. Київ, вул.Кирилівська,82 (склад)</v>
          </cell>
          <cell r="K15622" t="str">
            <v>Задовільний</v>
          </cell>
          <cell r="M15622">
            <v>600</v>
          </cell>
        </row>
        <row r="15623">
          <cell r="A15623">
            <v>15620</v>
          </cell>
          <cell r="B15623" t="str">
            <v>18515-1</v>
          </cell>
          <cell r="E15623" t="str">
            <v>Стелаж АС-1С серії "Бюджет"</v>
          </cell>
          <cell r="F15623" t="str">
            <v>Стелаж АС-1С серії "Бюджет"</v>
          </cell>
          <cell r="G15623">
            <v>41204</v>
          </cell>
          <cell r="H15623">
            <v>996</v>
          </cell>
          <cell r="I15623" t="str">
            <v>0</v>
          </cell>
          <cell r="J15623" t="str">
            <v>м. Київ, вул.Кирилівська,82 (склад)</v>
          </cell>
          <cell r="K15623" t="str">
            <v>Задовільний</v>
          </cell>
          <cell r="M15623">
            <v>600</v>
          </cell>
        </row>
        <row r="15624">
          <cell r="A15624">
            <v>15621</v>
          </cell>
          <cell r="B15624" t="str">
            <v>18516-1</v>
          </cell>
          <cell r="E15624" t="str">
            <v>Стелаж АС-1С серії "Бюджет"</v>
          </cell>
          <cell r="F15624" t="str">
            <v>Стелаж АС-1С серії "Бюджет"</v>
          </cell>
          <cell r="G15624">
            <v>41204</v>
          </cell>
          <cell r="H15624">
            <v>996</v>
          </cell>
          <cell r="I15624" t="str">
            <v>0</v>
          </cell>
          <cell r="J15624" t="str">
            <v>м. Київ, вул.Кирилівська,82 (склад)</v>
          </cell>
          <cell r="K15624" t="str">
            <v>Задовільний</v>
          </cell>
          <cell r="M15624">
            <v>600</v>
          </cell>
        </row>
        <row r="15625">
          <cell r="A15625">
            <v>15622</v>
          </cell>
          <cell r="B15625" t="str">
            <v>18517-1</v>
          </cell>
          <cell r="E15625" t="str">
            <v>Стелаж АС-1С серії "Бюджет"</v>
          </cell>
          <cell r="F15625" t="str">
            <v>Стелаж АС-1С серії "Бюджет"</v>
          </cell>
          <cell r="G15625">
            <v>41204</v>
          </cell>
          <cell r="H15625">
            <v>996</v>
          </cell>
          <cell r="I15625" t="str">
            <v>0</v>
          </cell>
          <cell r="J15625" t="str">
            <v>ПАТ "БАНК СІЧ"(в оренді)</v>
          </cell>
          <cell r="K15625" t="str">
            <v>Задовільний</v>
          </cell>
          <cell r="M15625">
            <v>600</v>
          </cell>
        </row>
        <row r="15626">
          <cell r="A15626">
            <v>15623</v>
          </cell>
          <cell r="B15626" t="str">
            <v>18518-1</v>
          </cell>
          <cell r="E15626" t="str">
            <v>Стелаж АС-1С серії "Бюджет"</v>
          </cell>
          <cell r="F15626" t="str">
            <v>Стелаж АС-1С серії "Бюджет"</v>
          </cell>
          <cell r="G15626">
            <v>41204</v>
          </cell>
          <cell r="H15626">
            <v>996</v>
          </cell>
          <cell r="I15626" t="str">
            <v>0</v>
          </cell>
          <cell r="J15626" t="str">
            <v>Гусятинське відділення</v>
          </cell>
          <cell r="K15626" t="str">
            <v>Задовільний</v>
          </cell>
          <cell r="M15626">
            <v>600</v>
          </cell>
        </row>
        <row r="15627">
          <cell r="A15627">
            <v>15624</v>
          </cell>
          <cell r="B15627" t="str">
            <v>18519-1</v>
          </cell>
          <cell r="E15627" t="str">
            <v>Стелаж АС-1С серії "Бюджет"</v>
          </cell>
          <cell r="F15627" t="str">
            <v>Стелаж АС-1С серії "Бюджет"</v>
          </cell>
          <cell r="G15627">
            <v>41204</v>
          </cell>
          <cell r="H15627">
            <v>996</v>
          </cell>
          <cell r="I15627" t="str">
            <v>0</v>
          </cell>
          <cell r="J15627" t="str">
            <v>Сумське РВ</v>
          </cell>
          <cell r="K15627" t="str">
            <v>Задовільний</v>
          </cell>
          <cell r="M15627">
            <v>600</v>
          </cell>
        </row>
        <row r="15628">
          <cell r="A15628">
            <v>15625</v>
          </cell>
          <cell r="B15628" t="str">
            <v>18520-1</v>
          </cell>
          <cell r="E15628" t="str">
            <v>Стелаж АС-1С серії "Бюджет"</v>
          </cell>
          <cell r="F15628" t="str">
            <v>Стелаж АС-1С серії "Бюджет"</v>
          </cell>
          <cell r="G15628">
            <v>41204</v>
          </cell>
          <cell r="H15628">
            <v>996</v>
          </cell>
          <cell r="I15628" t="str">
            <v>0</v>
          </cell>
          <cell r="J15628" t="str">
            <v>Сумське РВ</v>
          </cell>
          <cell r="K15628" t="str">
            <v>Задовільний</v>
          </cell>
          <cell r="M15628">
            <v>600</v>
          </cell>
        </row>
        <row r="15629">
          <cell r="A15629">
            <v>15626</v>
          </cell>
          <cell r="B15629" t="str">
            <v>18521-1</v>
          </cell>
          <cell r="E15629" t="str">
            <v>Стелаж АС-1С серії "Бюджет"</v>
          </cell>
          <cell r="F15629" t="str">
            <v>Стелаж АС-1С серії "Бюджет"</v>
          </cell>
          <cell r="G15629">
            <v>41204</v>
          </cell>
          <cell r="H15629">
            <v>996</v>
          </cell>
          <cell r="I15629" t="str">
            <v>0</v>
          </cell>
          <cell r="J15629" t="str">
            <v>Сумське РВ</v>
          </cell>
          <cell r="K15629" t="str">
            <v>Задовільний</v>
          </cell>
          <cell r="M15629">
            <v>600</v>
          </cell>
        </row>
        <row r="15630">
          <cell r="A15630">
            <v>15627</v>
          </cell>
          <cell r="B15630" t="str">
            <v>18522-1</v>
          </cell>
          <cell r="E15630" t="str">
            <v>Стелаж АС-1С серії "Бюджет"</v>
          </cell>
          <cell r="F15630" t="str">
            <v>Стелаж АС-1С серії "Бюджет"</v>
          </cell>
          <cell r="G15630">
            <v>41204</v>
          </cell>
          <cell r="H15630">
            <v>996</v>
          </cell>
          <cell r="I15630" t="str">
            <v>0</v>
          </cell>
          <cell r="J15630" t="str">
            <v>Сумське РВ</v>
          </cell>
          <cell r="K15630" t="str">
            <v>Задовільний</v>
          </cell>
          <cell r="M15630">
            <v>600</v>
          </cell>
        </row>
        <row r="15631">
          <cell r="A15631">
            <v>15628</v>
          </cell>
          <cell r="B15631" t="str">
            <v>18523-1</v>
          </cell>
          <cell r="E15631" t="str">
            <v>Стелаж АС-1С серії "Бюджет"</v>
          </cell>
          <cell r="F15631" t="str">
            <v>Стелаж АС-1С серії "Бюджет"</v>
          </cell>
          <cell r="G15631">
            <v>41204</v>
          </cell>
          <cell r="H15631">
            <v>996</v>
          </cell>
          <cell r="I15631" t="str">
            <v>0</v>
          </cell>
          <cell r="J15631" t="str">
            <v>Сумське РВ</v>
          </cell>
          <cell r="K15631" t="str">
            <v>Задовільний</v>
          </cell>
          <cell r="M15631">
            <v>600</v>
          </cell>
        </row>
        <row r="15632">
          <cell r="A15632">
            <v>15629</v>
          </cell>
          <cell r="B15632" t="str">
            <v>18524-1</v>
          </cell>
          <cell r="E15632" t="str">
            <v>Стелаж АС-1С серії "Бюджет"</v>
          </cell>
          <cell r="F15632" t="str">
            <v>Стелаж АС-1С серії "Бюджет"</v>
          </cell>
          <cell r="G15632">
            <v>41204</v>
          </cell>
          <cell r="H15632">
            <v>996</v>
          </cell>
          <cell r="I15632" t="str">
            <v>0</v>
          </cell>
          <cell r="J15632" t="str">
            <v>Сумське РВ</v>
          </cell>
          <cell r="K15632" t="str">
            <v>Задовільний</v>
          </cell>
          <cell r="M15632">
            <v>600</v>
          </cell>
        </row>
        <row r="15633">
          <cell r="A15633">
            <v>15630</v>
          </cell>
          <cell r="B15633" t="str">
            <v>18525-1</v>
          </cell>
          <cell r="E15633" t="str">
            <v>Стелаж АС-1С серії "Бюджет"</v>
          </cell>
          <cell r="F15633" t="str">
            <v>Стелаж АС-1С серії "Бюджет"</v>
          </cell>
          <cell r="G15633">
            <v>41204</v>
          </cell>
          <cell r="H15633">
            <v>996</v>
          </cell>
          <cell r="I15633" t="str">
            <v>0</v>
          </cell>
          <cell r="J15633" t="str">
            <v>Сумське РВ</v>
          </cell>
          <cell r="K15633" t="str">
            <v>Задовільний</v>
          </cell>
          <cell r="M15633">
            <v>600</v>
          </cell>
        </row>
        <row r="15634">
          <cell r="A15634">
            <v>15631</v>
          </cell>
          <cell r="B15634" t="str">
            <v>18526-1</v>
          </cell>
          <cell r="E15634" t="str">
            <v>Стелаж АС-1С серії "Бюджет"</v>
          </cell>
          <cell r="F15634" t="str">
            <v>Стелаж АС-1С серії "Бюджет"</v>
          </cell>
          <cell r="G15634">
            <v>41204</v>
          </cell>
          <cell r="H15634">
            <v>996</v>
          </cell>
          <cell r="I15634" t="str">
            <v>0</v>
          </cell>
          <cell r="J15634" t="str">
            <v>Сумське РВ</v>
          </cell>
          <cell r="K15634" t="str">
            <v>Задовільний</v>
          </cell>
          <cell r="M15634">
            <v>600</v>
          </cell>
        </row>
        <row r="15635">
          <cell r="A15635">
            <v>15632</v>
          </cell>
          <cell r="B15635" t="str">
            <v>18550-1</v>
          </cell>
          <cell r="E15635" t="str">
            <v xml:space="preserve">Пилосос циклонний  SAMSUNG </v>
          </cell>
          <cell r="F15635" t="str">
            <v xml:space="preserve">Пилосос циклонний  SAMSUNG </v>
          </cell>
          <cell r="G15635">
            <v>41208</v>
          </cell>
          <cell r="H15635">
            <v>689</v>
          </cell>
          <cell r="I15635" t="str">
            <v>0</v>
          </cell>
          <cell r="J15635" t="str">
            <v>Сумське РВ</v>
          </cell>
          <cell r="K15635" t="str">
            <v>Задовільний</v>
          </cell>
          <cell r="M15635">
            <v>338</v>
          </cell>
        </row>
        <row r="15636">
          <cell r="A15636">
            <v>15633</v>
          </cell>
          <cell r="B15636" t="str">
            <v>18554-1</v>
          </cell>
          <cell r="E15636" t="str">
            <v>Калькулятор Citizen888</v>
          </cell>
          <cell r="F15636" t="str">
            <v>Калькулятор Citizen888</v>
          </cell>
          <cell r="G15636">
            <v>41222</v>
          </cell>
          <cell r="H15636">
            <v>126</v>
          </cell>
          <cell r="I15636" t="str">
            <v>0</v>
          </cell>
          <cell r="J15636" t="str">
            <v>Сумське РВ</v>
          </cell>
          <cell r="K15636" t="str">
            <v>Задовільний</v>
          </cell>
          <cell r="M15636">
            <v>38</v>
          </cell>
        </row>
        <row r="15637">
          <cell r="A15637">
            <v>15634</v>
          </cell>
          <cell r="B15637" t="str">
            <v>18560-1</v>
          </cell>
          <cell r="E15637" t="str">
            <v>Калькулятор Citizen888</v>
          </cell>
          <cell r="F15637" t="str">
            <v>Калькулятор Citizen888</v>
          </cell>
          <cell r="G15637">
            <v>41222</v>
          </cell>
          <cell r="H15637">
            <v>126</v>
          </cell>
          <cell r="I15637" t="str">
            <v>0</v>
          </cell>
          <cell r="J15637" t="str">
            <v>Сумське РВ</v>
          </cell>
          <cell r="K15637" t="str">
            <v>Задовільний</v>
          </cell>
          <cell r="M15637">
            <v>38</v>
          </cell>
        </row>
        <row r="15638">
          <cell r="A15638">
            <v>15635</v>
          </cell>
          <cell r="B15638" t="str">
            <v>18561-1</v>
          </cell>
          <cell r="E15638" t="str">
            <v>Калькулятор Citizen888</v>
          </cell>
          <cell r="F15638" t="str">
            <v>Калькулятор Citizen888</v>
          </cell>
          <cell r="G15638">
            <v>41222</v>
          </cell>
          <cell r="H15638">
            <v>126</v>
          </cell>
          <cell r="I15638" t="str">
            <v>0</v>
          </cell>
          <cell r="J15638" t="str">
            <v>Сумське РВ</v>
          </cell>
          <cell r="K15638" t="str">
            <v>новий</v>
          </cell>
          <cell r="M15638">
            <v>38</v>
          </cell>
        </row>
        <row r="15639">
          <cell r="A15639">
            <v>15636</v>
          </cell>
          <cell r="B15639" t="str">
            <v>18563-1</v>
          </cell>
          <cell r="E15639" t="str">
            <v>Калькулятор Citizen888</v>
          </cell>
          <cell r="F15639" t="str">
            <v>Калькулятор Citizen888</v>
          </cell>
          <cell r="G15639">
            <v>41222</v>
          </cell>
          <cell r="H15639">
            <v>126</v>
          </cell>
          <cell r="I15639" t="str">
            <v>0</v>
          </cell>
          <cell r="J15639" t="str">
            <v>Сумське РВ</v>
          </cell>
          <cell r="K15639" t="str">
            <v>Задовільний</v>
          </cell>
          <cell r="M15639">
            <v>38</v>
          </cell>
        </row>
        <row r="15640">
          <cell r="A15640">
            <v>15637</v>
          </cell>
          <cell r="B15640" t="str">
            <v>18564-1</v>
          </cell>
          <cell r="E15640" t="str">
            <v>Калькулятор Citizen888</v>
          </cell>
          <cell r="F15640" t="str">
            <v>Калькулятор Citizen888</v>
          </cell>
          <cell r="G15640">
            <v>41222</v>
          </cell>
          <cell r="H15640">
            <v>126</v>
          </cell>
          <cell r="I15640" t="str">
            <v>0</v>
          </cell>
          <cell r="J15640" t="str">
            <v>Сумське РВ</v>
          </cell>
          <cell r="K15640" t="str">
            <v>б/у</v>
          </cell>
          <cell r="M15640">
            <v>38</v>
          </cell>
        </row>
        <row r="15641">
          <cell r="A15641">
            <v>15638</v>
          </cell>
          <cell r="B15641" t="str">
            <v>18565-1</v>
          </cell>
          <cell r="E15641" t="str">
            <v>Калькулятор Citizen888</v>
          </cell>
          <cell r="F15641" t="str">
            <v>Калькулятор Citizen888</v>
          </cell>
          <cell r="G15641">
            <v>41222</v>
          </cell>
          <cell r="H15641">
            <v>126</v>
          </cell>
          <cell r="I15641" t="str">
            <v>0</v>
          </cell>
          <cell r="J15641" t="str">
            <v>Сумське РВ</v>
          </cell>
          <cell r="K15641" t="str">
            <v>б/у</v>
          </cell>
          <cell r="M15641">
            <v>38</v>
          </cell>
        </row>
        <row r="15642">
          <cell r="A15642">
            <v>15639</v>
          </cell>
          <cell r="B15642" t="str">
            <v>18566-1</v>
          </cell>
          <cell r="E15642" t="str">
            <v>Калькулятор Citizen888</v>
          </cell>
          <cell r="F15642" t="str">
            <v>Калькулятор Citizen888</v>
          </cell>
          <cell r="G15642">
            <v>41222</v>
          </cell>
          <cell r="H15642">
            <v>126</v>
          </cell>
          <cell r="I15642" t="str">
            <v>0</v>
          </cell>
          <cell r="J15642" t="str">
            <v>Сумське РВ</v>
          </cell>
          <cell r="K15642" t="str">
            <v>новий</v>
          </cell>
          <cell r="M15642">
            <v>38</v>
          </cell>
        </row>
        <row r="15643">
          <cell r="A15643">
            <v>15640</v>
          </cell>
          <cell r="B15643" t="str">
            <v>18572-1</v>
          </cell>
          <cell r="E15643" t="str">
            <v>Калькулятор Citizen 121</v>
          </cell>
          <cell r="F15643" t="str">
            <v>Калькулятор Citizen 121</v>
          </cell>
          <cell r="G15643">
            <v>41222</v>
          </cell>
          <cell r="H15643">
            <v>456</v>
          </cell>
          <cell r="I15643" t="str">
            <v>0</v>
          </cell>
          <cell r="J15643" t="str">
            <v>Сумське РВ</v>
          </cell>
          <cell r="K15643" t="str">
            <v>б/у</v>
          </cell>
          <cell r="M15643">
            <v>75</v>
          </cell>
        </row>
        <row r="15644">
          <cell r="A15644">
            <v>15641</v>
          </cell>
          <cell r="B15644" t="str">
            <v>18573-1</v>
          </cell>
          <cell r="E15644" t="str">
            <v>Калькулятор Citizen888</v>
          </cell>
          <cell r="F15644" t="str">
            <v>Калькулятор Citizen888</v>
          </cell>
          <cell r="G15644">
            <v>41222</v>
          </cell>
          <cell r="H15644">
            <v>126</v>
          </cell>
          <cell r="I15644" t="str">
            <v>0</v>
          </cell>
          <cell r="J15644" t="str">
            <v>Сумське РВ</v>
          </cell>
          <cell r="K15644" t="str">
            <v>б/у</v>
          </cell>
          <cell r="M15644">
            <v>38</v>
          </cell>
        </row>
        <row r="15645">
          <cell r="A15645">
            <v>15642</v>
          </cell>
          <cell r="B15645" t="str">
            <v>18574-1</v>
          </cell>
          <cell r="E15645" t="str">
            <v>Калькулятор Citizen888</v>
          </cell>
          <cell r="F15645" t="str">
            <v>Калькулятор Citizen888</v>
          </cell>
          <cell r="G15645">
            <v>41222</v>
          </cell>
          <cell r="H15645">
            <v>126</v>
          </cell>
          <cell r="I15645" t="str">
            <v>0</v>
          </cell>
          <cell r="J15645" t="str">
            <v>Сумське РВ</v>
          </cell>
          <cell r="K15645" t="str">
            <v>б/у</v>
          </cell>
          <cell r="M15645">
            <v>38</v>
          </cell>
        </row>
        <row r="15646">
          <cell r="A15646">
            <v>15643</v>
          </cell>
          <cell r="B15646" t="str">
            <v>18576-1</v>
          </cell>
          <cell r="E15646" t="str">
            <v>Калькулятор Citizen888</v>
          </cell>
          <cell r="F15646" t="str">
            <v>Калькулятор Citizen888</v>
          </cell>
          <cell r="G15646">
            <v>41222</v>
          </cell>
          <cell r="H15646">
            <v>126</v>
          </cell>
          <cell r="I15646" t="str">
            <v>0</v>
          </cell>
          <cell r="J15646" t="str">
            <v>Сумське РВ</v>
          </cell>
          <cell r="K15646" t="str">
            <v>б/у</v>
          </cell>
          <cell r="M15646">
            <v>38</v>
          </cell>
        </row>
        <row r="15647">
          <cell r="A15647">
            <v>15644</v>
          </cell>
          <cell r="B15647" t="str">
            <v>18577-1</v>
          </cell>
          <cell r="E15647" t="str">
            <v>Калькулятор Citizen888</v>
          </cell>
          <cell r="F15647" t="str">
            <v>Калькулятор Citizen888</v>
          </cell>
          <cell r="G15647">
            <v>41222</v>
          </cell>
          <cell r="H15647">
            <v>126</v>
          </cell>
          <cell r="I15647" t="str">
            <v>0</v>
          </cell>
          <cell r="J15647" t="str">
            <v>Харківське регіональне відділення</v>
          </cell>
          <cell r="K15647" t="str">
            <v>б/у</v>
          </cell>
          <cell r="M15647">
            <v>38</v>
          </cell>
        </row>
        <row r="15648">
          <cell r="A15648">
            <v>15645</v>
          </cell>
          <cell r="B15648" t="str">
            <v>18578-1</v>
          </cell>
          <cell r="E15648" t="str">
            <v>Калькулятор Citizen888</v>
          </cell>
          <cell r="F15648" t="str">
            <v>Калькулятор Citizen888</v>
          </cell>
          <cell r="G15648">
            <v>41222</v>
          </cell>
          <cell r="H15648">
            <v>126</v>
          </cell>
          <cell r="I15648" t="str">
            <v>0</v>
          </cell>
          <cell r="J15648" t="str">
            <v>Харківське регіональне відділення</v>
          </cell>
          <cell r="K15648" t="str">
            <v>б/у</v>
          </cell>
          <cell r="M15648">
            <v>38</v>
          </cell>
        </row>
        <row r="15649">
          <cell r="A15649">
            <v>15646</v>
          </cell>
          <cell r="B15649" t="str">
            <v>18579-1</v>
          </cell>
          <cell r="E15649" t="str">
            <v>Калькулятор Citizen888</v>
          </cell>
          <cell r="F15649" t="str">
            <v>Калькулятор Citizen888</v>
          </cell>
          <cell r="G15649">
            <v>41222</v>
          </cell>
          <cell r="H15649">
            <v>126</v>
          </cell>
          <cell r="I15649" t="str">
            <v>0</v>
          </cell>
          <cell r="J15649" t="str">
            <v xml:space="preserve"> м.Київ, вул. Магнітогорська,1Д (склад)</v>
          </cell>
          <cell r="K15649" t="str">
            <v>б/у</v>
          </cell>
          <cell r="M15649">
            <v>38</v>
          </cell>
        </row>
        <row r="15650">
          <cell r="A15650">
            <v>15647</v>
          </cell>
          <cell r="B15650" t="str">
            <v>18581-1</v>
          </cell>
          <cell r="E15650" t="str">
            <v>Крісло COMFORT C-11</v>
          </cell>
          <cell r="F15650" t="str">
            <v>Крісло COMFORT C-11</v>
          </cell>
          <cell r="G15650">
            <v>41229</v>
          </cell>
          <cell r="H15650">
            <v>410</v>
          </cell>
          <cell r="I15650" t="str">
            <v>0</v>
          </cell>
          <cell r="J15650" t="str">
            <v xml:space="preserve"> м.Київ, вул. Магнітогорська,1Д (склад)</v>
          </cell>
          <cell r="K15650" t="str">
            <v>Задовільний</v>
          </cell>
          <cell r="M15650">
            <v>149</v>
          </cell>
        </row>
        <row r="15651">
          <cell r="A15651">
            <v>15648</v>
          </cell>
          <cell r="B15651" t="str">
            <v>18582-1</v>
          </cell>
          <cell r="E15651" t="str">
            <v>Крісло COMFORT C-11</v>
          </cell>
          <cell r="F15651" t="str">
            <v>Крісло COMFORT C-11</v>
          </cell>
          <cell r="G15651">
            <v>41229</v>
          </cell>
          <cell r="H15651">
            <v>410</v>
          </cell>
          <cell r="I15651" t="str">
            <v>0</v>
          </cell>
          <cell r="J15651" t="str">
            <v xml:space="preserve"> м.Київ, вул. Магнітогорська,1Д (склад)</v>
          </cell>
          <cell r="K15651" t="str">
            <v>Задовільний</v>
          </cell>
          <cell r="M15651">
            <v>149</v>
          </cell>
        </row>
        <row r="15652">
          <cell r="A15652">
            <v>15649</v>
          </cell>
          <cell r="B15652" t="str">
            <v>18585-1</v>
          </cell>
          <cell r="E15652" t="str">
            <v>Детектор магнітних міток DoCash M</v>
          </cell>
          <cell r="F15652" t="str">
            <v>Детектор магнітних міток DoCash M</v>
          </cell>
          <cell r="G15652">
            <v>41229</v>
          </cell>
          <cell r="H15652">
            <v>288</v>
          </cell>
          <cell r="I15652" t="str">
            <v>0</v>
          </cell>
          <cell r="J15652" t="str">
            <v xml:space="preserve"> м.Київ, вул. Магнітогорська,1Д (склад)</v>
          </cell>
          <cell r="K15652" t="str">
            <v>Задовільний</v>
          </cell>
          <cell r="M15652">
            <v>346</v>
          </cell>
        </row>
        <row r="15653">
          <cell r="A15653">
            <v>15650</v>
          </cell>
          <cell r="B15653" t="str">
            <v>18586-1</v>
          </cell>
          <cell r="E15653" t="str">
            <v>Детектор магнітних міток DoCash M</v>
          </cell>
          <cell r="F15653" t="str">
            <v>Детектор магнітних міток DoCash M</v>
          </cell>
          <cell r="G15653">
            <v>41229</v>
          </cell>
          <cell r="H15653">
            <v>288</v>
          </cell>
          <cell r="I15653" t="str">
            <v>0</v>
          </cell>
          <cell r="J15653" t="str">
            <v xml:space="preserve"> м.Київ, вул. Магнітогорська,1Д (склад)</v>
          </cell>
          <cell r="K15653" t="str">
            <v>б/у</v>
          </cell>
          <cell r="M15653">
            <v>346</v>
          </cell>
        </row>
        <row r="15654">
          <cell r="A15654">
            <v>15651</v>
          </cell>
          <cell r="B15654" t="str">
            <v>18587-1</v>
          </cell>
          <cell r="E15654" t="str">
            <v>Детектор Лупа 10-ти кратна DoCash L</v>
          </cell>
          <cell r="F15654" t="str">
            <v>Детектор Лупа 10-ти кратна DoCash L</v>
          </cell>
          <cell r="G15654">
            <v>41229</v>
          </cell>
          <cell r="H15654">
            <v>180</v>
          </cell>
          <cell r="I15654" t="str">
            <v>0</v>
          </cell>
          <cell r="J15654" t="str">
            <v xml:space="preserve"> м.Київ, вул. Магнітогорська,1Д (склад)</v>
          </cell>
          <cell r="K15654" t="str">
            <v>б/у</v>
          </cell>
          <cell r="M15654">
            <v>152</v>
          </cell>
        </row>
        <row r="15655">
          <cell r="A15655">
            <v>15652</v>
          </cell>
          <cell r="B15655" t="str">
            <v>18588-1</v>
          </cell>
          <cell r="E15655" t="str">
            <v>Детектор Лупа 10-ти кратна DoCash L</v>
          </cell>
          <cell r="F15655" t="str">
            <v>Детектор Лупа 10-ти кратна DoCash L</v>
          </cell>
          <cell r="G15655">
            <v>41229</v>
          </cell>
          <cell r="H15655">
            <v>180</v>
          </cell>
          <cell r="I15655" t="str">
            <v>0</v>
          </cell>
          <cell r="J15655" t="str">
            <v xml:space="preserve"> м.Київ, вул. Магнітогорська,1Д (склад)</v>
          </cell>
          <cell r="K15655" t="str">
            <v>б/у</v>
          </cell>
          <cell r="M15655">
            <v>152</v>
          </cell>
        </row>
        <row r="15656">
          <cell r="A15656">
            <v>15653</v>
          </cell>
          <cell r="B15656" t="str">
            <v>18589-1</v>
          </cell>
          <cell r="E15656" t="str">
            <v>Детектор магнітних міток DoCash M</v>
          </cell>
          <cell r="F15656" t="str">
            <v>Детектор магнітних міток DoCash M</v>
          </cell>
          <cell r="G15656">
            <v>41229</v>
          </cell>
          <cell r="H15656">
            <v>288</v>
          </cell>
          <cell r="I15656" t="str">
            <v>0</v>
          </cell>
          <cell r="J15656" t="str">
            <v>Конотопське відд.</v>
          </cell>
          <cell r="K15656" t="str">
            <v>б/у</v>
          </cell>
          <cell r="M15656">
            <v>346</v>
          </cell>
        </row>
        <row r="15657">
          <cell r="A15657">
            <v>15654</v>
          </cell>
          <cell r="B15657" t="str">
            <v>18590-1</v>
          </cell>
          <cell r="E15657" t="str">
            <v>Детектор магнітних міток DoCash M</v>
          </cell>
          <cell r="F15657" t="str">
            <v>Детектор магнітних міток DoCash M</v>
          </cell>
          <cell r="G15657">
            <v>41229</v>
          </cell>
          <cell r="H15657">
            <v>288</v>
          </cell>
          <cell r="I15657" t="str">
            <v>0</v>
          </cell>
          <cell r="J15657" t="str">
            <v>Конотопське відд.</v>
          </cell>
          <cell r="K15657" t="str">
            <v>б/у</v>
          </cell>
          <cell r="M15657">
            <v>346</v>
          </cell>
        </row>
        <row r="15658">
          <cell r="A15658">
            <v>15655</v>
          </cell>
          <cell r="B15658" t="str">
            <v>18591-1</v>
          </cell>
          <cell r="E15658" t="str">
            <v>Детектор Лупа 10-ти кратна DoCash L</v>
          </cell>
          <cell r="F15658" t="str">
            <v>Детектор Лупа 10-ти кратна DoCash L</v>
          </cell>
          <cell r="G15658">
            <v>41229</v>
          </cell>
          <cell r="H15658">
            <v>180</v>
          </cell>
          <cell r="I15658" t="str">
            <v>0</v>
          </cell>
          <cell r="J15658" t="str">
            <v>Конотопське відд.</v>
          </cell>
          <cell r="K15658" t="str">
            <v>б/у</v>
          </cell>
          <cell r="M15658">
            <v>130</v>
          </cell>
        </row>
        <row r="15659">
          <cell r="A15659">
            <v>15656</v>
          </cell>
          <cell r="B15659" t="str">
            <v>18592-1</v>
          </cell>
          <cell r="E15659" t="str">
            <v>Детектор Лупа 10-ти кратна DoCash L</v>
          </cell>
          <cell r="F15659" t="str">
            <v>Детектор Лупа 10-ти кратна DoCash L</v>
          </cell>
          <cell r="G15659">
            <v>41229</v>
          </cell>
          <cell r="H15659">
            <v>180</v>
          </cell>
          <cell r="I15659" t="str">
            <v>0</v>
          </cell>
          <cell r="J15659" t="str">
            <v>Конотопське відд.</v>
          </cell>
          <cell r="K15659" t="str">
            <v>б/у</v>
          </cell>
          <cell r="M15659">
            <v>130</v>
          </cell>
        </row>
        <row r="15660">
          <cell r="A15660">
            <v>15657</v>
          </cell>
          <cell r="B15660" t="str">
            <v>18527-1</v>
          </cell>
          <cell r="E15660" t="str">
            <v>Стелаж АС-1С серії "Бюджет"</v>
          </cell>
          <cell r="F15660" t="str">
            <v>Стелаж АС-1С серії "Бюджет"</v>
          </cell>
          <cell r="G15660">
            <v>41204</v>
          </cell>
          <cell r="H15660">
            <v>996</v>
          </cell>
          <cell r="I15660" t="str">
            <v>0</v>
          </cell>
          <cell r="J15660" t="str">
            <v>Конотопське відд.</v>
          </cell>
          <cell r="K15660" t="str">
            <v>б/у</v>
          </cell>
          <cell r="M15660">
            <v>600</v>
          </cell>
        </row>
        <row r="15661">
          <cell r="A15661">
            <v>15658</v>
          </cell>
          <cell r="B15661" t="str">
            <v>18528-1</v>
          </cell>
          <cell r="E15661" t="str">
            <v>Стелаж АС-1С серії "Бюджет"</v>
          </cell>
          <cell r="F15661" t="str">
            <v>Стелаж АС-1С серії "Бюджет"</v>
          </cell>
          <cell r="G15661">
            <v>41204</v>
          </cell>
          <cell r="H15661">
            <v>996</v>
          </cell>
          <cell r="I15661" t="str">
            <v>0</v>
          </cell>
          <cell r="J15661" t="str">
            <v>Конотопське відд.</v>
          </cell>
          <cell r="K15661" t="str">
            <v>б/у</v>
          </cell>
          <cell r="M15661">
            <v>600</v>
          </cell>
        </row>
        <row r="15662">
          <cell r="A15662">
            <v>15659</v>
          </cell>
          <cell r="B15662" t="str">
            <v>18529-1</v>
          </cell>
          <cell r="E15662" t="str">
            <v>Стелаж АС-1С серії "Бюджет"</v>
          </cell>
          <cell r="F15662" t="str">
            <v>Стелаж АС-1С серії "Бюджет"</v>
          </cell>
          <cell r="G15662">
            <v>41204</v>
          </cell>
          <cell r="H15662">
            <v>996</v>
          </cell>
          <cell r="I15662" t="str">
            <v>0</v>
          </cell>
          <cell r="J15662" t="str">
            <v>Конотопське відд.</v>
          </cell>
          <cell r="K15662" t="str">
            <v>б/у</v>
          </cell>
          <cell r="M15662">
            <v>600</v>
          </cell>
        </row>
        <row r="15663">
          <cell r="A15663">
            <v>15660</v>
          </cell>
          <cell r="B15663" t="str">
            <v>18530-1</v>
          </cell>
          <cell r="E15663" t="str">
            <v>Стелаж АС-1С серії "Бюджет"</v>
          </cell>
          <cell r="F15663" t="str">
            <v>Стелаж АС-1С серії "Бюджет"</v>
          </cell>
          <cell r="G15663">
            <v>41204</v>
          </cell>
          <cell r="H15663">
            <v>996</v>
          </cell>
          <cell r="I15663" t="str">
            <v>0</v>
          </cell>
          <cell r="J15663" t="str">
            <v xml:space="preserve"> ПАТ "Мегабанк" м.Ромни, вул.Соборна,9(оренда)</v>
          </cell>
          <cell r="K15663" t="str">
            <v>б/у</v>
          </cell>
          <cell r="M15663">
            <v>600</v>
          </cell>
        </row>
        <row r="15664">
          <cell r="A15664">
            <v>15661</v>
          </cell>
          <cell r="B15664" t="str">
            <v>18531-1</v>
          </cell>
          <cell r="E15664" t="str">
            <v>Стелаж АС-1С серії "Бюджет"</v>
          </cell>
          <cell r="F15664" t="str">
            <v>Стелаж АС-1С серії "Бюджет"</v>
          </cell>
          <cell r="G15664">
            <v>41204</v>
          </cell>
          <cell r="H15664">
            <v>996</v>
          </cell>
          <cell r="I15664" t="str">
            <v>0</v>
          </cell>
          <cell r="J15664" t="str">
            <v xml:space="preserve"> ПАТ "Мегабанк" м.Ромни, вул.Соборна,9(оренда)</v>
          </cell>
          <cell r="K15664" t="str">
            <v>б/у</v>
          </cell>
          <cell r="M15664">
            <v>600</v>
          </cell>
        </row>
        <row r="15665">
          <cell r="A15665">
            <v>15662</v>
          </cell>
          <cell r="B15665" t="str">
            <v>18532-1</v>
          </cell>
          <cell r="E15665" t="str">
            <v>Стелаж АС-1С серії "Бюджет"</v>
          </cell>
          <cell r="F15665" t="str">
            <v>Стелаж АС-1С серії "Бюджет"</v>
          </cell>
          <cell r="G15665">
            <v>41204</v>
          </cell>
          <cell r="H15665">
            <v>996</v>
          </cell>
          <cell r="I15665" t="str">
            <v>0</v>
          </cell>
          <cell r="J15665" t="str">
            <v xml:space="preserve"> ПАТ "Мегабанк" м.Ромни, вул.Соборна,9(оренда)</v>
          </cell>
          <cell r="K15665" t="str">
            <v>Задовільний</v>
          </cell>
          <cell r="M15665">
            <v>600</v>
          </cell>
        </row>
        <row r="15666">
          <cell r="A15666">
            <v>15663</v>
          </cell>
          <cell r="B15666" t="str">
            <v>18533-1</v>
          </cell>
          <cell r="E15666" t="str">
            <v>Стелаж АС-1С серії "Бюджет"</v>
          </cell>
          <cell r="F15666" t="str">
            <v>Стелаж АС-1С серії "Бюджет"</v>
          </cell>
          <cell r="G15666">
            <v>41204</v>
          </cell>
          <cell r="H15666">
            <v>996</v>
          </cell>
          <cell r="I15666" t="str">
            <v>0</v>
          </cell>
          <cell r="J15666" t="str">
            <v xml:space="preserve"> ПАТ "Мегабанк" м.Ромни, вул.Соборна,9(оренда)</v>
          </cell>
          <cell r="K15666" t="str">
            <v>б/у</v>
          </cell>
          <cell r="M15666">
            <v>600</v>
          </cell>
        </row>
        <row r="15667">
          <cell r="A15667">
            <v>15664</v>
          </cell>
          <cell r="B15667" t="str">
            <v>18534-1</v>
          </cell>
          <cell r="E15667" t="str">
            <v>Стелаж АС-1С серії "Бюджет"</v>
          </cell>
          <cell r="F15667" t="str">
            <v>Стелаж АС-1С серії "Бюджет"</v>
          </cell>
          <cell r="G15667">
            <v>41204</v>
          </cell>
          <cell r="H15667">
            <v>996</v>
          </cell>
          <cell r="I15667" t="str">
            <v>0</v>
          </cell>
          <cell r="J15667" t="str">
            <v xml:space="preserve"> ПАТ "Мегабанк" м.Ромни, вул.Соборна,9(оренда)</v>
          </cell>
          <cell r="K15667" t="str">
            <v>б/у</v>
          </cell>
          <cell r="M15667">
            <v>600</v>
          </cell>
        </row>
        <row r="15668">
          <cell r="A15668">
            <v>15665</v>
          </cell>
          <cell r="B15668" t="str">
            <v>18535-1</v>
          </cell>
          <cell r="E15668" t="str">
            <v>Стелаж АС-1С серії "Бюджет"</v>
          </cell>
          <cell r="F15668" t="str">
            <v>Стелаж АС-1С серії "Бюджет"</v>
          </cell>
          <cell r="G15668">
            <v>41204</v>
          </cell>
          <cell r="H15668">
            <v>996</v>
          </cell>
          <cell r="I15668" t="str">
            <v>0</v>
          </cell>
          <cell r="J15668" t="str">
            <v>Сумське РВ</v>
          </cell>
          <cell r="K15668" t="str">
            <v>б/у</v>
          </cell>
          <cell r="M15668">
            <v>600</v>
          </cell>
        </row>
        <row r="15669">
          <cell r="A15669">
            <v>15666</v>
          </cell>
          <cell r="B15669" t="str">
            <v>18536-1</v>
          </cell>
          <cell r="E15669" t="str">
            <v>Стелаж АС-1С серії "Бюджет"</v>
          </cell>
          <cell r="F15669" t="str">
            <v>Стелаж АС-1С серії "Бюджет"</v>
          </cell>
          <cell r="G15669">
            <v>41204</v>
          </cell>
          <cell r="H15669">
            <v>996</v>
          </cell>
          <cell r="I15669" t="str">
            <v>0</v>
          </cell>
          <cell r="J15669" t="str">
            <v>Кіровоградське РВ</v>
          </cell>
          <cell r="K15669" t="str">
            <v>новий</v>
          </cell>
          <cell r="M15669">
            <v>600</v>
          </cell>
        </row>
        <row r="15670">
          <cell r="A15670">
            <v>15667</v>
          </cell>
          <cell r="B15670" t="str">
            <v>18537-1</v>
          </cell>
          <cell r="E15670" t="str">
            <v>Стелаж АС-1С серії "Бюджет"</v>
          </cell>
          <cell r="F15670" t="str">
            <v>Стелаж АС-1С серії "Бюджет"</v>
          </cell>
          <cell r="G15670">
            <v>41204</v>
          </cell>
          <cell r="H15670">
            <v>996</v>
          </cell>
          <cell r="I15670" t="str">
            <v>0</v>
          </cell>
          <cell r="J15670" t="str">
            <v>Кіровоградське РВ</v>
          </cell>
          <cell r="K15670" t="str">
            <v>новий</v>
          </cell>
          <cell r="M15670">
            <v>600</v>
          </cell>
        </row>
        <row r="15671">
          <cell r="A15671">
            <v>15668</v>
          </cell>
          <cell r="B15671" t="str">
            <v>18538-1</v>
          </cell>
          <cell r="E15671" t="str">
            <v>Стелаж АС-1С серії "Бюджет"</v>
          </cell>
          <cell r="F15671" t="str">
            <v>Стелаж АС-1С серії "Бюджет"</v>
          </cell>
          <cell r="G15671">
            <v>41204</v>
          </cell>
          <cell r="H15671">
            <v>996</v>
          </cell>
          <cell r="I15671" t="str">
            <v>0</v>
          </cell>
          <cell r="J15671" t="str">
            <v>Кіровоградське РВ</v>
          </cell>
          <cell r="K15671" t="str">
            <v>новий</v>
          </cell>
          <cell r="M15671">
            <v>600</v>
          </cell>
        </row>
        <row r="15672">
          <cell r="A15672">
            <v>15669</v>
          </cell>
          <cell r="B15672" t="str">
            <v>18539-1</v>
          </cell>
          <cell r="E15672" t="str">
            <v>Стелаж АС-1С серії "Бюджет"</v>
          </cell>
          <cell r="F15672" t="str">
            <v>Стелаж АС-1С серії "Бюджет"</v>
          </cell>
          <cell r="G15672">
            <v>41204</v>
          </cell>
          <cell r="H15672">
            <v>996</v>
          </cell>
          <cell r="I15672" t="str">
            <v>0</v>
          </cell>
          <cell r="J15672" t="str">
            <v>Кіровоградське РВ</v>
          </cell>
          <cell r="K15672" t="str">
            <v>новий</v>
          </cell>
          <cell r="M15672">
            <v>600</v>
          </cell>
        </row>
        <row r="15673">
          <cell r="A15673">
            <v>15670</v>
          </cell>
          <cell r="B15673" t="str">
            <v>18540-1</v>
          </cell>
          <cell r="E15673" t="str">
            <v>Стелаж АС-1С серії "Бюджет"</v>
          </cell>
          <cell r="F15673" t="str">
            <v>Стелаж АС-1С серії "Бюджет"</v>
          </cell>
          <cell r="G15673">
            <v>41204</v>
          </cell>
          <cell r="H15673">
            <v>996</v>
          </cell>
          <cell r="I15673" t="str">
            <v>0</v>
          </cell>
          <cell r="J15673" t="str">
            <v>Кіровоградське РВ</v>
          </cell>
          <cell r="K15673" t="str">
            <v>новий</v>
          </cell>
          <cell r="M15673">
            <v>600</v>
          </cell>
        </row>
        <row r="15674">
          <cell r="A15674">
            <v>15671</v>
          </cell>
          <cell r="B15674" t="str">
            <v>18541-1</v>
          </cell>
          <cell r="E15674" t="str">
            <v>Стелаж АС-1С серії "Бюджет"</v>
          </cell>
          <cell r="F15674" t="str">
            <v>Стелаж АС-1С серії "Бюджет"</v>
          </cell>
          <cell r="G15674">
            <v>41204</v>
          </cell>
          <cell r="H15674">
            <v>996</v>
          </cell>
          <cell r="I15674" t="str">
            <v>0</v>
          </cell>
          <cell r="J15674" t="str">
            <v>Кіровоградське РВ</v>
          </cell>
          <cell r="K15674" t="str">
            <v>новий</v>
          </cell>
          <cell r="M15674">
            <v>600</v>
          </cell>
        </row>
        <row r="15675">
          <cell r="A15675">
            <v>15672</v>
          </cell>
          <cell r="B15675" t="str">
            <v>18542-1</v>
          </cell>
          <cell r="E15675" t="str">
            <v>Стелаж АС-1С серії "Бюджет"</v>
          </cell>
          <cell r="F15675" t="str">
            <v>Стелаж АС-1С серії "Бюджет"</v>
          </cell>
          <cell r="G15675">
            <v>41204</v>
          </cell>
          <cell r="H15675">
            <v>996</v>
          </cell>
          <cell r="I15675" t="str">
            <v>0</v>
          </cell>
          <cell r="J15675" t="str">
            <v>Кіровоградське РВ</v>
          </cell>
          <cell r="K15675" t="str">
            <v>новий</v>
          </cell>
          <cell r="M15675">
            <v>600</v>
          </cell>
        </row>
        <row r="15676">
          <cell r="A15676">
            <v>15673</v>
          </cell>
          <cell r="B15676" t="str">
            <v>18543-1</v>
          </cell>
          <cell r="E15676" t="str">
            <v>Стелаж АС-1С серії "Бюджет"</v>
          </cell>
          <cell r="F15676" t="str">
            <v>Стелаж АС-1С серії "Бюджет"</v>
          </cell>
          <cell r="G15676">
            <v>41204</v>
          </cell>
          <cell r="H15676">
            <v>996</v>
          </cell>
          <cell r="I15676" t="str">
            <v>0</v>
          </cell>
          <cell r="J15676" t="str">
            <v>Кіровоградське РВ</v>
          </cell>
          <cell r="K15676" t="str">
            <v>новий</v>
          </cell>
          <cell r="M15676">
            <v>600</v>
          </cell>
        </row>
        <row r="15677">
          <cell r="A15677">
            <v>15674</v>
          </cell>
          <cell r="B15677" t="str">
            <v>18544-1</v>
          </cell>
          <cell r="E15677" t="str">
            <v>Стелаж АС-1С серії "Бюджет"</v>
          </cell>
          <cell r="F15677" t="str">
            <v>Стелаж АС-1С серії "Бюджет"</v>
          </cell>
          <cell r="G15677">
            <v>41204</v>
          </cell>
          <cell r="H15677">
            <v>996</v>
          </cell>
          <cell r="I15677" t="str">
            <v>0</v>
          </cell>
          <cell r="J15677" t="str">
            <v>Кіровоградське РВ</v>
          </cell>
          <cell r="K15677" t="str">
            <v>новий</v>
          </cell>
          <cell r="M15677">
            <v>600</v>
          </cell>
        </row>
        <row r="15678">
          <cell r="A15678">
            <v>15675</v>
          </cell>
          <cell r="B15678" t="str">
            <v>18545-1</v>
          </cell>
          <cell r="E15678" t="str">
            <v>Стелаж АС-1С серії "Бюджет"</v>
          </cell>
          <cell r="F15678" t="str">
            <v>Стелаж АС-1С серії "Бюджет"</v>
          </cell>
          <cell r="G15678">
            <v>41204</v>
          </cell>
          <cell r="H15678">
            <v>996</v>
          </cell>
          <cell r="I15678" t="str">
            <v>0</v>
          </cell>
          <cell r="J15678" t="str">
            <v>Кіровоградське РВ</v>
          </cell>
          <cell r="K15678" t="str">
            <v>новий</v>
          </cell>
          <cell r="M15678">
            <v>600</v>
          </cell>
        </row>
        <row r="15679">
          <cell r="A15679">
            <v>15676</v>
          </cell>
          <cell r="B15679" t="str">
            <v>18546-1</v>
          </cell>
          <cell r="E15679" t="str">
            <v>Стелаж АС-1С серії "Бюджет"</v>
          </cell>
          <cell r="F15679" t="str">
            <v>Стелаж АС-1С серії "Бюджет"</v>
          </cell>
          <cell r="G15679">
            <v>41204</v>
          </cell>
          <cell r="H15679">
            <v>996</v>
          </cell>
          <cell r="I15679" t="str">
            <v>0</v>
          </cell>
          <cell r="J15679" t="str">
            <v>Кіровоградське РВ</v>
          </cell>
          <cell r="K15679" t="str">
            <v>новий</v>
          </cell>
          <cell r="M15679">
            <v>600</v>
          </cell>
        </row>
        <row r="15680">
          <cell r="A15680">
            <v>15677</v>
          </cell>
          <cell r="B15680" t="str">
            <v>18547-1</v>
          </cell>
          <cell r="E15680" t="str">
            <v>Стелаж АС-1С серії "Бюджет"</v>
          </cell>
          <cell r="F15680" t="str">
            <v>Стелаж АС-1С серії "Бюджет"</v>
          </cell>
          <cell r="G15680">
            <v>41204</v>
          </cell>
          <cell r="H15680">
            <v>996</v>
          </cell>
          <cell r="I15680" t="str">
            <v>0</v>
          </cell>
          <cell r="J15680" t="str">
            <v>Кіровоградське РВ</v>
          </cell>
          <cell r="K15680" t="str">
            <v>б/у</v>
          </cell>
          <cell r="M15680">
            <v>600</v>
          </cell>
        </row>
        <row r="15681">
          <cell r="A15681">
            <v>15678</v>
          </cell>
          <cell r="B15681" t="str">
            <v>18605-1</v>
          </cell>
          <cell r="E15681" t="str">
            <v>Стелаж АС-1С серії "Бюджет"</v>
          </cell>
          <cell r="F15681" t="str">
            <v>Стелаж АС-1С серії "Бюджет"</v>
          </cell>
          <cell r="G15681">
            <v>41243</v>
          </cell>
          <cell r="H15681">
            <v>996</v>
          </cell>
          <cell r="I15681" t="str">
            <v>0</v>
          </cell>
          <cell r="J15681" t="str">
            <v>Кіровоградське РВ</v>
          </cell>
          <cell r="K15681" t="str">
            <v>Задовільний</v>
          </cell>
          <cell r="M15681">
            <v>600</v>
          </cell>
        </row>
        <row r="15682">
          <cell r="A15682">
            <v>15679</v>
          </cell>
          <cell r="B15682" t="str">
            <v>18606-1</v>
          </cell>
          <cell r="E15682" t="str">
            <v>Стелаж АС-1С серії "Бюджет"</v>
          </cell>
          <cell r="F15682" t="str">
            <v>Стелаж АС-1С серії "Бюджет"</v>
          </cell>
          <cell r="G15682">
            <v>41243</v>
          </cell>
          <cell r="H15682">
            <v>996</v>
          </cell>
          <cell r="I15682" t="str">
            <v>0</v>
          </cell>
          <cell r="J15682" t="str">
            <v>Кіровоградське РВ</v>
          </cell>
          <cell r="K15682" t="str">
            <v>б/у</v>
          </cell>
          <cell r="M15682">
            <v>600</v>
          </cell>
        </row>
        <row r="15683">
          <cell r="A15683">
            <v>15680</v>
          </cell>
          <cell r="B15683" t="str">
            <v>18607-1</v>
          </cell>
          <cell r="E15683" t="str">
            <v>Стелаж АС-1С серії "Бюджет"</v>
          </cell>
          <cell r="F15683" t="str">
            <v>Стелаж АС-1С серії "Бюджет"</v>
          </cell>
          <cell r="G15683">
            <v>41243</v>
          </cell>
          <cell r="H15683">
            <v>996</v>
          </cell>
          <cell r="I15683" t="str">
            <v>0</v>
          </cell>
          <cell r="J15683" t="str">
            <v>м. Київ, вул. Хохлових №8, частана корпусу №4  (склад)</v>
          </cell>
          <cell r="K15683" t="str">
            <v>б/у</v>
          </cell>
          <cell r="M15683">
            <v>600</v>
          </cell>
        </row>
        <row r="15684">
          <cell r="A15684">
            <v>15681</v>
          </cell>
          <cell r="B15684" t="str">
            <v>18608-1</v>
          </cell>
          <cell r="E15684" t="str">
            <v>Стелаж АС-1С серії "Бюджет"</v>
          </cell>
          <cell r="F15684" t="str">
            <v>Стелаж АС-1С серії "Бюджет"</v>
          </cell>
          <cell r="G15684">
            <v>41243</v>
          </cell>
          <cell r="H15684">
            <v>996</v>
          </cell>
          <cell r="I15684" t="str">
            <v>0</v>
          </cell>
          <cell r="J15684" t="str">
            <v>вул.Прорізна ,8а</v>
          </cell>
          <cell r="K15684" t="str">
            <v>б/у</v>
          </cell>
          <cell r="M15684">
            <v>600</v>
          </cell>
        </row>
        <row r="15685">
          <cell r="A15685">
            <v>15682</v>
          </cell>
          <cell r="B15685" t="str">
            <v>18609-1</v>
          </cell>
          <cell r="E15685" t="str">
            <v>Стелаж АС-1С серії "Бюджет"</v>
          </cell>
          <cell r="F15685" t="str">
            <v>Стелаж АС-1С серії "Бюджет"</v>
          </cell>
          <cell r="G15685">
            <v>41243</v>
          </cell>
          <cell r="H15685">
            <v>996</v>
          </cell>
          <cell r="I15685" t="str">
            <v>0</v>
          </cell>
          <cell r="J15685" t="str">
            <v>м. Київ, вул. Хохлових №8, частана корпусу №4  (склад)</v>
          </cell>
          <cell r="K15685" t="str">
            <v>б/у</v>
          </cell>
          <cell r="M15685">
            <v>600</v>
          </cell>
        </row>
        <row r="15686">
          <cell r="A15686">
            <v>15683</v>
          </cell>
          <cell r="B15686" t="str">
            <v>18610-1</v>
          </cell>
          <cell r="E15686" t="str">
            <v>Стелаж АС-1С серії "Бюджет"</v>
          </cell>
          <cell r="F15686" t="str">
            <v>Стелаж АС-1С серії "Бюджет"</v>
          </cell>
          <cell r="G15686">
            <v>41243</v>
          </cell>
          <cell r="H15686">
            <v>996</v>
          </cell>
          <cell r="I15686" t="str">
            <v>0</v>
          </cell>
          <cell r="J15686" t="str">
            <v>к.63</v>
          </cell>
          <cell r="K15686" t="str">
            <v>б/у</v>
          </cell>
          <cell r="M15686">
            <v>600</v>
          </cell>
        </row>
        <row r="15687">
          <cell r="A15687">
            <v>15684</v>
          </cell>
          <cell r="B15687" t="str">
            <v>18611-1</v>
          </cell>
          <cell r="E15687" t="str">
            <v>Стелаж АС-1С серії "Бюджет"</v>
          </cell>
          <cell r="F15687" t="str">
            <v>Стелаж АС-1С серії "Бюджет"</v>
          </cell>
          <cell r="G15687">
            <v>41243</v>
          </cell>
          <cell r="H15687">
            <v>996</v>
          </cell>
          <cell r="I15687" t="str">
            <v>0</v>
          </cell>
          <cell r="J15687" t="str">
            <v>Подільське відд.</v>
          </cell>
          <cell r="K15687" t="str">
            <v>б/у</v>
          </cell>
          <cell r="M15687">
            <v>600</v>
          </cell>
        </row>
        <row r="15688">
          <cell r="A15688">
            <v>15685</v>
          </cell>
          <cell r="B15688" t="str">
            <v>18612-1</v>
          </cell>
          <cell r="E15688" t="str">
            <v>Стелаж АС-1С серії "Бюджет"</v>
          </cell>
          <cell r="F15688" t="str">
            <v>Стелаж АС-1С серії "Бюджет"</v>
          </cell>
          <cell r="G15688">
            <v>41243</v>
          </cell>
          <cell r="H15688">
            <v>996</v>
          </cell>
          <cell r="I15688" t="str">
            <v>0</v>
          </cell>
          <cell r="J15688" t="str">
            <v>Подільське відд.</v>
          </cell>
          <cell r="K15688" t="str">
            <v>Задовільний</v>
          </cell>
          <cell r="M15688">
            <v>600</v>
          </cell>
        </row>
        <row r="15689">
          <cell r="A15689">
            <v>15686</v>
          </cell>
          <cell r="B15689" t="str">
            <v>18613-1</v>
          </cell>
          <cell r="E15689" t="str">
            <v>Стелаж АС-1С серії "Бюджет"</v>
          </cell>
          <cell r="F15689" t="str">
            <v>Стелаж АС-1С серії "Бюджет"</v>
          </cell>
          <cell r="G15689">
            <v>41243</v>
          </cell>
          <cell r="H15689">
            <v>996</v>
          </cell>
          <cell r="I15689" t="str">
            <v>0</v>
          </cell>
          <cell r="J15689" t="str">
            <v>Києво - Святошинське відділення (КРВ)</v>
          </cell>
          <cell r="K15689" t="str">
            <v>Задовільний</v>
          </cell>
          <cell r="M15689">
            <v>600</v>
          </cell>
        </row>
        <row r="15690">
          <cell r="A15690">
            <v>15687</v>
          </cell>
          <cell r="B15690" t="str">
            <v>18614-1</v>
          </cell>
          <cell r="E15690" t="str">
            <v>Стелаж АС-1С серії "Бюджет"</v>
          </cell>
          <cell r="F15690" t="str">
            <v>Стелаж АС-1С серії "Бюджет"</v>
          </cell>
          <cell r="G15690">
            <v>41243</v>
          </cell>
          <cell r="H15690">
            <v>996</v>
          </cell>
          <cell r="I15690" t="str">
            <v>0</v>
          </cell>
          <cell r="J15690" t="str">
            <v>Києво - Святошинське відділення (КРВ)</v>
          </cell>
          <cell r="K15690" t="str">
            <v>б/у</v>
          </cell>
          <cell r="M15690">
            <v>600</v>
          </cell>
        </row>
        <row r="15691">
          <cell r="A15691">
            <v>15688</v>
          </cell>
          <cell r="B15691" t="str">
            <v>18615-1</v>
          </cell>
          <cell r="E15691" t="str">
            <v>Стелаж АС-1С серії "Бюджет"</v>
          </cell>
          <cell r="F15691" t="str">
            <v>Стелаж АС-1С серії "Бюджет"</v>
          </cell>
          <cell r="G15691">
            <v>41243</v>
          </cell>
          <cell r="H15691">
            <v>996</v>
          </cell>
          <cell r="I15691" t="str">
            <v>0</v>
          </cell>
          <cell r="J15691" t="str">
            <v>Києво - Святошинське відділення (КРВ)</v>
          </cell>
          <cell r="K15691" t="str">
            <v>б/у</v>
          </cell>
          <cell r="M15691">
            <v>600</v>
          </cell>
        </row>
        <row r="15692">
          <cell r="A15692">
            <v>15689</v>
          </cell>
          <cell r="B15692" t="str">
            <v>18616-1</v>
          </cell>
          <cell r="E15692" t="str">
            <v>Стелаж АС-1С серії "Бюджет"</v>
          </cell>
          <cell r="F15692" t="str">
            <v>Стелаж АС-1С серії "Бюджет"</v>
          </cell>
          <cell r="G15692">
            <v>41243</v>
          </cell>
          <cell r="H15692">
            <v>996</v>
          </cell>
          <cell r="I15692" t="str">
            <v>0</v>
          </cell>
          <cell r="J15692" t="str">
            <v>Києво - Святошинське відділення (КРВ)</v>
          </cell>
          <cell r="K15692" t="str">
            <v>б/у</v>
          </cell>
          <cell r="M15692">
            <v>600</v>
          </cell>
        </row>
        <row r="15693">
          <cell r="A15693">
            <v>15690</v>
          </cell>
          <cell r="B15693" t="str">
            <v>18617-1</v>
          </cell>
          <cell r="E15693" t="str">
            <v>Стелаж АС-1С серії "Бюджет"</v>
          </cell>
          <cell r="F15693" t="str">
            <v>Стелаж АС-1С серії "Бюджет"</v>
          </cell>
          <cell r="G15693">
            <v>41243</v>
          </cell>
          <cell r="H15693">
            <v>996</v>
          </cell>
          <cell r="I15693" t="str">
            <v>0</v>
          </cell>
          <cell r="J15693" t="str">
            <v>Рівненське РВ</v>
          </cell>
          <cell r="K15693" t="str">
            <v>б/у</v>
          </cell>
          <cell r="M15693">
            <v>600</v>
          </cell>
        </row>
        <row r="15694">
          <cell r="A15694">
            <v>15691</v>
          </cell>
          <cell r="B15694" t="str">
            <v>18618-1</v>
          </cell>
          <cell r="E15694" t="str">
            <v>Стелаж АС-1С серії "Бюджет"</v>
          </cell>
          <cell r="F15694" t="str">
            <v>Стелаж АС-1С серії "Бюджет"</v>
          </cell>
          <cell r="G15694">
            <v>41243</v>
          </cell>
          <cell r="H15694">
            <v>996</v>
          </cell>
          <cell r="I15694" t="str">
            <v>0</v>
          </cell>
          <cell r="J15694" t="str">
            <v>Рівненське РВ</v>
          </cell>
          <cell r="K15694" t="str">
            <v>новий</v>
          </cell>
          <cell r="M15694">
            <v>600</v>
          </cell>
        </row>
        <row r="15695">
          <cell r="A15695">
            <v>15692</v>
          </cell>
          <cell r="B15695" t="str">
            <v>18619-1</v>
          </cell>
          <cell r="E15695" t="str">
            <v>Стелаж АС-1С серії "Бюджет"</v>
          </cell>
          <cell r="F15695" t="str">
            <v>Стелаж АС-1С серії "Бюджет"</v>
          </cell>
          <cell r="G15695">
            <v>41243</v>
          </cell>
          <cell r="H15695">
            <v>996</v>
          </cell>
          <cell r="I15695" t="str">
            <v>0</v>
          </cell>
          <cell r="J15695" t="str">
            <v>Рівненське РВ</v>
          </cell>
          <cell r="K15695" t="str">
            <v>новий</v>
          </cell>
          <cell r="M15695">
            <v>600</v>
          </cell>
        </row>
        <row r="15696">
          <cell r="A15696">
            <v>15693</v>
          </cell>
          <cell r="B15696" t="str">
            <v>18620-1</v>
          </cell>
          <cell r="E15696" t="str">
            <v>Стелаж АС-1С серії "Бюджет"</v>
          </cell>
          <cell r="F15696" t="str">
            <v>Стелаж АС-1С серії "Бюджет"</v>
          </cell>
          <cell r="G15696">
            <v>41243</v>
          </cell>
          <cell r="H15696">
            <v>996</v>
          </cell>
          <cell r="I15696" t="str">
            <v>0</v>
          </cell>
          <cell r="J15696" t="str">
            <v>Рівненське РВ</v>
          </cell>
          <cell r="K15696" t="str">
            <v>новий</v>
          </cell>
          <cell r="M15696">
            <v>600</v>
          </cell>
        </row>
        <row r="15697">
          <cell r="A15697">
            <v>15694</v>
          </cell>
          <cell r="B15697" t="str">
            <v>18621-1</v>
          </cell>
          <cell r="E15697" t="str">
            <v>Стелаж АС-1С серії "Бюджет"</v>
          </cell>
          <cell r="F15697" t="str">
            <v>Стелаж АС-1С серії "Бюджет"</v>
          </cell>
          <cell r="G15697">
            <v>41243</v>
          </cell>
          <cell r="H15697">
            <v>996</v>
          </cell>
          <cell r="I15697" t="str">
            <v>0</v>
          </cell>
          <cell r="J15697" t="str">
            <v>Рівненське РВ</v>
          </cell>
          <cell r="K15697" t="str">
            <v>новий</v>
          </cell>
          <cell r="M15697">
            <v>600</v>
          </cell>
        </row>
        <row r="15698">
          <cell r="A15698">
            <v>15695</v>
          </cell>
          <cell r="B15698" t="str">
            <v>18622-1</v>
          </cell>
          <cell r="E15698" t="str">
            <v>Стелаж АС-1С серії "Бюджет"</v>
          </cell>
          <cell r="F15698" t="str">
            <v>Стелаж АС-1С серії "Бюджет"</v>
          </cell>
          <cell r="G15698">
            <v>41243</v>
          </cell>
          <cell r="H15698">
            <v>996</v>
          </cell>
          <cell r="I15698" t="str">
            <v>0</v>
          </cell>
          <cell r="J15698" t="str">
            <v>Рівненське РВ</v>
          </cell>
          <cell r="K15698" t="str">
            <v>новий</v>
          </cell>
          <cell r="M15698">
            <v>600</v>
          </cell>
        </row>
        <row r="15699">
          <cell r="A15699">
            <v>15696</v>
          </cell>
          <cell r="B15699" t="str">
            <v>18623-1</v>
          </cell>
          <cell r="E15699" t="str">
            <v>Стелаж АС-1С серії "Бюджет"</v>
          </cell>
          <cell r="F15699" t="str">
            <v>Стелаж АС-1С серії "Бюджет"</v>
          </cell>
          <cell r="G15699">
            <v>41243</v>
          </cell>
          <cell r="H15699">
            <v>996</v>
          </cell>
          <cell r="I15699" t="str">
            <v>0</v>
          </cell>
          <cell r="J15699" t="str">
            <v>м. Київ, вул.Кирилівська,82 (склад)</v>
          </cell>
          <cell r="K15699" t="str">
            <v>новий</v>
          </cell>
          <cell r="M15699">
            <v>600</v>
          </cell>
        </row>
        <row r="15700">
          <cell r="A15700">
            <v>15697</v>
          </cell>
          <cell r="B15700" t="str">
            <v>18624-1</v>
          </cell>
          <cell r="E15700" t="str">
            <v>Стелаж АС-1С серії "Бюджет"</v>
          </cell>
          <cell r="F15700" t="str">
            <v>Стелаж АС-1С серії "Бюджет"</v>
          </cell>
          <cell r="G15700">
            <v>41243</v>
          </cell>
          <cell r="H15700">
            <v>996</v>
          </cell>
          <cell r="I15700" t="str">
            <v>0</v>
          </cell>
          <cell r="J15700" t="str">
            <v>м. Київ, вул.Кирилівська,82 (склад)</v>
          </cell>
          <cell r="K15700" t="str">
            <v>новий</v>
          </cell>
          <cell r="M15700">
            <v>600</v>
          </cell>
        </row>
        <row r="15701">
          <cell r="A15701">
            <v>15698</v>
          </cell>
          <cell r="B15701" t="str">
            <v>18625-1</v>
          </cell>
          <cell r="E15701" t="str">
            <v>Стелаж АС-1С серії "Бюджет"</v>
          </cell>
          <cell r="F15701" t="str">
            <v>Стелаж АС-1С серії "Бюджет"</v>
          </cell>
          <cell r="G15701">
            <v>41243</v>
          </cell>
          <cell r="H15701">
            <v>996</v>
          </cell>
          <cell r="I15701" t="str">
            <v>0</v>
          </cell>
          <cell r="J15701" t="str">
            <v>м. Київ, вул.Кирилівська,82 (склад)</v>
          </cell>
          <cell r="K15701" t="str">
            <v>новий</v>
          </cell>
          <cell r="M15701">
            <v>600</v>
          </cell>
        </row>
        <row r="15702">
          <cell r="A15702">
            <v>15699</v>
          </cell>
          <cell r="B15702" t="str">
            <v>18626-1</v>
          </cell>
          <cell r="E15702" t="str">
            <v>Стелаж АС-1С серії "Бюджет"</v>
          </cell>
          <cell r="F15702" t="str">
            <v>Стелаж АС-1С серії "Бюджет"</v>
          </cell>
          <cell r="G15702">
            <v>41243</v>
          </cell>
          <cell r="H15702">
            <v>996</v>
          </cell>
          <cell r="I15702" t="str">
            <v>0</v>
          </cell>
          <cell r="J15702" t="str">
            <v>м. Київ, вул.Кирилівська,82 (склад)</v>
          </cell>
          <cell r="K15702" t="str">
            <v>новий</v>
          </cell>
          <cell r="M15702">
            <v>600</v>
          </cell>
        </row>
        <row r="15703">
          <cell r="A15703">
            <v>15700</v>
          </cell>
          <cell r="B15703" t="str">
            <v>18627-1</v>
          </cell>
          <cell r="E15703" t="str">
            <v>Стелаж АС-1С серії "Бюджет"</v>
          </cell>
          <cell r="F15703" t="str">
            <v>Стелаж АС-1С серії "Бюджет"</v>
          </cell>
          <cell r="G15703">
            <v>41243</v>
          </cell>
          <cell r="H15703">
            <v>996</v>
          </cell>
          <cell r="I15703" t="str">
            <v>0</v>
          </cell>
          <cell r="J15703" t="str">
            <v>м. Київ, вул.Кирилівська,82 (склад)</v>
          </cell>
          <cell r="K15703" t="str">
            <v>новий</v>
          </cell>
          <cell r="M15703">
            <v>600</v>
          </cell>
        </row>
        <row r="15704">
          <cell r="A15704">
            <v>15701</v>
          </cell>
          <cell r="B15704" t="str">
            <v>18628-1</v>
          </cell>
          <cell r="E15704" t="str">
            <v>Стелаж АС-1С серії "Бюджет"</v>
          </cell>
          <cell r="F15704" t="str">
            <v>Стелаж АС-1С серії "Бюджет"</v>
          </cell>
          <cell r="G15704">
            <v>41243</v>
          </cell>
          <cell r="H15704">
            <v>996</v>
          </cell>
          <cell r="I15704" t="str">
            <v>0</v>
          </cell>
          <cell r="J15704" t="str">
            <v>м. Київ, вул.Кирилівська,82 (склад)</v>
          </cell>
          <cell r="K15704" t="str">
            <v>новий</v>
          </cell>
          <cell r="M15704">
            <v>600</v>
          </cell>
        </row>
        <row r="15705">
          <cell r="A15705">
            <v>15702</v>
          </cell>
          <cell r="B15705" t="str">
            <v>18629-1</v>
          </cell>
          <cell r="E15705" t="str">
            <v>Стелаж АС-1С серії "Бюджет"</v>
          </cell>
          <cell r="F15705" t="str">
            <v>Стелаж АС-1С серії "Бюджет"</v>
          </cell>
          <cell r="G15705">
            <v>41243</v>
          </cell>
          <cell r="H15705">
            <v>996</v>
          </cell>
          <cell r="I15705" t="str">
            <v>0</v>
          </cell>
          <cell r="J15705" t="str">
            <v>м. Київ, вул.Кирилівська,82 (склад)</v>
          </cell>
          <cell r="K15705" t="str">
            <v>новий</v>
          </cell>
          <cell r="M15705">
            <v>600</v>
          </cell>
        </row>
        <row r="15706">
          <cell r="A15706">
            <v>15703</v>
          </cell>
          <cell r="B15706" t="str">
            <v>18630-1</v>
          </cell>
          <cell r="E15706" t="str">
            <v>Стелаж АС-1С серії "Бюджет"</v>
          </cell>
          <cell r="F15706" t="str">
            <v>Стелаж АС-1С серії "Бюджет"</v>
          </cell>
          <cell r="G15706">
            <v>41243</v>
          </cell>
          <cell r="H15706">
            <v>996</v>
          </cell>
          <cell r="I15706" t="str">
            <v>0</v>
          </cell>
          <cell r="J15706" t="str">
            <v>к.33</v>
          </cell>
          <cell r="K15706" t="str">
            <v>новий</v>
          </cell>
          <cell r="M15706">
            <v>600</v>
          </cell>
        </row>
        <row r="15707">
          <cell r="A15707">
            <v>15704</v>
          </cell>
          <cell r="B15707" t="str">
            <v>18631-1</v>
          </cell>
          <cell r="E15707" t="str">
            <v>Стелаж АС-1С серії "Бюджет"</v>
          </cell>
          <cell r="F15707" t="str">
            <v>Стелаж АС-1С серії "Бюджет"</v>
          </cell>
          <cell r="G15707">
            <v>41243</v>
          </cell>
          <cell r="H15707">
            <v>996</v>
          </cell>
          <cell r="I15707" t="str">
            <v>0</v>
          </cell>
          <cell r="J15707" t="str">
            <v>к.33</v>
          </cell>
          <cell r="K15707" t="str">
            <v>новий</v>
          </cell>
          <cell r="M15707">
            <v>600</v>
          </cell>
        </row>
        <row r="15708">
          <cell r="A15708">
            <v>15705</v>
          </cell>
          <cell r="B15708" t="str">
            <v>18632-1</v>
          </cell>
          <cell r="E15708" t="str">
            <v>Стелаж АС-1С серії "Бюджет"</v>
          </cell>
          <cell r="F15708" t="str">
            <v>Стелаж АС-1С серії "Бюджет"</v>
          </cell>
          <cell r="G15708">
            <v>41243</v>
          </cell>
          <cell r="H15708">
            <v>996</v>
          </cell>
          <cell r="I15708" t="str">
            <v>0</v>
          </cell>
          <cell r="J15708" t="str">
            <v>к.33</v>
          </cell>
          <cell r="K15708" t="str">
            <v>новий</v>
          </cell>
          <cell r="M15708">
            <v>600</v>
          </cell>
        </row>
        <row r="15709">
          <cell r="A15709">
            <v>15706</v>
          </cell>
          <cell r="B15709" t="str">
            <v>18633-1</v>
          </cell>
          <cell r="E15709" t="str">
            <v>Стелаж АС-1С серії "Бюджет"</v>
          </cell>
          <cell r="F15709" t="str">
            <v>Стелаж АС-1С серії "Бюджет"</v>
          </cell>
          <cell r="G15709">
            <v>41243</v>
          </cell>
          <cell r="H15709">
            <v>996</v>
          </cell>
          <cell r="I15709" t="str">
            <v>0</v>
          </cell>
          <cell r="J15709" t="str">
            <v>м. Київ, вул.Кирилівська,82 (склад)</v>
          </cell>
          <cell r="K15709" t="str">
            <v>новий</v>
          </cell>
          <cell r="M15709">
            <v>600</v>
          </cell>
        </row>
        <row r="15710">
          <cell r="A15710">
            <v>15707</v>
          </cell>
          <cell r="B15710" t="str">
            <v>18634-1</v>
          </cell>
          <cell r="E15710" t="str">
            <v>Стелаж АС-1С серії "Бюджет"</v>
          </cell>
          <cell r="F15710" t="str">
            <v>Стелаж АС-1С серії "Бюджет"</v>
          </cell>
          <cell r="G15710">
            <v>41243</v>
          </cell>
          <cell r="H15710">
            <v>996</v>
          </cell>
          <cell r="I15710" t="str">
            <v>0</v>
          </cell>
          <cell r="J15710" t="str">
            <v>м. Київ, вул.Кирилівська,82 (склад)</v>
          </cell>
          <cell r="K15710" t="str">
            <v>новий</v>
          </cell>
          <cell r="M15710">
            <v>600</v>
          </cell>
        </row>
        <row r="15711">
          <cell r="A15711">
            <v>15708</v>
          </cell>
          <cell r="B15711" t="str">
            <v>18635-1</v>
          </cell>
          <cell r="E15711" t="str">
            <v>Стелаж АС-1С серії "Бюджет"</v>
          </cell>
          <cell r="F15711" t="str">
            <v>Стелаж АС-1С серії "Бюджет"</v>
          </cell>
          <cell r="G15711">
            <v>41243</v>
          </cell>
          <cell r="H15711">
            <v>996</v>
          </cell>
          <cell r="I15711" t="str">
            <v>0</v>
          </cell>
          <cell r="J15711" t="str">
            <v>м. Київ, вул.Кирилівська,82 (склад)</v>
          </cell>
          <cell r="K15711" t="str">
            <v>новий</v>
          </cell>
          <cell r="M15711">
            <v>600</v>
          </cell>
        </row>
        <row r="15712">
          <cell r="A15712">
            <v>15709</v>
          </cell>
          <cell r="B15712" t="str">
            <v>18636-1</v>
          </cell>
          <cell r="E15712" t="str">
            <v>Стелаж АС-1С серії "Бюджет"</v>
          </cell>
          <cell r="F15712" t="str">
            <v>Стелаж АС-1С серії "Бюджет"</v>
          </cell>
          <cell r="G15712">
            <v>41243</v>
          </cell>
          <cell r="H15712">
            <v>996</v>
          </cell>
          <cell r="I15712" t="str">
            <v>0</v>
          </cell>
          <cell r="J15712" t="str">
            <v>м. Київ, вул.Кирилівська,82 (склад)</v>
          </cell>
          <cell r="K15712" t="str">
            <v>новий</v>
          </cell>
          <cell r="M15712">
            <v>600</v>
          </cell>
        </row>
        <row r="15713">
          <cell r="A15713">
            <v>15710</v>
          </cell>
          <cell r="B15713" t="str">
            <v>18637-1</v>
          </cell>
          <cell r="E15713" t="str">
            <v>Стелаж АС-1С серії "Бюджет"</v>
          </cell>
          <cell r="F15713" t="str">
            <v>Стелаж АС-1С серії "Бюджет"</v>
          </cell>
          <cell r="G15713">
            <v>41243</v>
          </cell>
          <cell r="H15713">
            <v>996</v>
          </cell>
          <cell r="I15713" t="str">
            <v>0</v>
          </cell>
          <cell r="J15713" t="str">
            <v>м. Київ, вул.Кирилівська,82 (склад)</v>
          </cell>
          <cell r="K15713" t="str">
            <v>новий</v>
          </cell>
          <cell r="M15713">
            <v>600</v>
          </cell>
        </row>
        <row r="15714">
          <cell r="A15714">
            <v>15711</v>
          </cell>
          <cell r="B15714" t="str">
            <v>18638-1</v>
          </cell>
          <cell r="E15714" t="str">
            <v>Стелаж АС-1С серії "Бюджет"</v>
          </cell>
          <cell r="F15714" t="str">
            <v>Стелаж АС-1С серії "Бюджет"</v>
          </cell>
          <cell r="G15714">
            <v>41243</v>
          </cell>
          <cell r="H15714">
            <v>996</v>
          </cell>
          <cell r="I15714" t="str">
            <v>0</v>
          </cell>
          <cell r="J15714" t="str">
            <v>м. Київ, вул.Кирилівська,82 (склад)</v>
          </cell>
          <cell r="K15714" t="str">
            <v>новий</v>
          </cell>
          <cell r="M15714">
            <v>600</v>
          </cell>
        </row>
        <row r="15715">
          <cell r="A15715">
            <v>15712</v>
          </cell>
          <cell r="B15715" t="str">
            <v>18639-1</v>
          </cell>
          <cell r="E15715" t="str">
            <v>Стелаж АС-1С серії "Бюджет"</v>
          </cell>
          <cell r="F15715" t="str">
            <v>Стелаж АС-1С серії "Бюджет"</v>
          </cell>
          <cell r="G15715">
            <v>41243</v>
          </cell>
          <cell r="H15715">
            <v>996</v>
          </cell>
          <cell r="I15715" t="str">
            <v>0</v>
          </cell>
          <cell r="J15715" t="str">
            <v>м. Київ, вул.Кирилівська,82 (склад)</v>
          </cell>
          <cell r="K15715" t="str">
            <v>новий</v>
          </cell>
          <cell r="M15715">
            <v>600</v>
          </cell>
        </row>
        <row r="15716">
          <cell r="A15716">
            <v>15713</v>
          </cell>
          <cell r="B15716" t="str">
            <v>18640-1</v>
          </cell>
          <cell r="E15716" t="str">
            <v>Стелаж АС-1С серії "Бюджет"</v>
          </cell>
          <cell r="F15716" t="str">
            <v>Стелаж АС-1С серії "Бюджет"</v>
          </cell>
          <cell r="G15716">
            <v>41243</v>
          </cell>
          <cell r="H15716">
            <v>996</v>
          </cell>
          <cell r="I15716" t="str">
            <v>0</v>
          </cell>
          <cell r="J15716" t="str">
            <v>м. Київ, вул. Хохлових №8, частана корпусу №4  (склад)</v>
          </cell>
          <cell r="K15716" t="str">
            <v>новий</v>
          </cell>
          <cell r="M15716">
            <v>600</v>
          </cell>
        </row>
        <row r="15717">
          <cell r="A15717">
            <v>15714</v>
          </cell>
          <cell r="B15717" t="str">
            <v>18641-1</v>
          </cell>
          <cell r="E15717" t="str">
            <v>Стелаж АС-1С серії "Бюджет"</v>
          </cell>
          <cell r="F15717" t="str">
            <v>Стелаж АС-1С серії "Бюджет"</v>
          </cell>
          <cell r="G15717">
            <v>41243</v>
          </cell>
          <cell r="H15717">
            <v>996</v>
          </cell>
          <cell r="I15717" t="str">
            <v>0</v>
          </cell>
          <cell r="J15717" t="str">
            <v>м. Київ, вул. Хохлових №8, частана корпусу №4  (склад)</v>
          </cell>
          <cell r="K15717" t="str">
            <v>новий</v>
          </cell>
          <cell r="M15717">
            <v>600</v>
          </cell>
        </row>
        <row r="15718">
          <cell r="A15718">
            <v>15715</v>
          </cell>
          <cell r="B15718" t="str">
            <v>18642-1</v>
          </cell>
          <cell r="E15718" t="str">
            <v>Стелаж АС-1С серії "Бюджет"</v>
          </cell>
          <cell r="F15718" t="str">
            <v>Стелаж АС-1С серії "Бюджет"</v>
          </cell>
          <cell r="G15718">
            <v>41243</v>
          </cell>
          <cell r="H15718">
            <v>996</v>
          </cell>
          <cell r="I15718" t="str">
            <v>0</v>
          </cell>
          <cell r="J15718" t="str">
            <v>м. Київ, вул. Хохлових №8, частана корпусу №4  (склад)</v>
          </cell>
          <cell r="K15718" t="str">
            <v>б/у</v>
          </cell>
          <cell r="M15718">
            <v>600</v>
          </cell>
        </row>
        <row r="15719">
          <cell r="A15719">
            <v>15716</v>
          </cell>
          <cell r="B15719" t="str">
            <v>18643-1</v>
          </cell>
          <cell r="E15719" t="str">
            <v>Стелаж АС-1С серії "Бюджет"</v>
          </cell>
          <cell r="F15719" t="str">
            <v>Стелаж АС-1С серії "Бюджет"</v>
          </cell>
          <cell r="G15719">
            <v>41243</v>
          </cell>
          <cell r="H15719">
            <v>996</v>
          </cell>
          <cell r="I15719" t="str">
            <v>0</v>
          </cell>
          <cell r="J15719" t="str">
            <v>м. Київ, вул.Кирилівська,82 (склад)</v>
          </cell>
          <cell r="K15719" t="str">
            <v>б/у</v>
          </cell>
          <cell r="M15719">
            <v>600</v>
          </cell>
        </row>
        <row r="15720">
          <cell r="A15720">
            <v>15717</v>
          </cell>
          <cell r="B15720" t="str">
            <v>18644-1</v>
          </cell>
          <cell r="E15720" t="str">
            <v>Стелаж АС-1С серії "Бюджет"</v>
          </cell>
          <cell r="F15720" t="str">
            <v>Стелаж АС-1С серії "Бюджет"</v>
          </cell>
          <cell r="G15720">
            <v>41243</v>
          </cell>
          <cell r="H15720">
            <v>996</v>
          </cell>
          <cell r="I15720" t="str">
            <v>0</v>
          </cell>
          <cell r="J15720" t="str">
            <v>м. Київ, вул.Кирилівська,82 (склад)</v>
          </cell>
          <cell r="K15720" t="str">
            <v>Задовільний</v>
          </cell>
          <cell r="M15720">
            <v>600</v>
          </cell>
        </row>
        <row r="15721">
          <cell r="A15721">
            <v>15718</v>
          </cell>
          <cell r="B15721" t="str">
            <v>18645-1</v>
          </cell>
          <cell r="E15721" t="str">
            <v>Стелаж АС-1С серії "Бюджет"</v>
          </cell>
          <cell r="F15721" t="str">
            <v>Стелаж АС-1С серії "Бюджет"</v>
          </cell>
          <cell r="G15721">
            <v>41243</v>
          </cell>
          <cell r="H15721">
            <v>996</v>
          </cell>
          <cell r="I15721" t="str">
            <v>0</v>
          </cell>
          <cell r="J15721" t="str">
            <v>м. Київ, вул.Кирилівська,82 (склад)</v>
          </cell>
          <cell r="K15721" t="str">
            <v>Задовільний</v>
          </cell>
          <cell r="M15721">
            <v>600</v>
          </cell>
        </row>
        <row r="15722">
          <cell r="A15722">
            <v>15719</v>
          </cell>
          <cell r="B15722" t="str">
            <v>18646-1</v>
          </cell>
          <cell r="E15722" t="str">
            <v>Стелаж АС-1С серії "Бюджет"</v>
          </cell>
          <cell r="F15722" t="str">
            <v>Стелаж АС-1С серії "Бюджет"</v>
          </cell>
          <cell r="G15722">
            <v>41243</v>
          </cell>
          <cell r="H15722">
            <v>996</v>
          </cell>
          <cell r="I15722" t="str">
            <v>0</v>
          </cell>
          <cell r="J15722" t="str">
            <v xml:space="preserve"> м.Київ, вул. Магнітогорська,1Д (склад)</v>
          </cell>
          <cell r="K15722" t="str">
            <v>Задовільний</v>
          </cell>
          <cell r="M15722">
            <v>600</v>
          </cell>
        </row>
        <row r="15723">
          <cell r="A15723">
            <v>15720</v>
          </cell>
          <cell r="B15723" t="str">
            <v>18647-1</v>
          </cell>
          <cell r="E15723" t="str">
            <v>Стелаж АС-1С серії "Бюджет"</v>
          </cell>
          <cell r="F15723" t="str">
            <v>Стелаж АС-1С серії "Бюджет"</v>
          </cell>
          <cell r="G15723">
            <v>41243</v>
          </cell>
          <cell r="H15723">
            <v>996</v>
          </cell>
          <cell r="I15723" t="str">
            <v>0</v>
          </cell>
          <cell r="J15723" t="str">
            <v xml:space="preserve"> м.Київ, вул. Магнітогорська,1Д (склад)</v>
          </cell>
          <cell r="K15723" t="str">
            <v>б/у</v>
          </cell>
          <cell r="M15723">
            <v>600</v>
          </cell>
        </row>
        <row r="15724">
          <cell r="A15724">
            <v>15721</v>
          </cell>
          <cell r="B15724" t="str">
            <v>18648-1</v>
          </cell>
          <cell r="E15724" t="str">
            <v>Стелаж АС-1С серії "Бюджет"</v>
          </cell>
          <cell r="F15724" t="str">
            <v>Стелаж АС-1С серії "Бюджет"</v>
          </cell>
          <cell r="G15724">
            <v>41243</v>
          </cell>
          <cell r="H15724">
            <v>996</v>
          </cell>
          <cell r="I15724" t="str">
            <v>0</v>
          </cell>
          <cell r="J15724" t="str">
            <v xml:space="preserve"> м.Київ, вул. Магнітогорська,1Д (склад)</v>
          </cell>
          <cell r="K15724" t="str">
            <v>б/у</v>
          </cell>
          <cell r="M15724">
            <v>600</v>
          </cell>
        </row>
        <row r="15725">
          <cell r="A15725">
            <v>15722</v>
          </cell>
          <cell r="B15725" t="str">
            <v>18649-1</v>
          </cell>
          <cell r="E15725" t="str">
            <v>Стелаж АС-1С серії "Бюджет"</v>
          </cell>
          <cell r="F15725" t="str">
            <v>Стелаж АС-1С серії "Бюджет"</v>
          </cell>
          <cell r="G15725">
            <v>41243</v>
          </cell>
          <cell r="H15725">
            <v>996</v>
          </cell>
          <cell r="I15725" t="str">
            <v>0</v>
          </cell>
          <cell r="J15725" t="str">
            <v>Івано-Франівське РВ</v>
          </cell>
          <cell r="K15725" t="str">
            <v>Задовільний</v>
          </cell>
          <cell r="M15725">
            <v>600</v>
          </cell>
        </row>
        <row r="15726">
          <cell r="A15726">
            <v>15723</v>
          </cell>
          <cell r="B15726" t="str">
            <v>18650-1</v>
          </cell>
          <cell r="E15726" t="str">
            <v>Стелаж АС-1С серії "Бюджет"</v>
          </cell>
          <cell r="F15726" t="str">
            <v>Стелаж АС-1С серії "Бюджет"</v>
          </cell>
          <cell r="G15726">
            <v>41243</v>
          </cell>
          <cell r="H15726">
            <v>996</v>
          </cell>
          <cell r="I15726" t="str">
            <v>0</v>
          </cell>
          <cell r="J15726" t="str">
            <v>Івано-Франівське РВ</v>
          </cell>
          <cell r="K15726" t="str">
            <v>новий</v>
          </cell>
          <cell r="M15726">
            <v>600</v>
          </cell>
        </row>
        <row r="15727">
          <cell r="A15727">
            <v>15724</v>
          </cell>
          <cell r="B15727" t="str">
            <v>18651-1</v>
          </cell>
          <cell r="E15727" t="str">
            <v>Стелаж АС-1С серії "Бюджет"</v>
          </cell>
          <cell r="F15727" t="str">
            <v>Стелаж АС-1С серії "Бюджет"</v>
          </cell>
          <cell r="G15727">
            <v>41243</v>
          </cell>
          <cell r="H15727">
            <v>996</v>
          </cell>
          <cell r="I15727" t="str">
            <v>0</v>
          </cell>
          <cell r="J15727" t="str">
            <v>Івано-Франівське РВ</v>
          </cell>
          <cell r="K15727" t="str">
            <v>новий</v>
          </cell>
          <cell r="M15727">
            <v>600</v>
          </cell>
        </row>
        <row r="15728">
          <cell r="A15728">
            <v>15725</v>
          </cell>
          <cell r="B15728" t="str">
            <v>18652-1</v>
          </cell>
          <cell r="E15728" t="str">
            <v>Стелаж АС-1С серії "Бюджет"</v>
          </cell>
          <cell r="F15728" t="str">
            <v>Стелаж АС-1С серії "Бюджет"</v>
          </cell>
          <cell r="G15728">
            <v>41243</v>
          </cell>
          <cell r="H15728">
            <v>996</v>
          </cell>
          <cell r="I15728" t="str">
            <v>0</v>
          </cell>
          <cell r="J15728" t="str">
            <v>Івано-Франівське РВ</v>
          </cell>
          <cell r="K15728" t="str">
            <v>новий</v>
          </cell>
          <cell r="M15728">
            <v>600</v>
          </cell>
        </row>
        <row r="15729">
          <cell r="A15729">
            <v>15726</v>
          </cell>
          <cell r="B15729" t="str">
            <v>18653-1</v>
          </cell>
          <cell r="E15729" t="str">
            <v>Стелаж АС-1С серії "Бюджет"</v>
          </cell>
          <cell r="F15729" t="str">
            <v>Стелаж АС-1С серії "Бюджет"</v>
          </cell>
          <cell r="G15729">
            <v>41243</v>
          </cell>
          <cell r="H15729">
            <v>996</v>
          </cell>
          <cell r="I15729" t="str">
            <v>0</v>
          </cell>
          <cell r="J15729" t="str">
            <v>Івано-Франівське РВ</v>
          </cell>
          <cell r="K15729" t="str">
            <v>Задовільний</v>
          </cell>
          <cell r="M15729">
            <v>600</v>
          </cell>
        </row>
        <row r="15730">
          <cell r="A15730">
            <v>15727</v>
          </cell>
          <cell r="B15730" t="str">
            <v>18654-1</v>
          </cell>
          <cell r="E15730" t="str">
            <v>Стелаж АС-1С серії "Бюджет"</v>
          </cell>
          <cell r="F15730" t="str">
            <v>Стелаж АС-1С серії "Бюджет"</v>
          </cell>
          <cell r="G15730">
            <v>41243</v>
          </cell>
          <cell r="H15730">
            <v>996</v>
          </cell>
          <cell r="I15730" t="str">
            <v>0</v>
          </cell>
          <cell r="J15730" t="str">
            <v>Івано-Франівське РВ</v>
          </cell>
          <cell r="K15730" t="str">
            <v>Задовільний</v>
          </cell>
          <cell r="M15730">
            <v>600</v>
          </cell>
        </row>
        <row r="15731">
          <cell r="A15731">
            <v>15728</v>
          </cell>
          <cell r="B15731" t="str">
            <v>18667-1</v>
          </cell>
          <cell r="E15731" t="str">
            <v>Стелаж АС-1С серії "Бюджет"</v>
          </cell>
          <cell r="F15731" t="str">
            <v>Стелаж АС-1С серії "Бюджет"</v>
          </cell>
          <cell r="G15731">
            <v>41257</v>
          </cell>
          <cell r="H15731">
            <v>996</v>
          </cell>
          <cell r="I15731" t="str">
            <v>0</v>
          </cell>
          <cell r="J15731" t="str">
            <v>Івано-Франівське РВ</v>
          </cell>
          <cell r="K15731" t="str">
            <v>Задовільний</v>
          </cell>
          <cell r="M15731">
            <v>600</v>
          </cell>
        </row>
        <row r="15732">
          <cell r="A15732">
            <v>15729</v>
          </cell>
          <cell r="B15732" t="str">
            <v>18668-1</v>
          </cell>
          <cell r="E15732" t="str">
            <v>Стелаж АС-1С серії "Бюджет"</v>
          </cell>
          <cell r="F15732" t="str">
            <v>Стелаж АС-1С серії "Бюджет"</v>
          </cell>
          <cell r="G15732">
            <v>41257</v>
          </cell>
          <cell r="H15732">
            <v>996</v>
          </cell>
          <cell r="I15732" t="str">
            <v>0</v>
          </cell>
          <cell r="J15732" t="str">
            <v>Івано-Франівське РВ</v>
          </cell>
          <cell r="K15732" t="str">
            <v>б/у</v>
          </cell>
          <cell r="M15732">
            <v>600</v>
          </cell>
        </row>
        <row r="15733">
          <cell r="A15733">
            <v>15730</v>
          </cell>
          <cell r="B15733" t="str">
            <v>18669-1</v>
          </cell>
          <cell r="E15733" t="str">
            <v>Стелаж АС-1С серії "Бюджет"</v>
          </cell>
          <cell r="F15733" t="str">
            <v>Стелаж АС-1С серії "Бюджет"</v>
          </cell>
          <cell r="G15733">
            <v>41257</v>
          </cell>
          <cell r="H15733">
            <v>996</v>
          </cell>
          <cell r="I15733" t="str">
            <v>0</v>
          </cell>
          <cell r="J15733" t="str">
            <v>Івано-Франівське РВ</v>
          </cell>
          <cell r="K15733" t="str">
            <v>Задовільний</v>
          </cell>
          <cell r="M15733">
            <v>600</v>
          </cell>
        </row>
        <row r="15734">
          <cell r="A15734">
            <v>15731</v>
          </cell>
          <cell r="B15734" t="str">
            <v>18670-1</v>
          </cell>
          <cell r="E15734" t="str">
            <v>Стелаж АС-1С серії "Бюджет"</v>
          </cell>
          <cell r="F15734" t="str">
            <v>Стелаж АС-1С серії "Бюджет"</v>
          </cell>
          <cell r="G15734">
            <v>41257</v>
          </cell>
          <cell r="H15734">
            <v>996</v>
          </cell>
          <cell r="I15734" t="str">
            <v>0</v>
          </cell>
          <cell r="J15734" t="str">
            <v>Івано-Франівське РВ</v>
          </cell>
          <cell r="K15734" t="str">
            <v>Задовільний</v>
          </cell>
          <cell r="M15734">
            <v>600</v>
          </cell>
        </row>
        <row r="15735">
          <cell r="A15735">
            <v>15732</v>
          </cell>
          <cell r="B15735" t="str">
            <v>18671-1</v>
          </cell>
          <cell r="E15735" t="str">
            <v>Стелаж АС-1С серії "Бюджет"</v>
          </cell>
          <cell r="F15735" t="str">
            <v>Стелаж АС-1С серії "Бюджет"</v>
          </cell>
          <cell r="G15735">
            <v>41257</v>
          </cell>
          <cell r="H15735">
            <v>996</v>
          </cell>
          <cell r="I15735" t="str">
            <v>0</v>
          </cell>
          <cell r="J15735" t="str">
            <v>м. Київ, вул.Кирилівська,82 (склад)</v>
          </cell>
          <cell r="K15735" t="str">
            <v>Задовільний</v>
          </cell>
          <cell r="M15735">
            <v>600</v>
          </cell>
        </row>
        <row r="15736">
          <cell r="A15736">
            <v>15733</v>
          </cell>
          <cell r="B15736" t="str">
            <v>18672-1</v>
          </cell>
          <cell r="E15736" t="str">
            <v>Стелаж АС-1С серії "Бюджет"</v>
          </cell>
          <cell r="F15736" t="str">
            <v>Стелаж АС-1С серії "Бюджет"</v>
          </cell>
          <cell r="G15736">
            <v>41257</v>
          </cell>
          <cell r="H15736">
            <v>996</v>
          </cell>
          <cell r="I15736" t="str">
            <v>0</v>
          </cell>
          <cell r="J15736" t="str">
            <v>м. Київ, вул.Кирилівська,82 (склад)</v>
          </cell>
          <cell r="K15736" t="str">
            <v>Задовільний</v>
          </cell>
          <cell r="M15736">
            <v>600</v>
          </cell>
        </row>
        <row r="15737">
          <cell r="A15737">
            <v>15734</v>
          </cell>
          <cell r="B15737" t="str">
            <v>18673-1</v>
          </cell>
          <cell r="E15737" t="str">
            <v>Стелаж АС-1С серії "Бюджет"</v>
          </cell>
          <cell r="F15737" t="str">
            <v>Стелаж АС-1С серії "Бюджет"</v>
          </cell>
          <cell r="G15737">
            <v>41257</v>
          </cell>
          <cell r="H15737">
            <v>996</v>
          </cell>
          <cell r="I15737" t="str">
            <v>0</v>
          </cell>
          <cell r="J15737" t="str">
            <v>м. Київ, вул.Кирилівська,82 (склад)</v>
          </cell>
          <cell r="K15737" t="str">
            <v>Задовільний</v>
          </cell>
          <cell r="M15737">
            <v>600</v>
          </cell>
        </row>
        <row r="15738">
          <cell r="A15738">
            <v>15735</v>
          </cell>
          <cell r="B15738" t="str">
            <v>18674-1</v>
          </cell>
          <cell r="E15738" t="str">
            <v>Стелаж АС-1С серії "Бюджет"</v>
          </cell>
          <cell r="F15738" t="str">
            <v>Стелаж АС-1С серії "Бюджет"</v>
          </cell>
          <cell r="G15738">
            <v>41257</v>
          </cell>
          <cell r="H15738">
            <v>996</v>
          </cell>
          <cell r="I15738" t="str">
            <v>0</v>
          </cell>
          <cell r="J15738" t="str">
            <v>м. Київ, вул.Кирилівська,82 (склад)</v>
          </cell>
          <cell r="K15738" t="str">
            <v>б/у</v>
          </cell>
          <cell r="M15738">
            <v>600</v>
          </cell>
        </row>
        <row r="15739">
          <cell r="A15739">
            <v>15736</v>
          </cell>
          <cell r="B15739" t="str">
            <v>18675-1</v>
          </cell>
          <cell r="E15739" t="str">
            <v>Стелаж АС-1С серії "Бюджет"</v>
          </cell>
          <cell r="F15739" t="str">
            <v>Стелаж АС-1С серії "Бюджет"</v>
          </cell>
          <cell r="G15739">
            <v>41257</v>
          </cell>
          <cell r="H15739">
            <v>996</v>
          </cell>
          <cell r="I15739" t="str">
            <v>0</v>
          </cell>
          <cell r="J15739" t="str">
            <v>м. Київ, вул.Кирилівська,82 (склад)</v>
          </cell>
          <cell r="K15739" t="str">
            <v>б/у</v>
          </cell>
          <cell r="M15739">
            <v>600</v>
          </cell>
        </row>
        <row r="15740">
          <cell r="A15740">
            <v>15737</v>
          </cell>
          <cell r="B15740" t="str">
            <v>18676-1</v>
          </cell>
          <cell r="E15740" t="str">
            <v>Стелаж АС-1С серії "Бюджет"</v>
          </cell>
          <cell r="F15740" t="str">
            <v>Стелаж АС-1С серії "Бюджет"</v>
          </cell>
          <cell r="G15740">
            <v>41257</v>
          </cell>
          <cell r="H15740">
            <v>996</v>
          </cell>
          <cell r="I15740" t="str">
            <v>0</v>
          </cell>
          <cell r="J15740" t="str">
            <v>м. Київ, вул.Кирилівська,82 (склад)</v>
          </cell>
          <cell r="K15740" t="str">
            <v>Задовільний</v>
          </cell>
          <cell r="M15740">
            <v>600</v>
          </cell>
        </row>
        <row r="15741">
          <cell r="A15741">
            <v>15738</v>
          </cell>
          <cell r="B15741" t="str">
            <v>18677-1</v>
          </cell>
          <cell r="E15741" t="str">
            <v>Стелаж АС-1С серії "Бюджет"</v>
          </cell>
          <cell r="F15741" t="str">
            <v>Стелаж АС-1С серії "Бюджет"</v>
          </cell>
          <cell r="G15741">
            <v>41257</v>
          </cell>
          <cell r="H15741">
            <v>996</v>
          </cell>
          <cell r="I15741" t="str">
            <v>0</v>
          </cell>
          <cell r="J15741" t="str">
            <v>м. Київ, вул.Кирилівська,82 (склад)</v>
          </cell>
          <cell r="K15741" t="str">
            <v>Задовільний</v>
          </cell>
          <cell r="M15741">
            <v>600</v>
          </cell>
        </row>
        <row r="15742">
          <cell r="A15742">
            <v>15739</v>
          </cell>
          <cell r="B15742" t="str">
            <v>18678-1</v>
          </cell>
          <cell r="E15742" t="str">
            <v>Стелаж АС-1С серії "Бюджет"</v>
          </cell>
          <cell r="F15742" t="str">
            <v>Стелаж АС-1С серії "Бюджет"</v>
          </cell>
          <cell r="G15742">
            <v>41257</v>
          </cell>
          <cell r="H15742">
            <v>996</v>
          </cell>
          <cell r="I15742" t="str">
            <v>0</v>
          </cell>
          <cell r="J15742" t="str">
            <v>м. Київ, вул.Кирилівська,82 (склад)</v>
          </cell>
          <cell r="K15742" t="str">
            <v>б/у</v>
          </cell>
          <cell r="M15742">
            <v>600</v>
          </cell>
        </row>
        <row r="15743">
          <cell r="A15743">
            <v>15740</v>
          </cell>
          <cell r="B15743" t="str">
            <v>18679-1</v>
          </cell>
          <cell r="E15743" t="str">
            <v>Стелаж АС-1С серії "Бюджет"</v>
          </cell>
          <cell r="F15743" t="str">
            <v>Стелаж АС-1С серії "Бюджет"</v>
          </cell>
          <cell r="G15743">
            <v>41257</v>
          </cell>
          <cell r="H15743">
            <v>996</v>
          </cell>
          <cell r="I15743" t="str">
            <v>0</v>
          </cell>
          <cell r="J15743" t="str">
            <v>Чернівецьке РВ</v>
          </cell>
          <cell r="K15743" t="str">
            <v>б/у</v>
          </cell>
          <cell r="M15743">
            <v>600</v>
          </cell>
        </row>
        <row r="15744">
          <cell r="A15744">
            <v>15741</v>
          </cell>
          <cell r="B15744" t="str">
            <v>18680-1</v>
          </cell>
          <cell r="E15744" t="str">
            <v>Стелаж АС-1С серії "Бюджет"</v>
          </cell>
          <cell r="F15744" t="str">
            <v>Стелаж АС-1С серії "Бюджет"</v>
          </cell>
          <cell r="G15744">
            <v>41257</v>
          </cell>
          <cell r="H15744">
            <v>996</v>
          </cell>
          <cell r="I15744" t="str">
            <v>0</v>
          </cell>
          <cell r="J15744" t="str">
            <v>Чернівецьке РВ</v>
          </cell>
          <cell r="K15744" t="str">
            <v>Задовільний</v>
          </cell>
          <cell r="M15744">
            <v>600</v>
          </cell>
        </row>
        <row r="15745">
          <cell r="A15745">
            <v>15742</v>
          </cell>
          <cell r="B15745" t="str">
            <v>18681-1</v>
          </cell>
          <cell r="E15745" t="str">
            <v>Стелаж АС-1С серії "Бюджет"</v>
          </cell>
          <cell r="F15745" t="str">
            <v>Стелаж АС-1С серії "Бюджет"</v>
          </cell>
          <cell r="G15745">
            <v>41257</v>
          </cell>
          <cell r="H15745">
            <v>996</v>
          </cell>
          <cell r="I15745" t="str">
            <v>0</v>
          </cell>
          <cell r="J15745" t="str">
            <v>Чернівецьке РВ</v>
          </cell>
          <cell r="K15745" t="str">
            <v>Задовільний</v>
          </cell>
          <cell r="M15745">
            <v>600</v>
          </cell>
        </row>
        <row r="15746">
          <cell r="A15746">
            <v>15743</v>
          </cell>
          <cell r="B15746" t="str">
            <v>18682-1</v>
          </cell>
          <cell r="E15746" t="str">
            <v>Стелаж АС-1С серії "Бюджет"</v>
          </cell>
          <cell r="F15746" t="str">
            <v>Стелаж АС-1С серії "Бюджет"</v>
          </cell>
          <cell r="G15746">
            <v>41257</v>
          </cell>
          <cell r="H15746">
            <v>996</v>
          </cell>
          <cell r="I15746" t="str">
            <v>0</v>
          </cell>
          <cell r="J15746" t="str">
            <v>Чернівецьке РВ</v>
          </cell>
          <cell r="K15746" t="str">
            <v>б/у</v>
          </cell>
          <cell r="M15746">
            <v>600</v>
          </cell>
        </row>
        <row r="15747">
          <cell r="A15747">
            <v>15744</v>
          </cell>
          <cell r="B15747" t="str">
            <v>18683-1</v>
          </cell>
          <cell r="E15747" t="str">
            <v>Стелаж АС-1С серії "Бюджет"</v>
          </cell>
          <cell r="F15747" t="str">
            <v>Стелаж АС-1С серії "Бюджет"</v>
          </cell>
          <cell r="G15747">
            <v>41257</v>
          </cell>
          <cell r="H15747">
            <v>996</v>
          </cell>
          <cell r="I15747" t="str">
            <v>0</v>
          </cell>
          <cell r="J15747" t="str">
            <v>Чернівецьке РВ</v>
          </cell>
          <cell r="K15747" t="str">
            <v>б/у</v>
          </cell>
          <cell r="M15747">
            <v>600</v>
          </cell>
        </row>
        <row r="15748">
          <cell r="A15748">
            <v>15745</v>
          </cell>
          <cell r="B15748" t="str">
            <v>18684-1</v>
          </cell>
          <cell r="E15748" t="str">
            <v>Стелаж АС-1С серії "Бюджет"</v>
          </cell>
          <cell r="F15748" t="str">
            <v>Стелаж АС-1С серії "Бюджет"</v>
          </cell>
          <cell r="G15748">
            <v>41257</v>
          </cell>
          <cell r="H15748">
            <v>996</v>
          </cell>
          <cell r="I15748" t="str">
            <v>0</v>
          </cell>
          <cell r="J15748" t="str">
            <v>Чернівецьке РВ</v>
          </cell>
          <cell r="K15748" t="str">
            <v>б/у</v>
          </cell>
          <cell r="M15748">
            <v>600</v>
          </cell>
        </row>
        <row r="15749">
          <cell r="A15749">
            <v>15746</v>
          </cell>
          <cell r="B15749" t="str">
            <v>18685-1</v>
          </cell>
          <cell r="E15749" t="str">
            <v>Стелаж АС-1С серії "Бюджет"</v>
          </cell>
          <cell r="F15749" t="str">
            <v>Стелаж АС-1С серії "Бюджет"</v>
          </cell>
          <cell r="G15749">
            <v>41257</v>
          </cell>
          <cell r="H15749">
            <v>996</v>
          </cell>
          <cell r="I15749" t="str">
            <v>0</v>
          </cell>
          <cell r="J15749" t="str">
            <v>Чернівецьке РВ</v>
          </cell>
          <cell r="K15749" t="str">
            <v>Задовільний</v>
          </cell>
          <cell r="M15749">
            <v>600</v>
          </cell>
        </row>
        <row r="15750">
          <cell r="A15750">
            <v>15747</v>
          </cell>
          <cell r="B15750" t="str">
            <v>18686-1</v>
          </cell>
          <cell r="E15750" t="str">
            <v>Стелаж АС-1С серії "Бюджет"</v>
          </cell>
          <cell r="F15750" t="str">
            <v>Стелаж АС-1С серії "Бюджет"</v>
          </cell>
          <cell r="G15750">
            <v>41257</v>
          </cell>
          <cell r="H15750">
            <v>996</v>
          </cell>
          <cell r="I15750" t="str">
            <v>0</v>
          </cell>
          <cell r="J15750" t="str">
            <v>Чернівецьке РВ</v>
          </cell>
          <cell r="K15750" t="str">
            <v>Задовільний</v>
          </cell>
          <cell r="M15750">
            <v>600</v>
          </cell>
        </row>
        <row r="15751">
          <cell r="A15751">
            <v>15748</v>
          </cell>
          <cell r="B15751" t="str">
            <v>18687-1</v>
          </cell>
          <cell r="E15751" t="str">
            <v>Стелаж АС-1С серії "Бюджет"</v>
          </cell>
          <cell r="F15751" t="str">
            <v>Стелаж АС-1С серії "Бюджет"</v>
          </cell>
          <cell r="G15751">
            <v>41257</v>
          </cell>
          <cell r="H15751">
            <v>996</v>
          </cell>
          <cell r="I15751" t="str">
            <v>0</v>
          </cell>
          <cell r="J15751" t="str">
            <v>Чернівецьке РВ</v>
          </cell>
          <cell r="K15751" t="str">
            <v>Задовільний</v>
          </cell>
          <cell r="M15751">
            <v>600</v>
          </cell>
        </row>
        <row r="15752">
          <cell r="A15752">
            <v>15749</v>
          </cell>
          <cell r="B15752" t="str">
            <v>18688-1</v>
          </cell>
          <cell r="E15752" t="str">
            <v>Стелаж АС-1С серії "Бюджет"</v>
          </cell>
          <cell r="F15752" t="str">
            <v>Стелаж АС-1С серії "Бюджет"</v>
          </cell>
          <cell r="G15752">
            <v>41257</v>
          </cell>
          <cell r="H15752">
            <v>996</v>
          </cell>
          <cell r="I15752" t="str">
            <v>0</v>
          </cell>
          <cell r="J15752" t="str">
            <v>Чернівецьке РВ</v>
          </cell>
          <cell r="K15752" t="str">
            <v>Задовільний</v>
          </cell>
          <cell r="M15752">
            <v>600</v>
          </cell>
        </row>
        <row r="15753">
          <cell r="A15753">
            <v>15750</v>
          </cell>
          <cell r="B15753" t="str">
            <v>18689-1</v>
          </cell>
          <cell r="E15753" t="str">
            <v>Стелаж АС-1С серії "Бюджет"</v>
          </cell>
          <cell r="F15753" t="str">
            <v>Стелаж АС-1С серії "Бюджет"</v>
          </cell>
          <cell r="G15753">
            <v>41257</v>
          </cell>
          <cell r="H15753">
            <v>996</v>
          </cell>
          <cell r="I15753" t="str">
            <v>0</v>
          </cell>
          <cell r="J15753" t="str">
            <v>Чернівецьке РВ</v>
          </cell>
          <cell r="K15753" t="str">
            <v>Задовільний</v>
          </cell>
          <cell r="M15753">
            <v>600</v>
          </cell>
        </row>
        <row r="15754">
          <cell r="A15754">
            <v>15751</v>
          </cell>
          <cell r="B15754" t="str">
            <v>18690-1</v>
          </cell>
          <cell r="E15754" t="str">
            <v>Стелаж АС-1С серії "Бюджет"</v>
          </cell>
          <cell r="F15754" t="str">
            <v>Стелаж АС-1С серії "Бюджет"</v>
          </cell>
          <cell r="G15754">
            <v>41257</v>
          </cell>
          <cell r="H15754">
            <v>996</v>
          </cell>
          <cell r="I15754" t="str">
            <v>0</v>
          </cell>
          <cell r="J15754" t="str">
            <v>Чернівецьке РВ</v>
          </cell>
          <cell r="K15754" t="str">
            <v>б/у</v>
          </cell>
          <cell r="M15754">
            <v>600</v>
          </cell>
        </row>
        <row r="15755">
          <cell r="A15755">
            <v>15752</v>
          </cell>
          <cell r="B15755" t="str">
            <v>18691-1</v>
          </cell>
          <cell r="E15755" t="str">
            <v>Стелаж АС-1С серії "Бюджет"</v>
          </cell>
          <cell r="F15755" t="str">
            <v>Стелаж АС-1С серії "Бюджет"</v>
          </cell>
          <cell r="G15755">
            <v>41257</v>
          </cell>
          <cell r="H15755">
            <v>996</v>
          </cell>
          <cell r="I15755" t="str">
            <v>0</v>
          </cell>
          <cell r="J15755" t="str">
            <v>Заньковецьке відділення</v>
          </cell>
          <cell r="K15755" t="str">
            <v>б/у</v>
          </cell>
          <cell r="M15755">
            <v>600</v>
          </cell>
        </row>
        <row r="15756">
          <cell r="A15756">
            <v>15753</v>
          </cell>
          <cell r="B15756" t="str">
            <v>18692-1</v>
          </cell>
          <cell r="E15756" t="str">
            <v>Стелаж АС-1С серії "Бюджет"</v>
          </cell>
          <cell r="F15756" t="str">
            <v>Стелаж АС-1С серії "Бюджет"</v>
          </cell>
          <cell r="G15756">
            <v>41257</v>
          </cell>
          <cell r="H15756">
            <v>996</v>
          </cell>
          <cell r="I15756" t="str">
            <v>0</v>
          </cell>
          <cell r="J15756" t="str">
            <v>Заньковецьке відділення</v>
          </cell>
          <cell r="K15756" t="str">
            <v>б/у</v>
          </cell>
          <cell r="M15756">
            <v>600</v>
          </cell>
        </row>
        <row r="15757">
          <cell r="A15757">
            <v>15754</v>
          </cell>
          <cell r="B15757" t="str">
            <v>18693-1</v>
          </cell>
          <cell r="E15757" t="str">
            <v>Стелаж АС-1С серії "Бюджет"</v>
          </cell>
          <cell r="F15757" t="str">
            <v>Стелаж АС-1С серії "Бюджет"</v>
          </cell>
          <cell r="G15757">
            <v>41257</v>
          </cell>
          <cell r="H15757">
            <v>996</v>
          </cell>
          <cell r="I15757" t="str">
            <v>0</v>
          </cell>
          <cell r="J15757" t="str">
            <v>Заньковецьке відділення</v>
          </cell>
          <cell r="K15757" t="str">
            <v>б/у</v>
          </cell>
          <cell r="M15757">
            <v>600</v>
          </cell>
        </row>
        <row r="15758">
          <cell r="A15758">
            <v>15755</v>
          </cell>
          <cell r="B15758" t="str">
            <v>18694-1</v>
          </cell>
          <cell r="E15758" t="str">
            <v>Стелаж АС-1С серії "Бюджет"</v>
          </cell>
          <cell r="F15758" t="str">
            <v>Стелаж АС-1С серії "Бюджет"</v>
          </cell>
          <cell r="G15758">
            <v>41257</v>
          </cell>
          <cell r="H15758">
            <v>996</v>
          </cell>
          <cell r="I15758" t="str">
            <v>0</v>
          </cell>
          <cell r="J15758" t="str">
            <v>Хрещатик,8а</v>
          </cell>
          <cell r="K15758" t="str">
            <v>Задовільний</v>
          </cell>
          <cell r="M15758">
            <v>600</v>
          </cell>
        </row>
        <row r="15759">
          <cell r="A15759">
            <v>15756</v>
          </cell>
          <cell r="B15759" t="str">
            <v>18695-1</v>
          </cell>
          <cell r="E15759" t="str">
            <v>Стелаж АС-1С серії "Бюджет"</v>
          </cell>
          <cell r="F15759" t="str">
            <v>Стелаж АС-1С серії "Бюджет"</v>
          </cell>
          <cell r="G15759">
            <v>41257</v>
          </cell>
          <cell r="H15759">
            <v>996</v>
          </cell>
          <cell r="I15759" t="str">
            <v>0</v>
          </cell>
          <cell r="J15759" t="str">
            <v>Хрещатик,8а</v>
          </cell>
          <cell r="K15759" t="str">
            <v>Задовільний</v>
          </cell>
          <cell r="M15759">
            <v>600</v>
          </cell>
        </row>
        <row r="15760">
          <cell r="A15760">
            <v>15757</v>
          </cell>
          <cell r="B15760" t="str">
            <v>18696-1</v>
          </cell>
          <cell r="E15760" t="str">
            <v>Стелаж АС-1С серії "Бюджет"</v>
          </cell>
          <cell r="F15760" t="str">
            <v>Стелаж АС-1С серії "Бюджет"</v>
          </cell>
          <cell r="G15760">
            <v>41257</v>
          </cell>
          <cell r="H15760">
            <v>996</v>
          </cell>
          <cell r="I15760" t="str">
            <v>0</v>
          </cell>
          <cell r="J15760" t="str">
            <v>Києво - Святошинське відділення (КРВ)</v>
          </cell>
          <cell r="K15760" t="str">
            <v>Задовільний</v>
          </cell>
          <cell r="M15760">
            <v>600</v>
          </cell>
        </row>
        <row r="15761">
          <cell r="A15761">
            <v>15758</v>
          </cell>
          <cell r="B15761" t="str">
            <v>18697-1</v>
          </cell>
          <cell r="E15761" t="str">
            <v>Стелаж АС-1С серії "Бюджет"</v>
          </cell>
          <cell r="F15761" t="str">
            <v>Стелаж АС-1С серії "Бюджет"</v>
          </cell>
          <cell r="G15761">
            <v>41257</v>
          </cell>
          <cell r="H15761">
            <v>996</v>
          </cell>
          <cell r="I15761" t="str">
            <v>0</v>
          </cell>
          <cell r="J15761" t="str">
            <v>м. Київ, вул.Кирилівська,82 (склад)</v>
          </cell>
          <cell r="K15761" t="str">
            <v>Задовільний</v>
          </cell>
          <cell r="M15761">
            <v>600</v>
          </cell>
        </row>
        <row r="15762">
          <cell r="A15762">
            <v>15759</v>
          </cell>
          <cell r="B15762" t="str">
            <v>18698-1</v>
          </cell>
          <cell r="E15762" t="str">
            <v>Стелаж АС-1С серії "Бюджет"</v>
          </cell>
          <cell r="F15762" t="str">
            <v>Стелаж АС-1С серії "Бюджет"</v>
          </cell>
          <cell r="G15762">
            <v>41257</v>
          </cell>
          <cell r="H15762">
            <v>996</v>
          </cell>
          <cell r="I15762" t="str">
            <v>0</v>
          </cell>
          <cell r="J15762" t="str">
            <v>м. Київ, вул.Кирилівська,82 (склад)</v>
          </cell>
          <cell r="K15762" t="str">
            <v>Задовільний</v>
          </cell>
          <cell r="M15762">
            <v>600</v>
          </cell>
        </row>
        <row r="15763">
          <cell r="A15763">
            <v>15760</v>
          </cell>
          <cell r="B15763" t="str">
            <v>18699-1</v>
          </cell>
          <cell r="E15763" t="str">
            <v>Стелаж АС-1С серії "Бюджет"</v>
          </cell>
          <cell r="F15763" t="str">
            <v>Стелаж АС-1С серії "Бюджет"</v>
          </cell>
          <cell r="G15763">
            <v>41257</v>
          </cell>
          <cell r="H15763">
            <v>996</v>
          </cell>
          <cell r="I15763" t="str">
            <v>0</v>
          </cell>
          <cell r="J15763" t="str">
            <v>м. Київ, вул.Кирилівська,82 (склад)</v>
          </cell>
          <cell r="K15763" t="str">
            <v>Задовільний</v>
          </cell>
          <cell r="M15763">
            <v>600</v>
          </cell>
        </row>
        <row r="15764">
          <cell r="A15764">
            <v>15761</v>
          </cell>
          <cell r="B15764" t="str">
            <v>18700-1</v>
          </cell>
          <cell r="E15764" t="str">
            <v>Стелаж АС-1С серії "Бюджет"</v>
          </cell>
          <cell r="F15764" t="str">
            <v>Стелаж АС-1С серії "Бюджет"</v>
          </cell>
          <cell r="G15764">
            <v>41257</v>
          </cell>
          <cell r="H15764">
            <v>996</v>
          </cell>
          <cell r="I15764" t="str">
            <v>0</v>
          </cell>
          <cell r="J15764" t="str">
            <v>м. Київ, вул.Кирилівська,82 (склад)</v>
          </cell>
          <cell r="K15764" t="str">
            <v>Задовільний</v>
          </cell>
          <cell r="M15764">
            <v>600</v>
          </cell>
        </row>
        <row r="15765">
          <cell r="A15765">
            <v>15762</v>
          </cell>
          <cell r="B15765" t="str">
            <v>18701-1</v>
          </cell>
          <cell r="E15765" t="str">
            <v>Стелаж АС-1С серії "Бюджет"</v>
          </cell>
          <cell r="F15765" t="str">
            <v>Стелаж АС-1С серії "Бюджет"</v>
          </cell>
          <cell r="G15765">
            <v>41257</v>
          </cell>
          <cell r="H15765">
            <v>996</v>
          </cell>
          <cell r="I15765" t="str">
            <v>0</v>
          </cell>
          <cell r="J15765" t="str">
            <v>Боярське відділення (КРВ)</v>
          </cell>
          <cell r="K15765" t="str">
            <v>Задовільний</v>
          </cell>
          <cell r="M15765">
            <v>600</v>
          </cell>
        </row>
        <row r="15766">
          <cell r="A15766">
            <v>15763</v>
          </cell>
          <cell r="B15766" t="str">
            <v>18702-1</v>
          </cell>
          <cell r="E15766" t="str">
            <v>Стелаж АС-1С серії "Бюджет"</v>
          </cell>
          <cell r="F15766" t="str">
            <v>Стелаж АС-1С серії "Бюджет"</v>
          </cell>
          <cell r="G15766">
            <v>41257</v>
          </cell>
          <cell r="H15766">
            <v>996</v>
          </cell>
          <cell r="I15766" t="str">
            <v>0</v>
          </cell>
          <cell r="J15766" t="str">
            <v>м. Київ, вул. Хохлових №8, частана корпусу №4  (склад)</v>
          </cell>
          <cell r="K15766" t="str">
            <v>Задовільний</v>
          </cell>
          <cell r="M15766">
            <v>600</v>
          </cell>
        </row>
        <row r="15767">
          <cell r="A15767">
            <v>15764</v>
          </cell>
          <cell r="B15767" t="str">
            <v>18703-1</v>
          </cell>
          <cell r="E15767" t="str">
            <v>Стелаж АС-1С серії "Бюджет"</v>
          </cell>
          <cell r="F15767" t="str">
            <v>Стелаж АС-1С серії "Бюджет"</v>
          </cell>
          <cell r="G15767">
            <v>41257</v>
          </cell>
          <cell r="H15767">
            <v>996</v>
          </cell>
          <cell r="I15767" t="str">
            <v>0</v>
          </cell>
          <cell r="J15767" t="str">
            <v>м. Київ, вул. Хохлових №8, частана корпусу №4  (склад)</v>
          </cell>
          <cell r="K15767" t="str">
            <v>Задовільний</v>
          </cell>
          <cell r="M15767">
            <v>600</v>
          </cell>
        </row>
        <row r="15768">
          <cell r="A15768">
            <v>15765</v>
          </cell>
          <cell r="B15768" t="str">
            <v>18704-1</v>
          </cell>
          <cell r="E15768" t="str">
            <v>Стелаж АС-1С серії "Бюджет"</v>
          </cell>
          <cell r="F15768" t="str">
            <v>Стелаж АС-1С серії "Бюджет"</v>
          </cell>
          <cell r="G15768">
            <v>41257</v>
          </cell>
          <cell r="H15768">
            <v>996</v>
          </cell>
          <cell r="I15768" t="str">
            <v>0</v>
          </cell>
          <cell r="J15768" t="str">
            <v>м. Київ, вул. Хохлових №8, частана корпусу №4  (склад)</v>
          </cell>
          <cell r="K15768" t="str">
            <v>Задовільний</v>
          </cell>
          <cell r="M15768">
            <v>600</v>
          </cell>
        </row>
        <row r="15769">
          <cell r="A15769">
            <v>15766</v>
          </cell>
          <cell r="B15769" t="str">
            <v>18705-1</v>
          </cell>
          <cell r="E15769" t="str">
            <v>Стелаж АС-1С серії "Бюджет"</v>
          </cell>
          <cell r="F15769" t="str">
            <v>Стелаж АС-1С серії "Бюджет"</v>
          </cell>
          <cell r="G15769">
            <v>41257</v>
          </cell>
          <cell r="H15769">
            <v>996</v>
          </cell>
          <cell r="I15769" t="str">
            <v>0</v>
          </cell>
          <cell r="J15769" t="str">
            <v>м. Київ, вул. Хохлових №8, частана корпусу №4  (склад)</v>
          </cell>
          <cell r="K15769" t="str">
            <v>б/у</v>
          </cell>
          <cell r="M15769">
            <v>600</v>
          </cell>
        </row>
        <row r="15770">
          <cell r="A15770">
            <v>15767</v>
          </cell>
          <cell r="B15770" t="str">
            <v>18706-1</v>
          </cell>
          <cell r="E15770" t="str">
            <v>Стелаж АС-1С серії "Бюджет"</v>
          </cell>
          <cell r="F15770" t="str">
            <v>Стелаж АС-1С серії "Бюджет"</v>
          </cell>
          <cell r="G15770">
            <v>41257</v>
          </cell>
          <cell r="H15770">
            <v>996</v>
          </cell>
          <cell r="I15770" t="str">
            <v>0</v>
          </cell>
          <cell r="J15770" t="str">
            <v>м. Київ, вул. Хохлових №8, частана корпусу №4  (склад)</v>
          </cell>
          <cell r="K15770" t="str">
            <v>Задовільний</v>
          </cell>
          <cell r="M15770">
            <v>600</v>
          </cell>
        </row>
        <row r="15771">
          <cell r="A15771">
            <v>15768</v>
          </cell>
          <cell r="B15771" t="str">
            <v>18707-1</v>
          </cell>
          <cell r="E15771" t="str">
            <v>Стелаж АС-1С серії "Бюджет"</v>
          </cell>
          <cell r="F15771" t="str">
            <v>Стелаж АС-1С серії "Бюджет"</v>
          </cell>
          <cell r="G15771">
            <v>41257</v>
          </cell>
          <cell r="H15771">
            <v>996</v>
          </cell>
          <cell r="I15771" t="str">
            <v>0</v>
          </cell>
          <cell r="J15771" t="str">
            <v>м. Київ, вул. Хохлових №8, частана корпусу №4  (склад)</v>
          </cell>
          <cell r="K15771" t="str">
            <v>Задовільний</v>
          </cell>
          <cell r="M15771">
            <v>600</v>
          </cell>
        </row>
        <row r="15772">
          <cell r="A15772">
            <v>15769</v>
          </cell>
          <cell r="B15772" t="str">
            <v>18708-1</v>
          </cell>
          <cell r="E15772" t="str">
            <v>Стелаж АС-1С серії "Бюджет"</v>
          </cell>
          <cell r="F15772" t="str">
            <v>Стелаж АС-1С серії "Бюджет"</v>
          </cell>
          <cell r="G15772">
            <v>41257</v>
          </cell>
          <cell r="H15772">
            <v>996</v>
          </cell>
          <cell r="I15772" t="str">
            <v>0</v>
          </cell>
          <cell r="J15772" t="str">
            <v>м. Київ, вул.Кирилівська,82 (склад)</v>
          </cell>
          <cell r="K15772" t="str">
            <v>Задовільний</v>
          </cell>
          <cell r="M15772">
            <v>600</v>
          </cell>
        </row>
        <row r="15773">
          <cell r="A15773">
            <v>15770</v>
          </cell>
          <cell r="B15773" t="str">
            <v>18709-1</v>
          </cell>
          <cell r="E15773" t="str">
            <v>Стелаж АС-1С серії "Бюджет"</v>
          </cell>
          <cell r="F15773" t="str">
            <v>Стелаж АС-1С серії "Бюджет"</v>
          </cell>
          <cell r="G15773">
            <v>41257</v>
          </cell>
          <cell r="H15773">
            <v>996</v>
          </cell>
          <cell r="I15773" t="str">
            <v>0</v>
          </cell>
          <cell r="J15773" t="str">
            <v>м. Київ, вул.Кирилівська,82 (склад)</v>
          </cell>
          <cell r="K15773" t="str">
            <v>Задовільний</v>
          </cell>
          <cell r="M15773">
            <v>600</v>
          </cell>
        </row>
        <row r="15774">
          <cell r="A15774">
            <v>15771</v>
          </cell>
          <cell r="B15774" t="str">
            <v>18710-1</v>
          </cell>
          <cell r="E15774" t="str">
            <v>Стелаж АС-1С серії "Бюджет"</v>
          </cell>
          <cell r="F15774" t="str">
            <v>Стелаж АС-1С серії "Бюджет"</v>
          </cell>
          <cell r="G15774">
            <v>41257</v>
          </cell>
          <cell r="H15774">
            <v>996</v>
          </cell>
          <cell r="I15774" t="str">
            <v>0</v>
          </cell>
          <cell r="J15774" t="str">
            <v>м. Київ, вул.Кирилівська,82 (склад)</v>
          </cell>
          <cell r="K15774" t="str">
            <v>Задовільний</v>
          </cell>
          <cell r="M15774">
            <v>600</v>
          </cell>
        </row>
        <row r="15775">
          <cell r="A15775">
            <v>15772</v>
          </cell>
          <cell r="B15775" t="str">
            <v>18711-1</v>
          </cell>
          <cell r="E15775" t="str">
            <v>Стелаж АС-1С серії "Бюджет"</v>
          </cell>
          <cell r="F15775" t="str">
            <v>Стелаж АС-1С серії "Бюджет"</v>
          </cell>
          <cell r="G15775">
            <v>41257</v>
          </cell>
          <cell r="H15775">
            <v>996</v>
          </cell>
          <cell r="I15775" t="str">
            <v>0</v>
          </cell>
          <cell r="J15775" t="str">
            <v>м. Київ, вул.Кирилівська,82 (склад)</v>
          </cell>
          <cell r="K15775" t="str">
            <v>б/у</v>
          </cell>
          <cell r="M15775">
            <v>600</v>
          </cell>
        </row>
        <row r="15776">
          <cell r="A15776">
            <v>15773</v>
          </cell>
          <cell r="B15776" t="str">
            <v>18712-1</v>
          </cell>
          <cell r="E15776" t="str">
            <v>Стелаж АС-1С серії "Бюджет"</v>
          </cell>
          <cell r="F15776" t="str">
            <v>Стелаж АС-1С серії "Бюджет"</v>
          </cell>
          <cell r="G15776">
            <v>41257</v>
          </cell>
          <cell r="H15776">
            <v>996</v>
          </cell>
          <cell r="I15776" t="str">
            <v>0</v>
          </cell>
          <cell r="J15776" t="str">
            <v>м. Київ, вул.Кирилівська,82 (склад)</v>
          </cell>
          <cell r="K15776" t="str">
            <v>б/у</v>
          </cell>
          <cell r="M15776">
            <v>600</v>
          </cell>
        </row>
        <row r="15777">
          <cell r="A15777">
            <v>15774</v>
          </cell>
          <cell r="B15777" t="str">
            <v>18713-1</v>
          </cell>
          <cell r="E15777" t="str">
            <v>Стелаж АС-1С серії "Бюджет"</v>
          </cell>
          <cell r="F15777" t="str">
            <v>Стелаж АС-1С серії "Бюджет"</v>
          </cell>
          <cell r="G15777">
            <v>41257</v>
          </cell>
          <cell r="H15777">
            <v>996</v>
          </cell>
          <cell r="I15777" t="str">
            <v>0</v>
          </cell>
          <cell r="J15777" t="str">
            <v>м. Київ, вул.Кирилівська,82 (склад)</v>
          </cell>
          <cell r="K15777" t="str">
            <v>Задовільний</v>
          </cell>
          <cell r="M15777">
            <v>600</v>
          </cell>
        </row>
        <row r="15778">
          <cell r="A15778">
            <v>15775</v>
          </cell>
          <cell r="B15778" t="str">
            <v>18714-1</v>
          </cell>
          <cell r="E15778" t="str">
            <v>Стелаж АС-1С серії "Бюджет"</v>
          </cell>
          <cell r="F15778" t="str">
            <v>Стелаж АС-1С серії "Бюджет"</v>
          </cell>
          <cell r="G15778">
            <v>41257</v>
          </cell>
          <cell r="H15778">
            <v>996</v>
          </cell>
          <cell r="I15778" t="str">
            <v>0</v>
          </cell>
          <cell r="J15778" t="str">
            <v xml:space="preserve"> м.Київ, вул. Магнітогорська,1Д (склад)</v>
          </cell>
          <cell r="K15778" t="str">
            <v>Задовільний</v>
          </cell>
          <cell r="M15778">
            <v>600</v>
          </cell>
        </row>
        <row r="15779">
          <cell r="A15779">
            <v>15776</v>
          </cell>
          <cell r="B15779" t="str">
            <v>18715-1</v>
          </cell>
          <cell r="E15779" t="str">
            <v>Стелаж АС-1С серії "Бюджет"</v>
          </cell>
          <cell r="F15779" t="str">
            <v>Стелаж АС-1С серії "Бюджет"</v>
          </cell>
          <cell r="G15779">
            <v>41257</v>
          </cell>
          <cell r="H15779">
            <v>996</v>
          </cell>
          <cell r="I15779" t="str">
            <v>0</v>
          </cell>
          <cell r="J15779" t="str">
            <v xml:space="preserve"> м.Київ, вул. Магнітогорська,1Д (склад)</v>
          </cell>
          <cell r="K15779" t="str">
            <v>Задовільний</v>
          </cell>
          <cell r="M15779">
            <v>600</v>
          </cell>
        </row>
        <row r="15780">
          <cell r="A15780">
            <v>15777</v>
          </cell>
          <cell r="B15780" t="str">
            <v>18716-1</v>
          </cell>
          <cell r="E15780" t="str">
            <v>Стелаж АС-1С серії "Бюджет"</v>
          </cell>
          <cell r="F15780" t="str">
            <v>Стелаж АС-1С серії "Бюджет"</v>
          </cell>
          <cell r="G15780">
            <v>41257</v>
          </cell>
          <cell r="H15780">
            <v>996</v>
          </cell>
          <cell r="I15780" t="str">
            <v>0</v>
          </cell>
          <cell r="J15780" t="str">
            <v>Подільське відд.</v>
          </cell>
          <cell r="K15780" t="str">
            <v>Задовільний</v>
          </cell>
          <cell r="M15780">
            <v>600</v>
          </cell>
        </row>
        <row r="15781">
          <cell r="A15781">
            <v>15778</v>
          </cell>
          <cell r="B15781" t="str">
            <v>18717-1</v>
          </cell>
          <cell r="E15781" t="str">
            <v>Стелаж АС-1С серії "Бюджет"</v>
          </cell>
          <cell r="F15781" t="str">
            <v>Стелаж АС-1С серії "Бюджет"</v>
          </cell>
          <cell r="G15781">
            <v>41257</v>
          </cell>
          <cell r="H15781">
            <v>996</v>
          </cell>
          <cell r="I15781" t="str">
            <v>0</v>
          </cell>
          <cell r="J15781" t="str">
            <v>Подільське відд.</v>
          </cell>
          <cell r="K15781" t="str">
            <v>б/у</v>
          </cell>
          <cell r="M15781">
            <v>600</v>
          </cell>
        </row>
        <row r="15782">
          <cell r="A15782">
            <v>15779</v>
          </cell>
          <cell r="B15782" t="str">
            <v>18718-1</v>
          </cell>
          <cell r="E15782" t="str">
            <v>Стелаж АС-1С серії "Бюджет"</v>
          </cell>
          <cell r="F15782" t="str">
            <v>Стелаж АС-1С серії "Бюджет"</v>
          </cell>
          <cell r="G15782">
            <v>41257</v>
          </cell>
          <cell r="H15782">
            <v>996</v>
          </cell>
          <cell r="I15782" t="str">
            <v>0</v>
          </cell>
          <cell r="J15782" t="str">
            <v>Подільське відд.</v>
          </cell>
          <cell r="K15782" t="str">
            <v>б/у</v>
          </cell>
          <cell r="M15782">
            <v>600</v>
          </cell>
        </row>
        <row r="15783">
          <cell r="A15783">
            <v>15780</v>
          </cell>
          <cell r="B15783" t="str">
            <v>18719-1</v>
          </cell>
          <cell r="E15783" t="str">
            <v>Стелаж АС-1С серії "Бюджет"</v>
          </cell>
          <cell r="F15783" t="str">
            <v>Стелаж АС-1С серії "Бюджет"</v>
          </cell>
          <cell r="G15783">
            <v>41257</v>
          </cell>
          <cell r="H15783">
            <v>996</v>
          </cell>
          <cell r="I15783" t="str">
            <v>0</v>
          </cell>
          <cell r="J15783" t="str">
            <v>Подільське відд.</v>
          </cell>
          <cell r="K15783" t="str">
            <v>б/у</v>
          </cell>
          <cell r="M15783">
            <v>600</v>
          </cell>
        </row>
        <row r="15784">
          <cell r="A15784">
            <v>15781</v>
          </cell>
          <cell r="B15784" t="str">
            <v>18720-1</v>
          </cell>
          <cell r="E15784" t="str">
            <v>Стелаж АС-1С серії "Бюджет"</v>
          </cell>
          <cell r="F15784" t="str">
            <v>Стелаж АС-1С серії "Бюджет"</v>
          </cell>
          <cell r="G15784">
            <v>41257</v>
          </cell>
          <cell r="H15784">
            <v>996</v>
          </cell>
          <cell r="I15784" t="str">
            <v>0</v>
          </cell>
          <cell r="J15784" t="str">
            <v>м. Київ, вул. Хохлових №8, частана корпусу №4  (склад)</v>
          </cell>
          <cell r="K15784" t="str">
            <v>б/у</v>
          </cell>
          <cell r="M15784">
            <v>600</v>
          </cell>
        </row>
        <row r="15785">
          <cell r="A15785">
            <v>15782</v>
          </cell>
          <cell r="B15785" t="str">
            <v>18721-1</v>
          </cell>
          <cell r="E15785" t="str">
            <v>Стелаж АС-1С серії "Бюджет"</v>
          </cell>
          <cell r="F15785" t="str">
            <v>Стелаж АС-1С серії "Бюджет"</v>
          </cell>
          <cell r="G15785">
            <v>41257</v>
          </cell>
          <cell r="H15785">
            <v>996</v>
          </cell>
          <cell r="I15785" t="str">
            <v>0</v>
          </cell>
          <cell r="J15785" t="str">
            <v>Прорізне відділення</v>
          </cell>
          <cell r="K15785" t="str">
            <v>б/у</v>
          </cell>
          <cell r="M15785">
            <v>600</v>
          </cell>
        </row>
        <row r="15786">
          <cell r="A15786">
            <v>15783</v>
          </cell>
          <cell r="B15786" t="str">
            <v>18722-1</v>
          </cell>
          <cell r="E15786" t="str">
            <v>Стелаж АС-1С серії "Бюджет"</v>
          </cell>
          <cell r="F15786" t="str">
            <v>Стелаж АС-1С серії "Бюджет"</v>
          </cell>
          <cell r="G15786">
            <v>41257</v>
          </cell>
          <cell r="H15786">
            <v>996</v>
          </cell>
          <cell r="I15786" t="str">
            <v>0</v>
          </cell>
          <cell r="J15786" t="str">
            <v>Прорізне відділення</v>
          </cell>
          <cell r="K15786" t="str">
            <v>б/у</v>
          </cell>
          <cell r="M15786">
            <v>600</v>
          </cell>
        </row>
        <row r="15787">
          <cell r="A15787">
            <v>15784</v>
          </cell>
          <cell r="B15787" t="str">
            <v>18723-1</v>
          </cell>
          <cell r="E15787" t="str">
            <v>Стелаж АС-1С серії "Бюджет"</v>
          </cell>
          <cell r="F15787" t="str">
            <v>Стелаж АС-1С серії "Бюджет"</v>
          </cell>
          <cell r="G15787">
            <v>41257</v>
          </cell>
          <cell r="H15787">
            <v>996</v>
          </cell>
          <cell r="I15787" t="str">
            <v>0</v>
          </cell>
          <cell r="J15787" t="str">
            <v>Прорізне відділення</v>
          </cell>
          <cell r="K15787" t="str">
            <v>б/у</v>
          </cell>
          <cell r="M15787">
            <v>600</v>
          </cell>
        </row>
        <row r="15788">
          <cell r="A15788">
            <v>15785</v>
          </cell>
          <cell r="B15788" t="str">
            <v>18724-1</v>
          </cell>
          <cell r="E15788" t="str">
            <v>Стелаж АС-1С серії "Бюджет"</v>
          </cell>
          <cell r="F15788" t="str">
            <v>Стелаж АС-1С серії "Бюджет"</v>
          </cell>
          <cell r="G15788">
            <v>41257</v>
          </cell>
          <cell r="H15788">
            <v>996</v>
          </cell>
          <cell r="I15788" t="str">
            <v>0</v>
          </cell>
          <cell r="J15788" t="str">
            <v>Прорізне відділення</v>
          </cell>
          <cell r="K15788" t="str">
            <v>б/у</v>
          </cell>
          <cell r="M15788">
            <v>600</v>
          </cell>
        </row>
        <row r="15789">
          <cell r="A15789">
            <v>15786</v>
          </cell>
          <cell r="B15789" t="str">
            <v>18725-1</v>
          </cell>
          <cell r="E15789" t="str">
            <v>Стелаж АС-1С серії "Бюджет"</v>
          </cell>
          <cell r="F15789" t="str">
            <v>Стелаж АС-1С серії "Бюджет"</v>
          </cell>
          <cell r="G15789">
            <v>41257</v>
          </cell>
          <cell r="H15789">
            <v>996</v>
          </cell>
          <cell r="I15789" t="str">
            <v>0</v>
          </cell>
          <cell r="J15789" t="str">
            <v>Прорізне відділення</v>
          </cell>
          <cell r="K15789" t="str">
            <v>новий</v>
          </cell>
          <cell r="M15789">
            <v>600</v>
          </cell>
        </row>
        <row r="15790">
          <cell r="A15790">
            <v>15787</v>
          </cell>
          <cell r="B15790" t="str">
            <v>18726-1</v>
          </cell>
          <cell r="E15790" t="str">
            <v>Стелаж АС-1С серії "Бюджет"</v>
          </cell>
          <cell r="F15790" t="str">
            <v>Стелаж АС-1С серії "Бюджет"</v>
          </cell>
          <cell r="G15790">
            <v>41257</v>
          </cell>
          <cell r="H15790">
            <v>996</v>
          </cell>
          <cell r="I15790" t="str">
            <v>0</v>
          </cell>
          <cell r="J15790" t="str">
            <v xml:space="preserve"> м.Київ, вул. Магнітогорська,1Д (склад)</v>
          </cell>
          <cell r="K15790" t="str">
            <v>б/у</v>
          </cell>
          <cell r="M15790">
            <v>600</v>
          </cell>
        </row>
        <row r="15791">
          <cell r="A15791">
            <v>15788</v>
          </cell>
          <cell r="B15791" t="str">
            <v>18789-1</v>
          </cell>
          <cell r="E15791" t="str">
            <v>Стелаж АС-1С серії "Бюджет"</v>
          </cell>
          <cell r="F15791" t="str">
            <v>Стелаж АС-1С серії "Бюджет"</v>
          </cell>
          <cell r="G15791">
            <v>41303</v>
          </cell>
          <cell r="H15791">
            <v>690</v>
          </cell>
          <cell r="I15791" t="str">
            <v>0</v>
          </cell>
          <cell r="J15791" t="str">
            <v xml:space="preserve"> м.Київ, вул. Магнітогорська,1Д (склад)</v>
          </cell>
          <cell r="K15791" t="str">
            <v>б/у</v>
          </cell>
          <cell r="M15791">
            <v>360</v>
          </cell>
        </row>
        <row r="15792">
          <cell r="A15792">
            <v>15789</v>
          </cell>
          <cell r="B15792" t="str">
            <v>18784-1</v>
          </cell>
          <cell r="E15792" t="str">
            <v>Стелаж АС-2С серії "Бюджет"</v>
          </cell>
          <cell r="F15792" t="str">
            <v>Стелаж АС-2С серії "Бюджет"</v>
          </cell>
          <cell r="G15792">
            <v>41303</v>
          </cell>
          <cell r="H15792">
            <v>690</v>
          </cell>
          <cell r="I15792" t="str">
            <v>0</v>
          </cell>
          <cell r="J15792" t="str">
            <v xml:space="preserve"> м.Київ, вул. Магнітогорська,1Д (склад)</v>
          </cell>
          <cell r="K15792" t="str">
            <v>б/у</v>
          </cell>
          <cell r="M15792">
            <v>360</v>
          </cell>
        </row>
        <row r="15793">
          <cell r="A15793">
            <v>15790</v>
          </cell>
          <cell r="B15793" t="str">
            <v>18785-1</v>
          </cell>
          <cell r="E15793" t="str">
            <v>Стелаж АС-2С серії "Бюджет"</v>
          </cell>
          <cell r="F15793" t="str">
            <v>Стелаж АС-2С серії "Бюджет"</v>
          </cell>
          <cell r="G15793">
            <v>41303</v>
          </cell>
          <cell r="H15793">
            <v>690</v>
          </cell>
          <cell r="I15793" t="str">
            <v>0</v>
          </cell>
          <cell r="J15793" t="str">
            <v xml:space="preserve"> м.Київ, вул. Магнітогорська,1Д (склад)</v>
          </cell>
          <cell r="K15793" t="str">
            <v>Задовільний</v>
          </cell>
          <cell r="M15793">
            <v>360</v>
          </cell>
        </row>
        <row r="15794">
          <cell r="A15794">
            <v>15791</v>
          </cell>
          <cell r="B15794" t="str">
            <v>18786-1</v>
          </cell>
          <cell r="E15794" t="str">
            <v>Стелаж АС-2С серії "Бюджет"</v>
          </cell>
          <cell r="F15794" t="str">
            <v>Стелаж АС-2С серії "Бюджет"</v>
          </cell>
          <cell r="G15794">
            <v>41303</v>
          </cell>
          <cell r="H15794">
            <v>690</v>
          </cell>
          <cell r="I15794" t="str">
            <v>0</v>
          </cell>
          <cell r="J15794" t="str">
            <v xml:space="preserve"> м.Київ, вул. Магнітогорська,1Д (склад)</v>
          </cell>
          <cell r="M15794">
            <v>360</v>
          </cell>
        </row>
        <row r="15795">
          <cell r="A15795">
            <v>15792</v>
          </cell>
          <cell r="B15795" t="str">
            <v>18787-1</v>
          </cell>
          <cell r="E15795" t="str">
            <v>Стелаж АС-2С серії "Бюджет"</v>
          </cell>
          <cell r="F15795" t="str">
            <v>Стелаж АС-2С серії "Бюджет"</v>
          </cell>
          <cell r="G15795">
            <v>41303</v>
          </cell>
          <cell r="H15795">
            <v>690</v>
          </cell>
          <cell r="I15795" t="str">
            <v>0</v>
          </cell>
          <cell r="J15795" t="str">
            <v xml:space="preserve"> м.Київ, вул. Магнітогорська,1Д (склад)</v>
          </cell>
          <cell r="K15795" t="str">
            <v>Задовільний</v>
          </cell>
          <cell r="M15795">
            <v>360</v>
          </cell>
        </row>
        <row r="15796">
          <cell r="A15796">
            <v>15793</v>
          </cell>
          <cell r="B15796" t="str">
            <v>18788-1</v>
          </cell>
          <cell r="E15796" t="str">
            <v>Стелаж АС-2С серії "Бюджет"</v>
          </cell>
          <cell r="F15796" t="str">
            <v>Стелаж АС-2С серії "Бюджет"</v>
          </cell>
          <cell r="G15796">
            <v>41303</v>
          </cell>
          <cell r="H15796">
            <v>690</v>
          </cell>
          <cell r="I15796" t="str">
            <v>0</v>
          </cell>
          <cell r="J15796" t="str">
            <v xml:space="preserve"> м.Київ, вул. Магнітогорська,1Д (склад)</v>
          </cell>
          <cell r="K15796" t="str">
            <v>Задовільний</v>
          </cell>
          <cell r="M15796">
            <v>360</v>
          </cell>
        </row>
        <row r="15797">
          <cell r="A15797">
            <v>15794</v>
          </cell>
          <cell r="B15797" t="str">
            <v>SUM868-1</v>
          </cell>
          <cell r="E15797" t="str">
            <v>Стелаж для архива</v>
          </cell>
          <cell r="F15797" t="str">
            <v>Стелаж для архива</v>
          </cell>
          <cell r="G15797">
            <v>38805</v>
          </cell>
          <cell r="H15797">
            <v>998</v>
          </cell>
          <cell r="I15797" t="str">
            <v>0</v>
          </cell>
          <cell r="J15797" t="str">
            <v xml:space="preserve"> м.Київ, вул. Магнітогорська,1Д (склад)</v>
          </cell>
          <cell r="K15797" t="str">
            <v>Задовільний</v>
          </cell>
          <cell r="M15797">
            <v>533</v>
          </cell>
        </row>
        <row r="15798">
          <cell r="A15798">
            <v>15795</v>
          </cell>
          <cell r="B15798">
            <v>70100410</v>
          </cell>
          <cell r="E15798" t="str">
            <v>Стелаж для документів</v>
          </cell>
          <cell r="F15798" t="str">
            <v>Стелаж для документів</v>
          </cell>
          <cell r="G15798">
            <v>38589</v>
          </cell>
          <cell r="H15798">
            <v>900</v>
          </cell>
          <cell r="I15798" t="str">
            <v>0</v>
          </cell>
          <cell r="J15798" t="str">
            <v xml:space="preserve"> м.Київ, вул. Магнітогорська,1Д (склад)</v>
          </cell>
          <cell r="K15798" t="str">
            <v>Задовільний</v>
          </cell>
          <cell r="M15798">
            <v>267</v>
          </cell>
        </row>
        <row r="15799">
          <cell r="A15799">
            <v>15796</v>
          </cell>
          <cell r="B15799" t="str">
            <v>17616-1</v>
          </cell>
          <cell r="E15799" t="str">
            <v>Стелаж для паперів</v>
          </cell>
          <cell r="F15799" t="str">
            <v>Стелаж для паперів</v>
          </cell>
          <cell r="G15799">
            <v>40571</v>
          </cell>
          <cell r="H15799">
            <v>560</v>
          </cell>
          <cell r="I15799" t="str">
            <v>0</v>
          </cell>
          <cell r="J15799" t="str">
            <v xml:space="preserve"> м.Київ, вул. Магнітогорська,1Д (склад)</v>
          </cell>
          <cell r="K15799" t="str">
            <v>Задовільний</v>
          </cell>
          <cell r="M15799">
            <v>360</v>
          </cell>
        </row>
        <row r="15800">
          <cell r="A15800">
            <v>15797</v>
          </cell>
          <cell r="B15800" t="str">
            <v>17617-1</v>
          </cell>
          <cell r="E15800" t="str">
            <v>Стелаж для паперів</v>
          </cell>
          <cell r="F15800" t="str">
            <v>Стелаж для паперів</v>
          </cell>
          <cell r="G15800">
            <v>40571</v>
          </cell>
          <cell r="H15800">
            <v>560</v>
          </cell>
          <cell r="I15800" t="str">
            <v>0</v>
          </cell>
          <cell r="J15800" t="str">
            <v>вул.Прорізна ,8а</v>
          </cell>
          <cell r="K15800" t="str">
            <v>Задовільний</v>
          </cell>
          <cell r="M15800">
            <v>360</v>
          </cell>
        </row>
        <row r="15801">
          <cell r="A15801">
            <v>15798</v>
          </cell>
          <cell r="B15801" t="str">
            <v>17618-1</v>
          </cell>
          <cell r="E15801" t="str">
            <v>Стелаж для паперів</v>
          </cell>
          <cell r="F15801" t="str">
            <v>Стелаж для паперів</v>
          </cell>
          <cell r="G15801">
            <v>40571</v>
          </cell>
          <cell r="H15801">
            <v>560</v>
          </cell>
          <cell r="I15801" t="str">
            <v>0</v>
          </cell>
          <cell r="J15801" t="str">
            <v>вул.Прорізна ,8а</v>
          </cell>
          <cell r="K15801" t="str">
            <v>Задовільний</v>
          </cell>
          <cell r="M15801">
            <v>360</v>
          </cell>
        </row>
        <row r="15802">
          <cell r="A15802">
            <v>15799</v>
          </cell>
          <cell r="B15802" t="str">
            <v>17619-1</v>
          </cell>
          <cell r="E15802" t="str">
            <v>Стелаж для паперів</v>
          </cell>
          <cell r="F15802" t="str">
            <v>Стелаж для паперів</v>
          </cell>
          <cell r="G15802">
            <v>40571</v>
          </cell>
          <cell r="H15802">
            <v>560</v>
          </cell>
          <cell r="I15802" t="str">
            <v>0</v>
          </cell>
          <cell r="J15802" t="str">
            <v>вул.Прорізна ,8а</v>
          </cell>
          <cell r="K15802" t="str">
            <v>Задовільний</v>
          </cell>
          <cell r="M15802">
            <v>360</v>
          </cell>
        </row>
        <row r="15803">
          <cell r="A15803">
            <v>15800</v>
          </cell>
          <cell r="B15803" t="str">
            <v>17620-1</v>
          </cell>
          <cell r="E15803" t="str">
            <v>Стелаж для паперів</v>
          </cell>
          <cell r="F15803" t="str">
            <v>Стелаж для паперів</v>
          </cell>
          <cell r="G15803">
            <v>40571</v>
          </cell>
          <cell r="H15803">
            <v>439.5</v>
          </cell>
          <cell r="I15803" t="str">
            <v>0</v>
          </cell>
          <cell r="J15803" t="str">
            <v>вул.Прорізна ,8а</v>
          </cell>
          <cell r="K15803" t="str">
            <v>Задовільний</v>
          </cell>
          <cell r="M15803">
            <v>360</v>
          </cell>
        </row>
        <row r="15804">
          <cell r="A15804">
            <v>15801</v>
          </cell>
          <cell r="B15804" t="str">
            <v>17621-1</v>
          </cell>
          <cell r="E15804" t="str">
            <v>Стелаж для паперів</v>
          </cell>
          <cell r="F15804" t="str">
            <v>Стелаж для паперів</v>
          </cell>
          <cell r="G15804">
            <v>40571</v>
          </cell>
          <cell r="H15804">
            <v>439.5</v>
          </cell>
          <cell r="I15804" t="str">
            <v>0</v>
          </cell>
          <cell r="J15804" t="str">
            <v>вул.Прорізна ,8а</v>
          </cell>
          <cell r="K15804" t="str">
            <v>Задовільний</v>
          </cell>
          <cell r="M15804">
            <v>360</v>
          </cell>
        </row>
        <row r="15805">
          <cell r="A15805">
            <v>15802</v>
          </cell>
          <cell r="B15805" t="str">
            <v>17622-1</v>
          </cell>
          <cell r="E15805" t="str">
            <v>Стелаж для паперів</v>
          </cell>
          <cell r="F15805" t="str">
            <v>Стелаж для паперів</v>
          </cell>
          <cell r="G15805">
            <v>40571</v>
          </cell>
          <cell r="H15805">
            <v>439.5</v>
          </cell>
          <cell r="I15805" t="str">
            <v>0</v>
          </cell>
          <cell r="J15805" t="str">
            <v>вул.Прорізна ,8а</v>
          </cell>
          <cell r="K15805" t="str">
            <v>Задовільний</v>
          </cell>
          <cell r="M15805">
            <v>360</v>
          </cell>
        </row>
        <row r="15806">
          <cell r="A15806">
            <v>15803</v>
          </cell>
          <cell r="B15806" t="str">
            <v>17623-1</v>
          </cell>
          <cell r="E15806" t="str">
            <v>Стелаж для паперів</v>
          </cell>
          <cell r="F15806" t="str">
            <v>Стелаж для паперів</v>
          </cell>
          <cell r="G15806">
            <v>40571</v>
          </cell>
          <cell r="H15806">
            <v>439.5</v>
          </cell>
          <cell r="I15806" t="str">
            <v>0</v>
          </cell>
          <cell r="J15806" t="str">
            <v>Києво - Святошинське відділення (КРВ)</v>
          </cell>
          <cell r="K15806" t="str">
            <v>Задовільний</v>
          </cell>
          <cell r="M15806">
            <v>360</v>
          </cell>
        </row>
        <row r="15807">
          <cell r="A15807">
            <v>15804</v>
          </cell>
          <cell r="B15807" t="str">
            <v>3219-1</v>
          </cell>
          <cell r="E15807" t="str">
            <v>Стелаж інд.№1</v>
          </cell>
          <cell r="F15807" t="str">
            <v>Стелаж інд.№1</v>
          </cell>
          <cell r="G15807">
            <v>38406</v>
          </cell>
          <cell r="H15807">
            <v>879.12</v>
          </cell>
          <cell r="I15807" t="str">
            <v>0</v>
          </cell>
          <cell r="J15807" t="str">
            <v>Києво - Святошинське відділення (КРВ)</v>
          </cell>
          <cell r="K15807" t="str">
            <v>Задовільний</v>
          </cell>
          <cell r="M15807">
            <v>114</v>
          </cell>
        </row>
        <row r="15808">
          <cell r="A15808">
            <v>15805</v>
          </cell>
          <cell r="B15808" t="str">
            <v>3220-1</v>
          </cell>
          <cell r="E15808" t="str">
            <v>Стелаж інд.№2</v>
          </cell>
          <cell r="F15808" t="str">
            <v>Стелаж інд.№2</v>
          </cell>
          <cell r="G15808">
            <v>38406</v>
          </cell>
          <cell r="H15808">
            <v>600.6</v>
          </cell>
          <cell r="I15808" t="str">
            <v>0</v>
          </cell>
          <cell r="J15808" t="str">
            <v>Юр В.М.</v>
          </cell>
          <cell r="K15808" t="str">
            <v>Задовільний</v>
          </cell>
          <cell r="M15808">
            <v>68</v>
          </cell>
        </row>
        <row r="15809">
          <cell r="A15809">
            <v>15806</v>
          </cell>
          <cell r="B15809" t="str">
            <v>3221-1</v>
          </cell>
          <cell r="E15809" t="str">
            <v>Стелаж інд.№3</v>
          </cell>
          <cell r="F15809" t="str">
            <v>Стелаж інд.№3</v>
          </cell>
          <cell r="G15809">
            <v>38406</v>
          </cell>
          <cell r="H15809">
            <v>577.51</v>
          </cell>
          <cell r="I15809" t="str">
            <v>0</v>
          </cell>
          <cell r="J15809" t="str">
            <v>вул.Прорізна ,8а</v>
          </cell>
          <cell r="K15809" t="str">
            <v>Задовільний</v>
          </cell>
          <cell r="M15809">
            <v>68</v>
          </cell>
        </row>
        <row r="15810">
          <cell r="A15810">
            <v>15807</v>
          </cell>
          <cell r="B15810" t="str">
            <v>IF52</v>
          </cell>
          <cell r="E15810" t="str">
            <v>Стелаж кiнцевий 1к.01.18</v>
          </cell>
          <cell r="F15810" t="str">
            <v>Стелаж кiнцевий 1к.01.18</v>
          </cell>
          <cell r="G15810">
            <v>38818</v>
          </cell>
          <cell r="H15810">
            <v>553.55999999999995</v>
          </cell>
          <cell r="I15810" t="str">
            <v>0</v>
          </cell>
          <cell r="J15810" t="str">
            <v>вул.Прорізна ,8а</v>
          </cell>
          <cell r="K15810" t="str">
            <v>Задовільний</v>
          </cell>
          <cell r="M15810">
            <v>267</v>
          </cell>
        </row>
        <row r="15811">
          <cell r="A15811">
            <v>15808</v>
          </cell>
          <cell r="B15811" t="str">
            <v>IF53</v>
          </cell>
          <cell r="E15811" t="str">
            <v>Стелаж кiнцевий 1к.01.18</v>
          </cell>
          <cell r="F15811" t="str">
            <v>Стелаж кiнцевий 1к.01.18</v>
          </cell>
          <cell r="G15811">
            <v>38818</v>
          </cell>
          <cell r="H15811">
            <v>487.76</v>
          </cell>
          <cell r="I15811" t="str">
            <v>0</v>
          </cell>
          <cell r="J15811" t="str">
            <v>вул.Прорізна ,8а</v>
          </cell>
          <cell r="K15811" t="str">
            <v>Задовільний</v>
          </cell>
          <cell r="M15811">
            <v>267</v>
          </cell>
        </row>
        <row r="15812">
          <cell r="A15812">
            <v>15809</v>
          </cell>
          <cell r="B15812" t="str">
            <v>LV532</v>
          </cell>
          <cell r="E15812" t="str">
            <v>Стелаж кiнцевий 1К.01.18</v>
          </cell>
          <cell r="F15812" t="str">
            <v>Стелаж кiнцевий 1К.01.18</v>
          </cell>
          <cell r="G15812">
            <v>38064</v>
          </cell>
          <cell r="H15812">
            <v>636.92999999999995</v>
          </cell>
          <cell r="I15812" t="str">
            <v>0</v>
          </cell>
          <cell r="J15812" t="str">
            <v>вул.Прорізна ,8а</v>
          </cell>
          <cell r="K15812" t="str">
            <v>Задовільний</v>
          </cell>
          <cell r="M15812">
            <v>267</v>
          </cell>
        </row>
        <row r="15813">
          <cell r="A15813">
            <v>15810</v>
          </cell>
          <cell r="B15813" t="str">
            <v>PL45000030</v>
          </cell>
          <cell r="E15813" t="str">
            <v>Стелаж кiнцевий 1к.01.18</v>
          </cell>
          <cell r="F15813" t="str">
            <v>Стелаж кiнцевий 1к.01.18</v>
          </cell>
          <cell r="G15813">
            <v>40344</v>
          </cell>
          <cell r="H15813">
            <v>583</v>
          </cell>
          <cell r="I15813" t="str">
            <v>0</v>
          </cell>
          <cell r="J15813" t="str">
            <v>Одеське регіональне відділення</v>
          </cell>
          <cell r="K15813" t="str">
            <v>Задовільний</v>
          </cell>
          <cell r="M15813">
            <v>133</v>
          </cell>
        </row>
        <row r="15814">
          <cell r="A15814">
            <v>15811</v>
          </cell>
          <cell r="B15814" t="str">
            <v>XR115-1</v>
          </cell>
          <cell r="E15814" t="str">
            <v>Стелаж кiнцевий 1К.02.17</v>
          </cell>
          <cell r="F15814" t="str">
            <v>Стелаж кiнцевий 1К.02.17</v>
          </cell>
          <cell r="G15814">
            <v>38558</v>
          </cell>
          <cell r="H15814">
            <v>462.09</v>
          </cell>
          <cell r="I15814" t="str">
            <v>0</v>
          </cell>
          <cell r="J15814" t="str">
            <v>ПАТ "Банк Богуслав"м.Біляївка, Одес.обл.(в оренді)</v>
          </cell>
          <cell r="K15814" t="str">
            <v>Задовільний</v>
          </cell>
          <cell r="M15814">
            <v>267</v>
          </cell>
        </row>
        <row r="15815">
          <cell r="A15815">
            <v>15812</v>
          </cell>
          <cell r="B15815" t="str">
            <v>XR116-1</v>
          </cell>
          <cell r="E15815" t="str">
            <v>Стелаж кiнцевий 1К.02.17</v>
          </cell>
          <cell r="F15815" t="str">
            <v>Стелаж кiнцевий 1К.02.17</v>
          </cell>
          <cell r="G15815">
            <v>38558</v>
          </cell>
          <cell r="H15815">
            <v>462.09</v>
          </cell>
          <cell r="I15815" t="str">
            <v>0</v>
          </cell>
          <cell r="J15815" t="str">
            <v>м. Київ, вул.Кирилівська,82 (склад)</v>
          </cell>
          <cell r="K15815" t="str">
            <v>Задовільний</v>
          </cell>
          <cell r="M15815">
            <v>267</v>
          </cell>
        </row>
        <row r="15816">
          <cell r="A15816">
            <v>15813</v>
          </cell>
          <cell r="B15816" t="str">
            <v>KRF2348</v>
          </cell>
          <cell r="E15816" t="str">
            <v>Стелаж кiнцевий 1К.02.18</v>
          </cell>
          <cell r="F15816" t="str">
            <v>Стелаж кiнцевий 1К.02.18</v>
          </cell>
          <cell r="G15816">
            <v>37356</v>
          </cell>
          <cell r="H15816">
            <v>494</v>
          </cell>
          <cell r="I15816" t="str">
            <v>0</v>
          </cell>
          <cell r="J15816" t="str">
            <v>вул.Прорізна ,8а</v>
          </cell>
          <cell r="K15816" t="str">
            <v>Задовільний</v>
          </cell>
          <cell r="M15816">
            <v>133</v>
          </cell>
        </row>
        <row r="15817">
          <cell r="A15817">
            <v>15814</v>
          </cell>
          <cell r="B15817" t="str">
            <v>KRF2436</v>
          </cell>
          <cell r="E15817" t="str">
            <v>Стелаж кiнцевий 1К.02.18</v>
          </cell>
          <cell r="F15817" t="str">
            <v>Стелаж кiнцевий 1К.02.18</v>
          </cell>
          <cell r="G15817">
            <v>37356</v>
          </cell>
          <cell r="H15817">
            <v>494</v>
          </cell>
          <cell r="I15817" t="str">
            <v>0</v>
          </cell>
          <cell r="J15817" t="str">
            <v>вул.Прорізна ,8а</v>
          </cell>
          <cell r="K15817" t="str">
            <v>Задовільний</v>
          </cell>
          <cell r="M15817">
            <v>133</v>
          </cell>
        </row>
        <row r="15818">
          <cell r="A15818">
            <v>15815</v>
          </cell>
          <cell r="B15818" t="str">
            <v>ZAK13/45</v>
          </cell>
          <cell r="E15818" t="str">
            <v>Стелаж кiнцевий 1К.03.17</v>
          </cell>
          <cell r="F15818" t="str">
            <v>Стелаж кiнцевий 1К.03.17</v>
          </cell>
          <cell r="G15818">
            <v>39377</v>
          </cell>
          <cell r="H15818">
            <v>368.6</v>
          </cell>
          <cell r="I15818" t="str">
            <v>0</v>
          </cell>
          <cell r="J15818" t="str">
            <v>вул.Прорізна ,8а</v>
          </cell>
          <cell r="K15818" t="str">
            <v>Задовільний</v>
          </cell>
          <cell r="M15818">
            <v>133</v>
          </cell>
        </row>
        <row r="15819">
          <cell r="A15819">
            <v>15816</v>
          </cell>
          <cell r="B15819" t="str">
            <v>ZAK14/45</v>
          </cell>
          <cell r="E15819" t="str">
            <v>Стелаж кiнцевий 1К.03.17</v>
          </cell>
          <cell r="F15819" t="str">
            <v>Стелаж кiнцевий 1К.03.17</v>
          </cell>
          <cell r="G15819">
            <v>39377</v>
          </cell>
          <cell r="H15819">
            <v>368.6</v>
          </cell>
          <cell r="I15819" t="str">
            <v>0</v>
          </cell>
          <cell r="J15819" t="str">
            <v xml:space="preserve"> м.Київ, вул. Магнітогорська,1Д (склад)</v>
          </cell>
          <cell r="K15819" t="str">
            <v>Задовільний</v>
          </cell>
          <cell r="M15819">
            <v>133</v>
          </cell>
        </row>
        <row r="15820">
          <cell r="A15820">
            <v>15817</v>
          </cell>
          <cell r="B15820" t="str">
            <v>ZAK15/45</v>
          </cell>
          <cell r="E15820" t="str">
            <v>Стелаж кiнцевий 1К.03.18</v>
          </cell>
          <cell r="F15820" t="str">
            <v>Стелаж кiнцевий 1К.03.18</v>
          </cell>
          <cell r="G15820">
            <v>39377</v>
          </cell>
          <cell r="H15820">
            <v>368.59</v>
          </cell>
          <cell r="I15820" t="str">
            <v>0</v>
          </cell>
          <cell r="J15820" t="str">
            <v>м. Київ, вул.Кирилівська,82 (склад)</v>
          </cell>
          <cell r="K15820" t="str">
            <v>Задовільний</v>
          </cell>
          <cell r="M15820">
            <v>133</v>
          </cell>
        </row>
        <row r="15821">
          <cell r="A15821">
            <v>15818</v>
          </cell>
          <cell r="B15821" t="str">
            <v>KRF2595</v>
          </cell>
          <cell r="E15821" t="str">
            <v>Стелаж кінцевий  1к.01.18</v>
          </cell>
          <cell r="F15821" t="str">
            <v>Стелаж кінцевий  1к.01.18</v>
          </cell>
          <cell r="G15821">
            <v>40295</v>
          </cell>
          <cell r="H15821">
            <v>530.29999999999995</v>
          </cell>
          <cell r="I15821" t="str">
            <v>0</v>
          </cell>
          <cell r="J15821" t="str">
            <v>Макарівське відділення (КРВ)</v>
          </cell>
          <cell r="K15821" t="str">
            <v>Задовільний</v>
          </cell>
          <cell r="M15821">
            <v>150</v>
          </cell>
        </row>
        <row r="15822">
          <cell r="A15822">
            <v>15819</v>
          </cell>
          <cell r="B15822" t="str">
            <v>KRF2623</v>
          </cell>
          <cell r="E15822" t="str">
            <v>Стелаж кінцевий  1к.01.18</v>
          </cell>
          <cell r="F15822" t="str">
            <v>Стелаж кінцевий  1к.01.18</v>
          </cell>
          <cell r="G15822">
            <v>40295</v>
          </cell>
          <cell r="H15822">
            <v>530.29999999999995</v>
          </cell>
          <cell r="I15822" t="str">
            <v>0</v>
          </cell>
          <cell r="J15822" t="str">
            <v>м. Київ, вул.Кирилівська,82 (склад)</v>
          </cell>
          <cell r="K15822" t="str">
            <v>Задовільний</v>
          </cell>
          <cell r="M15822">
            <v>150</v>
          </cell>
        </row>
        <row r="15823">
          <cell r="A15823">
            <v>15820</v>
          </cell>
          <cell r="B15823" t="str">
            <v>5996-1</v>
          </cell>
          <cell r="E15823" t="str">
            <v>Стелаж кінцевий  1к.05.17</v>
          </cell>
          <cell r="F15823" t="str">
            <v>Стелаж кінцевий  1к.05.17</v>
          </cell>
          <cell r="G15823">
            <v>38898</v>
          </cell>
          <cell r="H15823">
            <v>214.2</v>
          </cell>
          <cell r="I15823" t="str">
            <v>0</v>
          </cell>
          <cell r="J15823" t="str">
            <v>Макарівське відділення (КРВ)</v>
          </cell>
          <cell r="K15823" t="str">
            <v>Задовільний</v>
          </cell>
          <cell r="M15823">
            <v>29</v>
          </cell>
        </row>
        <row r="15824">
          <cell r="A15824">
            <v>15821</v>
          </cell>
          <cell r="B15824" t="str">
            <v>5997-1</v>
          </cell>
          <cell r="E15824" t="str">
            <v>Стелаж кінцевий  1к.05.18</v>
          </cell>
          <cell r="F15824" t="str">
            <v>Стелаж кінцевий  1к.05.18</v>
          </cell>
          <cell r="G15824">
            <v>38898</v>
          </cell>
          <cell r="H15824">
            <v>214.2</v>
          </cell>
          <cell r="I15824" t="str">
            <v>0</v>
          </cell>
          <cell r="J15824" t="str">
            <v>Васильківське відділення (КРВ)</v>
          </cell>
          <cell r="K15824" t="str">
            <v>Задовільний</v>
          </cell>
          <cell r="M15824">
            <v>29</v>
          </cell>
        </row>
        <row r="15825">
          <cell r="A15825">
            <v>15822</v>
          </cell>
          <cell r="B15825" t="str">
            <v>3248-1</v>
          </cell>
          <cell r="E15825" t="str">
            <v>Стелаж кінцевий 1к.04.17</v>
          </cell>
          <cell r="F15825" t="str">
            <v>Стелаж кінцевий 1к.04.17</v>
          </cell>
          <cell r="G15825">
            <v>38406</v>
          </cell>
          <cell r="H15825">
            <v>286.2</v>
          </cell>
          <cell r="I15825" t="str">
            <v>0</v>
          </cell>
          <cell r="J15825" t="str">
            <v>Васильківське відділення (КРВ)</v>
          </cell>
          <cell r="K15825" t="str">
            <v>Задовільний</v>
          </cell>
          <cell r="M15825">
            <v>29</v>
          </cell>
        </row>
        <row r="15826">
          <cell r="A15826">
            <v>15823</v>
          </cell>
          <cell r="B15826" t="str">
            <v>3841-1</v>
          </cell>
          <cell r="E15826" t="str">
            <v>Стелаж кінцевий 1к.04.17</v>
          </cell>
          <cell r="F15826" t="str">
            <v>Стелаж кінцевий 1к.04.17</v>
          </cell>
          <cell r="G15826">
            <v>38551</v>
          </cell>
          <cell r="H15826">
            <v>286.2</v>
          </cell>
          <cell r="I15826" t="str">
            <v>0</v>
          </cell>
          <cell r="J15826" t="str">
            <v>Києво - Святошинське відділення (КРВ)</v>
          </cell>
          <cell r="K15826" t="str">
            <v>Задовільний</v>
          </cell>
          <cell r="M15826">
            <v>29</v>
          </cell>
        </row>
        <row r="15827">
          <cell r="A15827">
            <v>15824</v>
          </cell>
          <cell r="B15827" t="str">
            <v>18774-1</v>
          </cell>
          <cell r="E15827" t="str">
            <v>Мікрохвильова піч SAMSUNG ME712AR/BWT</v>
          </cell>
          <cell r="F15827" t="str">
            <v>Мікрохвильова піч SAMSUNG ME712AR/BWT</v>
          </cell>
          <cell r="G15827">
            <v>41260</v>
          </cell>
          <cell r="H15827">
            <v>629</v>
          </cell>
          <cell r="I15827" t="str">
            <v>0</v>
          </cell>
          <cell r="J15827" t="str">
            <v>м. Київ, вул. Хохлових №8, частана корпусу №4  (склад)</v>
          </cell>
          <cell r="K15827" t="str">
            <v>Задовільний</v>
          </cell>
          <cell r="M15827">
            <v>338</v>
          </cell>
        </row>
        <row r="15828">
          <cell r="A15828">
            <v>15825</v>
          </cell>
          <cell r="B15828" t="str">
            <v>3842-1</v>
          </cell>
          <cell r="E15828" t="str">
            <v>Стелаж кінцевий 1к.04.18</v>
          </cell>
          <cell r="F15828" t="str">
            <v>Стелаж кінцевий 1к.04.18</v>
          </cell>
          <cell r="G15828">
            <v>38551</v>
          </cell>
          <cell r="H15828">
            <v>286.2</v>
          </cell>
          <cell r="I15828" t="str">
            <v>0</v>
          </cell>
          <cell r="J15828" t="str">
            <v>м. Київ, вул. Хохлових №8, частана корпусу №4  (склад)</v>
          </cell>
          <cell r="K15828" t="str">
            <v>Задовільний</v>
          </cell>
          <cell r="M15828">
            <v>29</v>
          </cell>
        </row>
        <row r="15829">
          <cell r="A15829">
            <v>15826</v>
          </cell>
          <cell r="B15829" t="str">
            <v>VIN3347</v>
          </cell>
          <cell r="E15829" t="str">
            <v>Стелаж металевий</v>
          </cell>
          <cell r="F15829" t="str">
            <v>Стелаж металевий</v>
          </cell>
          <cell r="G15829">
            <v>38281</v>
          </cell>
          <cell r="H15829">
            <v>369.9</v>
          </cell>
          <cell r="I15829" t="str">
            <v>0</v>
          </cell>
          <cell r="J15829" t="str">
            <v>Вінницьке РВ</v>
          </cell>
          <cell r="K15829" t="str">
            <v>Задовільний</v>
          </cell>
          <cell r="M15829">
            <v>300</v>
          </cell>
        </row>
        <row r="15830">
          <cell r="A15830">
            <v>15827</v>
          </cell>
          <cell r="B15830" t="str">
            <v>VIN3348</v>
          </cell>
          <cell r="E15830" t="str">
            <v>Стелаж металевий</v>
          </cell>
          <cell r="F15830" t="str">
            <v>Стелаж металевий</v>
          </cell>
          <cell r="G15830">
            <v>38281</v>
          </cell>
          <cell r="H15830">
            <v>369.9</v>
          </cell>
          <cell r="I15830" t="str">
            <v>0</v>
          </cell>
          <cell r="J15830" t="str">
            <v>Вінницьке РВ</v>
          </cell>
          <cell r="K15830" t="str">
            <v>Задовільний</v>
          </cell>
          <cell r="M15830">
            <v>300</v>
          </cell>
        </row>
        <row r="15831">
          <cell r="A15831">
            <v>15828</v>
          </cell>
          <cell r="B15831" t="str">
            <v>20529-1</v>
          </cell>
          <cell r="E15831" t="str">
            <v xml:space="preserve">Стелаж металевий  </v>
          </cell>
          <cell r="F15831" t="str">
            <v xml:space="preserve">Стелаж металевий  </v>
          </cell>
          <cell r="G15831">
            <v>41691</v>
          </cell>
          <cell r="H15831">
            <v>327</v>
          </cell>
          <cell r="I15831" t="str">
            <v>0</v>
          </cell>
          <cell r="J15831" t="str">
            <v>Вінницьке РВ</v>
          </cell>
          <cell r="K15831" t="str">
            <v>Задовільний</v>
          </cell>
          <cell r="M15831">
            <v>338</v>
          </cell>
        </row>
        <row r="15832">
          <cell r="A15832">
            <v>15829</v>
          </cell>
          <cell r="B15832" t="str">
            <v>30151-1</v>
          </cell>
          <cell r="E15832" t="str">
            <v>Стелаж металевий 1800*750*450 (5 полиць ДСП)</v>
          </cell>
          <cell r="F15832" t="str">
            <v>Стелаж металевий 1800*750*450 (5 полиць ДСП)</v>
          </cell>
          <cell r="G15832">
            <v>41985</v>
          </cell>
          <cell r="H15832">
            <v>580.01</v>
          </cell>
          <cell r="I15832" t="str">
            <v>0</v>
          </cell>
          <cell r="J15832" t="str">
            <v>Вінницьке РВ</v>
          </cell>
          <cell r="K15832" t="str">
            <v>Задовільний</v>
          </cell>
          <cell r="M15832">
            <v>338</v>
          </cell>
        </row>
        <row r="15833">
          <cell r="A15833">
            <v>15830</v>
          </cell>
          <cell r="B15833" t="str">
            <v>30152-1</v>
          </cell>
          <cell r="E15833" t="str">
            <v>Стелаж металевий 1800*750*450 (5 полиць ДСП)</v>
          </cell>
          <cell r="F15833" t="str">
            <v>Стелаж металевий 1800*750*450 (5 полиць ДСП)</v>
          </cell>
          <cell r="G15833">
            <v>41985</v>
          </cell>
          <cell r="H15833">
            <v>580.01</v>
          </cell>
          <cell r="I15833" t="str">
            <v>0</v>
          </cell>
          <cell r="J15833" t="str">
            <v xml:space="preserve"> м.Київ, вул. Магнітогорська,1Д (склад)</v>
          </cell>
          <cell r="K15833" t="str">
            <v>Задовільний</v>
          </cell>
          <cell r="M15833">
            <v>338</v>
          </cell>
        </row>
        <row r="15834">
          <cell r="A15834">
            <v>15831</v>
          </cell>
          <cell r="B15834" t="str">
            <v>XR336-1</v>
          </cell>
          <cell r="E15834" t="str">
            <v>Стелаж металевий Rmm 201 RAL 7035</v>
          </cell>
          <cell r="F15834" t="str">
            <v>Стелаж металевий Rmm 201 RAL 7035</v>
          </cell>
          <cell r="G15834">
            <v>38558</v>
          </cell>
          <cell r="H15834">
            <v>590</v>
          </cell>
          <cell r="I15834" t="str">
            <v>0</v>
          </cell>
          <cell r="J15834" t="str">
            <v>Подільське відд.</v>
          </cell>
          <cell r="K15834" t="str">
            <v>Задовільний</v>
          </cell>
          <cell r="M15834">
            <v>300</v>
          </cell>
        </row>
        <row r="15835">
          <cell r="A15835">
            <v>15832</v>
          </cell>
          <cell r="B15835" t="str">
            <v>OD450600</v>
          </cell>
          <cell r="E15835" t="str">
            <v>Стелаж металевий в архiв</v>
          </cell>
          <cell r="F15835" t="str">
            <v>Стелаж металевий в архiв</v>
          </cell>
          <cell r="G15835">
            <v>37607</v>
          </cell>
          <cell r="H15835">
            <v>560</v>
          </cell>
          <cell r="I15835" t="str">
            <v>0</v>
          </cell>
          <cell r="J15835" t="str">
            <v>Подільське відд.</v>
          </cell>
          <cell r="K15835" t="str">
            <v>Задовільний</v>
          </cell>
          <cell r="M15835">
            <v>320</v>
          </cell>
        </row>
        <row r="15836">
          <cell r="A15836">
            <v>15833</v>
          </cell>
          <cell r="B15836" t="str">
            <v>OD450601</v>
          </cell>
          <cell r="E15836" t="str">
            <v>Стелаж металевий в архiв</v>
          </cell>
          <cell r="F15836" t="str">
            <v>Стелаж металевий в архiв</v>
          </cell>
          <cell r="G15836">
            <v>37607</v>
          </cell>
          <cell r="H15836">
            <v>560</v>
          </cell>
          <cell r="I15836" t="str">
            <v>0</v>
          </cell>
          <cell r="J15836" t="str">
            <v>Подільське відд.</v>
          </cell>
          <cell r="K15836" t="str">
            <v>Задовільний</v>
          </cell>
          <cell r="M15836">
            <v>320</v>
          </cell>
        </row>
        <row r="15837">
          <cell r="A15837">
            <v>15834</v>
          </cell>
          <cell r="B15837" t="str">
            <v>30689-1</v>
          </cell>
          <cell r="E15837" t="str">
            <v>Стелаж металевий оцинк. 09мм. 2700*910*460(7 полиць)</v>
          </cell>
          <cell r="F15837" t="str">
            <v>Стелаж металевий оцинк. 09мм. 2700*910*460(7 полиць)</v>
          </cell>
          <cell r="G15837">
            <v>42209</v>
          </cell>
          <cell r="H15837">
            <v>1020</v>
          </cell>
          <cell r="I15837" t="str">
            <v>0</v>
          </cell>
          <cell r="J15837" t="str">
            <v>Подільське відд.</v>
          </cell>
          <cell r="K15837" t="str">
            <v>Задовільний</v>
          </cell>
          <cell r="M15837">
            <v>600</v>
          </cell>
        </row>
        <row r="15838">
          <cell r="A15838">
            <v>15835</v>
          </cell>
          <cell r="B15838" t="str">
            <v>30690-1</v>
          </cell>
          <cell r="E15838" t="str">
            <v>Стелаж металевий оцинк. 09мм. 2700*910*460(7 полиць)</v>
          </cell>
          <cell r="F15838" t="str">
            <v>Стелаж металевий оцинк. 09мм. 2700*910*460(7 полиць)</v>
          </cell>
          <cell r="G15838">
            <v>42209</v>
          </cell>
          <cell r="H15838">
            <v>1020</v>
          </cell>
          <cell r="I15838" t="str">
            <v>0</v>
          </cell>
          <cell r="J15838" t="str">
            <v>м. Київ, вул. Хохлових №8, частана корпусу №4  (склад)</v>
          </cell>
          <cell r="K15838" t="str">
            <v>Задовільний</v>
          </cell>
          <cell r="M15838">
            <v>600</v>
          </cell>
        </row>
        <row r="15839">
          <cell r="A15839">
            <v>15836</v>
          </cell>
          <cell r="B15839" t="str">
            <v>30691-1</v>
          </cell>
          <cell r="E15839" t="str">
            <v>Стелаж металевий оцинк. 09мм. 2700*910*460(7 полиць)</v>
          </cell>
          <cell r="F15839" t="str">
            <v>Стелаж металевий оцинк. 09мм. 2700*910*460(7 полиць)</v>
          </cell>
          <cell r="G15839">
            <v>42209</v>
          </cell>
          <cell r="H15839">
            <v>1020</v>
          </cell>
          <cell r="I15839" t="str">
            <v>0</v>
          </cell>
          <cell r="J15839" t="str">
            <v>м. Київ, вул. Хохлових №8, частана корпусу №4  (склад)</v>
          </cell>
          <cell r="K15839" t="str">
            <v>Задовільний</v>
          </cell>
          <cell r="M15839">
            <v>600</v>
          </cell>
        </row>
        <row r="15840">
          <cell r="A15840">
            <v>15837</v>
          </cell>
          <cell r="B15840" t="str">
            <v>30692-1</v>
          </cell>
          <cell r="E15840" t="str">
            <v>Стелаж металевий оцинк. 09мм. 2700*910*460(7 полиць)</v>
          </cell>
          <cell r="F15840" t="str">
            <v>Стелаж металевий оцинк. 09мм. 2700*910*460(7 полиць)</v>
          </cell>
          <cell r="G15840">
            <v>42209</v>
          </cell>
          <cell r="H15840">
            <v>1020</v>
          </cell>
          <cell r="I15840" t="str">
            <v>0</v>
          </cell>
          <cell r="J15840" t="str">
            <v>м. Київ, вул. Хохлових №8, частана корпусу №4  (склад)</v>
          </cell>
          <cell r="K15840" t="str">
            <v>Задовільний</v>
          </cell>
          <cell r="M15840">
            <v>600</v>
          </cell>
        </row>
        <row r="15841">
          <cell r="A15841">
            <v>15838</v>
          </cell>
          <cell r="B15841" t="str">
            <v>30693-1</v>
          </cell>
          <cell r="E15841" t="str">
            <v>Стелаж металевий оцинк. 09мм. 2700*910*460(7 полиць)</v>
          </cell>
          <cell r="F15841" t="str">
            <v>Стелаж металевий оцинк. 09мм. 2700*910*460(7 полиць)</v>
          </cell>
          <cell r="G15841">
            <v>42209</v>
          </cell>
          <cell r="H15841">
            <v>1020</v>
          </cell>
          <cell r="I15841" t="str">
            <v>0</v>
          </cell>
          <cell r="J15841" t="str">
            <v>вул.Прорізна ,8а</v>
          </cell>
          <cell r="K15841" t="str">
            <v>Задовільний</v>
          </cell>
          <cell r="M15841">
            <v>600</v>
          </cell>
        </row>
        <row r="15842">
          <cell r="A15842">
            <v>15839</v>
          </cell>
          <cell r="B15842" t="str">
            <v>30694-1</v>
          </cell>
          <cell r="E15842" t="str">
            <v>Стелаж металевий оцинк. 09мм. 2700*910*460(7 полиць)</v>
          </cell>
          <cell r="F15842" t="str">
            <v>Стелаж металевий оцинк. 09мм. 2700*910*460(7 полиць)</v>
          </cell>
          <cell r="G15842">
            <v>42209</v>
          </cell>
          <cell r="H15842">
            <v>1020</v>
          </cell>
          <cell r="I15842" t="str">
            <v>0</v>
          </cell>
          <cell r="J15842" t="str">
            <v>вул.Прорізна ,8а</v>
          </cell>
          <cell r="K15842" t="str">
            <v>Задовільний</v>
          </cell>
          <cell r="M15842">
            <v>600</v>
          </cell>
        </row>
        <row r="15843">
          <cell r="A15843">
            <v>15840</v>
          </cell>
          <cell r="B15843" t="str">
            <v>30695-1</v>
          </cell>
          <cell r="E15843" t="str">
            <v>Стелаж металевий оцинк. 09мм. 2700*910*460(7 полиць)</v>
          </cell>
          <cell r="F15843" t="str">
            <v>Стелаж металевий оцинк. 09мм. 2700*910*460(7 полиць)</v>
          </cell>
          <cell r="G15843">
            <v>42209</v>
          </cell>
          <cell r="H15843">
            <v>1020</v>
          </cell>
          <cell r="I15843" t="str">
            <v>0</v>
          </cell>
          <cell r="J15843" t="str">
            <v>вул.Прорізна ,8а</v>
          </cell>
          <cell r="K15843" t="str">
            <v>Задовільний</v>
          </cell>
          <cell r="M15843">
            <v>600</v>
          </cell>
        </row>
        <row r="15844">
          <cell r="A15844">
            <v>15841</v>
          </cell>
          <cell r="B15844" t="str">
            <v>30696-1</v>
          </cell>
          <cell r="E15844" t="str">
            <v>Стелаж металевий оцинк. 09мм. 2700*910*460(7 полиць)</v>
          </cell>
          <cell r="F15844" t="str">
            <v>Стелаж металевий оцинк. 09мм. 2700*910*460(7 полиць)</v>
          </cell>
          <cell r="G15844">
            <v>42209</v>
          </cell>
          <cell r="H15844">
            <v>1020</v>
          </cell>
          <cell r="I15844" t="str">
            <v>0</v>
          </cell>
          <cell r="J15844" t="str">
            <v>Подільське відд.</v>
          </cell>
          <cell r="K15844" t="str">
            <v>Задовільний</v>
          </cell>
          <cell r="M15844">
            <v>600</v>
          </cell>
        </row>
        <row r="15845">
          <cell r="A15845">
            <v>15842</v>
          </cell>
          <cell r="B15845" t="str">
            <v>30697-1</v>
          </cell>
          <cell r="E15845" t="str">
            <v>Стелаж металевий оцинк. 09мм. 2700*910*460(7 полиць)</v>
          </cell>
          <cell r="F15845" t="str">
            <v>Стелаж металевий оцинк. 09мм. 2700*910*460(7 полиць)</v>
          </cell>
          <cell r="G15845">
            <v>42209</v>
          </cell>
          <cell r="H15845">
            <v>1020</v>
          </cell>
          <cell r="I15845" t="str">
            <v>0</v>
          </cell>
          <cell r="J15845" t="str">
            <v>Подільське відд.</v>
          </cell>
          <cell r="K15845" t="str">
            <v>Задовільний</v>
          </cell>
          <cell r="M15845">
            <v>600</v>
          </cell>
        </row>
        <row r="15846">
          <cell r="A15846">
            <v>15843</v>
          </cell>
          <cell r="B15846" t="str">
            <v>30698-1</v>
          </cell>
          <cell r="E15846" t="str">
            <v>Стелаж металевий оцинк. 09мм. 2700*910*460(7 полиць)</v>
          </cell>
          <cell r="F15846" t="str">
            <v>Стелаж металевий оцинк. 09мм. 2700*910*460(7 полиць)</v>
          </cell>
          <cell r="G15846">
            <v>42209</v>
          </cell>
          <cell r="H15846">
            <v>1020</v>
          </cell>
          <cell r="I15846" t="str">
            <v>0</v>
          </cell>
          <cell r="J15846" t="str">
            <v xml:space="preserve"> м.Київ, вул. Магнітогорська,1Д (склад)</v>
          </cell>
          <cell r="K15846" t="str">
            <v>Задовільний</v>
          </cell>
          <cell r="M15846">
            <v>600</v>
          </cell>
        </row>
        <row r="15847">
          <cell r="A15847">
            <v>15844</v>
          </cell>
          <cell r="B15847" t="str">
            <v>30699-1</v>
          </cell>
          <cell r="E15847" t="str">
            <v>Стелаж металевий оцинк. 09мм. 2700*910*460(7 полиць)</v>
          </cell>
          <cell r="F15847" t="str">
            <v>Стелаж металевий оцинк. 09мм. 2700*910*460(7 полиць)</v>
          </cell>
          <cell r="G15847">
            <v>42209</v>
          </cell>
          <cell r="H15847">
            <v>1020</v>
          </cell>
          <cell r="I15847" t="str">
            <v>0</v>
          </cell>
          <cell r="J15847" t="str">
            <v xml:space="preserve"> м.Київ, вул. Магнітогорська,1Д (склад)</v>
          </cell>
          <cell r="K15847" t="str">
            <v>Задовільний</v>
          </cell>
          <cell r="M15847">
            <v>600</v>
          </cell>
        </row>
        <row r="15848">
          <cell r="A15848">
            <v>15845</v>
          </cell>
          <cell r="B15848" t="str">
            <v>18810-1</v>
          </cell>
          <cell r="E15848" t="str">
            <v>Калькулятор Citizen-888Т</v>
          </cell>
          <cell r="F15848" t="str">
            <v>Калькулятор Citizen-888Т</v>
          </cell>
          <cell r="G15848">
            <v>41309</v>
          </cell>
          <cell r="H15848">
            <v>123.48</v>
          </cell>
          <cell r="I15848" t="str">
            <v>0</v>
          </cell>
          <cell r="J15848" t="str">
            <v xml:space="preserve"> м.Київ, вул. Магнітогорська,1Д (склад)</v>
          </cell>
          <cell r="K15848" t="str">
            <v>Задовільний</v>
          </cell>
          <cell r="M15848">
            <v>38</v>
          </cell>
        </row>
        <row r="15849">
          <cell r="A15849">
            <v>15846</v>
          </cell>
          <cell r="B15849" t="str">
            <v>18816-1</v>
          </cell>
          <cell r="E15849" t="str">
            <v>Калькулятор Citizen 121</v>
          </cell>
          <cell r="F15849" t="str">
            <v>Калькулятор Citizen 121</v>
          </cell>
          <cell r="G15849">
            <v>41309</v>
          </cell>
          <cell r="H15849">
            <v>578.76</v>
          </cell>
          <cell r="I15849" t="str">
            <v>0</v>
          </cell>
          <cell r="J15849" t="str">
            <v>м. Київ, вул.Кирилівська,82 (склад)</v>
          </cell>
          <cell r="K15849" t="str">
            <v>Задовільний</v>
          </cell>
          <cell r="M15849">
            <v>75</v>
          </cell>
        </row>
        <row r="15850">
          <cell r="A15850">
            <v>15847</v>
          </cell>
          <cell r="B15850" t="str">
            <v>18817-1</v>
          </cell>
          <cell r="E15850" t="str">
            <v>Калькулятор Citizen-888Т</v>
          </cell>
          <cell r="F15850" t="str">
            <v>Калькулятор Citizen-888Т</v>
          </cell>
          <cell r="G15850">
            <v>41309</v>
          </cell>
          <cell r="H15850">
            <v>123.48</v>
          </cell>
          <cell r="I15850" t="str">
            <v>0</v>
          </cell>
          <cell r="J15850" t="str">
            <v>м. Київ, вул.Кирилівська,82 (склад)</v>
          </cell>
          <cell r="K15850" t="str">
            <v>Задовільний</v>
          </cell>
          <cell r="M15850">
            <v>38</v>
          </cell>
        </row>
        <row r="15851">
          <cell r="A15851">
            <v>15848</v>
          </cell>
          <cell r="B15851" t="str">
            <v>18818-1</v>
          </cell>
          <cell r="E15851" t="str">
            <v>Калькулятор Citizen-888Т</v>
          </cell>
          <cell r="F15851" t="str">
            <v>Калькулятор Citizen-888Т</v>
          </cell>
          <cell r="G15851">
            <v>41309</v>
          </cell>
          <cell r="H15851">
            <v>123.48</v>
          </cell>
          <cell r="I15851" t="str">
            <v>0</v>
          </cell>
          <cell r="J15851" t="str">
            <v>м. Київ, вул.Кирилівська,82 (склад)</v>
          </cell>
          <cell r="K15851" t="str">
            <v>Задовільний</v>
          </cell>
          <cell r="M15851">
            <v>38</v>
          </cell>
        </row>
        <row r="15852">
          <cell r="A15852">
            <v>15849</v>
          </cell>
          <cell r="B15852" t="str">
            <v>18819-1</v>
          </cell>
          <cell r="E15852" t="str">
            <v>Калькулятор Citizen 121</v>
          </cell>
          <cell r="F15852" t="str">
            <v>Калькулятор Citizen 121</v>
          </cell>
          <cell r="G15852">
            <v>41309</v>
          </cell>
          <cell r="H15852">
            <v>578.76</v>
          </cell>
          <cell r="I15852" t="str">
            <v>0</v>
          </cell>
          <cell r="J15852" t="str">
            <v>м. Київ, вул.Кирилівська,82 (склад)</v>
          </cell>
          <cell r="K15852" t="str">
            <v>б/у</v>
          </cell>
          <cell r="M15852">
            <v>75</v>
          </cell>
        </row>
        <row r="15853">
          <cell r="A15853">
            <v>15850</v>
          </cell>
          <cell r="B15853" t="str">
            <v>18820-1</v>
          </cell>
          <cell r="E15853" t="str">
            <v>Калькулятор Citizen 121</v>
          </cell>
          <cell r="F15853" t="str">
            <v>Калькулятор Citizen 121</v>
          </cell>
          <cell r="G15853">
            <v>41309</v>
          </cell>
          <cell r="H15853">
            <v>578.76</v>
          </cell>
          <cell r="I15853" t="str">
            <v>0</v>
          </cell>
          <cell r="J15853" t="str">
            <v>м. Київ, вул. Хохлових №8, частана корпусу №4  (склад)</v>
          </cell>
          <cell r="K15853" t="str">
            <v>Задовільний</v>
          </cell>
          <cell r="M15853">
            <v>75</v>
          </cell>
        </row>
        <row r="15854">
          <cell r="A15854">
            <v>15851</v>
          </cell>
          <cell r="B15854" t="str">
            <v>18826-1</v>
          </cell>
          <cell r="E15854" t="str">
            <v>Калькулятор Citizen 888Т</v>
          </cell>
          <cell r="F15854" t="str">
            <v>Калькулятор Citizen 888Т</v>
          </cell>
          <cell r="G15854">
            <v>41309</v>
          </cell>
          <cell r="H15854">
            <v>123.48</v>
          </cell>
          <cell r="I15854" t="str">
            <v>0</v>
          </cell>
          <cell r="J15854" t="str">
            <v>Вінницьке РВ</v>
          </cell>
          <cell r="K15854" t="str">
            <v>Задовільний</v>
          </cell>
          <cell r="M15854">
            <v>38</v>
          </cell>
        </row>
        <row r="15855">
          <cell r="A15855">
            <v>15852</v>
          </cell>
          <cell r="B15855" t="str">
            <v>18827-1</v>
          </cell>
          <cell r="E15855" t="str">
            <v>Калькулятор Citizen 121</v>
          </cell>
          <cell r="F15855" t="str">
            <v>Калькулятор Citizen 121</v>
          </cell>
          <cell r="G15855">
            <v>41309</v>
          </cell>
          <cell r="H15855">
            <v>578.76</v>
          </cell>
          <cell r="I15855" t="str">
            <v>0</v>
          </cell>
          <cell r="J15855" t="str">
            <v>Сумське РВ</v>
          </cell>
          <cell r="K15855" t="str">
            <v>Задовільний</v>
          </cell>
          <cell r="M15855">
            <v>75</v>
          </cell>
        </row>
        <row r="15856">
          <cell r="A15856">
            <v>15853</v>
          </cell>
          <cell r="B15856" t="str">
            <v>18831-1</v>
          </cell>
          <cell r="E15856" t="str">
            <v>Калькулятор Citizen 121</v>
          </cell>
          <cell r="F15856" t="str">
            <v>Калькулятор Citizen 121</v>
          </cell>
          <cell r="G15856">
            <v>41310</v>
          </cell>
          <cell r="H15856">
            <v>578.76</v>
          </cell>
          <cell r="I15856" t="str">
            <v>0</v>
          </cell>
          <cell r="J15856" t="str">
            <v>Сумське РВ</v>
          </cell>
          <cell r="K15856" t="str">
            <v>Задовільний</v>
          </cell>
          <cell r="M15856">
            <v>75</v>
          </cell>
        </row>
        <row r="15857">
          <cell r="A15857">
            <v>15854</v>
          </cell>
          <cell r="B15857" t="str">
            <v>18833-1</v>
          </cell>
          <cell r="E15857" t="str">
            <v>Калькулятор Citizen 888Т</v>
          </cell>
          <cell r="F15857" t="str">
            <v>Калькулятор Citizen 888Т</v>
          </cell>
          <cell r="G15857">
            <v>41310</v>
          </cell>
          <cell r="H15857">
            <v>123.48</v>
          </cell>
          <cell r="I15857" t="str">
            <v>0</v>
          </cell>
          <cell r="J15857" t="str">
            <v>Сумське РВ</v>
          </cell>
          <cell r="K15857" t="str">
            <v>Задовільний</v>
          </cell>
          <cell r="M15857">
            <v>38</v>
          </cell>
        </row>
        <row r="15858">
          <cell r="A15858">
            <v>15855</v>
          </cell>
          <cell r="B15858" t="str">
            <v>18834-1</v>
          </cell>
          <cell r="E15858" t="str">
            <v>Калькулятор Citizen 888Т</v>
          </cell>
          <cell r="F15858" t="str">
            <v>Калькулятор Citizen 888Т</v>
          </cell>
          <cell r="G15858">
            <v>41310</v>
          </cell>
          <cell r="H15858">
            <v>123.48</v>
          </cell>
          <cell r="I15858" t="str">
            <v>0</v>
          </cell>
          <cell r="J15858" t="str">
            <v>Васильківське відділення (КРВ)</v>
          </cell>
          <cell r="K15858" t="str">
            <v>Задовільний</v>
          </cell>
          <cell r="M15858">
            <v>38</v>
          </cell>
        </row>
        <row r="15859">
          <cell r="A15859">
            <v>15856</v>
          </cell>
          <cell r="B15859" t="str">
            <v>18835-1</v>
          </cell>
          <cell r="E15859" t="str">
            <v>Калькулятор Citizen 888Т</v>
          </cell>
          <cell r="F15859" t="str">
            <v>Калькулятор Citizen 888Т</v>
          </cell>
          <cell r="G15859">
            <v>41310</v>
          </cell>
          <cell r="H15859">
            <v>123.48</v>
          </cell>
          <cell r="I15859" t="str">
            <v>0</v>
          </cell>
          <cell r="J15859" t="str">
            <v>Васильківське відділення (КРВ)</v>
          </cell>
          <cell r="K15859" t="str">
            <v>Задовільний</v>
          </cell>
          <cell r="M15859">
            <v>38</v>
          </cell>
        </row>
        <row r="15860">
          <cell r="A15860">
            <v>15857</v>
          </cell>
          <cell r="B15860" t="str">
            <v>18836-1</v>
          </cell>
          <cell r="E15860" t="str">
            <v>Калькулятор Citizen 888Т</v>
          </cell>
          <cell r="F15860" t="str">
            <v>Калькулятор Citizen 888Т</v>
          </cell>
          <cell r="G15860">
            <v>41310</v>
          </cell>
          <cell r="H15860">
            <v>123.48</v>
          </cell>
          <cell r="I15860" t="str">
            <v>0</v>
          </cell>
          <cell r="J15860" t="str">
            <v>Васильківське відділення (КРВ)</v>
          </cell>
          <cell r="K15860" t="str">
            <v>Задовільний</v>
          </cell>
          <cell r="M15860">
            <v>38</v>
          </cell>
        </row>
        <row r="15861">
          <cell r="A15861">
            <v>15858</v>
          </cell>
          <cell r="B15861" t="str">
            <v>18839-1</v>
          </cell>
          <cell r="E15861" t="str">
            <v>Калькулятор Citizen 888Т</v>
          </cell>
          <cell r="F15861" t="str">
            <v>Калькулятор Citizen 888Т</v>
          </cell>
          <cell r="G15861">
            <v>41310</v>
          </cell>
          <cell r="H15861">
            <v>123.48</v>
          </cell>
          <cell r="I15861" t="str">
            <v>0</v>
          </cell>
          <cell r="J15861" t="str">
            <v xml:space="preserve"> м.Київ, вул. Магнітогорська,1Д (склад)</v>
          </cell>
          <cell r="K15861" t="str">
            <v>Задовільний</v>
          </cell>
          <cell r="M15861">
            <v>38</v>
          </cell>
        </row>
        <row r="15862">
          <cell r="A15862">
            <v>15859</v>
          </cell>
          <cell r="B15862" t="str">
            <v>18846-1</v>
          </cell>
          <cell r="E15862" t="str">
            <v>Калькулятор Citizen 121</v>
          </cell>
          <cell r="F15862" t="str">
            <v>Калькулятор Citizen 121</v>
          </cell>
          <cell r="G15862">
            <v>41310</v>
          </cell>
          <cell r="H15862">
            <v>578.76</v>
          </cell>
          <cell r="I15862" t="str">
            <v>0</v>
          </cell>
          <cell r="J15862" t="str">
            <v xml:space="preserve"> м.Київ, вул. Магнітогорська,1Д (склад)</v>
          </cell>
          <cell r="K15862" t="str">
            <v>Задовільний</v>
          </cell>
          <cell r="M15862">
            <v>75</v>
          </cell>
        </row>
        <row r="15863">
          <cell r="A15863">
            <v>15860</v>
          </cell>
          <cell r="B15863" t="str">
            <v>18847-1</v>
          </cell>
          <cell r="E15863" t="str">
            <v>Калькулятор Citizen 121</v>
          </cell>
          <cell r="F15863" t="str">
            <v>Калькулятор Citizen 121</v>
          </cell>
          <cell r="G15863">
            <v>41310</v>
          </cell>
          <cell r="H15863">
            <v>578.76</v>
          </cell>
          <cell r="I15863" t="str">
            <v>0</v>
          </cell>
          <cell r="J15863" t="str">
            <v xml:space="preserve"> м.Київ, вул. Магнітогорська,1Д (склад)</v>
          </cell>
          <cell r="K15863" t="str">
            <v>Задовільний</v>
          </cell>
          <cell r="M15863">
            <v>75</v>
          </cell>
        </row>
        <row r="15864">
          <cell r="A15864">
            <v>15861</v>
          </cell>
          <cell r="B15864" t="str">
            <v>18849-1</v>
          </cell>
          <cell r="E15864" t="str">
            <v>Калькулятор Citizen 121</v>
          </cell>
          <cell r="F15864" t="str">
            <v>Калькулятор Citizen 121</v>
          </cell>
          <cell r="G15864">
            <v>41310</v>
          </cell>
          <cell r="H15864">
            <v>578.76</v>
          </cell>
          <cell r="I15864" t="str">
            <v>0</v>
          </cell>
          <cell r="J15864" t="str">
            <v xml:space="preserve"> м.Київ, вул. Магнітогорська,1Д (склад)</v>
          </cell>
          <cell r="K15864" t="str">
            <v>б/у</v>
          </cell>
          <cell r="M15864">
            <v>75</v>
          </cell>
        </row>
        <row r="15865">
          <cell r="A15865">
            <v>15862</v>
          </cell>
          <cell r="B15865" t="str">
            <v>18850-1</v>
          </cell>
          <cell r="E15865" t="str">
            <v>Калькулятор Citizen 121</v>
          </cell>
          <cell r="F15865" t="str">
            <v>Калькулятор Citizen 121</v>
          </cell>
          <cell r="G15865">
            <v>41310</v>
          </cell>
          <cell r="H15865">
            <v>578.76</v>
          </cell>
          <cell r="I15865" t="str">
            <v>0</v>
          </cell>
          <cell r="J15865" t="str">
            <v xml:space="preserve"> м.Київ, вул. Магнітогорська,1Д (склад)</v>
          </cell>
          <cell r="K15865" t="str">
            <v>Задовільний</v>
          </cell>
          <cell r="M15865">
            <v>75</v>
          </cell>
        </row>
        <row r="15866">
          <cell r="A15866">
            <v>15863</v>
          </cell>
          <cell r="B15866" t="str">
            <v>18851-1</v>
          </cell>
          <cell r="E15866" t="str">
            <v>Калькулятор Citizen 888Т</v>
          </cell>
          <cell r="F15866" t="str">
            <v>Калькулятор Citizen 888Т</v>
          </cell>
          <cell r="G15866">
            <v>41310</v>
          </cell>
          <cell r="H15866">
            <v>123.48</v>
          </cell>
          <cell r="I15866" t="str">
            <v>0</v>
          </cell>
          <cell r="J15866" t="str">
            <v xml:space="preserve"> м.Київ, вул. Магнітогорська,1Д (склад)</v>
          </cell>
          <cell r="K15866" t="str">
            <v>Задовільний</v>
          </cell>
          <cell r="M15866">
            <v>38</v>
          </cell>
        </row>
        <row r="15867">
          <cell r="A15867">
            <v>15864</v>
          </cell>
          <cell r="B15867" t="str">
            <v>18852-1</v>
          </cell>
          <cell r="E15867" t="str">
            <v>Калькулятор Citizen 888Т</v>
          </cell>
          <cell r="F15867" t="str">
            <v>Калькулятор Citizen 888Т</v>
          </cell>
          <cell r="G15867">
            <v>41310</v>
          </cell>
          <cell r="H15867">
            <v>123.48</v>
          </cell>
          <cell r="I15867" t="str">
            <v>0</v>
          </cell>
          <cell r="J15867" t="str">
            <v xml:space="preserve"> м.Київ, вул. Магнітогорська,1Д (склад)</v>
          </cell>
          <cell r="K15867" t="str">
            <v>Задовільний</v>
          </cell>
          <cell r="M15867">
            <v>38</v>
          </cell>
        </row>
        <row r="15868">
          <cell r="A15868">
            <v>15865</v>
          </cell>
          <cell r="B15868" t="str">
            <v>18853-1</v>
          </cell>
          <cell r="E15868" t="str">
            <v>Калькулятор Citizen 888Т</v>
          </cell>
          <cell r="F15868" t="str">
            <v>Калькулятор Citizen 888Т</v>
          </cell>
          <cell r="G15868">
            <v>41310</v>
          </cell>
          <cell r="H15868">
            <v>123.48</v>
          </cell>
          <cell r="I15868" t="str">
            <v>0</v>
          </cell>
          <cell r="J15868" t="str">
            <v xml:space="preserve"> м.Київ, вул. Магнітогорська,1Д (склад)</v>
          </cell>
          <cell r="K15868" t="str">
            <v>Задовільний</v>
          </cell>
          <cell r="M15868">
            <v>38</v>
          </cell>
        </row>
        <row r="15869">
          <cell r="A15869">
            <v>15866</v>
          </cell>
          <cell r="B15869" t="str">
            <v>18854-1</v>
          </cell>
          <cell r="E15869" t="str">
            <v>Калькулятор Citizen 888Т</v>
          </cell>
          <cell r="F15869" t="str">
            <v>Калькулятор Citizen 888Т</v>
          </cell>
          <cell r="G15869">
            <v>41310</v>
          </cell>
          <cell r="H15869">
            <v>123.48</v>
          </cell>
          <cell r="I15869" t="str">
            <v>0</v>
          </cell>
          <cell r="J15869" t="str">
            <v xml:space="preserve"> м.Київ, вул. Магнітогорська,1Д (склад)</v>
          </cell>
          <cell r="K15869" t="str">
            <v>Задовільний</v>
          </cell>
          <cell r="M15869">
            <v>38</v>
          </cell>
        </row>
        <row r="15870">
          <cell r="A15870">
            <v>15867</v>
          </cell>
          <cell r="B15870" t="str">
            <v>18855-1</v>
          </cell>
          <cell r="E15870" t="str">
            <v>Калькулятор Citizen 888Т</v>
          </cell>
          <cell r="F15870" t="str">
            <v>Калькулятор Citizen 888Т</v>
          </cell>
          <cell r="G15870">
            <v>41310</v>
          </cell>
          <cell r="H15870">
            <v>123.48</v>
          </cell>
          <cell r="I15870" t="str">
            <v>0</v>
          </cell>
          <cell r="J15870" t="str">
            <v xml:space="preserve"> м.Київ, вул. Магнітогорська,1Д (склад)</v>
          </cell>
          <cell r="K15870" t="str">
            <v>Задовільний</v>
          </cell>
          <cell r="M15870">
            <v>38</v>
          </cell>
        </row>
        <row r="15871">
          <cell r="A15871">
            <v>15868</v>
          </cell>
          <cell r="B15871" t="str">
            <v>18856-1</v>
          </cell>
          <cell r="E15871" t="str">
            <v>Калькулятор Citizen 888Т</v>
          </cell>
          <cell r="F15871" t="str">
            <v>Калькулятор Citizen 888Т</v>
          </cell>
          <cell r="G15871">
            <v>41310</v>
          </cell>
          <cell r="H15871">
            <v>123.48</v>
          </cell>
          <cell r="I15871" t="str">
            <v>0</v>
          </cell>
          <cell r="J15871" t="str">
            <v xml:space="preserve"> м.Київ, вул. Магнітогорська,1Д (склад)</v>
          </cell>
          <cell r="K15871" t="str">
            <v>Задовільний</v>
          </cell>
          <cell r="M15871">
            <v>38</v>
          </cell>
        </row>
        <row r="15872">
          <cell r="A15872">
            <v>15869</v>
          </cell>
          <cell r="B15872" t="str">
            <v>18857-1</v>
          </cell>
          <cell r="E15872" t="str">
            <v>Крісло Престиж ІІ</v>
          </cell>
          <cell r="F15872" t="str">
            <v>Крісло Престиж ІІ</v>
          </cell>
          <cell r="G15872">
            <v>41313</v>
          </cell>
          <cell r="H15872">
            <v>307.89</v>
          </cell>
          <cell r="I15872" t="str">
            <v>0</v>
          </cell>
          <cell r="J15872" t="str">
            <v xml:space="preserve"> м.Київ, вул. Магнітогорська,1Д (склад)</v>
          </cell>
          <cell r="K15872" t="str">
            <v>Задовільний</v>
          </cell>
          <cell r="M15872">
            <v>149</v>
          </cell>
        </row>
        <row r="15873">
          <cell r="A15873">
            <v>15870</v>
          </cell>
          <cell r="B15873" t="str">
            <v>18858-1</v>
          </cell>
          <cell r="E15873" t="str">
            <v>Крісло Престиж ІІ</v>
          </cell>
          <cell r="F15873" t="str">
            <v>Крісло Престиж ІІ</v>
          </cell>
          <cell r="G15873">
            <v>41313</v>
          </cell>
          <cell r="H15873">
            <v>307.89</v>
          </cell>
          <cell r="I15873" t="str">
            <v>0</v>
          </cell>
          <cell r="J15873" t="str">
            <v xml:space="preserve"> м.Київ, вул. Магнітогорська,1Д (склад)</v>
          </cell>
          <cell r="K15873" t="str">
            <v>Задовільний</v>
          </cell>
          <cell r="M15873">
            <v>149</v>
          </cell>
        </row>
        <row r="15874">
          <cell r="A15874">
            <v>15871</v>
          </cell>
          <cell r="B15874" t="str">
            <v>18859-1</v>
          </cell>
          <cell r="E15874" t="str">
            <v>Крісло Престиж ІІ</v>
          </cell>
          <cell r="F15874" t="str">
            <v>Крісло Престиж ІІ</v>
          </cell>
          <cell r="G15874">
            <v>41313</v>
          </cell>
          <cell r="H15874">
            <v>307.89</v>
          </cell>
          <cell r="I15874" t="str">
            <v>0</v>
          </cell>
          <cell r="J15874" t="str">
            <v>Боярське відділення (КРВ)</v>
          </cell>
          <cell r="K15874" t="str">
            <v>Задовільний</v>
          </cell>
          <cell r="M15874">
            <v>149</v>
          </cell>
        </row>
        <row r="15875">
          <cell r="A15875">
            <v>15872</v>
          </cell>
          <cell r="B15875" t="str">
            <v>18860-1</v>
          </cell>
          <cell r="E15875" t="str">
            <v>Крісло Престиж ІІ</v>
          </cell>
          <cell r="F15875" t="str">
            <v>Крісло Престиж ІІ</v>
          </cell>
          <cell r="G15875">
            <v>41313</v>
          </cell>
          <cell r="H15875">
            <v>307.89</v>
          </cell>
          <cell r="I15875" t="str">
            <v>0</v>
          </cell>
          <cell r="J15875" t="str">
            <v>Боярське відділення (КРВ)</v>
          </cell>
          <cell r="K15875" t="str">
            <v>Задовільний</v>
          </cell>
          <cell r="M15875">
            <v>149</v>
          </cell>
        </row>
        <row r="15876">
          <cell r="A15876">
            <v>15873</v>
          </cell>
          <cell r="B15876" t="str">
            <v>18861-1</v>
          </cell>
          <cell r="E15876" t="str">
            <v>Крісло Престиж ІІ</v>
          </cell>
          <cell r="F15876" t="str">
            <v>Крісло Престиж ІІ</v>
          </cell>
          <cell r="G15876">
            <v>41313</v>
          </cell>
          <cell r="H15876">
            <v>307.89</v>
          </cell>
          <cell r="I15876" t="str">
            <v>0</v>
          </cell>
          <cell r="J15876" t="str">
            <v>Боярське відділення (КРВ)</v>
          </cell>
          <cell r="K15876" t="str">
            <v>Задовільний</v>
          </cell>
          <cell r="M15876">
            <v>149</v>
          </cell>
        </row>
        <row r="15877">
          <cell r="A15877">
            <v>15874</v>
          </cell>
          <cell r="B15877" t="str">
            <v>18863-1</v>
          </cell>
          <cell r="E15877" t="str">
            <v>Калькулятор Citizen 121</v>
          </cell>
          <cell r="F15877" t="str">
            <v>Калькулятор Citizen 121</v>
          </cell>
          <cell r="G15877">
            <v>41323</v>
          </cell>
          <cell r="H15877">
            <v>552</v>
          </cell>
          <cell r="I15877" t="str">
            <v>0</v>
          </cell>
          <cell r="J15877" t="str">
            <v xml:space="preserve"> м.Київ, вул. Магнітогорська,1Д (склад)</v>
          </cell>
          <cell r="K15877" t="str">
            <v>Задовільний</v>
          </cell>
          <cell r="M15877">
            <v>75</v>
          </cell>
        </row>
        <row r="15878">
          <cell r="A15878">
            <v>15875</v>
          </cell>
          <cell r="B15878" t="str">
            <v>30700-1</v>
          </cell>
          <cell r="E15878" t="str">
            <v>Стелаж металевий оцинк. 09мм. 2700*910*460(7 полиць)</v>
          </cell>
          <cell r="F15878" t="str">
            <v>Стелаж металевий оцинк. 09мм. 2700*910*460(7 полиць)</v>
          </cell>
          <cell r="G15878">
            <v>42209</v>
          </cell>
          <cell r="H15878">
            <v>1020</v>
          </cell>
          <cell r="I15878" t="str">
            <v>0</v>
          </cell>
          <cell r="J15878" t="str">
            <v>Залізничне відд.(Інкасація)</v>
          </cell>
          <cell r="K15878" t="str">
            <v>Задовільний</v>
          </cell>
          <cell r="M15878">
            <v>600</v>
          </cell>
        </row>
        <row r="15879">
          <cell r="A15879">
            <v>15876</v>
          </cell>
          <cell r="B15879" t="str">
            <v>30701-1</v>
          </cell>
          <cell r="E15879" t="str">
            <v>Стелаж металевий оцинк. 09мм. 2700*910*460(7 полиць)</v>
          </cell>
          <cell r="F15879" t="str">
            <v>Стелаж металевий оцинк. 09мм. 2700*910*460(7 полиць)</v>
          </cell>
          <cell r="G15879">
            <v>42209</v>
          </cell>
          <cell r="H15879">
            <v>1020</v>
          </cell>
          <cell r="I15879" t="str">
            <v>0</v>
          </cell>
          <cell r="J15879" t="str">
            <v>Залізничне відд.(Інкасація)</v>
          </cell>
          <cell r="K15879" t="str">
            <v>Задовільний</v>
          </cell>
          <cell r="M15879">
            <v>600</v>
          </cell>
        </row>
        <row r="15880">
          <cell r="A15880">
            <v>15877</v>
          </cell>
          <cell r="B15880" t="str">
            <v>30702-1</v>
          </cell>
          <cell r="E15880" t="str">
            <v>Стелаж металевий оцинк. 09мм. 2700*910*460(7 полиць)</v>
          </cell>
          <cell r="F15880" t="str">
            <v>Стелаж металевий оцинк. 09мм. 2700*910*460(7 полиць)</v>
          </cell>
          <cell r="G15880">
            <v>42209</v>
          </cell>
          <cell r="H15880">
            <v>1020</v>
          </cell>
          <cell r="I15880" t="str">
            <v>0</v>
          </cell>
          <cell r="J15880" t="str">
            <v>Залізничне відд.(Інкасація)</v>
          </cell>
          <cell r="K15880" t="str">
            <v>Задовільний</v>
          </cell>
          <cell r="M15880">
            <v>600</v>
          </cell>
        </row>
        <row r="15881">
          <cell r="A15881">
            <v>15878</v>
          </cell>
          <cell r="B15881" t="str">
            <v>30703-1</v>
          </cell>
          <cell r="E15881" t="str">
            <v>Стелаж металевий оцинк. 09мм. 2700*910*460(7 полиць)</v>
          </cell>
          <cell r="F15881" t="str">
            <v>Стелаж металевий оцинк. 09мм. 2700*910*460(7 полиць)</v>
          </cell>
          <cell r="G15881">
            <v>42209</v>
          </cell>
          <cell r="H15881">
            <v>1020</v>
          </cell>
          <cell r="I15881" t="str">
            <v>0</v>
          </cell>
          <cell r="J15881" t="str">
            <v>Залізничне відд.(Інкасація)</v>
          </cell>
          <cell r="K15881" t="str">
            <v>Задовільний</v>
          </cell>
          <cell r="M15881">
            <v>600</v>
          </cell>
        </row>
        <row r="15882">
          <cell r="A15882">
            <v>15879</v>
          </cell>
          <cell r="B15882" t="str">
            <v>30704-1</v>
          </cell>
          <cell r="E15882" t="str">
            <v>Стелаж металевий оцинк. 09мм. 2700*910*460(7 полиць)</v>
          </cell>
          <cell r="F15882" t="str">
            <v>Стелаж металевий оцинк. 09мм. 2700*910*460(7 полиць)</v>
          </cell>
          <cell r="G15882">
            <v>42209</v>
          </cell>
          <cell r="H15882">
            <v>1020</v>
          </cell>
          <cell r="I15882" t="str">
            <v>0</v>
          </cell>
          <cell r="J15882" t="str">
            <v xml:space="preserve"> м.Київ, вул. Магнітогорська,1Д (склад)</v>
          </cell>
          <cell r="K15882" t="str">
            <v>Задовільний</v>
          </cell>
          <cell r="M15882">
            <v>600</v>
          </cell>
        </row>
        <row r="15883">
          <cell r="A15883">
            <v>15880</v>
          </cell>
          <cell r="B15883" t="str">
            <v>30705-1</v>
          </cell>
          <cell r="E15883" t="str">
            <v>Стелаж металевий оцинк. 09мм. 2700*910*460(7 полиць)</v>
          </cell>
          <cell r="F15883" t="str">
            <v>Стелаж металевий оцинк. 09мм. 2700*910*460(7 полиць)</v>
          </cell>
          <cell r="G15883">
            <v>42209</v>
          </cell>
          <cell r="H15883">
            <v>1020</v>
          </cell>
          <cell r="I15883" t="str">
            <v>0</v>
          </cell>
          <cell r="J15883" t="str">
            <v xml:space="preserve"> м.Київ, вул. Магнітогорська,1Д (склад)</v>
          </cell>
          <cell r="K15883" t="str">
            <v>Задовільний</v>
          </cell>
          <cell r="M15883">
            <v>600</v>
          </cell>
        </row>
        <row r="15884">
          <cell r="A15884">
            <v>15881</v>
          </cell>
          <cell r="B15884" t="str">
            <v>30706-1</v>
          </cell>
          <cell r="E15884" t="str">
            <v>Стелаж металевий оцинк. 09мм. 2700*910*460(7 полиць)</v>
          </cell>
          <cell r="F15884" t="str">
            <v>Стелаж металевий оцинк. 09мм. 2700*910*460(7 полиць)</v>
          </cell>
          <cell r="G15884">
            <v>42209</v>
          </cell>
          <cell r="H15884">
            <v>1020</v>
          </cell>
          <cell r="I15884" t="str">
            <v>0</v>
          </cell>
          <cell r="J15884" t="str">
            <v>Залізничне відд.(Інкасація)</v>
          </cell>
          <cell r="K15884" t="str">
            <v>Задовільний</v>
          </cell>
          <cell r="M15884">
            <v>600</v>
          </cell>
        </row>
        <row r="15885">
          <cell r="A15885">
            <v>15882</v>
          </cell>
          <cell r="B15885" t="str">
            <v>30707-1</v>
          </cell>
          <cell r="E15885" t="str">
            <v>Стелаж металевий оцинк. 09мм. 2700*910*460(7 полиць)</v>
          </cell>
          <cell r="F15885" t="str">
            <v>Стелаж металевий оцинк. 09мм. 2700*910*460(7 полиць)</v>
          </cell>
          <cell r="G15885">
            <v>42209</v>
          </cell>
          <cell r="H15885">
            <v>1020</v>
          </cell>
          <cell r="I15885" t="str">
            <v>0</v>
          </cell>
          <cell r="J15885" t="str">
            <v>Залізничне відд.(Інкасація)</v>
          </cell>
          <cell r="K15885" t="str">
            <v>б/у</v>
          </cell>
          <cell r="M15885">
            <v>600</v>
          </cell>
        </row>
        <row r="15886">
          <cell r="A15886">
            <v>15883</v>
          </cell>
          <cell r="B15886" t="str">
            <v>30708-1</v>
          </cell>
          <cell r="E15886" t="str">
            <v>Стелаж металевий оцинк. 09мм. 2700*910*460(7 полиць)</v>
          </cell>
          <cell r="F15886" t="str">
            <v>Стелаж металевий оцинк. 09мм. 2700*910*460(7 полиць)</v>
          </cell>
          <cell r="G15886">
            <v>42209</v>
          </cell>
          <cell r="H15886">
            <v>1020</v>
          </cell>
          <cell r="I15886" t="str">
            <v>0</v>
          </cell>
          <cell r="J15886" t="str">
            <v>Залізничне відд.(Інкасація)</v>
          </cell>
          <cell r="K15886" t="str">
            <v>Задовільний</v>
          </cell>
          <cell r="M15886">
            <v>600</v>
          </cell>
        </row>
        <row r="15887">
          <cell r="A15887">
            <v>15884</v>
          </cell>
          <cell r="B15887" t="str">
            <v>30709-1</v>
          </cell>
          <cell r="E15887" t="str">
            <v>Стелаж металевий оцинк. 09мм. 2700*910*460(7 полиць)</v>
          </cell>
          <cell r="F15887" t="str">
            <v>Стелаж металевий оцинк. 09мм. 2700*910*460(7 полиць)</v>
          </cell>
          <cell r="G15887">
            <v>42209</v>
          </cell>
          <cell r="H15887">
            <v>1020</v>
          </cell>
          <cell r="I15887" t="str">
            <v>0</v>
          </cell>
          <cell r="J15887" t="str">
            <v xml:space="preserve"> м.Київ, вул. Магнітогорська,1Д (склад)</v>
          </cell>
          <cell r="K15887" t="str">
            <v>Задовільний</v>
          </cell>
          <cell r="M15887">
            <v>600</v>
          </cell>
        </row>
        <row r="15888">
          <cell r="A15888">
            <v>15885</v>
          </cell>
          <cell r="B15888" t="str">
            <v>30710-1</v>
          </cell>
          <cell r="E15888" t="str">
            <v>Стелаж металевий оцинк. 09мм. 2700*910*460(7 полиць)</v>
          </cell>
          <cell r="F15888" t="str">
            <v>Стелаж металевий оцинк. 09мм. 2700*910*460(7 полиць)</v>
          </cell>
          <cell r="G15888">
            <v>42209</v>
          </cell>
          <cell r="H15888">
            <v>1020</v>
          </cell>
          <cell r="I15888" t="str">
            <v>0</v>
          </cell>
          <cell r="J15888" t="str">
            <v>Залізничне відд.(Інкасація)</v>
          </cell>
          <cell r="K15888" t="str">
            <v>Задовільний</v>
          </cell>
          <cell r="M15888">
            <v>600</v>
          </cell>
        </row>
        <row r="15889">
          <cell r="A15889">
            <v>15886</v>
          </cell>
          <cell r="B15889" t="str">
            <v>30711-1</v>
          </cell>
          <cell r="E15889" t="str">
            <v>Стелаж металевий оцинк. 09мм. 2700*910*460(7 полиць)</v>
          </cell>
          <cell r="F15889" t="str">
            <v>Стелаж металевий оцинк. 09мм. 2700*910*460(7 полиць)</v>
          </cell>
          <cell r="G15889">
            <v>42209</v>
          </cell>
          <cell r="H15889">
            <v>1020</v>
          </cell>
          <cell r="I15889" t="str">
            <v>0</v>
          </cell>
          <cell r="J15889" t="str">
            <v>м. Київ, вул.Кирилівська,82 (склад)</v>
          </cell>
          <cell r="K15889" t="str">
            <v>Задовільний</v>
          </cell>
          <cell r="M15889">
            <v>600</v>
          </cell>
        </row>
        <row r="15890">
          <cell r="A15890">
            <v>15887</v>
          </cell>
          <cell r="B15890" t="str">
            <v>18878-1</v>
          </cell>
          <cell r="E15890" t="str">
            <v>Детектор Лупа 10-ти кратна DoCash L</v>
          </cell>
          <cell r="F15890" t="str">
            <v>Детектор Лупа 10-ти кратна DoCash L</v>
          </cell>
          <cell r="G15890">
            <v>41330</v>
          </cell>
          <cell r="H15890">
            <v>180</v>
          </cell>
          <cell r="I15890" t="str">
            <v>0</v>
          </cell>
          <cell r="J15890" t="str">
            <v>м. Київ, вул.Кирилівська,82 (склад)</v>
          </cell>
          <cell r="K15890" t="str">
            <v>Задовільний</v>
          </cell>
          <cell r="M15890">
            <v>166</v>
          </cell>
        </row>
        <row r="15891">
          <cell r="A15891">
            <v>15888</v>
          </cell>
          <cell r="B15891" t="str">
            <v>18879-1</v>
          </cell>
          <cell r="E15891" t="str">
            <v>Детектор Лупа 10-ти кратна DoCash L</v>
          </cell>
          <cell r="F15891" t="str">
            <v>Детектор Лупа 10-ти кратна DoCash L</v>
          </cell>
          <cell r="G15891">
            <v>41330</v>
          </cell>
          <cell r="H15891">
            <v>180</v>
          </cell>
          <cell r="I15891" t="str">
            <v>0</v>
          </cell>
          <cell r="J15891" t="str">
            <v xml:space="preserve"> м.Київ, вул. Магнітогорська,1Д (склад)</v>
          </cell>
          <cell r="K15891" t="str">
            <v>Задовільний</v>
          </cell>
          <cell r="M15891">
            <v>166</v>
          </cell>
        </row>
        <row r="15892">
          <cell r="A15892">
            <v>15889</v>
          </cell>
          <cell r="B15892" t="str">
            <v>18880-1</v>
          </cell>
          <cell r="E15892" t="str">
            <v>Детектор Лупа 10-ти кратна DoCash L</v>
          </cell>
          <cell r="F15892" t="str">
            <v>Детектор Лупа 10-ти кратна DoCash L</v>
          </cell>
          <cell r="G15892">
            <v>41330</v>
          </cell>
          <cell r="H15892">
            <v>180</v>
          </cell>
          <cell r="I15892" t="str">
            <v>0</v>
          </cell>
          <cell r="J15892" t="str">
            <v xml:space="preserve"> м.Київ, вул. Магнітогорська,1Д (склад)</v>
          </cell>
          <cell r="K15892" t="str">
            <v>Задовільний</v>
          </cell>
          <cell r="M15892">
            <v>166</v>
          </cell>
        </row>
        <row r="15893">
          <cell r="A15893">
            <v>15890</v>
          </cell>
          <cell r="B15893" t="str">
            <v>18881-1</v>
          </cell>
          <cell r="E15893" t="str">
            <v>Детектор магнітних міток DoCash M</v>
          </cell>
          <cell r="F15893" t="str">
            <v>Детектор магнітних міток DoCash M</v>
          </cell>
          <cell r="G15893">
            <v>41330</v>
          </cell>
          <cell r="H15893">
            <v>288</v>
          </cell>
          <cell r="I15893" t="str">
            <v>0</v>
          </cell>
          <cell r="J15893" t="str">
            <v xml:space="preserve"> м.Київ, вул. Магнітогорська,1Д (склад)</v>
          </cell>
          <cell r="K15893" t="str">
            <v>Задовільний</v>
          </cell>
          <cell r="M15893">
            <v>346</v>
          </cell>
        </row>
        <row r="15894">
          <cell r="A15894">
            <v>15891</v>
          </cell>
          <cell r="B15894" t="str">
            <v>18882-1</v>
          </cell>
          <cell r="E15894" t="str">
            <v>Детектор магнітних міток DoCash M</v>
          </cell>
          <cell r="F15894" t="str">
            <v>Детектор магнітних міток DoCash M</v>
          </cell>
          <cell r="G15894">
            <v>41330</v>
          </cell>
          <cell r="H15894">
            <v>288</v>
          </cell>
          <cell r="I15894" t="str">
            <v>0</v>
          </cell>
          <cell r="J15894" t="str">
            <v>Вінницьке РВ</v>
          </cell>
          <cell r="K15894" t="str">
            <v>Задовільний</v>
          </cell>
          <cell r="M15894">
            <v>346</v>
          </cell>
        </row>
        <row r="15895">
          <cell r="A15895">
            <v>15892</v>
          </cell>
          <cell r="B15895" t="str">
            <v>18883-1</v>
          </cell>
          <cell r="E15895" t="str">
            <v>Детектор магнітних міток DoCash M</v>
          </cell>
          <cell r="F15895" t="str">
            <v>Детектор магнітних міток DoCash M</v>
          </cell>
          <cell r="G15895">
            <v>41330</v>
          </cell>
          <cell r="H15895">
            <v>288</v>
          </cell>
          <cell r="I15895" t="str">
            <v>0</v>
          </cell>
          <cell r="J15895" t="str">
            <v>Вінницьке РВ</v>
          </cell>
          <cell r="K15895" t="str">
            <v>Задовільний</v>
          </cell>
          <cell r="M15895">
            <v>346</v>
          </cell>
        </row>
        <row r="15896">
          <cell r="A15896">
            <v>15893</v>
          </cell>
          <cell r="B15896" t="str">
            <v>18884-1</v>
          </cell>
          <cell r="E15896" t="str">
            <v>Детектор валют DoCash DVM BIG</v>
          </cell>
          <cell r="F15896" t="str">
            <v>Детектор валют DoCash DVM BIG</v>
          </cell>
          <cell r="G15896">
            <v>41330</v>
          </cell>
          <cell r="H15896">
            <v>1920</v>
          </cell>
          <cell r="I15896" t="str">
            <v>0</v>
          </cell>
          <cell r="J15896" t="str">
            <v>Вінницьке РВ</v>
          </cell>
          <cell r="K15896" t="str">
            <v>Задовільний</v>
          </cell>
          <cell r="M15896">
            <v>2138</v>
          </cell>
        </row>
        <row r="15897">
          <cell r="A15897">
            <v>15894</v>
          </cell>
          <cell r="B15897" t="str">
            <v>18885-1</v>
          </cell>
          <cell r="E15897" t="str">
            <v>Детектор валют DoCash DVM BIG</v>
          </cell>
          <cell r="F15897" t="str">
            <v>Детектор валют DoCash DVM BIG</v>
          </cell>
          <cell r="G15897">
            <v>41330</v>
          </cell>
          <cell r="H15897">
            <v>1920</v>
          </cell>
          <cell r="I15897" t="str">
            <v>0</v>
          </cell>
          <cell r="J15897" t="str">
            <v>Вінницьке РВ</v>
          </cell>
          <cell r="K15897" t="str">
            <v>Задовільний</v>
          </cell>
          <cell r="M15897">
            <v>2138</v>
          </cell>
        </row>
        <row r="15898">
          <cell r="A15898">
            <v>15895</v>
          </cell>
          <cell r="B15898" t="str">
            <v>18886-1</v>
          </cell>
          <cell r="E15898" t="str">
            <v>Детектор валют DoCash DVM BIG</v>
          </cell>
          <cell r="F15898" t="str">
            <v>Детектор валют DoCash DVM BIG</v>
          </cell>
          <cell r="G15898">
            <v>41330</v>
          </cell>
          <cell r="H15898">
            <v>1920</v>
          </cell>
          <cell r="I15898" t="str">
            <v>0</v>
          </cell>
          <cell r="J15898" t="str">
            <v>Вінницьке РВ</v>
          </cell>
          <cell r="K15898" t="str">
            <v>Задовільний</v>
          </cell>
          <cell r="M15898">
            <v>2138</v>
          </cell>
        </row>
        <row r="15899">
          <cell r="A15899">
            <v>15896</v>
          </cell>
          <cell r="B15899" t="str">
            <v>18887-1</v>
          </cell>
          <cell r="E15899" t="str">
            <v xml:space="preserve">Детектор Лупа 10-ти кратна DoCash L </v>
          </cell>
          <cell r="F15899" t="str">
            <v xml:space="preserve">Детектор Лупа 10-ти кратна DoCash L </v>
          </cell>
          <cell r="G15899">
            <v>41330</v>
          </cell>
          <cell r="H15899">
            <v>180</v>
          </cell>
          <cell r="I15899" t="str">
            <v>0</v>
          </cell>
          <cell r="J15899" t="str">
            <v>Вінницьке РВ</v>
          </cell>
          <cell r="K15899" t="str">
            <v>Задовільний</v>
          </cell>
          <cell r="M15899">
            <v>166</v>
          </cell>
        </row>
        <row r="15900">
          <cell r="A15900">
            <v>15897</v>
          </cell>
          <cell r="B15900" t="str">
            <v>18888-1</v>
          </cell>
          <cell r="E15900" t="str">
            <v>Детектор магнітних міток DoCash M</v>
          </cell>
          <cell r="F15900" t="str">
            <v>Детектор магнітних міток DoCash M</v>
          </cell>
          <cell r="G15900">
            <v>41330</v>
          </cell>
          <cell r="H15900">
            <v>288</v>
          </cell>
          <cell r="I15900" t="str">
            <v>0</v>
          </cell>
          <cell r="J15900" t="str">
            <v>Вінницьке РВ</v>
          </cell>
          <cell r="K15900" t="str">
            <v>Задовільний</v>
          </cell>
          <cell r="M15900">
            <v>346</v>
          </cell>
        </row>
        <row r="15901">
          <cell r="A15901">
            <v>15898</v>
          </cell>
          <cell r="B15901" t="str">
            <v>18889-1</v>
          </cell>
          <cell r="E15901" t="str">
            <v>Детектор валют DoCash DVM BIG</v>
          </cell>
          <cell r="F15901" t="str">
            <v>Детектор валют DoCash DVM BIG</v>
          </cell>
          <cell r="G15901">
            <v>41330</v>
          </cell>
          <cell r="H15901">
            <v>1920</v>
          </cell>
          <cell r="I15901" t="str">
            <v>0</v>
          </cell>
          <cell r="J15901" t="str">
            <v>Вінницьке РВ</v>
          </cell>
          <cell r="K15901" t="str">
            <v>Задовільний</v>
          </cell>
          <cell r="M15901">
            <v>2138</v>
          </cell>
        </row>
        <row r="15902">
          <cell r="A15902">
            <v>15899</v>
          </cell>
          <cell r="B15902" t="str">
            <v>18891-1</v>
          </cell>
          <cell r="E15902" t="str">
            <v>Перекидна настільна система</v>
          </cell>
          <cell r="F15902" t="str">
            <v>Перекидна настільна система</v>
          </cell>
          <cell r="G15902">
            <v>41333</v>
          </cell>
          <cell r="H15902">
            <v>237.5</v>
          </cell>
          <cell r="I15902" t="str">
            <v>0</v>
          </cell>
          <cell r="J15902" t="str">
            <v>Вінницьке РВ</v>
          </cell>
          <cell r="K15902" t="str">
            <v>Задовільний</v>
          </cell>
          <cell r="M15902">
            <v>150</v>
          </cell>
        </row>
        <row r="15903">
          <cell r="A15903">
            <v>15900</v>
          </cell>
          <cell r="B15903" t="str">
            <v>18892-1</v>
          </cell>
          <cell r="E15903" t="str">
            <v>Перекидна настільна система</v>
          </cell>
          <cell r="F15903" t="str">
            <v>Перекидна настільна система</v>
          </cell>
          <cell r="G15903">
            <v>41333</v>
          </cell>
          <cell r="H15903">
            <v>237.5</v>
          </cell>
          <cell r="I15903" t="str">
            <v>0</v>
          </cell>
          <cell r="J15903" t="str">
            <v>Васильківське відділення (КРВ)</v>
          </cell>
          <cell r="K15903" t="str">
            <v>Задовільний</v>
          </cell>
          <cell r="M15903">
            <v>150</v>
          </cell>
        </row>
        <row r="15904">
          <cell r="A15904">
            <v>15901</v>
          </cell>
          <cell r="B15904" t="str">
            <v>18895-1</v>
          </cell>
          <cell r="E15904" t="str">
            <v>Перекидна настільна система</v>
          </cell>
          <cell r="F15904" t="str">
            <v>Перекидна настільна система</v>
          </cell>
          <cell r="G15904">
            <v>41333</v>
          </cell>
          <cell r="H15904">
            <v>237.5</v>
          </cell>
          <cell r="I15904" t="str">
            <v>0</v>
          </cell>
          <cell r="J15904" t="str">
            <v>Васильківське відділення (КРВ)</v>
          </cell>
          <cell r="K15904" t="str">
            <v>Задовільний</v>
          </cell>
          <cell r="M15904">
            <v>150</v>
          </cell>
        </row>
        <row r="15905">
          <cell r="A15905">
            <v>15902</v>
          </cell>
          <cell r="B15905" t="str">
            <v>18896-1</v>
          </cell>
          <cell r="E15905" t="str">
            <v>Перекидна настільна система</v>
          </cell>
          <cell r="F15905" t="str">
            <v>Перекидна настільна система</v>
          </cell>
          <cell r="G15905">
            <v>41333</v>
          </cell>
          <cell r="H15905">
            <v>237.5</v>
          </cell>
          <cell r="I15905" t="str">
            <v>0</v>
          </cell>
          <cell r="J15905" t="str">
            <v>Васильківське відділення (КРВ)</v>
          </cell>
          <cell r="K15905" t="str">
            <v>Задовільний</v>
          </cell>
          <cell r="M15905">
            <v>150</v>
          </cell>
        </row>
        <row r="15906">
          <cell r="A15906">
            <v>15903</v>
          </cell>
          <cell r="B15906" t="str">
            <v>18897-1</v>
          </cell>
          <cell r="E15906" t="str">
            <v>Перекидна настільна система</v>
          </cell>
          <cell r="F15906" t="str">
            <v>Перекидна настільна система</v>
          </cell>
          <cell r="G15906">
            <v>41333</v>
          </cell>
          <cell r="H15906">
            <v>237.5</v>
          </cell>
          <cell r="I15906" t="str">
            <v>0</v>
          </cell>
          <cell r="J15906" t="str">
            <v>Васильківське відділення (КРВ)</v>
          </cell>
          <cell r="K15906" t="str">
            <v>Задовільний</v>
          </cell>
          <cell r="M15906">
            <v>150</v>
          </cell>
        </row>
        <row r="15907">
          <cell r="A15907">
            <v>15904</v>
          </cell>
          <cell r="B15907" t="str">
            <v>18898-1</v>
          </cell>
          <cell r="E15907" t="str">
            <v>Перекидна настільна система</v>
          </cell>
          <cell r="F15907" t="str">
            <v>Перекидна настільна система</v>
          </cell>
          <cell r="G15907">
            <v>41333</v>
          </cell>
          <cell r="H15907">
            <v>237.5</v>
          </cell>
          <cell r="I15907" t="str">
            <v>0</v>
          </cell>
          <cell r="J15907" t="str">
            <v>Васильківське відділення (КРВ)</v>
          </cell>
          <cell r="K15907" t="str">
            <v>Задовільний</v>
          </cell>
          <cell r="M15907">
            <v>150</v>
          </cell>
        </row>
        <row r="15908">
          <cell r="A15908">
            <v>15905</v>
          </cell>
          <cell r="B15908" t="str">
            <v>18899-1</v>
          </cell>
          <cell r="E15908" t="str">
            <v>Перекидна напольна система 1 рівня</v>
          </cell>
          <cell r="F15908" t="str">
            <v>Перекидна напольна система 1 рівня</v>
          </cell>
          <cell r="G15908">
            <v>41333</v>
          </cell>
          <cell r="H15908">
            <v>284.05</v>
          </cell>
          <cell r="I15908" t="str">
            <v>0</v>
          </cell>
          <cell r="J15908" t="str">
            <v>Васильківське відділення (КРВ)</v>
          </cell>
          <cell r="K15908" t="str">
            <v>Задовільний</v>
          </cell>
          <cell r="M15908">
            <v>150</v>
          </cell>
        </row>
        <row r="15909">
          <cell r="A15909">
            <v>15906</v>
          </cell>
          <cell r="B15909" t="str">
            <v>18900-1</v>
          </cell>
          <cell r="E15909" t="str">
            <v>Перекидна настільна система</v>
          </cell>
          <cell r="F15909" t="str">
            <v>Перекидна настільна система</v>
          </cell>
          <cell r="G15909">
            <v>41333</v>
          </cell>
          <cell r="H15909">
            <v>237.5</v>
          </cell>
          <cell r="I15909" t="str">
            <v>0</v>
          </cell>
          <cell r="J15909" t="str">
            <v>Васильківське відділення (КРВ)</v>
          </cell>
          <cell r="K15909" t="str">
            <v>Задовільний</v>
          </cell>
          <cell r="M15909">
            <v>150</v>
          </cell>
        </row>
        <row r="15910">
          <cell r="A15910">
            <v>15907</v>
          </cell>
          <cell r="B15910" t="str">
            <v>18901-1</v>
          </cell>
          <cell r="E15910" t="str">
            <v>Перекидна напольна система 1 рівня</v>
          </cell>
          <cell r="F15910" t="str">
            <v>Перекидна напольна система 1 рівня</v>
          </cell>
          <cell r="G15910">
            <v>41333</v>
          </cell>
          <cell r="H15910">
            <v>284.05</v>
          </cell>
          <cell r="I15910" t="str">
            <v>0</v>
          </cell>
          <cell r="J15910" t="str">
            <v>м. Київ, вул.Кирилівська,82 (склад)</v>
          </cell>
          <cell r="K15910" t="str">
            <v>Задовільний</v>
          </cell>
          <cell r="M15910">
            <v>150</v>
          </cell>
        </row>
        <row r="15911">
          <cell r="A15911">
            <v>15908</v>
          </cell>
          <cell r="B15911" t="str">
            <v>18902-1</v>
          </cell>
          <cell r="E15911" t="str">
            <v>Перекидна настільна система</v>
          </cell>
          <cell r="F15911" t="str">
            <v>Перекидна настільна система</v>
          </cell>
          <cell r="G15911">
            <v>41333</v>
          </cell>
          <cell r="H15911">
            <v>237.5</v>
          </cell>
          <cell r="I15911" t="str">
            <v>0</v>
          </cell>
          <cell r="J15911" t="str">
            <v>Херсонське РВ</v>
          </cell>
          <cell r="K15911" t="str">
            <v>Задовільний</v>
          </cell>
          <cell r="M15911">
            <v>150</v>
          </cell>
        </row>
        <row r="15912">
          <cell r="A15912">
            <v>15909</v>
          </cell>
          <cell r="B15912" t="str">
            <v>18903-1</v>
          </cell>
          <cell r="E15912" t="str">
            <v>Перекидна настільна система</v>
          </cell>
          <cell r="F15912" t="str">
            <v>Перекидна настільна система</v>
          </cell>
          <cell r="G15912">
            <v>41333</v>
          </cell>
          <cell r="H15912">
            <v>237.5</v>
          </cell>
          <cell r="I15912" t="str">
            <v>0</v>
          </cell>
          <cell r="J15912" t="str">
            <v>Херсонське РВ</v>
          </cell>
          <cell r="K15912" t="str">
            <v>Задовільний</v>
          </cell>
          <cell r="M15912">
            <v>150</v>
          </cell>
        </row>
        <row r="15913">
          <cell r="A15913">
            <v>15910</v>
          </cell>
          <cell r="B15913" t="str">
            <v>18904-1</v>
          </cell>
          <cell r="E15913" t="str">
            <v>Перекидна настільна система</v>
          </cell>
          <cell r="F15913" t="str">
            <v>Перекидна настільна система</v>
          </cell>
          <cell r="G15913">
            <v>41333</v>
          </cell>
          <cell r="H15913">
            <v>237.5</v>
          </cell>
          <cell r="I15913" t="str">
            <v>0</v>
          </cell>
          <cell r="J15913" t="str">
            <v>м. Київ, вул.Кирилівська,82 (склад)</v>
          </cell>
          <cell r="K15913" t="str">
            <v>Задовільний</v>
          </cell>
          <cell r="M15913">
            <v>150</v>
          </cell>
        </row>
        <row r="15914">
          <cell r="A15914">
            <v>15911</v>
          </cell>
          <cell r="B15914" t="str">
            <v>18905-1</v>
          </cell>
          <cell r="E15914" t="str">
            <v>Перекидна настільна система</v>
          </cell>
          <cell r="F15914" t="str">
            <v>Перекидна настільна система</v>
          </cell>
          <cell r="G15914">
            <v>41333</v>
          </cell>
          <cell r="H15914">
            <v>237.5</v>
          </cell>
          <cell r="I15914" t="str">
            <v>0</v>
          </cell>
          <cell r="J15914" t="str">
            <v>м. Київ, вул.Кирилівська,82 (склад)</v>
          </cell>
          <cell r="K15914" t="str">
            <v>Задовільний</v>
          </cell>
          <cell r="M15914">
            <v>150</v>
          </cell>
        </row>
        <row r="15915">
          <cell r="A15915">
            <v>15912</v>
          </cell>
          <cell r="B15915" t="str">
            <v>18906-1</v>
          </cell>
          <cell r="E15915" t="str">
            <v>Перекидна настінна система</v>
          </cell>
          <cell r="F15915" t="str">
            <v>Перекидна настінна система</v>
          </cell>
          <cell r="G15915">
            <v>41333</v>
          </cell>
          <cell r="H15915">
            <v>189.05</v>
          </cell>
          <cell r="I15915" t="str">
            <v>0</v>
          </cell>
          <cell r="J15915" t="str">
            <v>м. Київ, вул.Кирилівська,82 (склад)</v>
          </cell>
          <cell r="K15915" t="str">
            <v>Задовільний</v>
          </cell>
          <cell r="M15915">
            <v>150</v>
          </cell>
        </row>
        <row r="15916">
          <cell r="A15916">
            <v>15913</v>
          </cell>
          <cell r="B15916" t="str">
            <v>18907-1</v>
          </cell>
          <cell r="E15916" t="str">
            <v>Перекидна настільна система</v>
          </cell>
          <cell r="F15916" t="str">
            <v>Перекидна настільна система</v>
          </cell>
          <cell r="G15916">
            <v>41333</v>
          </cell>
          <cell r="H15916">
            <v>237.5</v>
          </cell>
          <cell r="I15916" t="str">
            <v>0</v>
          </cell>
          <cell r="J15916" t="str">
            <v>м. Київ, вул.Кирилівська,82 (склад)</v>
          </cell>
          <cell r="K15916" t="str">
            <v>Задовільний</v>
          </cell>
          <cell r="M15916">
            <v>150</v>
          </cell>
        </row>
        <row r="15917">
          <cell r="A15917">
            <v>15914</v>
          </cell>
          <cell r="B15917" t="str">
            <v>18908-1</v>
          </cell>
          <cell r="E15917" t="str">
            <v>Перекидна настільна система</v>
          </cell>
          <cell r="F15917" t="str">
            <v>Перекидна настільна система</v>
          </cell>
          <cell r="G15917">
            <v>41333</v>
          </cell>
          <cell r="H15917">
            <v>237.5</v>
          </cell>
          <cell r="I15917" t="str">
            <v>0</v>
          </cell>
          <cell r="J15917" t="str">
            <v>м. Київ, вул.Кирилівська,82 (склад)</v>
          </cell>
          <cell r="K15917" t="str">
            <v>б/у</v>
          </cell>
          <cell r="M15917">
            <v>150</v>
          </cell>
        </row>
        <row r="15918">
          <cell r="A15918">
            <v>15915</v>
          </cell>
          <cell r="B15918" t="str">
            <v>18909-1</v>
          </cell>
          <cell r="E15918" t="str">
            <v>Перекидна настільна система</v>
          </cell>
          <cell r="F15918" t="str">
            <v>Перекидна настільна система</v>
          </cell>
          <cell r="G15918">
            <v>41333</v>
          </cell>
          <cell r="H15918">
            <v>237.5</v>
          </cell>
          <cell r="I15918" t="str">
            <v>0</v>
          </cell>
          <cell r="J15918" t="str">
            <v>м. Київ, вул.Кирилівська,82 (склад)</v>
          </cell>
          <cell r="K15918" t="str">
            <v>Задовільний</v>
          </cell>
          <cell r="M15918">
            <v>150</v>
          </cell>
        </row>
        <row r="15919">
          <cell r="A15919">
            <v>15916</v>
          </cell>
          <cell r="B15919" t="str">
            <v>18910-1</v>
          </cell>
          <cell r="E15919" t="str">
            <v>Перекидна настільна система</v>
          </cell>
          <cell r="F15919" t="str">
            <v>Перекидна настільна система</v>
          </cell>
          <cell r="G15919">
            <v>41333</v>
          </cell>
          <cell r="H15919">
            <v>237.5</v>
          </cell>
          <cell r="I15919" t="str">
            <v>0</v>
          </cell>
          <cell r="J15919" t="str">
            <v>ПАТ "Банк Січ"(в оренді)пр.Броварський,15</v>
          </cell>
          <cell r="K15919" t="str">
            <v>Задовільний</v>
          </cell>
          <cell r="M15919">
            <v>150</v>
          </cell>
        </row>
        <row r="15920">
          <cell r="A15920">
            <v>15917</v>
          </cell>
          <cell r="B15920" t="str">
            <v>18911-1</v>
          </cell>
          <cell r="E15920" t="str">
            <v>Перекидна настільна система</v>
          </cell>
          <cell r="F15920" t="str">
            <v>Перекидна настільна система</v>
          </cell>
          <cell r="G15920">
            <v>41333</v>
          </cell>
          <cell r="H15920">
            <v>237.5</v>
          </cell>
          <cell r="I15920" t="str">
            <v>0</v>
          </cell>
          <cell r="J15920" t="str">
            <v>ПАТ "Банк Січ"(в оренді)пр.Броварський,15</v>
          </cell>
          <cell r="K15920" t="str">
            <v>Задовільний</v>
          </cell>
          <cell r="M15920">
            <v>150</v>
          </cell>
        </row>
        <row r="15921">
          <cell r="A15921">
            <v>15918</v>
          </cell>
          <cell r="B15921" t="str">
            <v>18912-1</v>
          </cell>
          <cell r="E15921" t="str">
            <v>Перекидна настінна система</v>
          </cell>
          <cell r="F15921" t="str">
            <v>Перекидна настінна система</v>
          </cell>
          <cell r="G15921">
            <v>41333</v>
          </cell>
          <cell r="H15921">
            <v>189.05</v>
          </cell>
          <cell r="I15921" t="str">
            <v>0</v>
          </cell>
          <cell r="J15921" t="str">
            <v>ПАТ "Банк Січ"(в оренді)пр.Броварський,15</v>
          </cell>
          <cell r="K15921" t="str">
            <v>Задовільний</v>
          </cell>
          <cell r="M15921">
            <v>150</v>
          </cell>
        </row>
        <row r="15922">
          <cell r="A15922">
            <v>15919</v>
          </cell>
          <cell r="B15922" t="str">
            <v>18913-1</v>
          </cell>
          <cell r="E15922" t="str">
            <v>Перекидна настінна система</v>
          </cell>
          <cell r="F15922" t="str">
            <v>Перекидна настінна система</v>
          </cell>
          <cell r="G15922">
            <v>41333</v>
          </cell>
          <cell r="H15922">
            <v>189.05</v>
          </cell>
          <cell r="I15922" t="str">
            <v>0</v>
          </cell>
          <cell r="J15922" t="str">
            <v>м. Київ, вул.Кирилівська,82 (склад)</v>
          </cell>
          <cell r="K15922" t="str">
            <v>Задовільний</v>
          </cell>
          <cell r="M15922">
            <v>150</v>
          </cell>
        </row>
        <row r="15923">
          <cell r="A15923">
            <v>15920</v>
          </cell>
          <cell r="B15923" t="str">
            <v>18914-1</v>
          </cell>
          <cell r="E15923" t="str">
            <v>Перекидна настінна система</v>
          </cell>
          <cell r="F15923" t="str">
            <v>Перекидна настінна система</v>
          </cell>
          <cell r="G15923">
            <v>41333</v>
          </cell>
          <cell r="H15923">
            <v>189.05</v>
          </cell>
          <cell r="I15923" t="str">
            <v>0</v>
          </cell>
          <cell r="J15923" t="str">
            <v>м. Київ, вул.Кирилівська,82 (склад)</v>
          </cell>
          <cell r="K15923" t="str">
            <v>Задовільний</v>
          </cell>
          <cell r="M15923">
            <v>150</v>
          </cell>
        </row>
        <row r="15924">
          <cell r="A15924">
            <v>15921</v>
          </cell>
          <cell r="B15924" t="str">
            <v>18915-1</v>
          </cell>
          <cell r="E15924" t="str">
            <v>Перекидна настільна система</v>
          </cell>
          <cell r="F15924" t="str">
            <v>Перекидна настільна система</v>
          </cell>
          <cell r="G15924">
            <v>41333</v>
          </cell>
          <cell r="H15924">
            <v>237.5</v>
          </cell>
          <cell r="I15924" t="str">
            <v>0</v>
          </cell>
          <cell r="J15924" t="str">
            <v>м. Київ, вул.Кирилівська,82 (склад)</v>
          </cell>
          <cell r="K15924" t="str">
            <v>Задовільний</v>
          </cell>
          <cell r="M15924">
            <v>150</v>
          </cell>
        </row>
        <row r="15925">
          <cell r="A15925">
            <v>15922</v>
          </cell>
          <cell r="B15925" t="str">
            <v>18916-1</v>
          </cell>
          <cell r="E15925" t="str">
            <v>Перекидна настінна система</v>
          </cell>
          <cell r="F15925" t="str">
            <v>Перекидна настінна система</v>
          </cell>
          <cell r="G15925">
            <v>41333</v>
          </cell>
          <cell r="H15925">
            <v>189.05</v>
          </cell>
          <cell r="I15925" t="str">
            <v>0</v>
          </cell>
          <cell r="J15925" t="str">
            <v>м. Київ, вул.Кирилівська,82 (склад)</v>
          </cell>
          <cell r="K15925" t="str">
            <v>Задовільний</v>
          </cell>
          <cell r="M15925">
            <v>150</v>
          </cell>
        </row>
        <row r="15926">
          <cell r="A15926">
            <v>15923</v>
          </cell>
          <cell r="B15926" t="str">
            <v>18917-1</v>
          </cell>
          <cell r="E15926" t="str">
            <v>Перекидна настінна система</v>
          </cell>
          <cell r="F15926" t="str">
            <v>Перекидна настінна система</v>
          </cell>
          <cell r="G15926">
            <v>41333</v>
          </cell>
          <cell r="H15926">
            <v>189.05</v>
          </cell>
          <cell r="I15926" t="str">
            <v>0</v>
          </cell>
          <cell r="J15926" t="str">
            <v>м. Київ, вул.Кирилівська,82 (склад)</v>
          </cell>
          <cell r="K15926" t="str">
            <v>Задовільний</v>
          </cell>
          <cell r="M15926">
            <v>150</v>
          </cell>
        </row>
        <row r="15927">
          <cell r="A15927">
            <v>15924</v>
          </cell>
          <cell r="B15927" t="str">
            <v>18918-1</v>
          </cell>
          <cell r="E15927" t="str">
            <v>Перекидна напольна система 1 рівня</v>
          </cell>
          <cell r="F15927" t="str">
            <v>Перекидна напольна система 1 рівня</v>
          </cell>
          <cell r="G15927">
            <v>41333</v>
          </cell>
          <cell r="H15927">
            <v>284.05</v>
          </cell>
          <cell r="I15927" t="str">
            <v>0</v>
          </cell>
          <cell r="J15927" t="str">
            <v>м. Київ, вул.Кирилівська,82 (склад)</v>
          </cell>
          <cell r="K15927" t="str">
            <v>Задовільний</v>
          </cell>
          <cell r="M15927">
            <v>150</v>
          </cell>
        </row>
        <row r="15928">
          <cell r="A15928">
            <v>15925</v>
          </cell>
          <cell r="B15928" t="str">
            <v>18919-1</v>
          </cell>
          <cell r="E15928" t="str">
            <v>Перекидна настільна система</v>
          </cell>
          <cell r="F15928" t="str">
            <v>Перекидна настільна система</v>
          </cell>
          <cell r="G15928">
            <v>41333</v>
          </cell>
          <cell r="H15928">
            <v>237.5</v>
          </cell>
          <cell r="I15928" t="str">
            <v>0</v>
          </cell>
          <cell r="J15928" t="str">
            <v>м. Київ, вул.Кирилівська,82 (склад)</v>
          </cell>
          <cell r="K15928" t="str">
            <v>Задовільний</v>
          </cell>
          <cell r="M15928">
            <v>150</v>
          </cell>
        </row>
        <row r="15929">
          <cell r="A15929">
            <v>15926</v>
          </cell>
          <cell r="B15929" t="str">
            <v>18920-1</v>
          </cell>
          <cell r="E15929" t="str">
            <v>Перекидна настільна система</v>
          </cell>
          <cell r="F15929" t="str">
            <v>Перекидна настільна система</v>
          </cell>
          <cell r="G15929">
            <v>41333</v>
          </cell>
          <cell r="H15929">
            <v>237.5</v>
          </cell>
          <cell r="I15929" t="str">
            <v>0</v>
          </cell>
          <cell r="J15929" t="str">
            <v>м. Київ, вул.Кирилівська,82 (склад)</v>
          </cell>
          <cell r="K15929" t="str">
            <v>Задовільний</v>
          </cell>
          <cell r="M15929">
            <v>150</v>
          </cell>
        </row>
        <row r="15930">
          <cell r="A15930">
            <v>15927</v>
          </cell>
          <cell r="B15930" t="str">
            <v>18921-1</v>
          </cell>
          <cell r="E15930" t="str">
            <v>Перекидна настільна система</v>
          </cell>
          <cell r="F15930" t="str">
            <v>Перекидна настільна система</v>
          </cell>
          <cell r="G15930">
            <v>41333</v>
          </cell>
          <cell r="H15930">
            <v>237.5</v>
          </cell>
          <cell r="I15930" t="str">
            <v>0</v>
          </cell>
          <cell r="J15930" t="str">
            <v>м. Київ, вул.Кирилівська,82 (склад)</v>
          </cell>
          <cell r="K15930" t="str">
            <v>Задовільний</v>
          </cell>
          <cell r="M15930">
            <v>150</v>
          </cell>
        </row>
        <row r="15931">
          <cell r="A15931">
            <v>15928</v>
          </cell>
          <cell r="B15931" t="str">
            <v>18922-1</v>
          </cell>
          <cell r="E15931" t="str">
            <v>Перекидна настільна система</v>
          </cell>
          <cell r="F15931" t="str">
            <v>Перекидна настільна система</v>
          </cell>
          <cell r="G15931">
            <v>41333</v>
          </cell>
          <cell r="H15931">
            <v>237.5</v>
          </cell>
          <cell r="I15931" t="str">
            <v>0</v>
          </cell>
          <cell r="J15931" t="str">
            <v>м. Київ, вул.Кирилівська,82 (склад)</v>
          </cell>
          <cell r="K15931" t="str">
            <v>Задовільний</v>
          </cell>
          <cell r="M15931">
            <v>150</v>
          </cell>
        </row>
        <row r="15932">
          <cell r="A15932">
            <v>15929</v>
          </cell>
          <cell r="B15932" t="str">
            <v>18923-1</v>
          </cell>
          <cell r="E15932" t="str">
            <v>Перекидна настінна система</v>
          </cell>
          <cell r="F15932" t="str">
            <v>Перекидна настінна система</v>
          </cell>
          <cell r="G15932">
            <v>41333</v>
          </cell>
          <cell r="H15932">
            <v>189.05</v>
          </cell>
          <cell r="I15932" t="str">
            <v>0</v>
          </cell>
          <cell r="J15932" t="str">
            <v>м. Київ, вул.Кирилівська,82 (склад)</v>
          </cell>
          <cell r="K15932" t="str">
            <v>Задовільний</v>
          </cell>
          <cell r="M15932">
            <v>150</v>
          </cell>
        </row>
        <row r="15933">
          <cell r="A15933">
            <v>15930</v>
          </cell>
          <cell r="B15933" t="str">
            <v>18924-1</v>
          </cell>
          <cell r="E15933" t="str">
            <v>Перекидна напольна система 2 рівні</v>
          </cell>
          <cell r="F15933" t="str">
            <v>Перекидна напольна система 2 рівні</v>
          </cell>
          <cell r="G15933">
            <v>41333</v>
          </cell>
          <cell r="H15933">
            <v>426.56</v>
          </cell>
          <cell r="I15933" t="str">
            <v>0</v>
          </cell>
          <cell r="J15933" t="str">
            <v>м. Київ, вул.Кирилівська,82 (склад)</v>
          </cell>
          <cell r="K15933" t="str">
            <v>Задовільний</v>
          </cell>
          <cell r="M15933">
            <v>38</v>
          </cell>
        </row>
        <row r="15934">
          <cell r="A15934">
            <v>15931</v>
          </cell>
          <cell r="B15934" t="str">
            <v>18925-1</v>
          </cell>
          <cell r="E15934" t="str">
            <v>Перекидна напольна система 2 рівні</v>
          </cell>
          <cell r="F15934" t="str">
            <v>Перекидна напольна система 2 рівні</v>
          </cell>
          <cell r="G15934">
            <v>41333</v>
          </cell>
          <cell r="H15934">
            <v>426.56</v>
          </cell>
          <cell r="I15934" t="str">
            <v>0</v>
          </cell>
          <cell r="J15934" t="str">
            <v>м. Київ, вул.Кирилівська,82 (склад)</v>
          </cell>
          <cell r="K15934" t="str">
            <v>Задовільний</v>
          </cell>
          <cell r="M15934">
            <v>38</v>
          </cell>
        </row>
        <row r="15935">
          <cell r="A15935">
            <v>15932</v>
          </cell>
          <cell r="B15935" t="str">
            <v>18926-1</v>
          </cell>
          <cell r="E15935" t="str">
            <v>Перекидна напольна система 2 рівні</v>
          </cell>
          <cell r="F15935" t="str">
            <v>Перекидна напольна система 2 рівні</v>
          </cell>
          <cell r="G15935">
            <v>41333</v>
          </cell>
          <cell r="H15935">
            <v>426.56</v>
          </cell>
          <cell r="I15935" t="str">
            <v>0</v>
          </cell>
          <cell r="J15935" t="str">
            <v>м. Київ, вул.Кирилівська,82 (склад)</v>
          </cell>
          <cell r="K15935" t="str">
            <v>Задовільний</v>
          </cell>
          <cell r="M15935">
            <v>38</v>
          </cell>
        </row>
        <row r="15936">
          <cell r="A15936">
            <v>15933</v>
          </cell>
          <cell r="B15936" t="str">
            <v>18927-1</v>
          </cell>
          <cell r="E15936" t="str">
            <v>Перекидна напольна система 2 рівні</v>
          </cell>
          <cell r="F15936" t="str">
            <v>Перекидна напольна система 2 рівні</v>
          </cell>
          <cell r="G15936">
            <v>41333</v>
          </cell>
          <cell r="H15936">
            <v>426.56</v>
          </cell>
          <cell r="I15936" t="str">
            <v>0</v>
          </cell>
          <cell r="J15936" t="str">
            <v>м. Київ, вул.Кирилівська,82 (склад)</v>
          </cell>
          <cell r="K15936" t="str">
            <v>Задовільний</v>
          </cell>
          <cell r="M15936">
            <v>38</v>
          </cell>
        </row>
        <row r="15937">
          <cell r="A15937">
            <v>15934</v>
          </cell>
          <cell r="B15937" t="str">
            <v>18928-1</v>
          </cell>
          <cell r="E15937" t="str">
            <v>Перекидна напольна система 2 рівні</v>
          </cell>
          <cell r="F15937" t="str">
            <v>Перекидна напольна система 2 рівні</v>
          </cell>
          <cell r="G15937">
            <v>41333</v>
          </cell>
          <cell r="H15937">
            <v>426.56</v>
          </cell>
          <cell r="I15937" t="str">
            <v>0</v>
          </cell>
          <cell r="J15937" t="str">
            <v>м. Київ, вул.Кирилівська,82 (склад)</v>
          </cell>
          <cell r="K15937" t="str">
            <v>Задовільний</v>
          </cell>
          <cell r="M15937">
            <v>38</v>
          </cell>
        </row>
        <row r="15938">
          <cell r="A15938">
            <v>15935</v>
          </cell>
          <cell r="B15938" t="str">
            <v>18929-1</v>
          </cell>
          <cell r="E15938" t="str">
            <v>Перекидна настінна система</v>
          </cell>
          <cell r="F15938" t="str">
            <v>Перекидна настінна система</v>
          </cell>
          <cell r="G15938">
            <v>41333</v>
          </cell>
          <cell r="H15938">
            <v>189.05</v>
          </cell>
          <cell r="I15938" t="str">
            <v>0</v>
          </cell>
          <cell r="J15938" t="str">
            <v>м. Київ, вул.Кирилівська,82 (склад)</v>
          </cell>
          <cell r="K15938" t="str">
            <v>Задовільний</v>
          </cell>
          <cell r="M15938">
            <v>150</v>
          </cell>
        </row>
        <row r="15939">
          <cell r="A15939">
            <v>15936</v>
          </cell>
          <cell r="B15939" t="str">
            <v>18930-1</v>
          </cell>
          <cell r="E15939" t="str">
            <v>Перекидна настінна система</v>
          </cell>
          <cell r="F15939" t="str">
            <v>Перекидна настінна система</v>
          </cell>
          <cell r="G15939">
            <v>41333</v>
          </cell>
          <cell r="H15939">
            <v>189.05</v>
          </cell>
          <cell r="I15939" t="str">
            <v>0</v>
          </cell>
          <cell r="J15939" t="str">
            <v>м. Київ, вул. Хохлових №8, частана корпусу №4  (склад)</v>
          </cell>
          <cell r="K15939" t="str">
            <v>Задовільний</v>
          </cell>
          <cell r="M15939">
            <v>150</v>
          </cell>
        </row>
        <row r="15940">
          <cell r="A15940">
            <v>15937</v>
          </cell>
          <cell r="B15940" t="str">
            <v>18931-1</v>
          </cell>
          <cell r="E15940" t="str">
            <v>Перекидна настінна система</v>
          </cell>
          <cell r="F15940" t="str">
            <v>Перекидна настінна система</v>
          </cell>
          <cell r="G15940">
            <v>41333</v>
          </cell>
          <cell r="H15940">
            <v>189.05</v>
          </cell>
          <cell r="I15940" t="str">
            <v>0</v>
          </cell>
          <cell r="J15940" t="str">
            <v>м. Київ, вул.Кирилівська,82 (склад)</v>
          </cell>
          <cell r="K15940" t="str">
            <v>Задовільний</v>
          </cell>
          <cell r="M15940">
            <v>150</v>
          </cell>
        </row>
        <row r="15941">
          <cell r="A15941">
            <v>15938</v>
          </cell>
          <cell r="B15941" t="str">
            <v>18932-1</v>
          </cell>
          <cell r="E15941" t="str">
            <v>Перекидна настінна система</v>
          </cell>
          <cell r="F15941" t="str">
            <v>Перекидна настінна система</v>
          </cell>
          <cell r="G15941">
            <v>41333</v>
          </cell>
          <cell r="H15941">
            <v>189.05</v>
          </cell>
          <cell r="I15941" t="str">
            <v>0</v>
          </cell>
          <cell r="J15941" t="str">
            <v>м. Київ, вул.Кирилівська,82 (склад)</v>
          </cell>
          <cell r="K15941" t="str">
            <v>Задовільний</v>
          </cell>
          <cell r="M15941">
            <v>150</v>
          </cell>
        </row>
        <row r="15942">
          <cell r="A15942">
            <v>15939</v>
          </cell>
          <cell r="B15942" t="str">
            <v>18933-1</v>
          </cell>
          <cell r="E15942" t="str">
            <v>Перекидна настінна система</v>
          </cell>
          <cell r="F15942" t="str">
            <v>Перекидна настінна система</v>
          </cell>
          <cell r="G15942">
            <v>41333</v>
          </cell>
          <cell r="H15942">
            <v>189.05</v>
          </cell>
          <cell r="I15942" t="str">
            <v>0</v>
          </cell>
          <cell r="J15942" t="str">
            <v>м. Київ, вул.Кирилівська,82 (склад)</v>
          </cell>
          <cell r="K15942" t="str">
            <v>Задовільний</v>
          </cell>
          <cell r="M15942">
            <v>150</v>
          </cell>
        </row>
        <row r="15943">
          <cell r="A15943">
            <v>15940</v>
          </cell>
          <cell r="B15943" t="str">
            <v>18934-1</v>
          </cell>
          <cell r="E15943" t="str">
            <v>Перекидна настінна система</v>
          </cell>
          <cell r="F15943" t="str">
            <v>Перекидна настінна система</v>
          </cell>
          <cell r="G15943">
            <v>41333</v>
          </cell>
          <cell r="H15943">
            <v>189.05</v>
          </cell>
          <cell r="I15943" t="str">
            <v>0</v>
          </cell>
          <cell r="J15943" t="str">
            <v>м. Київ, вул.Кирилівська,82 (склад)</v>
          </cell>
          <cell r="K15943" t="str">
            <v>Задовільний</v>
          </cell>
          <cell r="M15943">
            <v>150</v>
          </cell>
        </row>
        <row r="15944">
          <cell r="A15944">
            <v>15941</v>
          </cell>
          <cell r="B15944" t="str">
            <v>18935-1</v>
          </cell>
          <cell r="E15944" t="str">
            <v>Перекидна настінна система</v>
          </cell>
          <cell r="F15944" t="str">
            <v>Перекидна настінна система</v>
          </cell>
          <cell r="G15944">
            <v>41333</v>
          </cell>
          <cell r="H15944">
            <v>189.05</v>
          </cell>
          <cell r="I15944" t="str">
            <v>0</v>
          </cell>
          <cell r="J15944" t="str">
            <v>м. Київ, вул.Кирилівська,82 (склад)</v>
          </cell>
          <cell r="K15944" t="str">
            <v>Задовільний</v>
          </cell>
          <cell r="M15944">
            <v>150</v>
          </cell>
        </row>
        <row r="15945">
          <cell r="A15945">
            <v>15942</v>
          </cell>
          <cell r="B15945" t="str">
            <v>18936-1</v>
          </cell>
          <cell r="E15945" t="str">
            <v>Перекидна настінна система</v>
          </cell>
          <cell r="F15945" t="str">
            <v>Перекидна настінна система</v>
          </cell>
          <cell r="G15945">
            <v>41333</v>
          </cell>
          <cell r="H15945">
            <v>189.05</v>
          </cell>
          <cell r="I15945" t="str">
            <v>0</v>
          </cell>
          <cell r="J15945" t="str">
            <v>м. Київ, вул.Кирилівська,82 (склад)</v>
          </cell>
          <cell r="K15945" t="str">
            <v>Задовільний</v>
          </cell>
          <cell r="M15945">
            <v>150</v>
          </cell>
        </row>
        <row r="15946">
          <cell r="A15946">
            <v>15943</v>
          </cell>
          <cell r="B15946" t="str">
            <v>18937-1</v>
          </cell>
          <cell r="E15946" t="str">
            <v>Перекидна настінна система</v>
          </cell>
          <cell r="F15946" t="str">
            <v>Перекидна настінна система</v>
          </cell>
          <cell r="G15946">
            <v>41333</v>
          </cell>
          <cell r="H15946">
            <v>189.05</v>
          </cell>
          <cell r="I15946" t="str">
            <v>0</v>
          </cell>
          <cell r="J15946" t="str">
            <v xml:space="preserve"> м.Київ, вул. Магнітогорська,1Д (склад)</v>
          </cell>
          <cell r="K15946" t="str">
            <v>Задовільний</v>
          </cell>
          <cell r="M15946">
            <v>150</v>
          </cell>
        </row>
        <row r="15947">
          <cell r="A15947">
            <v>15944</v>
          </cell>
          <cell r="B15947" t="str">
            <v>18938-1</v>
          </cell>
          <cell r="E15947" t="str">
            <v>Перекидна настінна система</v>
          </cell>
          <cell r="F15947" t="str">
            <v>Перекидна настінна система</v>
          </cell>
          <cell r="G15947">
            <v>41333</v>
          </cell>
          <cell r="H15947">
            <v>189.05</v>
          </cell>
          <cell r="I15947" t="str">
            <v>0</v>
          </cell>
          <cell r="J15947" t="str">
            <v xml:space="preserve"> м.Київ, вул. Магнітогорська,1Д (склад)</v>
          </cell>
          <cell r="K15947" t="str">
            <v>б/у</v>
          </cell>
          <cell r="M15947">
            <v>150</v>
          </cell>
        </row>
        <row r="15948">
          <cell r="A15948">
            <v>15945</v>
          </cell>
          <cell r="B15948" t="str">
            <v>18939-1</v>
          </cell>
          <cell r="E15948" t="str">
            <v>Перекидна настінна система</v>
          </cell>
          <cell r="F15948" t="str">
            <v>Перекидна настінна система</v>
          </cell>
          <cell r="G15948">
            <v>41333</v>
          </cell>
          <cell r="H15948">
            <v>189.05</v>
          </cell>
          <cell r="I15948" t="str">
            <v>0</v>
          </cell>
          <cell r="J15948" t="str">
            <v>Вінницьке РВ</v>
          </cell>
          <cell r="K15948" t="str">
            <v>б/у</v>
          </cell>
          <cell r="M15948">
            <v>150</v>
          </cell>
        </row>
        <row r="15949">
          <cell r="A15949">
            <v>15946</v>
          </cell>
          <cell r="B15949" t="str">
            <v>18940-1</v>
          </cell>
          <cell r="E15949" t="str">
            <v>Перекидна настінна система</v>
          </cell>
          <cell r="F15949" t="str">
            <v>Перекидна настінна система</v>
          </cell>
          <cell r="G15949">
            <v>41333</v>
          </cell>
          <cell r="H15949">
            <v>189.05</v>
          </cell>
          <cell r="I15949" t="str">
            <v>0</v>
          </cell>
          <cell r="J15949" t="str">
            <v>Вінницьке РВ</v>
          </cell>
          <cell r="K15949" t="str">
            <v>б/у</v>
          </cell>
          <cell r="M15949">
            <v>150</v>
          </cell>
        </row>
        <row r="15950">
          <cell r="A15950">
            <v>15947</v>
          </cell>
          <cell r="B15950" t="str">
            <v>18941-1</v>
          </cell>
          <cell r="E15950" t="str">
            <v>Перекидна настінна система</v>
          </cell>
          <cell r="F15950" t="str">
            <v>Перекидна настінна система</v>
          </cell>
          <cell r="G15950">
            <v>41333</v>
          </cell>
          <cell r="H15950">
            <v>189.05</v>
          </cell>
          <cell r="I15950" t="str">
            <v>0</v>
          </cell>
          <cell r="J15950" t="str">
            <v>Вінницьке РВ</v>
          </cell>
          <cell r="K15950" t="str">
            <v>Задовільний</v>
          </cell>
          <cell r="M15950">
            <v>150</v>
          </cell>
        </row>
        <row r="15951">
          <cell r="A15951">
            <v>15948</v>
          </cell>
          <cell r="B15951" t="str">
            <v>18942-1</v>
          </cell>
          <cell r="E15951" t="str">
            <v>Перекидна настінна система</v>
          </cell>
          <cell r="F15951" t="str">
            <v>Перекидна настінна система</v>
          </cell>
          <cell r="G15951">
            <v>41333</v>
          </cell>
          <cell r="H15951">
            <v>189.05</v>
          </cell>
          <cell r="I15951" t="str">
            <v>0</v>
          </cell>
          <cell r="J15951" t="str">
            <v>Вінницьке РВ</v>
          </cell>
          <cell r="M15951">
            <v>150</v>
          </cell>
        </row>
        <row r="15952">
          <cell r="A15952">
            <v>15949</v>
          </cell>
          <cell r="B15952" t="str">
            <v>18953-1</v>
          </cell>
          <cell r="E15952" t="str">
            <v>Перекидна настінна система</v>
          </cell>
          <cell r="F15952" t="str">
            <v>Перекидна настінна система</v>
          </cell>
          <cell r="G15952">
            <v>41333</v>
          </cell>
          <cell r="H15952">
            <v>189.05</v>
          </cell>
          <cell r="I15952" t="str">
            <v>0</v>
          </cell>
          <cell r="J15952" t="str">
            <v>Вінницьке РВ</v>
          </cell>
          <cell r="M15952">
            <v>150</v>
          </cell>
        </row>
        <row r="15953">
          <cell r="A15953">
            <v>15950</v>
          </cell>
          <cell r="B15953" t="str">
            <v>18955-1</v>
          </cell>
          <cell r="E15953" t="str">
            <v>Бронежилет "Страж-ТТ"</v>
          </cell>
          <cell r="F15953" t="str">
            <v>Бронежилет "Страж-ТТ"</v>
          </cell>
          <cell r="G15953">
            <v>41347</v>
          </cell>
          <cell r="H15953">
            <v>2352</v>
          </cell>
          <cell r="I15953" t="str">
            <v>0</v>
          </cell>
          <cell r="J15953" t="str">
            <v>Вінницьке РВ</v>
          </cell>
          <cell r="M15953">
            <v>750</v>
          </cell>
        </row>
        <row r="15954">
          <cell r="A15954">
            <v>15951</v>
          </cell>
          <cell r="B15954" t="str">
            <v>18956-1</v>
          </cell>
          <cell r="E15954" t="str">
            <v>Бронежилет "Страж-ТТ"</v>
          </cell>
          <cell r="F15954" t="str">
            <v>Бронежилет "Страж-ТТ"</v>
          </cell>
          <cell r="G15954">
            <v>41347</v>
          </cell>
          <cell r="H15954">
            <v>2352</v>
          </cell>
          <cell r="I15954" t="str">
            <v>0</v>
          </cell>
          <cell r="J15954" t="str">
            <v xml:space="preserve"> м.Київ, вул. Магнітогорська,1Д (склад)</v>
          </cell>
          <cell r="K15954" t="str">
            <v>Задовільний</v>
          </cell>
          <cell r="M15954">
            <v>750</v>
          </cell>
        </row>
        <row r="15955">
          <cell r="A15955">
            <v>15952</v>
          </cell>
          <cell r="B15955" t="str">
            <v>18957-1</v>
          </cell>
          <cell r="E15955" t="str">
            <v>Бронежилет "Страж-ТТ"</v>
          </cell>
          <cell r="F15955" t="str">
            <v>Бронежилет "Страж-ТТ"</v>
          </cell>
          <cell r="G15955">
            <v>41347</v>
          </cell>
          <cell r="H15955">
            <v>2352</v>
          </cell>
          <cell r="I15955" t="str">
            <v>0</v>
          </cell>
          <cell r="J15955" t="str">
            <v xml:space="preserve"> м.Київ, вул. Магнітогорська,1Д (склад)</v>
          </cell>
          <cell r="K15955" t="str">
            <v>б/у</v>
          </cell>
          <cell r="M15955">
            <v>750</v>
          </cell>
        </row>
        <row r="15956">
          <cell r="A15956">
            <v>15953</v>
          </cell>
          <cell r="B15956" t="str">
            <v>18958-1</v>
          </cell>
          <cell r="E15956" t="str">
            <v>Бронежилет "Страж-ТТ"</v>
          </cell>
          <cell r="F15956" t="str">
            <v>Бронежилет "Страж-ТТ"</v>
          </cell>
          <cell r="G15956">
            <v>41347</v>
          </cell>
          <cell r="H15956">
            <v>2352</v>
          </cell>
          <cell r="I15956" t="str">
            <v>0</v>
          </cell>
          <cell r="J15956" t="str">
            <v>м. Київ, вул. Хохлових №8, частана корпусу №4  (склад)</v>
          </cell>
          <cell r="K15956" t="str">
            <v>б/у</v>
          </cell>
          <cell r="M15956">
            <v>750</v>
          </cell>
        </row>
        <row r="15957">
          <cell r="A15957">
            <v>15954</v>
          </cell>
          <cell r="B15957" t="str">
            <v>18959-1</v>
          </cell>
          <cell r="E15957" t="str">
            <v>Бронежилет "Страж-ТТ"</v>
          </cell>
          <cell r="F15957" t="str">
            <v>Бронежилет "Страж-ТТ"</v>
          </cell>
          <cell r="G15957">
            <v>41347</v>
          </cell>
          <cell r="H15957">
            <v>2352</v>
          </cell>
          <cell r="I15957" t="str">
            <v>0</v>
          </cell>
          <cell r="J15957" t="str">
            <v>м. Київ, вул.Кирилівська,82 (склад)</v>
          </cell>
          <cell r="K15957" t="str">
            <v>б/у</v>
          </cell>
          <cell r="M15957">
            <v>750</v>
          </cell>
        </row>
        <row r="15958">
          <cell r="A15958">
            <v>15955</v>
          </cell>
          <cell r="B15958" t="str">
            <v>18960-1</v>
          </cell>
          <cell r="E15958" t="str">
            <v>Бронежилет "Страж-ТТ"</v>
          </cell>
          <cell r="F15958" t="str">
            <v>Бронежилет "Страж-ТТ"</v>
          </cell>
          <cell r="G15958">
            <v>41347</v>
          </cell>
          <cell r="H15958">
            <v>2352</v>
          </cell>
          <cell r="I15958" t="str">
            <v>0</v>
          </cell>
          <cell r="J15958" t="str">
            <v>м. Київ, вул.Кирилівська,82 (склад)</v>
          </cell>
          <cell r="K15958" t="str">
            <v>новий</v>
          </cell>
          <cell r="M15958">
            <v>750</v>
          </cell>
        </row>
        <row r="15959">
          <cell r="A15959">
            <v>15956</v>
          </cell>
          <cell r="B15959" t="str">
            <v>18961-1</v>
          </cell>
          <cell r="E15959" t="str">
            <v>Бронежилет "Страж-ТТ"</v>
          </cell>
          <cell r="F15959" t="str">
            <v>Бронежилет "Страж-ТТ"</v>
          </cell>
          <cell r="G15959">
            <v>41347</v>
          </cell>
          <cell r="H15959">
            <v>2352</v>
          </cell>
          <cell r="I15959" t="str">
            <v>0</v>
          </cell>
          <cell r="J15959" t="str">
            <v>м. Київ, вул.Кирилівська,82 (склад)</v>
          </cell>
          <cell r="K15959" t="str">
            <v>б/у</v>
          </cell>
          <cell r="M15959">
            <v>750</v>
          </cell>
        </row>
        <row r="15960">
          <cell r="A15960">
            <v>15957</v>
          </cell>
          <cell r="B15960" t="str">
            <v>18963-1</v>
          </cell>
          <cell r="E15960" t="str">
            <v>Крісло Престиж ІІ</v>
          </cell>
          <cell r="F15960" t="str">
            <v>Крісло Престиж ІІ</v>
          </cell>
          <cell r="G15960">
            <v>41347</v>
          </cell>
          <cell r="H15960">
            <v>294</v>
          </cell>
          <cell r="I15960" t="str">
            <v>0</v>
          </cell>
          <cell r="J15960" t="str">
            <v>м. Київ, вул.Кирилівська,82 (склад)</v>
          </cell>
          <cell r="K15960" t="str">
            <v>Задовільний</v>
          </cell>
          <cell r="M15960">
            <v>149</v>
          </cell>
        </row>
        <row r="15961">
          <cell r="A15961">
            <v>15958</v>
          </cell>
          <cell r="B15961" t="str">
            <v>18964-1</v>
          </cell>
          <cell r="E15961" t="str">
            <v>Крісло Престиж ІІ</v>
          </cell>
          <cell r="F15961" t="str">
            <v>Крісло Престиж ІІ</v>
          </cell>
          <cell r="G15961">
            <v>41347</v>
          </cell>
          <cell r="H15961">
            <v>294</v>
          </cell>
          <cell r="I15961" t="str">
            <v>0</v>
          </cell>
          <cell r="J15961" t="str">
            <v>м. Київ, вул.Кирилівська,82 (склад)</v>
          </cell>
          <cell r="K15961" t="str">
            <v>б/у</v>
          </cell>
          <cell r="M15961">
            <v>149</v>
          </cell>
        </row>
        <row r="15962">
          <cell r="A15962">
            <v>15959</v>
          </cell>
          <cell r="B15962" t="str">
            <v>18965-1</v>
          </cell>
          <cell r="E15962" t="str">
            <v>Крісло Престиж ІІ</v>
          </cell>
          <cell r="F15962" t="str">
            <v>Крісло Престиж ІІ</v>
          </cell>
          <cell r="G15962">
            <v>41347</v>
          </cell>
          <cell r="H15962">
            <v>294</v>
          </cell>
          <cell r="I15962" t="str">
            <v>0</v>
          </cell>
          <cell r="J15962" t="str">
            <v>м. Київ, вул.Кирилівська,82 (склад)</v>
          </cell>
          <cell r="K15962" t="str">
            <v>Задовільний</v>
          </cell>
          <cell r="M15962">
            <v>149</v>
          </cell>
        </row>
        <row r="15963">
          <cell r="A15963">
            <v>15960</v>
          </cell>
          <cell r="B15963" t="str">
            <v>18966-1</v>
          </cell>
          <cell r="E15963" t="str">
            <v>Крісло Престиж ІІ</v>
          </cell>
          <cell r="F15963" t="str">
            <v>Крісло Престиж ІІ</v>
          </cell>
          <cell r="G15963">
            <v>41347</v>
          </cell>
          <cell r="H15963">
            <v>294</v>
          </cell>
          <cell r="I15963" t="str">
            <v>0</v>
          </cell>
          <cell r="J15963" t="str">
            <v>Подільське відд.</v>
          </cell>
          <cell r="K15963" t="str">
            <v>Задовільний</v>
          </cell>
          <cell r="M15963">
            <v>149</v>
          </cell>
        </row>
        <row r="15964">
          <cell r="A15964">
            <v>15961</v>
          </cell>
          <cell r="B15964" t="str">
            <v>18969-1</v>
          </cell>
          <cell r="E15964" t="str">
            <v>Крісло Престиж ІІ</v>
          </cell>
          <cell r="F15964" t="str">
            <v>Крісло Престиж ІІ</v>
          </cell>
          <cell r="G15964">
            <v>41347</v>
          </cell>
          <cell r="H15964">
            <v>294</v>
          </cell>
          <cell r="I15964" t="str">
            <v>0</v>
          </cell>
          <cell r="J15964" t="str">
            <v>Подільське відд.</v>
          </cell>
          <cell r="K15964" t="str">
            <v>б/у</v>
          </cell>
          <cell r="M15964">
            <v>149</v>
          </cell>
        </row>
        <row r="15965">
          <cell r="A15965">
            <v>15962</v>
          </cell>
          <cell r="B15965" t="str">
            <v>18970-1</v>
          </cell>
          <cell r="E15965" t="str">
            <v>Крісло Престиж ІІ</v>
          </cell>
          <cell r="F15965" t="str">
            <v>Крісло Престиж ІІ</v>
          </cell>
          <cell r="G15965">
            <v>41347</v>
          </cell>
          <cell r="H15965">
            <v>294</v>
          </cell>
          <cell r="I15965" t="str">
            <v>0</v>
          </cell>
          <cell r="J15965" t="str">
            <v>Виноград.відд.</v>
          </cell>
          <cell r="K15965" t="str">
            <v>Задовільний</v>
          </cell>
          <cell r="M15965">
            <v>149</v>
          </cell>
        </row>
        <row r="15966">
          <cell r="A15966">
            <v>15963</v>
          </cell>
          <cell r="B15966" t="str">
            <v>18971-1</v>
          </cell>
          <cell r="E15966" t="str">
            <v>Крісло Престиж ІІ</v>
          </cell>
          <cell r="F15966" t="str">
            <v>Крісло Престиж ІІ</v>
          </cell>
          <cell r="G15966">
            <v>41347</v>
          </cell>
          <cell r="H15966">
            <v>294</v>
          </cell>
          <cell r="I15966" t="str">
            <v>0</v>
          </cell>
          <cell r="J15966" t="str">
            <v>Виноград.відд.</v>
          </cell>
          <cell r="K15966" t="str">
            <v>Задовільний</v>
          </cell>
          <cell r="M15966">
            <v>149</v>
          </cell>
        </row>
        <row r="15967">
          <cell r="A15967">
            <v>15964</v>
          </cell>
          <cell r="B15967" t="str">
            <v>18973-1</v>
          </cell>
          <cell r="E15967" t="str">
            <v>Крісло Престиж ІІ</v>
          </cell>
          <cell r="F15967" t="str">
            <v>Крісло Престиж ІІ</v>
          </cell>
          <cell r="G15967">
            <v>41347</v>
          </cell>
          <cell r="H15967">
            <v>294</v>
          </cell>
          <cell r="I15967" t="str">
            <v>0</v>
          </cell>
          <cell r="J15967" t="str">
            <v>Подільське відд.</v>
          </cell>
          <cell r="K15967" t="str">
            <v>Задовільний</v>
          </cell>
          <cell r="M15967">
            <v>149</v>
          </cell>
        </row>
        <row r="15968">
          <cell r="A15968">
            <v>15965</v>
          </cell>
          <cell r="B15968" t="str">
            <v>18974-1</v>
          </cell>
          <cell r="E15968" t="str">
            <v>Крісло Престиж ІІ</v>
          </cell>
          <cell r="F15968" t="str">
            <v>Крісло Престиж ІІ</v>
          </cell>
          <cell r="G15968">
            <v>41347</v>
          </cell>
          <cell r="H15968">
            <v>294</v>
          </cell>
          <cell r="I15968" t="str">
            <v>0</v>
          </cell>
          <cell r="J15968" t="str">
            <v>Подільське відд.</v>
          </cell>
          <cell r="K15968" t="str">
            <v>Задовільний</v>
          </cell>
          <cell r="M15968">
            <v>149</v>
          </cell>
        </row>
        <row r="15969">
          <cell r="A15969">
            <v>15966</v>
          </cell>
          <cell r="B15969" t="str">
            <v>18975-1</v>
          </cell>
          <cell r="E15969" t="str">
            <v>Крісло Престиж ІІ</v>
          </cell>
          <cell r="F15969" t="str">
            <v>Крісло Престиж ІІ</v>
          </cell>
          <cell r="G15969">
            <v>41347</v>
          </cell>
          <cell r="H15969">
            <v>294</v>
          </cell>
          <cell r="I15969" t="str">
            <v>0</v>
          </cell>
          <cell r="J15969" t="str">
            <v>Подільське відд.</v>
          </cell>
          <cell r="K15969" t="str">
            <v>Задовільний</v>
          </cell>
          <cell r="M15969">
            <v>149</v>
          </cell>
        </row>
        <row r="15970">
          <cell r="A15970">
            <v>15967</v>
          </cell>
          <cell r="B15970" t="str">
            <v>18976-1</v>
          </cell>
          <cell r="E15970" t="str">
            <v>Крісло Престиж ІІ</v>
          </cell>
          <cell r="F15970" t="str">
            <v>Крісло Престиж ІІ</v>
          </cell>
          <cell r="G15970">
            <v>41347</v>
          </cell>
          <cell r="H15970">
            <v>294</v>
          </cell>
          <cell r="I15970" t="str">
            <v>0</v>
          </cell>
          <cell r="J15970" t="str">
            <v>Подільське відд.</v>
          </cell>
          <cell r="K15970" t="str">
            <v>Задовільний</v>
          </cell>
          <cell r="M15970">
            <v>149</v>
          </cell>
        </row>
        <row r="15971">
          <cell r="A15971">
            <v>15968</v>
          </cell>
          <cell r="B15971" t="str">
            <v>18977-1</v>
          </cell>
          <cell r="E15971" t="str">
            <v>Крісло Престиж ІІ</v>
          </cell>
          <cell r="F15971" t="str">
            <v>Крісло Престиж ІІ</v>
          </cell>
          <cell r="G15971">
            <v>41347</v>
          </cell>
          <cell r="H15971">
            <v>294</v>
          </cell>
          <cell r="I15971" t="str">
            <v>0</v>
          </cell>
          <cell r="J15971" t="str">
            <v>Подільське відд.</v>
          </cell>
          <cell r="K15971" t="str">
            <v>Задовільний</v>
          </cell>
          <cell r="M15971">
            <v>149</v>
          </cell>
        </row>
        <row r="15972">
          <cell r="A15972">
            <v>15969</v>
          </cell>
          <cell r="B15972" t="str">
            <v>18978-1</v>
          </cell>
          <cell r="E15972" t="str">
            <v>Крісло Престиж ІІ</v>
          </cell>
          <cell r="F15972" t="str">
            <v>Крісло Престиж ІІ</v>
          </cell>
          <cell r="G15972">
            <v>41347</v>
          </cell>
          <cell r="H15972">
            <v>294</v>
          </cell>
          <cell r="I15972" t="str">
            <v>0</v>
          </cell>
          <cell r="J15972" t="str">
            <v>Подільське відд.</v>
          </cell>
          <cell r="K15972" t="str">
            <v>Задовільний</v>
          </cell>
          <cell r="M15972">
            <v>149</v>
          </cell>
        </row>
        <row r="15973">
          <cell r="A15973">
            <v>15970</v>
          </cell>
          <cell r="B15973" t="str">
            <v>18979-1</v>
          </cell>
          <cell r="E15973" t="str">
            <v>Крісло Престиж ІІ</v>
          </cell>
          <cell r="F15973" t="str">
            <v>Крісло Престиж ІІ</v>
          </cell>
          <cell r="G15973">
            <v>41347</v>
          </cell>
          <cell r="H15973">
            <v>294</v>
          </cell>
          <cell r="I15973" t="str">
            <v>0</v>
          </cell>
          <cell r="J15973" t="str">
            <v>Подільське відд.</v>
          </cell>
          <cell r="K15973" t="str">
            <v>б/у</v>
          </cell>
          <cell r="M15973">
            <v>149</v>
          </cell>
        </row>
        <row r="15974">
          <cell r="A15974">
            <v>15971</v>
          </cell>
          <cell r="B15974" t="str">
            <v>18980-1</v>
          </cell>
          <cell r="E15974" t="str">
            <v>Крісло Престиж ІІ</v>
          </cell>
          <cell r="F15974" t="str">
            <v>Крісло Престиж ІІ</v>
          </cell>
          <cell r="G15974">
            <v>41347</v>
          </cell>
          <cell r="H15974">
            <v>294</v>
          </cell>
          <cell r="I15974" t="str">
            <v>0</v>
          </cell>
          <cell r="J15974" t="str">
            <v>Виноград.відд.</v>
          </cell>
          <cell r="K15974" t="str">
            <v>Задовільний</v>
          </cell>
          <cell r="M15974">
            <v>149</v>
          </cell>
        </row>
        <row r="15975">
          <cell r="A15975">
            <v>15972</v>
          </cell>
          <cell r="B15975" t="str">
            <v>18981-1</v>
          </cell>
          <cell r="E15975" t="str">
            <v>Крісло Престиж ІІ</v>
          </cell>
          <cell r="F15975" t="str">
            <v>Крісло Престиж ІІ</v>
          </cell>
          <cell r="G15975">
            <v>41347</v>
          </cell>
          <cell r="H15975">
            <v>294</v>
          </cell>
          <cell r="I15975" t="str">
            <v>0</v>
          </cell>
          <cell r="J15975" t="str">
            <v>Подільське відд.</v>
          </cell>
          <cell r="K15975" t="str">
            <v>Задовільний</v>
          </cell>
          <cell r="M15975">
            <v>149</v>
          </cell>
        </row>
        <row r="15976">
          <cell r="A15976">
            <v>15973</v>
          </cell>
          <cell r="B15976" t="str">
            <v>18982-1</v>
          </cell>
          <cell r="E15976" t="str">
            <v>Крісло Престиж ІІ</v>
          </cell>
          <cell r="F15976" t="str">
            <v>Крісло Престиж ІІ</v>
          </cell>
          <cell r="G15976">
            <v>41347</v>
          </cell>
          <cell r="H15976">
            <v>294</v>
          </cell>
          <cell r="I15976" t="str">
            <v>0</v>
          </cell>
          <cell r="J15976" t="str">
            <v>Виноград.відд.</v>
          </cell>
          <cell r="K15976" t="str">
            <v>Задовільний</v>
          </cell>
          <cell r="M15976">
            <v>149</v>
          </cell>
        </row>
        <row r="15977">
          <cell r="A15977">
            <v>15974</v>
          </cell>
          <cell r="B15977" t="str">
            <v>18983-1</v>
          </cell>
          <cell r="E15977" t="str">
            <v>Крісло Престиж ІІ</v>
          </cell>
          <cell r="F15977" t="str">
            <v>Крісло Престиж ІІ</v>
          </cell>
          <cell r="G15977">
            <v>41347</v>
          </cell>
          <cell r="H15977">
            <v>294</v>
          </cell>
          <cell r="I15977" t="str">
            <v>0</v>
          </cell>
          <cell r="J15977" t="str">
            <v>Виноград.відд.</v>
          </cell>
          <cell r="K15977" t="str">
            <v>Задовільний</v>
          </cell>
          <cell r="M15977">
            <v>149</v>
          </cell>
        </row>
        <row r="15978">
          <cell r="A15978">
            <v>15975</v>
          </cell>
          <cell r="B15978" t="str">
            <v>18984-1</v>
          </cell>
          <cell r="E15978" t="str">
            <v>Крісло Престиж ІІ</v>
          </cell>
          <cell r="F15978" t="str">
            <v>Крісло Престиж ІІ</v>
          </cell>
          <cell r="G15978">
            <v>41347</v>
          </cell>
          <cell r="H15978">
            <v>294</v>
          </cell>
          <cell r="I15978" t="str">
            <v>0</v>
          </cell>
          <cell r="J15978" t="str">
            <v>Подільське відд.</v>
          </cell>
          <cell r="K15978" t="str">
            <v>б/у</v>
          </cell>
          <cell r="M15978">
            <v>149</v>
          </cell>
        </row>
        <row r="15979">
          <cell r="A15979">
            <v>15976</v>
          </cell>
          <cell r="B15979" t="str">
            <v>18985-1</v>
          </cell>
          <cell r="E15979" t="str">
            <v>Крісло Престиж ІІ</v>
          </cell>
          <cell r="F15979" t="str">
            <v>Крісло Престиж ІІ</v>
          </cell>
          <cell r="G15979">
            <v>41347</v>
          </cell>
          <cell r="H15979">
            <v>294</v>
          </cell>
          <cell r="I15979" t="str">
            <v>0</v>
          </cell>
          <cell r="J15979" t="str">
            <v>Подільське відд.</v>
          </cell>
          <cell r="K15979" t="str">
            <v>б/у</v>
          </cell>
          <cell r="M15979">
            <v>149</v>
          </cell>
        </row>
        <row r="15980">
          <cell r="A15980">
            <v>15977</v>
          </cell>
          <cell r="B15980" t="str">
            <v>18987-1</v>
          </cell>
          <cell r="E15980" t="str">
            <v>Крісло Престиж ІІ</v>
          </cell>
          <cell r="F15980" t="str">
            <v>Крісло Престиж ІІ</v>
          </cell>
          <cell r="G15980">
            <v>41347</v>
          </cell>
          <cell r="H15980">
            <v>294</v>
          </cell>
          <cell r="I15980" t="str">
            <v>0</v>
          </cell>
          <cell r="J15980" t="str">
            <v>Подільське відд.</v>
          </cell>
          <cell r="K15980" t="str">
            <v>Задовільний</v>
          </cell>
          <cell r="M15980">
            <v>149</v>
          </cell>
        </row>
        <row r="15981">
          <cell r="A15981">
            <v>15978</v>
          </cell>
          <cell r="B15981" t="str">
            <v>18991-1</v>
          </cell>
          <cell r="E15981" t="str">
            <v>Крісло Престиж з підлокотниками С-38</v>
          </cell>
          <cell r="F15981" t="str">
            <v>Крісло Престиж з підлокотниками С-38</v>
          </cell>
          <cell r="G15981">
            <v>41352</v>
          </cell>
          <cell r="H15981">
            <v>299</v>
          </cell>
          <cell r="I15981" t="str">
            <v>0</v>
          </cell>
          <cell r="J15981" t="str">
            <v>вул.Прорізна ,8а</v>
          </cell>
          <cell r="K15981" t="str">
            <v>б/у</v>
          </cell>
          <cell r="M15981">
            <v>149</v>
          </cell>
        </row>
        <row r="15982">
          <cell r="A15982">
            <v>15979</v>
          </cell>
          <cell r="B15982" t="str">
            <v>18992-1</v>
          </cell>
          <cell r="E15982" t="str">
            <v>Крісло Престиж з підлокотниками С-38</v>
          </cell>
          <cell r="F15982" t="str">
            <v>Крісло Престиж з підлокотниками С-38</v>
          </cell>
          <cell r="G15982">
            <v>41352</v>
          </cell>
          <cell r="H15982">
            <v>299</v>
          </cell>
          <cell r="I15982" t="str">
            <v>0</v>
          </cell>
          <cell r="J15982" t="str">
            <v>вул.Прорізна ,8а</v>
          </cell>
          <cell r="K15982" t="str">
            <v>Задовільний</v>
          </cell>
          <cell r="M15982">
            <v>149</v>
          </cell>
        </row>
        <row r="15983">
          <cell r="A15983">
            <v>15980</v>
          </cell>
          <cell r="B15983" t="str">
            <v>18993-1</v>
          </cell>
          <cell r="E15983" t="str">
            <v>Крісло Престиж з підлокотниками С-38</v>
          </cell>
          <cell r="F15983" t="str">
            <v>Крісло Престиж з підлокотниками С-38</v>
          </cell>
          <cell r="G15983">
            <v>41352</v>
          </cell>
          <cell r="H15983">
            <v>299</v>
          </cell>
          <cell r="I15983" t="str">
            <v>0</v>
          </cell>
          <cell r="J15983" t="str">
            <v>Подільське відд.</v>
          </cell>
          <cell r="K15983" t="str">
            <v>Задовільний</v>
          </cell>
          <cell r="M15983">
            <v>149</v>
          </cell>
        </row>
        <row r="15984">
          <cell r="A15984">
            <v>15981</v>
          </cell>
          <cell r="B15984" t="str">
            <v>18994-1</v>
          </cell>
          <cell r="E15984" t="str">
            <v>Крісло Престиж з підлокотниками С-38</v>
          </cell>
          <cell r="F15984" t="str">
            <v>Крісло Престиж з підлокотниками С-38</v>
          </cell>
          <cell r="G15984">
            <v>41352</v>
          </cell>
          <cell r="H15984">
            <v>299</v>
          </cell>
          <cell r="I15984" t="str">
            <v>0</v>
          </cell>
          <cell r="J15984" t="str">
            <v>Подільське відд.</v>
          </cell>
          <cell r="K15984" t="str">
            <v>б/у</v>
          </cell>
          <cell r="M15984">
            <v>149</v>
          </cell>
        </row>
        <row r="15985">
          <cell r="A15985">
            <v>15982</v>
          </cell>
          <cell r="B15985" t="str">
            <v>18995-1</v>
          </cell>
          <cell r="E15985" t="str">
            <v>Крісло Престиж з підлокотниками С-38</v>
          </cell>
          <cell r="F15985" t="str">
            <v>Крісло Престиж з підлокотниками С-38</v>
          </cell>
          <cell r="G15985">
            <v>41352</v>
          </cell>
          <cell r="H15985">
            <v>299</v>
          </cell>
          <cell r="I15985" t="str">
            <v>0</v>
          </cell>
          <cell r="J15985" t="str">
            <v>Подільське відд.</v>
          </cell>
          <cell r="K15985" t="str">
            <v>б/у</v>
          </cell>
          <cell r="M15985">
            <v>149</v>
          </cell>
        </row>
        <row r="15986">
          <cell r="A15986">
            <v>15983</v>
          </cell>
          <cell r="B15986" t="str">
            <v>18998-1</v>
          </cell>
          <cell r="E15986" t="str">
            <v>Крісло Престиж з підлокотниками С-38</v>
          </cell>
          <cell r="F15986" t="str">
            <v>Крісло Престиж з підлокотниками С-38</v>
          </cell>
          <cell r="G15986">
            <v>41352</v>
          </cell>
          <cell r="H15986">
            <v>299</v>
          </cell>
          <cell r="I15986" t="str">
            <v>0</v>
          </cell>
          <cell r="J15986" t="str">
            <v>Подільське відд.</v>
          </cell>
          <cell r="K15986" t="str">
            <v>новий</v>
          </cell>
          <cell r="M15986">
            <v>149</v>
          </cell>
        </row>
        <row r="15987">
          <cell r="A15987">
            <v>15984</v>
          </cell>
          <cell r="B15987" t="str">
            <v>19000-1</v>
          </cell>
          <cell r="E15987" t="str">
            <v>Детектор Лупа 10-ти кратна DoCash L</v>
          </cell>
          <cell r="F15987" t="str">
            <v>Детектор Лупа 10-ти кратна DoCash L</v>
          </cell>
          <cell r="G15987">
            <v>41352</v>
          </cell>
          <cell r="H15987">
            <v>180</v>
          </cell>
          <cell r="I15987" t="str">
            <v>0</v>
          </cell>
          <cell r="J15987" t="str">
            <v>Подільське відд.</v>
          </cell>
          <cell r="K15987" t="str">
            <v>б/у</v>
          </cell>
          <cell r="M15987">
            <v>166</v>
          </cell>
        </row>
        <row r="15988">
          <cell r="A15988">
            <v>15985</v>
          </cell>
          <cell r="B15988" t="str">
            <v>19001-1</v>
          </cell>
          <cell r="E15988" t="str">
            <v>Детектор магнітних міток DoCash M</v>
          </cell>
          <cell r="F15988" t="str">
            <v>Детектор магнітних міток DoCash M</v>
          </cell>
          <cell r="G15988">
            <v>41352</v>
          </cell>
          <cell r="H15988">
            <v>288</v>
          </cell>
          <cell r="I15988" t="str">
            <v>0</v>
          </cell>
          <cell r="J15988" t="str">
            <v>Подільське відд.</v>
          </cell>
          <cell r="K15988" t="str">
            <v>Задовільний</v>
          </cell>
          <cell r="M15988">
            <v>346</v>
          </cell>
        </row>
        <row r="15989">
          <cell r="A15989">
            <v>15986</v>
          </cell>
          <cell r="B15989" t="str">
            <v>19002-1</v>
          </cell>
          <cell r="E15989" t="str">
            <v>Детектор валют DoCash DVM BIG</v>
          </cell>
          <cell r="F15989" t="str">
            <v>Детектор валют DoCash DVM BIG</v>
          </cell>
          <cell r="G15989">
            <v>41352</v>
          </cell>
          <cell r="H15989">
            <v>1920</v>
          </cell>
          <cell r="I15989" t="str">
            <v>0</v>
          </cell>
          <cell r="J15989" t="str">
            <v>ПАТ "Агрокомбанк"(оренда)</v>
          </cell>
          <cell r="K15989" t="str">
            <v>Задовільний</v>
          </cell>
          <cell r="M15989">
            <v>2138</v>
          </cell>
        </row>
        <row r="15990">
          <cell r="A15990">
            <v>15987</v>
          </cell>
          <cell r="B15990" t="str">
            <v>19003-1</v>
          </cell>
          <cell r="E15990" t="str">
            <v>Детектор Лупа 10-ти кратна DoCash L</v>
          </cell>
          <cell r="F15990" t="str">
            <v>Детектор Лупа 10-ти кратна DoCash L</v>
          </cell>
          <cell r="G15990">
            <v>41352</v>
          </cell>
          <cell r="H15990">
            <v>180</v>
          </cell>
          <cell r="I15990" t="str">
            <v>0</v>
          </cell>
          <cell r="J15990" t="str">
            <v>ПАТ "Агрокомбанк"(оренда)</v>
          </cell>
          <cell r="K15990" t="str">
            <v>Задовільний</v>
          </cell>
          <cell r="M15990">
            <v>166</v>
          </cell>
        </row>
        <row r="15991">
          <cell r="A15991">
            <v>15988</v>
          </cell>
          <cell r="B15991" t="str">
            <v>19004-1</v>
          </cell>
          <cell r="E15991" t="str">
            <v>Детектор магнітних міток DoCash M</v>
          </cell>
          <cell r="F15991" t="str">
            <v>Детектор магнітних міток DoCash M</v>
          </cell>
          <cell r="G15991">
            <v>41352</v>
          </cell>
          <cell r="H15991">
            <v>288</v>
          </cell>
          <cell r="I15991" t="str">
            <v>0</v>
          </cell>
          <cell r="J15991" t="str">
            <v>ПАТ "Агрокомбанк"(оренда)</v>
          </cell>
          <cell r="K15991" t="str">
            <v>Задовільний</v>
          </cell>
          <cell r="M15991">
            <v>346</v>
          </cell>
        </row>
        <row r="15992">
          <cell r="A15992">
            <v>15989</v>
          </cell>
          <cell r="B15992" t="str">
            <v>19005-1</v>
          </cell>
          <cell r="E15992" t="str">
            <v>Детектор валют DoCash DVM BIG</v>
          </cell>
          <cell r="F15992" t="str">
            <v>Детектор валют DoCash DVM BIG</v>
          </cell>
          <cell r="G15992">
            <v>41352</v>
          </cell>
          <cell r="H15992">
            <v>1920</v>
          </cell>
          <cell r="I15992" t="str">
            <v>0</v>
          </cell>
          <cell r="J15992" t="str">
            <v>м. Київ, вул. Хохлових №8, частана корпусу №4  (склад)</v>
          </cell>
          <cell r="K15992" t="str">
            <v>Задовільний</v>
          </cell>
          <cell r="M15992">
            <v>2138</v>
          </cell>
        </row>
        <row r="15993">
          <cell r="A15993">
            <v>15990</v>
          </cell>
          <cell r="B15993" t="str">
            <v>19006-1</v>
          </cell>
          <cell r="E15993" t="str">
            <v>Детектор валют DoCash DVM BIG</v>
          </cell>
          <cell r="F15993" t="str">
            <v>Детектор валют DoCash DVM BIG</v>
          </cell>
          <cell r="G15993">
            <v>41352</v>
          </cell>
          <cell r="H15993">
            <v>1920</v>
          </cell>
          <cell r="I15993" t="str">
            <v>0</v>
          </cell>
          <cell r="J15993" t="str">
            <v>м. Київ, вул. Хохлових №8, частана корпусу №4  (склад)</v>
          </cell>
          <cell r="K15993" t="str">
            <v>Задовільний</v>
          </cell>
          <cell r="M15993">
            <v>2138</v>
          </cell>
        </row>
        <row r="15994">
          <cell r="A15994">
            <v>15991</v>
          </cell>
          <cell r="B15994" t="str">
            <v>19007-1</v>
          </cell>
          <cell r="E15994" t="str">
            <v>Детектор валют DoCash DVM BIG</v>
          </cell>
          <cell r="F15994" t="str">
            <v>Детектор валют DoCash DVM BIG</v>
          </cell>
          <cell r="G15994">
            <v>41352</v>
          </cell>
          <cell r="H15994">
            <v>1920</v>
          </cell>
          <cell r="I15994" t="str">
            <v>0</v>
          </cell>
          <cell r="J15994" t="str">
            <v>м. Київ, вул. Хохлових №8, частана корпусу №4  (склад)</v>
          </cell>
          <cell r="K15994" t="str">
            <v>б/у</v>
          </cell>
          <cell r="M15994">
            <v>2138</v>
          </cell>
        </row>
        <row r="15995">
          <cell r="A15995">
            <v>15992</v>
          </cell>
          <cell r="B15995" t="str">
            <v>19009-1</v>
          </cell>
          <cell r="E15995" t="str">
            <v>Детектор Лупа 10-ти кратна DoCash L</v>
          </cell>
          <cell r="F15995" t="str">
            <v>Детектор Лупа 10-ти кратна DoCash L</v>
          </cell>
          <cell r="G15995">
            <v>41352</v>
          </cell>
          <cell r="H15995">
            <v>180</v>
          </cell>
          <cell r="I15995" t="str">
            <v>0</v>
          </cell>
          <cell r="J15995" t="str">
            <v xml:space="preserve"> м.Київ, вул. Магнітогорська,1Д (склад)</v>
          </cell>
          <cell r="K15995" t="str">
            <v>Задовільний</v>
          </cell>
          <cell r="M15995">
            <v>166</v>
          </cell>
        </row>
        <row r="15996">
          <cell r="A15996">
            <v>15993</v>
          </cell>
          <cell r="B15996" t="str">
            <v>19010-1</v>
          </cell>
          <cell r="E15996" t="str">
            <v>Детектор Лупа 10-ти кратна DoCash L</v>
          </cell>
          <cell r="F15996" t="str">
            <v>Детектор Лупа 10-ти кратна DoCash L</v>
          </cell>
          <cell r="G15996">
            <v>41352</v>
          </cell>
          <cell r="H15996">
            <v>180</v>
          </cell>
          <cell r="I15996" t="str">
            <v>0</v>
          </cell>
          <cell r="J15996" t="str">
            <v>Іл.1 ет.( ЦРП)</v>
          </cell>
          <cell r="K15996" t="str">
            <v>Задовільний</v>
          </cell>
          <cell r="M15996">
            <v>166</v>
          </cell>
        </row>
        <row r="15997">
          <cell r="A15997">
            <v>15994</v>
          </cell>
          <cell r="B15997" t="str">
            <v>19011-1</v>
          </cell>
          <cell r="E15997" t="str">
            <v>Детектор магнітних міток DoCash M</v>
          </cell>
          <cell r="F15997" t="str">
            <v>Детектор магнітних міток DoCash M</v>
          </cell>
          <cell r="G15997">
            <v>41352</v>
          </cell>
          <cell r="H15997">
            <v>288</v>
          </cell>
          <cell r="I15997" t="str">
            <v>0</v>
          </cell>
          <cell r="J15997" t="str">
            <v>м. Київ, вул. Хохлових №8, частана корпусу №4  (склад)</v>
          </cell>
          <cell r="K15997" t="str">
            <v>Задовільний</v>
          </cell>
          <cell r="M15997">
            <v>346</v>
          </cell>
        </row>
        <row r="15998">
          <cell r="A15998">
            <v>15995</v>
          </cell>
          <cell r="B15998" t="str">
            <v>19012-1</v>
          </cell>
          <cell r="E15998" t="str">
            <v>Детектор магнітних міток DoCash M</v>
          </cell>
          <cell r="F15998" t="str">
            <v>Детектор магнітних міток DoCash M</v>
          </cell>
          <cell r="G15998">
            <v>41352</v>
          </cell>
          <cell r="H15998">
            <v>288</v>
          </cell>
          <cell r="I15998" t="str">
            <v>0</v>
          </cell>
          <cell r="J15998" t="str">
            <v>к.52</v>
          </cell>
          <cell r="K15998" t="str">
            <v>б/у</v>
          </cell>
          <cell r="M15998">
            <v>346</v>
          </cell>
        </row>
        <row r="15999">
          <cell r="A15999">
            <v>15996</v>
          </cell>
          <cell r="B15999" t="str">
            <v>30712-1</v>
          </cell>
          <cell r="E15999" t="str">
            <v>Стелаж металевий оцинк. 09мм. 2700*910*460(7 полиць)</v>
          </cell>
          <cell r="F15999" t="str">
            <v>Стелаж металевий оцинк. 09мм. 2700*910*460(7 полиць)</v>
          </cell>
          <cell r="G15999">
            <v>42209</v>
          </cell>
          <cell r="H15999">
            <v>1020</v>
          </cell>
          <cell r="I15999" t="str">
            <v>0</v>
          </cell>
          <cell r="J15999" t="str">
            <v>м. Київ, вул. Хохлових №8, частана корпусу №4  (склад)</v>
          </cell>
          <cell r="K15999" t="str">
            <v>новий</v>
          </cell>
          <cell r="M15999">
            <v>600</v>
          </cell>
        </row>
        <row r="16000">
          <cell r="A16000">
            <v>15997</v>
          </cell>
          <cell r="B16000" t="str">
            <v>30713-1</v>
          </cell>
          <cell r="E16000" t="str">
            <v>Стелаж металевий оцинк. 09мм. 2700*910*460(7 полиць)</v>
          </cell>
          <cell r="F16000" t="str">
            <v>Стелаж металевий оцинк. 09мм. 2700*910*460(7 полиць)</v>
          </cell>
          <cell r="G16000">
            <v>42209</v>
          </cell>
          <cell r="H16000">
            <v>1020</v>
          </cell>
          <cell r="I16000" t="str">
            <v>0</v>
          </cell>
          <cell r="J16000" t="str">
            <v>м. Київ, вул. Хохлових №8, частана корпусу №4  (склад)</v>
          </cell>
          <cell r="K16000" t="str">
            <v>Задовільний</v>
          </cell>
          <cell r="M16000">
            <v>600</v>
          </cell>
        </row>
        <row r="16001">
          <cell r="A16001">
            <v>15998</v>
          </cell>
          <cell r="B16001" t="str">
            <v>30714-1</v>
          </cell>
          <cell r="E16001" t="str">
            <v>Стелаж металевий оцинк. 09мм. 2700*910*460(7 полиць)</v>
          </cell>
          <cell r="F16001" t="str">
            <v>Стелаж металевий оцинк. 09мм. 2700*910*460(7 полиць)</v>
          </cell>
          <cell r="G16001">
            <v>42209</v>
          </cell>
          <cell r="H16001">
            <v>1020</v>
          </cell>
          <cell r="I16001" t="str">
            <v>0</v>
          </cell>
          <cell r="J16001" t="str">
            <v>м. Київ, вул. Хохлових №8, частана корпусу №4  (склад)</v>
          </cell>
          <cell r="K16001" t="str">
            <v>б/у</v>
          </cell>
          <cell r="M16001">
            <v>600</v>
          </cell>
        </row>
        <row r="16002">
          <cell r="A16002">
            <v>15999</v>
          </cell>
          <cell r="B16002" t="str">
            <v>30715-1</v>
          </cell>
          <cell r="E16002" t="str">
            <v>Стелаж металевий оцинк. 09мм. 2700*910*460(7 полиць)</v>
          </cell>
          <cell r="F16002" t="str">
            <v>Стелаж металевий оцинк. 09мм. 2700*910*460(7 полиць)</v>
          </cell>
          <cell r="G16002">
            <v>42209</v>
          </cell>
          <cell r="H16002">
            <v>1020</v>
          </cell>
          <cell r="I16002" t="str">
            <v>0</v>
          </cell>
          <cell r="J16002" t="str">
            <v>охорона</v>
          </cell>
          <cell r="K16002" t="str">
            <v>б/у</v>
          </cell>
          <cell r="M16002">
            <v>600</v>
          </cell>
        </row>
        <row r="16003">
          <cell r="A16003">
            <v>16000</v>
          </cell>
          <cell r="B16003" t="str">
            <v>30716-1</v>
          </cell>
          <cell r="E16003" t="str">
            <v>Стелаж металевий оцинк. 09мм. 2700*910*460(7 полиць)</v>
          </cell>
          <cell r="F16003" t="str">
            <v>Стелаж металевий оцинк. 09мм. 2700*910*460(7 полиць)</v>
          </cell>
          <cell r="G16003">
            <v>42209</v>
          </cell>
          <cell r="H16003">
            <v>1020</v>
          </cell>
          <cell r="I16003" t="str">
            <v>0</v>
          </cell>
          <cell r="J16003" t="str">
            <v>вул.Прорізна ,8а</v>
          </cell>
          <cell r="K16003" t="str">
            <v>Задовільний</v>
          </cell>
          <cell r="M16003">
            <v>600</v>
          </cell>
        </row>
        <row r="16004">
          <cell r="A16004">
            <v>16001</v>
          </cell>
          <cell r="B16004" t="str">
            <v>19018-1</v>
          </cell>
          <cell r="E16004" t="str">
            <v>Монітор LED LCD LG 18.5 Flatron E1942C Black</v>
          </cell>
          <cell r="F16004" t="str">
            <v>Монітор LED LCD LG 18.5 Flatron E1942C Black</v>
          </cell>
          <cell r="G16004">
            <v>41360</v>
          </cell>
          <cell r="H16004">
            <v>954</v>
          </cell>
          <cell r="I16004" t="str">
            <v>0</v>
          </cell>
          <cell r="J16004" t="str">
            <v>вул.Прорізна ,8а</v>
          </cell>
          <cell r="K16004" t="str">
            <v>Задовільний</v>
          </cell>
          <cell r="M16004">
            <v>299</v>
          </cell>
        </row>
        <row r="16005">
          <cell r="A16005">
            <v>16002</v>
          </cell>
          <cell r="B16005" t="str">
            <v>30717-1</v>
          </cell>
          <cell r="E16005" t="str">
            <v>Стелаж металевий оцинк. 09мм. 2700*910*460(7 полиць)</v>
          </cell>
          <cell r="F16005" t="str">
            <v>Стелаж металевий оцинк. 09мм. 2700*910*460(7 полиць)</v>
          </cell>
          <cell r="G16005">
            <v>42209</v>
          </cell>
          <cell r="H16005">
            <v>1020</v>
          </cell>
          <cell r="I16005" t="str">
            <v>0</v>
          </cell>
          <cell r="J16005" t="str">
            <v>вул.Прорізна ,8а</v>
          </cell>
          <cell r="K16005" t="str">
            <v>Задовільний</v>
          </cell>
          <cell r="M16005">
            <v>600</v>
          </cell>
        </row>
        <row r="16006">
          <cell r="A16006">
            <v>16003</v>
          </cell>
          <cell r="B16006" t="str">
            <v>19022-1</v>
          </cell>
          <cell r="E16006" t="str">
            <v>Перекидна настінна система</v>
          </cell>
          <cell r="F16006" t="str">
            <v>Перекидна настінна система</v>
          </cell>
          <cell r="G16006">
            <v>41423</v>
          </cell>
          <cell r="H16006">
            <v>189.05</v>
          </cell>
          <cell r="I16006" t="str">
            <v>0</v>
          </cell>
          <cell r="J16006" t="str">
            <v>вул.Прорізна ,8а</v>
          </cell>
          <cell r="K16006" t="str">
            <v>Задовільний</v>
          </cell>
          <cell r="M16006">
            <v>150</v>
          </cell>
        </row>
        <row r="16007">
          <cell r="A16007">
            <v>16004</v>
          </cell>
          <cell r="B16007" t="str">
            <v>19023-1</v>
          </cell>
          <cell r="E16007" t="str">
            <v>Перекидна настінна система</v>
          </cell>
          <cell r="F16007" t="str">
            <v>Перекидна настінна система</v>
          </cell>
          <cell r="G16007">
            <v>41423</v>
          </cell>
          <cell r="H16007">
            <v>189.05</v>
          </cell>
          <cell r="I16007" t="str">
            <v>0</v>
          </cell>
          <cell r="J16007" t="str">
            <v>вул.Прорізна ,8а</v>
          </cell>
          <cell r="K16007" t="str">
            <v>б/у</v>
          </cell>
          <cell r="M16007">
            <v>150</v>
          </cell>
        </row>
        <row r="16008">
          <cell r="A16008">
            <v>16005</v>
          </cell>
          <cell r="B16008" t="str">
            <v>19024-1</v>
          </cell>
          <cell r="E16008" t="str">
            <v>Перекидна настінна система</v>
          </cell>
          <cell r="F16008" t="str">
            <v>Перекидна настінна система</v>
          </cell>
          <cell r="G16008">
            <v>41423</v>
          </cell>
          <cell r="H16008">
            <v>189.05</v>
          </cell>
          <cell r="I16008" t="str">
            <v>0</v>
          </cell>
          <cell r="J16008" t="str">
            <v>м. Київ, вул. Хохлових №8, частана корпусу №4  (склад)</v>
          </cell>
          <cell r="K16008" t="str">
            <v>б/у</v>
          </cell>
          <cell r="M16008">
            <v>150</v>
          </cell>
        </row>
        <row r="16009">
          <cell r="A16009">
            <v>16006</v>
          </cell>
          <cell r="B16009" t="str">
            <v>19025-1</v>
          </cell>
          <cell r="E16009" t="str">
            <v>Перекидна настінна система</v>
          </cell>
          <cell r="F16009" t="str">
            <v>Перекидна настінна система</v>
          </cell>
          <cell r="G16009">
            <v>41423</v>
          </cell>
          <cell r="H16009">
            <v>189.05</v>
          </cell>
          <cell r="I16009" t="str">
            <v>0</v>
          </cell>
          <cell r="J16009" t="str">
            <v>вул.Прорізна ,8а</v>
          </cell>
          <cell r="K16009" t="str">
            <v>б/у</v>
          </cell>
          <cell r="M16009">
            <v>150</v>
          </cell>
        </row>
        <row r="16010">
          <cell r="A16010">
            <v>16007</v>
          </cell>
          <cell r="B16010" t="str">
            <v>19026-1</v>
          </cell>
          <cell r="E16010" t="str">
            <v>Перекидна настінна система</v>
          </cell>
          <cell r="F16010" t="str">
            <v>Перекидна настінна система</v>
          </cell>
          <cell r="G16010">
            <v>41423</v>
          </cell>
          <cell r="H16010">
            <v>189.05</v>
          </cell>
          <cell r="I16010" t="str">
            <v>0</v>
          </cell>
          <cell r="J16010" t="str">
            <v>к.46</v>
          </cell>
          <cell r="K16010" t="str">
            <v>б/у</v>
          </cell>
          <cell r="M16010">
            <v>150</v>
          </cell>
        </row>
        <row r="16011">
          <cell r="A16011">
            <v>16008</v>
          </cell>
          <cell r="B16011" t="str">
            <v>19027-1</v>
          </cell>
          <cell r="E16011" t="str">
            <v>Перекидна настінна система</v>
          </cell>
          <cell r="F16011" t="str">
            <v>Перекидна настінна система</v>
          </cell>
          <cell r="G16011">
            <v>41423</v>
          </cell>
          <cell r="H16011">
            <v>189.05</v>
          </cell>
          <cell r="I16011" t="str">
            <v>0</v>
          </cell>
          <cell r="J16011" t="str">
            <v>вул.Прорізна ,8а</v>
          </cell>
          <cell r="K16011" t="str">
            <v>Задовільний</v>
          </cell>
          <cell r="M16011">
            <v>150</v>
          </cell>
        </row>
        <row r="16012">
          <cell r="A16012">
            <v>16009</v>
          </cell>
          <cell r="B16012" t="str">
            <v>19028-1</v>
          </cell>
          <cell r="E16012" t="str">
            <v>Перекидна настінна система</v>
          </cell>
          <cell r="F16012" t="str">
            <v>Перекидна настінна система</v>
          </cell>
          <cell r="G16012">
            <v>41423</v>
          </cell>
          <cell r="H16012">
            <v>189.05</v>
          </cell>
          <cell r="I16012" t="str">
            <v>0</v>
          </cell>
          <cell r="J16012" t="str">
            <v>к.32</v>
          </cell>
          <cell r="K16012" t="str">
            <v>Задовільний</v>
          </cell>
          <cell r="M16012">
            <v>150</v>
          </cell>
        </row>
        <row r="16013">
          <cell r="A16013">
            <v>16010</v>
          </cell>
          <cell r="B16013" t="str">
            <v>19029-1</v>
          </cell>
          <cell r="E16013" t="str">
            <v>Перекидна настільна система</v>
          </cell>
          <cell r="F16013" t="str">
            <v>Перекидна настільна система</v>
          </cell>
          <cell r="G16013">
            <v>41423</v>
          </cell>
          <cell r="H16013">
            <v>284.05</v>
          </cell>
          <cell r="I16013" t="str">
            <v>0</v>
          </cell>
          <cell r="J16013" t="str">
            <v>к.10</v>
          </cell>
          <cell r="K16013" t="str">
            <v>б/у</v>
          </cell>
          <cell r="M16013">
            <v>150</v>
          </cell>
        </row>
        <row r="16014">
          <cell r="A16014">
            <v>16011</v>
          </cell>
          <cell r="B16014" t="str">
            <v>19030-1</v>
          </cell>
          <cell r="E16014" t="str">
            <v>Перекидна настільна система</v>
          </cell>
          <cell r="F16014" t="str">
            <v>Перекидна настільна система</v>
          </cell>
          <cell r="G16014">
            <v>41423</v>
          </cell>
          <cell r="H16014">
            <v>284.05</v>
          </cell>
          <cell r="I16014" t="str">
            <v>0</v>
          </cell>
          <cell r="J16014" t="str">
            <v>к.48</v>
          </cell>
          <cell r="K16014" t="str">
            <v>Задовільний</v>
          </cell>
          <cell r="M16014">
            <v>150</v>
          </cell>
        </row>
        <row r="16015">
          <cell r="A16015">
            <v>16012</v>
          </cell>
          <cell r="B16015" t="str">
            <v>19031-1</v>
          </cell>
          <cell r="E16015" t="str">
            <v>Перекидна настільна система</v>
          </cell>
          <cell r="F16015" t="str">
            <v>Перекидна настільна система</v>
          </cell>
          <cell r="G16015">
            <v>41423</v>
          </cell>
          <cell r="H16015">
            <v>284.05</v>
          </cell>
          <cell r="I16015" t="str">
            <v>0</v>
          </cell>
          <cell r="J16015" t="str">
            <v>Чернівецьке РВ</v>
          </cell>
          <cell r="K16015" t="str">
            <v>Задовільний</v>
          </cell>
          <cell r="M16015">
            <v>150</v>
          </cell>
        </row>
        <row r="16016">
          <cell r="A16016">
            <v>16013</v>
          </cell>
          <cell r="B16016" t="str">
            <v>19032-1</v>
          </cell>
          <cell r="E16016" t="str">
            <v>Перекидна настільна система</v>
          </cell>
          <cell r="F16016" t="str">
            <v>Перекидна настільна система</v>
          </cell>
          <cell r="G16016">
            <v>41423</v>
          </cell>
          <cell r="H16016">
            <v>284.05</v>
          </cell>
          <cell r="I16016" t="str">
            <v>0</v>
          </cell>
          <cell r="J16016" t="str">
            <v>Чернівецьке РВ</v>
          </cell>
          <cell r="K16016" t="str">
            <v>Задовільний</v>
          </cell>
          <cell r="M16016">
            <v>150</v>
          </cell>
        </row>
        <row r="16017">
          <cell r="A16017">
            <v>16014</v>
          </cell>
          <cell r="B16017" t="str">
            <v>19033-1</v>
          </cell>
          <cell r="E16017" t="str">
            <v>Перекидна настільна система</v>
          </cell>
          <cell r="F16017" t="str">
            <v>Перекидна настільна система</v>
          </cell>
          <cell r="G16017">
            <v>41423</v>
          </cell>
          <cell r="H16017">
            <v>284.05</v>
          </cell>
          <cell r="I16017" t="str">
            <v>0</v>
          </cell>
          <cell r="J16017" t="str">
            <v>Чернівецьке РВ</v>
          </cell>
          <cell r="K16017" t="str">
            <v>Задовільний</v>
          </cell>
          <cell r="M16017">
            <v>150</v>
          </cell>
        </row>
        <row r="16018">
          <cell r="A16018">
            <v>16015</v>
          </cell>
          <cell r="B16018" t="str">
            <v>19034-1</v>
          </cell>
          <cell r="E16018" t="str">
            <v>Перекидна настільна система</v>
          </cell>
          <cell r="F16018" t="str">
            <v>Перекидна настільна система</v>
          </cell>
          <cell r="G16018">
            <v>41423</v>
          </cell>
          <cell r="H16018">
            <v>284.05</v>
          </cell>
          <cell r="I16018" t="str">
            <v>0</v>
          </cell>
          <cell r="J16018" t="str">
            <v>Чернівецьке РВ</v>
          </cell>
          <cell r="K16018" t="str">
            <v>Задовільний</v>
          </cell>
          <cell r="M16018">
            <v>150</v>
          </cell>
        </row>
        <row r="16019">
          <cell r="A16019">
            <v>16016</v>
          </cell>
          <cell r="B16019" t="str">
            <v>19035-1</v>
          </cell>
          <cell r="E16019" t="str">
            <v>Перекидна настільна система</v>
          </cell>
          <cell r="F16019" t="str">
            <v>Перекидна настільна система</v>
          </cell>
          <cell r="G16019">
            <v>41423</v>
          </cell>
          <cell r="H16019">
            <v>284.05</v>
          </cell>
          <cell r="I16019" t="str">
            <v>0</v>
          </cell>
          <cell r="J16019" t="str">
            <v>Чернівецьке РВ</v>
          </cell>
          <cell r="K16019" t="str">
            <v>Задовільний</v>
          </cell>
          <cell r="M16019">
            <v>150</v>
          </cell>
        </row>
        <row r="16020">
          <cell r="A16020">
            <v>16017</v>
          </cell>
          <cell r="B16020" t="str">
            <v>19036-1</v>
          </cell>
          <cell r="E16020" t="str">
            <v>Перекидна настільна система</v>
          </cell>
          <cell r="F16020" t="str">
            <v>Перекидна настільна система</v>
          </cell>
          <cell r="G16020">
            <v>41423</v>
          </cell>
          <cell r="H16020">
            <v>284.05</v>
          </cell>
          <cell r="I16020" t="str">
            <v>0</v>
          </cell>
          <cell r="J16020" t="str">
            <v>Чернівецьке РВ</v>
          </cell>
          <cell r="K16020" t="str">
            <v>Задовільний</v>
          </cell>
          <cell r="M16020">
            <v>150</v>
          </cell>
        </row>
        <row r="16021">
          <cell r="A16021">
            <v>16018</v>
          </cell>
          <cell r="B16021" t="str">
            <v>19037-1</v>
          </cell>
          <cell r="E16021" t="str">
            <v>Перекидна напольна система 1 рівень</v>
          </cell>
          <cell r="F16021" t="str">
            <v>Перекидна напольна система 1 рівень</v>
          </cell>
          <cell r="G16021">
            <v>41423</v>
          </cell>
          <cell r="H16021">
            <v>284.05</v>
          </cell>
          <cell r="I16021" t="str">
            <v>0</v>
          </cell>
          <cell r="J16021" t="str">
            <v>Подільське відд.</v>
          </cell>
          <cell r="K16021" t="str">
            <v>Задовільний</v>
          </cell>
          <cell r="M16021">
            <v>150</v>
          </cell>
        </row>
        <row r="16022">
          <cell r="A16022">
            <v>16019</v>
          </cell>
          <cell r="B16022" t="str">
            <v>19038-1</v>
          </cell>
          <cell r="E16022" t="str">
            <v>Перекидна напольна система 1 рівень</v>
          </cell>
          <cell r="F16022" t="str">
            <v>Перекидна напольна система 1 рівень</v>
          </cell>
          <cell r="G16022">
            <v>41423</v>
          </cell>
          <cell r="H16022">
            <v>284.05</v>
          </cell>
          <cell r="I16022" t="str">
            <v>0</v>
          </cell>
          <cell r="J16022" t="str">
            <v>Подільське відд.</v>
          </cell>
          <cell r="K16022" t="str">
            <v>Задовільний</v>
          </cell>
          <cell r="M16022">
            <v>150</v>
          </cell>
        </row>
        <row r="16023">
          <cell r="A16023">
            <v>16020</v>
          </cell>
          <cell r="B16023" t="str">
            <v>19039-1</v>
          </cell>
          <cell r="E16023" t="str">
            <v>Перекидна напольна система 1 рівень</v>
          </cell>
          <cell r="F16023" t="str">
            <v>Перекидна напольна система 1 рівень</v>
          </cell>
          <cell r="G16023">
            <v>41423</v>
          </cell>
          <cell r="H16023">
            <v>426.56</v>
          </cell>
          <cell r="I16023" t="str">
            <v>0</v>
          </cell>
          <cell r="J16023" t="str">
            <v>Сумське РВ</v>
          </cell>
          <cell r="K16023" t="str">
            <v>Задовільний</v>
          </cell>
          <cell r="M16023">
            <v>150</v>
          </cell>
        </row>
        <row r="16024">
          <cell r="A16024">
            <v>16021</v>
          </cell>
          <cell r="B16024" t="str">
            <v>19040-1</v>
          </cell>
          <cell r="E16024" t="str">
            <v>Перекидна напольна система 1 рівень</v>
          </cell>
          <cell r="F16024" t="str">
            <v>Перекидна напольна система 1 рівень</v>
          </cell>
          <cell r="G16024">
            <v>41423</v>
          </cell>
          <cell r="H16024">
            <v>426.56</v>
          </cell>
          <cell r="I16024" t="str">
            <v>0</v>
          </cell>
          <cell r="J16024" t="str">
            <v>Сумське РВ</v>
          </cell>
          <cell r="K16024" t="str">
            <v>Задовільний</v>
          </cell>
          <cell r="M16024">
            <v>150</v>
          </cell>
        </row>
        <row r="16025">
          <cell r="A16025">
            <v>16022</v>
          </cell>
          <cell r="B16025" t="str">
            <v>19041-1</v>
          </cell>
          <cell r="E16025" t="str">
            <v>Перекидна настінна система</v>
          </cell>
          <cell r="F16025" t="str">
            <v>Перекидна настінна система</v>
          </cell>
          <cell r="G16025">
            <v>41423</v>
          </cell>
          <cell r="H16025">
            <v>189.05</v>
          </cell>
          <cell r="I16025" t="str">
            <v>0</v>
          </cell>
          <cell r="J16025" t="str">
            <v>Сумське РВ</v>
          </cell>
          <cell r="K16025" t="str">
            <v>Задовільний</v>
          </cell>
          <cell r="M16025">
            <v>150</v>
          </cell>
        </row>
        <row r="16026">
          <cell r="A16026">
            <v>16023</v>
          </cell>
          <cell r="B16026" t="str">
            <v>19042-1</v>
          </cell>
          <cell r="E16026" t="str">
            <v>Перекидна настінна система</v>
          </cell>
          <cell r="F16026" t="str">
            <v>Перекидна настінна система</v>
          </cell>
          <cell r="G16026">
            <v>41423</v>
          </cell>
          <cell r="H16026">
            <v>189.05</v>
          </cell>
          <cell r="I16026" t="str">
            <v>0</v>
          </cell>
          <cell r="J16026" t="str">
            <v>Сумське РВ</v>
          </cell>
          <cell r="K16026" t="str">
            <v>Задовільний</v>
          </cell>
          <cell r="M16026">
            <v>150</v>
          </cell>
        </row>
        <row r="16027">
          <cell r="A16027">
            <v>16024</v>
          </cell>
          <cell r="B16027" t="str">
            <v>19046-1</v>
          </cell>
          <cell r="E16027" t="str">
            <v>Перекидна настінна система</v>
          </cell>
          <cell r="F16027" t="str">
            <v>Перекидна настінна система</v>
          </cell>
          <cell r="G16027">
            <v>41423</v>
          </cell>
          <cell r="H16027">
            <v>189.05</v>
          </cell>
          <cell r="I16027" t="str">
            <v>0</v>
          </cell>
          <cell r="J16027" t="str">
            <v>Сумське РВ</v>
          </cell>
          <cell r="K16027" t="str">
            <v>б/у</v>
          </cell>
          <cell r="M16027">
            <v>150</v>
          </cell>
        </row>
        <row r="16028">
          <cell r="A16028">
            <v>16025</v>
          </cell>
          <cell r="B16028" t="str">
            <v>19047-1</v>
          </cell>
          <cell r="E16028" t="str">
            <v>Перекидна настінна система</v>
          </cell>
          <cell r="F16028" t="str">
            <v>Перекидна настінна система</v>
          </cell>
          <cell r="G16028">
            <v>41423</v>
          </cell>
          <cell r="H16028">
            <v>189.05</v>
          </cell>
          <cell r="I16028" t="str">
            <v>0</v>
          </cell>
          <cell r="J16028" t="str">
            <v>м. Київ, вул.Кирилівська,82 (склад)</v>
          </cell>
          <cell r="K16028" t="str">
            <v>новий</v>
          </cell>
          <cell r="M16028">
            <v>150</v>
          </cell>
        </row>
        <row r="16029">
          <cell r="A16029">
            <v>16026</v>
          </cell>
          <cell r="B16029" t="str">
            <v>19048-1</v>
          </cell>
          <cell r="E16029" t="str">
            <v>Перекидна настільна система</v>
          </cell>
          <cell r="F16029" t="str">
            <v>Перекидна настільна система</v>
          </cell>
          <cell r="G16029">
            <v>41423</v>
          </cell>
          <cell r="H16029">
            <v>284.05</v>
          </cell>
          <cell r="I16029" t="str">
            <v>0</v>
          </cell>
          <cell r="J16029" t="str">
            <v>м. Київ, вул.Кирилівська,82 (склад)</v>
          </cell>
          <cell r="K16029" t="str">
            <v>б/у</v>
          </cell>
          <cell r="M16029">
            <v>150</v>
          </cell>
        </row>
        <row r="16030">
          <cell r="A16030">
            <v>16027</v>
          </cell>
          <cell r="B16030" t="str">
            <v>19049-1</v>
          </cell>
          <cell r="E16030" t="str">
            <v>Перекидна настільна система</v>
          </cell>
          <cell r="F16030" t="str">
            <v>Перекидна настільна система</v>
          </cell>
          <cell r="G16030">
            <v>41423</v>
          </cell>
          <cell r="H16030">
            <v>284.05</v>
          </cell>
          <cell r="I16030" t="str">
            <v>0</v>
          </cell>
          <cell r="J16030" t="str">
            <v>м. Київ, вул.Кирилівська,82 (склад)</v>
          </cell>
          <cell r="K16030" t="str">
            <v>б/у</v>
          </cell>
          <cell r="M16030">
            <v>150</v>
          </cell>
        </row>
        <row r="16031">
          <cell r="A16031">
            <v>16028</v>
          </cell>
          <cell r="B16031" t="str">
            <v>19050-1</v>
          </cell>
          <cell r="E16031" t="str">
            <v>Перекидна напольна система 1 рівень</v>
          </cell>
          <cell r="F16031" t="str">
            <v>Перекидна напольна система 1 рівень</v>
          </cell>
          <cell r="G16031">
            <v>41423</v>
          </cell>
          <cell r="H16031">
            <v>284.05</v>
          </cell>
          <cell r="I16031" t="str">
            <v>0</v>
          </cell>
          <cell r="J16031" t="str">
            <v>м. Київ, вул.Кирилівська,82 (склад)</v>
          </cell>
          <cell r="K16031" t="str">
            <v>Задовільний</v>
          </cell>
          <cell r="M16031">
            <v>150</v>
          </cell>
        </row>
        <row r="16032">
          <cell r="A16032">
            <v>16029</v>
          </cell>
          <cell r="B16032" t="str">
            <v>19051-1</v>
          </cell>
          <cell r="E16032" t="str">
            <v>Перекидна настінна система</v>
          </cell>
          <cell r="F16032" t="str">
            <v>Перекидна настінна система</v>
          </cell>
          <cell r="G16032">
            <v>41423</v>
          </cell>
          <cell r="H16032">
            <v>189.05</v>
          </cell>
          <cell r="I16032" t="str">
            <v>0</v>
          </cell>
          <cell r="J16032" t="str">
            <v>Тетіївське відділення (КРВ)</v>
          </cell>
          <cell r="K16032" t="str">
            <v>Задовільний</v>
          </cell>
          <cell r="M16032">
            <v>150</v>
          </cell>
        </row>
        <row r="16033">
          <cell r="A16033">
            <v>16030</v>
          </cell>
          <cell r="B16033" t="str">
            <v>19052-1</v>
          </cell>
          <cell r="E16033" t="str">
            <v>Перекидна настінна система</v>
          </cell>
          <cell r="F16033" t="str">
            <v>Перекидна настінна система</v>
          </cell>
          <cell r="G16033">
            <v>41423</v>
          </cell>
          <cell r="H16033">
            <v>189.05</v>
          </cell>
          <cell r="I16033" t="str">
            <v>0</v>
          </cell>
          <cell r="J16033" t="str">
            <v>Тетіївське відділення (КРВ)</v>
          </cell>
          <cell r="K16033" t="str">
            <v>Задовільний</v>
          </cell>
          <cell r="M16033">
            <v>150</v>
          </cell>
        </row>
        <row r="16034">
          <cell r="A16034">
            <v>16031</v>
          </cell>
          <cell r="B16034" t="str">
            <v>19053-1</v>
          </cell>
          <cell r="E16034" t="str">
            <v>Перекидна настінна система</v>
          </cell>
          <cell r="F16034" t="str">
            <v>Перекидна настінна система</v>
          </cell>
          <cell r="G16034">
            <v>41423</v>
          </cell>
          <cell r="H16034">
            <v>189.05</v>
          </cell>
          <cell r="I16034" t="str">
            <v>0</v>
          </cell>
          <cell r="J16034" t="str">
            <v>Тетіївське відділення (КРВ)</v>
          </cell>
          <cell r="K16034" t="str">
            <v>Задовільний</v>
          </cell>
          <cell r="M16034">
            <v>150</v>
          </cell>
        </row>
        <row r="16035">
          <cell r="A16035">
            <v>16032</v>
          </cell>
          <cell r="B16035" t="str">
            <v>19054-1</v>
          </cell>
          <cell r="E16035" t="str">
            <v>Перекидна настільна система</v>
          </cell>
          <cell r="F16035" t="str">
            <v>Перекидна настільна система</v>
          </cell>
          <cell r="G16035">
            <v>41423</v>
          </cell>
          <cell r="H16035">
            <v>284.05</v>
          </cell>
          <cell r="I16035" t="str">
            <v>0</v>
          </cell>
          <cell r="J16035" t="str">
            <v>Тетіївське відділення (КРВ)</v>
          </cell>
          <cell r="K16035" t="str">
            <v>Задовільний</v>
          </cell>
          <cell r="M16035">
            <v>150</v>
          </cell>
        </row>
        <row r="16036">
          <cell r="A16036">
            <v>16033</v>
          </cell>
          <cell r="B16036" t="str">
            <v>19055-1</v>
          </cell>
          <cell r="E16036" t="str">
            <v>Перекидна настільна система</v>
          </cell>
          <cell r="F16036" t="str">
            <v>Перекидна настільна система</v>
          </cell>
          <cell r="G16036">
            <v>41423</v>
          </cell>
          <cell r="H16036">
            <v>284.05</v>
          </cell>
          <cell r="I16036" t="str">
            <v>0</v>
          </cell>
          <cell r="J16036" t="str">
            <v>Тетіївське відділення (КРВ)</v>
          </cell>
          <cell r="K16036" t="str">
            <v>Задовільний</v>
          </cell>
          <cell r="M16036">
            <v>150</v>
          </cell>
        </row>
        <row r="16037">
          <cell r="A16037">
            <v>16034</v>
          </cell>
          <cell r="B16037" t="str">
            <v>19056-1</v>
          </cell>
          <cell r="E16037" t="str">
            <v>Перекидна настінна система</v>
          </cell>
          <cell r="F16037" t="str">
            <v>Перекидна настінна система</v>
          </cell>
          <cell r="G16037">
            <v>41435</v>
          </cell>
          <cell r="H16037">
            <v>189.05</v>
          </cell>
          <cell r="I16037" t="str">
            <v>0</v>
          </cell>
          <cell r="J16037" t="str">
            <v>вул.Прорізна ,8а</v>
          </cell>
          <cell r="K16037" t="str">
            <v>Задовільний</v>
          </cell>
          <cell r="M16037">
            <v>150</v>
          </cell>
        </row>
        <row r="16038">
          <cell r="A16038">
            <v>16035</v>
          </cell>
          <cell r="B16038" t="str">
            <v>19057-1</v>
          </cell>
          <cell r="E16038" t="str">
            <v>Перекидна настінна система</v>
          </cell>
          <cell r="F16038" t="str">
            <v>Перекидна настінна система</v>
          </cell>
          <cell r="G16038">
            <v>41435</v>
          </cell>
          <cell r="H16038">
            <v>189.05</v>
          </cell>
          <cell r="I16038" t="str">
            <v>0</v>
          </cell>
          <cell r="J16038" t="str">
            <v>к.63</v>
          </cell>
          <cell r="K16038" t="str">
            <v>Задовільний</v>
          </cell>
          <cell r="M16038">
            <v>150</v>
          </cell>
        </row>
        <row r="16039">
          <cell r="A16039">
            <v>16036</v>
          </cell>
          <cell r="B16039" t="str">
            <v>19058-1</v>
          </cell>
          <cell r="E16039" t="str">
            <v>Перекидна настінна система</v>
          </cell>
          <cell r="F16039" t="str">
            <v>Перекидна настінна система</v>
          </cell>
          <cell r="G16039">
            <v>41435</v>
          </cell>
          <cell r="H16039">
            <v>189.05</v>
          </cell>
          <cell r="I16039" t="str">
            <v>0</v>
          </cell>
          <cell r="J16039" t="str">
            <v>к.31</v>
          </cell>
          <cell r="K16039" t="str">
            <v>Задовільний</v>
          </cell>
          <cell r="M16039">
            <v>150</v>
          </cell>
        </row>
        <row r="16040">
          <cell r="A16040">
            <v>16037</v>
          </cell>
          <cell r="B16040" t="str">
            <v>19066-1</v>
          </cell>
          <cell r="E16040" t="str">
            <v>Перекидна настінна система</v>
          </cell>
          <cell r="F16040" t="str">
            <v>Перекидна настінна система</v>
          </cell>
          <cell r="G16040">
            <v>41423</v>
          </cell>
          <cell r="H16040">
            <v>189.05</v>
          </cell>
          <cell r="I16040" t="str">
            <v>0</v>
          </cell>
          <cell r="J16040" t="str">
            <v>к.46</v>
          </cell>
          <cell r="K16040" t="str">
            <v>Задовільний</v>
          </cell>
          <cell r="M16040">
            <v>150</v>
          </cell>
        </row>
        <row r="16041">
          <cell r="A16041">
            <v>16038</v>
          </cell>
          <cell r="B16041" t="str">
            <v>19067-1</v>
          </cell>
          <cell r="E16041" t="str">
            <v>Перекидна настінна система</v>
          </cell>
          <cell r="F16041" t="str">
            <v>Перекидна настінна система</v>
          </cell>
          <cell r="G16041">
            <v>41423</v>
          </cell>
          <cell r="H16041">
            <v>189.05</v>
          </cell>
          <cell r="I16041" t="str">
            <v>0</v>
          </cell>
          <cell r="J16041" t="str">
            <v>к.62</v>
          </cell>
          <cell r="K16041" t="str">
            <v>Задовільний</v>
          </cell>
          <cell r="M16041">
            <v>150</v>
          </cell>
        </row>
        <row r="16042">
          <cell r="A16042">
            <v>16039</v>
          </cell>
          <cell r="B16042" t="str">
            <v>19068-1</v>
          </cell>
          <cell r="E16042" t="str">
            <v>Перекидна настінна система</v>
          </cell>
          <cell r="F16042" t="str">
            <v>Перекидна настінна система</v>
          </cell>
          <cell r="G16042">
            <v>41423</v>
          </cell>
          <cell r="H16042">
            <v>189.05</v>
          </cell>
          <cell r="I16042" t="str">
            <v>0</v>
          </cell>
          <cell r="J16042" t="str">
            <v>Іл.1 ет.( ЦРП)</v>
          </cell>
          <cell r="K16042" t="str">
            <v>Задовільний</v>
          </cell>
          <cell r="M16042">
            <v>150</v>
          </cell>
        </row>
        <row r="16043">
          <cell r="A16043">
            <v>16040</v>
          </cell>
          <cell r="B16043" t="str">
            <v>19069-1</v>
          </cell>
          <cell r="E16043" t="str">
            <v>Перекидна настінна система</v>
          </cell>
          <cell r="F16043" t="str">
            <v>Перекидна настінна система</v>
          </cell>
          <cell r="G16043">
            <v>41423</v>
          </cell>
          <cell r="H16043">
            <v>189.05</v>
          </cell>
          <cell r="I16043" t="str">
            <v>0</v>
          </cell>
          <cell r="J16043" t="str">
            <v>ПАТ "Агрокомбанк"(оренда)</v>
          </cell>
          <cell r="K16043" t="str">
            <v>Задовільний</v>
          </cell>
          <cell r="M16043">
            <v>150</v>
          </cell>
        </row>
        <row r="16044">
          <cell r="A16044">
            <v>16041</v>
          </cell>
          <cell r="B16044" t="str">
            <v>19070-1</v>
          </cell>
          <cell r="E16044" t="str">
            <v>Перекидна настінна система</v>
          </cell>
          <cell r="F16044" t="str">
            <v>Перекидна настінна система</v>
          </cell>
          <cell r="G16044">
            <v>41423</v>
          </cell>
          <cell r="H16044">
            <v>189.05</v>
          </cell>
          <cell r="I16044" t="str">
            <v>0</v>
          </cell>
          <cell r="J16044" t="str">
            <v>м. Київ, вул.Кирилівська,82 (склад)</v>
          </cell>
          <cell r="K16044" t="str">
            <v>Задовільний</v>
          </cell>
          <cell r="M16044">
            <v>150</v>
          </cell>
        </row>
        <row r="16045">
          <cell r="A16045">
            <v>16042</v>
          </cell>
          <cell r="B16045" t="str">
            <v>19071-1</v>
          </cell>
          <cell r="E16045" t="str">
            <v>Перекидна настінна система</v>
          </cell>
          <cell r="F16045" t="str">
            <v>Перекидна настінна система</v>
          </cell>
          <cell r="G16045">
            <v>41423</v>
          </cell>
          <cell r="H16045">
            <v>189.05</v>
          </cell>
          <cell r="I16045" t="str">
            <v>0</v>
          </cell>
          <cell r="J16045" t="str">
            <v>м. Київ, вул.Кирилівська,82 (склад)</v>
          </cell>
          <cell r="K16045" t="str">
            <v>Задовільний</v>
          </cell>
          <cell r="M16045">
            <v>150</v>
          </cell>
        </row>
        <row r="16046">
          <cell r="A16046">
            <v>16043</v>
          </cell>
          <cell r="B16046" t="str">
            <v>19072-1</v>
          </cell>
          <cell r="E16046" t="str">
            <v>Перекидна настінна система</v>
          </cell>
          <cell r="F16046" t="str">
            <v>Перекидна настінна система</v>
          </cell>
          <cell r="G16046">
            <v>41423</v>
          </cell>
          <cell r="H16046">
            <v>189.05</v>
          </cell>
          <cell r="I16046" t="str">
            <v>0</v>
          </cell>
          <cell r="J16046" t="str">
            <v>м. Київ, вул.Кирилівська,82 (склад)</v>
          </cell>
          <cell r="K16046" t="str">
            <v>Задовільний</v>
          </cell>
          <cell r="M16046">
            <v>150</v>
          </cell>
        </row>
        <row r="16047">
          <cell r="A16047">
            <v>16044</v>
          </cell>
          <cell r="B16047" t="str">
            <v>19073-1</v>
          </cell>
          <cell r="E16047" t="str">
            <v>Перекидна настільна система</v>
          </cell>
          <cell r="F16047" t="str">
            <v>Перекидна настільна система</v>
          </cell>
          <cell r="G16047">
            <v>41423</v>
          </cell>
          <cell r="H16047">
            <v>284.05</v>
          </cell>
          <cell r="I16047" t="str">
            <v>0</v>
          </cell>
          <cell r="J16047" t="str">
            <v>м. Київ, вул.Кирилівська,82 (склад)</v>
          </cell>
          <cell r="K16047" t="str">
            <v>Задовільний</v>
          </cell>
          <cell r="M16047">
            <v>150</v>
          </cell>
        </row>
        <row r="16048">
          <cell r="A16048">
            <v>16045</v>
          </cell>
          <cell r="B16048" t="str">
            <v>19074-1</v>
          </cell>
          <cell r="E16048" t="str">
            <v>Перекидна настільна система</v>
          </cell>
          <cell r="F16048" t="str">
            <v>Перекидна настільна система</v>
          </cell>
          <cell r="G16048">
            <v>41423</v>
          </cell>
          <cell r="H16048">
            <v>284.05</v>
          </cell>
          <cell r="I16048" t="str">
            <v>0</v>
          </cell>
          <cell r="J16048" t="str">
            <v>вул.Прорізна ,8а</v>
          </cell>
          <cell r="K16048" t="str">
            <v>Задовільний</v>
          </cell>
          <cell r="M16048">
            <v>150</v>
          </cell>
        </row>
        <row r="16049">
          <cell r="A16049">
            <v>16046</v>
          </cell>
          <cell r="B16049" t="str">
            <v>19075-1</v>
          </cell>
          <cell r="E16049" t="str">
            <v>Перекидна настінна система</v>
          </cell>
          <cell r="F16049" t="str">
            <v>Перекидна настінна система</v>
          </cell>
          <cell r="G16049">
            <v>41431</v>
          </cell>
          <cell r="H16049">
            <v>189.05</v>
          </cell>
          <cell r="I16049" t="str">
            <v>0</v>
          </cell>
          <cell r="J16049" t="str">
            <v>м. Київ, вул. Хохлових №8, частана корпусу №4  (склад)</v>
          </cell>
          <cell r="K16049" t="str">
            <v>Задовільний</v>
          </cell>
          <cell r="M16049">
            <v>150</v>
          </cell>
        </row>
        <row r="16050">
          <cell r="A16050">
            <v>16047</v>
          </cell>
          <cell r="B16050" t="str">
            <v>19076-1</v>
          </cell>
          <cell r="E16050" t="str">
            <v>Перекидна настільна система</v>
          </cell>
          <cell r="F16050" t="str">
            <v>Перекидна настільна система</v>
          </cell>
          <cell r="G16050">
            <v>41431</v>
          </cell>
          <cell r="H16050">
            <v>284.05</v>
          </cell>
          <cell r="I16050" t="str">
            <v>0</v>
          </cell>
          <cell r="J16050" t="str">
            <v>вул.Прорізна ,8а</v>
          </cell>
          <cell r="K16050" t="str">
            <v>Задовільний</v>
          </cell>
          <cell r="M16050">
            <v>150</v>
          </cell>
        </row>
        <row r="16051">
          <cell r="A16051">
            <v>16048</v>
          </cell>
          <cell r="B16051" t="str">
            <v>19077-1</v>
          </cell>
          <cell r="E16051" t="str">
            <v>Перекидна настільна система</v>
          </cell>
          <cell r="F16051" t="str">
            <v>Перекидна настільна система</v>
          </cell>
          <cell r="G16051">
            <v>41431</v>
          </cell>
          <cell r="H16051">
            <v>284.05</v>
          </cell>
          <cell r="I16051" t="str">
            <v>0</v>
          </cell>
          <cell r="J16051" t="str">
            <v>вул.Прорізна ,8а</v>
          </cell>
          <cell r="K16051" t="str">
            <v>Задовільний</v>
          </cell>
          <cell r="M16051">
            <v>150</v>
          </cell>
        </row>
        <row r="16052">
          <cell r="A16052">
            <v>16049</v>
          </cell>
          <cell r="B16052" t="str">
            <v>19078-1</v>
          </cell>
          <cell r="E16052" t="str">
            <v>Перекидна настільна система</v>
          </cell>
          <cell r="F16052" t="str">
            <v>Перекидна настільна система</v>
          </cell>
          <cell r="G16052">
            <v>41431</v>
          </cell>
          <cell r="H16052">
            <v>284.05</v>
          </cell>
          <cell r="I16052" t="str">
            <v>0</v>
          </cell>
          <cell r="J16052" t="str">
            <v>м. Київ, вул. Хохлових №8, частана корпусу №4  (склад)</v>
          </cell>
          <cell r="K16052" t="str">
            <v>б/у</v>
          </cell>
          <cell r="M16052">
            <v>150</v>
          </cell>
        </row>
        <row r="16053">
          <cell r="A16053">
            <v>16050</v>
          </cell>
          <cell r="B16053" t="str">
            <v>19089-1</v>
          </cell>
          <cell r="E16053" t="str">
            <v>Перекидна настільна система</v>
          </cell>
          <cell r="F16053" t="str">
            <v>Перекидна настільна система</v>
          </cell>
          <cell r="G16053">
            <v>41423</v>
          </cell>
          <cell r="H16053">
            <v>284.05</v>
          </cell>
          <cell r="I16053" t="str">
            <v>0</v>
          </cell>
          <cell r="J16053" t="str">
            <v>вул.Прорізна ,8а</v>
          </cell>
          <cell r="K16053" t="str">
            <v>Задовільний</v>
          </cell>
          <cell r="M16053">
            <v>150</v>
          </cell>
        </row>
        <row r="16054">
          <cell r="A16054">
            <v>16051</v>
          </cell>
          <cell r="B16054" t="str">
            <v>19090-1</v>
          </cell>
          <cell r="E16054" t="str">
            <v>Перекидна настільна система</v>
          </cell>
          <cell r="F16054" t="str">
            <v>Перекидна настільна система</v>
          </cell>
          <cell r="G16054">
            <v>41423</v>
          </cell>
          <cell r="H16054">
            <v>284.05</v>
          </cell>
          <cell r="I16054" t="str">
            <v>0</v>
          </cell>
          <cell r="J16054" t="str">
            <v>вул.Прорізна ,8а</v>
          </cell>
          <cell r="K16054" t="str">
            <v>Задовільний</v>
          </cell>
          <cell r="M16054">
            <v>150</v>
          </cell>
        </row>
        <row r="16055">
          <cell r="A16055">
            <v>16052</v>
          </cell>
          <cell r="B16055" t="str">
            <v>19091-1</v>
          </cell>
          <cell r="E16055" t="str">
            <v>Перекидна настільна система</v>
          </cell>
          <cell r="F16055" t="str">
            <v>Перекидна настільна система</v>
          </cell>
          <cell r="G16055">
            <v>41423</v>
          </cell>
          <cell r="H16055">
            <v>284.05</v>
          </cell>
          <cell r="I16055" t="str">
            <v>0</v>
          </cell>
          <cell r="J16055" t="str">
            <v>к.63</v>
          </cell>
          <cell r="K16055" t="str">
            <v>Задовільний</v>
          </cell>
          <cell r="M16055">
            <v>150</v>
          </cell>
        </row>
        <row r="16056">
          <cell r="A16056">
            <v>16053</v>
          </cell>
          <cell r="B16056" t="str">
            <v>19092-1</v>
          </cell>
          <cell r="E16056" t="str">
            <v>Перекидна настільна система</v>
          </cell>
          <cell r="F16056" t="str">
            <v>Перекидна настільна система</v>
          </cell>
          <cell r="G16056">
            <v>41423</v>
          </cell>
          <cell r="H16056">
            <v>284.05</v>
          </cell>
          <cell r="I16056" t="str">
            <v>0</v>
          </cell>
          <cell r="J16056" t="str">
            <v>к.67/1</v>
          </cell>
          <cell r="K16056" t="str">
            <v>Задовільний</v>
          </cell>
          <cell r="M16056">
            <v>150</v>
          </cell>
        </row>
        <row r="16057">
          <cell r="A16057">
            <v>16054</v>
          </cell>
          <cell r="B16057" t="str">
            <v>19093-1</v>
          </cell>
          <cell r="E16057" t="str">
            <v>Перекидна настільна система</v>
          </cell>
          <cell r="F16057" t="str">
            <v>Перекидна настільна система</v>
          </cell>
          <cell r="G16057">
            <v>41423</v>
          </cell>
          <cell r="H16057">
            <v>284.05</v>
          </cell>
          <cell r="I16057" t="str">
            <v>0</v>
          </cell>
          <cell r="J16057" t="str">
            <v/>
          </cell>
          <cell r="K16057" t="str">
            <v>Задовільний</v>
          </cell>
          <cell r="M16057">
            <v>150</v>
          </cell>
        </row>
        <row r="16058">
          <cell r="A16058">
            <v>16055</v>
          </cell>
          <cell r="B16058" t="str">
            <v>19094-1</v>
          </cell>
          <cell r="E16058" t="str">
            <v>Перекидна настільна система</v>
          </cell>
          <cell r="F16058" t="str">
            <v>Перекидна настільна система</v>
          </cell>
          <cell r="G16058">
            <v>41423</v>
          </cell>
          <cell r="H16058">
            <v>284.05</v>
          </cell>
          <cell r="I16058" t="str">
            <v>0</v>
          </cell>
          <cell r="J16058" t="str">
            <v>к.66</v>
          </cell>
          <cell r="K16058" t="str">
            <v>Задовільний</v>
          </cell>
          <cell r="M16058">
            <v>150</v>
          </cell>
        </row>
        <row r="16059">
          <cell r="A16059">
            <v>16056</v>
          </cell>
          <cell r="B16059" t="str">
            <v>19095-1</v>
          </cell>
          <cell r="E16059" t="str">
            <v>Перекидна настільна система</v>
          </cell>
          <cell r="F16059" t="str">
            <v>Перекидна настільна система</v>
          </cell>
          <cell r="G16059">
            <v>41423</v>
          </cell>
          <cell r="H16059">
            <v>284.05</v>
          </cell>
          <cell r="I16059" t="str">
            <v>0</v>
          </cell>
          <cell r="J16059" t="str">
            <v/>
          </cell>
          <cell r="K16059" t="str">
            <v>Задовільний</v>
          </cell>
          <cell r="M16059">
            <v>150</v>
          </cell>
        </row>
        <row r="16060">
          <cell r="A16060">
            <v>16057</v>
          </cell>
          <cell r="B16060" t="str">
            <v>19096-1</v>
          </cell>
          <cell r="E16060" t="str">
            <v>Перекидна настільна система</v>
          </cell>
          <cell r="F16060" t="str">
            <v>Перекидна настільна система</v>
          </cell>
          <cell r="G16060">
            <v>41423</v>
          </cell>
          <cell r="H16060">
            <v>284.05</v>
          </cell>
          <cell r="I16060" t="str">
            <v>0</v>
          </cell>
          <cell r="J16060" t="str">
            <v>к.65</v>
          </cell>
          <cell r="K16060" t="str">
            <v>Задовільний</v>
          </cell>
          <cell r="M16060">
            <v>150</v>
          </cell>
        </row>
        <row r="16061">
          <cell r="A16061">
            <v>16058</v>
          </cell>
          <cell r="B16061" t="str">
            <v>19097-1</v>
          </cell>
          <cell r="E16061" t="str">
            <v>Перекидна настільна система</v>
          </cell>
          <cell r="F16061" t="str">
            <v>Перекидна настільна система</v>
          </cell>
          <cell r="G16061">
            <v>41423</v>
          </cell>
          <cell r="H16061">
            <v>284.05</v>
          </cell>
          <cell r="I16061" t="str">
            <v>0</v>
          </cell>
          <cell r="J16061" t="str">
            <v>к.62</v>
          </cell>
          <cell r="K16061" t="str">
            <v>Задовільний</v>
          </cell>
          <cell r="M16061">
            <v>150</v>
          </cell>
        </row>
        <row r="16062">
          <cell r="A16062">
            <v>16059</v>
          </cell>
          <cell r="B16062" t="str">
            <v>19098-1</v>
          </cell>
          <cell r="E16062" t="str">
            <v>Перекидна настільна система</v>
          </cell>
          <cell r="F16062" t="str">
            <v>Перекидна настільна система</v>
          </cell>
          <cell r="G16062">
            <v>41423</v>
          </cell>
          <cell r="H16062">
            <v>284.05</v>
          </cell>
          <cell r="I16062" t="str">
            <v>0</v>
          </cell>
          <cell r="J16062" t="str">
            <v>к.67/1</v>
          </cell>
          <cell r="K16062" t="str">
            <v>Задовільний</v>
          </cell>
          <cell r="M16062">
            <v>150</v>
          </cell>
        </row>
        <row r="16063">
          <cell r="A16063">
            <v>16060</v>
          </cell>
          <cell r="B16063" t="str">
            <v>19099-1</v>
          </cell>
          <cell r="E16063" t="str">
            <v>Перекидна настінна система</v>
          </cell>
          <cell r="F16063" t="str">
            <v>Перекидна настінна система</v>
          </cell>
          <cell r="G16063">
            <v>41423</v>
          </cell>
          <cell r="H16063">
            <v>189.05</v>
          </cell>
          <cell r="I16063" t="str">
            <v>0</v>
          </cell>
          <cell r="J16063" t="str">
            <v>к.33</v>
          </cell>
          <cell r="K16063" t="str">
            <v>Задовільний</v>
          </cell>
          <cell r="M16063">
            <v>150</v>
          </cell>
        </row>
        <row r="16064">
          <cell r="A16064">
            <v>16061</v>
          </cell>
          <cell r="B16064" t="str">
            <v>19100-1</v>
          </cell>
          <cell r="E16064" t="str">
            <v>Перекидна настінна система</v>
          </cell>
          <cell r="F16064" t="str">
            <v>Перекидна настінна система</v>
          </cell>
          <cell r="G16064">
            <v>41423</v>
          </cell>
          <cell r="H16064">
            <v>189.05</v>
          </cell>
          <cell r="I16064" t="str">
            <v>0</v>
          </cell>
          <cell r="J16064" t="str">
            <v>к.67/1</v>
          </cell>
          <cell r="K16064" t="str">
            <v>Задовільний</v>
          </cell>
          <cell r="M16064">
            <v>150</v>
          </cell>
        </row>
        <row r="16065">
          <cell r="A16065">
            <v>16062</v>
          </cell>
          <cell r="B16065" t="str">
            <v>19101-1</v>
          </cell>
          <cell r="E16065" t="str">
            <v>Перекидна настільна система</v>
          </cell>
          <cell r="F16065" t="str">
            <v>Перекидна настільна система</v>
          </cell>
          <cell r="G16065">
            <v>41423</v>
          </cell>
          <cell r="H16065">
            <v>284.05</v>
          </cell>
          <cell r="I16065" t="str">
            <v>0</v>
          </cell>
          <cell r="J16065" t="str">
            <v>м. Київ, вул. Хохлових №8, частана корпусу №4  (склад)</v>
          </cell>
          <cell r="K16065" t="str">
            <v>Задовільний</v>
          </cell>
          <cell r="M16065">
            <v>150</v>
          </cell>
        </row>
        <row r="16066">
          <cell r="A16066">
            <v>16063</v>
          </cell>
          <cell r="B16066" t="str">
            <v>19102-1</v>
          </cell>
          <cell r="E16066" t="str">
            <v>Перекидна настільна система</v>
          </cell>
          <cell r="F16066" t="str">
            <v>Перекидна настільна система</v>
          </cell>
          <cell r="G16066">
            <v>41423</v>
          </cell>
          <cell r="H16066">
            <v>284.05</v>
          </cell>
          <cell r="I16066" t="str">
            <v>0</v>
          </cell>
          <cell r="J16066" t="str">
            <v>к.10</v>
          </cell>
          <cell r="K16066" t="str">
            <v>Задовільний</v>
          </cell>
          <cell r="M16066">
            <v>150</v>
          </cell>
        </row>
        <row r="16067">
          <cell r="A16067">
            <v>16064</v>
          </cell>
          <cell r="B16067" t="str">
            <v>19103-1</v>
          </cell>
          <cell r="E16067" t="str">
            <v>Перекидна настільна система</v>
          </cell>
          <cell r="F16067" t="str">
            <v>Перекидна настільна система</v>
          </cell>
          <cell r="G16067">
            <v>41423</v>
          </cell>
          <cell r="H16067">
            <v>284.05</v>
          </cell>
          <cell r="I16067" t="str">
            <v>0</v>
          </cell>
          <cell r="J16067" t="str">
            <v>к.10</v>
          </cell>
          <cell r="K16067" t="str">
            <v>Задовільний</v>
          </cell>
          <cell r="M16067">
            <v>150</v>
          </cell>
        </row>
        <row r="16068">
          <cell r="A16068">
            <v>16065</v>
          </cell>
          <cell r="B16068" t="str">
            <v>19104-1</v>
          </cell>
          <cell r="E16068" t="str">
            <v>Перекидна настільна система</v>
          </cell>
          <cell r="F16068" t="str">
            <v>Перекидна настільна система</v>
          </cell>
          <cell r="G16068">
            <v>41423</v>
          </cell>
          <cell r="H16068">
            <v>284.05</v>
          </cell>
          <cell r="I16068" t="str">
            <v>0</v>
          </cell>
          <cell r="J16068" t="str">
            <v>к.67/1</v>
          </cell>
          <cell r="K16068" t="str">
            <v>б/у</v>
          </cell>
          <cell r="M16068">
            <v>150</v>
          </cell>
        </row>
        <row r="16069">
          <cell r="A16069">
            <v>16066</v>
          </cell>
          <cell r="B16069" t="str">
            <v>19105-1</v>
          </cell>
          <cell r="E16069" t="str">
            <v>Перекидна напольна система 1 рівень</v>
          </cell>
          <cell r="F16069" t="str">
            <v>Перекидна напольна система 1 рівень</v>
          </cell>
          <cell r="G16069">
            <v>41423</v>
          </cell>
          <cell r="H16069">
            <v>284.05</v>
          </cell>
          <cell r="I16069" t="str">
            <v>0</v>
          </cell>
          <cell r="J16069" t="str">
            <v>к.10</v>
          </cell>
          <cell r="K16069" t="str">
            <v>Задовільний</v>
          </cell>
          <cell r="M16069">
            <v>150</v>
          </cell>
        </row>
        <row r="16070">
          <cell r="A16070">
            <v>16067</v>
          </cell>
          <cell r="B16070" t="str">
            <v>19106-1</v>
          </cell>
          <cell r="E16070" t="str">
            <v>Перекидна напольна система 2 рівні</v>
          </cell>
          <cell r="F16070" t="str">
            <v>Перекидна напольна система 2 рівні</v>
          </cell>
          <cell r="G16070">
            <v>41423</v>
          </cell>
          <cell r="H16070">
            <v>426.56</v>
          </cell>
          <cell r="I16070" t="str">
            <v>0</v>
          </cell>
          <cell r="J16070" t="str">
            <v/>
          </cell>
          <cell r="K16070" t="str">
            <v>Задовільний</v>
          </cell>
          <cell r="M16070">
            <v>38</v>
          </cell>
        </row>
        <row r="16071">
          <cell r="A16071">
            <v>16068</v>
          </cell>
          <cell r="B16071" t="str">
            <v>19107-1</v>
          </cell>
          <cell r="E16071" t="str">
            <v>Перекидна настінна система</v>
          </cell>
          <cell r="F16071" t="str">
            <v>Перекидна настінна система</v>
          </cell>
          <cell r="G16071">
            <v>41423</v>
          </cell>
          <cell r="H16071">
            <v>189.05</v>
          </cell>
          <cell r="I16071" t="str">
            <v>0</v>
          </cell>
          <cell r="J16071" t="str">
            <v>к.52</v>
          </cell>
          <cell r="K16071" t="str">
            <v>Задовільний</v>
          </cell>
          <cell r="M16071">
            <v>150</v>
          </cell>
        </row>
        <row r="16072">
          <cell r="A16072">
            <v>16069</v>
          </cell>
          <cell r="B16072" t="str">
            <v>19108-1</v>
          </cell>
          <cell r="E16072" t="str">
            <v>Перекидна настінна система</v>
          </cell>
          <cell r="F16072" t="str">
            <v>Перекидна настінна система</v>
          </cell>
          <cell r="G16072">
            <v>41423</v>
          </cell>
          <cell r="H16072">
            <v>189.05</v>
          </cell>
          <cell r="I16072" t="str">
            <v>0</v>
          </cell>
          <cell r="J16072" t="str">
            <v>Хрещатик,8а</v>
          </cell>
          <cell r="K16072" t="str">
            <v>Задовільний</v>
          </cell>
          <cell r="M16072">
            <v>150</v>
          </cell>
        </row>
        <row r="16073">
          <cell r="A16073">
            <v>16070</v>
          </cell>
          <cell r="B16073" t="str">
            <v>19109-1</v>
          </cell>
          <cell r="E16073" t="str">
            <v>Перекидна настінна система</v>
          </cell>
          <cell r="F16073" t="str">
            <v>Перекидна настінна система</v>
          </cell>
          <cell r="G16073">
            <v>41423</v>
          </cell>
          <cell r="H16073">
            <v>189.05</v>
          </cell>
          <cell r="I16073" t="str">
            <v>0</v>
          </cell>
          <cell r="J16073" t="str">
            <v>вул.Прорізна ,8а</v>
          </cell>
          <cell r="K16073" t="str">
            <v>Задовільний</v>
          </cell>
          <cell r="M16073">
            <v>150</v>
          </cell>
        </row>
        <row r="16074">
          <cell r="A16074">
            <v>16071</v>
          </cell>
          <cell r="B16074" t="str">
            <v>19110-1</v>
          </cell>
          <cell r="E16074" t="str">
            <v>Перекидна настінна система</v>
          </cell>
          <cell r="F16074" t="str">
            <v>Перекидна настінна система</v>
          </cell>
          <cell r="G16074">
            <v>41423</v>
          </cell>
          <cell r="H16074">
            <v>189.05</v>
          </cell>
          <cell r="I16074" t="str">
            <v>0</v>
          </cell>
          <cell r="J16074" t="str">
            <v>м. Київ, вул.Кирилівська,82 (склад)</v>
          </cell>
          <cell r="K16074" t="str">
            <v>Задовільний</v>
          </cell>
          <cell r="M16074">
            <v>150</v>
          </cell>
        </row>
        <row r="16075">
          <cell r="A16075">
            <v>16072</v>
          </cell>
          <cell r="B16075" t="str">
            <v>19111-1</v>
          </cell>
          <cell r="E16075" t="str">
            <v>Перекидна настінна система</v>
          </cell>
          <cell r="F16075" t="str">
            <v>Перекидна настінна система</v>
          </cell>
          <cell r="G16075">
            <v>41423</v>
          </cell>
          <cell r="H16075">
            <v>189.05</v>
          </cell>
          <cell r="I16075" t="str">
            <v>0</v>
          </cell>
          <cell r="J16075" t="str">
            <v>м. Київ, вул.Кирилівська,82 (склад)</v>
          </cell>
          <cell r="K16075" t="str">
            <v>Задовільний</v>
          </cell>
          <cell r="M16075">
            <v>150</v>
          </cell>
        </row>
        <row r="16076">
          <cell r="A16076">
            <v>16073</v>
          </cell>
          <cell r="B16076" t="str">
            <v>19112-1</v>
          </cell>
          <cell r="E16076" t="str">
            <v>Перекидна настінна система</v>
          </cell>
          <cell r="F16076" t="str">
            <v>Перекидна настінна система</v>
          </cell>
          <cell r="G16076">
            <v>41423</v>
          </cell>
          <cell r="H16076">
            <v>189.05</v>
          </cell>
          <cell r="I16076" t="str">
            <v>0</v>
          </cell>
          <cell r="J16076" t="str">
            <v>м. Київ, вул.Кирилівська,82 (склад)</v>
          </cell>
          <cell r="K16076" t="str">
            <v>Задовільний</v>
          </cell>
          <cell r="M16076">
            <v>150</v>
          </cell>
        </row>
        <row r="16077">
          <cell r="A16077">
            <v>16074</v>
          </cell>
          <cell r="B16077" t="str">
            <v>19113-1</v>
          </cell>
          <cell r="E16077" t="str">
            <v>Перекидна настінна система</v>
          </cell>
          <cell r="F16077" t="str">
            <v>Перекидна настінна система</v>
          </cell>
          <cell r="G16077">
            <v>41423</v>
          </cell>
          <cell r="H16077">
            <v>189.05</v>
          </cell>
          <cell r="I16077" t="str">
            <v>0</v>
          </cell>
          <cell r="J16077" t="str">
            <v>м. Київ, вул.Кирилівська,82 (склад)</v>
          </cell>
          <cell r="K16077" t="str">
            <v>Задовільний</v>
          </cell>
          <cell r="M16077">
            <v>150</v>
          </cell>
        </row>
        <row r="16078">
          <cell r="A16078">
            <v>16075</v>
          </cell>
          <cell r="B16078" t="str">
            <v>19114-1</v>
          </cell>
          <cell r="E16078" t="str">
            <v>Перекидна настінна система</v>
          </cell>
          <cell r="F16078" t="str">
            <v>Перекидна настінна система</v>
          </cell>
          <cell r="G16078">
            <v>41435</v>
          </cell>
          <cell r="H16078">
            <v>189.05</v>
          </cell>
          <cell r="I16078" t="str">
            <v>0</v>
          </cell>
          <cell r="J16078" t="str">
            <v>м. Київ, вул.Кирилівська,82 (склад)</v>
          </cell>
          <cell r="K16078" t="str">
            <v>Задовільний</v>
          </cell>
          <cell r="M16078">
            <v>150</v>
          </cell>
        </row>
        <row r="16079">
          <cell r="A16079">
            <v>16076</v>
          </cell>
          <cell r="B16079" t="str">
            <v>19115-1</v>
          </cell>
          <cell r="E16079" t="str">
            <v>Перекидна настінна система</v>
          </cell>
          <cell r="F16079" t="str">
            <v>Перекидна настінна система</v>
          </cell>
          <cell r="G16079">
            <v>41435</v>
          </cell>
          <cell r="H16079">
            <v>189.05</v>
          </cell>
          <cell r="I16079" t="str">
            <v>0</v>
          </cell>
          <cell r="J16079" t="str">
            <v>м. Київ, вул.Кирилівська,82 (склад)</v>
          </cell>
          <cell r="K16079" t="str">
            <v>б/у</v>
          </cell>
          <cell r="M16079">
            <v>150</v>
          </cell>
        </row>
        <row r="16080">
          <cell r="A16080">
            <v>16077</v>
          </cell>
          <cell r="B16080" t="str">
            <v>19116-1</v>
          </cell>
          <cell r="E16080" t="str">
            <v>Перекидна настільна система</v>
          </cell>
          <cell r="F16080" t="str">
            <v>Перекидна настільна система</v>
          </cell>
          <cell r="G16080">
            <v>41435</v>
          </cell>
          <cell r="H16080">
            <v>284.05</v>
          </cell>
          <cell r="I16080" t="str">
            <v>0</v>
          </cell>
          <cell r="J16080" t="str">
            <v>м. Київ, вул.Кирилівська,82 (склад)</v>
          </cell>
          <cell r="K16080" t="str">
            <v>б/у</v>
          </cell>
          <cell r="M16080">
            <v>150</v>
          </cell>
        </row>
        <row r="16081">
          <cell r="A16081">
            <v>16078</v>
          </cell>
          <cell r="B16081" t="str">
            <v>19117-1</v>
          </cell>
          <cell r="E16081" t="str">
            <v>Перекидна напольна система 2 рівні</v>
          </cell>
          <cell r="F16081" t="str">
            <v>Перекидна напольна система 2 рівні</v>
          </cell>
          <cell r="G16081">
            <v>41435</v>
          </cell>
          <cell r="H16081">
            <v>426.55</v>
          </cell>
          <cell r="I16081" t="str">
            <v>0</v>
          </cell>
          <cell r="J16081" t="str">
            <v>м. Київ, вул.Кирилівська,82 (склад)</v>
          </cell>
          <cell r="K16081" t="str">
            <v>Задовільний</v>
          </cell>
          <cell r="M16081">
            <v>38</v>
          </cell>
        </row>
        <row r="16082">
          <cell r="A16082">
            <v>16079</v>
          </cell>
          <cell r="B16082" t="str">
            <v>19118-1</v>
          </cell>
          <cell r="E16082" t="str">
            <v>Перекидна настільна система</v>
          </cell>
          <cell r="F16082" t="str">
            <v>Перекидна настільна система</v>
          </cell>
          <cell r="G16082">
            <v>41423</v>
          </cell>
          <cell r="H16082">
            <v>284.05</v>
          </cell>
          <cell r="I16082" t="str">
            <v>0</v>
          </cell>
          <cell r="J16082" t="str">
            <v>м. Київ, вул.Кирилівська,82 (склад)</v>
          </cell>
          <cell r="K16082" t="str">
            <v>Задовільний</v>
          </cell>
          <cell r="M16082">
            <v>150</v>
          </cell>
        </row>
        <row r="16083">
          <cell r="A16083">
            <v>16080</v>
          </cell>
          <cell r="B16083" t="str">
            <v>19119-1</v>
          </cell>
          <cell r="E16083" t="str">
            <v>Перекидна настільна система</v>
          </cell>
          <cell r="F16083" t="str">
            <v>Перекидна настільна система</v>
          </cell>
          <cell r="G16083">
            <v>41423</v>
          </cell>
          <cell r="H16083">
            <v>284.05</v>
          </cell>
          <cell r="I16083" t="str">
            <v>0</v>
          </cell>
          <cell r="J16083" t="str">
            <v>ПАТ"Кристалбанк"(в оренді)вул.М.Гришка.8</v>
          </cell>
          <cell r="K16083" t="str">
            <v>новий</v>
          </cell>
          <cell r="M16083">
            <v>150</v>
          </cell>
        </row>
        <row r="16084">
          <cell r="A16084">
            <v>16081</v>
          </cell>
          <cell r="B16084" t="str">
            <v>19120-1</v>
          </cell>
          <cell r="E16084" t="str">
            <v>Перекидна настільна система</v>
          </cell>
          <cell r="F16084" t="str">
            <v>Перекидна настільна система</v>
          </cell>
          <cell r="G16084">
            <v>41423</v>
          </cell>
          <cell r="H16084">
            <v>284.05</v>
          </cell>
          <cell r="I16084" t="str">
            <v>0</v>
          </cell>
          <cell r="J16084" t="str">
            <v>ПАТ"Кристалбанк"(в оренді)вул.М.Гришка.8</v>
          </cell>
          <cell r="K16084" t="str">
            <v>новий</v>
          </cell>
          <cell r="M16084">
            <v>150</v>
          </cell>
        </row>
        <row r="16085">
          <cell r="A16085">
            <v>16082</v>
          </cell>
          <cell r="B16085" t="str">
            <v>19122-1</v>
          </cell>
          <cell r="E16085" t="str">
            <v>Детектор магнітних міток Do Cash M</v>
          </cell>
          <cell r="F16085" t="str">
            <v>Детектор магнітних міток Do Cash M</v>
          </cell>
          <cell r="G16085">
            <v>41394</v>
          </cell>
          <cell r="H16085">
            <v>288</v>
          </cell>
          <cell r="I16085" t="str">
            <v>0</v>
          </cell>
          <cell r="J16085" t="str">
            <v>склад</v>
          </cell>
          <cell r="K16085" t="str">
            <v>Задовільний</v>
          </cell>
          <cell r="M16085">
            <v>403</v>
          </cell>
        </row>
        <row r="16086">
          <cell r="A16086">
            <v>16083</v>
          </cell>
          <cell r="B16086" t="str">
            <v>19123-1</v>
          </cell>
          <cell r="E16086" t="str">
            <v>Детектор-Лупа 10 кратна Do Cash L</v>
          </cell>
          <cell r="F16086" t="str">
            <v>Детектор-Лупа 10 кратна Do Cash L</v>
          </cell>
          <cell r="G16086">
            <v>41394</v>
          </cell>
          <cell r="H16086">
            <v>180</v>
          </cell>
          <cell r="I16086" t="str">
            <v>0</v>
          </cell>
          <cell r="J16086" t="str">
            <v>Одеське регіональне відділення</v>
          </cell>
          <cell r="K16086" t="str">
            <v>Задовільний</v>
          </cell>
          <cell r="M16086">
            <v>173</v>
          </cell>
        </row>
        <row r="16087">
          <cell r="A16087">
            <v>16084</v>
          </cell>
          <cell r="B16087" t="str">
            <v>30718-1</v>
          </cell>
          <cell r="E16087" t="str">
            <v>Стелаж металевий оцинк. 09мм. 2700*910*460(7 полиць)</v>
          </cell>
          <cell r="F16087" t="str">
            <v>Стелаж металевий оцинк. 09мм. 2700*910*460(7 полиць)</v>
          </cell>
          <cell r="G16087">
            <v>42209</v>
          </cell>
          <cell r="H16087">
            <v>1020</v>
          </cell>
          <cell r="I16087" t="str">
            <v>0</v>
          </cell>
          <cell r="J16087" t="str">
            <v>Одеське регіональне відділення</v>
          </cell>
          <cell r="K16087" t="str">
            <v>Задовільний</v>
          </cell>
          <cell r="M16087">
            <v>600</v>
          </cell>
        </row>
        <row r="16088">
          <cell r="A16088">
            <v>16085</v>
          </cell>
          <cell r="B16088" t="str">
            <v>30719-1</v>
          </cell>
          <cell r="E16088" t="str">
            <v>Стелаж металевий оцинк. 09мм. 2700*910*460(7 полиць)</v>
          </cell>
          <cell r="F16088" t="str">
            <v>Стелаж металевий оцинк. 09мм. 2700*910*460(7 полиць)</v>
          </cell>
          <cell r="G16088">
            <v>42209</v>
          </cell>
          <cell r="H16088">
            <v>1020</v>
          </cell>
          <cell r="I16088" t="str">
            <v>0</v>
          </cell>
          <cell r="J16088" t="str">
            <v>Одеське регіональне відділення</v>
          </cell>
          <cell r="K16088" t="str">
            <v>Задовільний</v>
          </cell>
          <cell r="M16088">
            <v>600</v>
          </cell>
        </row>
        <row r="16089">
          <cell r="A16089">
            <v>16086</v>
          </cell>
          <cell r="B16089" t="str">
            <v>30720-1</v>
          </cell>
          <cell r="E16089" t="str">
            <v>Стелаж металевий оцинк. 09мм. 2700*910*460(7 полиць)</v>
          </cell>
          <cell r="F16089" t="str">
            <v>Стелаж металевий оцинк. 09мм. 2700*910*460(7 полиць)</v>
          </cell>
          <cell r="G16089">
            <v>42209</v>
          </cell>
          <cell r="H16089">
            <v>1020</v>
          </cell>
          <cell r="I16089" t="str">
            <v>0</v>
          </cell>
          <cell r="J16089" t="str">
            <v>Одеське регіональне відділення</v>
          </cell>
          <cell r="K16089" t="str">
            <v>Задовільний</v>
          </cell>
          <cell r="M16089">
            <v>600</v>
          </cell>
        </row>
        <row r="16090">
          <cell r="A16090">
            <v>16087</v>
          </cell>
          <cell r="B16090" t="str">
            <v>30721-1</v>
          </cell>
          <cell r="E16090" t="str">
            <v>Стелаж металевий оцинк. 09мм. 2700*910*460(7 полиць)</v>
          </cell>
          <cell r="F16090" t="str">
            <v>Стелаж металевий оцинк. 09мм. 2700*910*460(7 полиць)</v>
          </cell>
          <cell r="G16090">
            <v>42209</v>
          </cell>
          <cell r="H16090">
            <v>1020</v>
          </cell>
          <cell r="I16090" t="str">
            <v>0</v>
          </cell>
          <cell r="J16090" t="str">
            <v>Одеське регіональне відділення</v>
          </cell>
          <cell r="K16090" t="str">
            <v>Задовільний</v>
          </cell>
          <cell r="M16090">
            <v>600</v>
          </cell>
        </row>
        <row r="16091">
          <cell r="A16091">
            <v>16088</v>
          </cell>
          <cell r="B16091" t="str">
            <v>30722-1</v>
          </cell>
          <cell r="E16091" t="str">
            <v>Стелаж металевий оцинк. 09мм. 2700*910*460(7 полиць)</v>
          </cell>
          <cell r="F16091" t="str">
            <v>Стелаж металевий оцинк. 09мм. 2700*910*460(7 полиць)</v>
          </cell>
          <cell r="G16091">
            <v>42209</v>
          </cell>
          <cell r="H16091">
            <v>1020</v>
          </cell>
          <cell r="I16091" t="str">
            <v>0</v>
          </cell>
          <cell r="J16091" t="str">
            <v>Одеське регіональне відділення</v>
          </cell>
          <cell r="K16091" t="str">
            <v>Задовільний</v>
          </cell>
          <cell r="M16091">
            <v>600</v>
          </cell>
        </row>
        <row r="16092">
          <cell r="A16092">
            <v>16089</v>
          </cell>
          <cell r="B16092" t="str">
            <v>30723-1</v>
          </cell>
          <cell r="E16092" t="str">
            <v>Стелаж металевий оцинк. 09мм. 2700*910*460(7 полиць)</v>
          </cell>
          <cell r="F16092" t="str">
            <v>Стелаж металевий оцинк. 09мм. 2700*910*460(7 полиць)</v>
          </cell>
          <cell r="G16092">
            <v>42209</v>
          </cell>
          <cell r="H16092">
            <v>1020</v>
          </cell>
          <cell r="I16092" t="str">
            <v>0</v>
          </cell>
          <cell r="J16092" t="str">
            <v>Одеське регіональне відділення</v>
          </cell>
          <cell r="K16092" t="str">
            <v>Задовільний</v>
          </cell>
          <cell r="M16092">
            <v>600</v>
          </cell>
        </row>
        <row r="16093">
          <cell r="A16093">
            <v>16090</v>
          </cell>
          <cell r="B16093" t="str">
            <v>30724-1</v>
          </cell>
          <cell r="E16093" t="str">
            <v>Стелаж металевий оцинк. 09мм. 2700*910*460(7 полиць)</v>
          </cell>
          <cell r="F16093" t="str">
            <v>Стелаж металевий оцинк. 09мм. 2700*910*460(7 полиць)</v>
          </cell>
          <cell r="G16093">
            <v>42209</v>
          </cell>
          <cell r="H16093">
            <v>1020</v>
          </cell>
          <cell r="I16093" t="str">
            <v>0</v>
          </cell>
          <cell r="J16093" t="str">
            <v>Одеське регіональне відділення</v>
          </cell>
          <cell r="K16093" t="str">
            <v>Задовільний</v>
          </cell>
          <cell r="M16093">
            <v>600</v>
          </cell>
        </row>
        <row r="16094">
          <cell r="A16094">
            <v>16091</v>
          </cell>
          <cell r="B16094" t="str">
            <v>30725-1</v>
          </cell>
          <cell r="E16094" t="str">
            <v>Стелаж металевий оцинк. 09мм. 2700*910*460(7 полиць)</v>
          </cell>
          <cell r="F16094" t="str">
            <v>Стелаж металевий оцинк. 09мм. 2700*910*460(7 полиць)</v>
          </cell>
          <cell r="G16094">
            <v>42209</v>
          </cell>
          <cell r="H16094">
            <v>1020</v>
          </cell>
          <cell r="I16094" t="str">
            <v>0</v>
          </cell>
          <cell r="J16094" t="str">
            <v>Одеське регіональне відділення</v>
          </cell>
          <cell r="K16094" t="str">
            <v>Задовільний</v>
          </cell>
          <cell r="M16094">
            <v>600</v>
          </cell>
        </row>
        <row r="16095">
          <cell r="A16095">
            <v>16092</v>
          </cell>
          <cell r="B16095" t="str">
            <v>30726-1</v>
          </cell>
          <cell r="E16095" t="str">
            <v>Стелаж металевий оцинк. 09мм. 2700*910*460(7 полиць)</v>
          </cell>
          <cell r="F16095" t="str">
            <v>Стелаж металевий оцинк. 09мм. 2700*910*460(7 полиць)</v>
          </cell>
          <cell r="G16095">
            <v>42209</v>
          </cell>
          <cell r="H16095">
            <v>1020</v>
          </cell>
          <cell r="I16095" t="str">
            <v>0</v>
          </cell>
          <cell r="J16095" t="str">
            <v>Одеське регіональне відділення</v>
          </cell>
          <cell r="K16095" t="str">
            <v>б/у</v>
          </cell>
          <cell r="M16095">
            <v>600</v>
          </cell>
        </row>
        <row r="16096">
          <cell r="A16096">
            <v>16093</v>
          </cell>
          <cell r="B16096" t="str">
            <v>30727-1</v>
          </cell>
          <cell r="E16096" t="str">
            <v>Стелаж металевий оцинк. 09мм. 2700*910*460(7 полиць)</v>
          </cell>
          <cell r="F16096" t="str">
            <v>Стелаж металевий оцинк. 09мм. 2700*910*460(7 полиць)</v>
          </cell>
          <cell r="G16096">
            <v>42209</v>
          </cell>
          <cell r="H16096">
            <v>1020</v>
          </cell>
          <cell r="I16096" t="str">
            <v>0</v>
          </cell>
          <cell r="J16096" t="str">
            <v>Одеське регіональне відділення</v>
          </cell>
          <cell r="K16096" t="str">
            <v>б/у</v>
          </cell>
          <cell r="M16096">
            <v>600</v>
          </cell>
        </row>
        <row r="16097">
          <cell r="A16097">
            <v>16094</v>
          </cell>
          <cell r="B16097" t="str">
            <v>30728-1</v>
          </cell>
          <cell r="E16097" t="str">
            <v>Стелаж металевий оцинк. 09мм. 2700*910*460(7 полиць)</v>
          </cell>
          <cell r="F16097" t="str">
            <v>Стелаж металевий оцинк. 09мм. 2700*910*460(7 полиць)</v>
          </cell>
          <cell r="G16097">
            <v>42209</v>
          </cell>
          <cell r="H16097">
            <v>1020</v>
          </cell>
          <cell r="I16097" t="str">
            <v>0</v>
          </cell>
          <cell r="J16097" t="str">
            <v>Одеське регіональне відділення</v>
          </cell>
          <cell r="K16097" t="str">
            <v>б/у</v>
          </cell>
          <cell r="M16097">
            <v>600</v>
          </cell>
        </row>
        <row r="16098">
          <cell r="A16098">
            <v>16095</v>
          </cell>
          <cell r="B16098" t="str">
            <v>30729-1</v>
          </cell>
          <cell r="E16098" t="str">
            <v>Стелаж металевий оцинк. 09мм. 2700*910*460(7 полиць)</v>
          </cell>
          <cell r="F16098" t="str">
            <v>Стелаж металевий оцинк. 09мм. 2700*910*460(7 полиць)</v>
          </cell>
          <cell r="G16098">
            <v>42209</v>
          </cell>
          <cell r="H16098">
            <v>1020</v>
          </cell>
          <cell r="I16098" t="str">
            <v>0</v>
          </cell>
          <cell r="J16098" t="str">
            <v>Одеське регіональне відділення</v>
          </cell>
          <cell r="K16098" t="str">
            <v>б/у</v>
          </cell>
          <cell r="M16098">
            <v>600</v>
          </cell>
        </row>
        <row r="16099">
          <cell r="A16099">
            <v>16096</v>
          </cell>
          <cell r="B16099" t="str">
            <v>30730-1</v>
          </cell>
          <cell r="E16099" t="str">
            <v>Стелаж металевий оцинк. 09мм. 2700*910*460(7 полиць)</v>
          </cell>
          <cell r="F16099" t="str">
            <v>Стелаж металевий оцинк. 09мм. 2700*910*460(7 полиць)</v>
          </cell>
          <cell r="G16099">
            <v>42209</v>
          </cell>
          <cell r="H16099">
            <v>1020</v>
          </cell>
          <cell r="I16099" t="str">
            <v>0</v>
          </cell>
          <cell r="J16099" t="str">
            <v>ПАТ "КБ"Центр" м.Одеса, вул.Торгова,26(в оренді)</v>
          </cell>
          <cell r="K16099" t="str">
            <v>б/у</v>
          </cell>
          <cell r="M16099">
            <v>600</v>
          </cell>
        </row>
        <row r="16100">
          <cell r="A16100">
            <v>16097</v>
          </cell>
          <cell r="B16100" t="str">
            <v>30731-1</v>
          </cell>
          <cell r="E16100" t="str">
            <v>Стелаж металевий оцинк. 09мм. 2700*910*460(7 полиць)</v>
          </cell>
          <cell r="F16100" t="str">
            <v>Стелаж металевий оцинк. 09мм. 2700*910*460(7 полиць)</v>
          </cell>
          <cell r="G16100">
            <v>42209</v>
          </cell>
          <cell r="H16100">
            <v>1020</v>
          </cell>
          <cell r="I16100" t="str">
            <v>0</v>
          </cell>
          <cell r="J16100" t="str">
            <v>ПАТ "КБ"Центр" м.Одеса, вул.Торгова,26(в оренді)</v>
          </cell>
          <cell r="K16100" t="str">
            <v>б/у</v>
          </cell>
          <cell r="M16100">
            <v>600</v>
          </cell>
        </row>
        <row r="16101">
          <cell r="A16101">
            <v>16098</v>
          </cell>
          <cell r="B16101" t="str">
            <v>30732-1</v>
          </cell>
          <cell r="E16101" t="str">
            <v>Стелаж металевий оцинк. 09мм. 2700*910*460(7 полиць)</v>
          </cell>
          <cell r="F16101" t="str">
            <v>Стелаж металевий оцинк. 09мм. 2700*910*460(7 полиць)</v>
          </cell>
          <cell r="G16101">
            <v>42209</v>
          </cell>
          <cell r="H16101">
            <v>1020</v>
          </cell>
          <cell r="I16101" t="str">
            <v>0</v>
          </cell>
          <cell r="J16101" t="str">
            <v>ПАТ "КБ"Центр" м.Одеса, вул.Торгова,26(в оренді)</v>
          </cell>
          <cell r="K16101" t="str">
            <v>б/у</v>
          </cell>
          <cell r="M16101">
            <v>600</v>
          </cell>
        </row>
        <row r="16102">
          <cell r="A16102">
            <v>16099</v>
          </cell>
          <cell r="B16102" t="str">
            <v>19139-1</v>
          </cell>
          <cell r="E16102" t="str">
            <v>Крісло Престиж з підлокотником</v>
          </cell>
          <cell r="F16102" t="str">
            <v>Крісло Престиж з підлокотником</v>
          </cell>
          <cell r="G16102">
            <v>41394</v>
          </cell>
          <cell r="H16102">
            <v>293.04000000000002</v>
          </cell>
          <cell r="I16102" t="str">
            <v>0</v>
          </cell>
          <cell r="J16102" t="str">
            <v>ПАТ "КБ"Центр" м.Одеса, вул.Торгова,26(в оренді)</v>
          </cell>
          <cell r="K16102" t="str">
            <v>б/у</v>
          </cell>
          <cell r="M16102">
            <v>149</v>
          </cell>
        </row>
        <row r="16103">
          <cell r="A16103">
            <v>16100</v>
          </cell>
          <cell r="B16103" t="str">
            <v>19140-1</v>
          </cell>
          <cell r="E16103" t="str">
            <v>Крісло Престиж з підлокотником</v>
          </cell>
          <cell r="F16103" t="str">
            <v>Крісло Престиж з підлокотником</v>
          </cell>
          <cell r="G16103">
            <v>41394</v>
          </cell>
          <cell r="H16103">
            <v>293.04000000000002</v>
          </cell>
          <cell r="I16103" t="str">
            <v>0</v>
          </cell>
          <cell r="J16103" t="str">
            <v>Одеське регіональне відділення</v>
          </cell>
          <cell r="K16103" t="str">
            <v>б/у</v>
          </cell>
          <cell r="M16103">
            <v>149</v>
          </cell>
        </row>
        <row r="16104">
          <cell r="A16104">
            <v>16101</v>
          </cell>
          <cell r="B16104" t="str">
            <v>19141-1</v>
          </cell>
          <cell r="E16104" t="str">
            <v>Крісло Престиж з підлокотником</v>
          </cell>
          <cell r="F16104" t="str">
            <v>Крісло Престиж з підлокотником</v>
          </cell>
          <cell r="G16104">
            <v>41394</v>
          </cell>
          <cell r="H16104">
            <v>293.04000000000002</v>
          </cell>
          <cell r="I16104" t="str">
            <v>0</v>
          </cell>
          <cell r="J16104" t="str">
            <v>Одеське регіональне відділення</v>
          </cell>
          <cell r="K16104" t="str">
            <v>Задовільний</v>
          </cell>
          <cell r="M16104">
            <v>149</v>
          </cell>
        </row>
        <row r="16105">
          <cell r="A16105">
            <v>16102</v>
          </cell>
          <cell r="B16105" t="str">
            <v>19143-1</v>
          </cell>
          <cell r="E16105" t="str">
            <v>Крісло Престиж з підлокотником</v>
          </cell>
          <cell r="F16105" t="str">
            <v>Крісло Престиж з підлокотником</v>
          </cell>
          <cell r="G16105">
            <v>41394</v>
          </cell>
          <cell r="H16105">
            <v>293.04000000000002</v>
          </cell>
          <cell r="I16105" t="str">
            <v>0</v>
          </cell>
          <cell r="J16105" t="str">
            <v>Одеське регіональне відділення</v>
          </cell>
          <cell r="K16105" t="str">
            <v>Задовільний</v>
          </cell>
          <cell r="M16105">
            <v>149</v>
          </cell>
        </row>
        <row r="16106">
          <cell r="A16106">
            <v>16103</v>
          </cell>
          <cell r="B16106" t="str">
            <v>19144-1</v>
          </cell>
          <cell r="E16106" t="str">
            <v>Крісло Престиж з підлокотником</v>
          </cell>
          <cell r="F16106" t="str">
            <v>Крісло Престиж з підлокотником</v>
          </cell>
          <cell r="G16106">
            <v>41394</v>
          </cell>
          <cell r="H16106">
            <v>293.04000000000002</v>
          </cell>
          <cell r="I16106" t="str">
            <v>0</v>
          </cell>
          <cell r="J16106" t="str">
            <v>Одеське регіональне відділення</v>
          </cell>
          <cell r="K16106" t="str">
            <v>Задовільний</v>
          </cell>
          <cell r="M16106">
            <v>149</v>
          </cell>
        </row>
        <row r="16107">
          <cell r="A16107">
            <v>16104</v>
          </cell>
          <cell r="B16107" t="str">
            <v>19146-1</v>
          </cell>
          <cell r="E16107" t="str">
            <v>Крісло Престиж з підлокотником</v>
          </cell>
          <cell r="F16107" t="str">
            <v>Крісло Престиж з підлокотником</v>
          </cell>
          <cell r="G16107">
            <v>41394</v>
          </cell>
          <cell r="H16107">
            <v>293.04000000000002</v>
          </cell>
          <cell r="I16107" t="str">
            <v>0</v>
          </cell>
          <cell r="J16107" t="str">
            <v>ПАТ "Банк Богуслав"м.Біляївка, Одес.обл.(в оренді)</v>
          </cell>
          <cell r="K16107" t="str">
            <v>б/у</v>
          </cell>
          <cell r="M16107">
            <v>149</v>
          </cell>
        </row>
        <row r="16108">
          <cell r="A16108">
            <v>16105</v>
          </cell>
          <cell r="B16108" t="str">
            <v>19148-1</v>
          </cell>
          <cell r="E16108" t="str">
            <v>Крісло Престиж з підлокотником</v>
          </cell>
          <cell r="F16108" t="str">
            <v>Крісло Престиж з підлокотником</v>
          </cell>
          <cell r="G16108">
            <v>41394</v>
          </cell>
          <cell r="H16108">
            <v>293.04000000000002</v>
          </cell>
          <cell r="I16108" t="str">
            <v>0</v>
          </cell>
          <cell r="J16108" t="str">
            <v>ПАТ "Банк Богуслав"м.Біляївка, Одес.обл.(в оренді)</v>
          </cell>
          <cell r="K16108" t="str">
            <v>Задовільний</v>
          </cell>
          <cell r="M16108">
            <v>149</v>
          </cell>
        </row>
        <row r="16109">
          <cell r="A16109">
            <v>16106</v>
          </cell>
          <cell r="B16109" t="str">
            <v>19149-1</v>
          </cell>
          <cell r="E16109" t="str">
            <v>Крісло Престиж з підлокотником</v>
          </cell>
          <cell r="F16109" t="str">
            <v>Крісло Престиж з підлокотником</v>
          </cell>
          <cell r="G16109">
            <v>41394</v>
          </cell>
          <cell r="H16109">
            <v>293.04000000000002</v>
          </cell>
          <cell r="I16109" t="str">
            <v>0</v>
          </cell>
          <cell r="J16109" t="str">
            <v>ПАТ "Банк Богуслав"м.Біляївка, Одес.обл.(в оренді)</v>
          </cell>
          <cell r="K16109" t="str">
            <v>Задовільний</v>
          </cell>
          <cell r="M16109">
            <v>149</v>
          </cell>
        </row>
        <row r="16110">
          <cell r="A16110">
            <v>16107</v>
          </cell>
          <cell r="B16110" t="str">
            <v>19150-1</v>
          </cell>
          <cell r="E16110" t="str">
            <v>Крісло Спрінг екошкіра коричнева</v>
          </cell>
          <cell r="F16110" t="str">
            <v>Крісло Спрінг екошкіра коричнева</v>
          </cell>
          <cell r="G16110">
            <v>41394</v>
          </cell>
          <cell r="H16110">
            <v>1227.5999999999999</v>
          </cell>
          <cell r="I16110" t="str">
            <v>0</v>
          </cell>
          <cell r="J16110" t="str">
            <v>ПАТ "Банк Богуслав"м.Біляївка, Одес.обл.(в оренді)</v>
          </cell>
          <cell r="K16110" t="str">
            <v>Задовільний</v>
          </cell>
          <cell r="M16110">
            <v>248</v>
          </cell>
        </row>
        <row r="16111">
          <cell r="A16111">
            <v>16108</v>
          </cell>
          <cell r="B16111" t="str">
            <v>19151-1</v>
          </cell>
          <cell r="E16111" t="str">
            <v>Крісло COMFORT C-38</v>
          </cell>
          <cell r="F16111" t="str">
            <v>Крісло COMFORT C-38</v>
          </cell>
          <cell r="G16111">
            <v>41394</v>
          </cell>
          <cell r="H16111">
            <v>367</v>
          </cell>
          <cell r="I16111" t="str">
            <v>0</v>
          </cell>
          <cell r="J16111" t="str">
            <v>к.47</v>
          </cell>
          <cell r="K16111" t="str">
            <v>Задовільний</v>
          </cell>
          <cell r="M16111">
            <v>149</v>
          </cell>
        </row>
        <row r="16112">
          <cell r="A16112">
            <v>16109</v>
          </cell>
          <cell r="B16112" t="str">
            <v>19152-1</v>
          </cell>
          <cell r="E16112" t="str">
            <v>Крісло COMFORT C-38</v>
          </cell>
          <cell r="F16112" t="str">
            <v>Крісло COMFORT C-38</v>
          </cell>
          <cell r="G16112">
            <v>41394</v>
          </cell>
          <cell r="H16112">
            <v>367</v>
          </cell>
          <cell r="I16112" t="str">
            <v>0</v>
          </cell>
          <cell r="J16112" t="str">
            <v>к.22</v>
          </cell>
          <cell r="K16112" t="str">
            <v>Задовільний</v>
          </cell>
          <cell r="M16112">
            <v>149</v>
          </cell>
        </row>
        <row r="16113">
          <cell r="A16113">
            <v>16110</v>
          </cell>
          <cell r="B16113" t="str">
            <v>19153-1</v>
          </cell>
          <cell r="E16113" t="str">
            <v>Крісло COMFORT C-38</v>
          </cell>
          <cell r="F16113" t="str">
            <v>Крісло COMFORT C-38</v>
          </cell>
          <cell r="G16113">
            <v>41415</v>
          </cell>
          <cell r="H16113">
            <v>367</v>
          </cell>
          <cell r="I16113" t="str">
            <v>0</v>
          </cell>
          <cell r="J16113" t="str">
            <v>к.52</v>
          </cell>
          <cell r="K16113" t="str">
            <v>Задовільний</v>
          </cell>
          <cell r="M16113">
            <v>149</v>
          </cell>
        </row>
        <row r="16114">
          <cell r="A16114">
            <v>16111</v>
          </cell>
          <cell r="B16114" t="str">
            <v>19154-1</v>
          </cell>
          <cell r="E16114" t="str">
            <v>Крісло COMFORT C-38</v>
          </cell>
          <cell r="F16114" t="str">
            <v>Крісло COMFORT C-38</v>
          </cell>
          <cell r="G16114">
            <v>41415</v>
          </cell>
          <cell r="H16114">
            <v>367</v>
          </cell>
          <cell r="I16114" t="str">
            <v>0</v>
          </cell>
          <cell r="J16114" t="str">
            <v>к.53</v>
          </cell>
          <cell r="K16114" t="str">
            <v>Задовільний</v>
          </cell>
          <cell r="M16114">
            <v>149</v>
          </cell>
        </row>
        <row r="16115">
          <cell r="A16115">
            <v>16112</v>
          </cell>
          <cell r="B16115" t="str">
            <v>30733-1</v>
          </cell>
          <cell r="E16115" t="str">
            <v>Стелаж металевий оцинк. 09мм. 2700*910*460(7 полиць)</v>
          </cell>
          <cell r="F16115" t="str">
            <v>Стелаж металевий оцинк. 09мм. 2700*910*460(7 полиць)</v>
          </cell>
          <cell r="G16115">
            <v>42209</v>
          </cell>
          <cell r="H16115">
            <v>1020</v>
          </cell>
          <cell r="I16115" t="str">
            <v>0</v>
          </cell>
          <cell r="J16115" t="str">
            <v>к.48</v>
          </cell>
          <cell r="K16115" t="str">
            <v>Задовільний</v>
          </cell>
          <cell r="M16115">
            <v>600</v>
          </cell>
        </row>
        <row r="16116">
          <cell r="A16116">
            <v>16113</v>
          </cell>
          <cell r="B16116" t="str">
            <v>30734-1</v>
          </cell>
          <cell r="E16116" t="str">
            <v>Стелаж металевий оцинк. 09мм. 2700*910*460(7 полиць)</v>
          </cell>
          <cell r="F16116" t="str">
            <v>Стелаж металевий оцинк. 09мм. 2700*910*460(7 полиць)</v>
          </cell>
          <cell r="G16116">
            <v>42209</v>
          </cell>
          <cell r="H16116">
            <v>1020</v>
          </cell>
          <cell r="I16116" t="str">
            <v>0</v>
          </cell>
          <cell r="J16116" t="str">
            <v>к.47</v>
          </cell>
          <cell r="K16116" t="str">
            <v>Задовільний</v>
          </cell>
          <cell r="M16116">
            <v>600</v>
          </cell>
        </row>
        <row r="16117">
          <cell r="A16117">
            <v>16114</v>
          </cell>
          <cell r="B16117" t="str">
            <v>30735-1</v>
          </cell>
          <cell r="E16117" t="str">
            <v>Стелаж металевий оцинк. 09мм. 2700*910*460(7 полиць)</v>
          </cell>
          <cell r="F16117" t="str">
            <v>Стелаж металевий оцинк. 09мм. 2700*910*460(7 полиць)</v>
          </cell>
          <cell r="G16117">
            <v>42209</v>
          </cell>
          <cell r="H16117">
            <v>1020</v>
          </cell>
          <cell r="I16117" t="str">
            <v>0</v>
          </cell>
          <cell r="J16117" t="str">
            <v>к.59</v>
          </cell>
          <cell r="K16117" t="str">
            <v>Задовільний</v>
          </cell>
          <cell r="M16117">
            <v>600</v>
          </cell>
        </row>
        <row r="16118">
          <cell r="A16118">
            <v>16115</v>
          </cell>
          <cell r="B16118" t="str">
            <v>19159-1</v>
          </cell>
          <cell r="E16118" t="str">
            <v>Шуруповерт РТ 111</v>
          </cell>
          <cell r="F16118" t="str">
            <v>Шуруповерт РТ 111</v>
          </cell>
          <cell r="G16118">
            <v>41423</v>
          </cell>
          <cell r="H16118">
            <v>236.5</v>
          </cell>
          <cell r="I16118" t="str">
            <v>0</v>
          </cell>
          <cell r="J16118" t="str">
            <v>Виноградарське відд.(Подільське відд.)</v>
          </cell>
          <cell r="K16118" t="str">
            <v>Задовільний</v>
          </cell>
          <cell r="M16118">
            <v>150</v>
          </cell>
        </row>
        <row r="16119">
          <cell r="A16119">
            <v>16116</v>
          </cell>
          <cell r="B16119" t="str">
            <v>19160-1</v>
          </cell>
          <cell r="E16119" t="str">
            <v>Калькулятор SDC-888T</v>
          </cell>
          <cell r="F16119" t="str">
            <v>Калькулятор SDC-888T</v>
          </cell>
          <cell r="G16119">
            <v>41431</v>
          </cell>
          <cell r="H16119">
            <v>132</v>
          </cell>
          <cell r="I16119" t="str">
            <v>0</v>
          </cell>
          <cell r="J16119" t="str">
            <v>Виноградарське відд.(Подільське відд.)</v>
          </cell>
          <cell r="K16119" t="str">
            <v>Задовільний</v>
          </cell>
          <cell r="M16119">
            <v>38</v>
          </cell>
        </row>
        <row r="16120">
          <cell r="A16120">
            <v>16117</v>
          </cell>
          <cell r="B16120" t="str">
            <v>19161-1</v>
          </cell>
          <cell r="E16120" t="str">
            <v>Калькулятор SDC-888T</v>
          </cell>
          <cell r="F16120" t="str">
            <v>Калькулятор SDC-888T</v>
          </cell>
          <cell r="G16120">
            <v>41431</v>
          </cell>
          <cell r="H16120">
            <v>132</v>
          </cell>
          <cell r="I16120" t="str">
            <v>0</v>
          </cell>
          <cell r="J16120" t="str">
            <v>Виноградарське відд.(Подільське відд.)</v>
          </cell>
          <cell r="K16120" t="str">
            <v>б/у</v>
          </cell>
          <cell r="M16120">
            <v>38</v>
          </cell>
        </row>
        <row r="16121">
          <cell r="A16121">
            <v>16118</v>
          </cell>
          <cell r="B16121" t="str">
            <v>30736-1</v>
          </cell>
          <cell r="E16121" t="str">
            <v>Стелаж металевий оцинк. 09мм. 2700*910*460(7 полиць)</v>
          </cell>
          <cell r="F16121" t="str">
            <v>Стелаж металевий оцинк. 09мм. 2700*910*460(7 полиць)</v>
          </cell>
          <cell r="G16121">
            <v>42209</v>
          </cell>
          <cell r="H16121">
            <v>1020</v>
          </cell>
          <cell r="I16121" t="str">
            <v>0</v>
          </cell>
          <cell r="J16121" t="str">
            <v>Виноградарське відд.(Подільське відд.)</v>
          </cell>
          <cell r="K16121" t="str">
            <v>б/у</v>
          </cell>
          <cell r="M16121">
            <v>600</v>
          </cell>
        </row>
        <row r="16122">
          <cell r="A16122">
            <v>16119</v>
          </cell>
          <cell r="B16122" t="str">
            <v>19163-1</v>
          </cell>
          <cell r="E16122" t="str">
            <v>Монітор Samsung 24 TFT</v>
          </cell>
          <cell r="F16122" t="str">
            <v>Монітор Samsung 24 TFT</v>
          </cell>
          <cell r="G16122">
            <v>41436</v>
          </cell>
          <cell r="H16122">
            <v>1620</v>
          </cell>
          <cell r="I16122" t="str">
            <v>0</v>
          </cell>
          <cell r="J16122" t="str">
            <v>Виноградарське відд.(Подільське відд.)</v>
          </cell>
          <cell r="K16122" t="str">
            <v>б/у</v>
          </cell>
          <cell r="M16122">
            <v>513</v>
          </cell>
        </row>
        <row r="16123">
          <cell r="A16123">
            <v>16120</v>
          </cell>
          <cell r="B16123" t="str">
            <v>19164-1</v>
          </cell>
          <cell r="E16123" t="str">
            <v>Монітор Samsung 24 TFT</v>
          </cell>
          <cell r="F16123" t="str">
            <v>Монітор Samsung 24 TFT</v>
          </cell>
          <cell r="G16123">
            <v>41436</v>
          </cell>
          <cell r="H16123">
            <v>1620</v>
          </cell>
          <cell r="I16123" t="str">
            <v>0</v>
          </cell>
          <cell r="J16123" t="str">
            <v>Виноградарське відд.(Подільське відд.)</v>
          </cell>
          <cell r="K16123" t="str">
            <v>б/у</v>
          </cell>
          <cell r="M16123">
            <v>513</v>
          </cell>
        </row>
        <row r="16124">
          <cell r="A16124">
            <v>16121</v>
          </cell>
          <cell r="B16124" t="str">
            <v>19165-1</v>
          </cell>
          <cell r="E16124" t="str">
            <v>Монітор Samsung 24 TFT</v>
          </cell>
          <cell r="F16124" t="str">
            <v>Монітор Samsung 24 TFT</v>
          </cell>
          <cell r="G16124">
            <v>41436</v>
          </cell>
          <cell r="H16124">
            <v>1620</v>
          </cell>
          <cell r="I16124" t="str">
            <v>0</v>
          </cell>
          <cell r="J16124" t="str">
            <v>Виноградарське відд.(Подільське відд.)</v>
          </cell>
          <cell r="K16124" t="str">
            <v>б/у</v>
          </cell>
          <cell r="M16124">
            <v>513</v>
          </cell>
        </row>
        <row r="16125">
          <cell r="A16125">
            <v>16122</v>
          </cell>
          <cell r="B16125" t="str">
            <v>19166-1</v>
          </cell>
          <cell r="E16125" t="str">
            <v>Монітор Samsung 24 TFT</v>
          </cell>
          <cell r="F16125" t="str">
            <v>Монітор Samsung 24 TFT</v>
          </cell>
          <cell r="G16125">
            <v>41436</v>
          </cell>
          <cell r="H16125">
            <v>1620</v>
          </cell>
          <cell r="I16125" t="str">
            <v>0</v>
          </cell>
          <cell r="J16125" t="str">
            <v>ПАТ "Банк Богуслав"м.Біляївка, Одес.обл.(в оренді)</v>
          </cell>
          <cell r="K16125" t="str">
            <v>Задовільний</v>
          </cell>
          <cell r="M16125">
            <v>513</v>
          </cell>
        </row>
        <row r="16126">
          <cell r="A16126">
            <v>16123</v>
          </cell>
          <cell r="B16126" t="str">
            <v>19167-1</v>
          </cell>
          <cell r="E16126" t="str">
            <v>Межмережевий екран CiscoSB</v>
          </cell>
          <cell r="F16126" t="str">
            <v>Межмережевий екран CiscoSB</v>
          </cell>
          <cell r="G16126">
            <v>41435</v>
          </cell>
          <cell r="H16126">
            <v>2464.8000000000002</v>
          </cell>
          <cell r="I16126" t="str">
            <v>0</v>
          </cell>
          <cell r="J16126" t="str">
            <v>м. Київ, вул.Кирилівська,82 (склад)</v>
          </cell>
          <cell r="M16126">
            <v>488</v>
          </cell>
        </row>
        <row r="16127">
          <cell r="A16127">
            <v>16124</v>
          </cell>
          <cell r="B16127" t="str">
            <v>19168-1</v>
          </cell>
          <cell r="E16127" t="str">
            <v>Крісло Престиж</v>
          </cell>
          <cell r="F16127" t="str">
            <v>Крісло Престиж</v>
          </cell>
          <cell r="G16127">
            <v>41435</v>
          </cell>
          <cell r="H16127">
            <v>299</v>
          </cell>
          <cell r="I16127" t="str">
            <v>0</v>
          </cell>
          <cell r="J16127" t="str">
            <v>м. Київ, вул.Кирилівська,82 (склад)</v>
          </cell>
          <cell r="K16127" t="str">
            <v>Задовільний</v>
          </cell>
          <cell r="M16127">
            <v>149</v>
          </cell>
        </row>
        <row r="16128">
          <cell r="A16128">
            <v>16125</v>
          </cell>
          <cell r="B16128" t="str">
            <v>19175-1</v>
          </cell>
          <cell r="E16128" t="str">
            <v xml:space="preserve">Калькулятор Citizen SDC-888T </v>
          </cell>
          <cell r="F16128" t="str">
            <v xml:space="preserve">Калькулятор Citizen SDC-888T </v>
          </cell>
          <cell r="G16128">
            <v>41436</v>
          </cell>
          <cell r="H16128">
            <v>123.48</v>
          </cell>
          <cell r="I16128" t="str">
            <v>0</v>
          </cell>
          <cell r="J16128" t="str">
            <v>м. Київ, вул.Кирилівська,82 (склад)</v>
          </cell>
          <cell r="K16128" t="str">
            <v>Задовільний</v>
          </cell>
          <cell r="M16128">
            <v>38</v>
          </cell>
        </row>
        <row r="16129">
          <cell r="A16129">
            <v>16126</v>
          </cell>
          <cell r="B16129" t="str">
            <v>19177-1</v>
          </cell>
          <cell r="E16129" t="str">
            <v xml:space="preserve">Калькулятор Citizen SDC-888T </v>
          </cell>
          <cell r="F16129" t="str">
            <v xml:space="preserve">Калькулятор Citizen SDC-888T </v>
          </cell>
          <cell r="G16129">
            <v>41436</v>
          </cell>
          <cell r="H16129">
            <v>123.48</v>
          </cell>
          <cell r="I16129" t="str">
            <v>0</v>
          </cell>
          <cell r="J16129" t="str">
            <v>м. Київ, вул.Кирилівська,82 (склад)</v>
          </cell>
          <cell r="K16129" t="str">
            <v>Задовільний</v>
          </cell>
          <cell r="M16129">
            <v>38</v>
          </cell>
        </row>
        <row r="16130">
          <cell r="A16130">
            <v>16127</v>
          </cell>
          <cell r="B16130" t="str">
            <v>19178-1</v>
          </cell>
          <cell r="E16130" t="str">
            <v xml:space="preserve">Калькулятор Citizen SDC-888T </v>
          </cell>
          <cell r="F16130" t="str">
            <v xml:space="preserve">Калькулятор Citizen SDC-888T </v>
          </cell>
          <cell r="G16130">
            <v>41436</v>
          </cell>
          <cell r="H16130">
            <v>123.48</v>
          </cell>
          <cell r="I16130" t="str">
            <v>0</v>
          </cell>
          <cell r="J16130" t="str">
            <v>м. Київ, вул.Кирилівська,82 (склад)</v>
          </cell>
          <cell r="K16130" t="str">
            <v>Задовільний</v>
          </cell>
          <cell r="M16130">
            <v>38</v>
          </cell>
        </row>
        <row r="16131">
          <cell r="A16131">
            <v>16128</v>
          </cell>
          <cell r="B16131" t="str">
            <v>19179-1</v>
          </cell>
          <cell r="E16131" t="str">
            <v xml:space="preserve">Калькулятор Citizen SDC-888T </v>
          </cell>
          <cell r="F16131" t="str">
            <v xml:space="preserve">Калькулятор Citizen SDC-888T </v>
          </cell>
          <cell r="G16131">
            <v>41436</v>
          </cell>
          <cell r="H16131">
            <v>123.48</v>
          </cell>
          <cell r="I16131" t="str">
            <v>0</v>
          </cell>
          <cell r="J16131" t="str">
            <v>м. Київ, вул.Кирилівська,82 (склад)</v>
          </cell>
          <cell r="K16131" t="str">
            <v>Задовільний</v>
          </cell>
          <cell r="M16131">
            <v>38</v>
          </cell>
        </row>
        <row r="16132">
          <cell r="A16132">
            <v>16129</v>
          </cell>
          <cell r="B16132" t="str">
            <v>19181-1</v>
          </cell>
          <cell r="E16132" t="str">
            <v xml:space="preserve">Калькулятор Citizen SDC-888T </v>
          </cell>
          <cell r="F16132" t="str">
            <v xml:space="preserve">Калькулятор Citizen SDC-888T </v>
          </cell>
          <cell r="G16132">
            <v>41436</v>
          </cell>
          <cell r="H16132">
            <v>123.48</v>
          </cell>
          <cell r="I16132" t="str">
            <v>0</v>
          </cell>
          <cell r="J16132" t="str">
            <v>м. Київ, вул.Кирилівська,82 (склад)</v>
          </cell>
          <cell r="K16132" t="str">
            <v>Задовільний</v>
          </cell>
          <cell r="M16132">
            <v>38</v>
          </cell>
        </row>
        <row r="16133">
          <cell r="A16133">
            <v>16130</v>
          </cell>
          <cell r="B16133" t="str">
            <v>19183-1</v>
          </cell>
          <cell r="E16133" t="str">
            <v xml:space="preserve">Калькулятор Citizen SDC-888T </v>
          </cell>
          <cell r="F16133" t="str">
            <v xml:space="preserve">Калькулятор Citizen SDC-888T </v>
          </cell>
          <cell r="G16133">
            <v>41436</v>
          </cell>
          <cell r="H16133">
            <v>123.48</v>
          </cell>
          <cell r="I16133" t="str">
            <v>0</v>
          </cell>
          <cell r="J16133" t="str">
            <v>м. Київ, вул.Кирилівська,82 (склад)</v>
          </cell>
          <cell r="K16133" t="str">
            <v>Задовільний</v>
          </cell>
          <cell r="M16133">
            <v>38</v>
          </cell>
        </row>
        <row r="16134">
          <cell r="A16134">
            <v>16131</v>
          </cell>
          <cell r="B16134" t="str">
            <v>19184-1</v>
          </cell>
          <cell r="E16134" t="str">
            <v xml:space="preserve">Калькулятор Citizen SDC-888T </v>
          </cell>
          <cell r="F16134" t="str">
            <v xml:space="preserve">Калькулятор Citizen SDC-888T </v>
          </cell>
          <cell r="G16134">
            <v>41436</v>
          </cell>
          <cell r="H16134">
            <v>123.48</v>
          </cell>
          <cell r="I16134" t="str">
            <v>0</v>
          </cell>
          <cell r="J16134" t="str">
            <v>м. Київ, вул.Кирилівська,82 (склад)</v>
          </cell>
          <cell r="K16134" t="str">
            <v>б/у</v>
          </cell>
          <cell r="M16134">
            <v>38</v>
          </cell>
        </row>
        <row r="16135">
          <cell r="A16135">
            <v>16132</v>
          </cell>
          <cell r="B16135" t="str">
            <v>19188-1</v>
          </cell>
          <cell r="E16135" t="str">
            <v xml:space="preserve">Калькулятор Citizen SDC-888T </v>
          </cell>
          <cell r="F16135" t="str">
            <v xml:space="preserve">Калькулятор Citizen SDC-888T </v>
          </cell>
          <cell r="G16135">
            <v>41436</v>
          </cell>
          <cell r="H16135">
            <v>123.48</v>
          </cell>
          <cell r="I16135" t="str">
            <v>0</v>
          </cell>
          <cell r="J16135" t="str">
            <v>м. Київ, вул.Кирилівська,82 (склад)</v>
          </cell>
          <cell r="K16135" t="str">
            <v>б/у</v>
          </cell>
          <cell r="M16135">
            <v>38</v>
          </cell>
        </row>
        <row r="16136">
          <cell r="A16136">
            <v>16133</v>
          </cell>
          <cell r="B16136" t="str">
            <v>19189-1</v>
          </cell>
          <cell r="E16136" t="str">
            <v xml:space="preserve">Калькулятор Citizen SDC-888T </v>
          </cell>
          <cell r="F16136" t="str">
            <v xml:space="preserve">Калькулятор Citizen SDC-888T </v>
          </cell>
          <cell r="G16136">
            <v>41436</v>
          </cell>
          <cell r="H16136">
            <v>123.48</v>
          </cell>
          <cell r="I16136" t="str">
            <v>0</v>
          </cell>
          <cell r="J16136" t="str">
            <v>м. Київ, вул.Кирилівська,82 (склад)</v>
          </cell>
          <cell r="K16136" t="str">
            <v>б/у</v>
          </cell>
          <cell r="M16136">
            <v>38</v>
          </cell>
        </row>
        <row r="16137">
          <cell r="A16137">
            <v>16134</v>
          </cell>
          <cell r="B16137" t="str">
            <v>19190-1</v>
          </cell>
          <cell r="E16137" t="str">
            <v xml:space="preserve">Калькулятор Citizen SDC-888T </v>
          </cell>
          <cell r="F16137" t="str">
            <v xml:space="preserve">Калькулятор Citizen SDC-888T </v>
          </cell>
          <cell r="G16137">
            <v>41436</v>
          </cell>
          <cell r="H16137">
            <v>123.48</v>
          </cell>
          <cell r="I16137" t="str">
            <v>0</v>
          </cell>
          <cell r="J16137" t="str">
            <v>м. Київ, вул.Кирилівська,82 (склад)</v>
          </cell>
          <cell r="K16137" t="str">
            <v>Задовільний</v>
          </cell>
          <cell r="M16137">
            <v>38</v>
          </cell>
        </row>
        <row r="16138">
          <cell r="A16138">
            <v>16135</v>
          </cell>
          <cell r="B16138" t="str">
            <v>19196-1</v>
          </cell>
          <cell r="E16138" t="str">
            <v xml:space="preserve">Калькулятор Citizen SDC-888T </v>
          </cell>
          <cell r="F16138" t="str">
            <v xml:space="preserve">Калькулятор Citizen SDC-888T </v>
          </cell>
          <cell r="G16138">
            <v>41436</v>
          </cell>
          <cell r="H16138">
            <v>123.48</v>
          </cell>
          <cell r="I16138" t="str">
            <v>0</v>
          </cell>
          <cell r="J16138" t="str">
            <v>м. Київ, вул.Кирилівська,82 (склад)</v>
          </cell>
          <cell r="K16138" t="str">
            <v>Задовільний</v>
          </cell>
          <cell r="M16138">
            <v>38</v>
          </cell>
        </row>
        <row r="16139">
          <cell r="A16139">
            <v>16136</v>
          </cell>
          <cell r="B16139" t="str">
            <v>19197-1</v>
          </cell>
          <cell r="E16139" t="str">
            <v xml:space="preserve">Калькулятор Citizen SDC-888T </v>
          </cell>
          <cell r="F16139" t="str">
            <v xml:space="preserve">Калькулятор Citizen SDC-888T </v>
          </cell>
          <cell r="G16139">
            <v>41436</v>
          </cell>
          <cell r="H16139">
            <v>123.48</v>
          </cell>
          <cell r="I16139" t="str">
            <v>0</v>
          </cell>
          <cell r="J16139" t="str">
            <v>м. Київ, вул.Кирилівська,82 (склад)</v>
          </cell>
          <cell r="K16139" t="str">
            <v>Задовільний</v>
          </cell>
          <cell r="M16139">
            <v>38</v>
          </cell>
        </row>
        <row r="16140">
          <cell r="A16140">
            <v>16137</v>
          </cell>
          <cell r="B16140" t="str">
            <v>19198-1</v>
          </cell>
          <cell r="E16140" t="str">
            <v xml:space="preserve">Калькулятор Citizen SDC-888T </v>
          </cell>
          <cell r="F16140" t="str">
            <v xml:space="preserve">Калькулятор Citizen SDC-888T </v>
          </cell>
          <cell r="G16140">
            <v>41436</v>
          </cell>
          <cell r="H16140">
            <v>123.48</v>
          </cell>
          <cell r="I16140" t="str">
            <v>0</v>
          </cell>
          <cell r="J16140" t="str">
            <v>м. Київ, вул.Кирилівська,82 (склад)</v>
          </cell>
          <cell r="K16140" t="str">
            <v>Задовільний</v>
          </cell>
          <cell r="M16140">
            <v>38</v>
          </cell>
        </row>
        <row r="16141">
          <cell r="A16141">
            <v>16138</v>
          </cell>
          <cell r="B16141" t="str">
            <v>19199-1</v>
          </cell>
          <cell r="E16141" t="str">
            <v xml:space="preserve">Калькулятор Citizen SDC-888T </v>
          </cell>
          <cell r="F16141" t="str">
            <v xml:space="preserve">Калькулятор Citizen SDC-888T </v>
          </cell>
          <cell r="G16141">
            <v>41436</v>
          </cell>
          <cell r="H16141">
            <v>123.48</v>
          </cell>
          <cell r="I16141" t="str">
            <v>0</v>
          </cell>
          <cell r="J16141" t="str">
            <v>к.59</v>
          </cell>
          <cell r="K16141" t="str">
            <v>Задовільний</v>
          </cell>
          <cell r="M16141">
            <v>38</v>
          </cell>
        </row>
        <row r="16142">
          <cell r="A16142">
            <v>16139</v>
          </cell>
          <cell r="B16142" t="str">
            <v>19214-1</v>
          </cell>
          <cell r="E16142" t="str">
            <v xml:space="preserve">Калькулятор Citizen SDC-888T </v>
          </cell>
          <cell r="F16142" t="str">
            <v xml:space="preserve">Калькулятор Citizen SDC-888T </v>
          </cell>
          <cell r="G16142">
            <v>41436</v>
          </cell>
          <cell r="H16142">
            <v>123.48</v>
          </cell>
          <cell r="I16142" t="str">
            <v>0</v>
          </cell>
          <cell r="J16142" t="str">
            <v xml:space="preserve"> м.Київ, вул. Магнітогорська,1Д (склад)</v>
          </cell>
          <cell r="K16142" t="str">
            <v>Задовільний</v>
          </cell>
          <cell r="M16142">
            <v>38</v>
          </cell>
        </row>
        <row r="16143">
          <cell r="A16143">
            <v>16140</v>
          </cell>
          <cell r="B16143" t="str">
            <v>19216-1</v>
          </cell>
          <cell r="E16143" t="str">
            <v xml:space="preserve">Калькулятор Citizen SDC-888T </v>
          </cell>
          <cell r="F16143" t="str">
            <v xml:space="preserve">Калькулятор Citizen SDC-888T </v>
          </cell>
          <cell r="G16143">
            <v>41436</v>
          </cell>
          <cell r="H16143">
            <v>123.48</v>
          </cell>
          <cell r="I16143" t="str">
            <v>0</v>
          </cell>
          <cell r="J16143" t="str">
            <v xml:space="preserve"> м.Київ, вул. Магнітогорська,1Д (склад)</v>
          </cell>
          <cell r="K16143" t="str">
            <v>новий</v>
          </cell>
          <cell r="M16143">
            <v>38</v>
          </cell>
        </row>
        <row r="16144">
          <cell r="A16144">
            <v>16141</v>
          </cell>
          <cell r="B16144" t="str">
            <v>19219-1</v>
          </cell>
          <cell r="E16144" t="str">
            <v xml:space="preserve">Калькулятор Citizen SDC-888T </v>
          </cell>
          <cell r="F16144" t="str">
            <v xml:space="preserve">Калькулятор Citizen SDC-888T </v>
          </cell>
          <cell r="G16144">
            <v>41436</v>
          </cell>
          <cell r="H16144">
            <v>123.48</v>
          </cell>
          <cell r="I16144" t="str">
            <v>0</v>
          </cell>
          <cell r="J16144" t="str">
            <v>м. Київ, вул.Кирилівська,82 (склад)</v>
          </cell>
          <cell r="K16144" t="str">
            <v>б/у</v>
          </cell>
          <cell r="M16144">
            <v>38</v>
          </cell>
        </row>
        <row r="16145">
          <cell r="A16145">
            <v>16142</v>
          </cell>
          <cell r="B16145" t="str">
            <v>19220-1</v>
          </cell>
          <cell r="E16145" t="str">
            <v xml:space="preserve">Калькулятор Citizen SDC-888T </v>
          </cell>
          <cell r="F16145" t="str">
            <v xml:space="preserve">Калькулятор Citizen SDC-888T </v>
          </cell>
          <cell r="G16145">
            <v>41436</v>
          </cell>
          <cell r="H16145">
            <v>123.48</v>
          </cell>
          <cell r="I16145" t="str">
            <v>0</v>
          </cell>
          <cell r="J16145" t="str">
            <v>м. Київ, вул.Кирилівська,82 (склад)</v>
          </cell>
          <cell r="K16145" t="str">
            <v>Задовільний</v>
          </cell>
          <cell r="M16145">
            <v>38</v>
          </cell>
        </row>
        <row r="16146">
          <cell r="A16146">
            <v>16143</v>
          </cell>
          <cell r="B16146" t="str">
            <v>19222-1</v>
          </cell>
          <cell r="E16146" t="str">
            <v xml:space="preserve">Калькулятор Citizen SDC-888T </v>
          </cell>
          <cell r="F16146" t="str">
            <v xml:space="preserve">Калькулятор Citizen SDC-888T </v>
          </cell>
          <cell r="G16146">
            <v>41436</v>
          </cell>
          <cell r="H16146">
            <v>123.48</v>
          </cell>
          <cell r="I16146" t="str">
            <v>0</v>
          </cell>
          <cell r="J16146" t="str">
            <v>м. Київ, вул.Кирилівська,82 (склад)</v>
          </cell>
          <cell r="K16146" t="str">
            <v>б/у</v>
          </cell>
          <cell r="M16146">
            <v>38</v>
          </cell>
        </row>
        <row r="16147">
          <cell r="A16147">
            <v>16144</v>
          </cell>
          <cell r="B16147" t="str">
            <v>19223-1</v>
          </cell>
          <cell r="E16147" t="str">
            <v xml:space="preserve">Калькулятор Citizen SDC-888T </v>
          </cell>
          <cell r="F16147" t="str">
            <v xml:space="preserve">Калькулятор Citizen SDC-888T </v>
          </cell>
          <cell r="G16147">
            <v>41436</v>
          </cell>
          <cell r="H16147">
            <v>123.48</v>
          </cell>
          <cell r="I16147" t="str">
            <v>0</v>
          </cell>
          <cell r="J16147" t="str">
            <v>вул.Прорізна ,8а</v>
          </cell>
          <cell r="K16147" t="str">
            <v>б/у</v>
          </cell>
          <cell r="M16147">
            <v>38</v>
          </cell>
        </row>
        <row r="16148">
          <cell r="A16148">
            <v>16145</v>
          </cell>
          <cell r="B16148" t="str">
            <v>19224-1</v>
          </cell>
          <cell r="E16148" t="str">
            <v xml:space="preserve">Калькулятор Citizen SDC-888T </v>
          </cell>
          <cell r="F16148" t="str">
            <v xml:space="preserve">Калькулятор Citizen SDC-888T </v>
          </cell>
          <cell r="G16148">
            <v>41436</v>
          </cell>
          <cell r="H16148">
            <v>123.48</v>
          </cell>
          <cell r="I16148" t="str">
            <v>0</v>
          </cell>
          <cell r="J16148" t="str">
            <v>вул.Прорізна ,8а</v>
          </cell>
          <cell r="K16148" t="str">
            <v>б/у</v>
          </cell>
          <cell r="M16148">
            <v>38</v>
          </cell>
        </row>
        <row r="16149">
          <cell r="A16149">
            <v>16146</v>
          </cell>
          <cell r="B16149" t="str">
            <v>19225-1</v>
          </cell>
          <cell r="E16149" t="str">
            <v xml:space="preserve">Калькулятор Citizen SDC-888T </v>
          </cell>
          <cell r="F16149" t="str">
            <v xml:space="preserve">Калькулятор Citizen SDC-888T </v>
          </cell>
          <cell r="G16149">
            <v>41436</v>
          </cell>
          <cell r="H16149">
            <v>123.48</v>
          </cell>
          <cell r="I16149" t="str">
            <v>0</v>
          </cell>
          <cell r="J16149" t="str">
            <v>м. Київ, вул. Хохлових №8, частана корпусу №4  (склад)</v>
          </cell>
          <cell r="K16149" t="str">
            <v>б/у</v>
          </cell>
          <cell r="M16149">
            <v>38</v>
          </cell>
        </row>
        <row r="16150">
          <cell r="A16150">
            <v>16147</v>
          </cell>
          <cell r="B16150" t="str">
            <v>19226-1</v>
          </cell>
          <cell r="E16150" t="str">
            <v xml:space="preserve">Калькулятор Citizen SDC-888T </v>
          </cell>
          <cell r="F16150" t="str">
            <v xml:space="preserve">Калькулятор Citizen SDC-888T </v>
          </cell>
          <cell r="G16150">
            <v>41436</v>
          </cell>
          <cell r="H16150">
            <v>123.48</v>
          </cell>
          <cell r="I16150" t="str">
            <v>0</v>
          </cell>
          <cell r="J16150" t="str">
            <v>вул.Прорізна ,8а</v>
          </cell>
          <cell r="K16150" t="str">
            <v>б/у</v>
          </cell>
          <cell r="M16150">
            <v>38</v>
          </cell>
        </row>
        <row r="16151">
          <cell r="A16151">
            <v>16148</v>
          </cell>
          <cell r="B16151" t="str">
            <v>19227-1</v>
          </cell>
          <cell r="E16151" t="str">
            <v xml:space="preserve">Калькулятор Citizen SDC-888T </v>
          </cell>
          <cell r="F16151" t="str">
            <v xml:space="preserve">Калькулятор Citizen SDC-888T </v>
          </cell>
          <cell r="G16151">
            <v>41436</v>
          </cell>
          <cell r="H16151">
            <v>123.48</v>
          </cell>
          <cell r="I16151" t="str">
            <v>0</v>
          </cell>
          <cell r="J16151" t="str">
            <v>м. Київ, вул. Хохлових №8, частана корпусу №4  (склад)</v>
          </cell>
          <cell r="K16151" t="str">
            <v>б/у</v>
          </cell>
          <cell r="M16151">
            <v>38</v>
          </cell>
        </row>
        <row r="16152">
          <cell r="A16152">
            <v>16149</v>
          </cell>
          <cell r="B16152" t="str">
            <v>19228-1</v>
          </cell>
          <cell r="E16152" t="str">
            <v xml:space="preserve">Калькулятор Citizen SDC-888T </v>
          </cell>
          <cell r="F16152" t="str">
            <v xml:space="preserve">Калькулятор Citizen SDC-888T </v>
          </cell>
          <cell r="G16152">
            <v>41436</v>
          </cell>
          <cell r="H16152">
            <v>123.48</v>
          </cell>
          <cell r="I16152" t="str">
            <v>0</v>
          </cell>
          <cell r="J16152" t="str">
            <v>м. Київ, вул.Кирилівська,82 (склад)</v>
          </cell>
          <cell r="K16152" t="str">
            <v>б/у</v>
          </cell>
          <cell r="M16152">
            <v>38</v>
          </cell>
        </row>
        <row r="16153">
          <cell r="A16153">
            <v>16150</v>
          </cell>
          <cell r="B16153" t="str">
            <v>19229-1</v>
          </cell>
          <cell r="E16153" t="str">
            <v xml:space="preserve">Калькулятор Citizen SDC-888T </v>
          </cell>
          <cell r="F16153" t="str">
            <v xml:space="preserve">Калькулятор Citizen SDC-888T </v>
          </cell>
          <cell r="G16153">
            <v>41436</v>
          </cell>
          <cell r="H16153">
            <v>123.48</v>
          </cell>
          <cell r="I16153" t="str">
            <v>0</v>
          </cell>
          <cell r="J16153" t="str">
            <v>Інкасація</v>
          </cell>
          <cell r="K16153" t="str">
            <v>б/у</v>
          </cell>
          <cell r="M16153">
            <v>38</v>
          </cell>
        </row>
        <row r="16154">
          <cell r="A16154">
            <v>16151</v>
          </cell>
          <cell r="B16154" t="str">
            <v>19230-1</v>
          </cell>
          <cell r="E16154" t="str">
            <v xml:space="preserve">Калькулятор Citizen SDC-888T </v>
          </cell>
          <cell r="F16154" t="str">
            <v xml:space="preserve">Калькулятор Citizen SDC-888T </v>
          </cell>
          <cell r="G16154">
            <v>41436</v>
          </cell>
          <cell r="H16154">
            <v>123.48</v>
          </cell>
          <cell r="I16154" t="str">
            <v>0</v>
          </cell>
          <cell r="J16154" t="str">
            <v>м. Київ, вул. Хохлових №8, частана корпусу №4  (склад)</v>
          </cell>
          <cell r="K16154" t="str">
            <v>Задовільний</v>
          </cell>
          <cell r="M16154">
            <v>38</v>
          </cell>
        </row>
        <row r="16155">
          <cell r="A16155">
            <v>16152</v>
          </cell>
          <cell r="B16155" t="str">
            <v>19231-1</v>
          </cell>
          <cell r="E16155" t="str">
            <v xml:space="preserve">Калькулятор Citizen SDC-888T </v>
          </cell>
          <cell r="F16155" t="str">
            <v xml:space="preserve">Калькулятор Citizen SDC-888T </v>
          </cell>
          <cell r="G16155">
            <v>41436</v>
          </cell>
          <cell r="H16155">
            <v>123.48</v>
          </cell>
          <cell r="I16155" t="str">
            <v>0</v>
          </cell>
          <cell r="J16155" t="str">
            <v>вул.Прорізна ,8а</v>
          </cell>
          <cell r="K16155" t="str">
            <v>б/у</v>
          </cell>
          <cell r="M16155">
            <v>38</v>
          </cell>
        </row>
        <row r="16156">
          <cell r="A16156">
            <v>16153</v>
          </cell>
          <cell r="B16156" t="str">
            <v>19233-1</v>
          </cell>
          <cell r="E16156" t="str">
            <v xml:space="preserve">Калькулятор Citizen SDC-888T </v>
          </cell>
          <cell r="F16156" t="str">
            <v xml:space="preserve">Калькулятор Citizen SDC-888T </v>
          </cell>
          <cell r="G16156">
            <v>41436</v>
          </cell>
          <cell r="H16156">
            <v>123.48</v>
          </cell>
          <cell r="I16156" t="str">
            <v>0</v>
          </cell>
          <cell r="J16156" t="str">
            <v>вул.Прорізна ,8а</v>
          </cell>
          <cell r="K16156" t="str">
            <v>Задовільний</v>
          </cell>
          <cell r="M16156">
            <v>38</v>
          </cell>
        </row>
        <row r="16157">
          <cell r="A16157">
            <v>16154</v>
          </cell>
          <cell r="B16157" t="str">
            <v>19237-1</v>
          </cell>
          <cell r="E16157" t="str">
            <v>Калькулятор Citizen CX-121 (з друком на касову стрічку)</v>
          </cell>
          <cell r="F16157" t="str">
            <v>Калькулятор Citizen CX-121 (з друком на касову стрічку)</v>
          </cell>
          <cell r="G16157">
            <v>41436</v>
          </cell>
          <cell r="H16157">
            <v>578.76</v>
          </cell>
          <cell r="I16157" t="str">
            <v>0</v>
          </cell>
          <cell r="J16157" t="str">
            <v>вул.Прорізна ,8а</v>
          </cell>
          <cell r="K16157" t="str">
            <v>б/у</v>
          </cell>
          <cell r="M16157">
            <v>165</v>
          </cell>
        </row>
        <row r="16158">
          <cell r="A16158">
            <v>16155</v>
          </cell>
          <cell r="B16158" t="str">
            <v>19238-1</v>
          </cell>
          <cell r="E16158" t="str">
            <v>Калькулятор Citizen CX-121 (з друком на касову стрічку)</v>
          </cell>
          <cell r="F16158" t="str">
            <v>Калькулятор Citizen CX-121 (з друком на касову стрічку)</v>
          </cell>
          <cell r="G16158">
            <v>41436</v>
          </cell>
          <cell r="H16158">
            <v>578.76</v>
          </cell>
          <cell r="I16158" t="str">
            <v>0</v>
          </cell>
          <cell r="J16158" t="str">
            <v>м. Київ, вул. Хохлових №8, частана корпусу №4  (склад)</v>
          </cell>
          <cell r="K16158" t="str">
            <v>б/у</v>
          </cell>
          <cell r="M16158">
            <v>165</v>
          </cell>
        </row>
        <row r="16159">
          <cell r="A16159">
            <v>16156</v>
          </cell>
          <cell r="B16159" t="str">
            <v>19239-1</v>
          </cell>
          <cell r="E16159" t="str">
            <v>Калькулятор Citizen CX-121 (з друком на касову стрічку)</v>
          </cell>
          <cell r="F16159" t="str">
            <v>Калькулятор Citizen CX-121 (з друком на касову стрічку)</v>
          </cell>
          <cell r="G16159">
            <v>41436</v>
          </cell>
          <cell r="H16159">
            <v>578.76</v>
          </cell>
          <cell r="I16159" t="str">
            <v>0</v>
          </cell>
          <cell r="J16159" t="str">
            <v>м. Київ, вул. Хохлових №8, частана корпусу №4  (склад)</v>
          </cell>
          <cell r="K16159" t="str">
            <v>б/у</v>
          </cell>
          <cell r="M16159">
            <v>165</v>
          </cell>
        </row>
        <row r="16160">
          <cell r="A16160">
            <v>16157</v>
          </cell>
          <cell r="B16160" t="str">
            <v>19240-1</v>
          </cell>
          <cell r="E16160" t="str">
            <v>Калькулятор Citizen CX-121 (з друком на касову стрічку)</v>
          </cell>
          <cell r="F16160" t="str">
            <v>Калькулятор Citizen CX-121 (з друком на касову стрічку)</v>
          </cell>
          <cell r="G16160">
            <v>41436</v>
          </cell>
          <cell r="H16160">
            <v>578.76</v>
          </cell>
          <cell r="I16160" t="str">
            <v>0</v>
          </cell>
          <cell r="J16160" t="str">
            <v>м. Київ, вул. Хохлових №8, частана корпусу №4  (склад)</v>
          </cell>
          <cell r="K16160" t="str">
            <v>б/у</v>
          </cell>
          <cell r="M16160">
            <v>165</v>
          </cell>
        </row>
        <row r="16161">
          <cell r="A16161">
            <v>16158</v>
          </cell>
          <cell r="B16161" t="str">
            <v>19241-1</v>
          </cell>
          <cell r="E16161" t="str">
            <v>Калькулятор Citizen CX-121 (з друком на касову стрічку)</v>
          </cell>
          <cell r="F16161" t="str">
            <v>Калькулятор Citizen CX-121 (з друком на касову стрічку)</v>
          </cell>
          <cell r="G16161">
            <v>41436</v>
          </cell>
          <cell r="H16161">
            <v>578.76</v>
          </cell>
          <cell r="I16161" t="str">
            <v>0</v>
          </cell>
          <cell r="J16161" t="str">
            <v>м. Київ, вул. Хохлових №8, частана корпусу №4  (склад)</v>
          </cell>
          <cell r="K16161" t="str">
            <v>б/у</v>
          </cell>
          <cell r="M16161">
            <v>165</v>
          </cell>
        </row>
        <row r="16162">
          <cell r="A16162">
            <v>16159</v>
          </cell>
          <cell r="B16162" t="str">
            <v>19242-1</v>
          </cell>
          <cell r="E16162" t="str">
            <v>Калькулятор Citizen CX-121 (з друком на касову стрічку)</v>
          </cell>
          <cell r="F16162" t="str">
            <v>Калькулятор Citizen CX-121 (з друком на касову стрічку)</v>
          </cell>
          <cell r="G16162">
            <v>41436</v>
          </cell>
          <cell r="H16162">
            <v>578.76</v>
          </cell>
          <cell r="I16162" t="str">
            <v>0</v>
          </cell>
          <cell r="J16162" t="str">
            <v>м. Київ, вул. Хохлових №8, частана корпусу №4  (склад)</v>
          </cell>
          <cell r="K16162" t="str">
            <v>б/у</v>
          </cell>
          <cell r="M16162">
            <v>165</v>
          </cell>
        </row>
        <row r="16163">
          <cell r="A16163">
            <v>16160</v>
          </cell>
          <cell r="B16163" t="str">
            <v>19243-1</v>
          </cell>
          <cell r="E16163" t="str">
            <v>Калькулятор Citizen CX-121 (з друком на касову стрічку)</v>
          </cell>
          <cell r="F16163" t="str">
            <v>Калькулятор Citizen CX-121 (з друком на касову стрічку)</v>
          </cell>
          <cell r="G16163">
            <v>41436</v>
          </cell>
          <cell r="H16163">
            <v>578.76</v>
          </cell>
          <cell r="I16163" t="str">
            <v>0</v>
          </cell>
          <cell r="J16163" t="str">
            <v>м. Київ, вул. Хохлових №8, частана корпусу №4  (склад)</v>
          </cell>
          <cell r="K16163" t="str">
            <v>б/у</v>
          </cell>
          <cell r="M16163">
            <v>165</v>
          </cell>
        </row>
        <row r="16164">
          <cell r="A16164">
            <v>16161</v>
          </cell>
          <cell r="B16164" t="str">
            <v>19244-1</v>
          </cell>
          <cell r="E16164" t="str">
            <v>Калькулятор Citizen CX-121 (з друком на касову стрічку)</v>
          </cell>
          <cell r="F16164" t="str">
            <v>Калькулятор Citizen CX-121 (з друком на касову стрічку)</v>
          </cell>
          <cell r="G16164">
            <v>41436</v>
          </cell>
          <cell r="H16164">
            <v>578.76</v>
          </cell>
          <cell r="I16164" t="str">
            <v>0</v>
          </cell>
          <cell r="J16164" t="str">
            <v>м. Київ, вул. Хохлових №8, частана корпусу №4  (склад)</v>
          </cell>
          <cell r="K16164" t="str">
            <v>б/у</v>
          </cell>
          <cell r="M16164">
            <v>165</v>
          </cell>
        </row>
        <row r="16165">
          <cell r="A16165">
            <v>16162</v>
          </cell>
          <cell r="B16165" t="str">
            <v>19246-1</v>
          </cell>
          <cell r="E16165" t="str">
            <v>Калькулятор Citizen CX-121 (з друком на касову стрічку)</v>
          </cell>
          <cell r="F16165" t="str">
            <v>Калькулятор Citizen CX-121 (з друком на касову стрічку)</v>
          </cell>
          <cell r="G16165">
            <v>41436</v>
          </cell>
          <cell r="H16165">
            <v>578.76</v>
          </cell>
          <cell r="I16165" t="str">
            <v>0</v>
          </cell>
          <cell r="J16165" t="str">
            <v>вул.Прорізна ,8а</v>
          </cell>
          <cell r="K16165" t="str">
            <v>б/у</v>
          </cell>
          <cell r="M16165">
            <v>165</v>
          </cell>
        </row>
        <row r="16166">
          <cell r="A16166">
            <v>16163</v>
          </cell>
          <cell r="B16166" t="str">
            <v>19247-1</v>
          </cell>
          <cell r="E16166" t="str">
            <v>Калькулятор Citizen CX-121 (з друком на касову стрічку)</v>
          </cell>
          <cell r="F16166" t="str">
            <v>Калькулятор Citizen CX-121 (з друком на касову стрічку)</v>
          </cell>
          <cell r="G16166">
            <v>41436</v>
          </cell>
          <cell r="H16166">
            <v>578.76</v>
          </cell>
          <cell r="I16166" t="str">
            <v>0</v>
          </cell>
          <cell r="J16166" t="str">
            <v>м. Київ, вул. Хохлових №8, частана корпусу №4  (склад)</v>
          </cell>
          <cell r="K16166" t="str">
            <v>б/у</v>
          </cell>
          <cell r="M16166">
            <v>165</v>
          </cell>
        </row>
        <row r="16167">
          <cell r="A16167">
            <v>16164</v>
          </cell>
          <cell r="B16167" t="str">
            <v>19248-1</v>
          </cell>
          <cell r="E16167" t="str">
            <v>Калькулятор Citizen CX-121 (з друком на касову стрічку)</v>
          </cell>
          <cell r="F16167" t="str">
            <v>Калькулятор Citizen CX-121 (з друком на касову стрічку)</v>
          </cell>
          <cell r="G16167">
            <v>41436</v>
          </cell>
          <cell r="H16167">
            <v>578.76</v>
          </cell>
          <cell r="I16167" t="str">
            <v>0</v>
          </cell>
          <cell r="J16167" t="str">
            <v>вул.Прорізна ,8а</v>
          </cell>
          <cell r="K16167" t="str">
            <v>Задовільний</v>
          </cell>
          <cell r="M16167">
            <v>165</v>
          </cell>
        </row>
        <row r="16168">
          <cell r="A16168">
            <v>16165</v>
          </cell>
          <cell r="B16168" t="str">
            <v>19250-1</v>
          </cell>
          <cell r="E16168" t="str">
            <v>Калькулятор Citizen CX-121 (з друком на касову стрічку)</v>
          </cell>
          <cell r="F16168" t="str">
            <v>Калькулятор Citizen CX-121 (з друком на касову стрічку)</v>
          </cell>
          <cell r="G16168">
            <v>41436</v>
          </cell>
          <cell r="H16168">
            <v>578.76</v>
          </cell>
          <cell r="I16168" t="str">
            <v>0</v>
          </cell>
          <cell r="J16168" t="str">
            <v>вул.Прорізна ,8а</v>
          </cell>
          <cell r="K16168" t="str">
            <v>б/у</v>
          </cell>
          <cell r="M16168">
            <v>165</v>
          </cell>
        </row>
        <row r="16169">
          <cell r="A16169">
            <v>16166</v>
          </cell>
          <cell r="B16169" t="str">
            <v>19251-1</v>
          </cell>
          <cell r="E16169" t="str">
            <v>Калькулятор Citizen CX-121 (з друком на касову стрічку)</v>
          </cell>
          <cell r="F16169" t="str">
            <v>Калькулятор Citizen CX-121 (з друком на касову стрічку)</v>
          </cell>
          <cell r="G16169">
            <v>41436</v>
          </cell>
          <cell r="H16169">
            <v>578.76</v>
          </cell>
          <cell r="I16169" t="str">
            <v>0</v>
          </cell>
          <cell r="J16169" t="str">
            <v>вул.Прорізна ,8а</v>
          </cell>
          <cell r="K16169" t="str">
            <v>б/у</v>
          </cell>
          <cell r="M16169">
            <v>165</v>
          </cell>
        </row>
        <row r="16170">
          <cell r="A16170">
            <v>16167</v>
          </cell>
          <cell r="B16170" t="str">
            <v>19252-1</v>
          </cell>
          <cell r="E16170" t="str">
            <v>Калькулятор Citizen CX-121 (з друком на касову стрічку)</v>
          </cell>
          <cell r="F16170" t="str">
            <v>Калькулятор Citizen CX-121 (з друком на касову стрічку)</v>
          </cell>
          <cell r="G16170">
            <v>41436</v>
          </cell>
          <cell r="H16170">
            <v>578.76</v>
          </cell>
          <cell r="I16170" t="str">
            <v>0</v>
          </cell>
          <cell r="J16170" t="str">
            <v>м. Київ, вул. Хохлових №8, частана корпусу №4  (склад)</v>
          </cell>
          <cell r="K16170" t="str">
            <v>новий</v>
          </cell>
          <cell r="M16170">
            <v>165</v>
          </cell>
        </row>
        <row r="16171">
          <cell r="A16171">
            <v>16168</v>
          </cell>
          <cell r="B16171" t="str">
            <v>19253-1</v>
          </cell>
          <cell r="E16171" t="str">
            <v>Калькулятор Citizen CX-121 (з друком на касову стрічку)</v>
          </cell>
          <cell r="F16171" t="str">
            <v>Калькулятор Citizen CX-121 (з друком на касову стрічку)</v>
          </cell>
          <cell r="G16171">
            <v>41436</v>
          </cell>
          <cell r="H16171">
            <v>578.76</v>
          </cell>
          <cell r="I16171" t="str">
            <v>0</v>
          </cell>
          <cell r="J16171" t="str">
            <v>вул.Прорізна ,8а</v>
          </cell>
          <cell r="K16171" t="str">
            <v>Задовільний</v>
          </cell>
          <cell r="M16171">
            <v>165</v>
          </cell>
        </row>
        <row r="16172">
          <cell r="A16172">
            <v>16169</v>
          </cell>
          <cell r="B16172" t="str">
            <v>19254-1</v>
          </cell>
          <cell r="E16172" t="str">
            <v>Калькулятор Citizen CX-121 (з друком на касову стрічку)</v>
          </cell>
          <cell r="F16172" t="str">
            <v>Калькулятор Citizen CX-121 (з друком на касову стрічку)</v>
          </cell>
          <cell r="G16172">
            <v>41436</v>
          </cell>
          <cell r="H16172">
            <v>578.76</v>
          </cell>
          <cell r="I16172" t="str">
            <v>0</v>
          </cell>
          <cell r="J16172" t="str">
            <v>м. Київ, вул. Хохлових №8, частана корпусу №4  (склад)</v>
          </cell>
          <cell r="K16172" t="str">
            <v>б/у</v>
          </cell>
          <cell r="M16172">
            <v>165</v>
          </cell>
        </row>
        <row r="16173">
          <cell r="A16173">
            <v>16170</v>
          </cell>
          <cell r="B16173" t="str">
            <v>19255-1</v>
          </cell>
          <cell r="E16173" t="str">
            <v>Калькулятор Citizen CX-121 (з друком на касову стрічку)</v>
          </cell>
          <cell r="F16173" t="str">
            <v>Калькулятор Citizen CX-121 (з друком на касову стрічку)</v>
          </cell>
          <cell r="G16173">
            <v>41436</v>
          </cell>
          <cell r="H16173">
            <v>578.76</v>
          </cell>
          <cell r="I16173" t="str">
            <v>0</v>
          </cell>
          <cell r="J16173" t="str">
            <v>м. Київ, вул. Хохлових №8, частана корпусу №4  (склад)</v>
          </cell>
          <cell r="K16173" t="str">
            <v>б/у</v>
          </cell>
          <cell r="M16173">
            <v>165</v>
          </cell>
        </row>
        <row r="16174">
          <cell r="A16174">
            <v>16171</v>
          </cell>
          <cell r="B16174" t="str">
            <v>19256-1</v>
          </cell>
          <cell r="E16174" t="str">
            <v>Калькулятор Citizen CX-121 (з друком на касову стрічку)</v>
          </cell>
          <cell r="F16174" t="str">
            <v>Калькулятор Citizen CX-121 (з друком на касову стрічку)</v>
          </cell>
          <cell r="G16174">
            <v>41436</v>
          </cell>
          <cell r="H16174">
            <v>578.76</v>
          </cell>
          <cell r="I16174" t="str">
            <v>0</v>
          </cell>
          <cell r="J16174" t="str">
            <v>м. Київ, вул. Хохлових №8, частана корпусу №4  (склад)</v>
          </cell>
          <cell r="K16174" t="str">
            <v>Задовільний</v>
          </cell>
          <cell r="M16174">
            <v>165</v>
          </cell>
        </row>
        <row r="16175">
          <cell r="A16175">
            <v>16172</v>
          </cell>
          <cell r="B16175" t="str">
            <v>19258-1</v>
          </cell>
          <cell r="E16175" t="str">
            <v>Калькулятор Citizen CX-121 (з друком на касову стрічку)</v>
          </cell>
          <cell r="F16175" t="str">
            <v>Калькулятор Citizen CX-121 (з друком на касову стрічку)</v>
          </cell>
          <cell r="G16175">
            <v>41436</v>
          </cell>
          <cell r="H16175">
            <v>578.76</v>
          </cell>
          <cell r="I16175" t="str">
            <v>0</v>
          </cell>
          <cell r="J16175" t="str">
            <v>к.58</v>
          </cell>
          <cell r="K16175" t="str">
            <v>Задовільний</v>
          </cell>
          <cell r="M16175">
            <v>165</v>
          </cell>
        </row>
        <row r="16176">
          <cell r="A16176">
            <v>16173</v>
          </cell>
          <cell r="B16176" t="str">
            <v>19259-1</v>
          </cell>
          <cell r="E16176" t="str">
            <v>Монітор LED LCD 19 LG</v>
          </cell>
          <cell r="F16176" t="str">
            <v>Монітор LED LCD 19 LG</v>
          </cell>
          <cell r="G16176">
            <v>41436</v>
          </cell>
          <cell r="H16176">
            <v>1212</v>
          </cell>
          <cell r="I16176" t="str">
            <v>0</v>
          </cell>
          <cell r="J16176" t="str">
            <v>к.58</v>
          </cell>
          <cell r="K16176" t="str">
            <v>Задовільний</v>
          </cell>
          <cell r="M16176">
            <v>150</v>
          </cell>
        </row>
        <row r="16177">
          <cell r="A16177">
            <v>16174</v>
          </cell>
          <cell r="B16177" t="str">
            <v>19260-1</v>
          </cell>
          <cell r="E16177" t="str">
            <v>Монітор LED LCD 19 LG</v>
          </cell>
          <cell r="F16177" t="str">
            <v>Монітор LED LCD 19 LG</v>
          </cell>
          <cell r="G16177">
            <v>41436</v>
          </cell>
          <cell r="H16177">
            <v>1212</v>
          </cell>
          <cell r="I16177" t="str">
            <v>0</v>
          </cell>
          <cell r="J16177" t="str">
            <v>к.58</v>
          </cell>
          <cell r="K16177" t="str">
            <v>Задовільний</v>
          </cell>
          <cell r="M16177">
            <v>150</v>
          </cell>
        </row>
        <row r="16178">
          <cell r="A16178">
            <v>16175</v>
          </cell>
          <cell r="B16178" t="str">
            <v>19261-1</v>
          </cell>
          <cell r="E16178" t="str">
            <v>Монітор LED LCD 18.5 LG</v>
          </cell>
          <cell r="F16178" t="str">
            <v>Монітор LED LCD 18.5 LG</v>
          </cell>
          <cell r="G16178">
            <v>41436</v>
          </cell>
          <cell r="H16178">
            <v>912</v>
          </cell>
          <cell r="I16178" t="str">
            <v>0</v>
          </cell>
          <cell r="J16178" t="str">
            <v xml:space="preserve"> м.Київ, вул. Магнітогорська,1Д (склад)</v>
          </cell>
          <cell r="K16178" t="str">
            <v>Задовільний</v>
          </cell>
          <cell r="M16178">
            <v>299</v>
          </cell>
        </row>
        <row r="16179">
          <cell r="A16179">
            <v>16176</v>
          </cell>
          <cell r="B16179" t="str">
            <v>19262-1</v>
          </cell>
          <cell r="E16179" t="str">
            <v>Монітор LED LCD 18.5 LG</v>
          </cell>
          <cell r="F16179" t="str">
            <v>Монітор LED LCD 18.5 LG</v>
          </cell>
          <cell r="G16179">
            <v>41436</v>
          </cell>
          <cell r="H16179">
            <v>912</v>
          </cell>
          <cell r="I16179" t="str">
            <v>0</v>
          </cell>
          <cell r="J16179" t="str">
            <v xml:space="preserve"> м.Київ, вул. Магнітогорська,1Д (склад)</v>
          </cell>
          <cell r="K16179" t="str">
            <v>Задовільний</v>
          </cell>
          <cell r="M16179">
            <v>299</v>
          </cell>
        </row>
        <row r="16180">
          <cell r="A16180">
            <v>16177</v>
          </cell>
          <cell r="B16180" t="str">
            <v>19263-1</v>
          </cell>
          <cell r="E16180" t="str">
            <v>Монітор LED LCD 18.5 LG</v>
          </cell>
          <cell r="F16180" t="str">
            <v>Монітор LED LCD 18.5 LG</v>
          </cell>
          <cell r="G16180">
            <v>41436</v>
          </cell>
          <cell r="H16180">
            <v>912</v>
          </cell>
          <cell r="I16180" t="str">
            <v>0</v>
          </cell>
          <cell r="J16180" t="str">
            <v xml:space="preserve"> м.Київ, вул. Магнітогорська,1Д (склад)</v>
          </cell>
          <cell r="K16180" t="str">
            <v>Задовільний</v>
          </cell>
          <cell r="M16180">
            <v>299</v>
          </cell>
        </row>
        <row r="16181">
          <cell r="A16181">
            <v>16178</v>
          </cell>
          <cell r="B16181" t="str">
            <v>19264-1</v>
          </cell>
          <cell r="E16181" t="str">
            <v>Монітор LED LCD 18.5 LG</v>
          </cell>
          <cell r="F16181" t="str">
            <v>Монітор LED LCD 18.5 LG</v>
          </cell>
          <cell r="G16181">
            <v>41436</v>
          </cell>
          <cell r="H16181">
            <v>912</v>
          </cell>
          <cell r="I16181" t="str">
            <v>0</v>
          </cell>
          <cell r="J16181" t="str">
            <v xml:space="preserve"> м.Київ, вул. Магнітогорська,1Д (склад)</v>
          </cell>
          <cell r="K16181" t="str">
            <v>Задовільний</v>
          </cell>
          <cell r="M16181">
            <v>299</v>
          </cell>
        </row>
        <row r="16182">
          <cell r="A16182">
            <v>16179</v>
          </cell>
          <cell r="B16182" t="str">
            <v>19265-1</v>
          </cell>
          <cell r="E16182" t="str">
            <v>Монітор LED LCD 18.5 LG</v>
          </cell>
          <cell r="F16182" t="str">
            <v>Монітор LED LCD 18.5 LG</v>
          </cell>
          <cell r="G16182">
            <v>41436</v>
          </cell>
          <cell r="H16182">
            <v>912</v>
          </cell>
          <cell r="I16182" t="str">
            <v>0</v>
          </cell>
          <cell r="J16182" t="str">
            <v>м. Київ, вул. Хохлових №8, частана корпусу №4  (склад)</v>
          </cell>
          <cell r="K16182" t="str">
            <v>Задовільний</v>
          </cell>
          <cell r="M16182">
            <v>299</v>
          </cell>
        </row>
        <row r="16183">
          <cell r="A16183">
            <v>16180</v>
          </cell>
          <cell r="B16183" t="str">
            <v>19266-1</v>
          </cell>
          <cell r="E16183" t="str">
            <v>Монітор LED LCD 18.5 LG</v>
          </cell>
          <cell r="F16183" t="str">
            <v>Монітор LED LCD 18.5 LG</v>
          </cell>
          <cell r="G16183">
            <v>41436</v>
          </cell>
          <cell r="H16183">
            <v>912</v>
          </cell>
          <cell r="I16183" t="str">
            <v>0</v>
          </cell>
          <cell r="J16183" t="str">
            <v>м. Київ, вул. Хохлових №8, частана корпусу №4  (склад)</v>
          </cell>
          <cell r="K16183" t="str">
            <v>Задовільний</v>
          </cell>
          <cell r="M16183">
            <v>299</v>
          </cell>
        </row>
        <row r="16184">
          <cell r="A16184">
            <v>16181</v>
          </cell>
          <cell r="B16184" t="str">
            <v>19267-1</v>
          </cell>
          <cell r="E16184" t="str">
            <v>Монітор LED LCD 18.5 LG</v>
          </cell>
          <cell r="F16184" t="str">
            <v>Монітор LED LCD 18.5 LG</v>
          </cell>
          <cell r="G16184">
            <v>41436</v>
          </cell>
          <cell r="H16184">
            <v>912</v>
          </cell>
          <cell r="I16184" t="str">
            <v>0</v>
          </cell>
          <cell r="J16184" t="str">
            <v>м. Київ, вул. Хохлових №8, частана корпусу №4  (склад)</v>
          </cell>
          <cell r="K16184" t="str">
            <v>Задовільний</v>
          </cell>
          <cell r="M16184">
            <v>299</v>
          </cell>
        </row>
        <row r="16185">
          <cell r="A16185">
            <v>16182</v>
          </cell>
          <cell r="B16185" t="str">
            <v>19268-1</v>
          </cell>
          <cell r="E16185" t="str">
            <v>Монітор LED LCD 18.5 LG</v>
          </cell>
          <cell r="F16185" t="str">
            <v>Монітор LED LCD 18.5 LG</v>
          </cell>
          <cell r="G16185">
            <v>41436</v>
          </cell>
          <cell r="H16185">
            <v>912</v>
          </cell>
          <cell r="I16185" t="str">
            <v>0</v>
          </cell>
          <cell r="J16185" t="str">
            <v>к.41</v>
          </cell>
          <cell r="K16185" t="str">
            <v>Задовільний</v>
          </cell>
          <cell r="M16185">
            <v>299</v>
          </cell>
        </row>
        <row r="16186">
          <cell r="A16186">
            <v>16183</v>
          </cell>
          <cell r="B16186" t="str">
            <v>19269-1</v>
          </cell>
          <cell r="E16186" t="str">
            <v>Монітор LED LCD 18.5 LG</v>
          </cell>
          <cell r="F16186" t="str">
            <v>Монітор LED LCD 18.5 LG</v>
          </cell>
          <cell r="G16186">
            <v>41436</v>
          </cell>
          <cell r="H16186">
            <v>912</v>
          </cell>
          <cell r="I16186" t="str">
            <v>0</v>
          </cell>
          <cell r="J16186" t="str">
            <v>вул.Прорізна ,8а</v>
          </cell>
          <cell r="K16186" t="str">
            <v>Задовільний</v>
          </cell>
          <cell r="M16186">
            <v>299</v>
          </cell>
        </row>
        <row r="16187">
          <cell r="A16187">
            <v>16184</v>
          </cell>
          <cell r="B16187" t="str">
            <v>19270-1</v>
          </cell>
          <cell r="E16187" t="str">
            <v>Монітор LED LCD 18.5 LG</v>
          </cell>
          <cell r="F16187" t="str">
            <v>Монітор LED LCD 18.5 LG</v>
          </cell>
          <cell r="G16187">
            <v>41436</v>
          </cell>
          <cell r="H16187">
            <v>912</v>
          </cell>
          <cell r="I16187" t="str">
            <v>0</v>
          </cell>
          <cell r="J16187" t="str">
            <v>вул.Прорізна ,8а</v>
          </cell>
          <cell r="K16187" t="str">
            <v>Задовільний</v>
          </cell>
          <cell r="M16187">
            <v>299</v>
          </cell>
        </row>
        <row r="16188">
          <cell r="A16188">
            <v>16185</v>
          </cell>
          <cell r="B16188" t="str">
            <v>19271-1</v>
          </cell>
          <cell r="E16188" t="str">
            <v>Монітор LED LCD 18.5 LG</v>
          </cell>
          <cell r="F16188" t="str">
            <v>Монітор LED LCD 18.5 LG</v>
          </cell>
          <cell r="G16188">
            <v>41436</v>
          </cell>
          <cell r="H16188">
            <v>912</v>
          </cell>
          <cell r="I16188" t="str">
            <v>0</v>
          </cell>
          <cell r="J16188" t="str">
            <v>вул.Прорізна ,8а</v>
          </cell>
          <cell r="K16188" t="str">
            <v>Задовільний</v>
          </cell>
          <cell r="M16188">
            <v>299</v>
          </cell>
        </row>
        <row r="16189">
          <cell r="A16189">
            <v>16186</v>
          </cell>
          <cell r="B16189" t="str">
            <v>19272-1</v>
          </cell>
          <cell r="E16189" t="str">
            <v>Монітор LED LCD 18.5 LG</v>
          </cell>
          <cell r="F16189" t="str">
            <v>Монітор LED LCD 18.5 LG</v>
          </cell>
          <cell r="G16189">
            <v>41436</v>
          </cell>
          <cell r="H16189">
            <v>912</v>
          </cell>
          <cell r="I16189" t="str">
            <v>0</v>
          </cell>
          <cell r="J16189" t="str">
            <v>вул.Прорізна ,8а</v>
          </cell>
          <cell r="K16189" t="str">
            <v>б/у</v>
          </cell>
          <cell r="M16189">
            <v>299</v>
          </cell>
        </row>
        <row r="16190">
          <cell r="A16190">
            <v>16187</v>
          </cell>
          <cell r="B16190" t="str">
            <v>19273-1</v>
          </cell>
          <cell r="E16190" t="str">
            <v>Монітор LED LCD 18.5 LG</v>
          </cell>
          <cell r="F16190" t="str">
            <v>Монітор LED LCD 18.5 LG</v>
          </cell>
          <cell r="G16190">
            <v>41436</v>
          </cell>
          <cell r="H16190">
            <v>912</v>
          </cell>
          <cell r="I16190" t="str">
            <v>0</v>
          </cell>
          <cell r="J16190" t="str">
            <v xml:space="preserve"> м.Київ, вул. Магнітогорська,1Д (склад)</v>
          </cell>
          <cell r="K16190" t="str">
            <v>Задовільний</v>
          </cell>
          <cell r="M16190">
            <v>299</v>
          </cell>
        </row>
        <row r="16191">
          <cell r="A16191">
            <v>16188</v>
          </cell>
          <cell r="B16191" t="str">
            <v>19274-1</v>
          </cell>
          <cell r="E16191" t="str">
            <v>Монітор LED LCD 18.5 LG</v>
          </cell>
          <cell r="F16191" t="str">
            <v>Монітор LED LCD 18.5 LG</v>
          </cell>
          <cell r="G16191">
            <v>41436</v>
          </cell>
          <cell r="H16191">
            <v>912</v>
          </cell>
          <cell r="I16191" t="str">
            <v>0</v>
          </cell>
          <cell r="J16191" t="str">
            <v>Хрещатик,8а</v>
          </cell>
          <cell r="K16191" t="str">
            <v>Задовільний</v>
          </cell>
          <cell r="M16191">
            <v>299</v>
          </cell>
        </row>
        <row r="16192">
          <cell r="A16192">
            <v>16189</v>
          </cell>
          <cell r="B16192" t="str">
            <v>19275-1</v>
          </cell>
          <cell r="E16192" t="str">
            <v>Монітор LED LCD 18.5 LG</v>
          </cell>
          <cell r="F16192" t="str">
            <v>Монітор LED LCD 18.5 LG</v>
          </cell>
          <cell r="G16192">
            <v>41436</v>
          </cell>
          <cell r="H16192">
            <v>912</v>
          </cell>
          <cell r="I16192" t="str">
            <v>0</v>
          </cell>
          <cell r="J16192" t="str">
            <v>Хрещатик,8а</v>
          </cell>
          <cell r="K16192" t="str">
            <v>Задовільний</v>
          </cell>
          <cell r="M16192">
            <v>299</v>
          </cell>
        </row>
        <row r="16193">
          <cell r="A16193">
            <v>16190</v>
          </cell>
          <cell r="B16193" t="str">
            <v>19276-1</v>
          </cell>
          <cell r="E16193" t="str">
            <v>Монітор LED LCD 18.5 LG</v>
          </cell>
          <cell r="F16193" t="str">
            <v>Монітор LED LCD 18.5 LG</v>
          </cell>
          <cell r="G16193">
            <v>41436</v>
          </cell>
          <cell r="H16193">
            <v>912</v>
          </cell>
          <cell r="I16193" t="str">
            <v>0</v>
          </cell>
          <cell r="J16193" t="str">
            <v>м. Київ, вул.Кирилівська,82 (склад)</v>
          </cell>
          <cell r="K16193" t="str">
            <v>Задовільний</v>
          </cell>
          <cell r="M16193">
            <v>299</v>
          </cell>
        </row>
        <row r="16194">
          <cell r="A16194">
            <v>16191</v>
          </cell>
          <cell r="B16194" t="str">
            <v>19278-1</v>
          </cell>
          <cell r="E16194" t="str">
            <v>Монітор LED LCD 18.5 LG</v>
          </cell>
          <cell r="F16194" t="str">
            <v>Монітор LED LCD 18.5 LG</v>
          </cell>
          <cell r="G16194">
            <v>41436</v>
          </cell>
          <cell r="H16194">
            <v>912</v>
          </cell>
          <cell r="I16194" t="str">
            <v>0</v>
          </cell>
          <cell r="J16194" t="str">
            <v>м. Київ, вул.Кирилівська,82 (склад)</v>
          </cell>
          <cell r="K16194" t="str">
            <v>б/у</v>
          </cell>
          <cell r="M16194">
            <v>299</v>
          </cell>
        </row>
        <row r="16195">
          <cell r="A16195">
            <v>16192</v>
          </cell>
          <cell r="B16195" t="str">
            <v>19279-1</v>
          </cell>
          <cell r="E16195" t="str">
            <v>Монітор LED LCD 18.5 LG</v>
          </cell>
          <cell r="F16195" t="str">
            <v>Монітор LED LCD 18.5 LG</v>
          </cell>
          <cell r="G16195">
            <v>41436</v>
          </cell>
          <cell r="H16195">
            <v>912</v>
          </cell>
          <cell r="I16195" t="str">
            <v>0</v>
          </cell>
          <cell r="J16195" t="str">
            <v xml:space="preserve"> м.Київ, вул. Магнітогорська,1Д (склад)</v>
          </cell>
          <cell r="K16195" t="str">
            <v>б/у</v>
          </cell>
          <cell r="M16195">
            <v>299</v>
          </cell>
        </row>
        <row r="16196">
          <cell r="A16196">
            <v>16193</v>
          </cell>
          <cell r="B16196" t="str">
            <v>19280-1</v>
          </cell>
          <cell r="E16196" t="str">
            <v>Монітор LED LCD 18.5 LG</v>
          </cell>
          <cell r="F16196" t="str">
            <v>Монітор LED LCD 18.5 LG</v>
          </cell>
          <cell r="G16196">
            <v>41436</v>
          </cell>
          <cell r="H16196">
            <v>912</v>
          </cell>
          <cell r="I16196" t="str">
            <v>0</v>
          </cell>
          <cell r="J16196" t="str">
            <v>Боярське відділення (КРВ)</v>
          </cell>
          <cell r="K16196" t="str">
            <v>б/у</v>
          </cell>
          <cell r="M16196">
            <v>299</v>
          </cell>
        </row>
        <row r="16197">
          <cell r="A16197">
            <v>16194</v>
          </cell>
          <cell r="B16197" t="str">
            <v>19281-1</v>
          </cell>
          <cell r="E16197" t="str">
            <v>Монітор LED LCD 18.5 LG</v>
          </cell>
          <cell r="F16197" t="str">
            <v>Монітор LED LCD 18.5 LG</v>
          </cell>
          <cell r="G16197">
            <v>41436</v>
          </cell>
          <cell r="H16197">
            <v>912</v>
          </cell>
          <cell r="I16197" t="str">
            <v>0</v>
          </cell>
          <cell r="J16197" t="str">
            <v>вул.Волинська,25</v>
          </cell>
          <cell r="K16197" t="str">
            <v>б/у</v>
          </cell>
          <cell r="M16197">
            <v>299</v>
          </cell>
        </row>
        <row r="16198">
          <cell r="A16198">
            <v>16195</v>
          </cell>
          <cell r="B16198" t="str">
            <v>19282-1</v>
          </cell>
          <cell r="E16198" t="str">
            <v>Монітор LED LCD 18.5 LG</v>
          </cell>
          <cell r="F16198" t="str">
            <v>Монітор LED LCD 18.5 LG</v>
          </cell>
          <cell r="G16198">
            <v>41436</v>
          </cell>
          <cell r="H16198">
            <v>912</v>
          </cell>
          <cell r="I16198" t="str">
            <v>0</v>
          </cell>
          <cell r="J16198" t="str">
            <v xml:space="preserve"> м.Київ, вул. Магнітогорська,1Д (склад)</v>
          </cell>
          <cell r="K16198" t="str">
            <v>б/у</v>
          </cell>
          <cell r="M16198">
            <v>299</v>
          </cell>
        </row>
        <row r="16199">
          <cell r="A16199">
            <v>16196</v>
          </cell>
          <cell r="B16199" t="str">
            <v>19283-1</v>
          </cell>
          <cell r="E16199" t="str">
            <v>Монітор LED LCD 18.5 LG</v>
          </cell>
          <cell r="F16199" t="str">
            <v>Монітор LED LCD 18.5 LG</v>
          </cell>
          <cell r="G16199">
            <v>41436</v>
          </cell>
          <cell r="H16199">
            <v>912</v>
          </cell>
          <cell r="I16199" t="str">
            <v>0</v>
          </cell>
          <cell r="J16199" t="str">
            <v>м. Київ, вул.Кирилівська,82 (склад)</v>
          </cell>
          <cell r="K16199" t="str">
            <v>б/у</v>
          </cell>
          <cell r="M16199">
            <v>299</v>
          </cell>
        </row>
        <row r="16200">
          <cell r="A16200">
            <v>16197</v>
          </cell>
          <cell r="B16200" t="str">
            <v>19284-1</v>
          </cell>
          <cell r="E16200" t="str">
            <v>Монітор LED LCD 18.5 LG</v>
          </cell>
          <cell r="F16200" t="str">
            <v>Монітор LED LCD 18.5 LG</v>
          </cell>
          <cell r="G16200">
            <v>41436</v>
          </cell>
          <cell r="H16200">
            <v>912</v>
          </cell>
          <cell r="I16200" t="str">
            <v>0</v>
          </cell>
          <cell r="J16200" t="str">
            <v>м. Київ, вул.Кирилівська,82 (склад)</v>
          </cell>
          <cell r="K16200" t="str">
            <v>б/у</v>
          </cell>
          <cell r="M16200">
            <v>299</v>
          </cell>
        </row>
        <row r="16201">
          <cell r="A16201">
            <v>16198</v>
          </cell>
          <cell r="B16201" t="str">
            <v>19285-1</v>
          </cell>
          <cell r="E16201" t="str">
            <v>Монітор LED LCD 18.5 LG</v>
          </cell>
          <cell r="F16201" t="str">
            <v>Монітор LED LCD 18.5 LG</v>
          </cell>
          <cell r="G16201">
            <v>41436</v>
          </cell>
          <cell r="H16201">
            <v>912</v>
          </cell>
          <cell r="I16201" t="str">
            <v>0</v>
          </cell>
          <cell r="J16201" t="str">
            <v>Макарівське відділення (КРВ)</v>
          </cell>
          <cell r="K16201" t="str">
            <v>Задовільний</v>
          </cell>
          <cell r="M16201">
            <v>299</v>
          </cell>
        </row>
        <row r="16202">
          <cell r="A16202">
            <v>16199</v>
          </cell>
          <cell r="B16202" t="str">
            <v>19286-1</v>
          </cell>
          <cell r="E16202" t="str">
            <v>Монітор LED LCD 18.5 LG</v>
          </cell>
          <cell r="F16202" t="str">
            <v>Монітор LED LCD 18.5 LG</v>
          </cell>
          <cell r="G16202">
            <v>41436</v>
          </cell>
          <cell r="H16202">
            <v>912</v>
          </cell>
          <cell r="I16202" t="str">
            <v>0</v>
          </cell>
          <cell r="J16202" t="str">
            <v>Подільське відд.</v>
          </cell>
          <cell r="K16202" t="str">
            <v>Задовільний</v>
          </cell>
          <cell r="M16202">
            <v>299</v>
          </cell>
        </row>
        <row r="16203">
          <cell r="A16203">
            <v>16200</v>
          </cell>
          <cell r="B16203" t="str">
            <v>19287-1</v>
          </cell>
          <cell r="E16203" t="str">
            <v>Монітор LED LCD 18.5 LG</v>
          </cell>
          <cell r="F16203" t="str">
            <v>Монітор LED LCD 18.5 LG</v>
          </cell>
          <cell r="G16203">
            <v>41436</v>
          </cell>
          <cell r="H16203">
            <v>912</v>
          </cell>
          <cell r="I16203" t="str">
            <v>0</v>
          </cell>
          <cell r="J16203" t="str">
            <v>Подільське відд.</v>
          </cell>
          <cell r="K16203" t="str">
            <v>Задовільний</v>
          </cell>
          <cell r="M16203">
            <v>299</v>
          </cell>
        </row>
        <row r="16204">
          <cell r="A16204">
            <v>16201</v>
          </cell>
          <cell r="B16204" t="str">
            <v>19288-1</v>
          </cell>
          <cell r="E16204" t="str">
            <v>Монітор LED LCD 18.5 LG</v>
          </cell>
          <cell r="F16204" t="str">
            <v>Монітор LED LCD 18.5 LG</v>
          </cell>
          <cell r="G16204">
            <v>41436</v>
          </cell>
          <cell r="H16204">
            <v>912</v>
          </cell>
          <cell r="I16204" t="str">
            <v>0</v>
          </cell>
          <cell r="J16204" t="str">
            <v>м. Київ, вул.Кирилівська,82 (склад)</v>
          </cell>
          <cell r="K16204" t="str">
            <v>Задовільний</v>
          </cell>
          <cell r="M16204">
            <v>299</v>
          </cell>
        </row>
        <row r="16205">
          <cell r="A16205">
            <v>16202</v>
          </cell>
          <cell r="B16205" t="str">
            <v>19289-1</v>
          </cell>
          <cell r="E16205" t="str">
            <v>Монітор LED LCD 18.5 LG</v>
          </cell>
          <cell r="F16205" t="str">
            <v>Монітор LED LCD 18.5 LG</v>
          </cell>
          <cell r="G16205">
            <v>41436</v>
          </cell>
          <cell r="H16205">
            <v>912</v>
          </cell>
          <cell r="I16205" t="str">
            <v>0</v>
          </cell>
          <cell r="J16205" t="str">
            <v>Харківське регіональне відділення</v>
          </cell>
          <cell r="K16205" t="str">
            <v>Задовільний</v>
          </cell>
          <cell r="M16205">
            <v>299</v>
          </cell>
        </row>
        <row r="16206">
          <cell r="A16206">
            <v>16203</v>
          </cell>
          <cell r="B16206" t="str">
            <v>19290-1</v>
          </cell>
          <cell r="E16206" t="str">
            <v>Монітор LED LCD 18.5 LG</v>
          </cell>
          <cell r="F16206" t="str">
            <v>Монітор LED LCD 18.5 LG</v>
          </cell>
          <cell r="G16206">
            <v>41436</v>
          </cell>
          <cell r="H16206">
            <v>912</v>
          </cell>
          <cell r="I16206" t="str">
            <v>0</v>
          </cell>
          <cell r="J16206" t="str">
            <v>Харківське регіональне відділення</v>
          </cell>
          <cell r="K16206" t="str">
            <v>Задовільний</v>
          </cell>
          <cell r="M16206">
            <v>299</v>
          </cell>
        </row>
        <row r="16207">
          <cell r="A16207">
            <v>16204</v>
          </cell>
          <cell r="B16207" t="str">
            <v>19291-1</v>
          </cell>
          <cell r="E16207" t="str">
            <v>Монітор LED LCD 18.5 LG</v>
          </cell>
          <cell r="F16207" t="str">
            <v>Монітор LED LCD 18.5 LG</v>
          </cell>
          <cell r="G16207">
            <v>41436</v>
          </cell>
          <cell r="H16207">
            <v>912</v>
          </cell>
          <cell r="I16207" t="str">
            <v>0</v>
          </cell>
          <cell r="J16207" t="str">
            <v>Харківське регіональне відділення</v>
          </cell>
          <cell r="K16207" t="str">
            <v>Задовільний</v>
          </cell>
          <cell r="M16207">
            <v>299</v>
          </cell>
        </row>
        <row r="16208">
          <cell r="A16208">
            <v>16205</v>
          </cell>
          <cell r="B16208" t="str">
            <v>19292-1</v>
          </cell>
          <cell r="E16208" t="str">
            <v>Монітор LED LCD 18.5 LG</v>
          </cell>
          <cell r="F16208" t="str">
            <v>Монітор LED LCD 18.5 LG</v>
          </cell>
          <cell r="G16208">
            <v>41436</v>
          </cell>
          <cell r="H16208">
            <v>912</v>
          </cell>
          <cell r="I16208" t="str">
            <v>0</v>
          </cell>
          <cell r="J16208" t="str">
            <v>Харківське регіональне відділення</v>
          </cell>
          <cell r="K16208" t="str">
            <v>Задовільний</v>
          </cell>
          <cell r="M16208">
            <v>299</v>
          </cell>
        </row>
        <row r="16209">
          <cell r="A16209">
            <v>16206</v>
          </cell>
          <cell r="B16209" t="str">
            <v>19293-1</v>
          </cell>
          <cell r="E16209" t="str">
            <v>Монітор LED LCD 18.5 LG</v>
          </cell>
          <cell r="F16209" t="str">
            <v>Монітор LED LCD 18.5 LG</v>
          </cell>
          <cell r="G16209">
            <v>41436</v>
          </cell>
          <cell r="H16209">
            <v>912</v>
          </cell>
          <cell r="I16209" t="str">
            <v>0</v>
          </cell>
          <cell r="J16209" t="str">
            <v>Харківське регіональне відділення</v>
          </cell>
          <cell r="K16209" t="str">
            <v>Задовільний</v>
          </cell>
          <cell r="M16209">
            <v>299</v>
          </cell>
        </row>
        <row r="16210">
          <cell r="A16210">
            <v>16207</v>
          </cell>
          <cell r="B16210" t="str">
            <v>19294-1</v>
          </cell>
          <cell r="E16210" t="str">
            <v>Монітор LED LCD 18.5 LG</v>
          </cell>
          <cell r="F16210" t="str">
            <v>Монітор LED LCD 18.5 LG</v>
          </cell>
          <cell r="G16210">
            <v>41436</v>
          </cell>
          <cell r="H16210">
            <v>912</v>
          </cell>
          <cell r="I16210" t="str">
            <v>0</v>
          </cell>
          <cell r="J16210" t="str">
            <v>Харківське регіональне відділення</v>
          </cell>
          <cell r="K16210" t="str">
            <v>Задовільний</v>
          </cell>
          <cell r="M16210">
            <v>299</v>
          </cell>
        </row>
        <row r="16211">
          <cell r="A16211">
            <v>16208</v>
          </cell>
          <cell r="B16211" t="str">
            <v>19295-1</v>
          </cell>
          <cell r="E16211" t="str">
            <v>Монітор LED LCD 18.5 LG</v>
          </cell>
          <cell r="F16211" t="str">
            <v>Монітор LED LCD 18.5 LG</v>
          </cell>
          <cell r="G16211">
            <v>41436</v>
          </cell>
          <cell r="H16211">
            <v>912</v>
          </cell>
          <cell r="I16211" t="str">
            <v>0</v>
          </cell>
          <cell r="J16211" t="str">
            <v>Харківське регіональне відділення</v>
          </cell>
          <cell r="K16211" t="str">
            <v>Задовільний</v>
          </cell>
          <cell r="M16211">
            <v>299</v>
          </cell>
        </row>
        <row r="16212">
          <cell r="A16212">
            <v>16209</v>
          </cell>
          <cell r="B16212" t="str">
            <v>19296-1</v>
          </cell>
          <cell r="E16212" t="str">
            <v>Монітор LED LCD 18.5 LG</v>
          </cell>
          <cell r="F16212" t="str">
            <v>Монітор LED LCD 18.5 LG</v>
          </cell>
          <cell r="G16212">
            <v>41436</v>
          </cell>
          <cell r="H16212">
            <v>912</v>
          </cell>
          <cell r="I16212" t="str">
            <v>0</v>
          </cell>
          <cell r="J16212" t="str">
            <v>Сумське РВ</v>
          </cell>
          <cell r="K16212" t="str">
            <v>б/у</v>
          </cell>
          <cell r="M16212">
            <v>299</v>
          </cell>
        </row>
        <row r="16213">
          <cell r="A16213">
            <v>16210</v>
          </cell>
          <cell r="B16213" t="str">
            <v>19297-1</v>
          </cell>
          <cell r="E16213" t="str">
            <v>Монітор LED LCD 18.5 LG</v>
          </cell>
          <cell r="F16213" t="str">
            <v>Монітор LED LCD 18.5 LG</v>
          </cell>
          <cell r="G16213">
            <v>41436</v>
          </cell>
          <cell r="H16213">
            <v>912</v>
          </cell>
          <cell r="I16213" t="str">
            <v>0</v>
          </cell>
          <cell r="J16213" t="str">
            <v>вул.Прорізна ,8а</v>
          </cell>
          <cell r="K16213" t="str">
            <v>б/у</v>
          </cell>
          <cell r="M16213">
            <v>299</v>
          </cell>
        </row>
        <row r="16214">
          <cell r="A16214">
            <v>16211</v>
          </cell>
          <cell r="B16214" t="str">
            <v>19298-1</v>
          </cell>
          <cell r="E16214" t="str">
            <v>Монітор LED LCD 18.5 LG</v>
          </cell>
          <cell r="F16214" t="str">
            <v>Монітор LED LCD 18.5 LG</v>
          </cell>
          <cell r="G16214">
            <v>41436</v>
          </cell>
          <cell r="H16214">
            <v>912</v>
          </cell>
          <cell r="I16214" t="str">
            <v>0</v>
          </cell>
          <cell r="J16214" t="str">
            <v>вул.Прорізна ,8а</v>
          </cell>
          <cell r="K16214" t="str">
            <v>Задовільний</v>
          </cell>
          <cell r="M16214">
            <v>299</v>
          </cell>
        </row>
        <row r="16215">
          <cell r="A16215">
            <v>16212</v>
          </cell>
          <cell r="B16215" t="str">
            <v>19299-1</v>
          </cell>
          <cell r="E16215" t="str">
            <v>Монітор LED LCD 18.5 LG</v>
          </cell>
          <cell r="F16215" t="str">
            <v>Монітор LED LCD 18.5 LG</v>
          </cell>
          <cell r="G16215">
            <v>41436</v>
          </cell>
          <cell r="H16215">
            <v>912</v>
          </cell>
          <cell r="I16215" t="str">
            <v>0</v>
          </cell>
          <cell r="J16215" t="str">
            <v>вул.Прорізна ,8а</v>
          </cell>
          <cell r="K16215" t="str">
            <v>новий</v>
          </cell>
          <cell r="M16215">
            <v>299</v>
          </cell>
        </row>
        <row r="16216">
          <cell r="A16216">
            <v>16213</v>
          </cell>
          <cell r="B16216" t="str">
            <v>19300-1</v>
          </cell>
          <cell r="E16216" t="str">
            <v>Монітор LED LCD 18.5 LG</v>
          </cell>
          <cell r="F16216" t="str">
            <v>Монітор LED LCD 18.5 LG</v>
          </cell>
          <cell r="G16216">
            <v>41436</v>
          </cell>
          <cell r="H16216">
            <v>912</v>
          </cell>
          <cell r="I16216" t="str">
            <v>0</v>
          </cell>
          <cell r="J16216" t="str">
            <v>вул.Прорізна ,8а</v>
          </cell>
          <cell r="K16216" t="str">
            <v>Задовільний</v>
          </cell>
          <cell r="M16216">
            <v>299</v>
          </cell>
        </row>
        <row r="16217">
          <cell r="A16217">
            <v>16214</v>
          </cell>
          <cell r="B16217" t="str">
            <v>19301-1</v>
          </cell>
          <cell r="E16217" t="str">
            <v>Монітор LED LCD 18.5 LG</v>
          </cell>
          <cell r="F16217" t="str">
            <v>Монітор LED LCD 18.5 LG</v>
          </cell>
          <cell r="G16217">
            <v>41436</v>
          </cell>
          <cell r="H16217">
            <v>912</v>
          </cell>
          <cell r="I16217" t="str">
            <v>0</v>
          </cell>
          <cell r="J16217" t="str">
            <v>вул.Прорізна ,8а</v>
          </cell>
          <cell r="K16217" t="str">
            <v>Задовільний</v>
          </cell>
          <cell r="M16217">
            <v>299</v>
          </cell>
        </row>
        <row r="16218">
          <cell r="A16218">
            <v>16215</v>
          </cell>
          <cell r="B16218" t="str">
            <v>19302-1</v>
          </cell>
          <cell r="E16218" t="str">
            <v>Монітор LED LCD 18.5 LG</v>
          </cell>
          <cell r="F16218" t="str">
            <v>Монітор LED LCD 18.5 LG</v>
          </cell>
          <cell r="G16218">
            <v>41436</v>
          </cell>
          <cell r="H16218">
            <v>912</v>
          </cell>
          <cell r="I16218" t="str">
            <v>0</v>
          </cell>
          <cell r="J16218" t="str">
            <v>(Процес.центр)</v>
          </cell>
          <cell r="K16218" t="str">
            <v>Задовільний</v>
          </cell>
          <cell r="M16218">
            <v>299</v>
          </cell>
        </row>
        <row r="16219">
          <cell r="A16219">
            <v>16216</v>
          </cell>
          <cell r="B16219" t="str">
            <v>19303-1</v>
          </cell>
          <cell r="E16219" t="str">
            <v>Монітор LED LCD 18.5 LG</v>
          </cell>
          <cell r="F16219" t="str">
            <v>Монітор LED LCD 18.5 LG</v>
          </cell>
          <cell r="G16219">
            <v>41436</v>
          </cell>
          <cell r="H16219">
            <v>912</v>
          </cell>
          <cell r="I16219" t="str">
            <v>0</v>
          </cell>
          <cell r="J16219" t="str">
            <v>(Процес.центр)</v>
          </cell>
          <cell r="K16219" t="str">
            <v>б/у</v>
          </cell>
          <cell r="M16219">
            <v>299</v>
          </cell>
        </row>
        <row r="16220">
          <cell r="A16220">
            <v>16217</v>
          </cell>
          <cell r="B16220" t="str">
            <v>19304-1</v>
          </cell>
          <cell r="E16220" t="str">
            <v>Монітор LED LCD 18.5 LG</v>
          </cell>
          <cell r="F16220" t="str">
            <v>Монітор LED LCD 18.5 LG</v>
          </cell>
          <cell r="G16220">
            <v>41436</v>
          </cell>
          <cell r="H16220">
            <v>912</v>
          </cell>
          <cell r="I16220" t="str">
            <v>0</v>
          </cell>
          <cell r="J16220" t="str">
            <v>(Процес.центр)</v>
          </cell>
          <cell r="K16220" t="str">
            <v>б/у</v>
          </cell>
          <cell r="M16220">
            <v>299</v>
          </cell>
        </row>
        <row r="16221">
          <cell r="A16221">
            <v>16218</v>
          </cell>
          <cell r="B16221" t="str">
            <v>19305-1</v>
          </cell>
          <cell r="E16221" t="str">
            <v>Монітор LED LCD 18.5 LG</v>
          </cell>
          <cell r="F16221" t="str">
            <v>Монітор LED LCD 18.5 LG</v>
          </cell>
          <cell r="G16221">
            <v>41436</v>
          </cell>
          <cell r="H16221">
            <v>912</v>
          </cell>
          <cell r="I16221" t="str">
            <v>0</v>
          </cell>
          <cell r="J16221" t="str">
            <v>(Процес.центр)</v>
          </cell>
          <cell r="K16221" t="str">
            <v>б/у</v>
          </cell>
          <cell r="M16221">
            <v>299</v>
          </cell>
        </row>
        <row r="16222">
          <cell r="A16222">
            <v>16219</v>
          </cell>
          <cell r="B16222" t="str">
            <v>19306-1</v>
          </cell>
          <cell r="E16222" t="str">
            <v>Монітор LED LCD 18.5 LG</v>
          </cell>
          <cell r="F16222" t="str">
            <v>Монітор LED LCD 18.5 LG</v>
          </cell>
          <cell r="G16222">
            <v>41436</v>
          </cell>
          <cell r="H16222">
            <v>912</v>
          </cell>
          <cell r="I16222" t="str">
            <v>0</v>
          </cell>
          <cell r="J16222" t="str">
            <v>(Процес.центр)</v>
          </cell>
          <cell r="K16222" t="str">
            <v>б/у</v>
          </cell>
          <cell r="M16222">
            <v>299</v>
          </cell>
        </row>
        <row r="16223">
          <cell r="A16223">
            <v>16220</v>
          </cell>
          <cell r="B16223" t="str">
            <v>19307-1</v>
          </cell>
          <cell r="E16223" t="str">
            <v>Монітор LED LCD 18.5 LG</v>
          </cell>
          <cell r="F16223" t="str">
            <v>Монітор LED LCD 18.5 LG</v>
          </cell>
          <cell r="G16223">
            <v>41436</v>
          </cell>
          <cell r="H16223">
            <v>912</v>
          </cell>
          <cell r="I16223" t="str">
            <v>0</v>
          </cell>
          <cell r="J16223" t="str">
            <v>(Процес.центр)</v>
          </cell>
          <cell r="K16223" t="str">
            <v>б/у</v>
          </cell>
          <cell r="M16223">
            <v>299</v>
          </cell>
        </row>
        <row r="16224">
          <cell r="A16224">
            <v>16221</v>
          </cell>
          <cell r="B16224" t="str">
            <v>19308-1</v>
          </cell>
          <cell r="E16224" t="str">
            <v>Монітор LED LCD 18.5 LG</v>
          </cell>
          <cell r="F16224" t="str">
            <v>Монітор LED LCD 18.5 LG</v>
          </cell>
          <cell r="G16224">
            <v>41436</v>
          </cell>
          <cell r="H16224">
            <v>912</v>
          </cell>
          <cell r="I16224" t="str">
            <v>0</v>
          </cell>
          <cell r="J16224" t="str">
            <v>(Процес.центр)</v>
          </cell>
          <cell r="K16224" t="str">
            <v>Задовільний</v>
          </cell>
          <cell r="M16224">
            <v>299</v>
          </cell>
        </row>
        <row r="16225">
          <cell r="A16225">
            <v>16222</v>
          </cell>
          <cell r="B16225" t="str">
            <v>19309-1</v>
          </cell>
          <cell r="E16225" t="str">
            <v>Монітор LED LCD 18.5 LG</v>
          </cell>
          <cell r="F16225" t="str">
            <v>Монітор LED LCD 18.5 LG</v>
          </cell>
          <cell r="G16225">
            <v>41436</v>
          </cell>
          <cell r="H16225">
            <v>912</v>
          </cell>
          <cell r="I16225" t="str">
            <v>0</v>
          </cell>
          <cell r="J16225" t="str">
            <v>Подільське відд.</v>
          </cell>
          <cell r="K16225" t="str">
            <v>б/у</v>
          </cell>
          <cell r="M16225">
            <v>299</v>
          </cell>
        </row>
        <row r="16226">
          <cell r="A16226">
            <v>16223</v>
          </cell>
          <cell r="B16226" t="str">
            <v>19310-1</v>
          </cell>
          <cell r="E16226" t="str">
            <v>Дрель Старк ID 500</v>
          </cell>
          <cell r="F16226" t="str">
            <v>Дрель Старк ID 500</v>
          </cell>
          <cell r="G16226">
            <v>41452</v>
          </cell>
          <cell r="H16226">
            <v>265</v>
          </cell>
          <cell r="I16226" t="str">
            <v>0</v>
          </cell>
          <cell r="J16226" t="str">
            <v>Івано-Франівське РВ</v>
          </cell>
          <cell r="K16226" t="str">
            <v>б/у</v>
          </cell>
          <cell r="M16226">
            <v>150</v>
          </cell>
        </row>
        <row r="16227">
          <cell r="A16227">
            <v>16224</v>
          </cell>
          <cell r="B16227" t="str">
            <v>19311-1</v>
          </cell>
          <cell r="E16227" t="str">
            <v>Дрель Старк ID 501</v>
          </cell>
          <cell r="F16227" t="str">
            <v>Дрель Старк ID 501</v>
          </cell>
          <cell r="G16227">
            <v>41452</v>
          </cell>
          <cell r="H16227">
            <v>249</v>
          </cell>
          <cell r="I16227" t="str">
            <v>0</v>
          </cell>
          <cell r="J16227" t="str">
            <v>(Процес.центр)</v>
          </cell>
          <cell r="K16227" t="str">
            <v>Задовільний</v>
          </cell>
          <cell r="M16227">
            <v>150</v>
          </cell>
        </row>
        <row r="16228">
          <cell r="A16228">
            <v>16225</v>
          </cell>
          <cell r="B16228" t="str">
            <v>30737-1</v>
          </cell>
          <cell r="E16228" t="str">
            <v>Стелаж металевий оцинк. 09мм. 2700*910*460(7 полиць)</v>
          </cell>
          <cell r="F16228" t="str">
            <v>Стелаж металевий оцинк. 09мм. 2700*910*460(7 полиць)</v>
          </cell>
          <cell r="G16228">
            <v>42209</v>
          </cell>
          <cell r="H16228">
            <v>1020</v>
          </cell>
          <cell r="I16228" t="str">
            <v>0</v>
          </cell>
          <cell r="J16228" t="str">
            <v>вул.Прорізна ,8а</v>
          </cell>
          <cell r="K16228" t="str">
            <v>Задовільний</v>
          </cell>
          <cell r="M16228">
            <v>600</v>
          </cell>
        </row>
        <row r="16229">
          <cell r="A16229">
            <v>16226</v>
          </cell>
          <cell r="B16229" t="str">
            <v>30738-1</v>
          </cell>
          <cell r="E16229" t="str">
            <v>Стелаж металевий оцинк. 09мм. 2700*910*460(7 полиць)</v>
          </cell>
          <cell r="F16229" t="str">
            <v>Стелаж металевий оцинк. 09мм. 2700*910*460(7 полиць)</v>
          </cell>
          <cell r="G16229">
            <v>42209</v>
          </cell>
          <cell r="H16229">
            <v>1020</v>
          </cell>
          <cell r="I16229" t="str">
            <v>0</v>
          </cell>
          <cell r="J16229" t="str">
            <v>вул.Прорізна ,8а</v>
          </cell>
          <cell r="K16229" t="str">
            <v>Задовільний</v>
          </cell>
          <cell r="M16229">
            <v>600</v>
          </cell>
        </row>
        <row r="16230">
          <cell r="A16230">
            <v>16227</v>
          </cell>
          <cell r="B16230" t="str">
            <v>30739-1</v>
          </cell>
          <cell r="E16230" t="str">
            <v>Стелаж металевий оцинк. 09мм. 2700*910*460(7 полиць)</v>
          </cell>
          <cell r="F16230" t="str">
            <v>Стелаж металевий оцинк. 09мм. 2700*910*460(7 полиць)</v>
          </cell>
          <cell r="G16230">
            <v>42209</v>
          </cell>
          <cell r="H16230">
            <v>1020</v>
          </cell>
          <cell r="I16230" t="str">
            <v>0</v>
          </cell>
          <cell r="J16230" t="str">
            <v>вул.Прорізна ,8а</v>
          </cell>
          <cell r="K16230" t="str">
            <v>Задовільний</v>
          </cell>
          <cell r="M16230">
            <v>600</v>
          </cell>
        </row>
        <row r="16231">
          <cell r="A16231">
            <v>16228</v>
          </cell>
          <cell r="B16231" t="str">
            <v>30740-1</v>
          </cell>
          <cell r="E16231" t="str">
            <v>Стелаж металевий оцинк. 09мм. 2700*910*460(7 полиць)</v>
          </cell>
          <cell r="F16231" t="str">
            <v>Стелаж металевий оцинк. 09мм. 2700*910*460(7 полиць)</v>
          </cell>
          <cell r="G16231">
            <v>42209</v>
          </cell>
          <cell r="H16231">
            <v>1020</v>
          </cell>
          <cell r="I16231" t="str">
            <v>0</v>
          </cell>
          <cell r="J16231" t="str">
            <v>Карпенко Л.А.</v>
          </cell>
          <cell r="K16231" t="str">
            <v>Задовільний</v>
          </cell>
          <cell r="M16231">
            <v>600</v>
          </cell>
        </row>
        <row r="16232">
          <cell r="A16232">
            <v>16229</v>
          </cell>
          <cell r="B16232" t="str">
            <v>30741-1</v>
          </cell>
          <cell r="E16232" t="str">
            <v>Стелаж металевий оцинк. 09мм. 2700*910*460(7 полиць)</v>
          </cell>
          <cell r="F16232" t="str">
            <v>Стелаж металевий оцинк. 09мм. 2700*910*460(7 полиць)</v>
          </cell>
          <cell r="G16232">
            <v>42209</v>
          </cell>
          <cell r="H16232">
            <v>1020</v>
          </cell>
          <cell r="I16232" t="str">
            <v>0</v>
          </cell>
          <cell r="J16232" t="str">
            <v>м. Київ, вул.Кирилівська,82 (склад)</v>
          </cell>
          <cell r="K16232" t="str">
            <v>Задовільний</v>
          </cell>
          <cell r="M16232">
            <v>600</v>
          </cell>
        </row>
        <row r="16233">
          <cell r="A16233">
            <v>16230</v>
          </cell>
          <cell r="B16233" t="str">
            <v>30742-1</v>
          </cell>
          <cell r="E16233" t="str">
            <v>Стелаж металевий оцинк. 09мм. 2700*910*460(7 полиць)</v>
          </cell>
          <cell r="F16233" t="str">
            <v>Стелаж металевий оцинк. 09мм. 2700*910*460(7 полиць)</v>
          </cell>
          <cell r="G16233">
            <v>42209</v>
          </cell>
          <cell r="H16233">
            <v>1020</v>
          </cell>
          <cell r="I16233" t="str">
            <v>0</v>
          </cell>
          <cell r="J16233" t="str">
            <v>к.33</v>
          </cell>
          <cell r="K16233" t="str">
            <v>Задовільний</v>
          </cell>
          <cell r="M16233">
            <v>600</v>
          </cell>
        </row>
        <row r="16234">
          <cell r="A16234">
            <v>16231</v>
          </cell>
          <cell r="B16234" t="str">
            <v>30743-1</v>
          </cell>
          <cell r="E16234" t="str">
            <v>Стелаж металевий оцинк. 09мм. 2700*910*460(7 полиць)</v>
          </cell>
          <cell r="F16234" t="str">
            <v>Стелаж металевий оцинк. 09мм. 2700*910*460(7 полиць)</v>
          </cell>
          <cell r="G16234">
            <v>42209</v>
          </cell>
          <cell r="H16234">
            <v>1020</v>
          </cell>
          <cell r="I16234" t="str">
            <v>0</v>
          </cell>
          <cell r="J16234" t="str">
            <v>к.33</v>
          </cell>
          <cell r="K16234" t="str">
            <v>б/у</v>
          </cell>
          <cell r="M16234">
            <v>600</v>
          </cell>
        </row>
        <row r="16235">
          <cell r="A16235">
            <v>16232</v>
          </cell>
          <cell r="B16235" t="str">
            <v>30744-1</v>
          </cell>
          <cell r="E16235" t="str">
            <v>Стелаж металевий оцинк. 09мм. 2700*910*460(7 полиць)</v>
          </cell>
          <cell r="F16235" t="str">
            <v>Стелаж металевий оцинк. 09мм. 2700*910*460(7 полиць)</v>
          </cell>
          <cell r="G16235">
            <v>42185</v>
          </cell>
          <cell r="H16235">
            <v>1020</v>
          </cell>
          <cell r="I16235" t="str">
            <v>0</v>
          </cell>
          <cell r="J16235" t="str">
            <v>к.65</v>
          </cell>
          <cell r="K16235" t="str">
            <v>б/у</v>
          </cell>
          <cell r="M16235">
            <v>600</v>
          </cell>
        </row>
        <row r="16236">
          <cell r="A16236">
            <v>16233</v>
          </cell>
          <cell r="B16236" t="str">
            <v>30745-1</v>
          </cell>
          <cell r="E16236" t="str">
            <v>Стелаж металевий оцинк. 09мм. 2700*910*460(7 полиць)</v>
          </cell>
          <cell r="F16236" t="str">
            <v>Стелаж металевий оцинк. 09мм. 2700*910*460(7 полиць)</v>
          </cell>
          <cell r="G16236">
            <v>42185</v>
          </cell>
          <cell r="H16236">
            <v>1020</v>
          </cell>
          <cell r="I16236" t="str">
            <v>0</v>
          </cell>
          <cell r="J16236" t="str">
            <v>м. Київ, вул.Кирилівська,82 (склад)</v>
          </cell>
          <cell r="K16236" t="str">
            <v>б/у</v>
          </cell>
          <cell r="M16236">
            <v>600</v>
          </cell>
        </row>
        <row r="16237">
          <cell r="A16237">
            <v>16234</v>
          </cell>
          <cell r="B16237" t="str">
            <v>30746-1</v>
          </cell>
          <cell r="E16237" t="str">
            <v>Стелаж металевий оцинк. 09мм. 2700*910*460(7 полиць)</v>
          </cell>
          <cell r="F16237" t="str">
            <v>Стелаж металевий оцинк. 09мм. 2700*910*460(7 полиць)</v>
          </cell>
          <cell r="G16237">
            <v>42185</v>
          </cell>
          <cell r="H16237">
            <v>1020</v>
          </cell>
          <cell r="I16237" t="str">
            <v>0</v>
          </cell>
          <cell r="J16237" t="str">
            <v>к.33</v>
          </cell>
          <cell r="K16237" t="str">
            <v>б/у</v>
          </cell>
          <cell r="M16237">
            <v>600</v>
          </cell>
        </row>
        <row r="16238">
          <cell r="A16238">
            <v>16235</v>
          </cell>
          <cell r="B16238" t="str">
            <v>30747-1</v>
          </cell>
          <cell r="E16238" t="str">
            <v>Стелаж металевий оцинк. 09мм. 2700*910*460(7 полиць)</v>
          </cell>
          <cell r="F16238" t="str">
            <v>Стелаж металевий оцинк. 09мм. 2700*910*460(7 полиць)</v>
          </cell>
          <cell r="G16238">
            <v>42185</v>
          </cell>
          <cell r="H16238">
            <v>1020</v>
          </cell>
          <cell r="I16238" t="str">
            <v>0</v>
          </cell>
          <cell r="J16238" t="str">
            <v>к.33</v>
          </cell>
          <cell r="K16238" t="str">
            <v>б/у</v>
          </cell>
          <cell r="M16238">
            <v>600</v>
          </cell>
        </row>
        <row r="16239">
          <cell r="A16239">
            <v>16236</v>
          </cell>
          <cell r="B16239" t="str">
            <v>30748-1</v>
          </cell>
          <cell r="E16239" t="str">
            <v>Стелаж металевий оцинк. 09мм. 2700*910*460(7 полиць)</v>
          </cell>
          <cell r="F16239" t="str">
            <v>Стелаж металевий оцинк. 09мм. 2700*910*460(7 полиць)</v>
          </cell>
          <cell r="G16239">
            <v>42185</v>
          </cell>
          <cell r="H16239">
            <v>1020</v>
          </cell>
          <cell r="I16239" t="str">
            <v>0</v>
          </cell>
          <cell r="J16239" t="str">
            <v>к.33</v>
          </cell>
          <cell r="K16239" t="str">
            <v>б/у</v>
          </cell>
          <cell r="M16239">
            <v>600</v>
          </cell>
        </row>
        <row r="16240">
          <cell r="A16240">
            <v>16237</v>
          </cell>
          <cell r="B16240" t="str">
            <v>19325-1</v>
          </cell>
          <cell r="E16240" t="str">
            <v>Гарнітура для телефону YH32</v>
          </cell>
          <cell r="F16240" t="str">
            <v>Гарнітура для телефону YH32</v>
          </cell>
          <cell r="G16240">
            <v>41452</v>
          </cell>
          <cell r="H16240">
            <v>433.2</v>
          </cell>
          <cell r="I16240" t="str">
            <v>0</v>
          </cell>
          <cell r="J16240" t="str">
            <v>к.33</v>
          </cell>
          <cell r="K16240" t="str">
            <v>б/у</v>
          </cell>
          <cell r="M16240">
            <v>762</v>
          </cell>
        </row>
        <row r="16241">
          <cell r="A16241">
            <v>16238</v>
          </cell>
          <cell r="B16241" t="str">
            <v>19326-1</v>
          </cell>
          <cell r="E16241" t="str">
            <v>Гарнітура для телефону YH32</v>
          </cell>
          <cell r="F16241" t="str">
            <v>Гарнітура для телефону YH32</v>
          </cell>
          <cell r="G16241">
            <v>41452</v>
          </cell>
          <cell r="H16241">
            <v>433.2</v>
          </cell>
          <cell r="I16241" t="str">
            <v>0</v>
          </cell>
          <cell r="J16241" t="str">
            <v>к.33</v>
          </cell>
          <cell r="K16241" t="str">
            <v>б/у</v>
          </cell>
          <cell r="M16241">
            <v>762</v>
          </cell>
        </row>
        <row r="16242">
          <cell r="A16242">
            <v>16239</v>
          </cell>
          <cell r="B16242" t="str">
            <v>19327-1</v>
          </cell>
          <cell r="E16242" t="str">
            <v>Гарнітура для телефону YH32</v>
          </cell>
          <cell r="F16242" t="str">
            <v>Гарнітура для телефону YH32</v>
          </cell>
          <cell r="G16242">
            <v>41452</v>
          </cell>
          <cell r="H16242">
            <v>433.2</v>
          </cell>
          <cell r="I16242" t="str">
            <v>0</v>
          </cell>
          <cell r="J16242" t="str">
            <v>к.33</v>
          </cell>
          <cell r="M16242">
            <v>762</v>
          </cell>
        </row>
        <row r="16243">
          <cell r="A16243">
            <v>16240</v>
          </cell>
          <cell r="B16243" t="str">
            <v>19328-1</v>
          </cell>
          <cell r="E16243" t="str">
            <v>Гарнітура для телефону YH32</v>
          </cell>
          <cell r="F16243" t="str">
            <v>Гарнітура для телефону YH32</v>
          </cell>
          <cell r="G16243">
            <v>41452</v>
          </cell>
          <cell r="H16243">
            <v>433.2</v>
          </cell>
          <cell r="I16243" t="str">
            <v>0</v>
          </cell>
          <cell r="J16243" t="str">
            <v>ПАТ "Агрокомбанк"(оренда)</v>
          </cell>
          <cell r="K16243" t="str">
            <v>Задовільний</v>
          </cell>
          <cell r="M16243">
            <v>762</v>
          </cell>
        </row>
        <row r="16244">
          <cell r="A16244">
            <v>16241</v>
          </cell>
          <cell r="B16244" t="str">
            <v>19329-1</v>
          </cell>
          <cell r="E16244" t="str">
            <v>Гарнітура для телефону YH32</v>
          </cell>
          <cell r="F16244" t="str">
            <v>Гарнітура для телефону YH32</v>
          </cell>
          <cell r="G16244">
            <v>41452</v>
          </cell>
          <cell r="H16244">
            <v>433.2</v>
          </cell>
          <cell r="I16244" t="str">
            <v>0</v>
          </cell>
          <cell r="J16244" t="str">
            <v>ПАТ "Агрокомбанк"(оренда)</v>
          </cell>
          <cell r="K16244" t="str">
            <v>б/у</v>
          </cell>
          <cell r="M16244">
            <v>762</v>
          </cell>
        </row>
        <row r="16245">
          <cell r="A16245">
            <v>16242</v>
          </cell>
          <cell r="B16245" t="str">
            <v>19330-1</v>
          </cell>
          <cell r="E16245" t="str">
            <v>Гарнітура для телефону YH32</v>
          </cell>
          <cell r="F16245" t="str">
            <v>Гарнітура для телефону YH32</v>
          </cell>
          <cell r="G16245">
            <v>41452</v>
          </cell>
          <cell r="H16245">
            <v>433.2</v>
          </cell>
          <cell r="I16245" t="str">
            <v>0</v>
          </cell>
          <cell r="J16245" t="str">
            <v>ПАТ "Агрокомбанк"(оренда)</v>
          </cell>
          <cell r="K16245" t="str">
            <v>б/у</v>
          </cell>
          <cell r="M16245">
            <v>762</v>
          </cell>
        </row>
        <row r="16246">
          <cell r="A16246">
            <v>16243</v>
          </cell>
          <cell r="B16246" t="str">
            <v>19331-1</v>
          </cell>
          <cell r="E16246" t="str">
            <v>Гарнітура для телефону YH32</v>
          </cell>
          <cell r="F16246" t="str">
            <v>Гарнітура для телефону YH32</v>
          </cell>
          <cell r="G16246">
            <v>41452</v>
          </cell>
          <cell r="H16246">
            <v>433.2</v>
          </cell>
          <cell r="I16246" t="str">
            <v>0</v>
          </cell>
          <cell r="J16246" t="str">
            <v>ПАТ "Агрокомбанк"(оренда)</v>
          </cell>
          <cell r="K16246" t="str">
            <v>б/у</v>
          </cell>
          <cell r="M16246">
            <v>762</v>
          </cell>
        </row>
        <row r="16247">
          <cell r="A16247">
            <v>16244</v>
          </cell>
          <cell r="B16247" t="str">
            <v>19332-1</v>
          </cell>
          <cell r="E16247" t="str">
            <v>Гарнітура для телефону YH32</v>
          </cell>
          <cell r="F16247" t="str">
            <v>Гарнітура для телефону YH32</v>
          </cell>
          <cell r="G16247">
            <v>41452</v>
          </cell>
          <cell r="H16247">
            <v>433.2</v>
          </cell>
          <cell r="I16247" t="str">
            <v>0</v>
          </cell>
          <cell r="J16247" t="str">
            <v>ПАТ "Агрокомбанк"(оренда)</v>
          </cell>
          <cell r="K16247" t="str">
            <v>б/у</v>
          </cell>
          <cell r="M16247">
            <v>762</v>
          </cell>
        </row>
        <row r="16248">
          <cell r="A16248">
            <v>16245</v>
          </cell>
          <cell r="B16248" t="str">
            <v>19333-1</v>
          </cell>
          <cell r="E16248" t="str">
            <v>Гарнітура для телефону YH32</v>
          </cell>
          <cell r="F16248" t="str">
            <v>Гарнітура для телефону YH32</v>
          </cell>
          <cell r="G16248">
            <v>41452</v>
          </cell>
          <cell r="H16248">
            <v>433.2</v>
          </cell>
          <cell r="I16248" t="str">
            <v>0</v>
          </cell>
          <cell r="J16248" t="str">
            <v>Дніпровське відділення (КРВ)</v>
          </cell>
          <cell r="K16248" t="str">
            <v>б/у</v>
          </cell>
          <cell r="M16248">
            <v>762</v>
          </cell>
        </row>
        <row r="16249">
          <cell r="A16249">
            <v>16246</v>
          </cell>
          <cell r="B16249" t="str">
            <v>19334-1</v>
          </cell>
          <cell r="E16249" t="str">
            <v>Гарнітура для телефону YH32</v>
          </cell>
          <cell r="F16249" t="str">
            <v>Гарнітура для телефону YH32</v>
          </cell>
          <cell r="G16249">
            <v>41452</v>
          </cell>
          <cell r="H16249">
            <v>433.2</v>
          </cell>
          <cell r="I16249" t="str">
            <v>0</v>
          </cell>
          <cell r="J16249" t="str">
            <v>Дніпровське відділення (КРВ)</v>
          </cell>
          <cell r="K16249" t="str">
            <v>б/у</v>
          </cell>
          <cell r="M16249">
            <v>762</v>
          </cell>
        </row>
        <row r="16250">
          <cell r="A16250">
            <v>16247</v>
          </cell>
          <cell r="B16250" t="str">
            <v>19335-1</v>
          </cell>
          <cell r="E16250" t="str">
            <v>Гарнітура для телефону YH32</v>
          </cell>
          <cell r="F16250" t="str">
            <v>Гарнітура для телефону YH32</v>
          </cell>
          <cell r="G16250">
            <v>41452</v>
          </cell>
          <cell r="H16250">
            <v>433.2</v>
          </cell>
          <cell r="I16250" t="str">
            <v>0</v>
          </cell>
          <cell r="J16250" t="str">
            <v>Дніпровське відділення (КРВ)</v>
          </cell>
          <cell r="K16250" t="str">
            <v>б/у</v>
          </cell>
          <cell r="M16250">
            <v>762</v>
          </cell>
        </row>
        <row r="16251">
          <cell r="A16251">
            <v>16248</v>
          </cell>
          <cell r="B16251" t="str">
            <v>19336-1</v>
          </cell>
          <cell r="E16251" t="str">
            <v>Гарнітура для телефону YH32</v>
          </cell>
          <cell r="F16251" t="str">
            <v>Гарнітура для телефону YH32</v>
          </cell>
          <cell r="G16251">
            <v>41452</v>
          </cell>
          <cell r="H16251">
            <v>433.2</v>
          </cell>
          <cell r="I16251" t="str">
            <v>0</v>
          </cell>
          <cell r="J16251" t="str">
            <v>Дніпровське відділення (КРВ)</v>
          </cell>
          <cell r="K16251" t="str">
            <v>б/у</v>
          </cell>
          <cell r="M16251">
            <v>762</v>
          </cell>
        </row>
        <row r="16252">
          <cell r="A16252">
            <v>16249</v>
          </cell>
          <cell r="B16252" t="str">
            <v>19337-1</v>
          </cell>
          <cell r="E16252" t="str">
            <v>Детектор Лупа 10-ти кратна DoCash L</v>
          </cell>
          <cell r="F16252" t="str">
            <v>Детектор Лупа 10-ти кратна DoCash L</v>
          </cell>
          <cell r="G16252">
            <v>41472</v>
          </cell>
          <cell r="H16252">
            <v>180</v>
          </cell>
          <cell r="I16252" t="str">
            <v>0</v>
          </cell>
          <cell r="J16252" t="str">
            <v>Дніпровське відділення (КРВ)</v>
          </cell>
          <cell r="K16252" t="str">
            <v>б/у</v>
          </cell>
          <cell r="M16252">
            <v>166</v>
          </cell>
        </row>
        <row r="16253">
          <cell r="A16253">
            <v>16250</v>
          </cell>
          <cell r="B16253" t="str">
            <v>19338-1</v>
          </cell>
          <cell r="E16253" t="str">
            <v>Детектор магнітних міток DoCash M</v>
          </cell>
          <cell r="F16253" t="str">
            <v>Детектор магнітних міток DoCash M</v>
          </cell>
          <cell r="G16253">
            <v>41472</v>
          </cell>
          <cell r="H16253">
            <v>288</v>
          </cell>
          <cell r="I16253" t="str">
            <v>0</v>
          </cell>
          <cell r="J16253" t="str">
            <v>Дніпровське відділення (КРВ)</v>
          </cell>
          <cell r="K16253" t="str">
            <v>Задовільний</v>
          </cell>
          <cell r="M16253">
            <v>346</v>
          </cell>
        </row>
        <row r="16254">
          <cell r="A16254">
            <v>16251</v>
          </cell>
          <cell r="B16254" t="str">
            <v>19339-1</v>
          </cell>
          <cell r="E16254" t="str">
            <v>Детектор валют DoCash DVM BIG</v>
          </cell>
          <cell r="F16254" t="str">
            <v>Детектор валют DoCash DVM BIG</v>
          </cell>
          <cell r="G16254">
            <v>41472</v>
          </cell>
          <cell r="H16254">
            <v>1920</v>
          </cell>
          <cell r="I16254" t="str">
            <v>0</v>
          </cell>
          <cell r="J16254" t="str">
            <v>Дніпровське відділення (КРВ)</v>
          </cell>
          <cell r="K16254" t="str">
            <v>б/у</v>
          </cell>
          <cell r="M16254">
            <v>2138</v>
          </cell>
        </row>
        <row r="16255">
          <cell r="A16255">
            <v>16252</v>
          </cell>
          <cell r="B16255" t="str">
            <v>30749-1</v>
          </cell>
          <cell r="E16255" t="str">
            <v>Стелаж металевий оцинк. 09мм. 2700*910*460(7 полиць)</v>
          </cell>
          <cell r="F16255" t="str">
            <v>Стелаж металевий оцинк. 09мм. 2700*910*460(7 полиць)</v>
          </cell>
          <cell r="G16255">
            <v>42185</v>
          </cell>
          <cell r="H16255">
            <v>1020</v>
          </cell>
          <cell r="I16255" t="str">
            <v>0</v>
          </cell>
          <cell r="J16255" t="str">
            <v>Дніпровське відділення (КРВ)</v>
          </cell>
          <cell r="K16255" t="str">
            <v>б/у</v>
          </cell>
          <cell r="M16255">
            <v>600</v>
          </cell>
        </row>
        <row r="16256">
          <cell r="A16256">
            <v>16253</v>
          </cell>
          <cell r="B16256" t="str">
            <v>30750-1</v>
          </cell>
          <cell r="E16256" t="str">
            <v>Стелаж металевий оцинк. 09мм. 2700*910*460(7 полиць)</v>
          </cell>
          <cell r="F16256" t="str">
            <v>Стелаж металевий оцинк. 09мм. 2700*910*460(7 полиць)</v>
          </cell>
          <cell r="G16256">
            <v>42185</v>
          </cell>
          <cell r="H16256">
            <v>1020</v>
          </cell>
          <cell r="I16256" t="str">
            <v>0</v>
          </cell>
          <cell r="J16256" t="str">
            <v>к.43</v>
          </cell>
          <cell r="K16256" t="str">
            <v>б/у</v>
          </cell>
          <cell r="M16256">
            <v>600</v>
          </cell>
        </row>
        <row r="16257">
          <cell r="A16257">
            <v>16254</v>
          </cell>
          <cell r="B16257" t="str">
            <v>19351-1</v>
          </cell>
          <cell r="E16257" t="str">
            <v>Детектор Лупа 10-ти кратна DoCash L</v>
          </cell>
          <cell r="F16257" t="str">
            <v>Детектор Лупа 10-ти кратна DoCash L</v>
          </cell>
          <cell r="G16257">
            <v>41522</v>
          </cell>
          <cell r="H16257">
            <v>180</v>
          </cell>
          <cell r="I16257" t="str">
            <v>0</v>
          </cell>
          <cell r="J16257" t="str">
            <v>кім.42</v>
          </cell>
          <cell r="K16257" t="str">
            <v>б/у</v>
          </cell>
          <cell r="M16257">
            <v>166</v>
          </cell>
        </row>
        <row r="16258">
          <cell r="A16258">
            <v>16255</v>
          </cell>
          <cell r="B16258" t="str">
            <v>19352-1</v>
          </cell>
          <cell r="E16258" t="str">
            <v>Детектор магнітних міток DoCash M</v>
          </cell>
          <cell r="F16258" t="str">
            <v>Детектор магнітних міток DoCash M</v>
          </cell>
          <cell r="G16258">
            <v>41522</v>
          </cell>
          <cell r="H16258">
            <v>288</v>
          </cell>
          <cell r="I16258" t="str">
            <v>0</v>
          </cell>
          <cell r="J16258" t="str">
            <v>к.63</v>
          </cell>
          <cell r="K16258" t="str">
            <v>б/у</v>
          </cell>
          <cell r="M16258">
            <v>346</v>
          </cell>
        </row>
        <row r="16259">
          <cell r="A16259">
            <v>16256</v>
          </cell>
          <cell r="B16259" t="str">
            <v>19353-1</v>
          </cell>
          <cell r="E16259" t="str">
            <v>Детектор валют DoCash DVM BIG</v>
          </cell>
          <cell r="F16259" t="str">
            <v>Детектор валют DoCash DVM BIG</v>
          </cell>
          <cell r="G16259">
            <v>41522</v>
          </cell>
          <cell r="H16259">
            <v>1920</v>
          </cell>
          <cell r="I16259" t="str">
            <v>0</v>
          </cell>
          <cell r="J16259" t="str">
            <v>м. Київ, вул.Кирилівська,82 (склад)</v>
          </cell>
          <cell r="K16259" t="str">
            <v>б/у</v>
          </cell>
          <cell r="M16259">
            <v>2138</v>
          </cell>
        </row>
        <row r="16260">
          <cell r="A16260">
            <v>16257</v>
          </cell>
          <cell r="B16260" t="str">
            <v>30751-1</v>
          </cell>
          <cell r="E16260" t="str">
            <v>Стелаж металевий оцинк. 09мм. 2700*910*460(7 полиць)</v>
          </cell>
          <cell r="F16260" t="str">
            <v>Стелаж металевий оцинк. 09мм. 2700*910*460(7 полиць)</v>
          </cell>
          <cell r="G16260">
            <v>42185</v>
          </cell>
          <cell r="H16260">
            <v>1020</v>
          </cell>
          <cell r="I16260" t="str">
            <v>0</v>
          </cell>
          <cell r="J16260" t="str">
            <v>м. Київ, вул.Кирилівська,82 (склад)</v>
          </cell>
          <cell r="K16260" t="str">
            <v>б/у</v>
          </cell>
          <cell r="M16260">
            <v>600</v>
          </cell>
        </row>
        <row r="16261">
          <cell r="A16261">
            <v>16258</v>
          </cell>
          <cell r="B16261" t="str">
            <v>30752-1</v>
          </cell>
          <cell r="E16261" t="str">
            <v>Стелаж металевий оцинк. 09мм. 2700*910*460(7 полиць)</v>
          </cell>
          <cell r="F16261" t="str">
            <v>Стелаж металевий оцинк. 09мм. 2700*910*460(7 полиць)</v>
          </cell>
          <cell r="G16261">
            <v>42185</v>
          </cell>
          <cell r="H16261">
            <v>1020</v>
          </cell>
          <cell r="I16261" t="str">
            <v>0</v>
          </cell>
          <cell r="J16261" t="str">
            <v>м. Київ, вул.Кирилівська,82 (склад)</v>
          </cell>
          <cell r="K16261" t="str">
            <v>б/у</v>
          </cell>
          <cell r="M16261">
            <v>600</v>
          </cell>
        </row>
        <row r="16262">
          <cell r="A16262">
            <v>16259</v>
          </cell>
          <cell r="B16262" t="str">
            <v>30753-1</v>
          </cell>
          <cell r="E16262" t="str">
            <v>Стелаж металевий оцинк. 09мм. 2700*910*460(7 полиць)</v>
          </cell>
          <cell r="F16262" t="str">
            <v>Стелаж металевий оцинк. 09мм. 2700*910*460(7 полиць)</v>
          </cell>
          <cell r="G16262">
            <v>42185</v>
          </cell>
          <cell r="H16262">
            <v>1020</v>
          </cell>
          <cell r="I16262" t="str">
            <v>0</v>
          </cell>
          <cell r="J16262" t="str">
            <v>к.41</v>
          </cell>
          <cell r="K16262" t="str">
            <v>б/у</v>
          </cell>
          <cell r="M16262">
            <v>600</v>
          </cell>
        </row>
        <row r="16263">
          <cell r="A16263">
            <v>16260</v>
          </cell>
          <cell r="B16263" t="str">
            <v>30754-1</v>
          </cell>
          <cell r="E16263" t="str">
            <v>Стелаж металевий оцинк. 09мм. 2700*910*460(7 полиць)</v>
          </cell>
          <cell r="F16263" t="str">
            <v>Стелаж металевий оцинк. 09мм. 2700*910*460(7 полиць)</v>
          </cell>
          <cell r="G16263">
            <v>42185</v>
          </cell>
          <cell r="H16263">
            <v>1020</v>
          </cell>
          <cell r="I16263" t="str">
            <v>0</v>
          </cell>
          <cell r="J16263" t="str">
            <v/>
          </cell>
          <cell r="K16263" t="str">
            <v>б/у</v>
          </cell>
          <cell r="M16263">
            <v>600</v>
          </cell>
        </row>
        <row r="16264">
          <cell r="A16264">
            <v>16261</v>
          </cell>
          <cell r="B16264" t="str">
            <v>30755-1</v>
          </cell>
          <cell r="E16264" t="str">
            <v>Стелаж металевий оцинк. 09мм. 2700*910*460(7 полиць)</v>
          </cell>
          <cell r="F16264" t="str">
            <v>Стелаж металевий оцинк. 09мм. 2700*910*460(7 полиць)</v>
          </cell>
          <cell r="G16264">
            <v>42185</v>
          </cell>
          <cell r="H16264">
            <v>1020</v>
          </cell>
          <cell r="I16264" t="str">
            <v>0</v>
          </cell>
          <cell r="J16264" t="str">
            <v xml:space="preserve"> м.Київ, вул. Магнітогорська,1Д (склад)</v>
          </cell>
          <cell r="K16264" t="str">
            <v>Задовільний</v>
          </cell>
          <cell r="M16264">
            <v>600</v>
          </cell>
        </row>
        <row r="16265">
          <cell r="A16265">
            <v>16262</v>
          </cell>
          <cell r="B16265" t="str">
            <v>30756-1</v>
          </cell>
          <cell r="E16265" t="str">
            <v>Стелаж металевий оцинк. 09мм. 2700*910*460(7 полиць)</v>
          </cell>
          <cell r="F16265" t="str">
            <v>Стелаж металевий оцинк. 09мм. 2700*910*460(7 полиць)</v>
          </cell>
          <cell r="G16265">
            <v>42185</v>
          </cell>
          <cell r="H16265">
            <v>1020</v>
          </cell>
          <cell r="I16265" t="str">
            <v>0</v>
          </cell>
          <cell r="J16265" t="str">
            <v>ПАТ"Кристалбанк"(в оренді)вул.М.Гришка.8</v>
          </cell>
          <cell r="K16265" t="str">
            <v>б/у</v>
          </cell>
          <cell r="M16265">
            <v>600</v>
          </cell>
        </row>
        <row r="16266">
          <cell r="A16266">
            <v>16263</v>
          </cell>
          <cell r="B16266" t="str">
            <v>30757-1</v>
          </cell>
          <cell r="E16266" t="str">
            <v>Стелаж металевий оцинк. 09мм. 2700*910*460(7 полиць)</v>
          </cell>
          <cell r="F16266" t="str">
            <v>Стелаж металевий оцинк. 09мм. 2700*910*460(7 полиць)</v>
          </cell>
          <cell r="G16266">
            <v>42185</v>
          </cell>
          <cell r="H16266">
            <v>1020</v>
          </cell>
          <cell r="I16266" t="str">
            <v>0</v>
          </cell>
          <cell r="J16266" t="str">
            <v>ПАТ"Кристалбанк"(в оренді)вул.М.Гришка.8</v>
          </cell>
          <cell r="K16266" t="str">
            <v>б/у</v>
          </cell>
          <cell r="M16266">
            <v>600</v>
          </cell>
        </row>
        <row r="16267">
          <cell r="A16267">
            <v>16264</v>
          </cell>
          <cell r="B16267" t="str">
            <v>30758-1</v>
          </cell>
          <cell r="E16267" t="str">
            <v>Стелаж металевий оцинк. 09мм. 2700*910*460(7 полиць)</v>
          </cell>
          <cell r="F16267" t="str">
            <v>Стелаж металевий оцинк. 09мм. 2700*910*460(7 полиць)</v>
          </cell>
          <cell r="G16267">
            <v>42185</v>
          </cell>
          <cell r="H16267">
            <v>1020</v>
          </cell>
          <cell r="I16267" t="str">
            <v>0</v>
          </cell>
          <cell r="J16267" t="str">
            <v>ПАТ"Кристалбанк"(в оренді)вул.М.Гришка.8</v>
          </cell>
          <cell r="K16267" t="str">
            <v>б/у</v>
          </cell>
          <cell r="M16267">
            <v>600</v>
          </cell>
        </row>
        <row r="16268">
          <cell r="A16268">
            <v>16265</v>
          </cell>
          <cell r="B16268" t="str">
            <v>30759-1</v>
          </cell>
          <cell r="E16268" t="str">
            <v>Стелаж металевий оцинк. 09мм. 2700*910*460(7 полиць)</v>
          </cell>
          <cell r="F16268" t="str">
            <v>Стелаж металевий оцинк. 09мм. 2700*910*460(7 полиць)</v>
          </cell>
          <cell r="G16268">
            <v>42185</v>
          </cell>
          <cell r="H16268">
            <v>1020</v>
          </cell>
          <cell r="I16268" t="str">
            <v>0</v>
          </cell>
          <cell r="J16268" t="str">
            <v>Харківське регіональне відділення</v>
          </cell>
          <cell r="K16268" t="str">
            <v>б/у</v>
          </cell>
          <cell r="M16268">
            <v>600</v>
          </cell>
        </row>
        <row r="16269">
          <cell r="A16269">
            <v>16266</v>
          </cell>
          <cell r="B16269" t="str">
            <v>30760-1</v>
          </cell>
          <cell r="E16269" t="str">
            <v>Стелаж металевий оцинк. 09мм. 2700*910*460(7 полиць)</v>
          </cell>
          <cell r="F16269" t="str">
            <v>Стелаж металевий оцинк. 09мм. 2700*910*460(7 полиць)</v>
          </cell>
          <cell r="G16269">
            <v>42185</v>
          </cell>
          <cell r="H16269">
            <v>1020</v>
          </cell>
          <cell r="I16269" t="str">
            <v>0</v>
          </cell>
          <cell r="J16269" t="str">
            <v>Харківське регіональне відділення</v>
          </cell>
          <cell r="K16269" t="str">
            <v>б/у</v>
          </cell>
          <cell r="M16269">
            <v>600</v>
          </cell>
        </row>
        <row r="16270">
          <cell r="A16270">
            <v>16267</v>
          </cell>
          <cell r="B16270" t="str">
            <v>30761-1</v>
          </cell>
          <cell r="E16270" t="str">
            <v>Стелаж металевий оцинк. 09мм. 2700*910*460(7 полиць)</v>
          </cell>
          <cell r="F16270" t="str">
            <v>Стелаж металевий оцинк. 09мм. 2700*910*460(7 полиць)</v>
          </cell>
          <cell r="G16270">
            <v>42185</v>
          </cell>
          <cell r="H16270">
            <v>1020</v>
          </cell>
          <cell r="I16270" t="str">
            <v>0</v>
          </cell>
          <cell r="J16270" t="str">
            <v>Вхід в банк</v>
          </cell>
          <cell r="K16270" t="str">
            <v>б/у</v>
          </cell>
          <cell r="M16270">
            <v>600</v>
          </cell>
        </row>
        <row r="16271">
          <cell r="A16271">
            <v>16268</v>
          </cell>
          <cell r="B16271" t="str">
            <v>30762-1</v>
          </cell>
          <cell r="E16271" t="str">
            <v>Стелаж металевий оцинк. 09мм. 2700*910*460(7 полиць)</v>
          </cell>
          <cell r="F16271" t="str">
            <v>Стелаж металевий оцинк. 09мм. 2700*910*460(7 полиць)</v>
          </cell>
          <cell r="G16271">
            <v>42185</v>
          </cell>
          <cell r="H16271">
            <v>1020</v>
          </cell>
          <cell r="I16271" t="str">
            <v>0</v>
          </cell>
          <cell r="J16271" t="str">
            <v>к.43</v>
          </cell>
          <cell r="K16271" t="str">
            <v>б/у</v>
          </cell>
          <cell r="M16271">
            <v>600</v>
          </cell>
        </row>
        <row r="16272">
          <cell r="A16272">
            <v>16269</v>
          </cell>
          <cell r="B16272" t="str">
            <v>30763-1</v>
          </cell>
          <cell r="E16272" t="str">
            <v>Стелаж металевий оцинк. 09мм. 2700*910*460(7 полиць)</v>
          </cell>
          <cell r="F16272" t="str">
            <v>Стелаж металевий оцинк. 09мм. 2700*910*460(7 полиць)</v>
          </cell>
          <cell r="G16272">
            <v>42185</v>
          </cell>
          <cell r="H16272">
            <v>1020</v>
          </cell>
          <cell r="I16272" t="str">
            <v>0</v>
          </cell>
          <cell r="J16272" t="str">
            <v>к.45</v>
          </cell>
          <cell r="K16272" t="str">
            <v>б/у</v>
          </cell>
          <cell r="M16272">
            <v>600</v>
          </cell>
        </row>
        <row r="16273">
          <cell r="A16273">
            <v>16270</v>
          </cell>
          <cell r="B16273" t="str">
            <v>30764-1</v>
          </cell>
          <cell r="E16273" t="str">
            <v>Стелаж металевий оцинк. 09мм. 2700*910*460(7 полиць)</v>
          </cell>
          <cell r="F16273" t="str">
            <v>Стелаж металевий оцинк. 09мм. 2700*910*460(7 полиць)</v>
          </cell>
          <cell r="G16273">
            <v>42185</v>
          </cell>
          <cell r="H16273">
            <v>1020</v>
          </cell>
          <cell r="I16273" t="str">
            <v>0</v>
          </cell>
          <cell r="J16273" t="str">
            <v/>
          </cell>
          <cell r="K16273" t="str">
            <v>б/у</v>
          </cell>
          <cell r="M16273">
            <v>600</v>
          </cell>
        </row>
        <row r="16274">
          <cell r="A16274">
            <v>16271</v>
          </cell>
          <cell r="B16274" t="str">
            <v>30765-1</v>
          </cell>
          <cell r="E16274" t="str">
            <v>Стелаж металевий оцинк. 09мм. 2700*910*460(7 полиць)</v>
          </cell>
          <cell r="F16274" t="str">
            <v>Стелаж металевий оцинк. 09мм. 2700*910*460(7 полиць)</v>
          </cell>
          <cell r="G16274">
            <v>42185</v>
          </cell>
          <cell r="H16274">
            <v>1020</v>
          </cell>
          <cell r="I16274" t="str">
            <v>0</v>
          </cell>
          <cell r="J16274" t="str">
            <v>(Процес.центр)</v>
          </cell>
          <cell r="K16274" t="str">
            <v>Задовільний</v>
          </cell>
          <cell r="M16274">
            <v>600</v>
          </cell>
        </row>
        <row r="16275">
          <cell r="A16275">
            <v>16272</v>
          </cell>
          <cell r="B16275" t="str">
            <v>30766-1</v>
          </cell>
          <cell r="E16275" t="str">
            <v>Стелаж металевий оцинк. 09мм. 2700*910*460(7 полиць)</v>
          </cell>
          <cell r="F16275" t="str">
            <v>Стелаж металевий оцинк. 09мм. 2700*910*460(7 полиць)</v>
          </cell>
          <cell r="G16275">
            <v>42185</v>
          </cell>
          <cell r="H16275">
            <v>1020</v>
          </cell>
          <cell r="I16275" t="str">
            <v>0</v>
          </cell>
          <cell r="J16275" t="str">
            <v>к.63</v>
          </cell>
          <cell r="K16275" t="str">
            <v>б/у</v>
          </cell>
          <cell r="M16275">
            <v>600</v>
          </cell>
        </row>
        <row r="16276">
          <cell r="A16276">
            <v>16273</v>
          </cell>
          <cell r="B16276" t="str">
            <v>30767-1</v>
          </cell>
          <cell r="E16276" t="str">
            <v>Стелаж металевий оцинк. 09мм. 2700*910*460(7 полиць)</v>
          </cell>
          <cell r="F16276" t="str">
            <v>Стелаж металевий оцинк. 09мм. 2700*910*460(7 полиць)</v>
          </cell>
          <cell r="G16276">
            <v>42185</v>
          </cell>
          <cell r="H16276">
            <v>1020</v>
          </cell>
          <cell r="I16276" t="str">
            <v>0</v>
          </cell>
          <cell r="J16276" t="str">
            <v>вул.Прорізна ,8а</v>
          </cell>
          <cell r="K16276" t="str">
            <v>б/у</v>
          </cell>
          <cell r="M16276">
            <v>600</v>
          </cell>
        </row>
        <row r="16277">
          <cell r="A16277">
            <v>16274</v>
          </cell>
          <cell r="B16277" t="str">
            <v>30768-1</v>
          </cell>
          <cell r="E16277" t="str">
            <v>Стелаж металевий оцинк. 09мм. 2700*910*460(7 полиць)</v>
          </cell>
          <cell r="F16277" t="str">
            <v>Стелаж металевий оцинк. 09мм. 2700*910*460(7 полиць)</v>
          </cell>
          <cell r="G16277">
            <v>42185</v>
          </cell>
          <cell r="H16277">
            <v>1020</v>
          </cell>
          <cell r="I16277" t="str">
            <v>0</v>
          </cell>
          <cell r="J16277" t="str">
            <v>вул.Прорізна ,8а</v>
          </cell>
          <cell r="K16277" t="str">
            <v>б/у</v>
          </cell>
          <cell r="M16277">
            <v>600</v>
          </cell>
        </row>
        <row r="16278">
          <cell r="A16278">
            <v>16275</v>
          </cell>
          <cell r="B16278" t="str">
            <v>30769-1</v>
          </cell>
          <cell r="E16278" t="str">
            <v>Стелаж металевий оцинк. 09мм. 2700*910*460(7 полиць)</v>
          </cell>
          <cell r="F16278" t="str">
            <v>Стелаж металевий оцинк. 09мм. 2700*910*460(7 полиць)</v>
          </cell>
          <cell r="G16278">
            <v>42185</v>
          </cell>
          <cell r="H16278">
            <v>1020</v>
          </cell>
          <cell r="I16278" t="str">
            <v>0</v>
          </cell>
          <cell r="J16278" t="str">
            <v>к.62</v>
          </cell>
          <cell r="K16278" t="str">
            <v>б/у</v>
          </cell>
          <cell r="M16278">
            <v>600</v>
          </cell>
        </row>
        <row r="16279">
          <cell r="A16279">
            <v>16276</v>
          </cell>
          <cell r="B16279" t="str">
            <v>30770-1</v>
          </cell>
          <cell r="E16279" t="str">
            <v>Стелаж металевий оцинк. 09мм. 2700*910*460(7 полиць)</v>
          </cell>
          <cell r="F16279" t="str">
            <v>Стелаж металевий оцинк. 09мм. 2700*910*460(7 полиць)</v>
          </cell>
          <cell r="G16279">
            <v>42185</v>
          </cell>
          <cell r="H16279">
            <v>1020</v>
          </cell>
          <cell r="I16279" t="str">
            <v>0</v>
          </cell>
          <cell r="J16279" t="str">
            <v>к.62</v>
          </cell>
          <cell r="K16279" t="str">
            <v>б/у</v>
          </cell>
          <cell r="M16279">
            <v>600</v>
          </cell>
        </row>
        <row r="16280">
          <cell r="A16280">
            <v>16277</v>
          </cell>
          <cell r="B16280" t="str">
            <v>30771-1</v>
          </cell>
          <cell r="E16280" t="str">
            <v>Стелаж металевий оцинк. 09мм. 2700*910*460(7 полиць)</v>
          </cell>
          <cell r="F16280" t="str">
            <v>Стелаж металевий оцинк. 09мм. 2700*910*460(7 полиць)</v>
          </cell>
          <cell r="G16280">
            <v>42185</v>
          </cell>
          <cell r="H16280">
            <v>1020</v>
          </cell>
          <cell r="I16280" t="str">
            <v>0</v>
          </cell>
          <cell r="J16280" t="str">
            <v>к.35</v>
          </cell>
          <cell r="K16280" t="str">
            <v>б/у</v>
          </cell>
          <cell r="M16280">
            <v>600</v>
          </cell>
        </row>
        <row r="16281">
          <cell r="A16281">
            <v>16278</v>
          </cell>
          <cell r="B16281" t="str">
            <v>30772-1</v>
          </cell>
          <cell r="E16281" t="str">
            <v>Стелаж металевий оцинк. 09мм. 2700*910*460(7 полиць)</v>
          </cell>
          <cell r="F16281" t="str">
            <v>Стелаж металевий оцинк. 09мм. 2700*910*460(7 полиць)</v>
          </cell>
          <cell r="G16281">
            <v>42185</v>
          </cell>
          <cell r="H16281">
            <v>1020</v>
          </cell>
          <cell r="I16281" t="str">
            <v>0</v>
          </cell>
          <cell r="J16281" t="str">
            <v>Вінницьке РВ</v>
          </cell>
          <cell r="K16281" t="str">
            <v>б/у</v>
          </cell>
          <cell r="M16281">
            <v>600</v>
          </cell>
        </row>
        <row r="16282">
          <cell r="A16282">
            <v>16279</v>
          </cell>
          <cell r="B16282" t="str">
            <v>30773-1</v>
          </cell>
          <cell r="E16282" t="str">
            <v>Стелаж металевий оцинк. 09мм. 2700*910*460(7 полиць)</v>
          </cell>
          <cell r="F16282" t="str">
            <v>Стелаж металевий оцинк. 09мм. 2700*910*460(7 полиць)</v>
          </cell>
          <cell r="G16282">
            <v>42185</v>
          </cell>
          <cell r="H16282">
            <v>1020</v>
          </cell>
          <cell r="I16282" t="str">
            <v>0</v>
          </cell>
          <cell r="J16282" t="str">
            <v>Вінницьке РВ</v>
          </cell>
          <cell r="K16282" t="str">
            <v>Задовільний</v>
          </cell>
          <cell r="M16282">
            <v>600</v>
          </cell>
        </row>
        <row r="16283">
          <cell r="A16283">
            <v>16280</v>
          </cell>
          <cell r="B16283" t="str">
            <v>30774-1</v>
          </cell>
          <cell r="E16283" t="str">
            <v>Стелаж металевий оцинк. 09мм. 2700*910*460(7 полиць)</v>
          </cell>
          <cell r="F16283" t="str">
            <v>Стелаж металевий оцинк. 09мм. 2700*910*460(7 полиць)</v>
          </cell>
          <cell r="G16283">
            <v>42185</v>
          </cell>
          <cell r="H16283">
            <v>1020</v>
          </cell>
          <cell r="I16283" t="str">
            <v>0</v>
          </cell>
          <cell r="J16283" t="str">
            <v>Вінницьке РВ</v>
          </cell>
          <cell r="K16283" t="str">
            <v>б/у</v>
          </cell>
          <cell r="M16283">
            <v>600</v>
          </cell>
        </row>
        <row r="16284">
          <cell r="A16284">
            <v>16281</v>
          </cell>
          <cell r="B16284" t="str">
            <v>30775-1</v>
          </cell>
          <cell r="E16284" t="str">
            <v>Стелаж металевий оцинк. 09мм. 2700*910*460(7 полиць)</v>
          </cell>
          <cell r="F16284" t="str">
            <v>Стелаж металевий оцинк. 09мм. 2700*910*460(7 полиць)</v>
          </cell>
          <cell r="G16284">
            <v>42185</v>
          </cell>
          <cell r="H16284">
            <v>1020</v>
          </cell>
          <cell r="I16284" t="str">
            <v>0</v>
          </cell>
          <cell r="J16284" t="str">
            <v>вул.Прорізна,11</v>
          </cell>
          <cell r="K16284" t="str">
            <v>б/у</v>
          </cell>
          <cell r="M16284">
            <v>600</v>
          </cell>
        </row>
        <row r="16285">
          <cell r="A16285">
            <v>16282</v>
          </cell>
          <cell r="B16285" t="str">
            <v>30776-1</v>
          </cell>
          <cell r="E16285" t="str">
            <v>Стелаж металевий оцинк. 09мм. 2700*910*460(7 полиць)</v>
          </cell>
          <cell r="F16285" t="str">
            <v>Стелаж металевий оцинк. 09мм. 2700*910*460(7 полиць)</v>
          </cell>
          <cell r="G16285">
            <v>42185</v>
          </cell>
          <cell r="H16285">
            <v>1020</v>
          </cell>
          <cell r="I16285" t="str">
            <v>0</v>
          </cell>
          <cell r="J16285" t="str">
            <v>вул.Прорізна ,8а</v>
          </cell>
          <cell r="K16285" t="str">
            <v>б/у</v>
          </cell>
          <cell r="M16285">
            <v>600</v>
          </cell>
        </row>
        <row r="16286">
          <cell r="A16286">
            <v>16283</v>
          </cell>
          <cell r="B16286" t="str">
            <v>30777-1</v>
          </cell>
          <cell r="E16286" t="str">
            <v>Стелаж металевий оцинк. 09мм. 2700*910*460(7 полиць)</v>
          </cell>
          <cell r="F16286" t="str">
            <v>Стелаж металевий оцинк. 09мм. 2700*910*460(7 полиць)</v>
          </cell>
          <cell r="G16286">
            <v>42185</v>
          </cell>
          <cell r="H16286">
            <v>1020</v>
          </cell>
          <cell r="I16286" t="str">
            <v>0</v>
          </cell>
          <cell r="J16286" t="str">
            <v>м. Київ, вул. Хохлових №8, частана корпусу №4  (склад)</v>
          </cell>
          <cell r="K16286" t="str">
            <v>Задовільний</v>
          </cell>
          <cell r="M16286">
            <v>600</v>
          </cell>
        </row>
        <row r="16287">
          <cell r="A16287">
            <v>16284</v>
          </cell>
          <cell r="B16287" t="str">
            <v>30778-1</v>
          </cell>
          <cell r="E16287" t="str">
            <v>Стелаж металевий оцинк. 09мм. 2700*910*460(7 полиць)</v>
          </cell>
          <cell r="F16287" t="str">
            <v>Стелаж металевий оцинк. 09мм. 2700*910*460(7 полиць)</v>
          </cell>
          <cell r="G16287">
            <v>42185</v>
          </cell>
          <cell r="H16287">
            <v>1020</v>
          </cell>
          <cell r="I16287" t="str">
            <v>0</v>
          </cell>
          <cell r="J16287" t="str">
            <v>м. Київ, вул. Хохлових №8, частана корпусу №4  (склад)</v>
          </cell>
          <cell r="K16287" t="str">
            <v>Задовільний</v>
          </cell>
          <cell r="M16287">
            <v>600</v>
          </cell>
        </row>
        <row r="16288">
          <cell r="A16288">
            <v>16285</v>
          </cell>
          <cell r="B16288" t="str">
            <v>30779-1</v>
          </cell>
          <cell r="E16288" t="str">
            <v>Стелаж металевий оцинк. 09мм. 2700*910*460(7 полиць)</v>
          </cell>
          <cell r="F16288" t="str">
            <v>Стелаж металевий оцинк. 09мм. 2700*910*460(7 полиць)</v>
          </cell>
          <cell r="G16288">
            <v>42185</v>
          </cell>
          <cell r="H16288">
            <v>1020</v>
          </cell>
          <cell r="I16288" t="str">
            <v>0</v>
          </cell>
          <cell r="J16288" t="str">
            <v>м. Київ, вул. Хохлових №8, частана корпусу №4  (склад)</v>
          </cell>
          <cell r="K16288" t="str">
            <v>Задовільний</v>
          </cell>
          <cell r="M16288">
            <v>600</v>
          </cell>
        </row>
        <row r="16289">
          <cell r="A16289">
            <v>16286</v>
          </cell>
          <cell r="B16289" t="str">
            <v>30780-1</v>
          </cell>
          <cell r="E16289" t="str">
            <v>Стелаж металевий оцинк. 09мм. 2700*910*460(7 полиць)</v>
          </cell>
          <cell r="F16289" t="str">
            <v>Стелаж металевий оцинк. 09мм. 2700*910*460(7 полиць)</v>
          </cell>
          <cell r="G16289">
            <v>42185</v>
          </cell>
          <cell r="H16289">
            <v>1020</v>
          </cell>
          <cell r="I16289" t="str">
            <v>0</v>
          </cell>
          <cell r="J16289" t="str">
            <v>м. Київ, вул. Хохлових №8, частана корпусу №4  (склад)</v>
          </cell>
          <cell r="K16289" t="str">
            <v>Задовільний</v>
          </cell>
          <cell r="M16289">
            <v>600</v>
          </cell>
        </row>
        <row r="16290">
          <cell r="A16290">
            <v>16287</v>
          </cell>
          <cell r="B16290" t="str">
            <v>30781-1</v>
          </cell>
          <cell r="E16290" t="str">
            <v>Стелаж металевий оцинк. 09мм. 2700*910*460(7 полиць)</v>
          </cell>
          <cell r="F16290" t="str">
            <v>Стелаж металевий оцинк. 09мм. 2700*910*460(7 полиць)</v>
          </cell>
          <cell r="G16290">
            <v>42185</v>
          </cell>
          <cell r="H16290">
            <v>1020</v>
          </cell>
          <cell r="I16290" t="str">
            <v>0</v>
          </cell>
          <cell r="J16290" t="str">
            <v>м. Київ, вул. Хохлових №8, частана корпусу №4  (склад)</v>
          </cell>
          <cell r="K16290" t="str">
            <v>Задовільний</v>
          </cell>
          <cell r="M16290">
            <v>600</v>
          </cell>
        </row>
        <row r="16291">
          <cell r="A16291">
            <v>16288</v>
          </cell>
          <cell r="B16291" t="str">
            <v>30782-1</v>
          </cell>
          <cell r="E16291" t="str">
            <v>Стелаж металевий оцинк. 09мм. 2700*910*460(7 полиць)</v>
          </cell>
          <cell r="F16291" t="str">
            <v>Стелаж металевий оцинк. 09мм. 2700*910*460(7 полиць)</v>
          </cell>
          <cell r="G16291">
            <v>42185</v>
          </cell>
          <cell r="H16291">
            <v>1020</v>
          </cell>
          <cell r="I16291" t="str">
            <v>0</v>
          </cell>
          <cell r="J16291" t="str">
            <v>к.36</v>
          </cell>
          <cell r="K16291" t="str">
            <v>б/у</v>
          </cell>
          <cell r="M16291">
            <v>600</v>
          </cell>
        </row>
        <row r="16292">
          <cell r="A16292">
            <v>16289</v>
          </cell>
          <cell r="B16292" t="str">
            <v>30783-1</v>
          </cell>
          <cell r="E16292" t="str">
            <v>Стелаж металевий оцинк. 09мм. 2700*910*460(7 полиць)</v>
          </cell>
          <cell r="F16292" t="str">
            <v>Стелаж металевий оцинк. 09мм. 2700*910*460(7 полиць)</v>
          </cell>
          <cell r="G16292">
            <v>42185</v>
          </cell>
          <cell r="H16292">
            <v>1020</v>
          </cell>
          <cell r="I16292" t="str">
            <v>0</v>
          </cell>
          <cell r="J16292" t="str">
            <v>к.31</v>
          </cell>
          <cell r="K16292" t="str">
            <v>б/у</v>
          </cell>
          <cell r="M16292">
            <v>600</v>
          </cell>
        </row>
        <row r="16293">
          <cell r="A16293">
            <v>16290</v>
          </cell>
          <cell r="B16293" t="str">
            <v>30784-1</v>
          </cell>
          <cell r="E16293" t="str">
            <v>Стелаж металевий оцинк. 09мм. 2700*910*460(7 полиць)</v>
          </cell>
          <cell r="F16293" t="str">
            <v>Стелаж металевий оцинк. 09мм. 2700*910*460(7 полиць)</v>
          </cell>
          <cell r="G16293">
            <v>42185</v>
          </cell>
          <cell r="H16293">
            <v>1020</v>
          </cell>
          <cell r="I16293" t="str">
            <v>0</v>
          </cell>
          <cell r="J16293" t="str">
            <v>кім.51</v>
          </cell>
          <cell r="K16293" t="str">
            <v>б/у</v>
          </cell>
          <cell r="M16293">
            <v>600</v>
          </cell>
        </row>
        <row r="16294">
          <cell r="A16294">
            <v>16291</v>
          </cell>
          <cell r="B16294" t="str">
            <v>30785-1</v>
          </cell>
          <cell r="E16294" t="str">
            <v>Стелаж металевий оцинк. 09мм. 2700*910*460(7 полиць)</v>
          </cell>
          <cell r="F16294" t="str">
            <v>Стелаж металевий оцинк. 09мм. 2700*910*460(7 полиць)</v>
          </cell>
          <cell r="G16294">
            <v>42185</v>
          </cell>
          <cell r="H16294">
            <v>1020</v>
          </cell>
          <cell r="I16294" t="str">
            <v>0</v>
          </cell>
          <cell r="J16294" t="str">
            <v>м. Київ, вул. Хохлових №8, частана корпусу №4  (склад)</v>
          </cell>
          <cell r="K16294" t="str">
            <v>б/у</v>
          </cell>
          <cell r="M16294">
            <v>600</v>
          </cell>
        </row>
        <row r="16295">
          <cell r="A16295">
            <v>16292</v>
          </cell>
          <cell r="B16295" t="str">
            <v>30786-1</v>
          </cell>
          <cell r="E16295" t="str">
            <v>Стелаж металевий оцинк. 09мм. 2700*910*460(7 полиць)</v>
          </cell>
          <cell r="F16295" t="str">
            <v>Стелаж металевий оцинк. 09мм. 2700*910*460(7 полиць)</v>
          </cell>
          <cell r="G16295">
            <v>42185</v>
          </cell>
          <cell r="H16295">
            <v>1020</v>
          </cell>
          <cell r="I16295" t="str">
            <v>0</v>
          </cell>
          <cell r="J16295" t="str">
            <v>кім.42</v>
          </cell>
          <cell r="K16295" t="str">
            <v>б/у</v>
          </cell>
          <cell r="M16295">
            <v>600</v>
          </cell>
        </row>
        <row r="16296">
          <cell r="A16296">
            <v>16293</v>
          </cell>
          <cell r="B16296" t="str">
            <v>30787-1</v>
          </cell>
          <cell r="E16296" t="str">
            <v>Стелаж металевий оцинк. 09мм. 2700*910*460(7 полиць)</v>
          </cell>
          <cell r="F16296" t="str">
            <v>Стелаж металевий оцинк. 09мм. 2700*910*460(7 полиць)</v>
          </cell>
          <cell r="G16296">
            <v>42185</v>
          </cell>
          <cell r="H16296">
            <v>1020</v>
          </cell>
          <cell r="I16296" t="str">
            <v>0</v>
          </cell>
          <cell r="J16296" t="str">
            <v>Заньковецьке відділення</v>
          </cell>
          <cell r="K16296" t="str">
            <v>Задовільний</v>
          </cell>
          <cell r="M16296">
            <v>600</v>
          </cell>
        </row>
        <row r="16297">
          <cell r="A16297">
            <v>16294</v>
          </cell>
          <cell r="B16297" t="str">
            <v>30789-1</v>
          </cell>
          <cell r="E16297" t="str">
            <v>Стелаж металевий оцинк. 09мм. 2700*910*460(7 полиць)</v>
          </cell>
          <cell r="F16297" t="str">
            <v>Стелаж металевий оцинк. 09мм. 2700*910*460(7 полиць)</v>
          </cell>
          <cell r="G16297">
            <v>42254</v>
          </cell>
          <cell r="H16297">
            <v>1020</v>
          </cell>
          <cell r="I16297" t="str">
            <v>0</v>
          </cell>
          <cell r="J16297" t="str">
            <v>к.53</v>
          </cell>
          <cell r="K16297" t="str">
            <v>б/у</v>
          </cell>
          <cell r="M16297">
            <v>600</v>
          </cell>
        </row>
        <row r="16298">
          <cell r="A16298">
            <v>16295</v>
          </cell>
          <cell r="B16298" t="str">
            <v>30790-1</v>
          </cell>
          <cell r="E16298" t="str">
            <v>Стелаж металевий оцинк. 09мм. 2700*910*460(7 полиць)</v>
          </cell>
          <cell r="F16298" t="str">
            <v>Стелаж металевий оцинк. 09мм. 2700*910*460(7 полиць)</v>
          </cell>
          <cell r="G16298">
            <v>42254</v>
          </cell>
          <cell r="H16298">
            <v>1020</v>
          </cell>
          <cell r="I16298" t="str">
            <v>0</v>
          </cell>
          <cell r="J16298" t="str">
            <v>к.52</v>
          </cell>
          <cell r="K16298" t="str">
            <v>Задовільний</v>
          </cell>
          <cell r="M16298">
            <v>600</v>
          </cell>
        </row>
        <row r="16299">
          <cell r="A16299">
            <v>16296</v>
          </cell>
          <cell r="B16299" t="str">
            <v>30791-1</v>
          </cell>
          <cell r="E16299" t="str">
            <v>Стелаж металевий оцинк. 09мм. 2700*910*460(7 полиць)</v>
          </cell>
          <cell r="F16299" t="str">
            <v>Стелаж металевий оцинк. 09мм. 2700*910*460(7 полиць)</v>
          </cell>
          <cell r="G16299">
            <v>42254</v>
          </cell>
          <cell r="H16299">
            <v>1020</v>
          </cell>
          <cell r="I16299" t="str">
            <v>0</v>
          </cell>
          <cell r="J16299" t="str">
            <v>ПАТ "Агрокомбанк"(оренда)</v>
          </cell>
          <cell r="K16299" t="str">
            <v>Задовільний</v>
          </cell>
          <cell r="M16299">
            <v>600</v>
          </cell>
        </row>
        <row r="16300">
          <cell r="A16300">
            <v>16297</v>
          </cell>
          <cell r="B16300" t="str">
            <v>30792-1</v>
          </cell>
          <cell r="E16300" t="str">
            <v>Стелаж металевий оцинк. 09мм. 2700*910*460(7 полиць)</v>
          </cell>
          <cell r="F16300" t="str">
            <v>Стелаж металевий оцинк. 09мм. 2700*910*460(7 полиць)</v>
          </cell>
          <cell r="G16300">
            <v>42254</v>
          </cell>
          <cell r="H16300">
            <v>1020</v>
          </cell>
          <cell r="I16300" t="str">
            <v>0</v>
          </cell>
          <cell r="J16300" t="str">
            <v>к.38</v>
          </cell>
          <cell r="K16300" t="str">
            <v>Задовільний</v>
          </cell>
          <cell r="M16300">
            <v>600</v>
          </cell>
        </row>
        <row r="16301">
          <cell r="A16301">
            <v>16298</v>
          </cell>
          <cell r="B16301" t="str">
            <v>30793-1</v>
          </cell>
          <cell r="E16301" t="str">
            <v>Стелаж металевий оцинк. 09мм. 2700*910*460(7 полиць)</v>
          </cell>
          <cell r="F16301" t="str">
            <v>Стелаж металевий оцинк. 09мм. 2700*910*460(7 полиць)</v>
          </cell>
          <cell r="G16301">
            <v>42254</v>
          </cell>
          <cell r="H16301">
            <v>1020</v>
          </cell>
          <cell r="I16301" t="str">
            <v>0</v>
          </cell>
          <cell r="J16301" t="str">
            <v>к.38</v>
          </cell>
          <cell r="K16301" t="str">
            <v>Задовільний</v>
          </cell>
          <cell r="M16301">
            <v>600</v>
          </cell>
        </row>
        <row r="16302">
          <cell r="A16302">
            <v>16299</v>
          </cell>
          <cell r="B16302" t="str">
            <v>30794-1</v>
          </cell>
          <cell r="E16302" t="str">
            <v>Стелаж металевий оцинк. 09мм. 2700*910*460(7 полиць)</v>
          </cell>
          <cell r="F16302" t="str">
            <v>Стелаж металевий оцинк. 09мм. 2700*910*460(7 полиць)</v>
          </cell>
          <cell r="G16302">
            <v>42254</v>
          </cell>
          <cell r="H16302">
            <v>1020</v>
          </cell>
          <cell r="I16302" t="str">
            <v>0</v>
          </cell>
          <cell r="J16302" t="str">
            <v>к.37</v>
          </cell>
          <cell r="K16302" t="str">
            <v>Задовільний</v>
          </cell>
          <cell r="M16302">
            <v>600</v>
          </cell>
        </row>
        <row r="16303">
          <cell r="A16303">
            <v>16300</v>
          </cell>
          <cell r="B16303" t="str">
            <v>30795-1</v>
          </cell>
          <cell r="E16303" t="str">
            <v>Стелаж металевий оцинк. 09мм. 2700*910*460(7 полиць)</v>
          </cell>
          <cell r="F16303" t="str">
            <v>Стелаж металевий оцинк. 09мм. 2700*910*460(7 полиць)</v>
          </cell>
          <cell r="G16303">
            <v>42254</v>
          </cell>
          <cell r="H16303">
            <v>1020</v>
          </cell>
          <cell r="I16303" t="str">
            <v>0</v>
          </cell>
          <cell r="J16303" t="str">
            <v>к.68</v>
          </cell>
          <cell r="K16303" t="str">
            <v>Задовільний</v>
          </cell>
          <cell r="M16303">
            <v>600</v>
          </cell>
        </row>
        <row r="16304">
          <cell r="A16304">
            <v>16301</v>
          </cell>
          <cell r="B16304" t="str">
            <v>30796-1</v>
          </cell>
          <cell r="E16304" t="str">
            <v>Стелаж металевий оцинк. 09мм. 2700*910*460(7 полиць)</v>
          </cell>
          <cell r="F16304" t="str">
            <v>Стелаж металевий оцинк. 09мм. 2700*910*460(7 полиць)</v>
          </cell>
          <cell r="G16304">
            <v>42254</v>
          </cell>
          <cell r="H16304">
            <v>1020</v>
          </cell>
          <cell r="I16304" t="str">
            <v>0</v>
          </cell>
          <cell r="J16304" t="str">
            <v>к.68</v>
          </cell>
          <cell r="K16304" t="str">
            <v>Задовільний</v>
          </cell>
          <cell r="M16304">
            <v>600</v>
          </cell>
        </row>
        <row r="16305">
          <cell r="A16305">
            <v>16302</v>
          </cell>
          <cell r="B16305" t="str">
            <v>30797-1</v>
          </cell>
          <cell r="E16305" t="str">
            <v>Стелаж металевий оцинк. 09мм. 2700*910*460(7 полиць)</v>
          </cell>
          <cell r="F16305" t="str">
            <v>Стелаж металевий оцинк. 09мм. 2700*910*460(7 полиць)</v>
          </cell>
          <cell r="G16305">
            <v>42254</v>
          </cell>
          <cell r="H16305">
            <v>1020</v>
          </cell>
          <cell r="I16305" t="str">
            <v>0</v>
          </cell>
          <cell r="J16305" t="str">
            <v>к.68</v>
          </cell>
          <cell r="K16305" t="str">
            <v>Задовільний</v>
          </cell>
          <cell r="M16305">
            <v>600</v>
          </cell>
        </row>
        <row r="16306">
          <cell r="A16306">
            <v>16303</v>
          </cell>
          <cell r="B16306" t="str">
            <v>30798-1</v>
          </cell>
          <cell r="E16306" t="str">
            <v>Стелаж металевий оцинк. 09мм. 2700*910*460(7 полиць)</v>
          </cell>
          <cell r="F16306" t="str">
            <v>Стелаж металевий оцинк. 09мм. 2700*910*460(7 полиць)</v>
          </cell>
          <cell r="G16306">
            <v>42254</v>
          </cell>
          <cell r="H16306">
            <v>1020</v>
          </cell>
          <cell r="I16306" t="str">
            <v>0</v>
          </cell>
          <cell r="J16306" t="str">
            <v>к.68</v>
          </cell>
          <cell r="K16306" t="str">
            <v>Задовільний</v>
          </cell>
          <cell r="M16306">
            <v>600</v>
          </cell>
        </row>
        <row r="16307">
          <cell r="A16307">
            <v>16304</v>
          </cell>
          <cell r="B16307" t="str">
            <v>30799-1</v>
          </cell>
          <cell r="E16307" t="str">
            <v>Стелаж металевий оцинк. 09мм. 2700*910*460(7 полиць)</v>
          </cell>
          <cell r="F16307" t="str">
            <v>Стелаж металевий оцинк. 09мм. 2700*910*460(7 полиць)</v>
          </cell>
          <cell r="G16307">
            <v>42254</v>
          </cell>
          <cell r="H16307">
            <v>1020</v>
          </cell>
          <cell r="I16307" t="str">
            <v>0</v>
          </cell>
          <cell r="J16307" t="str">
            <v>к.68</v>
          </cell>
          <cell r="K16307" t="str">
            <v>Задовільний</v>
          </cell>
          <cell r="M16307">
            <v>600</v>
          </cell>
        </row>
        <row r="16308">
          <cell r="A16308">
            <v>16305</v>
          </cell>
          <cell r="B16308" t="str">
            <v>30800-1</v>
          </cell>
          <cell r="E16308" t="str">
            <v>Стелаж металевий оцинк. 09мм. 2700*910*460(7 полиць)</v>
          </cell>
          <cell r="F16308" t="str">
            <v>Стелаж металевий оцинк. 09мм. 2700*910*460(7 полиць)</v>
          </cell>
          <cell r="G16308">
            <v>42254</v>
          </cell>
          <cell r="H16308">
            <v>1020</v>
          </cell>
          <cell r="I16308" t="str">
            <v>0</v>
          </cell>
          <cell r="J16308" t="str">
            <v>к.44</v>
          </cell>
          <cell r="K16308" t="str">
            <v>Задовільний</v>
          </cell>
          <cell r="M16308">
            <v>600</v>
          </cell>
        </row>
        <row r="16309">
          <cell r="A16309">
            <v>16306</v>
          </cell>
          <cell r="B16309" t="str">
            <v>30801-1</v>
          </cell>
          <cell r="E16309" t="str">
            <v>Стелаж металевий оцинк. 09мм. 2700*910*460(7 полиць)</v>
          </cell>
          <cell r="F16309" t="str">
            <v>Стелаж металевий оцинк. 09мм. 2700*910*460(7 полиць)</v>
          </cell>
          <cell r="G16309">
            <v>42254</v>
          </cell>
          <cell r="H16309">
            <v>1020</v>
          </cell>
          <cell r="I16309" t="str">
            <v>0</v>
          </cell>
          <cell r="J16309" t="str">
            <v>к.44</v>
          </cell>
          <cell r="K16309" t="str">
            <v>Задовільний</v>
          </cell>
          <cell r="M16309">
            <v>600</v>
          </cell>
        </row>
        <row r="16310">
          <cell r="A16310">
            <v>16307</v>
          </cell>
          <cell r="B16310" t="str">
            <v>30802-1</v>
          </cell>
          <cell r="E16310" t="str">
            <v>Стелаж металевий оцинк. 09мм. 2700*910*460(7 полиць)</v>
          </cell>
          <cell r="F16310" t="str">
            <v>Стелаж металевий оцинк. 09мм. 2700*910*460(7 полиць)</v>
          </cell>
          <cell r="G16310">
            <v>42254</v>
          </cell>
          <cell r="H16310">
            <v>1020</v>
          </cell>
          <cell r="I16310" t="str">
            <v>0</v>
          </cell>
          <cell r="J16310" t="str">
            <v>к.44</v>
          </cell>
          <cell r="K16310" t="str">
            <v>Задовільний</v>
          </cell>
          <cell r="M16310">
            <v>600</v>
          </cell>
        </row>
        <row r="16311">
          <cell r="A16311">
            <v>16308</v>
          </cell>
          <cell r="B16311" t="str">
            <v>30803-1</v>
          </cell>
          <cell r="E16311" t="str">
            <v>Стелаж металевий оцинк. 09мм. 2700*910*460(7 полиць)</v>
          </cell>
          <cell r="F16311" t="str">
            <v>Стелаж металевий оцинк. 09мм. 2700*910*460(7 полиць)</v>
          </cell>
          <cell r="G16311">
            <v>42254</v>
          </cell>
          <cell r="H16311">
            <v>1020</v>
          </cell>
          <cell r="I16311" t="str">
            <v>0</v>
          </cell>
          <cell r="J16311" t="str">
            <v>вул.Прорізна ,8а</v>
          </cell>
          <cell r="K16311" t="str">
            <v>Задовільний</v>
          </cell>
          <cell r="M16311">
            <v>600</v>
          </cell>
        </row>
        <row r="16312">
          <cell r="A16312">
            <v>16309</v>
          </cell>
          <cell r="B16312" t="str">
            <v>30804-1</v>
          </cell>
          <cell r="E16312" t="str">
            <v>Стелаж металевий оцинк. 09мм. 2700*910*460(7 полиць)</v>
          </cell>
          <cell r="F16312" t="str">
            <v>Стелаж металевий оцинк. 09мм. 2700*910*460(7 полиць)</v>
          </cell>
          <cell r="G16312">
            <v>42254</v>
          </cell>
          <cell r="H16312">
            <v>1020</v>
          </cell>
          <cell r="I16312" t="str">
            <v>0</v>
          </cell>
          <cell r="J16312" t="str">
            <v>вул.Прорізна ,8а</v>
          </cell>
          <cell r="K16312" t="str">
            <v>Задовільний</v>
          </cell>
          <cell r="M16312">
            <v>600</v>
          </cell>
        </row>
        <row r="16313">
          <cell r="A16313">
            <v>16310</v>
          </cell>
          <cell r="B16313" t="str">
            <v>30805-1</v>
          </cell>
          <cell r="E16313" t="str">
            <v>Стелаж металевий оцинк. 09мм. 2700*910*460(7 полиць)</v>
          </cell>
          <cell r="F16313" t="str">
            <v>Стелаж металевий оцинк. 09мм. 2700*910*460(7 полиць)</v>
          </cell>
          <cell r="G16313">
            <v>42254</v>
          </cell>
          <cell r="H16313">
            <v>1020</v>
          </cell>
          <cell r="I16313" t="str">
            <v>0</v>
          </cell>
          <cell r="J16313" t="str">
            <v>вул.Прорізна,8а кім.527</v>
          </cell>
          <cell r="K16313" t="str">
            <v>Задовільний</v>
          </cell>
          <cell r="M16313">
            <v>600</v>
          </cell>
        </row>
        <row r="16314">
          <cell r="A16314">
            <v>16311</v>
          </cell>
          <cell r="B16314" t="str">
            <v>30806-1</v>
          </cell>
          <cell r="E16314" t="str">
            <v>Стелаж металевий оцинк. 09мм. 2700*910*460(7 полиць)</v>
          </cell>
          <cell r="F16314" t="str">
            <v>Стелаж металевий оцинк. 09мм. 2700*910*460(7 полиць)</v>
          </cell>
          <cell r="G16314">
            <v>42254</v>
          </cell>
          <cell r="H16314">
            <v>1020</v>
          </cell>
          <cell r="I16314" t="str">
            <v>0</v>
          </cell>
          <cell r="J16314" t="str">
            <v>Вул.Прорізна, каб.21 (Головний банк)</v>
          </cell>
          <cell r="K16314" t="str">
            <v>Задовільний</v>
          </cell>
          <cell r="M16314">
            <v>600</v>
          </cell>
        </row>
        <row r="16315">
          <cell r="A16315">
            <v>16312</v>
          </cell>
          <cell r="B16315" t="str">
            <v>30807-1</v>
          </cell>
          <cell r="E16315" t="str">
            <v>Стелаж металевий оцинк. 09мм. 2700*910*460(7 полиць)</v>
          </cell>
          <cell r="F16315" t="str">
            <v>Стелаж металевий оцинк. 09мм. 2700*910*460(7 полиць)</v>
          </cell>
          <cell r="G16315">
            <v>42254</v>
          </cell>
          <cell r="H16315">
            <v>1020</v>
          </cell>
          <cell r="I16315" t="str">
            <v>0</v>
          </cell>
          <cell r="J16315" t="str">
            <v>вул.Прорізна,8а кім.527</v>
          </cell>
          <cell r="K16315" t="str">
            <v>Задовільний</v>
          </cell>
          <cell r="M16315">
            <v>600</v>
          </cell>
        </row>
        <row r="16316">
          <cell r="A16316">
            <v>16313</v>
          </cell>
          <cell r="B16316" t="str">
            <v>30808-1</v>
          </cell>
          <cell r="E16316" t="str">
            <v>Стелаж металевий оцинк. 09мм. 2700*910*460(7 полиць)</v>
          </cell>
          <cell r="F16316" t="str">
            <v>Стелаж металевий оцинк. 09мм. 2700*910*460(7 полиць)</v>
          </cell>
          <cell r="G16316">
            <v>42254</v>
          </cell>
          <cell r="H16316">
            <v>1020</v>
          </cell>
          <cell r="I16316" t="str">
            <v>0</v>
          </cell>
          <cell r="J16316" t="str">
            <v>м. Київ, вул.Кирилівська,82 (склад)</v>
          </cell>
          <cell r="K16316" t="str">
            <v>Задовільний</v>
          </cell>
          <cell r="M16316">
            <v>600</v>
          </cell>
        </row>
        <row r="16317">
          <cell r="A16317">
            <v>16314</v>
          </cell>
          <cell r="B16317" t="str">
            <v>30809-1</v>
          </cell>
          <cell r="E16317" t="str">
            <v>Стелаж металевий оцинк. 09мм. 2700*910*460(7 полиць)</v>
          </cell>
          <cell r="F16317" t="str">
            <v>Стелаж металевий оцинк. 09мм. 2700*910*460(7 полиць)</v>
          </cell>
          <cell r="G16317">
            <v>42254</v>
          </cell>
          <cell r="H16317">
            <v>1020</v>
          </cell>
          <cell r="I16317" t="str">
            <v>0</v>
          </cell>
          <cell r="J16317" t="str">
            <v>м. Київ, вул.Кирилівська,82 (склад)</v>
          </cell>
          <cell r="K16317" t="str">
            <v>Задовільний</v>
          </cell>
          <cell r="M16317">
            <v>600</v>
          </cell>
        </row>
        <row r="16318">
          <cell r="A16318">
            <v>16315</v>
          </cell>
          <cell r="B16318" t="str">
            <v>30810-1</v>
          </cell>
          <cell r="E16318" t="str">
            <v>Стелаж металевий оцинк. 09мм. 2700*910*460(7 полиць)</v>
          </cell>
          <cell r="F16318" t="str">
            <v>Стелаж металевий оцинк. 09мм. 2700*910*460(7 полиць)</v>
          </cell>
          <cell r="G16318">
            <v>42254</v>
          </cell>
          <cell r="H16318">
            <v>1020</v>
          </cell>
          <cell r="I16318" t="str">
            <v>0</v>
          </cell>
          <cell r="J16318" t="str">
            <v>м. Київ, вул.Кирилівська,82 (склад)</v>
          </cell>
          <cell r="K16318" t="str">
            <v>Задовільний</v>
          </cell>
          <cell r="M16318">
            <v>600</v>
          </cell>
        </row>
        <row r="16319">
          <cell r="A16319">
            <v>16316</v>
          </cell>
          <cell r="B16319" t="str">
            <v>30811-1</v>
          </cell>
          <cell r="E16319" t="str">
            <v>Стелаж металевий оцинк. 09мм. 2700*910*460(7 полиць)</v>
          </cell>
          <cell r="F16319" t="str">
            <v>Стелаж металевий оцинк. 09мм. 2700*910*460(7 полиць)</v>
          </cell>
          <cell r="G16319">
            <v>42254</v>
          </cell>
          <cell r="H16319">
            <v>1020</v>
          </cell>
          <cell r="I16319" t="str">
            <v>0</v>
          </cell>
          <cell r="J16319" t="str">
            <v>м. Київ, вул.Кирилівська,82 (склад)</v>
          </cell>
          <cell r="K16319" t="str">
            <v>Задовільний</v>
          </cell>
          <cell r="M16319">
            <v>600</v>
          </cell>
        </row>
        <row r="16320">
          <cell r="A16320">
            <v>16317</v>
          </cell>
          <cell r="B16320" t="str">
            <v>30812-1</v>
          </cell>
          <cell r="E16320" t="str">
            <v>Стелаж металевий оцинк. 09мм. 2700*910*460(7 полиць)</v>
          </cell>
          <cell r="F16320" t="str">
            <v>Стелаж металевий оцинк. 09мм. 2700*910*460(7 полиць)</v>
          </cell>
          <cell r="G16320">
            <v>42254</v>
          </cell>
          <cell r="H16320">
            <v>1020</v>
          </cell>
          <cell r="I16320" t="str">
            <v>0</v>
          </cell>
          <cell r="J16320" t="str">
            <v>Вінницьке РВ</v>
          </cell>
          <cell r="K16320" t="str">
            <v>Задовільний</v>
          </cell>
          <cell r="M16320">
            <v>600</v>
          </cell>
        </row>
        <row r="16321">
          <cell r="A16321">
            <v>16318</v>
          </cell>
          <cell r="B16321" t="str">
            <v>30813-1</v>
          </cell>
          <cell r="E16321" t="str">
            <v>Стелаж металевий оцинк. 09мм. 2700*910*460(7 полиць)</v>
          </cell>
          <cell r="F16321" t="str">
            <v>Стелаж металевий оцинк. 09мм. 2700*910*460(7 полиць)</v>
          </cell>
          <cell r="G16321">
            <v>42254</v>
          </cell>
          <cell r="H16321">
            <v>1020</v>
          </cell>
          <cell r="I16321" t="str">
            <v>0</v>
          </cell>
          <cell r="J16321" t="str">
            <v>Вінницьке РВ</v>
          </cell>
          <cell r="K16321" t="str">
            <v>Задовільний</v>
          </cell>
          <cell r="M16321">
            <v>600</v>
          </cell>
        </row>
        <row r="16322">
          <cell r="A16322">
            <v>16319</v>
          </cell>
          <cell r="B16322" t="str">
            <v>30814-1</v>
          </cell>
          <cell r="E16322" t="str">
            <v>Стелаж металевий оцинк. 09мм. 2700*910*460(7 полиць)</v>
          </cell>
          <cell r="F16322" t="str">
            <v>Стелаж металевий оцинк. 09мм. 2700*910*460(7 полиць)</v>
          </cell>
          <cell r="G16322">
            <v>42254</v>
          </cell>
          <cell r="H16322">
            <v>1020</v>
          </cell>
          <cell r="I16322" t="str">
            <v>0</v>
          </cell>
          <cell r="J16322" t="str">
            <v>вул.Прорізна ,8а</v>
          </cell>
          <cell r="K16322" t="str">
            <v>Задовільний</v>
          </cell>
          <cell r="M16322">
            <v>600</v>
          </cell>
        </row>
        <row r="16323">
          <cell r="A16323">
            <v>16320</v>
          </cell>
          <cell r="B16323" t="str">
            <v>30815-1</v>
          </cell>
          <cell r="E16323" t="str">
            <v>Стелаж металевий оцинк. 09мм. 2700*910*460(7 полиць)</v>
          </cell>
          <cell r="F16323" t="str">
            <v>Стелаж металевий оцинк. 09мм. 2700*910*460(7 полиць)</v>
          </cell>
          <cell r="G16323">
            <v>42254</v>
          </cell>
          <cell r="H16323">
            <v>1020</v>
          </cell>
          <cell r="I16323" t="str">
            <v>0</v>
          </cell>
          <cell r="J16323" t="str">
            <v>вул.Прорізна ,8а</v>
          </cell>
          <cell r="K16323" t="str">
            <v>Задовільний</v>
          </cell>
          <cell r="M16323">
            <v>600</v>
          </cell>
        </row>
        <row r="16324">
          <cell r="A16324">
            <v>16321</v>
          </cell>
          <cell r="B16324" t="str">
            <v>30816-1</v>
          </cell>
          <cell r="E16324" t="str">
            <v>Стелаж металевий оцинк. 09мм. 2700*910*460(7 полиць)</v>
          </cell>
          <cell r="F16324" t="str">
            <v>Стелаж металевий оцинк. 09мм. 2700*910*460(7 полиць)</v>
          </cell>
          <cell r="G16324">
            <v>42254</v>
          </cell>
          <cell r="H16324">
            <v>1020</v>
          </cell>
          <cell r="I16324" t="str">
            <v>0</v>
          </cell>
          <cell r="J16324" t="str">
            <v>вул.Прорізна ,8а</v>
          </cell>
          <cell r="K16324" t="str">
            <v>Задовільний</v>
          </cell>
          <cell r="M16324">
            <v>600</v>
          </cell>
        </row>
        <row r="16325">
          <cell r="A16325">
            <v>16322</v>
          </cell>
          <cell r="B16325" t="str">
            <v>30817-1</v>
          </cell>
          <cell r="E16325" t="str">
            <v>Стелаж металевий оцинк. 09мм. 2700*910*460(7 полиць)</v>
          </cell>
          <cell r="F16325" t="str">
            <v>Стелаж металевий оцинк. 09мм. 2700*910*460(7 полиць)</v>
          </cell>
          <cell r="G16325">
            <v>42254</v>
          </cell>
          <cell r="H16325">
            <v>1020</v>
          </cell>
          <cell r="I16325" t="str">
            <v>0</v>
          </cell>
          <cell r="J16325" t="str">
            <v>ОПЕРУ</v>
          </cell>
          <cell r="K16325" t="str">
            <v>Задовільний</v>
          </cell>
          <cell r="M16325">
            <v>600</v>
          </cell>
        </row>
        <row r="16326">
          <cell r="A16326">
            <v>16323</v>
          </cell>
          <cell r="B16326" t="str">
            <v>30818-1</v>
          </cell>
          <cell r="E16326" t="str">
            <v>Стелаж металевий оцинк. 09мм. 2700*910*460(7 полиць)</v>
          </cell>
          <cell r="F16326" t="str">
            <v>Стелаж металевий оцинк. 09мм. 2700*910*460(7 полиць)</v>
          </cell>
          <cell r="G16326">
            <v>42254</v>
          </cell>
          <cell r="H16326">
            <v>1020</v>
          </cell>
          <cell r="I16326" t="str">
            <v>0</v>
          </cell>
          <cell r="J16326" t="str">
            <v>к.63</v>
          </cell>
          <cell r="K16326" t="str">
            <v>Задовільний</v>
          </cell>
          <cell r="M16326">
            <v>600</v>
          </cell>
        </row>
        <row r="16327">
          <cell r="A16327">
            <v>16324</v>
          </cell>
          <cell r="B16327" t="str">
            <v>30819-1</v>
          </cell>
          <cell r="E16327" t="str">
            <v>Стелаж металевий оцинк. 09мм. 2700*910*460(7 полиць)</v>
          </cell>
          <cell r="F16327" t="str">
            <v>Стелаж металевий оцинк. 09мм. 2700*910*460(7 полиць)</v>
          </cell>
          <cell r="G16327">
            <v>42254</v>
          </cell>
          <cell r="H16327">
            <v>1020</v>
          </cell>
          <cell r="I16327" t="str">
            <v>0</v>
          </cell>
          <cell r="J16327" t="str">
            <v>кім.51</v>
          </cell>
          <cell r="K16327" t="str">
            <v>Задовільний</v>
          </cell>
          <cell r="M16327">
            <v>600</v>
          </cell>
        </row>
        <row r="16328">
          <cell r="A16328">
            <v>16325</v>
          </cell>
          <cell r="B16328" t="str">
            <v>30820-1</v>
          </cell>
          <cell r="E16328" t="str">
            <v>Стелаж металевий оцинк. 09мм. 2700*910*460(7 полиць)</v>
          </cell>
          <cell r="F16328" t="str">
            <v>Стелаж металевий оцинк. 09мм. 2700*910*460(7 полиць)</v>
          </cell>
          <cell r="G16328">
            <v>42254</v>
          </cell>
          <cell r="H16328">
            <v>1020</v>
          </cell>
          <cell r="I16328" t="str">
            <v>0</v>
          </cell>
          <cell r="J16328" t="str">
            <v>к.41</v>
          </cell>
          <cell r="K16328" t="str">
            <v>Задовільний</v>
          </cell>
          <cell r="M16328">
            <v>600</v>
          </cell>
        </row>
        <row r="16329">
          <cell r="A16329">
            <v>16326</v>
          </cell>
          <cell r="B16329" t="str">
            <v>30821-1</v>
          </cell>
          <cell r="E16329" t="str">
            <v>Стелаж металевий оцинк. 09мм. 2700*910*460(7 полиць)</v>
          </cell>
          <cell r="F16329" t="str">
            <v>Стелаж металевий оцинк. 09мм. 2700*910*460(7 полиць)</v>
          </cell>
          <cell r="G16329">
            <v>42254</v>
          </cell>
          <cell r="H16329">
            <v>1020</v>
          </cell>
          <cell r="I16329" t="str">
            <v>0</v>
          </cell>
          <cell r="J16329" t="str">
            <v>к.48</v>
          </cell>
          <cell r="K16329" t="str">
            <v>Задовільний</v>
          </cell>
          <cell r="M16329">
            <v>600</v>
          </cell>
        </row>
        <row r="16330">
          <cell r="A16330">
            <v>16327</v>
          </cell>
          <cell r="B16330" t="str">
            <v>30822-1</v>
          </cell>
          <cell r="E16330" t="str">
            <v>Стелаж металевий оцинк. 09мм. 2700*910*460(7 полиць)</v>
          </cell>
          <cell r="F16330" t="str">
            <v>Стелаж металевий оцинк. 09мм. 2700*910*460(7 полиць)</v>
          </cell>
          <cell r="G16330">
            <v>42254</v>
          </cell>
          <cell r="H16330">
            <v>1020</v>
          </cell>
          <cell r="I16330" t="str">
            <v>0</v>
          </cell>
          <cell r="J16330" t="str">
            <v>м. Київ, вул.Кирилівська,82 (склад)</v>
          </cell>
          <cell r="K16330" t="str">
            <v>Задовільний</v>
          </cell>
          <cell r="M16330">
            <v>600</v>
          </cell>
        </row>
        <row r="16331">
          <cell r="A16331">
            <v>16328</v>
          </cell>
          <cell r="B16331" t="str">
            <v>30823-1</v>
          </cell>
          <cell r="E16331" t="str">
            <v>Стелаж металевий оцинк. 09мм. 2700*910*460(7 полиць)</v>
          </cell>
          <cell r="F16331" t="str">
            <v>Стелаж металевий оцинк. 09мм. 2700*910*460(7 полиць)</v>
          </cell>
          <cell r="G16331">
            <v>42254</v>
          </cell>
          <cell r="H16331">
            <v>1020</v>
          </cell>
          <cell r="I16331" t="str">
            <v>0</v>
          </cell>
          <cell r="J16331" t="str">
            <v>к.52</v>
          </cell>
          <cell r="K16331" t="str">
            <v>Задовільний</v>
          </cell>
          <cell r="M16331">
            <v>600</v>
          </cell>
        </row>
        <row r="16332">
          <cell r="A16332">
            <v>16329</v>
          </cell>
          <cell r="B16332" t="str">
            <v>30824-1</v>
          </cell>
          <cell r="E16332" t="str">
            <v>Стелаж металевий оцинк. 09мм. 2700*910*460(7 полиць)</v>
          </cell>
          <cell r="F16332" t="str">
            <v>Стелаж металевий оцинк. 09мм. 2700*910*460(7 полиць)</v>
          </cell>
          <cell r="G16332">
            <v>42254</v>
          </cell>
          <cell r="H16332">
            <v>1020</v>
          </cell>
          <cell r="I16332" t="str">
            <v>0</v>
          </cell>
          <cell r="J16332" t="str">
            <v>к.52</v>
          </cell>
          <cell r="K16332" t="str">
            <v>Задовільний</v>
          </cell>
          <cell r="M16332">
            <v>600</v>
          </cell>
        </row>
        <row r="16333">
          <cell r="A16333">
            <v>16330</v>
          </cell>
          <cell r="B16333" t="str">
            <v>30825-1</v>
          </cell>
          <cell r="E16333" t="str">
            <v>Стелаж металевий оцинк. 09мм. 2700*910*460(7 полиць)</v>
          </cell>
          <cell r="F16333" t="str">
            <v>Стелаж металевий оцинк. 09мм. 2700*910*460(7 полиць)</v>
          </cell>
          <cell r="G16333">
            <v>42254</v>
          </cell>
          <cell r="H16333">
            <v>1020</v>
          </cell>
          <cell r="I16333" t="str">
            <v>0</v>
          </cell>
          <cell r="J16333" t="str">
            <v>м. Київ, вул.Кирилівська,82 (склад)</v>
          </cell>
          <cell r="K16333" t="str">
            <v>Задовільний</v>
          </cell>
          <cell r="M16333">
            <v>600</v>
          </cell>
        </row>
        <row r="16334">
          <cell r="A16334">
            <v>16331</v>
          </cell>
          <cell r="B16334" t="str">
            <v>30826-1</v>
          </cell>
          <cell r="E16334" t="str">
            <v>Стелаж металевий оцинк. 09мм. 2700*910*460(7 полиць)</v>
          </cell>
          <cell r="F16334" t="str">
            <v>Стелаж металевий оцинк. 09мм. 2700*910*460(7 полиць)</v>
          </cell>
          <cell r="G16334">
            <v>42254</v>
          </cell>
          <cell r="H16334">
            <v>1020</v>
          </cell>
          <cell r="I16334" t="str">
            <v>0</v>
          </cell>
          <cell r="J16334" t="str">
            <v>к.58</v>
          </cell>
          <cell r="K16334" t="str">
            <v>Задовільний</v>
          </cell>
          <cell r="M16334">
            <v>600</v>
          </cell>
        </row>
        <row r="16335">
          <cell r="A16335">
            <v>16332</v>
          </cell>
          <cell r="B16335" t="str">
            <v>30827-1</v>
          </cell>
          <cell r="E16335" t="str">
            <v>Стелаж металевий оцинк. 09мм. 2700*910*460(7 полиць)</v>
          </cell>
          <cell r="F16335" t="str">
            <v>Стелаж металевий оцинк. 09мм. 2700*910*460(7 полиць)</v>
          </cell>
          <cell r="G16335">
            <v>42254</v>
          </cell>
          <cell r="H16335">
            <v>1020</v>
          </cell>
          <cell r="I16335" t="str">
            <v>0</v>
          </cell>
          <cell r="J16335" t="str">
            <v>к.41</v>
          </cell>
          <cell r="K16335" t="str">
            <v>Задовільний</v>
          </cell>
          <cell r="M16335">
            <v>600</v>
          </cell>
        </row>
        <row r="16336">
          <cell r="A16336">
            <v>16333</v>
          </cell>
          <cell r="B16336" t="str">
            <v>30828-1</v>
          </cell>
          <cell r="E16336" t="str">
            <v>Стелаж металевий оцинк. 09мм. 2700*910*460(7 полиць)</v>
          </cell>
          <cell r="F16336" t="str">
            <v>Стелаж металевий оцинк. 09мм. 2700*910*460(7 полиць)</v>
          </cell>
          <cell r="G16336">
            <v>42254</v>
          </cell>
          <cell r="H16336">
            <v>1020</v>
          </cell>
          <cell r="I16336" t="str">
            <v>0</v>
          </cell>
          <cell r="J16336" t="str">
            <v>к.59</v>
          </cell>
          <cell r="K16336" t="str">
            <v>Задовільний</v>
          </cell>
          <cell r="M16336">
            <v>600</v>
          </cell>
        </row>
        <row r="16337">
          <cell r="A16337">
            <v>16334</v>
          </cell>
          <cell r="B16337" t="str">
            <v>30829-1</v>
          </cell>
          <cell r="E16337" t="str">
            <v>Стелаж металевий оцинк. 09мм. 2700*910*460(7 полиць)</v>
          </cell>
          <cell r="F16337" t="str">
            <v>Стелаж металевий оцинк. 09мм. 2700*910*460(7 полиць)</v>
          </cell>
          <cell r="G16337">
            <v>42254</v>
          </cell>
          <cell r="H16337">
            <v>1020</v>
          </cell>
          <cell r="I16337" t="str">
            <v>0</v>
          </cell>
          <cell r="J16337" t="str">
            <v>1 пов. охорона Хрещатик</v>
          </cell>
          <cell r="K16337" t="str">
            <v>Задовільний</v>
          </cell>
          <cell r="M16337">
            <v>600</v>
          </cell>
        </row>
        <row r="16338">
          <cell r="A16338">
            <v>16335</v>
          </cell>
          <cell r="B16338" t="str">
            <v>30830-1</v>
          </cell>
          <cell r="E16338" t="str">
            <v>Стелаж металевий оцинк. 09мм. 2700*910*460(7 полиць)</v>
          </cell>
          <cell r="F16338" t="str">
            <v>Стелаж металевий оцинк. 09мм. 2700*910*460(7 полиць)</v>
          </cell>
          <cell r="G16338">
            <v>42254</v>
          </cell>
          <cell r="H16338">
            <v>1020</v>
          </cell>
          <cell r="I16338" t="str">
            <v>0</v>
          </cell>
          <cell r="J16338" t="str">
            <v>м. Київ, вул. Хохлових №8, частана корпусу №4  (склад)</v>
          </cell>
          <cell r="K16338" t="str">
            <v>Задовільний</v>
          </cell>
          <cell r="M16338">
            <v>600</v>
          </cell>
        </row>
        <row r="16339">
          <cell r="A16339">
            <v>16336</v>
          </cell>
          <cell r="B16339" t="str">
            <v>30831-1</v>
          </cell>
          <cell r="E16339" t="str">
            <v>Стелаж металевий оцинк. 09мм. 2700*910*460(7 полиць)</v>
          </cell>
          <cell r="F16339" t="str">
            <v>Стелаж металевий оцинк. 09мм. 2700*910*460(7 полиць)</v>
          </cell>
          <cell r="G16339">
            <v>42254</v>
          </cell>
          <cell r="H16339">
            <v>1020</v>
          </cell>
          <cell r="I16339" t="str">
            <v>0</v>
          </cell>
          <cell r="J16339" t="str">
            <v>м. Київ, вул. Хохлових №8, частана корпусу №4  (склад)</v>
          </cell>
          <cell r="K16339" t="str">
            <v>Задовільний</v>
          </cell>
          <cell r="M16339">
            <v>600</v>
          </cell>
        </row>
        <row r="16340">
          <cell r="A16340">
            <v>16337</v>
          </cell>
          <cell r="B16340" t="str">
            <v>30832-1</v>
          </cell>
          <cell r="E16340" t="str">
            <v>Стелаж металевий оцинк. 09мм. 2700*910*460(7 полиць)</v>
          </cell>
          <cell r="F16340" t="str">
            <v>Стелаж металевий оцинк. 09мм. 2700*910*460(7 полиць)</v>
          </cell>
          <cell r="G16340">
            <v>42254</v>
          </cell>
          <cell r="H16340">
            <v>1020</v>
          </cell>
          <cell r="I16340" t="str">
            <v>0</v>
          </cell>
          <cell r="J16340" t="str">
            <v>вул.Прорізна ,8а</v>
          </cell>
          <cell r="K16340" t="str">
            <v>Задовільний</v>
          </cell>
          <cell r="M16340">
            <v>600</v>
          </cell>
        </row>
        <row r="16341">
          <cell r="A16341">
            <v>16338</v>
          </cell>
          <cell r="B16341" t="str">
            <v>30833-1</v>
          </cell>
          <cell r="E16341" t="str">
            <v>Стелаж металевий оцинк. 09мм. 2700*910*460(7 полиць)</v>
          </cell>
          <cell r="F16341" t="str">
            <v>Стелаж металевий оцинк. 09мм. 2700*910*460(7 полиць)</v>
          </cell>
          <cell r="G16341">
            <v>42254</v>
          </cell>
          <cell r="H16341">
            <v>1020</v>
          </cell>
          <cell r="I16341" t="str">
            <v>0</v>
          </cell>
          <cell r="J16341" t="str">
            <v>м. Київ, вул. Хохлових №8, частана корпусу №4  (склад)</v>
          </cell>
          <cell r="K16341" t="str">
            <v>Задовільний</v>
          </cell>
          <cell r="M16341">
            <v>600</v>
          </cell>
        </row>
        <row r="16342">
          <cell r="A16342">
            <v>16339</v>
          </cell>
          <cell r="B16342" t="str">
            <v>30834-1</v>
          </cell>
          <cell r="E16342" t="str">
            <v>Стелаж металевий оцинк. 09мм. 2700*910*460(7 полиць)</v>
          </cell>
          <cell r="F16342" t="str">
            <v>Стелаж металевий оцинк. 09мм. 2700*910*460(7 полиць)</v>
          </cell>
          <cell r="G16342">
            <v>42254</v>
          </cell>
          <cell r="H16342">
            <v>1020</v>
          </cell>
          <cell r="I16342" t="str">
            <v>0</v>
          </cell>
          <cell r="J16342" t="str">
            <v>м. Київ, вул. Хохлових №8, частана корпусу №4  (склад)</v>
          </cell>
          <cell r="K16342" t="str">
            <v>Задовільний</v>
          </cell>
          <cell r="M16342">
            <v>600</v>
          </cell>
        </row>
        <row r="16343">
          <cell r="A16343">
            <v>16340</v>
          </cell>
          <cell r="B16343" t="str">
            <v>30835-1</v>
          </cell>
          <cell r="E16343" t="str">
            <v>Стелаж металевий оцинк. 09мм. 2700*910*460(7 полиць)</v>
          </cell>
          <cell r="F16343" t="str">
            <v>Стелаж металевий оцинк. 09мм. 2700*910*460(7 полиць)</v>
          </cell>
          <cell r="G16343">
            <v>42254</v>
          </cell>
          <cell r="H16343">
            <v>1020</v>
          </cell>
          <cell r="I16343" t="str">
            <v>0</v>
          </cell>
          <cell r="J16343" t="str">
            <v>м. Київ, вул. Хохлових №8, частана корпусу №4  (склад)</v>
          </cell>
          <cell r="K16343" t="str">
            <v>Задовільний</v>
          </cell>
          <cell r="M16343">
            <v>600</v>
          </cell>
        </row>
        <row r="16344">
          <cell r="A16344">
            <v>16341</v>
          </cell>
          <cell r="B16344" t="str">
            <v>30836-1</v>
          </cell>
          <cell r="E16344" t="str">
            <v>Стелаж металевий оцинк. 09мм. 2700*910*460(7 полиць)</v>
          </cell>
          <cell r="F16344" t="str">
            <v>Стелаж металевий оцинк. 09мм. 2700*910*460(7 полиць)</v>
          </cell>
          <cell r="G16344">
            <v>42254</v>
          </cell>
          <cell r="H16344">
            <v>1020</v>
          </cell>
          <cell r="I16344" t="str">
            <v>0</v>
          </cell>
          <cell r="J16344" t="str">
            <v>м. Київ, вул. Хохлових №8, частана корпусу №4  (склад)</v>
          </cell>
          <cell r="K16344" t="str">
            <v>Задовільний</v>
          </cell>
          <cell r="M16344">
            <v>600</v>
          </cell>
        </row>
        <row r="16345">
          <cell r="A16345">
            <v>16342</v>
          </cell>
          <cell r="B16345" t="str">
            <v>30837-1</v>
          </cell>
          <cell r="E16345" t="str">
            <v>Стелаж металевий оцинк. 09мм. 2700*910*460(7 полиць)</v>
          </cell>
          <cell r="F16345" t="str">
            <v>Стелаж металевий оцинк. 09мм. 2700*910*460(7 полиць)</v>
          </cell>
          <cell r="G16345">
            <v>42254</v>
          </cell>
          <cell r="H16345">
            <v>1020</v>
          </cell>
          <cell r="I16345" t="str">
            <v>0</v>
          </cell>
          <cell r="J16345" t="str">
            <v>м. Київ, вул.Кирилівська,82 (склад)</v>
          </cell>
          <cell r="K16345" t="str">
            <v>Задовільний</v>
          </cell>
          <cell r="M16345">
            <v>600</v>
          </cell>
        </row>
        <row r="16346">
          <cell r="A16346">
            <v>16343</v>
          </cell>
          <cell r="B16346" t="str">
            <v>30838-1</v>
          </cell>
          <cell r="E16346" t="str">
            <v>Стелаж металевий оцинк. 09мм. 2700*910*460(7 полиць)</v>
          </cell>
          <cell r="F16346" t="str">
            <v>Стелаж металевий оцинк. 09мм. 2700*910*460(7 полиць)</v>
          </cell>
          <cell r="G16346">
            <v>42254</v>
          </cell>
          <cell r="H16346">
            <v>1020</v>
          </cell>
          <cell r="I16346" t="str">
            <v>0</v>
          </cell>
          <cell r="J16346" t="str">
            <v>м. Київ, вул.Кирилівська,82 (склад)</v>
          </cell>
          <cell r="K16346" t="str">
            <v>Задовільний</v>
          </cell>
          <cell r="M16346">
            <v>600</v>
          </cell>
        </row>
        <row r="16347">
          <cell r="A16347">
            <v>16344</v>
          </cell>
          <cell r="B16347" t="str">
            <v>30839-1</v>
          </cell>
          <cell r="E16347" t="str">
            <v>Стелаж металевий оцинк. 09мм. 2700*910*460(7 полиць)</v>
          </cell>
          <cell r="F16347" t="str">
            <v>Стелаж металевий оцинк. 09мм. 2700*910*460(7 полиць)</v>
          </cell>
          <cell r="G16347">
            <v>42254</v>
          </cell>
          <cell r="H16347">
            <v>1020</v>
          </cell>
          <cell r="I16347" t="str">
            <v>0</v>
          </cell>
          <cell r="J16347" t="str">
            <v>м. Київ, вул.Кирилівська,82 (склад)</v>
          </cell>
          <cell r="M16347">
            <v>600</v>
          </cell>
        </row>
        <row r="16348">
          <cell r="A16348">
            <v>16345</v>
          </cell>
          <cell r="B16348" t="str">
            <v>30840-1</v>
          </cell>
          <cell r="E16348" t="str">
            <v>Стелаж металевий оцинк. 09мм. 2700*910*460(7 полиць)</v>
          </cell>
          <cell r="F16348" t="str">
            <v>Стелаж металевий оцинк. 09мм. 2700*910*460(7 полиць)</v>
          </cell>
          <cell r="G16348">
            <v>42254</v>
          </cell>
          <cell r="H16348">
            <v>1020</v>
          </cell>
          <cell r="I16348" t="str">
            <v>0</v>
          </cell>
          <cell r="J16348" t="str">
            <v>м. Київ, вул.Кирилівська,82 (склад)</v>
          </cell>
          <cell r="M16348">
            <v>600</v>
          </cell>
        </row>
        <row r="16349">
          <cell r="A16349">
            <v>16346</v>
          </cell>
          <cell r="B16349" t="str">
            <v>30841-1</v>
          </cell>
          <cell r="E16349" t="str">
            <v>Стелаж металевий оцинк. 09мм. 2700*910*460(7 полиць)</v>
          </cell>
          <cell r="F16349" t="str">
            <v>Стелаж металевий оцинк. 09мм. 2700*910*460(7 полиць)</v>
          </cell>
          <cell r="G16349">
            <v>42254</v>
          </cell>
          <cell r="H16349">
            <v>1020</v>
          </cell>
          <cell r="I16349" t="str">
            <v>0</v>
          </cell>
          <cell r="J16349" t="str">
            <v>Новоборщагівське відд.</v>
          </cell>
          <cell r="M16349">
            <v>600</v>
          </cell>
        </row>
        <row r="16350">
          <cell r="A16350">
            <v>16347</v>
          </cell>
          <cell r="B16350" t="str">
            <v>30842-1</v>
          </cell>
          <cell r="E16350" t="str">
            <v>Стелаж металевий оцинк. 09мм. 2700*910*460(7 полиць)</v>
          </cell>
          <cell r="F16350" t="str">
            <v>Стелаж металевий оцинк. 09мм. 2700*910*460(7 полиць)</v>
          </cell>
          <cell r="G16350">
            <v>42254</v>
          </cell>
          <cell r="H16350">
            <v>1020</v>
          </cell>
          <cell r="I16350" t="str">
            <v>0</v>
          </cell>
          <cell r="J16350" t="str">
            <v>м. Київ, вул. Хохлових №8, частана корпусу №4  (склад)</v>
          </cell>
          <cell r="K16350" t="str">
            <v>б/у</v>
          </cell>
          <cell r="M16350">
            <v>600</v>
          </cell>
        </row>
        <row r="16351">
          <cell r="A16351">
            <v>16348</v>
          </cell>
          <cell r="B16351" t="str">
            <v>30843-1</v>
          </cell>
          <cell r="E16351" t="str">
            <v>Стелаж металевий оцинк. 09мм. 2700*910*460(7 полиць)</v>
          </cell>
          <cell r="F16351" t="str">
            <v>Стелаж металевий оцинк. 09мм. 2700*910*460(7 полиць)</v>
          </cell>
          <cell r="G16351">
            <v>42254</v>
          </cell>
          <cell r="H16351">
            <v>1020</v>
          </cell>
          <cell r="I16351" t="str">
            <v>0</v>
          </cell>
          <cell r="J16351" t="str">
            <v>м. Київ, вул. Хохлових №8, частана корпусу №4  (склад)</v>
          </cell>
          <cell r="K16351" t="str">
            <v>б/у</v>
          </cell>
          <cell r="M16351">
            <v>600</v>
          </cell>
        </row>
        <row r="16352">
          <cell r="A16352">
            <v>16349</v>
          </cell>
          <cell r="B16352" t="str">
            <v>30844-1</v>
          </cell>
          <cell r="E16352" t="str">
            <v>Стелаж металевий оцинк. 09мм. 2700*910*460(7 полиць)</v>
          </cell>
          <cell r="F16352" t="str">
            <v>Стелаж металевий оцинк. 09мм. 2700*910*460(7 полиць)</v>
          </cell>
          <cell r="G16352">
            <v>42223</v>
          </cell>
          <cell r="H16352">
            <v>1020</v>
          </cell>
          <cell r="I16352" t="str">
            <v>0</v>
          </cell>
          <cell r="J16352" t="str">
            <v>м. Київ, вул. Хохлових №8, частана корпусу №4  (склад)</v>
          </cell>
          <cell r="K16352" t="str">
            <v>б/у</v>
          </cell>
          <cell r="M16352">
            <v>600</v>
          </cell>
        </row>
        <row r="16353">
          <cell r="A16353">
            <v>16350</v>
          </cell>
          <cell r="B16353" t="str">
            <v>30845-1</v>
          </cell>
          <cell r="E16353" t="str">
            <v>Стелаж металевий оцинк. 09мм. 2700*910*460(7 полиць)</v>
          </cell>
          <cell r="F16353" t="str">
            <v>Стелаж металевий оцинк. 09мм. 2700*910*460(7 полиць)</v>
          </cell>
          <cell r="G16353">
            <v>42223</v>
          </cell>
          <cell r="H16353">
            <v>1020</v>
          </cell>
          <cell r="I16353" t="str">
            <v>0</v>
          </cell>
          <cell r="J16353" t="str">
            <v>м. Київ, вул. Хохлових №8, частана корпусу №4  (склад)</v>
          </cell>
          <cell r="K16353" t="str">
            <v>б/у</v>
          </cell>
          <cell r="M16353">
            <v>600</v>
          </cell>
        </row>
        <row r="16354">
          <cell r="A16354">
            <v>16351</v>
          </cell>
          <cell r="B16354" t="str">
            <v>30846-1</v>
          </cell>
          <cell r="E16354" t="str">
            <v>Стелаж металевий оцинк. 09мм. 2700*910*460(7 полиць)</v>
          </cell>
          <cell r="F16354" t="str">
            <v>Стелаж металевий оцинк. 09мм. 2700*910*460(7 полиць)</v>
          </cell>
          <cell r="G16354">
            <v>42223</v>
          </cell>
          <cell r="H16354">
            <v>1020</v>
          </cell>
          <cell r="I16354" t="str">
            <v>0</v>
          </cell>
          <cell r="J16354" t="str">
            <v>м. Київ, вул. Хохлових №8, частана корпусу №4  (склад)</v>
          </cell>
          <cell r="K16354" t="str">
            <v>б/у</v>
          </cell>
          <cell r="M16354">
            <v>600</v>
          </cell>
        </row>
        <row r="16355">
          <cell r="A16355">
            <v>16352</v>
          </cell>
          <cell r="B16355" t="str">
            <v>30847-1</v>
          </cell>
          <cell r="E16355" t="str">
            <v>Стелаж металевий оцинк. 09мм. 2700*910*460(7 полиць)</v>
          </cell>
          <cell r="F16355" t="str">
            <v>Стелаж металевий оцинк. 09мм. 2700*910*460(7 полиць)</v>
          </cell>
          <cell r="G16355">
            <v>42223</v>
          </cell>
          <cell r="H16355">
            <v>1020</v>
          </cell>
          <cell r="I16355" t="str">
            <v>0</v>
          </cell>
          <cell r="J16355" t="str">
            <v>м. Київ, вул. Хохлових №8, частана корпусу №4  (склад)</v>
          </cell>
          <cell r="K16355" t="str">
            <v>Задовільний</v>
          </cell>
          <cell r="M16355">
            <v>600</v>
          </cell>
        </row>
        <row r="16356">
          <cell r="A16356">
            <v>16353</v>
          </cell>
          <cell r="B16356" t="str">
            <v>30848-1</v>
          </cell>
          <cell r="E16356" t="str">
            <v>Стелаж металевий оцинк. 09мм. 2700*910*460(7 полиць)</v>
          </cell>
          <cell r="F16356" t="str">
            <v>Стелаж металевий оцинк. 09мм. 2700*910*460(7 полиць)</v>
          </cell>
          <cell r="G16356">
            <v>42223</v>
          </cell>
          <cell r="H16356">
            <v>1020</v>
          </cell>
          <cell r="I16356" t="str">
            <v>0</v>
          </cell>
          <cell r="J16356" t="str">
            <v>м. Київ, вул. Хохлових №8, частана корпусу №4  (склад)</v>
          </cell>
          <cell r="K16356" t="str">
            <v>Задовільний</v>
          </cell>
          <cell r="M16356">
            <v>600</v>
          </cell>
        </row>
        <row r="16357">
          <cell r="A16357">
            <v>16354</v>
          </cell>
          <cell r="B16357" t="str">
            <v>30849-1</v>
          </cell>
          <cell r="E16357" t="str">
            <v>Стелаж металевий оцинк. 09мм. 2700*910*460(7 полиць)</v>
          </cell>
          <cell r="F16357" t="str">
            <v>Стелаж металевий оцинк. 09мм. 2700*910*460(7 полиць)</v>
          </cell>
          <cell r="G16357">
            <v>42223</v>
          </cell>
          <cell r="H16357">
            <v>1020</v>
          </cell>
          <cell r="I16357" t="str">
            <v>0</v>
          </cell>
          <cell r="J16357" t="str">
            <v xml:space="preserve"> м.Київ, вул. Магнітогорська,1Д (склад)</v>
          </cell>
          <cell r="K16357" t="str">
            <v>б/у</v>
          </cell>
          <cell r="M16357">
            <v>600</v>
          </cell>
        </row>
        <row r="16358">
          <cell r="A16358">
            <v>16355</v>
          </cell>
          <cell r="B16358" t="str">
            <v>30850-1</v>
          </cell>
          <cell r="E16358" t="str">
            <v>Стелаж металевий оцинк. 09мм. 2700*910*460(7 полиць)</v>
          </cell>
          <cell r="F16358" t="str">
            <v>Стелаж металевий оцинк. 09мм. 2700*910*460(7 полиць)</v>
          </cell>
          <cell r="G16358">
            <v>42223</v>
          </cell>
          <cell r="H16358">
            <v>1020</v>
          </cell>
          <cell r="I16358" t="str">
            <v>0</v>
          </cell>
          <cell r="J16358" t="str">
            <v>ПАТ "Агрокомбанк"(оренда)</v>
          </cell>
          <cell r="K16358" t="str">
            <v>Задовільний</v>
          </cell>
          <cell r="M16358">
            <v>600</v>
          </cell>
        </row>
        <row r="16359">
          <cell r="A16359">
            <v>16356</v>
          </cell>
          <cell r="B16359" t="str">
            <v>30851-1</v>
          </cell>
          <cell r="E16359" t="str">
            <v>Стелаж металевий оцинк. 09мм. 2700*910*460(7 полиць)</v>
          </cell>
          <cell r="F16359" t="str">
            <v>Стелаж металевий оцинк. 09мм. 2700*910*460(7 полиць)</v>
          </cell>
          <cell r="G16359">
            <v>42223</v>
          </cell>
          <cell r="H16359">
            <v>1020</v>
          </cell>
          <cell r="I16359" t="str">
            <v>0</v>
          </cell>
          <cell r="J16359" t="str">
            <v>ПАТ "Агрокомбанк"(оренда)</v>
          </cell>
          <cell r="K16359" t="str">
            <v>новий</v>
          </cell>
          <cell r="M16359">
            <v>600</v>
          </cell>
        </row>
        <row r="16360">
          <cell r="A16360">
            <v>16357</v>
          </cell>
          <cell r="B16360" t="str">
            <v>30852-1</v>
          </cell>
          <cell r="E16360" t="str">
            <v>Стелаж металевий оцинк. 09мм. 2700*910*460(7 полиць)</v>
          </cell>
          <cell r="F16360" t="str">
            <v>Стелаж металевий оцинк. 09мм. 2700*910*460(7 полиць)</v>
          </cell>
          <cell r="G16360">
            <v>42223</v>
          </cell>
          <cell r="H16360">
            <v>1020</v>
          </cell>
          <cell r="I16360" t="str">
            <v>0</v>
          </cell>
          <cell r="J16360" t="str">
            <v>ПАТ "Агрокомбанк"(оренда)</v>
          </cell>
          <cell r="K16360" t="str">
            <v>Задовільний</v>
          </cell>
          <cell r="M16360">
            <v>600</v>
          </cell>
        </row>
        <row r="16361">
          <cell r="A16361">
            <v>16358</v>
          </cell>
          <cell r="B16361" t="str">
            <v>30853-1</v>
          </cell>
          <cell r="E16361" t="str">
            <v>Стелаж металевий оцинк. 09мм. 2700*910*460(7 полиць)</v>
          </cell>
          <cell r="F16361" t="str">
            <v>Стелаж металевий оцинк. 09мм. 2700*910*460(7 полиць)</v>
          </cell>
          <cell r="G16361">
            <v>42223</v>
          </cell>
          <cell r="H16361">
            <v>1020</v>
          </cell>
          <cell r="I16361" t="str">
            <v>0</v>
          </cell>
          <cell r="J16361" t="str">
            <v>м. Київ, вул.Кирилівська,82 (склад)</v>
          </cell>
          <cell r="K16361" t="str">
            <v>Задовільний</v>
          </cell>
          <cell r="M16361">
            <v>600</v>
          </cell>
        </row>
        <row r="16362">
          <cell r="A16362">
            <v>16359</v>
          </cell>
          <cell r="B16362" t="str">
            <v>30854-1</v>
          </cell>
          <cell r="E16362" t="str">
            <v>Стелаж металевий оцинк. 09мм. 2700*910*460(7 полиць)</v>
          </cell>
          <cell r="F16362" t="str">
            <v>Стелаж металевий оцинк. 09мм. 2700*910*460(7 полиць)</v>
          </cell>
          <cell r="G16362">
            <v>42223</v>
          </cell>
          <cell r="H16362">
            <v>1020</v>
          </cell>
          <cell r="I16362" t="str">
            <v>0</v>
          </cell>
          <cell r="J16362" t="str">
            <v>м. Київ, вул.Кирилівська,82 (склад)</v>
          </cell>
          <cell r="K16362" t="str">
            <v>Задовільний</v>
          </cell>
          <cell r="M16362">
            <v>600</v>
          </cell>
        </row>
        <row r="16363">
          <cell r="A16363">
            <v>16360</v>
          </cell>
          <cell r="B16363" t="str">
            <v>30855-1</v>
          </cell>
          <cell r="E16363" t="str">
            <v>Стелаж металевий оцинк. 09мм. 2700*910*460(7 полиць)</v>
          </cell>
          <cell r="F16363" t="str">
            <v>Стелаж металевий оцинк. 09мм. 2700*910*460(7 полиць)</v>
          </cell>
          <cell r="G16363">
            <v>42223</v>
          </cell>
          <cell r="H16363">
            <v>1020</v>
          </cell>
          <cell r="I16363" t="str">
            <v>0</v>
          </cell>
          <cell r="J16363" t="str">
            <v>м. Київ, вул.Кирилівська,82 (склад)</v>
          </cell>
          <cell r="K16363" t="str">
            <v>Задовільний</v>
          </cell>
          <cell r="M16363">
            <v>600</v>
          </cell>
        </row>
        <row r="16364">
          <cell r="A16364">
            <v>16361</v>
          </cell>
          <cell r="B16364" t="str">
            <v>30856-1</v>
          </cell>
          <cell r="E16364" t="str">
            <v>Стелаж металевий оцинк. 09мм. 2700*910*460(7 полиць)</v>
          </cell>
          <cell r="F16364" t="str">
            <v>Стелаж металевий оцинк. 09мм. 2700*910*460(7 полиць)</v>
          </cell>
          <cell r="G16364">
            <v>42223</v>
          </cell>
          <cell r="H16364">
            <v>1020</v>
          </cell>
          <cell r="I16364" t="str">
            <v>0</v>
          </cell>
          <cell r="J16364" t="str">
            <v>ФО Пономарев С.В.(в оренді)</v>
          </cell>
          <cell r="K16364" t="str">
            <v>Задовільний</v>
          </cell>
          <cell r="M16364">
            <v>600</v>
          </cell>
        </row>
        <row r="16365">
          <cell r="A16365">
            <v>16362</v>
          </cell>
          <cell r="B16365" t="str">
            <v>30857-1</v>
          </cell>
          <cell r="E16365" t="str">
            <v>Стелаж металевий оцинк. 09мм. 2700*910*460(7 полиць)</v>
          </cell>
          <cell r="F16365" t="str">
            <v>Стелаж металевий оцинк. 09мм. 2700*910*460(7 полиць)</v>
          </cell>
          <cell r="G16365">
            <v>42223</v>
          </cell>
          <cell r="H16365">
            <v>1020</v>
          </cell>
          <cell r="I16365" t="str">
            <v>0</v>
          </cell>
          <cell r="J16365" t="str">
            <v>м. Київ, вул.Кирилівська,82 (склад)</v>
          </cell>
          <cell r="K16365" t="str">
            <v>Задовільний</v>
          </cell>
          <cell r="M16365">
            <v>600</v>
          </cell>
        </row>
        <row r="16366">
          <cell r="A16366">
            <v>16363</v>
          </cell>
          <cell r="B16366" t="str">
            <v>30858-1</v>
          </cell>
          <cell r="E16366" t="str">
            <v>Стелаж металевий оцинк. 09мм. 2700*910*460(7 полиць)</v>
          </cell>
          <cell r="F16366" t="str">
            <v>Стелаж металевий оцинк. 09мм. 2700*910*460(7 полиць)</v>
          </cell>
          <cell r="G16366">
            <v>42223</v>
          </cell>
          <cell r="H16366">
            <v>1020</v>
          </cell>
          <cell r="I16366" t="str">
            <v>0</v>
          </cell>
          <cell r="J16366" t="str">
            <v>вул.Прорізна ,8а</v>
          </cell>
          <cell r="K16366" t="str">
            <v>Задовільний</v>
          </cell>
          <cell r="M16366">
            <v>600</v>
          </cell>
        </row>
        <row r="16367">
          <cell r="A16367">
            <v>16364</v>
          </cell>
          <cell r="B16367" t="str">
            <v>30859-1</v>
          </cell>
          <cell r="E16367" t="str">
            <v>Стелаж металевий оцинк. 09мм. 2700*910*460(7 полиць)</v>
          </cell>
          <cell r="F16367" t="str">
            <v>Стелаж металевий оцинк. 09мм. 2700*910*460(7 полиць)</v>
          </cell>
          <cell r="G16367">
            <v>42223</v>
          </cell>
          <cell r="H16367">
            <v>1020</v>
          </cell>
          <cell r="I16367" t="str">
            <v>0</v>
          </cell>
          <cell r="J16367" t="str">
            <v>ПАТ"КБ"ГЛОБУС"(о оренді) вул.А.Ахматової,3</v>
          </cell>
          <cell r="K16367" t="str">
            <v>Задовільний</v>
          </cell>
          <cell r="M16367">
            <v>600</v>
          </cell>
        </row>
        <row r="16368">
          <cell r="A16368">
            <v>16365</v>
          </cell>
          <cell r="B16368" t="str">
            <v>30860-1</v>
          </cell>
          <cell r="E16368" t="str">
            <v>Стелаж металевий оцинк. 09мм. 2700*910*460(7 полиць)</v>
          </cell>
          <cell r="F16368" t="str">
            <v>Стелаж металевий оцинк. 09мм. 2700*910*460(7 полиць)</v>
          </cell>
          <cell r="G16368">
            <v>42223</v>
          </cell>
          <cell r="H16368">
            <v>1020</v>
          </cell>
          <cell r="I16368" t="str">
            <v>0</v>
          </cell>
          <cell r="J16368" t="str">
            <v>ПАТ"КБ"ГЛОБУС"(о оренді) вул.А.Ахматової,3</v>
          </cell>
          <cell r="K16368" t="str">
            <v>Задовільний</v>
          </cell>
          <cell r="M16368">
            <v>600</v>
          </cell>
        </row>
        <row r="16369">
          <cell r="A16369">
            <v>16366</v>
          </cell>
          <cell r="B16369" t="str">
            <v>30861-1</v>
          </cell>
          <cell r="E16369" t="str">
            <v>Стелаж металевий оцинк. 09мм. 2700*910*460(7 полиць)</v>
          </cell>
          <cell r="F16369" t="str">
            <v>Стелаж металевий оцинк. 09мм. 2700*910*460(7 полиць)</v>
          </cell>
          <cell r="G16369">
            <v>42223</v>
          </cell>
          <cell r="H16369">
            <v>1020</v>
          </cell>
          <cell r="I16369" t="str">
            <v>0</v>
          </cell>
          <cell r="J16369" t="str">
            <v>ПАТ"КБ"ГЛОБУС"(о оренді) вул.А.Ахматової,3</v>
          </cell>
          <cell r="K16369" t="str">
            <v>Задовільний</v>
          </cell>
          <cell r="M16369">
            <v>600</v>
          </cell>
        </row>
        <row r="16370">
          <cell r="A16370">
            <v>16367</v>
          </cell>
          <cell r="B16370" t="str">
            <v>30862-1</v>
          </cell>
          <cell r="E16370" t="str">
            <v>Стелаж металевий оцинк. 09мм. 2700*910*460(7 полиць)</v>
          </cell>
          <cell r="F16370" t="str">
            <v>Стелаж металевий оцинк. 09мм. 2700*910*460(7 полиць)</v>
          </cell>
          <cell r="G16370">
            <v>42223</v>
          </cell>
          <cell r="H16370">
            <v>1020</v>
          </cell>
          <cell r="I16370" t="str">
            <v>0</v>
          </cell>
          <cell r="J16370" t="str">
            <v>ПАТ"КБ"ГЛОБУС"(о оренді) вул.А.Ахматової,3</v>
          </cell>
          <cell r="K16370" t="str">
            <v>Задовільний</v>
          </cell>
          <cell r="M16370">
            <v>600</v>
          </cell>
        </row>
        <row r="16371">
          <cell r="A16371">
            <v>16368</v>
          </cell>
          <cell r="B16371" t="str">
            <v>30863-1</v>
          </cell>
          <cell r="E16371" t="str">
            <v>Стелаж металевий оцинк. 09мм. 2700*910*460(7 полиць)</v>
          </cell>
          <cell r="F16371" t="str">
            <v>Стелаж металевий оцинк. 09мм. 2700*910*460(7 полиць)</v>
          </cell>
          <cell r="G16371">
            <v>42223</v>
          </cell>
          <cell r="H16371">
            <v>1020</v>
          </cell>
          <cell r="I16371" t="str">
            <v>0</v>
          </cell>
          <cell r="J16371" t="str">
            <v>ПАТ"КБ"ГЛОБУС"(о оренді) вул.А.Ахматової,3</v>
          </cell>
          <cell r="K16371" t="str">
            <v>Задовільний</v>
          </cell>
          <cell r="M16371">
            <v>600</v>
          </cell>
        </row>
        <row r="16372">
          <cell r="A16372">
            <v>16369</v>
          </cell>
          <cell r="B16372" t="str">
            <v>30864-1</v>
          </cell>
          <cell r="E16372" t="str">
            <v>Стелаж металевий оцинк. 09мм. 2700*910*460(7 полиць)</v>
          </cell>
          <cell r="F16372" t="str">
            <v>Стелаж металевий оцинк. 09мм. 2700*910*460(7 полиць)</v>
          </cell>
          <cell r="G16372">
            <v>42223</v>
          </cell>
          <cell r="H16372">
            <v>1020</v>
          </cell>
          <cell r="I16372" t="str">
            <v>0</v>
          </cell>
          <cell r="J16372" t="str">
            <v>ПАТ"КБ"ГЛОБУС"(о оренді) вул.А.Ахматової,3</v>
          </cell>
          <cell r="K16372" t="str">
            <v>Задовільний</v>
          </cell>
          <cell r="M16372">
            <v>600</v>
          </cell>
        </row>
        <row r="16373">
          <cell r="A16373">
            <v>16370</v>
          </cell>
          <cell r="B16373" t="str">
            <v>30865-1</v>
          </cell>
          <cell r="E16373" t="str">
            <v>Стелаж металевий оцинк. 09мм. 2700*910*460(7 полиць)</v>
          </cell>
          <cell r="F16373" t="str">
            <v>Стелаж металевий оцинк. 09мм. 2700*910*460(7 полиць)</v>
          </cell>
          <cell r="G16373">
            <v>42223</v>
          </cell>
          <cell r="H16373">
            <v>1020</v>
          </cell>
          <cell r="I16373" t="str">
            <v>0</v>
          </cell>
          <cell r="J16373" t="str">
            <v>ПАТ"КБ"ГЛОБУС"(о оренді) вул.А.Ахматової,3</v>
          </cell>
          <cell r="K16373" t="str">
            <v>Задовільний</v>
          </cell>
          <cell r="M16373">
            <v>600</v>
          </cell>
        </row>
        <row r="16374">
          <cell r="A16374">
            <v>16371</v>
          </cell>
          <cell r="B16374" t="str">
            <v>30866-1</v>
          </cell>
          <cell r="E16374" t="str">
            <v>Стелаж металевий оцинк. 09мм. 2700*910*460(7 полиць)</v>
          </cell>
          <cell r="F16374" t="str">
            <v>Стелаж металевий оцинк. 09мм. 2700*910*460(7 полиць)</v>
          </cell>
          <cell r="G16374">
            <v>42223</v>
          </cell>
          <cell r="H16374">
            <v>1020</v>
          </cell>
          <cell r="I16374" t="str">
            <v>0</v>
          </cell>
          <cell r="J16374" t="str">
            <v>ПАТ"КБ"ГЛОБУС"(о оренді) вул.А.Ахматової,3</v>
          </cell>
          <cell r="K16374" t="str">
            <v>Задовільний</v>
          </cell>
          <cell r="M16374">
            <v>600</v>
          </cell>
        </row>
        <row r="16375">
          <cell r="A16375">
            <v>16372</v>
          </cell>
          <cell r="B16375" t="str">
            <v>30867-1</v>
          </cell>
          <cell r="E16375" t="str">
            <v>Стелаж металевий оцинк. 09мм. 2700*910*460(7 полиць)</v>
          </cell>
          <cell r="F16375" t="str">
            <v>Стелаж металевий оцинк. 09мм. 2700*910*460(7 полиць)</v>
          </cell>
          <cell r="G16375">
            <v>42223</v>
          </cell>
          <cell r="H16375">
            <v>1020</v>
          </cell>
          <cell r="I16375" t="str">
            <v>0</v>
          </cell>
          <cell r="J16375" t="str">
            <v>ФО Пономарев С.В.(в оренді)</v>
          </cell>
          <cell r="K16375" t="str">
            <v>Задовільний</v>
          </cell>
          <cell r="M16375">
            <v>600</v>
          </cell>
        </row>
        <row r="16376">
          <cell r="A16376">
            <v>16373</v>
          </cell>
          <cell r="B16376" t="str">
            <v>30868-1</v>
          </cell>
          <cell r="E16376" t="str">
            <v>Стелаж металевий оцинк. 09мм. 2700*910*460(7 полиць)</v>
          </cell>
          <cell r="F16376" t="str">
            <v>Стелаж металевий оцинк. 09мм. 2700*910*460(7 полиць)</v>
          </cell>
          <cell r="G16376">
            <v>42223</v>
          </cell>
          <cell r="H16376">
            <v>1020</v>
          </cell>
          <cell r="I16376" t="str">
            <v>0</v>
          </cell>
          <cell r="J16376" t="str">
            <v>ФО Пономарев С.В.(в оренді)</v>
          </cell>
          <cell r="K16376" t="str">
            <v>Задовільний</v>
          </cell>
          <cell r="M16376">
            <v>600</v>
          </cell>
        </row>
        <row r="16377">
          <cell r="A16377">
            <v>16374</v>
          </cell>
          <cell r="B16377" t="str">
            <v>30869-1</v>
          </cell>
          <cell r="E16377" t="str">
            <v>Стелаж металевий оцинк. 09мм. 2700*910*460(7 полиць)</v>
          </cell>
          <cell r="F16377" t="str">
            <v>Стелаж металевий оцинк. 09мм. 2700*910*460(7 полиць)</v>
          </cell>
          <cell r="G16377">
            <v>42223</v>
          </cell>
          <cell r="H16377">
            <v>1020</v>
          </cell>
          <cell r="I16377" t="str">
            <v>0</v>
          </cell>
          <cell r="J16377" t="str">
            <v>ФО Пономарев С.В.(в оренді)</v>
          </cell>
          <cell r="K16377" t="str">
            <v>Задовільний</v>
          </cell>
          <cell r="M16377">
            <v>600</v>
          </cell>
        </row>
        <row r="16378">
          <cell r="A16378">
            <v>16375</v>
          </cell>
          <cell r="B16378" t="str">
            <v>30870-1</v>
          </cell>
          <cell r="E16378" t="str">
            <v>Стелаж металевий оцинк. 09мм. 2700*910*460(7 полиць)</v>
          </cell>
          <cell r="F16378" t="str">
            <v>Стелаж металевий оцинк. 09мм. 2700*910*460(7 полиць)</v>
          </cell>
          <cell r="G16378">
            <v>42223</v>
          </cell>
          <cell r="H16378">
            <v>1020</v>
          </cell>
          <cell r="I16378" t="str">
            <v>0</v>
          </cell>
          <cell r="J16378" t="str">
            <v xml:space="preserve"> м.Київ, вул. Магнітогорська,1Д (склад)</v>
          </cell>
          <cell r="K16378" t="str">
            <v>Задовільний</v>
          </cell>
          <cell r="M16378">
            <v>600</v>
          </cell>
        </row>
        <row r="16379">
          <cell r="A16379">
            <v>16376</v>
          </cell>
          <cell r="B16379" t="str">
            <v>30871-1</v>
          </cell>
          <cell r="E16379" t="str">
            <v>Стелаж металевий оцинк. 09мм. 2700*910*460(7 полиць)</v>
          </cell>
          <cell r="F16379" t="str">
            <v>Стелаж металевий оцинк. 09мм. 2700*910*460(7 полиць)</v>
          </cell>
          <cell r="G16379">
            <v>42223</v>
          </cell>
          <cell r="H16379">
            <v>1020</v>
          </cell>
          <cell r="I16379" t="str">
            <v>0</v>
          </cell>
          <cell r="J16379" t="str">
            <v>Хрещатик,8а</v>
          </cell>
          <cell r="K16379" t="str">
            <v>Задовільний</v>
          </cell>
          <cell r="M16379">
            <v>600</v>
          </cell>
        </row>
        <row r="16380">
          <cell r="A16380">
            <v>16377</v>
          </cell>
          <cell r="B16380" t="str">
            <v>30872-1</v>
          </cell>
          <cell r="E16380" t="str">
            <v>Стелаж металевий оцинк. 09мм. 2700*910*460(7 полиць)</v>
          </cell>
          <cell r="F16380" t="str">
            <v>Стелаж металевий оцинк. 09мм. 2700*910*460(7 полиць)</v>
          </cell>
          <cell r="G16380">
            <v>42223</v>
          </cell>
          <cell r="H16380">
            <v>1020</v>
          </cell>
          <cell r="I16380" t="str">
            <v>0</v>
          </cell>
          <cell r="J16380" t="str">
            <v>Хрещатик,8а</v>
          </cell>
          <cell r="K16380" t="str">
            <v>Задовільний</v>
          </cell>
          <cell r="M16380">
            <v>600</v>
          </cell>
        </row>
        <row r="16381">
          <cell r="A16381">
            <v>16378</v>
          </cell>
          <cell r="B16381" t="str">
            <v>30873-1</v>
          </cell>
          <cell r="E16381" t="str">
            <v>Стелаж металевий оцинк. 09мм. 2700*910*460(7 полиць)</v>
          </cell>
          <cell r="F16381" t="str">
            <v>Стелаж металевий оцинк. 09мм. 2700*910*460(7 полиць)</v>
          </cell>
          <cell r="G16381">
            <v>42223</v>
          </cell>
          <cell r="H16381">
            <v>1020</v>
          </cell>
          <cell r="I16381" t="str">
            <v>0</v>
          </cell>
          <cell r="J16381" t="str">
            <v>Хрещатик,8а</v>
          </cell>
          <cell r="K16381" t="str">
            <v>Задовільний</v>
          </cell>
          <cell r="M16381">
            <v>600</v>
          </cell>
        </row>
        <row r="16382">
          <cell r="A16382">
            <v>16379</v>
          </cell>
          <cell r="B16382" t="str">
            <v>30874-1</v>
          </cell>
          <cell r="E16382" t="str">
            <v>Стелаж металевий оцинк. 09мм. 2700*910*460(7 полиць)</v>
          </cell>
          <cell r="F16382" t="str">
            <v>Стелаж металевий оцинк. 09мм. 2700*910*460(7 полиць)</v>
          </cell>
          <cell r="G16382">
            <v>42223</v>
          </cell>
          <cell r="H16382">
            <v>1020</v>
          </cell>
          <cell r="I16382" t="str">
            <v>0</v>
          </cell>
          <cell r="J16382" t="str">
            <v>Хрещатик,8а</v>
          </cell>
          <cell r="K16382" t="str">
            <v>Задовільний</v>
          </cell>
          <cell r="M16382">
            <v>600</v>
          </cell>
        </row>
        <row r="16383">
          <cell r="A16383">
            <v>16380</v>
          </cell>
          <cell r="B16383" t="str">
            <v>30875-1</v>
          </cell>
          <cell r="E16383" t="str">
            <v>Стелаж металевий оцинк. 09мм. 2700*910*460(7 полиць)</v>
          </cell>
          <cell r="F16383" t="str">
            <v>Стелаж металевий оцинк. 09мм. 2700*910*460(7 полиць)</v>
          </cell>
          <cell r="G16383">
            <v>42223</v>
          </cell>
          <cell r="H16383">
            <v>1020</v>
          </cell>
          <cell r="I16383" t="str">
            <v>0</v>
          </cell>
          <cell r="J16383" t="str">
            <v>вул.Прорізна ,8а</v>
          </cell>
          <cell r="K16383" t="str">
            <v>Задовільний</v>
          </cell>
          <cell r="M16383">
            <v>600</v>
          </cell>
        </row>
        <row r="16384">
          <cell r="A16384">
            <v>16381</v>
          </cell>
          <cell r="B16384" t="str">
            <v>30876-1</v>
          </cell>
          <cell r="E16384" t="str">
            <v>Стелаж металевий оцинк. 09мм. 2700*910*460(7 полиць)</v>
          </cell>
          <cell r="F16384" t="str">
            <v>Стелаж металевий оцинк. 09мм. 2700*910*460(7 полиць)</v>
          </cell>
          <cell r="G16384">
            <v>42223</v>
          </cell>
          <cell r="H16384">
            <v>1020</v>
          </cell>
          <cell r="I16384" t="str">
            <v>0</v>
          </cell>
          <cell r="J16384" t="str">
            <v>вул.Прорізна ,8а</v>
          </cell>
          <cell r="K16384" t="str">
            <v>Задовільний</v>
          </cell>
          <cell r="M16384">
            <v>600</v>
          </cell>
        </row>
        <row r="16385">
          <cell r="A16385">
            <v>16382</v>
          </cell>
          <cell r="B16385" t="str">
            <v>30877-1</v>
          </cell>
          <cell r="E16385" t="str">
            <v>Стелаж металевий оцинк. 09мм. 2700*910*460(7 полиць)</v>
          </cell>
          <cell r="F16385" t="str">
            <v>Стелаж металевий оцинк. 09мм. 2700*910*460(7 полиць)</v>
          </cell>
          <cell r="G16385">
            <v>42223</v>
          </cell>
          <cell r="H16385">
            <v>1020</v>
          </cell>
          <cell r="I16385" t="str">
            <v>0</v>
          </cell>
          <cell r="J16385" t="str">
            <v>вул.Прорізна ,8а</v>
          </cell>
          <cell r="M16385">
            <v>600</v>
          </cell>
        </row>
        <row r="16386">
          <cell r="A16386">
            <v>16383</v>
          </cell>
          <cell r="B16386" t="str">
            <v>30878-1</v>
          </cell>
          <cell r="E16386" t="str">
            <v>Стелаж металевий оцинк. 09мм. 2700*910*460(7 полиць)</v>
          </cell>
          <cell r="F16386" t="str">
            <v>Стелаж металевий оцинк. 09мм. 2700*910*460(7 полиць)</v>
          </cell>
          <cell r="G16386">
            <v>42223</v>
          </cell>
          <cell r="H16386">
            <v>1020</v>
          </cell>
          <cell r="I16386" t="str">
            <v>0</v>
          </cell>
          <cell r="J16386" t="str">
            <v>вул.Прорізна ,8а</v>
          </cell>
          <cell r="K16386" t="str">
            <v>б/у</v>
          </cell>
          <cell r="M16386">
            <v>600</v>
          </cell>
        </row>
        <row r="16387">
          <cell r="A16387">
            <v>16384</v>
          </cell>
          <cell r="B16387" t="str">
            <v>30879-1</v>
          </cell>
          <cell r="E16387" t="str">
            <v>Стелаж металевий оцинк. 09мм. 2700*910*460(7 полиць)</v>
          </cell>
          <cell r="F16387" t="str">
            <v>Стелаж металевий оцинк. 09мм. 2700*910*460(7 полиць)</v>
          </cell>
          <cell r="G16387">
            <v>42223</v>
          </cell>
          <cell r="H16387">
            <v>1020</v>
          </cell>
          <cell r="I16387" t="str">
            <v>0</v>
          </cell>
          <cell r="J16387" t="str">
            <v>вул.Прорізна ,8а</v>
          </cell>
          <cell r="K16387" t="str">
            <v>б/у</v>
          </cell>
          <cell r="M16387">
            <v>600</v>
          </cell>
        </row>
        <row r="16388">
          <cell r="A16388">
            <v>16385</v>
          </cell>
          <cell r="B16388" t="str">
            <v>30880-1</v>
          </cell>
          <cell r="E16388" t="str">
            <v>Стелаж металевий оцинк. 09мм. 2700*910*460(7 полиць)</v>
          </cell>
          <cell r="F16388" t="str">
            <v>Стелаж металевий оцинк. 09мм. 2700*910*460(7 полиць)</v>
          </cell>
          <cell r="G16388">
            <v>42223</v>
          </cell>
          <cell r="H16388">
            <v>1020</v>
          </cell>
          <cell r="I16388" t="str">
            <v>0</v>
          </cell>
          <cell r="J16388" t="str">
            <v xml:space="preserve"> м.Київ, вул. Магнітогорська,1Д (склад)</v>
          </cell>
          <cell r="K16388" t="str">
            <v>б/у</v>
          </cell>
          <cell r="M16388">
            <v>600</v>
          </cell>
        </row>
        <row r="16389">
          <cell r="A16389">
            <v>16386</v>
          </cell>
          <cell r="B16389" t="str">
            <v>30881-1</v>
          </cell>
          <cell r="E16389" t="str">
            <v>Стелаж металевий оцинк. 09мм. 2700*910*460(7 полиць)</v>
          </cell>
          <cell r="F16389" t="str">
            <v>Стелаж металевий оцинк. 09мм. 2700*910*460(7 полиць)</v>
          </cell>
          <cell r="G16389">
            <v>42223</v>
          </cell>
          <cell r="H16389">
            <v>1020</v>
          </cell>
          <cell r="I16389" t="str">
            <v>0</v>
          </cell>
          <cell r="J16389" t="str">
            <v xml:space="preserve"> м.Київ, вул. Магнітогорська,1Д (склад)</v>
          </cell>
          <cell r="K16389" t="str">
            <v>б/у</v>
          </cell>
          <cell r="M16389">
            <v>600</v>
          </cell>
        </row>
        <row r="16390">
          <cell r="A16390">
            <v>16387</v>
          </cell>
          <cell r="B16390" t="str">
            <v>30882-1</v>
          </cell>
          <cell r="E16390" t="str">
            <v>Стелаж металевий оцинк. 09мм. 2700*910*460(7 полиць)</v>
          </cell>
          <cell r="F16390" t="str">
            <v>Стелаж металевий оцинк. 09мм. 2700*910*460(7 полиць)</v>
          </cell>
          <cell r="G16390">
            <v>42223</v>
          </cell>
          <cell r="H16390">
            <v>1020</v>
          </cell>
          <cell r="I16390" t="str">
            <v>0</v>
          </cell>
          <cell r="J16390" t="str">
            <v xml:space="preserve"> м.Київ, вул. Магнітогорська,1Д (склад)</v>
          </cell>
          <cell r="K16390" t="str">
            <v>б/у</v>
          </cell>
          <cell r="M16390">
            <v>600</v>
          </cell>
        </row>
        <row r="16391">
          <cell r="A16391">
            <v>16388</v>
          </cell>
          <cell r="B16391" t="str">
            <v>30883-1</v>
          </cell>
          <cell r="E16391" t="str">
            <v>Стелаж металевий оцинк. 09мм. 2700*910*460(7 полиць)</v>
          </cell>
          <cell r="F16391" t="str">
            <v>Стелаж металевий оцинк. 09мм. 2700*910*460(7 полиць)</v>
          </cell>
          <cell r="G16391">
            <v>42223</v>
          </cell>
          <cell r="H16391">
            <v>1020</v>
          </cell>
          <cell r="I16391" t="str">
            <v>0</v>
          </cell>
          <cell r="J16391" t="str">
            <v xml:space="preserve"> м.Київ, вул. Магнітогорська,1Д (склад)</v>
          </cell>
          <cell r="K16391" t="str">
            <v>б/у</v>
          </cell>
          <cell r="M16391">
            <v>600</v>
          </cell>
        </row>
        <row r="16392">
          <cell r="A16392">
            <v>16389</v>
          </cell>
          <cell r="B16392" t="str">
            <v>30884-1</v>
          </cell>
          <cell r="E16392" t="str">
            <v>Стелаж металевий оцинк. 09мм. 2700*910*460(7 полиць)</v>
          </cell>
          <cell r="F16392" t="str">
            <v>Стелаж металевий оцинк. 09мм. 2700*910*460(7 полиць)</v>
          </cell>
          <cell r="G16392">
            <v>42223</v>
          </cell>
          <cell r="H16392">
            <v>1020</v>
          </cell>
          <cell r="I16392" t="str">
            <v>0</v>
          </cell>
          <cell r="J16392" t="str">
            <v>м. Київ, вул.Кирилівська,82 (склад)</v>
          </cell>
          <cell r="K16392" t="str">
            <v>б/у</v>
          </cell>
          <cell r="M16392">
            <v>600</v>
          </cell>
        </row>
        <row r="16393">
          <cell r="A16393">
            <v>16390</v>
          </cell>
          <cell r="B16393" t="str">
            <v>30885-1</v>
          </cell>
          <cell r="E16393" t="str">
            <v>Стелаж металевий оцинк. 09мм. 2700*910*460(7 полиць)</v>
          </cell>
          <cell r="F16393" t="str">
            <v>Стелаж металевий оцинк. 09мм. 2700*910*460(7 полиць)</v>
          </cell>
          <cell r="G16393">
            <v>42223</v>
          </cell>
          <cell r="H16393">
            <v>1020</v>
          </cell>
          <cell r="I16393" t="str">
            <v>0</v>
          </cell>
          <cell r="J16393" t="str">
            <v>м. Київ, вул.Кирилівська,82 (склад)</v>
          </cell>
          <cell r="K16393" t="str">
            <v>б/у</v>
          </cell>
          <cell r="M16393">
            <v>600</v>
          </cell>
        </row>
        <row r="16394">
          <cell r="A16394">
            <v>16391</v>
          </cell>
          <cell r="B16394" t="str">
            <v>30886-1</v>
          </cell>
          <cell r="E16394" t="str">
            <v>Стелаж металевий оцинк. 09мм. 2700*910*460(7 полиць)</v>
          </cell>
          <cell r="F16394" t="str">
            <v>Стелаж металевий оцинк. 09мм. 2700*910*460(7 полиць)</v>
          </cell>
          <cell r="G16394">
            <v>42223</v>
          </cell>
          <cell r="H16394">
            <v>1020</v>
          </cell>
          <cell r="I16394" t="str">
            <v>0</v>
          </cell>
          <cell r="J16394" t="str">
            <v>Боярське відділення (КРВ)</v>
          </cell>
          <cell r="K16394" t="str">
            <v>б/у</v>
          </cell>
          <cell r="M16394">
            <v>600</v>
          </cell>
        </row>
        <row r="16395">
          <cell r="A16395">
            <v>16392</v>
          </cell>
          <cell r="B16395" t="str">
            <v>30887-1</v>
          </cell>
          <cell r="E16395" t="str">
            <v>Стелаж металевий оцинк. 09мм. 2700*910*460(7 полиць)</v>
          </cell>
          <cell r="F16395" t="str">
            <v>Стелаж металевий оцинк. 09мм. 2700*910*460(7 полиць)</v>
          </cell>
          <cell r="G16395">
            <v>42223</v>
          </cell>
          <cell r="H16395">
            <v>1020</v>
          </cell>
          <cell r="I16395" t="str">
            <v>0</v>
          </cell>
          <cell r="J16395" t="str">
            <v>Виноградарське відд.(Подільське відд.)</v>
          </cell>
          <cell r="K16395" t="str">
            <v>б/у</v>
          </cell>
          <cell r="M16395">
            <v>600</v>
          </cell>
        </row>
        <row r="16396">
          <cell r="A16396">
            <v>16393</v>
          </cell>
          <cell r="B16396" t="str">
            <v>30888-1</v>
          </cell>
          <cell r="E16396" t="str">
            <v>Стелаж металевий оцинк. 09мм. 2700*910*460(7 полиць)</v>
          </cell>
          <cell r="F16396" t="str">
            <v>Стелаж металевий оцинк. 09мм. 2700*910*460(7 полиць)</v>
          </cell>
          <cell r="G16396">
            <v>42223</v>
          </cell>
          <cell r="H16396">
            <v>1020</v>
          </cell>
          <cell r="I16396" t="str">
            <v>0</v>
          </cell>
          <cell r="J16396" t="str">
            <v>Виноградарське відд.(Подільське відд.)</v>
          </cell>
          <cell r="K16396" t="str">
            <v>б/у</v>
          </cell>
          <cell r="M16396">
            <v>600</v>
          </cell>
        </row>
        <row r="16397">
          <cell r="A16397">
            <v>16394</v>
          </cell>
          <cell r="B16397" t="str">
            <v>30889-1</v>
          </cell>
          <cell r="E16397" t="str">
            <v>Стелаж металевий оцинк. 09мм. 2700*910*460(7 полиць)</v>
          </cell>
          <cell r="F16397" t="str">
            <v>Стелаж металевий оцинк. 09мм. 2700*910*460(7 полиць)</v>
          </cell>
          <cell r="G16397">
            <v>42223</v>
          </cell>
          <cell r="H16397">
            <v>1020</v>
          </cell>
          <cell r="I16397" t="str">
            <v>0</v>
          </cell>
          <cell r="J16397" t="str">
            <v>м. Київ, вул.Кирилівська,82 (склад)</v>
          </cell>
          <cell r="K16397" t="str">
            <v>б/у</v>
          </cell>
          <cell r="M16397">
            <v>600</v>
          </cell>
        </row>
        <row r="16398">
          <cell r="A16398">
            <v>16395</v>
          </cell>
          <cell r="B16398" t="str">
            <v>30890-1</v>
          </cell>
          <cell r="E16398" t="str">
            <v>Стелаж металевий оцинк. 09мм. 2700*910*460(7 полиць)</v>
          </cell>
          <cell r="F16398" t="str">
            <v>Стелаж металевий оцинк. 09мм. 2700*910*460(7 полиць)</v>
          </cell>
          <cell r="G16398">
            <v>42223</v>
          </cell>
          <cell r="H16398">
            <v>1020</v>
          </cell>
          <cell r="I16398" t="str">
            <v>0</v>
          </cell>
          <cell r="J16398" t="str">
            <v>м. Київ, вул. Хохлових №8, частана корпусу №4  (склад)</v>
          </cell>
          <cell r="K16398" t="str">
            <v>Задовільний</v>
          </cell>
          <cell r="M16398">
            <v>600</v>
          </cell>
        </row>
        <row r="16399">
          <cell r="A16399">
            <v>16396</v>
          </cell>
          <cell r="B16399" t="str">
            <v>30891-1</v>
          </cell>
          <cell r="E16399" t="str">
            <v>Стелаж металевий оцинк. 09мм. 2700*910*460(7 полиць)</v>
          </cell>
          <cell r="F16399" t="str">
            <v>Стелаж металевий оцинк. 09мм. 2700*910*460(7 полиць)</v>
          </cell>
          <cell r="G16399">
            <v>42223</v>
          </cell>
          <cell r="H16399">
            <v>1020</v>
          </cell>
          <cell r="I16399" t="str">
            <v>0</v>
          </cell>
          <cell r="J16399" t="str">
            <v>м. Київ, вул. Хохлових №8, частана корпусу №4  (склад)</v>
          </cell>
          <cell r="K16399" t="str">
            <v>Задовільний</v>
          </cell>
          <cell r="M16399">
            <v>600</v>
          </cell>
        </row>
        <row r="16400">
          <cell r="A16400">
            <v>16397</v>
          </cell>
          <cell r="B16400" t="str">
            <v>30892-1</v>
          </cell>
          <cell r="E16400" t="str">
            <v>Стелаж металевий оцинк. 09мм. 2700*910*460(7 полиць)</v>
          </cell>
          <cell r="F16400" t="str">
            <v>Стелаж металевий оцинк. 09мм. 2700*910*460(7 полиць)</v>
          </cell>
          <cell r="G16400">
            <v>42223</v>
          </cell>
          <cell r="H16400">
            <v>1020</v>
          </cell>
          <cell r="I16400" t="str">
            <v>0</v>
          </cell>
          <cell r="J16400" t="str">
            <v>м. Київ, вул. Хохлових №8, частана корпусу №4  (склад)</v>
          </cell>
          <cell r="K16400" t="str">
            <v>Задовільний</v>
          </cell>
          <cell r="M16400">
            <v>600</v>
          </cell>
        </row>
        <row r="16401">
          <cell r="A16401">
            <v>16398</v>
          </cell>
          <cell r="B16401" t="str">
            <v>30893-1</v>
          </cell>
          <cell r="E16401" t="str">
            <v>Стелаж металевий оцинк. 09мм. 2700*910*460(7 полиць)</v>
          </cell>
          <cell r="F16401" t="str">
            <v>Стелаж металевий оцинк. 09мм. 2700*910*460(7 полиць)</v>
          </cell>
          <cell r="G16401">
            <v>42223</v>
          </cell>
          <cell r="H16401">
            <v>1020</v>
          </cell>
          <cell r="I16401" t="str">
            <v>0</v>
          </cell>
          <cell r="J16401" t="str">
            <v>м. Київ, вул.Кирилівська,82 (склад)</v>
          </cell>
          <cell r="K16401" t="str">
            <v>б/у</v>
          </cell>
          <cell r="M16401">
            <v>600</v>
          </cell>
        </row>
        <row r="16402">
          <cell r="A16402">
            <v>16399</v>
          </cell>
          <cell r="B16402" t="str">
            <v>30894-1</v>
          </cell>
          <cell r="E16402" t="str">
            <v>Стелаж металевий оцинк. 09мм. 2700*910*460(7 полиць)</v>
          </cell>
          <cell r="F16402" t="str">
            <v>Стелаж металевий оцинк. 09мм. 2700*910*460(7 полиць)</v>
          </cell>
          <cell r="G16402">
            <v>42223</v>
          </cell>
          <cell r="H16402">
            <v>1020</v>
          </cell>
          <cell r="I16402" t="str">
            <v>0</v>
          </cell>
          <cell r="J16402" t="str">
            <v>м. Київ, вул.Кирилівська,82 (склад)</v>
          </cell>
          <cell r="K16402" t="str">
            <v>б/у</v>
          </cell>
          <cell r="M16402">
            <v>600</v>
          </cell>
        </row>
        <row r="16403">
          <cell r="A16403">
            <v>16400</v>
          </cell>
          <cell r="B16403" t="str">
            <v>30895-1</v>
          </cell>
          <cell r="E16403" t="str">
            <v>Стелаж металевий оцинк. 09мм. 2700*910*460(7 полиць)</v>
          </cell>
          <cell r="F16403" t="str">
            <v>Стелаж металевий оцинк. 09мм. 2700*910*460(7 полиць)</v>
          </cell>
          <cell r="G16403">
            <v>42223</v>
          </cell>
          <cell r="H16403">
            <v>1020</v>
          </cell>
          <cell r="I16403" t="str">
            <v>0</v>
          </cell>
          <cell r="J16403" t="str">
            <v>м. Київ, вул.Кирилівська,82 (склад)</v>
          </cell>
          <cell r="K16403" t="str">
            <v>Задовільний</v>
          </cell>
          <cell r="M16403">
            <v>600</v>
          </cell>
        </row>
        <row r="16404">
          <cell r="A16404">
            <v>16401</v>
          </cell>
          <cell r="B16404" t="str">
            <v>30896-1</v>
          </cell>
          <cell r="E16404" t="str">
            <v>Стелаж металевий оцинк. 09мм. 2700*910*460(7 полиць)</v>
          </cell>
          <cell r="F16404" t="str">
            <v>Стелаж металевий оцинк. 09мм. 2700*910*460(7 полиць)</v>
          </cell>
          <cell r="G16404">
            <v>42223</v>
          </cell>
          <cell r="H16404">
            <v>1020</v>
          </cell>
          <cell r="I16404" t="str">
            <v>0</v>
          </cell>
          <cell r="J16404" t="str">
            <v>м. Київ, вул.Кирилівська,82 (склад)</v>
          </cell>
          <cell r="K16404" t="str">
            <v>Задовільний</v>
          </cell>
          <cell r="M16404">
            <v>600</v>
          </cell>
        </row>
        <row r="16405">
          <cell r="A16405">
            <v>16402</v>
          </cell>
          <cell r="B16405" t="str">
            <v>30897-1</v>
          </cell>
          <cell r="E16405" t="str">
            <v>Стелаж металевий оцинк. 09мм. 2700*910*460(7 полиць)</v>
          </cell>
          <cell r="F16405" t="str">
            <v>Стелаж металевий оцинк. 09мм. 2700*910*460(7 полиць)</v>
          </cell>
          <cell r="G16405">
            <v>42223</v>
          </cell>
          <cell r="H16405">
            <v>1020</v>
          </cell>
          <cell r="I16405" t="str">
            <v>0</v>
          </cell>
          <cell r="J16405" t="str">
            <v>вул.Прорізна ,8а</v>
          </cell>
          <cell r="K16405" t="str">
            <v>новий</v>
          </cell>
          <cell r="M16405">
            <v>600</v>
          </cell>
        </row>
        <row r="16406">
          <cell r="A16406">
            <v>16403</v>
          </cell>
          <cell r="B16406" t="str">
            <v>30898-1</v>
          </cell>
          <cell r="E16406" t="str">
            <v>Стелаж металевий оцинк. 09мм. 2700*910*460(7 полиць)</v>
          </cell>
          <cell r="F16406" t="str">
            <v>Стелаж металевий оцинк. 09мм. 2700*910*460(7 полиць)</v>
          </cell>
          <cell r="G16406">
            <v>42223</v>
          </cell>
          <cell r="H16406">
            <v>1020</v>
          </cell>
          <cell r="I16406" t="str">
            <v>0</v>
          </cell>
          <cell r="J16406" t="str">
            <v>вул.Прорізна ,8а</v>
          </cell>
          <cell r="K16406" t="str">
            <v>б/у</v>
          </cell>
          <cell r="M16406">
            <v>600</v>
          </cell>
        </row>
        <row r="16407">
          <cell r="A16407">
            <v>16404</v>
          </cell>
          <cell r="B16407" t="str">
            <v>17737-1</v>
          </cell>
          <cell r="E16407" t="str">
            <v>Стелаж металевий СПУ-5 (2100х950х400)</v>
          </cell>
          <cell r="F16407" t="str">
            <v>Стелаж металевий СПУ-5 (2100х950х400)</v>
          </cell>
          <cell r="G16407">
            <v>40696</v>
          </cell>
          <cell r="H16407">
            <v>486</v>
          </cell>
          <cell r="I16407" t="str">
            <v>0</v>
          </cell>
          <cell r="J16407" t="str">
            <v>вул.Прорізна ,8а</v>
          </cell>
          <cell r="K16407" t="str">
            <v>Задовільний</v>
          </cell>
          <cell r="M16407">
            <v>360</v>
          </cell>
        </row>
        <row r="16408">
          <cell r="A16408">
            <v>16405</v>
          </cell>
          <cell r="B16408" t="str">
            <v>17738-1</v>
          </cell>
          <cell r="E16408" t="str">
            <v>Стелаж металевий СПУ-5 (2100х950х400)</v>
          </cell>
          <cell r="F16408" t="str">
            <v>Стелаж металевий СПУ-5 (2100х950х400)</v>
          </cell>
          <cell r="G16408">
            <v>40696</v>
          </cell>
          <cell r="H16408">
            <v>486</v>
          </cell>
          <cell r="I16408" t="str">
            <v>0</v>
          </cell>
          <cell r="J16408" t="str">
            <v>вул.Прорізна ,8а</v>
          </cell>
          <cell r="K16408" t="str">
            <v>новий</v>
          </cell>
          <cell r="M16408">
            <v>360</v>
          </cell>
        </row>
        <row r="16409">
          <cell r="A16409">
            <v>16406</v>
          </cell>
          <cell r="B16409" t="str">
            <v>12168-1</v>
          </cell>
          <cell r="E16409" t="str">
            <v>Стелаж метелевий 974*320*3000</v>
          </cell>
          <cell r="F16409" t="str">
            <v>Стелаж метелевий 974*320*3000</v>
          </cell>
          <cell r="G16409">
            <v>39385</v>
          </cell>
          <cell r="H16409">
            <v>961.14</v>
          </cell>
          <cell r="I16409" t="str">
            <v>0</v>
          </cell>
          <cell r="J16409" t="str">
            <v>вул.Прорізна ,8а</v>
          </cell>
          <cell r="K16409" t="str">
            <v>б/у</v>
          </cell>
          <cell r="M16409">
            <v>114</v>
          </cell>
        </row>
        <row r="16410">
          <cell r="A16410">
            <v>16407</v>
          </cell>
          <cell r="B16410" t="str">
            <v>12253-1</v>
          </cell>
          <cell r="E16410" t="str">
            <v>Стелаж метелевий 974*600*2000</v>
          </cell>
          <cell r="F16410" t="str">
            <v>Стелаж метелевий 974*600*2000</v>
          </cell>
          <cell r="G16410">
            <v>39398</v>
          </cell>
          <cell r="H16410">
            <v>778.77</v>
          </cell>
          <cell r="I16410" t="str">
            <v>0</v>
          </cell>
          <cell r="J16410" t="str">
            <v>вул.Прорізна ,8а</v>
          </cell>
          <cell r="K16410" t="str">
            <v>б/у</v>
          </cell>
          <cell r="M16410">
            <v>114</v>
          </cell>
        </row>
        <row r="16411">
          <cell r="A16411">
            <v>16408</v>
          </cell>
          <cell r="B16411" t="str">
            <v>17995-1</v>
          </cell>
          <cell r="E16411" t="str">
            <v>Стелаж метелевий з полицями 1840*950*440мм</v>
          </cell>
          <cell r="F16411" t="str">
            <v>Стелаж метелевий з полицями 1840*950*440мм</v>
          </cell>
          <cell r="G16411">
            <v>40883</v>
          </cell>
          <cell r="H16411">
            <v>399</v>
          </cell>
          <cell r="I16411" t="str">
            <v>0</v>
          </cell>
          <cell r="J16411" t="str">
            <v>вул.Прорізна ,8а</v>
          </cell>
          <cell r="K16411" t="str">
            <v>новий</v>
          </cell>
          <cell r="M16411">
            <v>360</v>
          </cell>
        </row>
        <row r="16412">
          <cell r="A16412">
            <v>16409</v>
          </cell>
          <cell r="B16412" t="str">
            <v>17996-1</v>
          </cell>
          <cell r="E16412" t="str">
            <v>Стелаж метелевий з полицями 1840*950*440мм</v>
          </cell>
          <cell r="F16412" t="str">
            <v>Стелаж метелевий з полицями 1840*950*440мм</v>
          </cell>
          <cell r="G16412">
            <v>40883</v>
          </cell>
          <cell r="H16412">
            <v>399</v>
          </cell>
          <cell r="I16412" t="str">
            <v>0</v>
          </cell>
          <cell r="J16412" t="str">
            <v>к.48</v>
          </cell>
          <cell r="K16412" t="str">
            <v>новий</v>
          </cell>
          <cell r="M16412">
            <v>360</v>
          </cell>
        </row>
        <row r="16413">
          <cell r="A16413">
            <v>16410</v>
          </cell>
          <cell r="B16413" t="str">
            <v>OD450609</v>
          </cell>
          <cell r="E16413" t="str">
            <v>Стелаж СТ 012</v>
          </cell>
          <cell r="F16413" t="str">
            <v>Стелаж СТ 012</v>
          </cell>
          <cell r="G16413">
            <v>37607</v>
          </cell>
          <cell r="H16413">
            <v>552.24</v>
          </cell>
          <cell r="I16413" t="str">
            <v>0</v>
          </cell>
          <cell r="J16413" t="str">
            <v>к.48</v>
          </cell>
          <cell r="K16413" t="str">
            <v>Задовільний</v>
          </cell>
          <cell r="M16413">
            <v>320</v>
          </cell>
        </row>
        <row r="16414">
          <cell r="A16414">
            <v>16411</v>
          </cell>
          <cell r="B16414" t="str">
            <v>OD450610</v>
          </cell>
          <cell r="E16414" t="str">
            <v>Стелаж СТ 012</v>
          </cell>
          <cell r="F16414" t="str">
            <v>Стелаж СТ 012</v>
          </cell>
          <cell r="G16414">
            <v>37607</v>
          </cell>
          <cell r="H16414">
            <v>552.24</v>
          </cell>
          <cell r="I16414" t="str">
            <v>0</v>
          </cell>
          <cell r="J16414" t="str">
            <v>к.48</v>
          </cell>
          <cell r="K16414" t="str">
            <v>б/у</v>
          </cell>
          <cell r="M16414">
            <v>320</v>
          </cell>
        </row>
        <row r="16415">
          <cell r="A16415">
            <v>16412</v>
          </cell>
          <cell r="B16415" t="str">
            <v>OD450611</v>
          </cell>
          <cell r="E16415" t="str">
            <v>Стелаж СТ 012</v>
          </cell>
          <cell r="F16415" t="str">
            <v>Стелаж СТ 012</v>
          </cell>
          <cell r="G16415">
            <v>37607</v>
          </cell>
          <cell r="H16415">
            <v>552.24</v>
          </cell>
          <cell r="I16415" t="str">
            <v>0</v>
          </cell>
          <cell r="J16415" t="str">
            <v>ФО Пономарев С.В.(в оренді)</v>
          </cell>
          <cell r="K16415" t="str">
            <v>новий</v>
          </cell>
          <cell r="M16415">
            <v>320</v>
          </cell>
        </row>
        <row r="16416">
          <cell r="A16416">
            <v>16413</v>
          </cell>
          <cell r="B16416" t="str">
            <v>OD450612</v>
          </cell>
          <cell r="E16416" t="str">
            <v>Стелаж СТ 012</v>
          </cell>
          <cell r="F16416" t="str">
            <v>Стелаж СТ 012</v>
          </cell>
          <cell r="G16416">
            <v>37607</v>
          </cell>
          <cell r="H16416">
            <v>552.24</v>
          </cell>
          <cell r="I16416" t="str">
            <v>0</v>
          </cell>
          <cell r="J16416" t="str">
            <v>м. Київ, вул.Кирилівська,82 (склад)</v>
          </cell>
          <cell r="K16416" t="str">
            <v>б/у</v>
          </cell>
          <cell r="M16416">
            <v>320</v>
          </cell>
        </row>
        <row r="16417">
          <cell r="A16417">
            <v>16414</v>
          </cell>
          <cell r="B16417" t="str">
            <v>P1336</v>
          </cell>
          <cell r="E16417" t="str">
            <v>Стелаж СТ 6/2 0</v>
          </cell>
          <cell r="F16417" t="str">
            <v>Стелаж СТ 6/2 0</v>
          </cell>
          <cell r="G16417">
            <v>38182</v>
          </cell>
          <cell r="H16417">
            <v>930</v>
          </cell>
          <cell r="I16417" t="str">
            <v>0</v>
          </cell>
          <cell r="J16417" t="str">
            <v>Чернівецьке РВ</v>
          </cell>
          <cell r="K16417" t="str">
            <v>б/у</v>
          </cell>
          <cell r="M16417">
            <v>267</v>
          </cell>
        </row>
        <row r="16418">
          <cell r="A16418">
            <v>16415</v>
          </cell>
          <cell r="B16418" t="str">
            <v>P1337</v>
          </cell>
          <cell r="E16418" t="str">
            <v>Стелаж СТ 6/2 0</v>
          </cell>
          <cell r="F16418" t="str">
            <v>Стелаж СТ 6/2 0</v>
          </cell>
          <cell r="G16418">
            <v>38182</v>
          </cell>
          <cell r="H16418">
            <v>930</v>
          </cell>
          <cell r="I16418" t="str">
            <v>0</v>
          </cell>
          <cell r="J16418" t="str">
            <v>Чернівецьке РВ</v>
          </cell>
          <cell r="K16418" t="str">
            <v>Задовільний</v>
          </cell>
          <cell r="M16418">
            <v>267</v>
          </cell>
        </row>
        <row r="16419">
          <cell r="A16419">
            <v>16416</v>
          </cell>
          <cell r="B16419" t="str">
            <v>P1338</v>
          </cell>
          <cell r="E16419" t="str">
            <v>Стелаж СТ 6/2 0</v>
          </cell>
          <cell r="F16419" t="str">
            <v>Стелаж СТ 6/2 0</v>
          </cell>
          <cell r="G16419">
            <v>38182</v>
          </cell>
          <cell r="H16419">
            <v>930</v>
          </cell>
          <cell r="I16419" t="str">
            <v>0</v>
          </cell>
          <cell r="J16419" t="str">
            <v>м. Київ, вул. Хохлових №8, частана корпусу №4  (склад)</v>
          </cell>
          <cell r="K16419" t="str">
            <v>б/у</v>
          </cell>
          <cell r="M16419">
            <v>267</v>
          </cell>
        </row>
        <row r="16420">
          <cell r="A16420">
            <v>16417</v>
          </cell>
          <cell r="B16420" t="str">
            <v>P1339</v>
          </cell>
          <cell r="E16420" t="str">
            <v>Стелаж СТ 6/2 0</v>
          </cell>
          <cell r="F16420" t="str">
            <v>Стелаж СТ 6/2 0</v>
          </cell>
          <cell r="G16420">
            <v>38182</v>
          </cell>
          <cell r="H16420">
            <v>930</v>
          </cell>
          <cell r="I16420" t="str">
            <v>0</v>
          </cell>
          <cell r="J16420" t="str">
            <v xml:space="preserve"> м.Київ, вул. Магнітогорська,1Д (склад)</v>
          </cell>
          <cell r="K16420" t="str">
            <v>б/у</v>
          </cell>
          <cell r="M16420">
            <v>267</v>
          </cell>
        </row>
        <row r="16421">
          <cell r="A16421">
            <v>16418</v>
          </cell>
          <cell r="B16421" t="str">
            <v>P1340</v>
          </cell>
          <cell r="E16421" t="str">
            <v>Стелаж СТ 6/2 0</v>
          </cell>
          <cell r="F16421" t="str">
            <v>Стелаж СТ 6/2 0</v>
          </cell>
          <cell r="G16421">
            <v>38182</v>
          </cell>
          <cell r="H16421">
            <v>930</v>
          </cell>
          <cell r="I16421" t="str">
            <v>0</v>
          </cell>
          <cell r="J16421" t="str">
            <v>м. Київ, вул. Хохлових №8, частана корпусу №4  (склад)</v>
          </cell>
          <cell r="K16421" t="str">
            <v>Задовільний</v>
          </cell>
          <cell r="M16421">
            <v>267</v>
          </cell>
        </row>
        <row r="16422">
          <cell r="A16422">
            <v>16419</v>
          </cell>
          <cell r="B16422" t="str">
            <v>P1341</v>
          </cell>
          <cell r="E16422" t="str">
            <v>Стелаж СТ 6/2 0</v>
          </cell>
          <cell r="F16422" t="str">
            <v>Стелаж СТ 6/2 0</v>
          </cell>
          <cell r="G16422">
            <v>38182</v>
          </cell>
          <cell r="H16422">
            <v>930</v>
          </cell>
          <cell r="I16422" t="str">
            <v>0</v>
          </cell>
          <cell r="J16422" t="str">
            <v>м. Київ, вул. Хохлових №8, частана корпусу №4  (склад)</v>
          </cell>
          <cell r="K16422" t="str">
            <v>Задовільний</v>
          </cell>
          <cell r="M16422">
            <v>267</v>
          </cell>
        </row>
        <row r="16423">
          <cell r="A16423">
            <v>16420</v>
          </cell>
          <cell r="B16423" t="str">
            <v>P1342</v>
          </cell>
          <cell r="E16423" t="str">
            <v>Стелаж СТ 6/2 0</v>
          </cell>
          <cell r="F16423" t="str">
            <v>Стелаж СТ 6/2 0</v>
          </cell>
          <cell r="G16423">
            <v>38182</v>
          </cell>
          <cell r="H16423">
            <v>930</v>
          </cell>
          <cell r="I16423" t="str">
            <v>0</v>
          </cell>
          <cell r="J16423" t="str">
            <v>м. Київ, вул. Хохлових №8, частана корпусу №4  (склад)</v>
          </cell>
          <cell r="K16423" t="str">
            <v>Задовільний</v>
          </cell>
          <cell r="M16423">
            <v>267</v>
          </cell>
        </row>
        <row r="16424">
          <cell r="A16424">
            <v>16421</v>
          </cell>
          <cell r="B16424" t="str">
            <v>P1343</v>
          </cell>
          <cell r="E16424" t="str">
            <v>Стелаж СТ 6/2 0</v>
          </cell>
          <cell r="F16424" t="str">
            <v>Стелаж СТ 6/2 0</v>
          </cell>
          <cell r="G16424">
            <v>38182</v>
          </cell>
          <cell r="H16424">
            <v>930</v>
          </cell>
          <cell r="I16424" t="str">
            <v>0</v>
          </cell>
          <cell r="J16424" t="str">
            <v>м. Київ, вул. Хохлових №8, частана корпусу №4  (склад)</v>
          </cell>
          <cell r="K16424" t="str">
            <v>Задовільний</v>
          </cell>
          <cell r="M16424">
            <v>267</v>
          </cell>
        </row>
        <row r="16425">
          <cell r="A16425">
            <v>16422</v>
          </cell>
          <cell r="B16425" t="str">
            <v>P1344</v>
          </cell>
          <cell r="E16425" t="str">
            <v>Стелаж СТ 6/2 0</v>
          </cell>
          <cell r="F16425" t="str">
            <v>Стелаж СТ 6/2 0</v>
          </cell>
          <cell r="G16425">
            <v>38182</v>
          </cell>
          <cell r="H16425">
            <v>930</v>
          </cell>
          <cell r="I16425" t="str">
            <v>0</v>
          </cell>
          <cell r="J16425" t="str">
            <v>Заньковецьке відділення</v>
          </cell>
          <cell r="K16425" t="str">
            <v>Задовільний</v>
          </cell>
          <cell r="M16425">
            <v>267</v>
          </cell>
        </row>
        <row r="16426">
          <cell r="A16426">
            <v>16423</v>
          </cell>
          <cell r="B16426" t="str">
            <v>P1350</v>
          </cell>
          <cell r="E16426" t="str">
            <v>Стелаж СТ 6/2 0</v>
          </cell>
          <cell r="F16426" t="str">
            <v>Стелаж СТ 6/2 0</v>
          </cell>
          <cell r="G16426">
            <v>38182</v>
          </cell>
          <cell r="H16426">
            <v>930</v>
          </cell>
          <cell r="I16426" t="str">
            <v>0</v>
          </cell>
          <cell r="J16426" t="str">
            <v>Заньковецьке відділення</v>
          </cell>
          <cell r="K16426" t="str">
            <v>Задовільний</v>
          </cell>
          <cell r="M16426">
            <v>267</v>
          </cell>
        </row>
        <row r="16427">
          <cell r="A16427">
            <v>16424</v>
          </cell>
          <cell r="B16427" t="str">
            <v>P1351</v>
          </cell>
          <cell r="E16427" t="str">
            <v>Стелаж СТ 6/2 0</v>
          </cell>
          <cell r="F16427" t="str">
            <v>Стелаж СТ 6/2 0</v>
          </cell>
          <cell r="G16427">
            <v>38182</v>
          </cell>
          <cell r="H16427">
            <v>930</v>
          </cell>
          <cell r="I16427" t="str">
            <v>0</v>
          </cell>
          <cell r="J16427" t="str">
            <v>Заньковецьке відділення</v>
          </cell>
          <cell r="K16427" t="str">
            <v>Задовільний</v>
          </cell>
          <cell r="M16427">
            <v>267</v>
          </cell>
        </row>
        <row r="16428">
          <cell r="A16428">
            <v>16425</v>
          </cell>
          <cell r="B16428" t="str">
            <v>P1352</v>
          </cell>
          <cell r="E16428" t="str">
            <v>Стелаж СТ 6/2 0</v>
          </cell>
          <cell r="F16428" t="str">
            <v>Стелаж СТ 6/2 0</v>
          </cell>
          <cell r="G16428">
            <v>38182</v>
          </cell>
          <cell r="H16428">
            <v>930</v>
          </cell>
          <cell r="I16428" t="str">
            <v>0</v>
          </cell>
          <cell r="J16428" t="str">
            <v>ПАТ "Банк Михайлівський (в оренді)</v>
          </cell>
          <cell r="K16428" t="str">
            <v>Задовільний</v>
          </cell>
          <cell r="M16428">
            <v>267</v>
          </cell>
        </row>
        <row r="16429">
          <cell r="A16429">
            <v>16426</v>
          </cell>
          <cell r="B16429" t="str">
            <v>P1353</v>
          </cell>
          <cell r="E16429" t="str">
            <v>Стелаж СТ 6/2 0</v>
          </cell>
          <cell r="F16429" t="str">
            <v>Стелаж СТ 6/2 0</v>
          </cell>
          <cell r="G16429">
            <v>38182</v>
          </cell>
          <cell r="H16429">
            <v>930</v>
          </cell>
          <cell r="I16429" t="str">
            <v>0</v>
          </cell>
          <cell r="J16429" t="str">
            <v>Нагнебедюк В.</v>
          </cell>
          <cell r="K16429" t="str">
            <v>Задовільний</v>
          </cell>
          <cell r="M16429">
            <v>267</v>
          </cell>
        </row>
        <row r="16430">
          <cell r="A16430">
            <v>16427</v>
          </cell>
          <cell r="B16430" t="str">
            <v>P1354</v>
          </cell>
          <cell r="E16430" t="str">
            <v>Стелаж СТ 6/2 0</v>
          </cell>
          <cell r="F16430" t="str">
            <v>Стелаж СТ 6/2 0</v>
          </cell>
          <cell r="G16430">
            <v>38182</v>
          </cell>
          <cell r="H16430">
            <v>930</v>
          </cell>
          <cell r="I16430" t="str">
            <v>0</v>
          </cell>
          <cell r="J16430" t="str">
            <v>Маліченко</v>
          </cell>
          <cell r="K16430" t="str">
            <v>Задовільний</v>
          </cell>
          <cell r="M16430">
            <v>267</v>
          </cell>
        </row>
        <row r="16431">
          <cell r="A16431">
            <v>16428</v>
          </cell>
          <cell r="B16431" t="str">
            <v>P1355</v>
          </cell>
          <cell r="E16431" t="str">
            <v>Стелаж СТ 6/2 0</v>
          </cell>
          <cell r="F16431" t="str">
            <v>Стелаж СТ 6/2 0</v>
          </cell>
          <cell r="G16431">
            <v>38182</v>
          </cell>
          <cell r="H16431">
            <v>930</v>
          </cell>
          <cell r="I16431" t="str">
            <v>0</v>
          </cell>
          <cell r="J16431" t="str">
            <v>Боярське відділення (КРВ)</v>
          </cell>
          <cell r="K16431" t="str">
            <v>Задовільний</v>
          </cell>
          <cell r="M16431">
            <v>267</v>
          </cell>
        </row>
        <row r="16432">
          <cell r="A16432">
            <v>16429</v>
          </cell>
          <cell r="B16432" t="str">
            <v>P1345</v>
          </cell>
          <cell r="E16432" t="str">
            <v>Стелаж СТ 6/3 0</v>
          </cell>
          <cell r="F16432" t="str">
            <v>Стелаж СТ 6/3 0</v>
          </cell>
          <cell r="G16432">
            <v>38182</v>
          </cell>
          <cell r="H16432">
            <v>870</v>
          </cell>
          <cell r="I16432" t="str">
            <v>0</v>
          </cell>
          <cell r="J16432" t="str">
            <v>Боярське відділення (КРВ)</v>
          </cell>
          <cell r="K16432" t="str">
            <v>Задовільний</v>
          </cell>
          <cell r="M16432">
            <v>267</v>
          </cell>
        </row>
        <row r="16433">
          <cell r="A16433">
            <v>16430</v>
          </cell>
          <cell r="B16433" t="str">
            <v>P1346</v>
          </cell>
          <cell r="E16433" t="str">
            <v>Стелаж СТ 6/3 0</v>
          </cell>
          <cell r="F16433" t="str">
            <v>Стелаж СТ 6/3 0</v>
          </cell>
          <cell r="G16433">
            <v>38182</v>
          </cell>
          <cell r="H16433">
            <v>870</v>
          </cell>
          <cell r="I16433" t="str">
            <v>0</v>
          </cell>
          <cell r="J16433" t="str">
            <v>Боярське відділення (КРВ)</v>
          </cell>
          <cell r="K16433" t="str">
            <v>Задовільний</v>
          </cell>
          <cell r="M16433">
            <v>267</v>
          </cell>
        </row>
        <row r="16434">
          <cell r="A16434">
            <v>16431</v>
          </cell>
          <cell r="B16434" t="str">
            <v>P1347</v>
          </cell>
          <cell r="E16434" t="str">
            <v>Стелаж СТ 6/3 0</v>
          </cell>
          <cell r="F16434" t="str">
            <v>Стелаж СТ 6/3 0</v>
          </cell>
          <cell r="G16434">
            <v>38182</v>
          </cell>
          <cell r="H16434">
            <v>870</v>
          </cell>
          <cell r="I16434" t="str">
            <v>0</v>
          </cell>
          <cell r="J16434" t="str">
            <v>Боярське відділення (КРВ)</v>
          </cell>
          <cell r="K16434" t="str">
            <v>Задовільний</v>
          </cell>
          <cell r="M16434">
            <v>267</v>
          </cell>
        </row>
        <row r="16435">
          <cell r="A16435">
            <v>16432</v>
          </cell>
          <cell r="B16435" t="str">
            <v>P1348</v>
          </cell>
          <cell r="E16435" t="str">
            <v>Стелаж СТ 6/3 0</v>
          </cell>
          <cell r="F16435" t="str">
            <v>Стелаж СТ 6/3 0</v>
          </cell>
          <cell r="G16435">
            <v>38182</v>
          </cell>
          <cell r="H16435">
            <v>870</v>
          </cell>
          <cell r="I16435" t="str">
            <v>0</v>
          </cell>
          <cell r="J16435" t="str">
            <v>Боярське відділення (КРВ)</v>
          </cell>
          <cell r="K16435" t="str">
            <v>Задовільний</v>
          </cell>
          <cell r="M16435">
            <v>267</v>
          </cell>
        </row>
        <row r="16436">
          <cell r="A16436">
            <v>16433</v>
          </cell>
          <cell r="B16436" t="str">
            <v>P1349</v>
          </cell>
          <cell r="E16436" t="str">
            <v>Стелаж СТ 6/3 0</v>
          </cell>
          <cell r="F16436" t="str">
            <v>Стелаж СТ 6/3 0</v>
          </cell>
          <cell r="G16436">
            <v>38182</v>
          </cell>
          <cell r="H16436">
            <v>870</v>
          </cell>
          <cell r="I16436" t="str">
            <v>0</v>
          </cell>
          <cell r="J16436" t="str">
            <v>Боярське відділення (КРВ)</v>
          </cell>
          <cell r="K16436" t="str">
            <v>Задовільний</v>
          </cell>
          <cell r="M16436">
            <v>267</v>
          </cell>
        </row>
        <row r="16437">
          <cell r="A16437">
            <v>16434</v>
          </cell>
          <cell r="B16437" t="str">
            <v>19675-1</v>
          </cell>
          <cell r="E16437" t="str">
            <v>Стелаж СТ-2430*1000*450</v>
          </cell>
          <cell r="F16437" t="str">
            <v>Стелаж СТ-2430*1000*450</v>
          </cell>
          <cell r="G16437">
            <v>41522</v>
          </cell>
          <cell r="H16437">
            <v>942</v>
          </cell>
          <cell r="I16437" t="str">
            <v>0</v>
          </cell>
          <cell r="J16437" t="str">
            <v>м. Київ, вул. Хохлових №8, частана корпусу №4  (склад)</v>
          </cell>
          <cell r="K16437" t="str">
            <v>Задовільний</v>
          </cell>
          <cell r="M16437">
            <v>600</v>
          </cell>
        </row>
        <row r="16438">
          <cell r="A16438">
            <v>16435</v>
          </cell>
          <cell r="B16438" t="str">
            <v>19676-1</v>
          </cell>
          <cell r="E16438" t="str">
            <v>Стелаж СТ-2430*1000*450</v>
          </cell>
          <cell r="F16438" t="str">
            <v>Стелаж СТ-2430*1000*450</v>
          </cell>
          <cell r="G16438">
            <v>41522</v>
          </cell>
          <cell r="H16438">
            <v>942</v>
          </cell>
          <cell r="I16438" t="str">
            <v>0</v>
          </cell>
          <cell r="J16438" t="str">
            <v>м. Київ, вул. Хохлових №8, частана корпусу №4  (склад)</v>
          </cell>
          <cell r="K16438" t="str">
            <v>б/у</v>
          </cell>
          <cell r="M16438">
            <v>600</v>
          </cell>
        </row>
        <row r="16439">
          <cell r="A16439">
            <v>16436</v>
          </cell>
          <cell r="B16439" t="str">
            <v>19677-1</v>
          </cell>
          <cell r="E16439" t="str">
            <v>Стелаж СТ-2430*1000*450</v>
          </cell>
          <cell r="F16439" t="str">
            <v>Стелаж СТ-2430*1000*450</v>
          </cell>
          <cell r="G16439">
            <v>41522</v>
          </cell>
          <cell r="H16439">
            <v>942</v>
          </cell>
          <cell r="I16439" t="str">
            <v>0</v>
          </cell>
          <cell r="J16439" t="str">
            <v>м. Київ, вул. Хохлових №8, частана корпусу №4  (склад)</v>
          </cell>
          <cell r="K16439" t="str">
            <v>б/у</v>
          </cell>
          <cell r="M16439">
            <v>600</v>
          </cell>
        </row>
        <row r="16440">
          <cell r="A16440">
            <v>16437</v>
          </cell>
          <cell r="B16440" t="str">
            <v>19678-1</v>
          </cell>
          <cell r="E16440" t="str">
            <v>Стелаж СТ-2430*1000*450</v>
          </cell>
          <cell r="F16440" t="str">
            <v>Стелаж СТ-2430*1000*450</v>
          </cell>
          <cell r="G16440">
            <v>41522</v>
          </cell>
          <cell r="H16440">
            <v>942</v>
          </cell>
          <cell r="I16440" t="str">
            <v>0</v>
          </cell>
          <cell r="J16440" t="str">
            <v xml:space="preserve"> м.Київ, вул. Магнітогорська,1Д (склад)</v>
          </cell>
          <cell r="K16440" t="str">
            <v>б/у</v>
          </cell>
          <cell r="M16440">
            <v>600</v>
          </cell>
        </row>
        <row r="16441">
          <cell r="A16441">
            <v>16438</v>
          </cell>
          <cell r="B16441" t="str">
            <v>19535-1</v>
          </cell>
          <cell r="E16441" t="str">
            <v>Крісло Комфорт</v>
          </cell>
          <cell r="F16441" t="str">
            <v>Крісло Комфорт</v>
          </cell>
          <cell r="G16441">
            <v>41522</v>
          </cell>
          <cell r="H16441">
            <v>374</v>
          </cell>
          <cell r="I16441" t="str">
            <v>0</v>
          </cell>
          <cell r="J16441" t="str">
            <v>Миколаївське РВ</v>
          </cell>
          <cell r="K16441" t="str">
            <v>б/у</v>
          </cell>
          <cell r="M16441">
            <v>149</v>
          </cell>
        </row>
        <row r="16442">
          <cell r="A16442">
            <v>16439</v>
          </cell>
          <cell r="B16442" t="str">
            <v>19536-1</v>
          </cell>
          <cell r="E16442" t="str">
            <v>Крісло Комфорт</v>
          </cell>
          <cell r="F16442" t="str">
            <v>Крісло Комфорт</v>
          </cell>
          <cell r="G16442">
            <v>41522</v>
          </cell>
          <cell r="H16442">
            <v>374</v>
          </cell>
          <cell r="I16442" t="str">
            <v>0</v>
          </cell>
          <cell r="J16442" t="str">
            <v>Хрещатик,8а</v>
          </cell>
          <cell r="K16442" t="str">
            <v>б/у</v>
          </cell>
          <cell r="M16442">
            <v>149</v>
          </cell>
        </row>
        <row r="16443">
          <cell r="A16443">
            <v>16440</v>
          </cell>
          <cell r="B16443" t="str">
            <v>KRF6581</v>
          </cell>
          <cell r="E16443" t="str">
            <v>Стелаж СТ-5/2М</v>
          </cell>
          <cell r="F16443" t="str">
            <v>Стелаж СТ-5/2М</v>
          </cell>
          <cell r="G16443">
            <v>37356</v>
          </cell>
          <cell r="H16443">
            <v>342</v>
          </cell>
          <cell r="I16443" t="str">
            <v>0</v>
          </cell>
          <cell r="J16443" t="str">
            <v>Хрещатик,8а</v>
          </cell>
          <cell r="K16443" t="str">
            <v>новий</v>
          </cell>
          <cell r="M16443">
            <v>160</v>
          </cell>
        </row>
        <row r="16444">
          <cell r="A16444">
            <v>16441</v>
          </cell>
          <cell r="B16444" t="str">
            <v>KRF6582</v>
          </cell>
          <cell r="E16444" t="str">
            <v>Стелаж СТ-5/2М</v>
          </cell>
          <cell r="F16444" t="str">
            <v>Стелаж СТ-5/2М</v>
          </cell>
          <cell r="G16444">
            <v>37356</v>
          </cell>
          <cell r="H16444">
            <v>342</v>
          </cell>
          <cell r="I16444" t="str">
            <v>0</v>
          </cell>
          <cell r="J16444" t="str">
            <v>Києво - Святошинське відділення (КРВ)</v>
          </cell>
          <cell r="K16444" t="str">
            <v>б/у</v>
          </cell>
          <cell r="M16444">
            <v>160</v>
          </cell>
        </row>
        <row r="16445">
          <cell r="A16445">
            <v>16442</v>
          </cell>
          <cell r="B16445" t="str">
            <v>19539-1</v>
          </cell>
          <cell r="E16445" t="str">
            <v>Крісло Туніс</v>
          </cell>
          <cell r="F16445" t="str">
            <v>Крісло Туніс</v>
          </cell>
          <cell r="G16445">
            <v>41472</v>
          </cell>
          <cell r="H16445">
            <v>1727</v>
          </cell>
          <cell r="I16445" t="str">
            <v>0</v>
          </cell>
          <cell r="J16445" t="str">
            <v>м. Київ, вул. Хохлових №8, частана корпусу №4  (склад)</v>
          </cell>
          <cell r="K16445" t="str">
            <v>б/у</v>
          </cell>
          <cell r="M16445">
            <v>347</v>
          </cell>
        </row>
        <row r="16446">
          <cell r="A16446">
            <v>16443</v>
          </cell>
          <cell r="B16446" t="str">
            <v>19540-1</v>
          </cell>
          <cell r="E16446" t="str">
            <v>Крісло Туніс</v>
          </cell>
          <cell r="F16446" t="str">
            <v>Крісло Туніс</v>
          </cell>
          <cell r="G16446">
            <v>41472</v>
          </cell>
          <cell r="H16446">
            <v>1727</v>
          </cell>
          <cell r="I16446" t="str">
            <v>0</v>
          </cell>
          <cell r="J16446" t="str">
            <v>вул.Прорізна,11 кім.26</v>
          </cell>
          <cell r="K16446" t="str">
            <v>б/у</v>
          </cell>
          <cell r="M16446">
            <v>347</v>
          </cell>
        </row>
        <row r="16447">
          <cell r="A16447">
            <v>16444</v>
          </cell>
          <cell r="B16447" t="str">
            <v>19543-1</v>
          </cell>
          <cell r="E16447" t="str">
            <v>Детектор валют DoCash DVM BIG</v>
          </cell>
          <cell r="F16447" t="str">
            <v>Детектор валют DoCash DVM BIG</v>
          </cell>
          <cell r="G16447">
            <v>41500</v>
          </cell>
          <cell r="H16447">
            <v>1920</v>
          </cell>
          <cell r="I16447" t="str">
            <v>0</v>
          </cell>
          <cell r="J16447" t="str">
            <v>к.46</v>
          </cell>
          <cell r="K16447" t="str">
            <v>б/у</v>
          </cell>
          <cell r="M16447">
            <v>2138</v>
          </cell>
        </row>
        <row r="16448">
          <cell r="A16448">
            <v>16445</v>
          </cell>
          <cell r="B16448" t="str">
            <v>19544-1</v>
          </cell>
          <cell r="E16448" t="str">
            <v>Детектор Лупа 10-ти кратна DoCash L</v>
          </cell>
          <cell r="F16448" t="str">
            <v>Детектор Лупа 10-ти кратна DoCash L</v>
          </cell>
          <cell r="G16448">
            <v>41500</v>
          </cell>
          <cell r="H16448">
            <v>180</v>
          </cell>
          <cell r="I16448" t="str">
            <v>0</v>
          </cell>
          <cell r="J16448" t="str">
            <v>ПОлтавське РВ</v>
          </cell>
          <cell r="K16448" t="str">
            <v>б/у</v>
          </cell>
          <cell r="M16448">
            <v>166</v>
          </cell>
        </row>
        <row r="16449">
          <cell r="A16449">
            <v>16446</v>
          </cell>
          <cell r="B16449" t="str">
            <v>19545-1</v>
          </cell>
          <cell r="E16449" t="str">
            <v>Детектор магнітних міток DoCash M</v>
          </cell>
          <cell r="F16449" t="str">
            <v>Детектор магнітних міток DoCash M</v>
          </cell>
          <cell r="G16449">
            <v>41500</v>
          </cell>
          <cell r="H16449">
            <v>288</v>
          </cell>
          <cell r="I16449" t="str">
            <v>0</v>
          </cell>
          <cell r="J16449" t="str">
            <v>ПОлтавське РВ</v>
          </cell>
          <cell r="K16449" t="str">
            <v>б/у</v>
          </cell>
          <cell r="M16449">
            <v>346</v>
          </cell>
        </row>
        <row r="16450">
          <cell r="A16450">
            <v>16447</v>
          </cell>
          <cell r="B16450" t="str">
            <v>19546-1</v>
          </cell>
          <cell r="E16450" t="str">
            <v>Детектор валют DoCash DVM BIG</v>
          </cell>
          <cell r="F16450" t="str">
            <v>Детектор валют DoCash DVM BIG</v>
          </cell>
          <cell r="G16450">
            <v>41481</v>
          </cell>
          <cell r="H16450">
            <v>1920</v>
          </cell>
          <cell r="I16450" t="str">
            <v>0</v>
          </cell>
          <cell r="J16450" t="str">
            <v>ПОлтавське РВ</v>
          </cell>
          <cell r="K16450" t="str">
            <v>б/у</v>
          </cell>
          <cell r="M16450">
            <v>2138</v>
          </cell>
        </row>
        <row r="16451">
          <cell r="A16451">
            <v>16448</v>
          </cell>
          <cell r="B16451" t="str">
            <v>19547-1</v>
          </cell>
          <cell r="E16451" t="str">
            <v>Детектор Лупа 10-ти кратна DoCash L</v>
          </cell>
          <cell r="F16451" t="str">
            <v>Детектор Лупа 10-ти кратна DoCash L</v>
          </cell>
          <cell r="G16451">
            <v>41481</v>
          </cell>
          <cell r="H16451">
            <v>180</v>
          </cell>
          <cell r="I16451" t="str">
            <v>0</v>
          </cell>
          <cell r="J16451" t="str">
            <v>вул.Прорізна ,8а</v>
          </cell>
          <cell r="K16451" t="str">
            <v>новий</v>
          </cell>
          <cell r="M16451">
            <v>166</v>
          </cell>
        </row>
        <row r="16452">
          <cell r="A16452">
            <v>16449</v>
          </cell>
          <cell r="B16452" t="str">
            <v>19548-1</v>
          </cell>
          <cell r="E16452" t="str">
            <v>Детектор магнітних міток DoCash M</v>
          </cell>
          <cell r="F16452" t="str">
            <v>Детектор магнітних міток DoCash M</v>
          </cell>
          <cell r="G16452">
            <v>41481</v>
          </cell>
          <cell r="H16452">
            <v>288</v>
          </cell>
          <cell r="I16452" t="str">
            <v>0</v>
          </cell>
          <cell r="J16452" t="str">
            <v>вул.Прорізна ,8а</v>
          </cell>
          <cell r="K16452" t="str">
            <v>новий</v>
          </cell>
          <cell r="M16452">
            <v>346</v>
          </cell>
        </row>
        <row r="16453">
          <cell r="A16453">
            <v>16450</v>
          </cell>
          <cell r="B16453" t="str">
            <v>19549-1</v>
          </cell>
          <cell r="E16453" t="str">
            <v>Детектор валют DoCash DVM BIG</v>
          </cell>
          <cell r="F16453" t="str">
            <v>Детектор валют DoCash DVM BIG</v>
          </cell>
          <cell r="G16453">
            <v>41495</v>
          </cell>
          <cell r="H16453">
            <v>1920</v>
          </cell>
          <cell r="I16453" t="str">
            <v>0</v>
          </cell>
          <cell r="J16453" t="str">
            <v>м. Київ, вул. Хохлових №8, частана корпусу №4  (склад)</v>
          </cell>
          <cell r="K16453" t="str">
            <v>б/у</v>
          </cell>
          <cell r="M16453">
            <v>2138</v>
          </cell>
        </row>
        <row r="16454">
          <cell r="A16454">
            <v>16451</v>
          </cell>
          <cell r="B16454" t="str">
            <v>19550-1</v>
          </cell>
          <cell r="E16454" t="str">
            <v>Детектор Лупа 10-ти кратна DoCash L</v>
          </cell>
          <cell r="F16454" t="str">
            <v>Детектор Лупа 10-ти кратна DoCash L</v>
          </cell>
          <cell r="G16454">
            <v>41495</v>
          </cell>
          <cell r="H16454">
            <v>180</v>
          </cell>
          <cell r="I16454" t="str">
            <v>0</v>
          </cell>
          <cell r="J16454" t="str">
            <v>м. Київ, вул. Хохлових №8, частана корпусу №4  (склад)</v>
          </cell>
          <cell r="K16454" t="str">
            <v>б/у</v>
          </cell>
          <cell r="M16454">
            <v>166</v>
          </cell>
        </row>
        <row r="16455">
          <cell r="A16455">
            <v>16452</v>
          </cell>
          <cell r="B16455" t="str">
            <v>19551-1</v>
          </cell>
          <cell r="E16455" t="str">
            <v>Детектор магнітних міток DoCash M</v>
          </cell>
          <cell r="F16455" t="str">
            <v>Детектор магнітних міток DoCash M</v>
          </cell>
          <cell r="G16455">
            <v>41495</v>
          </cell>
          <cell r="H16455">
            <v>288</v>
          </cell>
          <cell r="I16455" t="str">
            <v>0</v>
          </cell>
          <cell r="J16455" t="str">
            <v>Одеське регіональне відділення</v>
          </cell>
          <cell r="K16455" t="str">
            <v>б/у</v>
          </cell>
          <cell r="M16455">
            <v>346</v>
          </cell>
        </row>
        <row r="16456">
          <cell r="A16456">
            <v>16453</v>
          </cell>
          <cell r="B16456" t="str">
            <v>19555-1</v>
          </cell>
          <cell r="E16456" t="str">
            <v>Монітор LED LCD 19 "LG</v>
          </cell>
          <cell r="F16456" t="str">
            <v>Монітор LED LCD 19 "LG</v>
          </cell>
          <cell r="G16456">
            <v>41495</v>
          </cell>
          <cell r="H16456">
            <v>1212</v>
          </cell>
          <cell r="I16456" t="str">
            <v>0</v>
          </cell>
          <cell r="J16456" t="str">
            <v xml:space="preserve"> м.Київ, вул. Магнітогорська,1Д (склад)</v>
          </cell>
          <cell r="K16456" t="str">
            <v>б/у</v>
          </cell>
          <cell r="M16456">
            <v>150</v>
          </cell>
        </row>
        <row r="16457">
          <cell r="A16457">
            <v>16454</v>
          </cell>
          <cell r="B16457" t="str">
            <v>19556-1</v>
          </cell>
          <cell r="E16457" t="str">
            <v>Крісло офісне C-11</v>
          </cell>
          <cell r="F16457" t="str">
            <v>Крісло офісне C-11</v>
          </cell>
          <cell r="G16457">
            <v>41494</v>
          </cell>
          <cell r="H16457">
            <v>493</v>
          </cell>
          <cell r="I16457" t="str">
            <v>0</v>
          </cell>
          <cell r="J16457" t="str">
            <v xml:space="preserve"> м.Київ, вул. Магнітогорська,1Д (склад)</v>
          </cell>
          <cell r="K16457" t="str">
            <v>новий</v>
          </cell>
          <cell r="M16457">
            <v>149</v>
          </cell>
        </row>
        <row r="16458">
          <cell r="A16458">
            <v>16455</v>
          </cell>
          <cell r="B16458" t="str">
            <v>19560-1</v>
          </cell>
          <cell r="E16458" t="str">
            <v>Крісло Престиж</v>
          </cell>
          <cell r="F16458" t="str">
            <v>Крісло Престиж</v>
          </cell>
          <cell r="G16458">
            <v>41486</v>
          </cell>
          <cell r="H16458">
            <v>312</v>
          </cell>
          <cell r="I16458" t="str">
            <v>0</v>
          </cell>
          <cell r="J16458" t="str">
            <v xml:space="preserve"> м.Київ, вул. Магнітогорська,1Д (склад)</v>
          </cell>
          <cell r="K16458" t="str">
            <v>новий</v>
          </cell>
          <cell r="M16458">
            <v>149</v>
          </cell>
        </row>
        <row r="16459">
          <cell r="A16459">
            <v>16456</v>
          </cell>
          <cell r="B16459" t="str">
            <v>19561-1</v>
          </cell>
          <cell r="E16459" t="str">
            <v>Крісло Престиж</v>
          </cell>
          <cell r="F16459" t="str">
            <v>Крісло Престиж</v>
          </cell>
          <cell r="G16459">
            <v>41486</v>
          </cell>
          <cell r="H16459">
            <v>312</v>
          </cell>
          <cell r="I16459" t="str">
            <v>0</v>
          </cell>
          <cell r="J16459" t="str">
            <v>Вінницьке РВ</v>
          </cell>
          <cell r="K16459" t="str">
            <v>новий</v>
          </cell>
          <cell r="M16459">
            <v>149</v>
          </cell>
        </row>
        <row r="16460">
          <cell r="A16460">
            <v>16457</v>
          </cell>
          <cell r="B16460" t="str">
            <v>19563-1</v>
          </cell>
          <cell r="E16460" t="str">
            <v>Крісло Престиж</v>
          </cell>
          <cell r="F16460" t="str">
            <v>Крісло Престиж</v>
          </cell>
          <cell r="G16460">
            <v>41486</v>
          </cell>
          <cell r="H16460">
            <v>312</v>
          </cell>
          <cell r="I16460" t="str">
            <v>0</v>
          </cell>
          <cell r="J16460" t="str">
            <v>м. Київ, вул. Хохлових №8, частана корпусу №4  (склад)</v>
          </cell>
          <cell r="K16460" t="str">
            <v>новий</v>
          </cell>
          <cell r="M16460">
            <v>149</v>
          </cell>
        </row>
        <row r="16461">
          <cell r="A16461">
            <v>16458</v>
          </cell>
          <cell r="B16461" t="str">
            <v>19570-1</v>
          </cell>
          <cell r="E16461" t="str">
            <v>Джерело безпереб.живлення SA1204 12VDC</v>
          </cell>
          <cell r="F16461" t="str">
            <v>Джерело безпереб.живлення SA1204 12VDC</v>
          </cell>
          <cell r="G16461">
            <v>41522</v>
          </cell>
          <cell r="H16461">
            <v>107.5</v>
          </cell>
          <cell r="I16461" t="str">
            <v>0</v>
          </cell>
          <cell r="J16461" t="str">
            <v xml:space="preserve"> м.Київ, вул. Магнітогорська,1Д (склад)</v>
          </cell>
          <cell r="K16461" t="str">
            <v>новий</v>
          </cell>
          <cell r="M16461">
            <v>488</v>
          </cell>
        </row>
        <row r="16462">
          <cell r="A16462">
            <v>16459</v>
          </cell>
          <cell r="B16462" t="str">
            <v>KRF6583</v>
          </cell>
          <cell r="E16462" t="str">
            <v>Стелаж СТ-5/2М</v>
          </cell>
          <cell r="F16462" t="str">
            <v>Стелаж СТ-5/2М</v>
          </cell>
          <cell r="G16462">
            <v>37356</v>
          </cell>
          <cell r="H16462">
            <v>342</v>
          </cell>
          <cell r="I16462" t="str">
            <v>0</v>
          </cell>
          <cell r="J16462" t="str">
            <v xml:space="preserve"> м.Київ, вул. Магнітогорська,1Д (склад)</v>
          </cell>
          <cell r="K16462" t="str">
            <v>новий</v>
          </cell>
          <cell r="M16462">
            <v>160</v>
          </cell>
        </row>
        <row r="16463">
          <cell r="A16463">
            <v>16460</v>
          </cell>
          <cell r="B16463" t="str">
            <v>19572-1</v>
          </cell>
          <cell r="E16463" t="str">
            <v>Монітор LED LCD LG 18.5</v>
          </cell>
          <cell r="F16463" t="str">
            <v>Монітор LED LCD LG 18.5</v>
          </cell>
          <cell r="G16463">
            <v>41522</v>
          </cell>
          <cell r="H16463">
            <v>1056</v>
          </cell>
          <cell r="I16463" t="str">
            <v>0</v>
          </cell>
          <cell r="J16463" t="str">
            <v>Замостянське відділення</v>
          </cell>
          <cell r="K16463" t="str">
            <v>новий</v>
          </cell>
          <cell r="M16463">
            <v>299</v>
          </cell>
        </row>
        <row r="16464">
          <cell r="A16464">
            <v>16461</v>
          </cell>
          <cell r="B16464" t="str">
            <v>19573-1</v>
          </cell>
          <cell r="E16464" t="str">
            <v>POS термінал 4MF/2M Vx510 PCI PED</v>
          </cell>
          <cell r="F16464" t="str">
            <v>POS термінал 4MF/2M Vx510 PCI PED</v>
          </cell>
          <cell r="G16464">
            <v>41523</v>
          </cell>
          <cell r="H16464">
            <v>2400</v>
          </cell>
          <cell r="I16464" t="str">
            <v>0</v>
          </cell>
          <cell r="J16464" t="str">
            <v>Замостянське відділення</v>
          </cell>
          <cell r="K16464" t="str">
            <v>новий</v>
          </cell>
          <cell r="M16464">
            <v>485</v>
          </cell>
        </row>
        <row r="16465">
          <cell r="A16465">
            <v>16462</v>
          </cell>
          <cell r="B16465" t="str">
            <v>19574-1</v>
          </cell>
          <cell r="E16465" t="str">
            <v>POS термінал 4MF/2M Vx510 PCI PED</v>
          </cell>
          <cell r="F16465" t="str">
            <v>POS термінал 4MF/2M Vx510 PCI PED</v>
          </cell>
          <cell r="G16465">
            <v>41523</v>
          </cell>
          <cell r="H16465">
            <v>2400</v>
          </cell>
          <cell r="I16465" t="str">
            <v>0</v>
          </cell>
          <cell r="J16465" t="str">
            <v xml:space="preserve"> м.Київ, вул. Магнітогорська,1Д (склад)</v>
          </cell>
          <cell r="K16465" t="str">
            <v>новий</v>
          </cell>
          <cell r="M16465">
            <v>485</v>
          </cell>
        </row>
        <row r="16466">
          <cell r="A16466">
            <v>16463</v>
          </cell>
          <cell r="B16466" t="str">
            <v>19575-1</v>
          </cell>
          <cell r="E16466" t="str">
            <v>POS термінал 4MF/2M Vx510 PCI PED</v>
          </cell>
          <cell r="F16466" t="str">
            <v>POS термінал 4MF/2M Vx510 PCI PED</v>
          </cell>
          <cell r="G16466">
            <v>41523</v>
          </cell>
          <cell r="H16466">
            <v>2400</v>
          </cell>
          <cell r="I16466" t="str">
            <v>0</v>
          </cell>
          <cell r="J16466" t="str">
            <v>Сеник С.І.</v>
          </cell>
          <cell r="K16466" t="str">
            <v>новий</v>
          </cell>
          <cell r="M16466">
            <v>485</v>
          </cell>
        </row>
        <row r="16467">
          <cell r="A16467">
            <v>16464</v>
          </cell>
          <cell r="B16467" t="str">
            <v>19576-1</v>
          </cell>
          <cell r="E16467" t="str">
            <v>POS термінал 4MF/2M Vx510 PCI PED</v>
          </cell>
          <cell r="F16467" t="str">
            <v>POS термінал 4MF/2M Vx510 PCI PED</v>
          </cell>
          <cell r="G16467">
            <v>41523</v>
          </cell>
          <cell r="H16467">
            <v>2400</v>
          </cell>
          <cell r="I16467" t="str">
            <v>0</v>
          </cell>
          <cell r="J16467" t="str">
            <v>м. Київ, вул.Кирилівська,82 (склад)</v>
          </cell>
          <cell r="K16467" t="str">
            <v>новий</v>
          </cell>
          <cell r="M16467">
            <v>485</v>
          </cell>
        </row>
        <row r="16468">
          <cell r="A16468">
            <v>16465</v>
          </cell>
          <cell r="B16468" t="str">
            <v>19577-1</v>
          </cell>
          <cell r="E16468" t="str">
            <v>POS термінал 4MF/2M Vx510 PCI PED</v>
          </cell>
          <cell r="F16468" t="str">
            <v>POS термінал 4MF/2M Vx510 PCI PED</v>
          </cell>
          <cell r="G16468">
            <v>41523</v>
          </cell>
          <cell r="H16468">
            <v>2400</v>
          </cell>
          <cell r="I16468" t="str">
            <v>0</v>
          </cell>
          <cell r="J16468" t="str">
            <v>Хрещатик,8а</v>
          </cell>
          <cell r="K16468" t="str">
            <v>новий</v>
          </cell>
          <cell r="M16468">
            <v>485</v>
          </cell>
        </row>
        <row r="16469">
          <cell r="A16469">
            <v>16466</v>
          </cell>
          <cell r="B16469" t="str">
            <v>19578-1</v>
          </cell>
          <cell r="E16469" t="str">
            <v>PINPAD-1000SE з кабелем OMNI</v>
          </cell>
          <cell r="F16469" t="str">
            <v>PINPAD-1000SE з кабелем OMNI</v>
          </cell>
          <cell r="G16469">
            <v>41523</v>
          </cell>
          <cell r="H16469">
            <v>867</v>
          </cell>
          <cell r="I16469" t="str">
            <v>0</v>
          </cell>
          <cell r="J16469" t="str">
            <v>Хрещатик,8а</v>
          </cell>
          <cell r="K16469" t="str">
            <v>новий</v>
          </cell>
          <cell r="M16469">
            <v>350</v>
          </cell>
        </row>
        <row r="16470">
          <cell r="A16470">
            <v>16467</v>
          </cell>
          <cell r="B16470" t="str">
            <v>19579-1</v>
          </cell>
          <cell r="E16470" t="str">
            <v>PINPAD-1000SE з кабелем OMNI</v>
          </cell>
          <cell r="F16470" t="str">
            <v>PINPAD-1000SE з кабелем OMNI</v>
          </cell>
          <cell r="G16470">
            <v>41523</v>
          </cell>
          <cell r="H16470">
            <v>867</v>
          </cell>
          <cell r="I16470" t="str">
            <v>0</v>
          </cell>
          <cell r="J16470" t="str">
            <v>Хрещатик,8а</v>
          </cell>
          <cell r="K16470" t="str">
            <v>новий</v>
          </cell>
          <cell r="M16470">
            <v>350</v>
          </cell>
        </row>
        <row r="16471">
          <cell r="A16471">
            <v>16468</v>
          </cell>
          <cell r="B16471" t="str">
            <v>19580-1</v>
          </cell>
          <cell r="E16471" t="str">
            <v>PINPAD-1000SE з кабелем OMNI</v>
          </cell>
          <cell r="F16471" t="str">
            <v>PINPAD-1000SE з кабелем OMNI</v>
          </cell>
          <cell r="G16471">
            <v>41523</v>
          </cell>
          <cell r="H16471">
            <v>867</v>
          </cell>
          <cell r="I16471" t="str">
            <v>0</v>
          </cell>
          <cell r="J16471" t="str">
            <v>вул.Прорізна ,8а</v>
          </cell>
          <cell r="K16471" t="str">
            <v>б/у</v>
          </cell>
          <cell r="M16471">
            <v>350</v>
          </cell>
        </row>
        <row r="16472">
          <cell r="A16472">
            <v>16469</v>
          </cell>
          <cell r="B16472" t="str">
            <v>19581-1</v>
          </cell>
          <cell r="E16472" t="str">
            <v>PINPAD-1000SE з кабелем OMNI</v>
          </cell>
          <cell r="F16472" t="str">
            <v>PINPAD-1000SE з кабелем OMNI</v>
          </cell>
          <cell r="G16472">
            <v>41523</v>
          </cell>
          <cell r="H16472">
            <v>867</v>
          </cell>
          <cell r="I16472" t="str">
            <v>0</v>
          </cell>
          <cell r="J16472" t="str">
            <v>вул.Прорізна ,8а</v>
          </cell>
          <cell r="K16472" t="str">
            <v>б/у</v>
          </cell>
          <cell r="M16472">
            <v>350</v>
          </cell>
        </row>
        <row r="16473">
          <cell r="A16473">
            <v>16470</v>
          </cell>
          <cell r="B16473" t="str">
            <v>19582-1</v>
          </cell>
          <cell r="E16473" t="str">
            <v>PINPAD-1000SE з кабелем OMNI</v>
          </cell>
          <cell r="F16473" t="str">
            <v>PINPAD-1000SE з кабелем OMNI</v>
          </cell>
          <cell r="G16473">
            <v>41523</v>
          </cell>
          <cell r="H16473">
            <v>867</v>
          </cell>
          <cell r="I16473" t="str">
            <v>0</v>
          </cell>
          <cell r="J16473" t="str">
            <v>вул.Прорізна ,8а</v>
          </cell>
          <cell r="K16473" t="str">
            <v>б/у</v>
          </cell>
          <cell r="M16473">
            <v>350</v>
          </cell>
        </row>
        <row r="16474">
          <cell r="A16474">
            <v>16471</v>
          </cell>
          <cell r="B16474" t="str">
            <v>19583-1</v>
          </cell>
          <cell r="E16474" t="str">
            <v>Детектор валют DoCash DVM BIG</v>
          </cell>
          <cell r="F16474" t="str">
            <v>Детектор валют DoCash DVM BIG</v>
          </cell>
          <cell r="G16474">
            <v>41522</v>
          </cell>
          <cell r="H16474">
            <v>1920</v>
          </cell>
          <cell r="I16474" t="str">
            <v>0</v>
          </cell>
          <cell r="J16474" t="str">
            <v>вул.Прорізна ,8а</v>
          </cell>
          <cell r="K16474" t="str">
            <v>б/у</v>
          </cell>
          <cell r="M16474">
            <v>2138</v>
          </cell>
        </row>
        <row r="16475">
          <cell r="A16475">
            <v>16472</v>
          </cell>
          <cell r="B16475" t="str">
            <v>19584-1</v>
          </cell>
          <cell r="E16475" t="str">
            <v>Детектор Лупа 10-ти кратна DoCash L</v>
          </cell>
          <cell r="F16475" t="str">
            <v>Детектор Лупа 10-ти кратна DoCash L</v>
          </cell>
          <cell r="G16475">
            <v>41522</v>
          </cell>
          <cell r="H16475">
            <v>180</v>
          </cell>
          <cell r="I16475" t="str">
            <v>0</v>
          </cell>
          <cell r="J16475" t="str">
            <v>м. Київ, вул. Хохлових №8, частана корпусу №4  (склад)</v>
          </cell>
          <cell r="K16475" t="str">
            <v>Задовільний</v>
          </cell>
          <cell r="M16475">
            <v>166</v>
          </cell>
        </row>
        <row r="16476">
          <cell r="A16476">
            <v>16473</v>
          </cell>
          <cell r="B16476" t="str">
            <v>19585-1</v>
          </cell>
          <cell r="E16476" t="str">
            <v>Детектор магнітних міток DoCash M</v>
          </cell>
          <cell r="F16476" t="str">
            <v>Детектор магнітних міток DoCash M</v>
          </cell>
          <cell r="G16476">
            <v>41522</v>
          </cell>
          <cell r="H16476">
            <v>288</v>
          </cell>
          <cell r="I16476" t="str">
            <v>0</v>
          </cell>
          <cell r="J16476" t="str">
            <v>м. Київ, вул. Хохлових №8, частана корпусу №4  (склад)</v>
          </cell>
          <cell r="K16476" t="str">
            <v>Задовільний</v>
          </cell>
          <cell r="M16476">
            <v>346</v>
          </cell>
        </row>
        <row r="16477">
          <cell r="A16477">
            <v>16474</v>
          </cell>
          <cell r="B16477" t="str">
            <v>19588-1</v>
          </cell>
          <cell r="E16477" t="str">
            <v>Калькулятор Citizen888</v>
          </cell>
          <cell r="F16477" t="str">
            <v>Калькулятор Citizen888</v>
          </cell>
          <cell r="G16477">
            <v>41521</v>
          </cell>
          <cell r="H16477">
            <v>123.48</v>
          </cell>
          <cell r="I16477" t="str">
            <v>0</v>
          </cell>
          <cell r="J16477" t="str">
            <v>Прорізне відділення</v>
          </cell>
          <cell r="K16477" t="str">
            <v>Задовільний</v>
          </cell>
          <cell r="M16477">
            <v>38</v>
          </cell>
        </row>
        <row r="16478">
          <cell r="A16478">
            <v>16475</v>
          </cell>
          <cell r="B16478" t="str">
            <v>19590-1</v>
          </cell>
          <cell r="E16478" t="str">
            <v>Калькулятор Citizen888</v>
          </cell>
          <cell r="F16478" t="str">
            <v>Калькулятор Citizen888</v>
          </cell>
          <cell r="G16478">
            <v>41521</v>
          </cell>
          <cell r="H16478">
            <v>123.48</v>
          </cell>
          <cell r="I16478" t="str">
            <v>0</v>
          </cell>
          <cell r="J16478" t="str">
            <v>Прорізне відділення</v>
          </cell>
          <cell r="K16478" t="str">
            <v>Задовільний</v>
          </cell>
          <cell r="M16478">
            <v>38</v>
          </cell>
        </row>
        <row r="16479">
          <cell r="A16479">
            <v>16476</v>
          </cell>
          <cell r="B16479" t="str">
            <v>19591-1</v>
          </cell>
          <cell r="E16479" t="str">
            <v>Калькулятор Citizen888</v>
          </cell>
          <cell r="F16479" t="str">
            <v>Калькулятор Citizen888</v>
          </cell>
          <cell r="G16479">
            <v>41521</v>
          </cell>
          <cell r="H16479">
            <v>123.48</v>
          </cell>
          <cell r="I16479" t="str">
            <v>0</v>
          </cell>
          <cell r="J16479" t="str">
            <v>Прорізне відділення</v>
          </cell>
          <cell r="K16479" t="str">
            <v>Задовільний</v>
          </cell>
          <cell r="M16479">
            <v>38</v>
          </cell>
        </row>
        <row r="16480">
          <cell r="A16480">
            <v>16477</v>
          </cell>
          <cell r="B16480" t="str">
            <v>19593-1</v>
          </cell>
          <cell r="E16480" t="str">
            <v>Калькулятор Citizen888</v>
          </cell>
          <cell r="F16480" t="str">
            <v>Калькулятор Citizen888</v>
          </cell>
          <cell r="G16480">
            <v>41521</v>
          </cell>
          <cell r="H16480">
            <v>123.48</v>
          </cell>
          <cell r="I16480" t="str">
            <v>0</v>
          </cell>
          <cell r="J16480" t="str">
            <v xml:space="preserve"> м.Київ, вул. Магнітогорська,1Д (склад)</v>
          </cell>
          <cell r="K16480" t="str">
            <v>Задовільний</v>
          </cell>
          <cell r="M16480">
            <v>38</v>
          </cell>
        </row>
        <row r="16481">
          <cell r="A16481">
            <v>16478</v>
          </cell>
          <cell r="B16481" t="str">
            <v>19595-1</v>
          </cell>
          <cell r="E16481" t="str">
            <v>Калькулятор Citizen888</v>
          </cell>
          <cell r="F16481" t="str">
            <v>Калькулятор Citizen888</v>
          </cell>
          <cell r="G16481">
            <v>41521</v>
          </cell>
          <cell r="H16481">
            <v>123.48</v>
          </cell>
          <cell r="I16481" t="str">
            <v>0</v>
          </cell>
          <cell r="J16481" t="str">
            <v xml:space="preserve"> м.Київ, вул. Магнітогорська,1Д (склад)</v>
          </cell>
          <cell r="K16481" t="str">
            <v>Задовільний</v>
          </cell>
          <cell r="M16481">
            <v>38</v>
          </cell>
        </row>
        <row r="16482">
          <cell r="A16482">
            <v>16479</v>
          </cell>
          <cell r="B16482" t="str">
            <v>19606-1</v>
          </cell>
          <cell r="E16482" t="str">
            <v>Калькулятор Citizen888</v>
          </cell>
          <cell r="F16482" t="str">
            <v>Калькулятор Citizen888</v>
          </cell>
          <cell r="G16482">
            <v>41521</v>
          </cell>
          <cell r="H16482">
            <v>123.48</v>
          </cell>
          <cell r="I16482" t="str">
            <v>0</v>
          </cell>
          <cell r="J16482" t="str">
            <v>м. Київ, вул.Кирилівська,82 (склад)</v>
          </cell>
          <cell r="K16482" t="str">
            <v>Задовільний</v>
          </cell>
          <cell r="M16482">
            <v>38</v>
          </cell>
        </row>
        <row r="16483">
          <cell r="A16483">
            <v>16480</v>
          </cell>
          <cell r="B16483" t="str">
            <v>19607-1</v>
          </cell>
          <cell r="E16483" t="str">
            <v>Калькулятор Citizen888</v>
          </cell>
          <cell r="F16483" t="str">
            <v>Калькулятор Citizen888</v>
          </cell>
          <cell r="G16483">
            <v>41521</v>
          </cell>
          <cell r="H16483">
            <v>123.48</v>
          </cell>
          <cell r="I16483" t="str">
            <v>0</v>
          </cell>
          <cell r="J16483" t="str">
            <v>вул.Прорізна ,8а</v>
          </cell>
          <cell r="K16483" t="str">
            <v>Задовільний</v>
          </cell>
          <cell r="M16483">
            <v>38</v>
          </cell>
        </row>
        <row r="16484">
          <cell r="A16484">
            <v>16481</v>
          </cell>
          <cell r="B16484" t="str">
            <v>19613-1</v>
          </cell>
          <cell r="E16484" t="str">
            <v>Калькулятор Citizen888</v>
          </cell>
          <cell r="F16484" t="str">
            <v>Калькулятор Citizen888</v>
          </cell>
          <cell r="G16484">
            <v>41521</v>
          </cell>
          <cell r="H16484">
            <v>123.48</v>
          </cell>
          <cell r="I16484" t="str">
            <v>0</v>
          </cell>
          <cell r="J16484" t="str">
            <v>Інкасація</v>
          </cell>
          <cell r="K16484" t="str">
            <v>Задовільний</v>
          </cell>
          <cell r="M16484">
            <v>38</v>
          </cell>
        </row>
        <row r="16485">
          <cell r="A16485">
            <v>16482</v>
          </cell>
          <cell r="B16485" t="str">
            <v>19614-1</v>
          </cell>
          <cell r="E16485" t="str">
            <v>Калькулятор СITIZEN CX-121</v>
          </cell>
          <cell r="F16485" t="str">
            <v>Калькулятор СITIZEN CX-121</v>
          </cell>
          <cell r="G16485">
            <v>41522</v>
          </cell>
          <cell r="H16485">
            <v>578.76</v>
          </cell>
          <cell r="I16485" t="str">
            <v>0</v>
          </cell>
          <cell r="J16485" t="str">
            <v>Юрист(Василенко Д.)</v>
          </cell>
          <cell r="K16485" t="str">
            <v>Задовільний</v>
          </cell>
          <cell r="M16485">
            <v>165</v>
          </cell>
        </row>
        <row r="16486">
          <cell r="A16486">
            <v>16483</v>
          </cell>
          <cell r="B16486" t="str">
            <v>19615-1</v>
          </cell>
          <cell r="E16486" t="str">
            <v>Калькулятор СITIZEN CX-121</v>
          </cell>
          <cell r="F16486" t="str">
            <v>Калькулятор СITIZEN CX-121</v>
          </cell>
          <cell r="G16486">
            <v>41522</v>
          </cell>
          <cell r="H16486">
            <v>578.76</v>
          </cell>
          <cell r="I16486" t="str">
            <v>0</v>
          </cell>
          <cell r="J16486" t="str">
            <v>Сумське РВ</v>
          </cell>
          <cell r="K16486" t="str">
            <v>Задовільний</v>
          </cell>
          <cell r="M16486">
            <v>165</v>
          </cell>
        </row>
        <row r="16487">
          <cell r="A16487">
            <v>16484</v>
          </cell>
          <cell r="B16487" t="str">
            <v>19616-1</v>
          </cell>
          <cell r="E16487" t="str">
            <v>Калькулятор СITIZEN SDC-888T</v>
          </cell>
          <cell r="F16487" t="str">
            <v>Калькулятор СITIZEN SDC-888T</v>
          </cell>
          <cell r="G16487">
            <v>41522</v>
          </cell>
          <cell r="H16487">
            <v>123.48</v>
          </cell>
          <cell r="I16487" t="str">
            <v>0</v>
          </cell>
          <cell r="J16487" t="str">
            <v>Миколаївське РВ</v>
          </cell>
          <cell r="K16487" t="str">
            <v>Задовільний</v>
          </cell>
          <cell r="M16487">
            <v>38</v>
          </cell>
        </row>
        <row r="16488">
          <cell r="A16488">
            <v>16485</v>
          </cell>
          <cell r="B16488" t="str">
            <v>19617-1</v>
          </cell>
          <cell r="E16488" t="str">
            <v>Калькулятор СITIZEN CX-121</v>
          </cell>
          <cell r="F16488" t="str">
            <v>Калькулятор СITIZEN CX-121</v>
          </cell>
          <cell r="G16488">
            <v>41522</v>
          </cell>
          <cell r="H16488">
            <v>578.76</v>
          </cell>
          <cell r="I16488" t="str">
            <v>0</v>
          </cell>
          <cell r="J16488" t="str">
            <v>Миколаївське РВ</v>
          </cell>
          <cell r="K16488" t="str">
            <v>Задовільний</v>
          </cell>
          <cell r="M16488">
            <v>165</v>
          </cell>
        </row>
        <row r="16489">
          <cell r="A16489">
            <v>16486</v>
          </cell>
          <cell r="B16489" t="str">
            <v>19618-1</v>
          </cell>
          <cell r="E16489" t="str">
            <v>Калькулятор СITIZEN SDC-888T</v>
          </cell>
          <cell r="F16489" t="str">
            <v>Калькулятор СITIZEN SDC-888T</v>
          </cell>
          <cell r="G16489">
            <v>41522</v>
          </cell>
          <cell r="H16489">
            <v>123.48</v>
          </cell>
          <cell r="I16489" t="str">
            <v>0</v>
          </cell>
          <cell r="J16489" t="str">
            <v>м. Київ, вул.Кирилівська,82 (склад)</v>
          </cell>
          <cell r="K16489" t="str">
            <v>Задовільний</v>
          </cell>
          <cell r="M16489">
            <v>38</v>
          </cell>
        </row>
        <row r="16490">
          <cell r="A16490">
            <v>16487</v>
          </cell>
          <cell r="B16490" t="str">
            <v>19619-1</v>
          </cell>
          <cell r="E16490" t="str">
            <v>Калькулятор СITIZEN SDC-888T</v>
          </cell>
          <cell r="F16490" t="str">
            <v>Калькулятор СITIZEN SDC-888T</v>
          </cell>
          <cell r="G16490">
            <v>41522</v>
          </cell>
          <cell r="H16490">
            <v>123.48</v>
          </cell>
          <cell r="I16490" t="str">
            <v>0</v>
          </cell>
          <cell r="J16490" t="str">
            <v xml:space="preserve"> м.Київ, вул. Магнітогорська,1Д (склад)</v>
          </cell>
          <cell r="K16490" t="str">
            <v>Задовільний</v>
          </cell>
          <cell r="M16490">
            <v>38</v>
          </cell>
        </row>
        <row r="16491">
          <cell r="A16491">
            <v>16488</v>
          </cell>
          <cell r="B16491" t="str">
            <v>19620-1</v>
          </cell>
          <cell r="E16491" t="str">
            <v>Калькулятор СITIZEN CX-121</v>
          </cell>
          <cell r="F16491" t="str">
            <v>Калькулятор СITIZEN CX-121</v>
          </cell>
          <cell r="G16491">
            <v>41522</v>
          </cell>
          <cell r="H16491">
            <v>578.76</v>
          </cell>
          <cell r="I16491" t="str">
            <v>0</v>
          </cell>
          <cell r="J16491" t="str">
            <v>м. Київ, вул.Кирилівська,82 (склад)</v>
          </cell>
          <cell r="K16491" t="str">
            <v>б/у</v>
          </cell>
          <cell r="M16491">
            <v>165</v>
          </cell>
        </row>
        <row r="16492">
          <cell r="A16492">
            <v>16489</v>
          </cell>
          <cell r="B16492" t="str">
            <v>19622-1</v>
          </cell>
          <cell r="E16492" t="str">
            <v>Калькулятор СITIZEN CX-121</v>
          </cell>
          <cell r="F16492" t="str">
            <v>Калькулятор СITIZEN CX-121</v>
          </cell>
          <cell r="G16492">
            <v>41522</v>
          </cell>
          <cell r="H16492">
            <v>578.76</v>
          </cell>
          <cell r="I16492" t="str">
            <v>0</v>
          </cell>
          <cell r="J16492" t="str">
            <v>м. Київ, вул.Кирилівська,82 (склад)</v>
          </cell>
          <cell r="K16492" t="str">
            <v>б/у</v>
          </cell>
          <cell r="M16492">
            <v>165</v>
          </cell>
        </row>
        <row r="16493">
          <cell r="A16493">
            <v>16490</v>
          </cell>
          <cell r="B16493" t="str">
            <v>19624-1</v>
          </cell>
          <cell r="E16493" t="str">
            <v>Калькулятор СITIZEN SDC-888T</v>
          </cell>
          <cell r="F16493" t="str">
            <v>Калькулятор СITIZEN SDC-888T</v>
          </cell>
          <cell r="G16493">
            <v>41522</v>
          </cell>
          <cell r="H16493">
            <v>123.48</v>
          </cell>
          <cell r="I16493" t="str">
            <v>0</v>
          </cell>
          <cell r="J16493" t="str">
            <v>Архів (вул.Південно-Сирецька, 1-3)</v>
          </cell>
          <cell r="K16493" t="str">
            <v>б/у</v>
          </cell>
          <cell r="M16493">
            <v>38</v>
          </cell>
        </row>
        <row r="16494">
          <cell r="A16494">
            <v>16491</v>
          </cell>
          <cell r="B16494" t="str">
            <v>19625-1</v>
          </cell>
          <cell r="E16494" t="str">
            <v>Калькулятор CIITIZEN SDC-888T</v>
          </cell>
          <cell r="F16494" t="str">
            <v>Калькулятор CIITIZEN SDC-888T</v>
          </cell>
          <cell r="G16494">
            <v>41522</v>
          </cell>
          <cell r="H16494">
            <v>123.48</v>
          </cell>
          <cell r="I16494" t="str">
            <v>0</v>
          </cell>
          <cell r="J16494" t="str">
            <v/>
          </cell>
          <cell r="K16494" t="str">
            <v>Задовільний</v>
          </cell>
          <cell r="M16494">
            <v>38</v>
          </cell>
        </row>
        <row r="16495">
          <cell r="A16495">
            <v>16492</v>
          </cell>
          <cell r="B16495" t="str">
            <v>19626-1</v>
          </cell>
          <cell r="E16495" t="str">
            <v>Калькулятор CIITIZEN SDC-888T</v>
          </cell>
          <cell r="F16495" t="str">
            <v>Калькулятор CIITIZEN SDC-888T</v>
          </cell>
          <cell r="G16495">
            <v>41522</v>
          </cell>
          <cell r="H16495">
            <v>123.48</v>
          </cell>
          <cell r="I16495" t="str">
            <v>0</v>
          </cell>
          <cell r="J16495" t="str">
            <v>м. Київ, вул. Хохлових №8, частана корпусу №4  (склад)</v>
          </cell>
          <cell r="K16495" t="str">
            <v>Задовільний</v>
          </cell>
          <cell r="M16495">
            <v>38</v>
          </cell>
        </row>
        <row r="16496">
          <cell r="A16496">
            <v>16493</v>
          </cell>
          <cell r="B16496" t="str">
            <v>19628-1</v>
          </cell>
          <cell r="E16496" t="str">
            <v>Калькулятор СITIZEN SDC-888T</v>
          </cell>
          <cell r="F16496" t="str">
            <v>Калькулятор СITIZEN SDC-888T</v>
          </cell>
          <cell r="G16496">
            <v>41522</v>
          </cell>
          <cell r="H16496">
            <v>123.48</v>
          </cell>
          <cell r="I16496" t="str">
            <v>0</v>
          </cell>
          <cell r="J16496" t="str">
            <v>вул.Прорізна ,8а</v>
          </cell>
          <cell r="K16496" t="str">
            <v>б/у</v>
          </cell>
          <cell r="M16496">
            <v>38</v>
          </cell>
        </row>
        <row r="16497">
          <cell r="A16497">
            <v>16494</v>
          </cell>
          <cell r="B16497" t="str">
            <v>19631-1</v>
          </cell>
          <cell r="E16497" t="str">
            <v>Калькулятор СITIZEN SDC-888T</v>
          </cell>
          <cell r="F16497" t="str">
            <v>Калькулятор СITIZEN SDC-888T</v>
          </cell>
          <cell r="G16497">
            <v>41522</v>
          </cell>
          <cell r="H16497">
            <v>123.48</v>
          </cell>
          <cell r="I16497" t="str">
            <v>0</v>
          </cell>
          <cell r="J16497" t="str">
            <v>м. Київ, вул. Хохлових №8, частана корпусу №4  (склад)</v>
          </cell>
          <cell r="K16497" t="str">
            <v>Задовільний</v>
          </cell>
          <cell r="M16497">
            <v>38</v>
          </cell>
        </row>
        <row r="16498">
          <cell r="A16498">
            <v>16495</v>
          </cell>
          <cell r="B16498" t="str">
            <v>19633-1</v>
          </cell>
          <cell r="E16498" t="str">
            <v>Калькулятор СITIZEN SDC-888T</v>
          </cell>
          <cell r="F16498" t="str">
            <v>Калькулятор СITIZEN SDC-888T</v>
          </cell>
          <cell r="G16498">
            <v>41522</v>
          </cell>
          <cell r="H16498">
            <v>123.48</v>
          </cell>
          <cell r="I16498" t="str">
            <v>0</v>
          </cell>
          <cell r="J16498" t="str">
            <v>м. Київ, вул. Хохлових №8, частана корпусу №4  (склад)</v>
          </cell>
          <cell r="K16498" t="str">
            <v>Задовільний</v>
          </cell>
          <cell r="M16498">
            <v>38</v>
          </cell>
        </row>
        <row r="16499">
          <cell r="A16499">
            <v>16496</v>
          </cell>
          <cell r="B16499" t="str">
            <v>19634-1</v>
          </cell>
          <cell r="E16499" t="str">
            <v>Калькулятор СITIZEN SDC-888T</v>
          </cell>
          <cell r="F16499" t="str">
            <v>Калькулятор СITIZEN SDC-888T</v>
          </cell>
          <cell r="G16499">
            <v>41522</v>
          </cell>
          <cell r="H16499">
            <v>123.48</v>
          </cell>
          <cell r="I16499" t="str">
            <v>0</v>
          </cell>
          <cell r="J16499" t="str">
            <v xml:space="preserve"> м.Київ, вул. Магнітогорська,1Д (склад)</v>
          </cell>
          <cell r="K16499" t="str">
            <v>Задовільний</v>
          </cell>
          <cell r="M16499">
            <v>38</v>
          </cell>
        </row>
        <row r="16500">
          <cell r="A16500">
            <v>16497</v>
          </cell>
          <cell r="B16500" t="str">
            <v>19635-1</v>
          </cell>
          <cell r="E16500" t="str">
            <v>POS термінал 4MF/2M Vx510 PCI PED</v>
          </cell>
          <cell r="F16500" t="str">
            <v>POS термінал 4MF/2M Vx510 PCI PED</v>
          </cell>
          <cell r="G16500">
            <v>41523</v>
          </cell>
          <cell r="H16500">
            <v>2400</v>
          </cell>
          <cell r="I16500" t="str">
            <v>0</v>
          </cell>
          <cell r="J16500" t="str">
            <v>м. Київ, вул. Хохлових №8, частана корпусу №4  (склад)</v>
          </cell>
          <cell r="K16500" t="str">
            <v>б/у</v>
          </cell>
          <cell r="M16500">
            <v>485</v>
          </cell>
        </row>
        <row r="16501">
          <cell r="A16501">
            <v>16498</v>
          </cell>
          <cell r="B16501" t="str">
            <v>19636-1</v>
          </cell>
          <cell r="E16501" t="str">
            <v>POS термінал 4MF/2M Vx510 PCI PED</v>
          </cell>
          <cell r="F16501" t="str">
            <v>POS термінал 4MF/2M Vx510 PCI PED</v>
          </cell>
          <cell r="G16501">
            <v>41523</v>
          </cell>
          <cell r="H16501">
            <v>2400</v>
          </cell>
          <cell r="I16501" t="str">
            <v>0</v>
          </cell>
          <cell r="J16501" t="str">
            <v>м. Київ, вул. Хохлових №8, частана корпусу №4  (склад)</v>
          </cell>
          <cell r="K16501" t="str">
            <v>б/у</v>
          </cell>
          <cell r="M16501">
            <v>485</v>
          </cell>
        </row>
        <row r="16502">
          <cell r="A16502">
            <v>16499</v>
          </cell>
          <cell r="B16502" t="str">
            <v>19637-1</v>
          </cell>
          <cell r="E16502" t="str">
            <v>POS термінал 4MF/2M Vx510 PCI PED</v>
          </cell>
          <cell r="F16502" t="str">
            <v>POS термінал 4MF/2M Vx510 PCI PED</v>
          </cell>
          <cell r="G16502">
            <v>41523</v>
          </cell>
          <cell r="H16502">
            <v>2400</v>
          </cell>
          <cell r="I16502" t="str">
            <v>0</v>
          </cell>
          <cell r="J16502" t="str">
            <v>вул.Прорізна ,8а</v>
          </cell>
          <cell r="K16502" t="str">
            <v>Задовільний</v>
          </cell>
          <cell r="M16502">
            <v>485</v>
          </cell>
        </row>
        <row r="16503">
          <cell r="A16503">
            <v>16500</v>
          </cell>
          <cell r="B16503" t="str">
            <v>19638-1</v>
          </cell>
          <cell r="E16503" t="str">
            <v>POS термінал 4MF/2M Vx510 PCI PED</v>
          </cell>
          <cell r="F16503" t="str">
            <v>POS термінал 4MF/2M Vx510 PCI PED</v>
          </cell>
          <cell r="G16503">
            <v>41523</v>
          </cell>
          <cell r="H16503">
            <v>2400</v>
          </cell>
          <cell r="I16503" t="str">
            <v>0</v>
          </cell>
          <cell r="J16503" t="str">
            <v>Конотопське відд.</v>
          </cell>
          <cell r="K16503" t="str">
            <v>Задовільний</v>
          </cell>
          <cell r="M16503">
            <v>485</v>
          </cell>
        </row>
        <row r="16504">
          <cell r="A16504">
            <v>16501</v>
          </cell>
          <cell r="B16504" t="str">
            <v>19639-1</v>
          </cell>
          <cell r="E16504" t="str">
            <v>Монітор LED LCD 18,5 "LG</v>
          </cell>
          <cell r="F16504" t="str">
            <v>Монітор LED LCD 18,5 "LG</v>
          </cell>
          <cell r="G16504">
            <v>41522</v>
          </cell>
          <cell r="H16504">
            <v>1056</v>
          </cell>
          <cell r="I16504" t="str">
            <v>0</v>
          </cell>
          <cell r="J16504" t="str">
            <v>Конотопське відд.</v>
          </cell>
          <cell r="K16504" t="str">
            <v>Задовільний</v>
          </cell>
          <cell r="M16504">
            <v>299</v>
          </cell>
        </row>
        <row r="16505">
          <cell r="A16505">
            <v>16502</v>
          </cell>
          <cell r="B16505" t="str">
            <v>19640-1</v>
          </cell>
          <cell r="E16505" t="str">
            <v>Монітор LED LCD 18,5 "LG</v>
          </cell>
          <cell r="F16505" t="str">
            <v>Монітор LED LCD 18,5 "LG</v>
          </cell>
          <cell r="G16505">
            <v>41522</v>
          </cell>
          <cell r="H16505">
            <v>1056</v>
          </cell>
          <cell r="I16505" t="str">
            <v>0</v>
          </cell>
          <cell r="J16505" t="str">
            <v>Конотопське відд.</v>
          </cell>
          <cell r="K16505" t="str">
            <v>Задовільний</v>
          </cell>
          <cell r="M16505">
            <v>299</v>
          </cell>
        </row>
        <row r="16506">
          <cell r="A16506">
            <v>16503</v>
          </cell>
          <cell r="B16506" t="str">
            <v>19641-1</v>
          </cell>
          <cell r="E16506" t="str">
            <v>Монітор LED LCD 18,5 "LG</v>
          </cell>
          <cell r="F16506" t="str">
            <v>Монітор LED LCD 18,5 "LG</v>
          </cell>
          <cell r="G16506">
            <v>41522</v>
          </cell>
          <cell r="H16506">
            <v>1056</v>
          </cell>
          <cell r="I16506" t="str">
            <v>0</v>
          </cell>
          <cell r="J16506" t="str">
            <v xml:space="preserve"> ПАТ "Мегабанк" м.Ромни, вул.Соборна,9(оренда)</v>
          </cell>
          <cell r="K16506" t="str">
            <v>Задовільний</v>
          </cell>
          <cell r="M16506">
            <v>299</v>
          </cell>
        </row>
        <row r="16507">
          <cell r="A16507">
            <v>16504</v>
          </cell>
          <cell r="B16507" t="str">
            <v>19643-1</v>
          </cell>
          <cell r="E16507" t="str">
            <v>Калькулятор Citizen SDC 888</v>
          </cell>
          <cell r="F16507" t="str">
            <v>Калькулятор Citizen SDC 888</v>
          </cell>
          <cell r="G16507">
            <v>41523</v>
          </cell>
          <cell r="H16507">
            <v>187.56</v>
          </cell>
          <cell r="I16507" t="str">
            <v>0</v>
          </cell>
          <cell r="J16507" t="str">
            <v xml:space="preserve"> ПАТ "Мегабанк" м.Ромни, вул.Соборна,9(оренда)</v>
          </cell>
          <cell r="K16507" t="str">
            <v>Задовільний</v>
          </cell>
          <cell r="M16507">
            <v>38</v>
          </cell>
        </row>
        <row r="16508">
          <cell r="A16508">
            <v>16505</v>
          </cell>
          <cell r="B16508" t="str">
            <v>19644-1</v>
          </cell>
          <cell r="E16508" t="str">
            <v>Калькулятор Citizen SDC 888</v>
          </cell>
          <cell r="F16508" t="str">
            <v>Калькулятор Citizen SDC 888</v>
          </cell>
          <cell r="G16508">
            <v>41523</v>
          </cell>
          <cell r="H16508">
            <v>187.56</v>
          </cell>
          <cell r="I16508" t="str">
            <v>0</v>
          </cell>
          <cell r="J16508" t="str">
            <v xml:space="preserve"> ПАТ "Мегабанк" м.Ромни, вул.Соборна,9(оренда)</v>
          </cell>
          <cell r="K16508" t="str">
            <v>Задовільний</v>
          </cell>
          <cell r="M16508">
            <v>38</v>
          </cell>
        </row>
        <row r="16509">
          <cell r="A16509">
            <v>16506</v>
          </cell>
          <cell r="B16509" t="str">
            <v>19645-1</v>
          </cell>
          <cell r="E16509" t="str">
            <v>Калькулятор Citizen SDC 888</v>
          </cell>
          <cell r="F16509" t="str">
            <v>Калькулятор Citizen SDC 888</v>
          </cell>
          <cell r="G16509">
            <v>41523</v>
          </cell>
          <cell r="H16509">
            <v>187.56</v>
          </cell>
          <cell r="I16509" t="str">
            <v>0</v>
          </cell>
          <cell r="J16509" t="str">
            <v>м. Київ, вул. Хохлових №8, частана корпусу №4  (склад)</v>
          </cell>
          <cell r="K16509" t="str">
            <v>Задовільний</v>
          </cell>
          <cell r="M16509">
            <v>38</v>
          </cell>
        </row>
        <row r="16510">
          <cell r="A16510">
            <v>16507</v>
          </cell>
          <cell r="B16510" t="str">
            <v>19646-1</v>
          </cell>
          <cell r="E16510" t="str">
            <v>Калькулятор Citizen SDC 888</v>
          </cell>
          <cell r="F16510" t="str">
            <v>Калькулятор Citizen SDC 888</v>
          </cell>
          <cell r="G16510">
            <v>41523</v>
          </cell>
          <cell r="H16510">
            <v>187.56</v>
          </cell>
          <cell r="I16510" t="str">
            <v>0</v>
          </cell>
          <cell r="J16510" t="str">
            <v>Одеське регіональне відділення</v>
          </cell>
          <cell r="K16510" t="str">
            <v>б/у</v>
          </cell>
          <cell r="M16510">
            <v>38</v>
          </cell>
        </row>
        <row r="16511">
          <cell r="A16511">
            <v>16508</v>
          </cell>
          <cell r="B16511" t="str">
            <v>19647-1</v>
          </cell>
          <cell r="E16511" t="str">
            <v>Калькулятор Cinizen SDC 888-T</v>
          </cell>
          <cell r="F16511" t="str">
            <v>Калькулятор Cinizen SDC 888-T</v>
          </cell>
          <cell r="G16511">
            <v>41523</v>
          </cell>
          <cell r="H16511">
            <v>187.56</v>
          </cell>
          <cell r="I16511" t="str">
            <v>0</v>
          </cell>
          <cell r="J16511" t="str">
            <v>Одеське регіональне відділення</v>
          </cell>
          <cell r="K16511" t="str">
            <v>б/у</v>
          </cell>
          <cell r="M16511">
            <v>38</v>
          </cell>
        </row>
        <row r="16512">
          <cell r="A16512">
            <v>16509</v>
          </cell>
          <cell r="B16512" t="str">
            <v>19648-1</v>
          </cell>
          <cell r="E16512" t="str">
            <v>Калькулятор Cinizen SDC 888-T</v>
          </cell>
          <cell r="F16512" t="str">
            <v>Калькулятор Cinizen SDC 888-T</v>
          </cell>
          <cell r="G16512">
            <v>41523</v>
          </cell>
          <cell r="H16512">
            <v>187.56</v>
          </cell>
          <cell r="I16512" t="str">
            <v>0</v>
          </cell>
          <cell r="J16512" t="str">
            <v>Одеське регіональне відділення</v>
          </cell>
          <cell r="K16512" t="str">
            <v>Задовільний</v>
          </cell>
          <cell r="M16512">
            <v>38</v>
          </cell>
        </row>
        <row r="16513">
          <cell r="A16513">
            <v>16510</v>
          </cell>
          <cell r="B16513" t="str">
            <v>19649-1</v>
          </cell>
          <cell r="E16513" t="str">
            <v>Комутатор D-Link DES-1016D 16 Port</v>
          </cell>
          <cell r="F16513" t="str">
            <v>Комутатор D-Link DES-1016D 16 Port</v>
          </cell>
          <cell r="G16513">
            <v>41527</v>
          </cell>
          <cell r="H16513">
            <v>378</v>
          </cell>
          <cell r="I16513" t="str">
            <v>0</v>
          </cell>
          <cell r="J16513" t="str">
            <v>Одеське регіональне відділення</v>
          </cell>
          <cell r="K16513" t="str">
            <v>Задовільний</v>
          </cell>
          <cell r="M16513">
            <v>150</v>
          </cell>
        </row>
        <row r="16514">
          <cell r="A16514">
            <v>16511</v>
          </cell>
          <cell r="B16514" t="str">
            <v>19650-1</v>
          </cell>
          <cell r="E16514" t="str">
            <v>Детектор валют DoCash DVM BIG</v>
          </cell>
          <cell r="F16514" t="str">
            <v>Детектор валют DoCash DVM BIG</v>
          </cell>
          <cell r="G16514">
            <v>41522</v>
          </cell>
          <cell r="H16514">
            <v>1920</v>
          </cell>
          <cell r="I16514" t="str">
            <v>0</v>
          </cell>
          <cell r="J16514" t="str">
            <v>Одеське регіональне відділення</v>
          </cell>
          <cell r="K16514" t="str">
            <v>Задовільний</v>
          </cell>
          <cell r="M16514">
            <v>2138</v>
          </cell>
        </row>
        <row r="16515">
          <cell r="A16515">
            <v>16512</v>
          </cell>
          <cell r="B16515" t="str">
            <v>19651-1</v>
          </cell>
          <cell r="E16515" t="str">
            <v>Детектор валют DoCash DVM BIG</v>
          </cell>
          <cell r="F16515" t="str">
            <v>Детектор валют DoCash DVM BIG</v>
          </cell>
          <cell r="G16515">
            <v>41522</v>
          </cell>
          <cell r="H16515">
            <v>1920</v>
          </cell>
          <cell r="I16515" t="str">
            <v>0</v>
          </cell>
          <cell r="J16515" t="str">
            <v>Одеське регіональне відділення</v>
          </cell>
          <cell r="K16515" t="str">
            <v>Задовільний</v>
          </cell>
          <cell r="M16515">
            <v>2138</v>
          </cell>
        </row>
        <row r="16516">
          <cell r="A16516">
            <v>16513</v>
          </cell>
          <cell r="B16516" t="str">
            <v>19652-1</v>
          </cell>
          <cell r="E16516" t="str">
            <v>Детектор валют DoCash DVM BIG</v>
          </cell>
          <cell r="F16516" t="str">
            <v>Детектор валют DoCash DVM BIG</v>
          </cell>
          <cell r="G16516">
            <v>41522</v>
          </cell>
          <cell r="H16516">
            <v>1920</v>
          </cell>
          <cell r="I16516" t="str">
            <v>0</v>
          </cell>
          <cell r="J16516" t="str">
            <v>м. Київ, вул. Хохлових №8, частана корпусу №4  (склад)</v>
          </cell>
          <cell r="K16516" t="str">
            <v>Задовільний</v>
          </cell>
          <cell r="M16516">
            <v>2138</v>
          </cell>
        </row>
        <row r="16517">
          <cell r="A16517">
            <v>16514</v>
          </cell>
          <cell r="B16517" t="str">
            <v>19653-1</v>
          </cell>
          <cell r="E16517" t="str">
            <v>Детектор валют DoCash DVM BIG</v>
          </cell>
          <cell r="F16517" t="str">
            <v>Детектор валют DoCash DVM BIG</v>
          </cell>
          <cell r="G16517">
            <v>41522</v>
          </cell>
          <cell r="H16517">
            <v>1920</v>
          </cell>
          <cell r="I16517" t="str">
            <v>0</v>
          </cell>
          <cell r="J16517" t="str">
            <v>м. Київ, вул. Хохлових №8, частана корпусу №4  (склад)</v>
          </cell>
          <cell r="K16517" t="str">
            <v>Задовільний</v>
          </cell>
          <cell r="M16517">
            <v>2138</v>
          </cell>
        </row>
        <row r="16518">
          <cell r="A16518">
            <v>16515</v>
          </cell>
          <cell r="B16518" t="str">
            <v>19654-1</v>
          </cell>
          <cell r="E16518" t="str">
            <v>Детектор валют DoCash DVM BIG</v>
          </cell>
          <cell r="F16518" t="str">
            <v>Детектор валют DoCash DVM BIG</v>
          </cell>
          <cell r="G16518">
            <v>41522</v>
          </cell>
          <cell r="H16518">
            <v>1920</v>
          </cell>
          <cell r="I16518" t="str">
            <v>0</v>
          </cell>
          <cell r="J16518" t="str">
            <v>м. Київ, вул. Хохлових №8, частана корпусу №4  (склад)</v>
          </cell>
          <cell r="K16518" t="str">
            <v>Задовільний</v>
          </cell>
          <cell r="M16518">
            <v>2138</v>
          </cell>
        </row>
        <row r="16519">
          <cell r="A16519">
            <v>16516</v>
          </cell>
          <cell r="B16519" t="str">
            <v>19655-1</v>
          </cell>
          <cell r="E16519" t="str">
            <v>Детектор валют DoCash DVM BIG</v>
          </cell>
          <cell r="F16519" t="str">
            <v>Детектор валют DoCash DVM BIG</v>
          </cell>
          <cell r="G16519">
            <v>41522</v>
          </cell>
          <cell r="H16519">
            <v>1920</v>
          </cell>
          <cell r="I16519" t="str">
            <v>0</v>
          </cell>
          <cell r="J16519" t="str">
            <v>вул.Прорізна ,8а</v>
          </cell>
          <cell r="K16519" t="str">
            <v>новий</v>
          </cell>
          <cell r="M16519">
            <v>2138</v>
          </cell>
        </row>
        <row r="16520">
          <cell r="A16520">
            <v>16517</v>
          </cell>
          <cell r="B16520" t="str">
            <v>19656-1</v>
          </cell>
          <cell r="E16520" t="str">
            <v>Детектор валют DoCash DVM BIG</v>
          </cell>
          <cell r="F16520" t="str">
            <v>Детектор валют DoCash DVM BIG</v>
          </cell>
          <cell r="G16520">
            <v>41522</v>
          </cell>
          <cell r="H16520">
            <v>1920</v>
          </cell>
          <cell r="I16520" t="str">
            <v>0</v>
          </cell>
          <cell r="J16520" t="str">
            <v>вул.Прорізна ,8а</v>
          </cell>
          <cell r="K16520" t="str">
            <v>Задовільний</v>
          </cell>
          <cell r="M16520">
            <v>2138</v>
          </cell>
        </row>
        <row r="16521">
          <cell r="A16521">
            <v>16518</v>
          </cell>
          <cell r="B16521" t="str">
            <v>19657-1</v>
          </cell>
          <cell r="E16521" t="str">
            <v>Детектор валют DoCash DVM BIG</v>
          </cell>
          <cell r="F16521" t="str">
            <v>Детектор валют DoCash DVM BIG</v>
          </cell>
          <cell r="G16521">
            <v>41522</v>
          </cell>
          <cell r="H16521">
            <v>1920</v>
          </cell>
          <cell r="I16521" t="str">
            <v>0</v>
          </cell>
          <cell r="J16521" t="str">
            <v>вул.Прорізна ,8а</v>
          </cell>
          <cell r="K16521" t="str">
            <v>Задовільний</v>
          </cell>
          <cell r="M16521">
            <v>2138</v>
          </cell>
        </row>
        <row r="16522">
          <cell r="A16522">
            <v>16519</v>
          </cell>
          <cell r="B16522" t="str">
            <v>19658-1</v>
          </cell>
          <cell r="E16522" t="str">
            <v>Детектор Лупа 10-ти кратна DoCash L</v>
          </cell>
          <cell r="F16522" t="str">
            <v>Детектор Лупа 10-ти кратна DoCash L</v>
          </cell>
          <cell r="G16522">
            <v>41522</v>
          </cell>
          <cell r="H16522">
            <v>180</v>
          </cell>
          <cell r="I16522" t="str">
            <v>0</v>
          </cell>
          <cell r="J16522" t="str">
            <v>вул.Прорізна ,8а</v>
          </cell>
          <cell r="K16522" t="str">
            <v>Задовільний</v>
          </cell>
          <cell r="M16522">
            <v>166</v>
          </cell>
        </row>
        <row r="16523">
          <cell r="A16523">
            <v>16520</v>
          </cell>
          <cell r="B16523" t="str">
            <v>19659-1</v>
          </cell>
          <cell r="E16523" t="str">
            <v>Детектор Лупа 10-ти кратна DoCash L</v>
          </cell>
          <cell r="F16523" t="str">
            <v>Детектор Лупа 10-ти кратна DoCash L</v>
          </cell>
          <cell r="G16523">
            <v>41522</v>
          </cell>
          <cell r="H16523">
            <v>180</v>
          </cell>
          <cell r="I16523" t="str">
            <v>0</v>
          </cell>
          <cell r="J16523" t="str">
            <v>вул.Прорізна ,8а</v>
          </cell>
          <cell r="K16523" t="str">
            <v>Задовільний</v>
          </cell>
          <cell r="M16523">
            <v>166</v>
          </cell>
        </row>
        <row r="16524">
          <cell r="A16524">
            <v>16521</v>
          </cell>
          <cell r="B16524" t="str">
            <v>19660-1</v>
          </cell>
          <cell r="E16524" t="str">
            <v>Детектор Лупа 10-ти кратна DoCash L</v>
          </cell>
          <cell r="F16524" t="str">
            <v>Детектор Лупа 10-ти кратна DoCash L</v>
          </cell>
          <cell r="G16524">
            <v>41522</v>
          </cell>
          <cell r="H16524">
            <v>180</v>
          </cell>
          <cell r="I16524" t="str">
            <v>0</v>
          </cell>
          <cell r="J16524" t="str">
            <v>м. Київ, вул. Хохлових №8, частана корпусу №4  (склад)</v>
          </cell>
          <cell r="K16524" t="str">
            <v>Задовільний</v>
          </cell>
          <cell r="M16524">
            <v>166</v>
          </cell>
        </row>
        <row r="16525">
          <cell r="A16525">
            <v>16522</v>
          </cell>
          <cell r="B16525" t="str">
            <v>19661-1</v>
          </cell>
          <cell r="E16525" t="str">
            <v>Детектор Лупа 10-ти кратна DoCash L</v>
          </cell>
          <cell r="F16525" t="str">
            <v>Детектор Лупа 10-ти кратна DoCash L</v>
          </cell>
          <cell r="G16525">
            <v>41522</v>
          </cell>
          <cell r="H16525">
            <v>180</v>
          </cell>
          <cell r="I16525" t="str">
            <v>0</v>
          </cell>
          <cell r="J16525" t="str">
            <v xml:space="preserve"> м.Київ, вул. Магнітогорська,1Д (склад)</v>
          </cell>
          <cell r="K16525" t="str">
            <v>Задовільний</v>
          </cell>
          <cell r="M16525">
            <v>166</v>
          </cell>
        </row>
        <row r="16526">
          <cell r="A16526">
            <v>16523</v>
          </cell>
          <cell r="B16526" t="str">
            <v>19662-1</v>
          </cell>
          <cell r="E16526" t="str">
            <v>Детектор Лупа 10-ти кратна DoCash L</v>
          </cell>
          <cell r="F16526" t="str">
            <v>Детектор Лупа 10-ти кратна DoCash L</v>
          </cell>
          <cell r="G16526">
            <v>41522</v>
          </cell>
          <cell r="H16526">
            <v>180</v>
          </cell>
          <cell r="I16526" t="str">
            <v>0</v>
          </cell>
          <cell r="J16526" t="str">
            <v>м. Київ, вул. Хохлових №8, частана корпусу №4  (склад)</v>
          </cell>
          <cell r="K16526" t="str">
            <v>Задовільний</v>
          </cell>
          <cell r="M16526">
            <v>166</v>
          </cell>
        </row>
        <row r="16527">
          <cell r="A16527">
            <v>16524</v>
          </cell>
          <cell r="B16527" t="str">
            <v>19663-1</v>
          </cell>
          <cell r="E16527" t="str">
            <v>Детектор Лупа 10-ти кратна DoCash L</v>
          </cell>
          <cell r="F16527" t="str">
            <v>Детектор Лупа 10-ти кратна DoCash L</v>
          </cell>
          <cell r="G16527">
            <v>41522</v>
          </cell>
          <cell r="H16527">
            <v>180</v>
          </cell>
          <cell r="I16527" t="str">
            <v>0</v>
          </cell>
          <cell r="J16527" t="str">
            <v>м. Київ, вул. Хохлових №8, частана корпусу №4  (склад)</v>
          </cell>
          <cell r="K16527" t="str">
            <v>Задовільний</v>
          </cell>
          <cell r="M16527">
            <v>166</v>
          </cell>
        </row>
        <row r="16528">
          <cell r="A16528">
            <v>16525</v>
          </cell>
          <cell r="B16528" t="str">
            <v>19664-1</v>
          </cell>
          <cell r="E16528" t="str">
            <v>Детектор Лупа 10-ти кратна DoCash L</v>
          </cell>
          <cell r="F16528" t="str">
            <v>Детектор Лупа 10-ти кратна DoCash L</v>
          </cell>
          <cell r="G16528">
            <v>41522</v>
          </cell>
          <cell r="H16528">
            <v>180</v>
          </cell>
          <cell r="I16528" t="str">
            <v>0</v>
          </cell>
          <cell r="J16528" t="str">
            <v>вул.Прорізна ,8а</v>
          </cell>
          <cell r="K16528" t="str">
            <v>Задовільний</v>
          </cell>
          <cell r="M16528">
            <v>166</v>
          </cell>
        </row>
        <row r="16529">
          <cell r="A16529">
            <v>16526</v>
          </cell>
          <cell r="B16529" t="str">
            <v>19665-1</v>
          </cell>
          <cell r="E16529" t="str">
            <v>Детектор Лупа 10-ти кратна DoCash L</v>
          </cell>
          <cell r="F16529" t="str">
            <v>Детектор Лупа 10-ти кратна DoCash L</v>
          </cell>
          <cell r="G16529">
            <v>41522</v>
          </cell>
          <cell r="H16529">
            <v>180</v>
          </cell>
          <cell r="I16529" t="str">
            <v>0</v>
          </cell>
          <cell r="J16529" t="str">
            <v>Вул.Прорізна, каб.12 (Головний банк)</v>
          </cell>
          <cell r="K16529" t="str">
            <v>Задовільний</v>
          </cell>
          <cell r="M16529">
            <v>166</v>
          </cell>
        </row>
        <row r="16530">
          <cell r="A16530">
            <v>16527</v>
          </cell>
          <cell r="B16530" t="str">
            <v>19666-1</v>
          </cell>
          <cell r="E16530" t="str">
            <v>Детектор магнітних міток DoCash M</v>
          </cell>
          <cell r="F16530" t="str">
            <v>Детектор магнітних міток DoCash M</v>
          </cell>
          <cell r="G16530">
            <v>41522</v>
          </cell>
          <cell r="H16530">
            <v>288</v>
          </cell>
          <cell r="I16530" t="str">
            <v>0</v>
          </cell>
          <cell r="J16530" t="str">
            <v>вул.Прорізна ,8а</v>
          </cell>
          <cell r="K16530" t="str">
            <v>Задовільний</v>
          </cell>
          <cell r="M16530">
            <v>346</v>
          </cell>
        </row>
        <row r="16531">
          <cell r="A16531">
            <v>16528</v>
          </cell>
          <cell r="B16531" t="str">
            <v>19667-1</v>
          </cell>
          <cell r="E16531" t="str">
            <v>Детектор магнітних міток DoCash M</v>
          </cell>
          <cell r="F16531" t="str">
            <v>Детектор магнітних міток DoCash M</v>
          </cell>
          <cell r="G16531">
            <v>41522</v>
          </cell>
          <cell r="H16531">
            <v>288</v>
          </cell>
          <cell r="I16531" t="str">
            <v>0</v>
          </cell>
          <cell r="J16531" t="str">
            <v>вул.Прорізна ,8а</v>
          </cell>
          <cell r="K16531" t="str">
            <v>Задовільний</v>
          </cell>
          <cell r="M16531">
            <v>346</v>
          </cell>
        </row>
        <row r="16532">
          <cell r="A16532">
            <v>16529</v>
          </cell>
          <cell r="B16532" t="str">
            <v>19668-1</v>
          </cell>
          <cell r="E16532" t="str">
            <v>Детектор магнітних міток DoCash M</v>
          </cell>
          <cell r="F16532" t="str">
            <v>Детектор магнітних міток DoCash M</v>
          </cell>
          <cell r="G16532">
            <v>41522</v>
          </cell>
          <cell r="H16532">
            <v>288</v>
          </cell>
          <cell r="I16532" t="str">
            <v>0</v>
          </cell>
          <cell r="J16532" t="str">
            <v>Чернівецьке РВ</v>
          </cell>
          <cell r="K16532" t="str">
            <v>Задовільний</v>
          </cell>
          <cell r="M16532">
            <v>346</v>
          </cell>
        </row>
        <row r="16533">
          <cell r="A16533">
            <v>16530</v>
          </cell>
          <cell r="B16533" t="str">
            <v>19669-1</v>
          </cell>
          <cell r="E16533" t="str">
            <v>Детектор магнітних міток DoCash M</v>
          </cell>
          <cell r="F16533" t="str">
            <v>Детектор магнітних міток DoCash M</v>
          </cell>
          <cell r="G16533">
            <v>41522</v>
          </cell>
          <cell r="H16533">
            <v>288</v>
          </cell>
          <cell r="I16533" t="str">
            <v>0</v>
          </cell>
          <cell r="J16533" t="str">
            <v>м. Київ, вул. Хохлових №8, частана корпусу №4  (склад)</v>
          </cell>
          <cell r="K16533" t="str">
            <v>Задовільний</v>
          </cell>
          <cell r="M16533">
            <v>346</v>
          </cell>
        </row>
        <row r="16534">
          <cell r="A16534">
            <v>16531</v>
          </cell>
          <cell r="B16534" t="str">
            <v>19670-1</v>
          </cell>
          <cell r="E16534" t="str">
            <v>Детектор магнітних міток DoCash M</v>
          </cell>
          <cell r="F16534" t="str">
            <v>Детектор магнітних міток DoCash M</v>
          </cell>
          <cell r="G16534">
            <v>41522</v>
          </cell>
          <cell r="H16534">
            <v>288</v>
          </cell>
          <cell r="I16534" t="str">
            <v>0</v>
          </cell>
          <cell r="J16534" t="str">
            <v>м. Київ, вул. Хохлових №8, частана корпусу №4  (склад)</v>
          </cell>
          <cell r="K16534" t="str">
            <v>Задовільний</v>
          </cell>
          <cell r="M16534">
            <v>346</v>
          </cell>
        </row>
        <row r="16535">
          <cell r="A16535">
            <v>16532</v>
          </cell>
          <cell r="B16535" t="str">
            <v>19671-1</v>
          </cell>
          <cell r="E16535" t="str">
            <v>Детектор магнітних міток DoCash M</v>
          </cell>
          <cell r="F16535" t="str">
            <v>Детектор магнітних міток DoCash M</v>
          </cell>
          <cell r="G16535">
            <v>41522</v>
          </cell>
          <cell r="H16535">
            <v>288</v>
          </cell>
          <cell r="I16535" t="str">
            <v>0</v>
          </cell>
          <cell r="J16535" t="str">
            <v>м. Київ, вул. Хохлових №8, частана корпусу №4  (склад)</v>
          </cell>
          <cell r="K16535" t="str">
            <v>Задовільний</v>
          </cell>
          <cell r="M16535">
            <v>346</v>
          </cell>
        </row>
        <row r="16536">
          <cell r="A16536">
            <v>16533</v>
          </cell>
          <cell r="B16536" t="str">
            <v>19672-1</v>
          </cell>
          <cell r="E16536" t="str">
            <v>Детектор магнітних міток DoCash M</v>
          </cell>
          <cell r="F16536" t="str">
            <v>Детектор магнітних міток DoCash M</v>
          </cell>
          <cell r="G16536">
            <v>41522</v>
          </cell>
          <cell r="H16536">
            <v>288</v>
          </cell>
          <cell r="I16536" t="str">
            <v>0</v>
          </cell>
          <cell r="J16536" t="str">
            <v>вул.Прорізна ,8а</v>
          </cell>
          <cell r="K16536" t="str">
            <v>Задовільний</v>
          </cell>
          <cell r="M16536">
            <v>346</v>
          </cell>
        </row>
        <row r="16537">
          <cell r="A16537">
            <v>16534</v>
          </cell>
          <cell r="B16537" t="str">
            <v>19673-1</v>
          </cell>
          <cell r="E16537" t="str">
            <v>Детектор магнітних міток DoCash M</v>
          </cell>
          <cell r="F16537" t="str">
            <v>Детектор магнітних міток DoCash M</v>
          </cell>
          <cell r="G16537">
            <v>41522</v>
          </cell>
          <cell r="H16537">
            <v>288</v>
          </cell>
          <cell r="I16537" t="str">
            <v>0</v>
          </cell>
          <cell r="J16537" t="str">
            <v>вул.Прорізна ,8а</v>
          </cell>
          <cell r="K16537" t="str">
            <v>новий</v>
          </cell>
          <cell r="M16537">
            <v>346</v>
          </cell>
        </row>
        <row r="16538">
          <cell r="A16538">
            <v>16535</v>
          </cell>
          <cell r="B16538" t="str">
            <v>KRF6584</v>
          </cell>
          <cell r="E16538" t="str">
            <v>Стелаж СТ-5/2М</v>
          </cell>
          <cell r="F16538" t="str">
            <v>Стелаж СТ-5/2М</v>
          </cell>
          <cell r="G16538">
            <v>37356</v>
          </cell>
          <cell r="H16538">
            <v>342</v>
          </cell>
          <cell r="I16538" t="str">
            <v>0</v>
          </cell>
          <cell r="J16538" t="str">
            <v>Заньковецьке відділення</v>
          </cell>
          <cell r="K16538" t="str">
            <v>новий</v>
          </cell>
          <cell r="M16538">
            <v>160</v>
          </cell>
        </row>
        <row r="16539">
          <cell r="A16539">
            <v>16536</v>
          </cell>
          <cell r="B16539" t="str">
            <v>KRF6585</v>
          </cell>
          <cell r="E16539" t="str">
            <v>Стелаж СТ-5/2М</v>
          </cell>
          <cell r="F16539" t="str">
            <v>Стелаж СТ-5/2М</v>
          </cell>
          <cell r="G16539">
            <v>37356</v>
          </cell>
          <cell r="H16539">
            <v>342</v>
          </cell>
          <cell r="I16539" t="str">
            <v>0</v>
          </cell>
          <cell r="J16539" t="str">
            <v>Заньковецьке відділення</v>
          </cell>
          <cell r="K16539" t="str">
            <v>новий</v>
          </cell>
          <cell r="M16539">
            <v>160</v>
          </cell>
        </row>
        <row r="16540">
          <cell r="A16540">
            <v>16537</v>
          </cell>
          <cell r="B16540" t="str">
            <v>KRF6586</v>
          </cell>
          <cell r="E16540" t="str">
            <v>Стелаж СТ-5/2М</v>
          </cell>
          <cell r="F16540" t="str">
            <v>Стелаж СТ-5/2М</v>
          </cell>
          <cell r="G16540">
            <v>37356</v>
          </cell>
          <cell r="H16540">
            <v>342</v>
          </cell>
          <cell r="I16540" t="str">
            <v>0</v>
          </cell>
          <cell r="J16540" t="str">
            <v>вул.Прорізна ,8а</v>
          </cell>
          <cell r="K16540" t="str">
            <v>б/у</v>
          </cell>
          <cell r="M16540">
            <v>160</v>
          </cell>
        </row>
        <row r="16541">
          <cell r="A16541">
            <v>16538</v>
          </cell>
          <cell r="B16541" t="str">
            <v>KRF6587</v>
          </cell>
          <cell r="E16541" t="str">
            <v>Стелаж СТ-5/2М</v>
          </cell>
          <cell r="F16541" t="str">
            <v>Стелаж СТ-5/2М</v>
          </cell>
          <cell r="G16541">
            <v>37356</v>
          </cell>
          <cell r="H16541">
            <v>342</v>
          </cell>
          <cell r="I16541" t="str">
            <v>0</v>
          </cell>
          <cell r="J16541" t="str">
            <v>вул.Прорізна ,8а</v>
          </cell>
          <cell r="K16541" t="str">
            <v>Задовільний</v>
          </cell>
          <cell r="M16541">
            <v>160</v>
          </cell>
        </row>
        <row r="16542">
          <cell r="A16542">
            <v>16539</v>
          </cell>
          <cell r="B16542" t="str">
            <v>19679-1</v>
          </cell>
          <cell r="E16542" t="str">
            <v>Крісло Престиж</v>
          </cell>
          <cell r="F16542" t="str">
            <v>Крісло Престиж</v>
          </cell>
          <cell r="G16542">
            <v>41522</v>
          </cell>
          <cell r="H16542">
            <v>397</v>
          </cell>
          <cell r="I16542" t="str">
            <v>0</v>
          </cell>
          <cell r="J16542" t="str">
            <v>вул.Прорізна ,8а</v>
          </cell>
          <cell r="K16542" t="str">
            <v>Задовільний</v>
          </cell>
          <cell r="M16542">
            <v>149</v>
          </cell>
        </row>
        <row r="16543">
          <cell r="A16543">
            <v>16540</v>
          </cell>
          <cell r="B16543" t="str">
            <v>19680-1</v>
          </cell>
          <cell r="E16543" t="str">
            <v>Крісло Престиж</v>
          </cell>
          <cell r="F16543" t="str">
            <v>Крісло Престиж</v>
          </cell>
          <cell r="G16543">
            <v>41522</v>
          </cell>
          <cell r="H16543">
            <v>397</v>
          </cell>
          <cell r="I16543" t="str">
            <v>0</v>
          </cell>
          <cell r="J16543" t="str">
            <v>вул.Прорізна ,8а</v>
          </cell>
          <cell r="K16543" t="str">
            <v>Задовільний</v>
          </cell>
          <cell r="M16543">
            <v>149</v>
          </cell>
        </row>
        <row r="16544">
          <cell r="A16544">
            <v>16541</v>
          </cell>
          <cell r="B16544" t="str">
            <v>19683-1</v>
          </cell>
          <cell r="E16544" t="str">
            <v>Калькулятор Citizen888 12-розрядний</v>
          </cell>
          <cell r="F16544" t="str">
            <v>Калькулятор Citizen888 12-розрядний</v>
          </cell>
          <cell r="G16544">
            <v>41527</v>
          </cell>
          <cell r="H16544">
            <v>116.06</v>
          </cell>
          <cell r="I16544" t="str">
            <v>0</v>
          </cell>
          <cell r="J16544" t="str">
            <v>вул.Прорізна ,8а</v>
          </cell>
          <cell r="K16544" t="str">
            <v>Задовільний</v>
          </cell>
          <cell r="M16544">
            <v>38</v>
          </cell>
        </row>
        <row r="16545">
          <cell r="A16545">
            <v>16542</v>
          </cell>
          <cell r="B16545" t="str">
            <v>19684-1</v>
          </cell>
          <cell r="E16545" t="str">
            <v>Калькулятор Citizen888 12-розрядний</v>
          </cell>
          <cell r="F16545" t="str">
            <v>Калькулятор Citizen888 12-розрядний</v>
          </cell>
          <cell r="G16545">
            <v>41527</v>
          </cell>
          <cell r="H16545">
            <v>116.06</v>
          </cell>
          <cell r="I16545" t="str">
            <v>0</v>
          </cell>
          <cell r="J16545" t="str">
            <v>Заньковецьке відділення</v>
          </cell>
          <cell r="K16545" t="str">
            <v>б/у</v>
          </cell>
          <cell r="M16545">
            <v>38</v>
          </cell>
        </row>
        <row r="16546">
          <cell r="A16546">
            <v>16543</v>
          </cell>
          <cell r="B16546" t="str">
            <v>19686-1</v>
          </cell>
          <cell r="E16546" t="str">
            <v>Крісло COMFORT C-38</v>
          </cell>
          <cell r="F16546" t="str">
            <v>Крісло COMFORT C-38</v>
          </cell>
          <cell r="G16546">
            <v>41578</v>
          </cell>
          <cell r="H16546">
            <v>362</v>
          </cell>
          <cell r="I16546" t="str">
            <v>0</v>
          </cell>
          <cell r="J16546" t="str">
            <v>Чернівецьке РВ</v>
          </cell>
          <cell r="K16546" t="str">
            <v>б/у</v>
          </cell>
          <cell r="M16546">
            <v>149</v>
          </cell>
        </row>
        <row r="16547">
          <cell r="A16547">
            <v>16544</v>
          </cell>
          <cell r="B16547" t="str">
            <v>19687-1</v>
          </cell>
          <cell r="E16547" t="str">
            <v>Крісло COMFORT C-38</v>
          </cell>
          <cell r="F16547" t="str">
            <v>Крісло COMFORT C-38</v>
          </cell>
          <cell r="G16547">
            <v>41578</v>
          </cell>
          <cell r="H16547">
            <v>362</v>
          </cell>
          <cell r="I16547" t="str">
            <v>0</v>
          </cell>
          <cell r="J16547" t="str">
            <v>Чернівецьке РВ</v>
          </cell>
          <cell r="K16547" t="str">
            <v>Задовільний</v>
          </cell>
          <cell r="M16547">
            <v>149</v>
          </cell>
        </row>
        <row r="16548">
          <cell r="A16548">
            <v>16545</v>
          </cell>
          <cell r="B16548" t="str">
            <v>19688-1</v>
          </cell>
          <cell r="E16548" t="str">
            <v>Крісло COMFORT C-38</v>
          </cell>
          <cell r="F16548" t="str">
            <v>Крісло COMFORT C-38</v>
          </cell>
          <cell r="G16548">
            <v>41578</v>
          </cell>
          <cell r="H16548">
            <v>362</v>
          </cell>
          <cell r="I16548" t="str">
            <v>0</v>
          </cell>
          <cell r="J16548" t="str">
            <v>Заньковецьке відділення</v>
          </cell>
          <cell r="K16548" t="str">
            <v>Задовільний</v>
          </cell>
          <cell r="M16548">
            <v>149</v>
          </cell>
        </row>
        <row r="16549">
          <cell r="A16549">
            <v>16546</v>
          </cell>
          <cell r="B16549" t="str">
            <v>19689-1</v>
          </cell>
          <cell r="E16549" t="str">
            <v>Крісло COMFORT C-38</v>
          </cell>
          <cell r="F16549" t="str">
            <v>Крісло COMFORT C-38</v>
          </cell>
          <cell r="G16549">
            <v>41578</v>
          </cell>
          <cell r="H16549">
            <v>362</v>
          </cell>
          <cell r="I16549" t="str">
            <v>0</v>
          </cell>
          <cell r="J16549" t="str">
            <v>Чернівецьке РВ</v>
          </cell>
          <cell r="K16549" t="str">
            <v>Задовільний</v>
          </cell>
          <cell r="M16549">
            <v>149</v>
          </cell>
        </row>
        <row r="16550">
          <cell r="A16550">
            <v>16547</v>
          </cell>
          <cell r="B16550" t="str">
            <v>19690-1</v>
          </cell>
          <cell r="E16550" t="str">
            <v>POS термінал 4MF/2M Vx510 PCI PED</v>
          </cell>
          <cell r="F16550" t="str">
            <v>POS термінал 4MF/2M Vx510 PCI PED</v>
          </cell>
          <cell r="G16550">
            <v>41578</v>
          </cell>
          <cell r="H16550">
            <v>2036.5</v>
          </cell>
          <cell r="I16550" t="str">
            <v>0</v>
          </cell>
          <cell r="J16550" t="str">
            <v>Чернівецьке РВ</v>
          </cell>
          <cell r="K16550" t="str">
            <v>Задовільний</v>
          </cell>
          <cell r="M16550">
            <v>485</v>
          </cell>
        </row>
        <row r="16551">
          <cell r="A16551">
            <v>16548</v>
          </cell>
          <cell r="B16551" t="str">
            <v>19691-1</v>
          </cell>
          <cell r="E16551" t="str">
            <v>POS термінал 4MF/2M Vx510 PCI PED</v>
          </cell>
          <cell r="F16551" t="str">
            <v>POS термінал 4MF/2M Vx510 PCI PED</v>
          </cell>
          <cell r="G16551">
            <v>41578</v>
          </cell>
          <cell r="H16551">
            <v>2036.5</v>
          </cell>
          <cell r="I16551" t="str">
            <v>0</v>
          </cell>
          <cell r="J16551" t="str">
            <v>Чернівецьке РВ</v>
          </cell>
          <cell r="K16551" t="str">
            <v>Задовільний</v>
          </cell>
          <cell r="M16551">
            <v>485</v>
          </cell>
        </row>
        <row r="16552">
          <cell r="A16552">
            <v>16549</v>
          </cell>
          <cell r="B16552" t="str">
            <v>19692-1</v>
          </cell>
          <cell r="E16552" t="str">
            <v>POS термінал 4MF/2M Vx510 PCI PED</v>
          </cell>
          <cell r="F16552" t="str">
            <v>POS термінал 4MF/2M Vx510 PCI PED</v>
          </cell>
          <cell r="G16552">
            <v>41578</v>
          </cell>
          <cell r="H16552">
            <v>2036.5</v>
          </cell>
          <cell r="I16552" t="str">
            <v>0</v>
          </cell>
          <cell r="J16552" t="str">
            <v>Чернівецьке РВ</v>
          </cell>
          <cell r="K16552" t="str">
            <v>Задовільний</v>
          </cell>
          <cell r="M16552">
            <v>485</v>
          </cell>
        </row>
        <row r="16553">
          <cell r="A16553">
            <v>16550</v>
          </cell>
          <cell r="B16553" t="str">
            <v>19693-1</v>
          </cell>
          <cell r="E16553" t="str">
            <v>POS термінал 4MF/2M Vx510 PCI PED</v>
          </cell>
          <cell r="F16553" t="str">
            <v>POS термінал 4MF/2M Vx510 PCI PED</v>
          </cell>
          <cell r="G16553">
            <v>41578</v>
          </cell>
          <cell r="H16553">
            <v>2036.5</v>
          </cell>
          <cell r="I16553" t="str">
            <v>0</v>
          </cell>
          <cell r="J16553" t="str">
            <v>вул.Прорізна ,8а</v>
          </cell>
          <cell r="K16553" t="str">
            <v>Задовільний</v>
          </cell>
          <cell r="M16553">
            <v>485</v>
          </cell>
        </row>
        <row r="16554">
          <cell r="A16554">
            <v>16551</v>
          </cell>
          <cell r="B16554" t="str">
            <v>19694-1</v>
          </cell>
          <cell r="E16554" t="str">
            <v>POS термінал 4MF/2M Vx510 PCI PED</v>
          </cell>
          <cell r="F16554" t="str">
            <v>POS термінал 4MF/2M Vx510 PCI PED</v>
          </cell>
          <cell r="G16554">
            <v>41578</v>
          </cell>
          <cell r="H16554">
            <v>2036.5</v>
          </cell>
          <cell r="I16554" t="str">
            <v>0</v>
          </cell>
          <cell r="J16554" t="str">
            <v>вул.Прорізна ,8а</v>
          </cell>
          <cell r="K16554" t="str">
            <v>Задовільний</v>
          </cell>
          <cell r="M16554">
            <v>485</v>
          </cell>
        </row>
        <row r="16555">
          <cell r="A16555">
            <v>16552</v>
          </cell>
          <cell r="B16555" t="str">
            <v>19695-1</v>
          </cell>
          <cell r="E16555" t="str">
            <v>POS термінал 4MF/2M Vx510 PCI PED</v>
          </cell>
          <cell r="F16555" t="str">
            <v>POS термінал 4MF/2M Vx510 PCI PED</v>
          </cell>
          <cell r="G16555">
            <v>41578</v>
          </cell>
          <cell r="H16555">
            <v>2400</v>
          </cell>
          <cell r="I16555" t="str">
            <v>0</v>
          </cell>
          <cell r="J16555" t="str">
            <v>м. Київ, вул. Хохлових №8, частана корпусу №4  (склад)</v>
          </cell>
          <cell r="K16555" t="str">
            <v>Задовільний</v>
          </cell>
          <cell r="M16555">
            <v>485</v>
          </cell>
        </row>
        <row r="16556">
          <cell r="A16556">
            <v>16553</v>
          </cell>
          <cell r="B16556" t="str">
            <v>19696-1</v>
          </cell>
          <cell r="E16556" t="str">
            <v>POS термінал 4MF/2M Vx510 PCI PED</v>
          </cell>
          <cell r="F16556" t="str">
            <v>POS термінал 4MF/2M Vx510 PCI PED</v>
          </cell>
          <cell r="G16556">
            <v>41578</v>
          </cell>
          <cell r="H16556">
            <v>2400</v>
          </cell>
          <cell r="I16556" t="str">
            <v>0</v>
          </cell>
          <cell r="J16556" t="str">
            <v>склад</v>
          </cell>
          <cell r="K16556" t="str">
            <v>Задовільний</v>
          </cell>
          <cell r="M16556">
            <v>485</v>
          </cell>
        </row>
        <row r="16557">
          <cell r="A16557">
            <v>16554</v>
          </cell>
          <cell r="B16557" t="str">
            <v>19697-1</v>
          </cell>
          <cell r="E16557" t="str">
            <v>POS термінал 4MF/2M Vx510 PCI PED</v>
          </cell>
          <cell r="F16557" t="str">
            <v>POS термінал 4MF/2M Vx510 PCI PED</v>
          </cell>
          <cell r="G16557">
            <v>41578</v>
          </cell>
          <cell r="H16557">
            <v>2400</v>
          </cell>
          <cell r="I16557" t="str">
            <v>0</v>
          </cell>
          <cell r="J16557" t="str">
            <v>м. Київ, вул. Хохлових №8, частана корпусу №4  (склад)</v>
          </cell>
          <cell r="K16557" t="str">
            <v>Задовільний</v>
          </cell>
          <cell r="M16557">
            <v>485</v>
          </cell>
        </row>
        <row r="16558">
          <cell r="A16558">
            <v>16555</v>
          </cell>
          <cell r="B16558" t="str">
            <v>19698-1</v>
          </cell>
          <cell r="E16558" t="str">
            <v>POS термінал 4MF/2M Vx510 PCI PED</v>
          </cell>
          <cell r="F16558" t="str">
            <v>POS термінал 4MF/2M Vx510 PCI PED</v>
          </cell>
          <cell r="G16558">
            <v>41578</v>
          </cell>
          <cell r="H16558">
            <v>2400</v>
          </cell>
          <cell r="I16558" t="str">
            <v>0</v>
          </cell>
          <cell r="J16558" t="str">
            <v>вул.Прорізна ,8а</v>
          </cell>
          <cell r="K16558" t="str">
            <v>Задовільний</v>
          </cell>
          <cell r="M16558">
            <v>485</v>
          </cell>
        </row>
        <row r="16559">
          <cell r="A16559">
            <v>16556</v>
          </cell>
          <cell r="B16559" t="str">
            <v>19699-1</v>
          </cell>
          <cell r="E16559" t="str">
            <v>POS термінал 4MF/2M Vx510 PCI PED</v>
          </cell>
          <cell r="F16559" t="str">
            <v>POS термінал 4MF/2M Vx510 PCI PED</v>
          </cell>
          <cell r="G16559">
            <v>41578</v>
          </cell>
          <cell r="H16559">
            <v>2400</v>
          </cell>
          <cell r="I16559" t="str">
            <v>0</v>
          </cell>
          <cell r="J16559" t="str">
            <v>м. Київ, вул. Хохлових №8, частана корпусу №4  (склад)</v>
          </cell>
          <cell r="K16559" t="str">
            <v>Задовільний</v>
          </cell>
          <cell r="M16559">
            <v>485</v>
          </cell>
        </row>
        <row r="16560">
          <cell r="A16560">
            <v>16557</v>
          </cell>
          <cell r="B16560" t="str">
            <v>19700-1</v>
          </cell>
          <cell r="E16560" t="str">
            <v>POS термінал 4MF/2M Vx510 PCI PED</v>
          </cell>
          <cell r="F16560" t="str">
            <v>POS термінал 4MF/2M Vx510 PCI PED</v>
          </cell>
          <cell r="G16560">
            <v>41578</v>
          </cell>
          <cell r="H16560">
            <v>2400</v>
          </cell>
          <cell r="I16560" t="str">
            <v>0</v>
          </cell>
          <cell r="J16560" t="str">
            <v>м. Київ, вул. Хохлових №8, частана корпусу №4  (склад)</v>
          </cell>
          <cell r="K16560" t="str">
            <v>Задовільний</v>
          </cell>
          <cell r="M16560">
            <v>485</v>
          </cell>
        </row>
        <row r="16561">
          <cell r="A16561">
            <v>16558</v>
          </cell>
          <cell r="B16561" t="str">
            <v>19701-1</v>
          </cell>
          <cell r="E16561" t="str">
            <v>POS термінал 4MF/2M Vx510 PCI PED</v>
          </cell>
          <cell r="F16561" t="str">
            <v>POS термінал 4MF/2M Vx510 PCI PED</v>
          </cell>
          <cell r="G16561">
            <v>41578</v>
          </cell>
          <cell r="H16561">
            <v>2400</v>
          </cell>
          <cell r="I16561" t="str">
            <v>0</v>
          </cell>
          <cell r="J16561" t="str">
            <v>вул.Прорізна ,8а</v>
          </cell>
          <cell r="K16561" t="str">
            <v>Задовільний</v>
          </cell>
          <cell r="M16561">
            <v>485</v>
          </cell>
        </row>
        <row r="16562">
          <cell r="A16562">
            <v>16559</v>
          </cell>
          <cell r="B16562" t="str">
            <v>KRF6588</v>
          </cell>
          <cell r="E16562" t="str">
            <v>Стелаж СТ-5/2М</v>
          </cell>
          <cell r="F16562" t="str">
            <v>Стелаж СТ-5/2М</v>
          </cell>
          <cell r="G16562">
            <v>37356</v>
          </cell>
          <cell r="H16562">
            <v>342</v>
          </cell>
          <cell r="I16562" t="str">
            <v>0</v>
          </cell>
          <cell r="J16562" t="str">
            <v>Чернівецьке РВ</v>
          </cell>
          <cell r="K16562" t="str">
            <v>Задовільний</v>
          </cell>
          <cell r="M16562">
            <v>160</v>
          </cell>
        </row>
        <row r="16563">
          <cell r="A16563">
            <v>16560</v>
          </cell>
          <cell r="B16563" t="str">
            <v>KRF6589</v>
          </cell>
          <cell r="E16563" t="str">
            <v>Стелаж СТ-5/2М</v>
          </cell>
          <cell r="F16563" t="str">
            <v>Стелаж СТ-5/2М</v>
          </cell>
          <cell r="G16563">
            <v>37356</v>
          </cell>
          <cell r="H16563">
            <v>342</v>
          </cell>
          <cell r="I16563" t="str">
            <v>0</v>
          </cell>
          <cell r="J16563" t="str">
            <v>м. Київ, вул.Кирилівська,82 (склад)</v>
          </cell>
          <cell r="K16563" t="str">
            <v>Задовільний</v>
          </cell>
          <cell r="M16563">
            <v>160</v>
          </cell>
        </row>
        <row r="16564">
          <cell r="A16564">
            <v>16561</v>
          </cell>
          <cell r="B16564" t="str">
            <v>KRF6590</v>
          </cell>
          <cell r="E16564" t="str">
            <v>Стелаж СТ-5/2М</v>
          </cell>
          <cell r="F16564" t="str">
            <v>Стелаж СТ-5/2М</v>
          </cell>
          <cell r="G16564">
            <v>37356</v>
          </cell>
          <cell r="H16564">
            <v>342</v>
          </cell>
          <cell r="I16564" t="str">
            <v>0</v>
          </cell>
          <cell r="J16564" t="str">
            <v>м. Київ, вул.Кирилівська,82 (склад)</v>
          </cell>
          <cell r="K16564" t="str">
            <v>б/у</v>
          </cell>
          <cell r="M16564">
            <v>160</v>
          </cell>
        </row>
        <row r="16565">
          <cell r="A16565">
            <v>16562</v>
          </cell>
          <cell r="B16565" t="str">
            <v>KRF6591</v>
          </cell>
          <cell r="E16565" t="str">
            <v>Стелаж СТ-5/2М</v>
          </cell>
          <cell r="F16565" t="str">
            <v>Стелаж СТ-5/2М</v>
          </cell>
          <cell r="G16565">
            <v>37356</v>
          </cell>
          <cell r="H16565">
            <v>342</v>
          </cell>
          <cell r="I16565" t="str">
            <v>0</v>
          </cell>
          <cell r="J16565" t="str">
            <v>м. Київ, вул.Кирилівська,82 (склад)</v>
          </cell>
          <cell r="K16565" t="str">
            <v>б/у</v>
          </cell>
          <cell r="M16565">
            <v>160</v>
          </cell>
        </row>
        <row r="16566">
          <cell r="A16566">
            <v>16563</v>
          </cell>
          <cell r="B16566" t="str">
            <v>KRF6592</v>
          </cell>
          <cell r="E16566" t="str">
            <v>Стелаж СТ-5/2М</v>
          </cell>
          <cell r="F16566" t="str">
            <v>Стелаж СТ-5/2М</v>
          </cell>
          <cell r="G16566">
            <v>37356</v>
          </cell>
          <cell r="H16566">
            <v>342</v>
          </cell>
          <cell r="I16566" t="str">
            <v>0</v>
          </cell>
          <cell r="J16566" t="str">
            <v>вул.Прорізна ,8а</v>
          </cell>
          <cell r="K16566" t="str">
            <v>Задовільний</v>
          </cell>
          <cell r="M16566">
            <v>160</v>
          </cell>
        </row>
        <row r="16567">
          <cell r="A16567">
            <v>16564</v>
          </cell>
          <cell r="B16567" t="str">
            <v>KRF6593</v>
          </cell>
          <cell r="E16567" t="str">
            <v>Стелаж СТ-5/2М</v>
          </cell>
          <cell r="F16567" t="str">
            <v>Стелаж СТ-5/2М</v>
          </cell>
          <cell r="G16567">
            <v>37356</v>
          </cell>
          <cell r="H16567">
            <v>342</v>
          </cell>
          <cell r="I16567" t="str">
            <v>0</v>
          </cell>
          <cell r="J16567" t="str">
            <v>Кіровоградське РВ</v>
          </cell>
          <cell r="K16567" t="str">
            <v>Задовільний</v>
          </cell>
          <cell r="M16567">
            <v>160</v>
          </cell>
        </row>
        <row r="16568">
          <cell r="A16568">
            <v>16565</v>
          </cell>
          <cell r="B16568" t="str">
            <v>KRF6594</v>
          </cell>
          <cell r="E16568" t="str">
            <v>Стелаж СТ-5/2М</v>
          </cell>
          <cell r="F16568" t="str">
            <v>Стелаж СТ-5/2М</v>
          </cell>
          <cell r="G16568">
            <v>37356</v>
          </cell>
          <cell r="H16568">
            <v>342</v>
          </cell>
          <cell r="I16568" t="str">
            <v>0</v>
          </cell>
          <cell r="J16568" t="str">
            <v>м. Київ, вул. Хохлових №8, частана корпусу №4  (склад)</v>
          </cell>
          <cell r="K16568" t="str">
            <v>Задовільний</v>
          </cell>
          <cell r="M16568">
            <v>160</v>
          </cell>
        </row>
        <row r="16569">
          <cell r="A16569">
            <v>16566</v>
          </cell>
          <cell r="B16569" t="str">
            <v>KRF6595</v>
          </cell>
          <cell r="E16569" t="str">
            <v>Стелаж СТ-5/2М</v>
          </cell>
          <cell r="F16569" t="str">
            <v>Стелаж СТ-5/2М</v>
          </cell>
          <cell r="G16569">
            <v>37356</v>
          </cell>
          <cell r="H16569">
            <v>342</v>
          </cell>
          <cell r="I16569" t="str">
            <v>0</v>
          </cell>
          <cell r="J16569" t="str">
            <v>м. Київ, вул. Хохлових №8, частана корпусу №4  (склад)</v>
          </cell>
          <cell r="K16569" t="str">
            <v>Задовільний</v>
          </cell>
          <cell r="M16569">
            <v>160</v>
          </cell>
        </row>
        <row r="16570">
          <cell r="A16570">
            <v>16567</v>
          </cell>
          <cell r="B16570" t="str">
            <v>KRF6596</v>
          </cell>
          <cell r="E16570" t="str">
            <v>Стелаж СТ-5/2М</v>
          </cell>
          <cell r="F16570" t="str">
            <v>Стелаж СТ-5/2М</v>
          </cell>
          <cell r="G16570">
            <v>37356</v>
          </cell>
          <cell r="H16570">
            <v>342</v>
          </cell>
          <cell r="I16570" t="str">
            <v>0</v>
          </cell>
          <cell r="J16570" t="str">
            <v>м. Київ, вул. Хохлових №8, частана корпусу №4  (склад)</v>
          </cell>
          <cell r="K16570" t="str">
            <v>Задовільний</v>
          </cell>
          <cell r="M16570">
            <v>160</v>
          </cell>
        </row>
        <row r="16571">
          <cell r="A16571">
            <v>16568</v>
          </cell>
          <cell r="B16571" t="str">
            <v>KRF6597</v>
          </cell>
          <cell r="E16571" t="str">
            <v>Стелаж СТ-5/2М</v>
          </cell>
          <cell r="F16571" t="str">
            <v>Стелаж СТ-5/2М</v>
          </cell>
          <cell r="G16571">
            <v>37356</v>
          </cell>
          <cell r="H16571">
            <v>342</v>
          </cell>
          <cell r="I16571" t="str">
            <v>0</v>
          </cell>
          <cell r="J16571" t="str">
            <v>м. Київ, вул. Хохлових №8, частана корпусу №4  (склад)</v>
          </cell>
          <cell r="K16571" t="str">
            <v>Задовільний</v>
          </cell>
          <cell r="M16571">
            <v>160</v>
          </cell>
        </row>
        <row r="16572">
          <cell r="A16572">
            <v>16569</v>
          </cell>
          <cell r="B16572" t="str">
            <v>KRF6598</v>
          </cell>
          <cell r="E16572" t="str">
            <v>Стелаж СТ-5/5М</v>
          </cell>
          <cell r="F16572" t="str">
            <v>Стелаж СТ-5/5М</v>
          </cell>
          <cell r="G16572">
            <v>37356</v>
          </cell>
          <cell r="H16572">
            <v>486</v>
          </cell>
          <cell r="I16572" t="str">
            <v>0</v>
          </cell>
          <cell r="J16572" t="str">
            <v>м. Київ, вул. Хохлових №8, частана корпусу №4  (склад)</v>
          </cell>
          <cell r="K16572" t="str">
            <v>Задовільний</v>
          </cell>
          <cell r="M16572">
            <v>160</v>
          </cell>
        </row>
        <row r="16573">
          <cell r="A16573">
            <v>16570</v>
          </cell>
          <cell r="B16573" t="str">
            <v>KRF6599</v>
          </cell>
          <cell r="E16573" t="str">
            <v>Стелаж СТ-5/5М</v>
          </cell>
          <cell r="F16573" t="str">
            <v>Стелаж СТ-5/5М</v>
          </cell>
          <cell r="G16573">
            <v>37356</v>
          </cell>
          <cell r="H16573">
            <v>486</v>
          </cell>
          <cell r="I16573" t="str">
            <v>0</v>
          </cell>
          <cell r="J16573" t="str">
            <v>м. Київ, вул. Хохлових №8, частана корпусу №4  (склад)</v>
          </cell>
          <cell r="K16573" t="str">
            <v>Задовільний</v>
          </cell>
          <cell r="M16573">
            <v>160</v>
          </cell>
        </row>
        <row r="16574">
          <cell r="A16574">
            <v>16571</v>
          </cell>
          <cell r="B16574" t="str">
            <v>19714-1</v>
          </cell>
          <cell r="E16574" t="str">
            <v>Калькулятор АС-2315</v>
          </cell>
          <cell r="F16574" t="str">
            <v>Калькулятор АС-2315</v>
          </cell>
          <cell r="G16574">
            <v>41666</v>
          </cell>
          <cell r="H16574">
            <v>85.6</v>
          </cell>
          <cell r="I16574" t="str">
            <v>0</v>
          </cell>
          <cell r="J16574" t="str">
            <v>м. Київ, вул. Хохлових №8, частана корпусу №4  (склад)</v>
          </cell>
          <cell r="K16574" t="str">
            <v>Задовільний</v>
          </cell>
          <cell r="M16574">
            <v>75</v>
          </cell>
        </row>
        <row r="16575">
          <cell r="A16575">
            <v>16572</v>
          </cell>
          <cell r="B16575" t="str">
            <v>19717-1</v>
          </cell>
          <cell r="E16575" t="str">
            <v>Калькулятор Citizen 121</v>
          </cell>
          <cell r="F16575" t="str">
            <v>Калькулятор Citizen 121</v>
          </cell>
          <cell r="G16575">
            <v>41688</v>
          </cell>
          <cell r="H16575">
            <v>654</v>
          </cell>
          <cell r="I16575" t="str">
            <v>0</v>
          </cell>
          <cell r="J16575" t="str">
            <v>вул.Прорізна ,8а</v>
          </cell>
          <cell r="K16575" t="str">
            <v>Задовільний</v>
          </cell>
          <cell r="M16575">
            <v>75</v>
          </cell>
        </row>
        <row r="16576">
          <cell r="A16576">
            <v>16573</v>
          </cell>
          <cell r="B16576" t="str">
            <v>19719-1</v>
          </cell>
          <cell r="E16576" t="str">
            <v>Калькулятор Brilliant BS-700BL</v>
          </cell>
          <cell r="F16576" t="str">
            <v>Калькулятор Brilliant BS-700BL</v>
          </cell>
          <cell r="G16576">
            <v>41592</v>
          </cell>
          <cell r="H16576">
            <v>106.11</v>
          </cell>
          <cell r="I16576" t="str">
            <v>0</v>
          </cell>
          <cell r="J16576" t="str">
            <v>вул.Прорізна ,8а</v>
          </cell>
          <cell r="K16576" t="str">
            <v>Задовільний</v>
          </cell>
          <cell r="M16576">
            <v>75</v>
          </cell>
        </row>
        <row r="16577">
          <cell r="A16577">
            <v>16574</v>
          </cell>
          <cell r="B16577" t="str">
            <v>KRF6600</v>
          </cell>
          <cell r="E16577" t="str">
            <v>Стелаж СТ-5/5М</v>
          </cell>
          <cell r="F16577" t="str">
            <v>Стелаж СТ-5/5М</v>
          </cell>
          <cell r="G16577">
            <v>37356</v>
          </cell>
          <cell r="H16577">
            <v>486</v>
          </cell>
          <cell r="I16577" t="str">
            <v>0</v>
          </cell>
          <cell r="J16577" t="str">
            <v>вул.Прорізна ,8а</v>
          </cell>
          <cell r="K16577" t="str">
            <v>Задовільний</v>
          </cell>
          <cell r="M16577">
            <v>160</v>
          </cell>
        </row>
        <row r="16578">
          <cell r="A16578">
            <v>16575</v>
          </cell>
          <cell r="B16578" t="str">
            <v>KRF6601</v>
          </cell>
          <cell r="E16578" t="str">
            <v>Стелаж СТ-5/5М</v>
          </cell>
          <cell r="F16578" t="str">
            <v>Стелаж СТ-5/5М</v>
          </cell>
          <cell r="G16578">
            <v>37356</v>
          </cell>
          <cell r="H16578">
            <v>486</v>
          </cell>
          <cell r="I16578" t="str">
            <v>0</v>
          </cell>
          <cell r="J16578" t="str">
            <v>м. Київ, вул. Хохлових №8, частана корпусу №4  (склад)</v>
          </cell>
          <cell r="K16578" t="str">
            <v>Задовільний</v>
          </cell>
          <cell r="M16578">
            <v>160</v>
          </cell>
        </row>
        <row r="16579">
          <cell r="A16579">
            <v>16576</v>
          </cell>
          <cell r="B16579" t="str">
            <v>KRF6602</v>
          </cell>
          <cell r="E16579" t="str">
            <v>Стелаж СТ-5/5М</v>
          </cell>
          <cell r="F16579" t="str">
            <v>Стелаж СТ-5/5М</v>
          </cell>
          <cell r="G16579">
            <v>37356</v>
          </cell>
          <cell r="H16579">
            <v>486</v>
          </cell>
          <cell r="I16579" t="str">
            <v>0</v>
          </cell>
          <cell r="J16579" t="str">
            <v xml:space="preserve"> м.Київ, вул. Магнітогорська,1Д (склад)</v>
          </cell>
          <cell r="K16579" t="str">
            <v>Задовільний</v>
          </cell>
          <cell r="M16579">
            <v>160</v>
          </cell>
        </row>
        <row r="16580">
          <cell r="A16580">
            <v>16577</v>
          </cell>
          <cell r="B16580" t="str">
            <v>KRF6603</v>
          </cell>
          <cell r="E16580" t="str">
            <v>Стелаж СТ-5/5М</v>
          </cell>
          <cell r="F16580" t="str">
            <v>Стелаж СТ-5/5М</v>
          </cell>
          <cell r="G16580">
            <v>37356</v>
          </cell>
          <cell r="H16580">
            <v>486</v>
          </cell>
          <cell r="I16580" t="str">
            <v>0</v>
          </cell>
          <cell r="J16580" t="str">
            <v>вул.Прорізна ,8а</v>
          </cell>
          <cell r="K16580" t="str">
            <v>Задовільний</v>
          </cell>
          <cell r="M16580">
            <v>160</v>
          </cell>
        </row>
        <row r="16581">
          <cell r="A16581">
            <v>16578</v>
          </cell>
          <cell r="B16581" t="str">
            <v>KRF6604</v>
          </cell>
          <cell r="E16581" t="str">
            <v>Стелаж СТ-5/5М</v>
          </cell>
          <cell r="F16581" t="str">
            <v>Стелаж СТ-5/5М</v>
          </cell>
          <cell r="G16581">
            <v>37356</v>
          </cell>
          <cell r="H16581">
            <v>486</v>
          </cell>
          <cell r="I16581" t="str">
            <v>0</v>
          </cell>
          <cell r="J16581" t="str">
            <v>вул.Прорізна ,8а</v>
          </cell>
          <cell r="K16581" t="str">
            <v>Задовільний</v>
          </cell>
          <cell r="M16581">
            <v>160</v>
          </cell>
        </row>
        <row r="16582">
          <cell r="A16582">
            <v>16579</v>
          </cell>
          <cell r="B16582" t="str">
            <v>KRF6605</v>
          </cell>
          <cell r="E16582" t="str">
            <v>Стелаж СТ-5/5М</v>
          </cell>
          <cell r="F16582" t="str">
            <v>Стелаж СТ-5/5М</v>
          </cell>
          <cell r="G16582">
            <v>37356</v>
          </cell>
          <cell r="H16582">
            <v>486</v>
          </cell>
          <cell r="I16582" t="str">
            <v>0</v>
          </cell>
          <cell r="J16582" t="str">
            <v>к.58</v>
          </cell>
          <cell r="K16582" t="str">
            <v>Задовільний</v>
          </cell>
          <cell r="M16582">
            <v>160</v>
          </cell>
        </row>
        <row r="16583">
          <cell r="A16583">
            <v>16580</v>
          </cell>
          <cell r="B16583" t="str">
            <v>KRF6606</v>
          </cell>
          <cell r="E16583" t="str">
            <v>Стелаж СТ-5/5М</v>
          </cell>
          <cell r="F16583" t="str">
            <v>Стелаж СТ-5/5М</v>
          </cell>
          <cell r="G16583">
            <v>37356</v>
          </cell>
          <cell r="H16583">
            <v>486</v>
          </cell>
          <cell r="I16583" t="str">
            <v>0</v>
          </cell>
          <cell r="J16583" t="str">
            <v xml:space="preserve"> м.Київ, вул. Магнітогорська,1Д (склад)</v>
          </cell>
          <cell r="K16583" t="str">
            <v>Задовільний</v>
          </cell>
          <cell r="M16583">
            <v>160</v>
          </cell>
        </row>
        <row r="16584">
          <cell r="A16584">
            <v>16581</v>
          </cell>
          <cell r="B16584" t="str">
            <v>KRF6607</v>
          </cell>
          <cell r="E16584" t="str">
            <v>Стелаж СТ-5/5М</v>
          </cell>
          <cell r="F16584" t="str">
            <v>Стелаж СТ-5/5М</v>
          </cell>
          <cell r="G16584">
            <v>37356</v>
          </cell>
          <cell r="H16584">
            <v>486</v>
          </cell>
          <cell r="I16584" t="str">
            <v>0</v>
          </cell>
          <cell r="J16584" t="str">
            <v>м. Київ, вул. Хохлових №8, частана корпусу №4  (склад)</v>
          </cell>
          <cell r="K16584" t="str">
            <v>Задовільний</v>
          </cell>
          <cell r="M16584">
            <v>160</v>
          </cell>
        </row>
        <row r="16585">
          <cell r="A16585">
            <v>16582</v>
          </cell>
          <cell r="B16585" t="str">
            <v>KRF6608</v>
          </cell>
          <cell r="E16585" t="str">
            <v>Стелаж СТ-5/5М</v>
          </cell>
          <cell r="F16585" t="str">
            <v>Стелаж СТ-5/5М</v>
          </cell>
          <cell r="G16585">
            <v>37356</v>
          </cell>
          <cell r="H16585">
            <v>486</v>
          </cell>
          <cell r="I16585" t="str">
            <v>0</v>
          </cell>
          <cell r="J16585" t="str">
            <v>вул.Хрещатик,8б</v>
          </cell>
          <cell r="M16585">
            <v>160</v>
          </cell>
        </row>
        <row r="16586">
          <cell r="A16586">
            <v>16583</v>
          </cell>
          <cell r="B16586" t="str">
            <v>KRF6609</v>
          </cell>
          <cell r="E16586" t="str">
            <v>Стелаж СТ-5/5М</v>
          </cell>
          <cell r="F16586" t="str">
            <v>Стелаж СТ-5/5М</v>
          </cell>
          <cell r="G16586">
            <v>37356</v>
          </cell>
          <cell r="H16586">
            <v>486</v>
          </cell>
          <cell r="I16586" t="str">
            <v>0</v>
          </cell>
          <cell r="J16586" t="str">
            <v>вул.Прорізна ,8а</v>
          </cell>
          <cell r="K16586" t="str">
            <v>Задовільний</v>
          </cell>
          <cell r="M16586">
            <v>160</v>
          </cell>
        </row>
        <row r="16587">
          <cell r="A16587">
            <v>16584</v>
          </cell>
          <cell r="B16587" t="str">
            <v>19739-1</v>
          </cell>
          <cell r="E16587" t="str">
            <v>Крісло COMFORT C-38</v>
          </cell>
          <cell r="F16587" t="str">
            <v>Крісло COMFORT C-38</v>
          </cell>
          <cell r="G16587">
            <v>41569</v>
          </cell>
          <cell r="H16587">
            <v>362</v>
          </cell>
          <cell r="I16587" t="str">
            <v>0</v>
          </cell>
          <cell r="J16587" t="str">
            <v>вул.Прорізна ,8а</v>
          </cell>
          <cell r="K16587" t="str">
            <v>Задовільний</v>
          </cell>
          <cell r="M16587">
            <v>149</v>
          </cell>
        </row>
        <row r="16588">
          <cell r="A16588">
            <v>16585</v>
          </cell>
          <cell r="B16588" t="str">
            <v>19740-1</v>
          </cell>
          <cell r="E16588" t="str">
            <v>Крісло COMFORT C-38</v>
          </cell>
          <cell r="F16588" t="str">
            <v>Крісло COMFORT C-38</v>
          </cell>
          <cell r="G16588">
            <v>41569</v>
          </cell>
          <cell r="H16588">
            <v>362</v>
          </cell>
          <cell r="I16588" t="str">
            <v>0</v>
          </cell>
          <cell r="J16588" t="str">
            <v>м. Київ, вул. Хохлових №8, частана корпусу №4  (склад)</v>
          </cell>
          <cell r="K16588" t="str">
            <v>Задовільний</v>
          </cell>
          <cell r="M16588">
            <v>149</v>
          </cell>
        </row>
        <row r="16589">
          <cell r="A16589">
            <v>16586</v>
          </cell>
          <cell r="B16589" t="str">
            <v>19741-1</v>
          </cell>
          <cell r="E16589" t="str">
            <v>Крісло COMFORT C-38</v>
          </cell>
          <cell r="F16589" t="str">
            <v>Крісло COMFORT C-38</v>
          </cell>
          <cell r="G16589">
            <v>41569</v>
          </cell>
          <cell r="H16589">
            <v>362</v>
          </cell>
          <cell r="I16589" t="str">
            <v>0</v>
          </cell>
          <cell r="J16589" t="str">
            <v>к.63</v>
          </cell>
          <cell r="K16589" t="str">
            <v>Задовільний</v>
          </cell>
          <cell r="M16589">
            <v>149</v>
          </cell>
        </row>
        <row r="16590">
          <cell r="A16590">
            <v>16587</v>
          </cell>
          <cell r="B16590" t="str">
            <v>19742-1</v>
          </cell>
          <cell r="E16590" t="str">
            <v>Крісло COMFORT C-38</v>
          </cell>
          <cell r="F16590" t="str">
            <v>Крісло COMFORT C-38</v>
          </cell>
          <cell r="G16590">
            <v>41569</v>
          </cell>
          <cell r="H16590">
            <v>362</v>
          </cell>
          <cell r="I16590" t="str">
            <v>0</v>
          </cell>
          <cell r="J16590" t="str">
            <v>вул.Прорізна ,8а</v>
          </cell>
          <cell r="K16590" t="str">
            <v>Задовільний</v>
          </cell>
          <cell r="M16590">
            <v>149</v>
          </cell>
        </row>
        <row r="16591">
          <cell r="A16591">
            <v>16588</v>
          </cell>
          <cell r="B16591" t="str">
            <v>19743-1</v>
          </cell>
          <cell r="E16591" t="str">
            <v>Крісло COMFORT C-38</v>
          </cell>
          <cell r="F16591" t="str">
            <v>Крісло COMFORT C-38</v>
          </cell>
          <cell r="G16591">
            <v>41569</v>
          </cell>
          <cell r="H16591">
            <v>362</v>
          </cell>
          <cell r="I16591" t="str">
            <v>0</v>
          </cell>
          <cell r="J16591" t="str">
            <v>вул.Прорізна ,8а</v>
          </cell>
          <cell r="K16591" t="str">
            <v>Задовільний</v>
          </cell>
          <cell r="M16591">
            <v>149</v>
          </cell>
        </row>
        <row r="16592">
          <cell r="A16592">
            <v>16589</v>
          </cell>
          <cell r="B16592" t="str">
            <v>19744-1</v>
          </cell>
          <cell r="E16592" t="str">
            <v>Крісло COMFORT C-38</v>
          </cell>
          <cell r="F16592" t="str">
            <v>Крісло COMFORT C-38</v>
          </cell>
          <cell r="G16592">
            <v>41569</v>
          </cell>
          <cell r="H16592">
            <v>362</v>
          </cell>
          <cell r="I16592" t="str">
            <v>0</v>
          </cell>
          <cell r="J16592" t="str">
            <v>вул.Прорізна ,8а</v>
          </cell>
          <cell r="K16592" t="str">
            <v>Задовільний</v>
          </cell>
          <cell r="M16592">
            <v>149</v>
          </cell>
        </row>
        <row r="16593">
          <cell r="A16593">
            <v>16590</v>
          </cell>
          <cell r="B16593" t="str">
            <v>19745-1</v>
          </cell>
          <cell r="E16593" t="str">
            <v>Крісло COMFORT C-38</v>
          </cell>
          <cell r="F16593" t="str">
            <v>Крісло COMFORT C-38</v>
          </cell>
          <cell r="G16593">
            <v>41569</v>
          </cell>
          <cell r="H16593">
            <v>362</v>
          </cell>
          <cell r="I16593" t="str">
            <v>0</v>
          </cell>
          <cell r="J16593" t="str">
            <v>м. Київ, вул.Кирилівська,82 (склад)</v>
          </cell>
          <cell r="K16593" t="str">
            <v>Задовільний</v>
          </cell>
          <cell r="M16593">
            <v>149</v>
          </cell>
        </row>
        <row r="16594">
          <cell r="A16594">
            <v>16591</v>
          </cell>
          <cell r="B16594" t="str">
            <v>19746-1</v>
          </cell>
          <cell r="E16594" t="str">
            <v>Калькулятор CITIZEN CX-32 12р.</v>
          </cell>
          <cell r="F16594" t="str">
            <v>Калькулятор CITIZEN CX-32 12р.</v>
          </cell>
          <cell r="G16594">
            <v>41598</v>
          </cell>
          <cell r="H16594">
            <v>570</v>
          </cell>
          <cell r="I16594" t="str">
            <v>0</v>
          </cell>
          <cell r="J16594" t="str">
            <v>м. Київ, вул.Кирилівська,82 (склад)</v>
          </cell>
          <cell r="K16594" t="str">
            <v>Задовільний</v>
          </cell>
          <cell r="M16594">
            <v>150</v>
          </cell>
        </row>
        <row r="16595">
          <cell r="A16595">
            <v>16592</v>
          </cell>
          <cell r="B16595" t="str">
            <v>19747-1</v>
          </cell>
          <cell r="E16595" t="str">
            <v>Калькулятор CITIZEN CX-32 12р.</v>
          </cell>
          <cell r="F16595" t="str">
            <v>Калькулятор CITIZEN CX-32 12р.</v>
          </cell>
          <cell r="G16595">
            <v>41598</v>
          </cell>
          <cell r="H16595">
            <v>570</v>
          </cell>
          <cell r="I16595" t="str">
            <v>0</v>
          </cell>
          <cell r="J16595" t="str">
            <v>м. Київ, вул.Кирилівська,82 (склад)</v>
          </cell>
          <cell r="K16595" t="str">
            <v>Задовільний</v>
          </cell>
          <cell r="M16595">
            <v>150</v>
          </cell>
        </row>
        <row r="16596">
          <cell r="A16596">
            <v>16593</v>
          </cell>
          <cell r="B16596" t="str">
            <v>19748-1</v>
          </cell>
          <cell r="E16596" t="str">
            <v>Калькулятор CITIZEN CX-32 12р.</v>
          </cell>
          <cell r="F16596" t="str">
            <v>Калькулятор CITIZEN CX-32 12р.</v>
          </cell>
          <cell r="G16596">
            <v>41598</v>
          </cell>
          <cell r="H16596">
            <v>570</v>
          </cell>
          <cell r="I16596" t="str">
            <v>0</v>
          </cell>
          <cell r="J16596" t="str">
            <v>вул.Прорізна ,8а</v>
          </cell>
          <cell r="K16596" t="str">
            <v>Задовільний</v>
          </cell>
          <cell r="M16596">
            <v>150</v>
          </cell>
        </row>
        <row r="16597">
          <cell r="A16597">
            <v>16594</v>
          </cell>
          <cell r="B16597" t="str">
            <v>19749-1</v>
          </cell>
          <cell r="E16597" t="str">
            <v>Калькулятор Citizen 888   12р.</v>
          </cell>
          <cell r="F16597" t="str">
            <v>Калькулятор Citizen 888   12р.</v>
          </cell>
          <cell r="G16597">
            <v>41598</v>
          </cell>
          <cell r="H16597">
            <v>120</v>
          </cell>
          <cell r="I16597" t="str">
            <v>0</v>
          </cell>
          <cell r="J16597" t="str">
            <v>Вул.Прорізна, каб.12 (Головний банк)</v>
          </cell>
          <cell r="K16597" t="str">
            <v>Задовільний</v>
          </cell>
          <cell r="M16597">
            <v>38</v>
          </cell>
        </row>
        <row r="16598">
          <cell r="A16598">
            <v>16595</v>
          </cell>
          <cell r="B16598" t="str">
            <v>19750-1</v>
          </cell>
          <cell r="E16598" t="str">
            <v>Калькулятор Citizen888 12р.</v>
          </cell>
          <cell r="F16598" t="str">
            <v>Калькулятор Citizen888 12р.</v>
          </cell>
          <cell r="G16598">
            <v>41598</v>
          </cell>
          <cell r="H16598">
            <v>120</v>
          </cell>
          <cell r="I16598" t="str">
            <v>0</v>
          </cell>
          <cell r="J16598" t="str">
            <v>вул.Прорізна ,8а</v>
          </cell>
          <cell r="K16598" t="str">
            <v>Задовільний</v>
          </cell>
          <cell r="M16598">
            <v>38</v>
          </cell>
        </row>
        <row r="16599">
          <cell r="A16599">
            <v>16596</v>
          </cell>
          <cell r="B16599" t="str">
            <v>19751-1</v>
          </cell>
          <cell r="E16599" t="str">
            <v>Калькулятор Citizen 888   12р.</v>
          </cell>
          <cell r="F16599" t="str">
            <v>Калькулятор Citizen 888   12р.</v>
          </cell>
          <cell r="G16599">
            <v>41598</v>
          </cell>
          <cell r="H16599">
            <v>120</v>
          </cell>
          <cell r="I16599" t="str">
            <v>0</v>
          </cell>
          <cell r="J16599" t="str">
            <v>вул.Прорізна ,8а</v>
          </cell>
          <cell r="K16599" t="str">
            <v>Задовільний</v>
          </cell>
          <cell r="M16599">
            <v>38</v>
          </cell>
        </row>
        <row r="16600">
          <cell r="A16600">
            <v>16597</v>
          </cell>
          <cell r="B16600" t="str">
            <v>19752-1</v>
          </cell>
          <cell r="E16600" t="str">
            <v>Калькулятор Citizen 888   12р.</v>
          </cell>
          <cell r="F16600" t="str">
            <v>Калькулятор Citizen 888   12р.</v>
          </cell>
          <cell r="G16600">
            <v>41598</v>
          </cell>
          <cell r="H16600">
            <v>120</v>
          </cell>
          <cell r="I16600" t="str">
            <v>0</v>
          </cell>
          <cell r="J16600" t="str">
            <v>вул.Прорізна ,8а</v>
          </cell>
          <cell r="K16600" t="str">
            <v>Задовільний</v>
          </cell>
          <cell r="M16600">
            <v>38</v>
          </cell>
        </row>
        <row r="16601">
          <cell r="A16601">
            <v>16598</v>
          </cell>
          <cell r="B16601" t="str">
            <v>KRF6610</v>
          </cell>
          <cell r="E16601" t="str">
            <v>Стелаж СТ-5/5М</v>
          </cell>
          <cell r="F16601" t="str">
            <v>Стелаж СТ-5/5М</v>
          </cell>
          <cell r="G16601">
            <v>37356</v>
          </cell>
          <cell r="H16601">
            <v>486</v>
          </cell>
          <cell r="I16601" t="str">
            <v>0</v>
          </cell>
          <cell r="J16601" t="str">
            <v>вул.Прорізна ,8а</v>
          </cell>
          <cell r="K16601" t="str">
            <v>Задовільний</v>
          </cell>
          <cell r="M16601">
            <v>160</v>
          </cell>
        </row>
        <row r="16602">
          <cell r="A16602">
            <v>16599</v>
          </cell>
          <cell r="B16602" t="str">
            <v>KRF6611</v>
          </cell>
          <cell r="E16602" t="str">
            <v>Стелаж СТ-5/5М</v>
          </cell>
          <cell r="F16602" t="str">
            <v>Стелаж СТ-5/5М</v>
          </cell>
          <cell r="G16602">
            <v>37356</v>
          </cell>
          <cell r="H16602">
            <v>486</v>
          </cell>
          <cell r="I16602" t="str">
            <v>0</v>
          </cell>
          <cell r="J16602" t="str">
            <v>вул.Прорізна ,8а</v>
          </cell>
          <cell r="K16602" t="str">
            <v>Задовільний</v>
          </cell>
          <cell r="M16602">
            <v>160</v>
          </cell>
        </row>
        <row r="16603">
          <cell r="A16603">
            <v>16600</v>
          </cell>
          <cell r="B16603" t="str">
            <v>KRF6612</v>
          </cell>
          <cell r="E16603" t="str">
            <v>Стелаж СТ-5/5М</v>
          </cell>
          <cell r="F16603" t="str">
            <v>Стелаж СТ-5/5М</v>
          </cell>
          <cell r="G16603">
            <v>37356</v>
          </cell>
          <cell r="H16603">
            <v>486</v>
          </cell>
          <cell r="I16603" t="str">
            <v>0</v>
          </cell>
          <cell r="J16603" t="str">
            <v>вул.Прорізна ,8а</v>
          </cell>
          <cell r="K16603" t="str">
            <v>Задовільний</v>
          </cell>
          <cell r="M16603">
            <v>160</v>
          </cell>
        </row>
        <row r="16604">
          <cell r="A16604">
            <v>16601</v>
          </cell>
          <cell r="B16604" t="str">
            <v>19758-1</v>
          </cell>
          <cell r="E16604" t="str">
            <v>Монітор 18.5*LED Black</v>
          </cell>
          <cell r="F16604" t="str">
            <v>Монітор 18.5*LED Black</v>
          </cell>
          <cell r="G16604">
            <v>41569</v>
          </cell>
          <cell r="H16604">
            <v>912</v>
          </cell>
          <cell r="I16604" t="str">
            <v>0</v>
          </cell>
          <cell r="J16604" t="str">
            <v>вул.Прорізна ,8а</v>
          </cell>
          <cell r="K16604" t="str">
            <v>Задовільний</v>
          </cell>
          <cell r="M16604">
            <v>299</v>
          </cell>
        </row>
        <row r="16605">
          <cell r="A16605">
            <v>16602</v>
          </cell>
          <cell r="B16605" t="str">
            <v>19760-1</v>
          </cell>
          <cell r="E16605" t="str">
            <v>Монітор 18.5*LED Black</v>
          </cell>
          <cell r="F16605" t="str">
            <v>Монітор 18.5*LED Black</v>
          </cell>
          <cell r="G16605">
            <v>41569</v>
          </cell>
          <cell r="H16605">
            <v>912</v>
          </cell>
          <cell r="I16605" t="str">
            <v>0</v>
          </cell>
          <cell r="J16605" t="str">
            <v>м. Київ, вул. Хохлових №8, частана корпусу №4  (склад)</v>
          </cell>
          <cell r="K16605" t="str">
            <v>Задовільний</v>
          </cell>
          <cell r="M16605">
            <v>299</v>
          </cell>
        </row>
        <row r="16606">
          <cell r="A16606">
            <v>16603</v>
          </cell>
          <cell r="B16606" t="str">
            <v>19761-1</v>
          </cell>
          <cell r="E16606" t="str">
            <v>Калькулятор Daymon DC-230</v>
          </cell>
          <cell r="F16606" t="str">
            <v>Калькулятор Daymon DC-230</v>
          </cell>
          <cell r="G16606">
            <v>41592</v>
          </cell>
          <cell r="H16606">
            <v>78.63</v>
          </cell>
          <cell r="I16606" t="str">
            <v>0</v>
          </cell>
          <cell r="J16606" t="str">
            <v>м. Київ, вул. Хохлових №8, частана корпусу №4  (склад)</v>
          </cell>
          <cell r="K16606" t="str">
            <v>Задовільний</v>
          </cell>
          <cell r="M16606">
            <v>23</v>
          </cell>
        </row>
        <row r="16607">
          <cell r="A16607">
            <v>16604</v>
          </cell>
          <cell r="B16607" t="str">
            <v>19800-1</v>
          </cell>
          <cell r="E16607" t="str">
            <v>Монітор LED LCD 18,5"LG</v>
          </cell>
          <cell r="F16607" t="str">
            <v>Монітор LED LCD 18,5"LG</v>
          </cell>
          <cell r="G16607">
            <v>41592</v>
          </cell>
          <cell r="H16607">
            <v>1056</v>
          </cell>
          <cell r="I16607" t="str">
            <v>0</v>
          </cell>
          <cell r="J16607" t="str">
            <v>м. Київ, вул. Хохлових №8, частана корпусу №4  (склад)</v>
          </cell>
          <cell r="K16607" t="str">
            <v>Задовільний</v>
          </cell>
          <cell r="M16607">
            <v>299</v>
          </cell>
        </row>
        <row r="16608">
          <cell r="A16608">
            <v>16605</v>
          </cell>
          <cell r="B16608" t="str">
            <v>19801-1</v>
          </cell>
          <cell r="E16608" t="str">
            <v>Монітор LED LCD 18,5"LG</v>
          </cell>
          <cell r="F16608" t="str">
            <v>Монітор LED LCD 18,5"LG</v>
          </cell>
          <cell r="G16608">
            <v>41592</v>
          </cell>
          <cell r="H16608">
            <v>1056</v>
          </cell>
          <cell r="I16608" t="str">
            <v>0</v>
          </cell>
          <cell r="J16608" t="str">
            <v>м. Київ, вул. Хохлових №8, частана корпусу №4  (склад)</v>
          </cell>
          <cell r="K16608" t="str">
            <v>Задовільний</v>
          </cell>
          <cell r="M16608">
            <v>299</v>
          </cell>
        </row>
        <row r="16609">
          <cell r="A16609">
            <v>16606</v>
          </cell>
          <cell r="B16609" t="str">
            <v>KRF6613</v>
          </cell>
          <cell r="E16609" t="str">
            <v>Стелаж СТ-5/5М</v>
          </cell>
          <cell r="F16609" t="str">
            <v>Стелаж СТ-5/5М</v>
          </cell>
          <cell r="G16609">
            <v>37356</v>
          </cell>
          <cell r="H16609">
            <v>486</v>
          </cell>
          <cell r="I16609" t="str">
            <v>0</v>
          </cell>
          <cell r="J16609" t="str">
            <v xml:space="preserve"> м.Київ, вул. Магнітогорська,1Д (склад)</v>
          </cell>
          <cell r="K16609" t="str">
            <v>Задовільний</v>
          </cell>
          <cell r="M16609">
            <v>160</v>
          </cell>
        </row>
        <row r="16610">
          <cell r="A16610">
            <v>16607</v>
          </cell>
          <cell r="B16610" t="str">
            <v>KRF6614</v>
          </cell>
          <cell r="E16610" t="str">
            <v>Стелаж СТ-5/5М</v>
          </cell>
          <cell r="F16610" t="str">
            <v>Стелаж СТ-5/5М</v>
          </cell>
          <cell r="G16610">
            <v>37356</v>
          </cell>
          <cell r="H16610">
            <v>486</v>
          </cell>
          <cell r="I16610" t="str">
            <v>0</v>
          </cell>
          <cell r="J16610" t="str">
            <v>вул.Прорізна ,8а</v>
          </cell>
          <cell r="K16610" t="str">
            <v>Задовільний</v>
          </cell>
          <cell r="M16610">
            <v>160</v>
          </cell>
        </row>
        <row r="16611">
          <cell r="A16611">
            <v>16608</v>
          </cell>
          <cell r="B16611" t="str">
            <v>KRF6615</v>
          </cell>
          <cell r="E16611" t="str">
            <v>Стелаж СТ-5/5М</v>
          </cell>
          <cell r="F16611" t="str">
            <v>Стелаж СТ-5/5М</v>
          </cell>
          <cell r="G16611">
            <v>37356</v>
          </cell>
          <cell r="H16611">
            <v>486</v>
          </cell>
          <cell r="I16611" t="str">
            <v>0</v>
          </cell>
          <cell r="J16611" t="str">
            <v>вул.Прорізна ,8а</v>
          </cell>
          <cell r="K16611" t="str">
            <v>Задовільний</v>
          </cell>
          <cell r="M16611">
            <v>160</v>
          </cell>
        </row>
        <row r="16612">
          <cell r="A16612">
            <v>16609</v>
          </cell>
          <cell r="B16612" t="str">
            <v>KRF6616</v>
          </cell>
          <cell r="E16612" t="str">
            <v>Стелаж СТ-5/5М</v>
          </cell>
          <cell r="F16612" t="str">
            <v>Стелаж СТ-5/5М</v>
          </cell>
          <cell r="G16612">
            <v>37356</v>
          </cell>
          <cell r="H16612">
            <v>486</v>
          </cell>
          <cell r="I16612" t="str">
            <v>0</v>
          </cell>
          <cell r="J16612" t="str">
            <v>вул.Прорізна ,8а</v>
          </cell>
          <cell r="K16612" t="str">
            <v>Задовільний</v>
          </cell>
          <cell r="M16612">
            <v>160</v>
          </cell>
        </row>
        <row r="16613">
          <cell r="A16613">
            <v>16610</v>
          </cell>
          <cell r="B16613" t="str">
            <v>KRF6617</v>
          </cell>
          <cell r="E16613" t="str">
            <v>Стелаж СТ-5/5М</v>
          </cell>
          <cell r="F16613" t="str">
            <v>Стелаж СТ-5/5М</v>
          </cell>
          <cell r="G16613">
            <v>37356</v>
          </cell>
          <cell r="H16613">
            <v>486</v>
          </cell>
          <cell r="I16613" t="str">
            <v>0</v>
          </cell>
          <cell r="J16613" t="str">
            <v>м. Київ, вул. Хохлових №8, частана корпусу №4  (склад)</v>
          </cell>
          <cell r="M16613">
            <v>160</v>
          </cell>
        </row>
        <row r="16614">
          <cell r="A16614">
            <v>16611</v>
          </cell>
          <cell r="B16614" t="str">
            <v>19861-1</v>
          </cell>
          <cell r="E16614" t="str">
            <v>Монітор LED LCD 18.5</v>
          </cell>
          <cell r="F16614" t="str">
            <v>Монітор LED LCD 18.5</v>
          </cell>
          <cell r="G16614">
            <v>41592</v>
          </cell>
          <cell r="H16614">
            <v>1056</v>
          </cell>
          <cell r="I16614" t="str">
            <v>0</v>
          </cell>
          <cell r="J16614" t="str">
            <v>вул.Прорізна ,8а</v>
          </cell>
          <cell r="K16614" t="str">
            <v>б/у</v>
          </cell>
          <cell r="M16614">
            <v>299</v>
          </cell>
        </row>
        <row r="16615">
          <cell r="A16615">
            <v>16612</v>
          </cell>
          <cell r="B16615" t="str">
            <v>KRF6618</v>
          </cell>
          <cell r="E16615" t="str">
            <v>Стелаж СТ-5/5М</v>
          </cell>
          <cell r="F16615" t="str">
            <v>Стелаж СТ-5/5М</v>
          </cell>
          <cell r="G16615">
            <v>37356</v>
          </cell>
          <cell r="H16615">
            <v>486</v>
          </cell>
          <cell r="I16615" t="str">
            <v>0</v>
          </cell>
          <cell r="J16615" t="str">
            <v>м. Київ, вул.Кирилівська,82 (склад)</v>
          </cell>
          <cell r="K16615" t="str">
            <v>б/у</v>
          </cell>
          <cell r="M16615">
            <v>160</v>
          </cell>
        </row>
        <row r="16616">
          <cell r="A16616">
            <v>16613</v>
          </cell>
          <cell r="B16616" t="str">
            <v>19865-1</v>
          </cell>
          <cell r="E16616" t="str">
            <v>Калькулятор  АС 5301</v>
          </cell>
          <cell r="F16616" t="str">
            <v>Калькулятор  АС 5301</v>
          </cell>
          <cell r="G16616">
            <v>41593</v>
          </cell>
          <cell r="H16616">
            <v>446.4</v>
          </cell>
          <cell r="I16616" t="str">
            <v>0</v>
          </cell>
          <cell r="J16616" t="str">
            <v>вул.Прорізна ,8а</v>
          </cell>
          <cell r="M16616">
            <v>75</v>
          </cell>
        </row>
        <row r="16617">
          <cell r="A16617">
            <v>16614</v>
          </cell>
          <cell r="B16617" t="str">
            <v>19866-1</v>
          </cell>
          <cell r="E16617" t="str">
            <v>Калькулятор  АС 5301</v>
          </cell>
          <cell r="F16617" t="str">
            <v>Калькулятор  АС 5301</v>
          </cell>
          <cell r="G16617">
            <v>41593</v>
          </cell>
          <cell r="H16617">
            <v>446.4</v>
          </cell>
          <cell r="I16617" t="str">
            <v>0</v>
          </cell>
          <cell r="J16617" t="str">
            <v>м. Київ, вул. Хохлових №8, частана корпусу №4  (склад)</v>
          </cell>
          <cell r="M16617">
            <v>75</v>
          </cell>
        </row>
        <row r="16618">
          <cell r="A16618">
            <v>16615</v>
          </cell>
          <cell r="B16618" t="str">
            <v>KRF6619</v>
          </cell>
          <cell r="E16618" t="str">
            <v>Стелаж СТ-5/5М</v>
          </cell>
          <cell r="F16618" t="str">
            <v>Стелаж СТ-5/5М</v>
          </cell>
          <cell r="G16618">
            <v>37356</v>
          </cell>
          <cell r="H16618">
            <v>486</v>
          </cell>
          <cell r="I16618" t="str">
            <v>0</v>
          </cell>
          <cell r="J16618" t="str">
            <v>Хрещатик, 8а (ОПЕРУ)</v>
          </cell>
          <cell r="K16618" t="str">
            <v>б/у</v>
          </cell>
          <cell r="M16618">
            <v>160</v>
          </cell>
        </row>
        <row r="16619">
          <cell r="A16619">
            <v>16616</v>
          </cell>
          <cell r="B16619" t="str">
            <v>19871-1</v>
          </cell>
          <cell r="E16619" t="str">
            <v>Калькулятор Citizen SDC-888T</v>
          </cell>
          <cell r="F16619" t="str">
            <v>Калькулятор Citizen SDC-888T</v>
          </cell>
          <cell r="G16619">
            <v>41618</v>
          </cell>
          <cell r="H16619">
            <v>123.48</v>
          </cell>
          <cell r="I16619" t="str">
            <v>0</v>
          </cell>
          <cell r="J16619" t="str">
            <v>м. Київ, вул. Хохлових №8, частана корпусу №4  (склад)</v>
          </cell>
          <cell r="K16619" t="str">
            <v>б/у</v>
          </cell>
          <cell r="M16619">
            <v>38</v>
          </cell>
        </row>
        <row r="16620">
          <cell r="A16620">
            <v>16617</v>
          </cell>
          <cell r="B16620" t="str">
            <v>19873-1</v>
          </cell>
          <cell r="E16620" t="str">
            <v>Калькулятор Citizen SDC-888T</v>
          </cell>
          <cell r="F16620" t="str">
            <v>Калькулятор Citizen SDC-888T</v>
          </cell>
          <cell r="G16620">
            <v>41618</v>
          </cell>
          <cell r="H16620">
            <v>123.48</v>
          </cell>
          <cell r="I16620" t="str">
            <v>0</v>
          </cell>
          <cell r="J16620" t="str">
            <v>м. Київ, вул. Хохлових №8, частана корпусу №4  (склад)</v>
          </cell>
          <cell r="K16620" t="str">
            <v>Задовільний</v>
          </cell>
          <cell r="M16620">
            <v>38</v>
          </cell>
        </row>
        <row r="16621">
          <cell r="A16621">
            <v>16618</v>
          </cell>
          <cell r="B16621" t="str">
            <v>19877-1</v>
          </cell>
          <cell r="E16621" t="str">
            <v>Калькулятор Citizen SDC-888T</v>
          </cell>
          <cell r="F16621" t="str">
            <v>Калькулятор Citizen SDC-888T</v>
          </cell>
          <cell r="G16621">
            <v>41618</v>
          </cell>
          <cell r="H16621">
            <v>123.48</v>
          </cell>
          <cell r="I16621" t="str">
            <v>0</v>
          </cell>
          <cell r="J16621" t="str">
            <v>м. Київ, вул. Хохлових №8, частана корпусу №4  (склад)</v>
          </cell>
          <cell r="K16621" t="str">
            <v>Задовільний</v>
          </cell>
          <cell r="M16621">
            <v>38</v>
          </cell>
        </row>
        <row r="16622">
          <cell r="A16622">
            <v>16619</v>
          </cell>
          <cell r="B16622" t="str">
            <v>19879-1</v>
          </cell>
          <cell r="E16622" t="str">
            <v>Калькулятор Citizen SDC-888T</v>
          </cell>
          <cell r="F16622" t="str">
            <v>Калькулятор Citizen SDC-888T</v>
          </cell>
          <cell r="G16622">
            <v>41618</v>
          </cell>
          <cell r="H16622">
            <v>123.48</v>
          </cell>
          <cell r="I16622" t="str">
            <v>0</v>
          </cell>
          <cell r="J16622" t="str">
            <v>Тур Ю.</v>
          </cell>
          <cell r="K16622" t="str">
            <v>б/у</v>
          </cell>
          <cell r="M16622">
            <v>38</v>
          </cell>
        </row>
        <row r="16623">
          <cell r="A16623">
            <v>16620</v>
          </cell>
          <cell r="B16623" t="str">
            <v>19880-1</v>
          </cell>
          <cell r="E16623" t="str">
            <v>Калькулятор Citizen SDC-888T</v>
          </cell>
          <cell r="F16623" t="str">
            <v>Калькулятор Citizen SDC-888T</v>
          </cell>
          <cell r="G16623">
            <v>41634</v>
          </cell>
          <cell r="H16623">
            <v>123.48</v>
          </cell>
          <cell r="I16623" t="str">
            <v>0</v>
          </cell>
          <cell r="J16623" t="str">
            <v>к.21</v>
          </cell>
          <cell r="K16623" t="str">
            <v>Задовільний</v>
          </cell>
          <cell r="M16623">
            <v>38</v>
          </cell>
        </row>
        <row r="16624">
          <cell r="A16624">
            <v>16621</v>
          </cell>
          <cell r="B16624" t="str">
            <v>19882-1</v>
          </cell>
          <cell r="E16624" t="str">
            <v>Калькулятор Citizen SDC-888T</v>
          </cell>
          <cell r="F16624" t="str">
            <v>Калькулятор Citizen SDC-888T</v>
          </cell>
          <cell r="G16624">
            <v>41634</v>
          </cell>
          <cell r="H16624">
            <v>123.48</v>
          </cell>
          <cell r="I16624" t="str">
            <v>0</v>
          </cell>
          <cell r="J16624" t="str">
            <v>Прорізне відділення</v>
          </cell>
          <cell r="K16624" t="str">
            <v>Задовільний</v>
          </cell>
          <cell r="M16624">
            <v>38</v>
          </cell>
        </row>
        <row r="16625">
          <cell r="A16625">
            <v>16622</v>
          </cell>
          <cell r="B16625" t="str">
            <v>19888-1</v>
          </cell>
          <cell r="E16625" t="str">
            <v>Калькулятор Citizen SDC-888T</v>
          </cell>
          <cell r="F16625" t="str">
            <v>Калькулятор Citizen SDC-888T</v>
          </cell>
          <cell r="G16625">
            <v>41634</v>
          </cell>
          <cell r="H16625">
            <v>123.48</v>
          </cell>
          <cell r="I16625" t="str">
            <v>0</v>
          </cell>
          <cell r="J16625" t="str">
            <v>м. Київ, вул.Кирилівська,82 (склад)</v>
          </cell>
          <cell r="K16625" t="str">
            <v>Задовільний</v>
          </cell>
          <cell r="M16625">
            <v>38</v>
          </cell>
        </row>
        <row r="16626">
          <cell r="A16626">
            <v>16623</v>
          </cell>
          <cell r="B16626" t="str">
            <v>19908-1</v>
          </cell>
          <cell r="E16626" t="str">
            <v>Калькулятор Citizen CX-121</v>
          </cell>
          <cell r="F16626" t="str">
            <v>Калькулятор Citizen CX-121</v>
          </cell>
          <cell r="G16626">
            <v>41618</v>
          </cell>
          <cell r="H16626">
            <v>578.76</v>
          </cell>
          <cell r="I16626" t="str">
            <v>0</v>
          </cell>
          <cell r="J16626" t="str">
            <v>Транспортний відд.</v>
          </cell>
          <cell r="K16626" t="str">
            <v>Задовільний</v>
          </cell>
          <cell r="M16626">
            <v>165</v>
          </cell>
        </row>
        <row r="16627">
          <cell r="A16627">
            <v>16624</v>
          </cell>
          <cell r="B16627" t="str">
            <v>19909-1</v>
          </cell>
          <cell r="E16627" t="str">
            <v>Калькулятор Citizen CX-121</v>
          </cell>
          <cell r="F16627" t="str">
            <v>Калькулятор Citizen CX-121</v>
          </cell>
          <cell r="G16627">
            <v>41618</v>
          </cell>
          <cell r="H16627">
            <v>578.76</v>
          </cell>
          <cell r="I16627" t="str">
            <v>0</v>
          </cell>
          <cell r="J16627" t="str">
            <v>ОПЕРУ</v>
          </cell>
          <cell r="K16627" t="str">
            <v>Задовільний</v>
          </cell>
          <cell r="M16627">
            <v>165</v>
          </cell>
        </row>
        <row r="16628">
          <cell r="A16628">
            <v>16625</v>
          </cell>
          <cell r="B16628" t="str">
            <v>19910-1</v>
          </cell>
          <cell r="E16628" t="str">
            <v>Калькулятор Citizen CX-121</v>
          </cell>
          <cell r="F16628" t="str">
            <v>Калькулятор Citizen CX-121</v>
          </cell>
          <cell r="G16628">
            <v>41618</v>
          </cell>
          <cell r="H16628">
            <v>578.76</v>
          </cell>
          <cell r="I16628" t="str">
            <v>0</v>
          </cell>
          <cell r="J16628" t="str">
            <v>к.58</v>
          </cell>
          <cell r="K16628" t="str">
            <v>Задовільний</v>
          </cell>
          <cell r="M16628">
            <v>165</v>
          </cell>
        </row>
        <row r="16629">
          <cell r="A16629">
            <v>16626</v>
          </cell>
          <cell r="B16629" t="str">
            <v>19911-1</v>
          </cell>
          <cell r="E16629" t="str">
            <v>Калькулятор Citizen CX-121</v>
          </cell>
          <cell r="F16629" t="str">
            <v>Калькулятор Citizen CX-121</v>
          </cell>
          <cell r="G16629">
            <v>41618</v>
          </cell>
          <cell r="H16629">
            <v>578.76</v>
          </cell>
          <cell r="I16629" t="str">
            <v>0</v>
          </cell>
          <cell r="J16629" t="str">
            <v>ОПЕРУ</v>
          </cell>
          <cell r="K16629" t="str">
            <v>Задовільний</v>
          </cell>
          <cell r="M16629">
            <v>165</v>
          </cell>
        </row>
        <row r="16630">
          <cell r="A16630">
            <v>16627</v>
          </cell>
          <cell r="B16630" t="str">
            <v>19912-1</v>
          </cell>
          <cell r="E16630" t="str">
            <v>Калькулятор Citizen CX-121</v>
          </cell>
          <cell r="F16630" t="str">
            <v>Калькулятор Citizen CX-121</v>
          </cell>
          <cell r="G16630">
            <v>41618</v>
          </cell>
          <cell r="H16630">
            <v>578.76</v>
          </cell>
          <cell r="I16630" t="str">
            <v>0</v>
          </cell>
          <cell r="J16630" t="str">
            <v>ОПЕРУ</v>
          </cell>
          <cell r="K16630" t="str">
            <v>Задовільний</v>
          </cell>
          <cell r="M16630">
            <v>165</v>
          </cell>
        </row>
        <row r="16631">
          <cell r="A16631">
            <v>16628</v>
          </cell>
          <cell r="B16631" t="str">
            <v>19913-1</v>
          </cell>
          <cell r="E16631" t="str">
            <v>Калькулятор Citizen CX-121</v>
          </cell>
          <cell r="F16631" t="str">
            <v>Калькулятор Citizen CX-121</v>
          </cell>
          <cell r="G16631">
            <v>41618</v>
          </cell>
          <cell r="H16631">
            <v>578.76</v>
          </cell>
          <cell r="I16631" t="str">
            <v>0</v>
          </cell>
          <cell r="J16631" t="str">
            <v>Прорізне відділення</v>
          </cell>
          <cell r="K16631" t="str">
            <v>Задовільний</v>
          </cell>
          <cell r="M16631">
            <v>165</v>
          </cell>
        </row>
        <row r="16632">
          <cell r="A16632">
            <v>16629</v>
          </cell>
          <cell r="B16632" t="str">
            <v>19914-1</v>
          </cell>
          <cell r="E16632" t="str">
            <v>Калькулятор Citizen CX-121</v>
          </cell>
          <cell r="F16632" t="str">
            <v>Калькулятор Citizen CX-121</v>
          </cell>
          <cell r="G16632">
            <v>41618</v>
          </cell>
          <cell r="H16632">
            <v>578.76</v>
          </cell>
          <cell r="I16632" t="str">
            <v>0</v>
          </cell>
          <cell r="J16632" t="str">
            <v>Прорізне відділення</v>
          </cell>
          <cell r="K16632" t="str">
            <v>Задовільний</v>
          </cell>
          <cell r="M16632">
            <v>165</v>
          </cell>
        </row>
        <row r="16633">
          <cell r="A16633">
            <v>16630</v>
          </cell>
          <cell r="B16633" t="str">
            <v>KRF6620</v>
          </cell>
          <cell r="E16633" t="str">
            <v>Стелаж СТ-5/5М</v>
          </cell>
          <cell r="F16633" t="str">
            <v>Стелаж СТ-5/5М</v>
          </cell>
          <cell r="G16633">
            <v>37356</v>
          </cell>
          <cell r="H16633">
            <v>486</v>
          </cell>
          <cell r="I16633" t="str">
            <v>0</v>
          </cell>
          <cell r="J16633" t="str">
            <v>Дніпровське відділення (КРВ)</v>
          </cell>
          <cell r="K16633" t="str">
            <v>Задовільний</v>
          </cell>
          <cell r="M16633">
            <v>160</v>
          </cell>
        </row>
        <row r="16634">
          <cell r="A16634">
            <v>16631</v>
          </cell>
          <cell r="B16634" t="str">
            <v>KRF6621</v>
          </cell>
          <cell r="E16634" t="str">
            <v>Стелаж СТ-5/5М</v>
          </cell>
          <cell r="F16634" t="str">
            <v>Стелаж СТ-5/5М</v>
          </cell>
          <cell r="G16634">
            <v>37356</v>
          </cell>
          <cell r="H16634">
            <v>486</v>
          </cell>
          <cell r="I16634" t="str">
            <v>0</v>
          </cell>
          <cell r="J16634" t="str">
            <v>Прорізне відділення</v>
          </cell>
          <cell r="K16634" t="str">
            <v>Задовільний</v>
          </cell>
          <cell r="M16634">
            <v>160</v>
          </cell>
        </row>
        <row r="16635">
          <cell r="A16635">
            <v>16632</v>
          </cell>
          <cell r="B16635" t="str">
            <v>KRF6622</v>
          </cell>
          <cell r="E16635" t="str">
            <v>Стелаж СТ-5/5М</v>
          </cell>
          <cell r="F16635" t="str">
            <v>Стелаж СТ-5/5М</v>
          </cell>
          <cell r="G16635">
            <v>37356</v>
          </cell>
          <cell r="H16635">
            <v>486</v>
          </cell>
          <cell r="I16635" t="str">
            <v>0</v>
          </cell>
          <cell r="J16635" t="str">
            <v>Дніпровське відділення (КРВ)</v>
          </cell>
          <cell r="K16635" t="str">
            <v>Задовільний</v>
          </cell>
          <cell r="M16635">
            <v>160</v>
          </cell>
        </row>
        <row r="16636">
          <cell r="A16636">
            <v>16633</v>
          </cell>
          <cell r="B16636" t="str">
            <v>KRF6623</v>
          </cell>
          <cell r="E16636" t="str">
            <v>Стелаж СТ-5/5М</v>
          </cell>
          <cell r="F16636" t="str">
            <v>Стелаж СТ-5/5М</v>
          </cell>
          <cell r="G16636">
            <v>37356</v>
          </cell>
          <cell r="H16636">
            <v>486</v>
          </cell>
          <cell r="I16636" t="str">
            <v>0</v>
          </cell>
          <cell r="J16636" t="str">
            <v>Дніпровське відділення (КРВ)</v>
          </cell>
          <cell r="K16636" t="str">
            <v>б/у</v>
          </cell>
          <cell r="M16636">
            <v>160</v>
          </cell>
        </row>
        <row r="16637">
          <cell r="A16637">
            <v>16634</v>
          </cell>
          <cell r="B16637" t="str">
            <v>KRF6624</v>
          </cell>
          <cell r="E16637" t="str">
            <v>Стелаж СТ-5/5М</v>
          </cell>
          <cell r="F16637" t="str">
            <v>Стелаж СТ-5/5М</v>
          </cell>
          <cell r="G16637">
            <v>37356</v>
          </cell>
          <cell r="H16637">
            <v>486</v>
          </cell>
          <cell r="I16637" t="str">
            <v>0</v>
          </cell>
          <cell r="J16637" t="str">
            <v>Дніпровське відділення (КРВ)</v>
          </cell>
          <cell r="K16637" t="str">
            <v>новий</v>
          </cell>
          <cell r="M16637">
            <v>160</v>
          </cell>
        </row>
        <row r="16638">
          <cell r="A16638">
            <v>16635</v>
          </cell>
          <cell r="B16638" t="str">
            <v>KRF6625</v>
          </cell>
          <cell r="E16638" t="str">
            <v>Стелаж СТ-5/5М</v>
          </cell>
          <cell r="F16638" t="str">
            <v>Стелаж СТ-5/5М</v>
          </cell>
          <cell r="G16638">
            <v>37356</v>
          </cell>
          <cell r="H16638">
            <v>486</v>
          </cell>
          <cell r="I16638" t="str">
            <v>0</v>
          </cell>
          <cell r="J16638" t="str">
            <v>Дніпровське відділення (КРВ)</v>
          </cell>
          <cell r="K16638" t="str">
            <v>новий</v>
          </cell>
          <cell r="M16638">
            <v>160</v>
          </cell>
        </row>
        <row r="16639">
          <cell r="A16639">
            <v>16636</v>
          </cell>
          <cell r="B16639" t="str">
            <v>KRF6626</v>
          </cell>
          <cell r="E16639" t="str">
            <v>Стелаж СТ-5/5М</v>
          </cell>
          <cell r="F16639" t="str">
            <v>Стелаж СТ-5/5М</v>
          </cell>
          <cell r="G16639">
            <v>37356</v>
          </cell>
          <cell r="H16639">
            <v>486</v>
          </cell>
          <cell r="I16639" t="str">
            <v>0</v>
          </cell>
          <cell r="J16639" t="str">
            <v>к.21</v>
          </cell>
          <cell r="K16639" t="str">
            <v>новий</v>
          </cell>
          <cell r="M16639">
            <v>160</v>
          </cell>
        </row>
        <row r="16640">
          <cell r="A16640">
            <v>16637</v>
          </cell>
          <cell r="B16640" t="str">
            <v>KRF6627</v>
          </cell>
          <cell r="E16640" t="str">
            <v>Стелаж СТ-5/5М</v>
          </cell>
          <cell r="F16640" t="str">
            <v>Стелаж СТ-5/5М</v>
          </cell>
          <cell r="G16640">
            <v>37356</v>
          </cell>
          <cell r="H16640">
            <v>486</v>
          </cell>
          <cell r="I16640" t="str">
            <v>0</v>
          </cell>
          <cell r="J16640" t="str">
            <v>к.21</v>
          </cell>
          <cell r="K16640" t="str">
            <v>новий</v>
          </cell>
          <cell r="M16640">
            <v>160</v>
          </cell>
        </row>
        <row r="16641">
          <cell r="A16641">
            <v>16638</v>
          </cell>
          <cell r="B16641" t="str">
            <v>KRF6628</v>
          </cell>
          <cell r="E16641" t="str">
            <v>Стелаж СТ-5/5М</v>
          </cell>
          <cell r="F16641" t="str">
            <v>Стелаж СТ-5/5М</v>
          </cell>
          <cell r="G16641">
            <v>37356</v>
          </cell>
          <cell r="H16641">
            <v>486</v>
          </cell>
          <cell r="I16641" t="str">
            <v>0</v>
          </cell>
          <cell r="J16641" t="str">
            <v>вул.Прорізна ,8а</v>
          </cell>
          <cell r="K16641" t="str">
            <v>б/у</v>
          </cell>
          <cell r="M16641">
            <v>160</v>
          </cell>
        </row>
        <row r="16642">
          <cell r="A16642">
            <v>16639</v>
          </cell>
          <cell r="B16642" t="str">
            <v>KRF6629</v>
          </cell>
          <cell r="E16642" t="str">
            <v>Стелаж СТ-5/5М</v>
          </cell>
          <cell r="F16642" t="str">
            <v>Стелаж СТ-5/5М</v>
          </cell>
          <cell r="G16642">
            <v>37356</v>
          </cell>
          <cell r="H16642">
            <v>486</v>
          </cell>
          <cell r="I16642" t="str">
            <v>0</v>
          </cell>
          <cell r="J16642" t="str">
            <v>Дніпровське відділення (КРВ)</v>
          </cell>
          <cell r="K16642" t="str">
            <v>б/у</v>
          </cell>
          <cell r="M16642">
            <v>160</v>
          </cell>
        </row>
        <row r="16643">
          <cell r="A16643">
            <v>16640</v>
          </cell>
          <cell r="B16643" t="str">
            <v>KRF6630</v>
          </cell>
          <cell r="E16643" t="str">
            <v>Стелаж СТ-5/5М</v>
          </cell>
          <cell r="F16643" t="str">
            <v>Стелаж СТ-5/5М</v>
          </cell>
          <cell r="G16643">
            <v>37356</v>
          </cell>
          <cell r="H16643">
            <v>486</v>
          </cell>
          <cell r="I16643" t="str">
            <v>0</v>
          </cell>
          <cell r="J16643" t="str">
            <v>Прорізне відділення</v>
          </cell>
          <cell r="K16643" t="str">
            <v>б/у</v>
          </cell>
          <cell r="M16643">
            <v>160</v>
          </cell>
        </row>
        <row r="16644">
          <cell r="A16644">
            <v>16641</v>
          </cell>
          <cell r="B16644" t="str">
            <v>KRF6631</v>
          </cell>
          <cell r="E16644" t="str">
            <v>Стелаж СТ-5/5М</v>
          </cell>
          <cell r="F16644" t="str">
            <v>Стелаж СТ-5/5М</v>
          </cell>
          <cell r="G16644">
            <v>37356</v>
          </cell>
          <cell r="H16644">
            <v>486</v>
          </cell>
          <cell r="I16644" t="str">
            <v>0</v>
          </cell>
          <cell r="J16644" t="str">
            <v>Прорізне відділення</v>
          </cell>
          <cell r="K16644" t="str">
            <v>б/у</v>
          </cell>
          <cell r="M16644">
            <v>160</v>
          </cell>
        </row>
        <row r="16645">
          <cell r="A16645">
            <v>16642</v>
          </cell>
          <cell r="B16645" t="str">
            <v>KRF6632</v>
          </cell>
          <cell r="E16645" t="str">
            <v>Стелаж СТ-5/5М</v>
          </cell>
          <cell r="F16645" t="str">
            <v>Стелаж СТ-5/5М</v>
          </cell>
          <cell r="G16645">
            <v>37356</v>
          </cell>
          <cell r="H16645">
            <v>486</v>
          </cell>
          <cell r="I16645" t="str">
            <v>0</v>
          </cell>
          <cell r="J16645" t="str">
            <v>Прорізне відділення</v>
          </cell>
          <cell r="K16645" t="str">
            <v>б/у</v>
          </cell>
          <cell r="M16645">
            <v>160</v>
          </cell>
        </row>
        <row r="16646">
          <cell r="A16646">
            <v>16643</v>
          </cell>
          <cell r="B16646" t="str">
            <v>KRF6633</v>
          </cell>
          <cell r="E16646" t="str">
            <v>Стелаж СТ-5/5М</v>
          </cell>
          <cell r="F16646" t="str">
            <v>Стелаж СТ-5/5М</v>
          </cell>
          <cell r="G16646">
            <v>37356</v>
          </cell>
          <cell r="H16646">
            <v>486</v>
          </cell>
          <cell r="I16646" t="str">
            <v>0</v>
          </cell>
          <cell r="J16646" t="str">
            <v>Прорізне відділення</v>
          </cell>
          <cell r="K16646" t="str">
            <v>б/у</v>
          </cell>
          <cell r="M16646">
            <v>160</v>
          </cell>
        </row>
        <row r="16647">
          <cell r="A16647">
            <v>16644</v>
          </cell>
          <cell r="B16647" t="str">
            <v>KRF6634</v>
          </cell>
          <cell r="E16647" t="str">
            <v>Стелаж СТ-5/5М</v>
          </cell>
          <cell r="F16647" t="str">
            <v>Стелаж СТ-5/5М</v>
          </cell>
          <cell r="G16647">
            <v>37356</v>
          </cell>
          <cell r="H16647">
            <v>486</v>
          </cell>
          <cell r="I16647" t="str">
            <v>0</v>
          </cell>
          <cell r="J16647" t="str">
            <v>вул.Прорізна ,8а</v>
          </cell>
          <cell r="K16647" t="str">
            <v>б/у</v>
          </cell>
          <cell r="M16647">
            <v>160</v>
          </cell>
        </row>
        <row r="16648">
          <cell r="A16648">
            <v>16645</v>
          </cell>
          <cell r="B16648" t="str">
            <v>KRF6635</v>
          </cell>
          <cell r="E16648" t="str">
            <v>Стелаж СТ-5/5М</v>
          </cell>
          <cell r="F16648" t="str">
            <v>Стелаж СТ-5/5М</v>
          </cell>
          <cell r="G16648">
            <v>37356</v>
          </cell>
          <cell r="H16648">
            <v>486</v>
          </cell>
          <cell r="I16648" t="str">
            <v>0</v>
          </cell>
          <cell r="J16648" t="str">
            <v>вул.Прорізна ,8а</v>
          </cell>
          <cell r="K16648" t="str">
            <v>Задовільний</v>
          </cell>
          <cell r="M16648">
            <v>160</v>
          </cell>
        </row>
        <row r="16649">
          <cell r="A16649">
            <v>16646</v>
          </cell>
          <cell r="B16649" t="str">
            <v>KRF6636</v>
          </cell>
          <cell r="E16649" t="str">
            <v>Стелаж СТ-5/5М</v>
          </cell>
          <cell r="F16649" t="str">
            <v>Стелаж СТ-5/5М</v>
          </cell>
          <cell r="G16649">
            <v>37356</v>
          </cell>
          <cell r="H16649">
            <v>486</v>
          </cell>
          <cell r="I16649" t="str">
            <v>0</v>
          </cell>
          <cell r="J16649" t="str">
            <v xml:space="preserve"> м.Київ, вул. Магнітогорська,1Д (склад)</v>
          </cell>
          <cell r="K16649" t="str">
            <v>Задовільний</v>
          </cell>
          <cell r="M16649">
            <v>160</v>
          </cell>
        </row>
        <row r="16650">
          <cell r="A16650">
            <v>16647</v>
          </cell>
          <cell r="B16650" t="str">
            <v>KRF6637</v>
          </cell>
          <cell r="E16650" t="str">
            <v>Стелаж СТ-5/5М</v>
          </cell>
          <cell r="F16650" t="str">
            <v>Стелаж СТ-5/5М</v>
          </cell>
          <cell r="G16650">
            <v>37356</v>
          </cell>
          <cell r="H16650">
            <v>486</v>
          </cell>
          <cell r="I16650" t="str">
            <v>0</v>
          </cell>
          <cell r="J16650" t="str">
            <v xml:space="preserve"> м.Київ, вул. Магнітогорська,1Д (склад)</v>
          </cell>
          <cell r="K16650" t="str">
            <v>б/у</v>
          </cell>
          <cell r="M16650">
            <v>160</v>
          </cell>
        </row>
        <row r="16651">
          <cell r="A16651">
            <v>16648</v>
          </cell>
          <cell r="B16651" t="str">
            <v>KRF6638</v>
          </cell>
          <cell r="E16651" t="str">
            <v>Стелаж СТ-5/5М</v>
          </cell>
          <cell r="F16651" t="str">
            <v>Стелаж СТ-5/5М</v>
          </cell>
          <cell r="G16651">
            <v>37356</v>
          </cell>
          <cell r="H16651">
            <v>486</v>
          </cell>
          <cell r="I16651" t="str">
            <v>0</v>
          </cell>
          <cell r="J16651" t="str">
            <v xml:space="preserve"> м.Київ, вул. Магнітогорська,1Д (склад)</v>
          </cell>
          <cell r="K16651" t="str">
            <v>Задовільний</v>
          </cell>
          <cell r="M16651">
            <v>160</v>
          </cell>
        </row>
        <row r="16652">
          <cell r="A16652">
            <v>16649</v>
          </cell>
          <cell r="B16652" t="str">
            <v>KRF6639</v>
          </cell>
          <cell r="E16652" t="str">
            <v>Стелаж СТ-5/5М</v>
          </cell>
          <cell r="F16652" t="str">
            <v>Стелаж СТ-5/5М</v>
          </cell>
          <cell r="G16652">
            <v>37356</v>
          </cell>
          <cell r="H16652">
            <v>486</v>
          </cell>
          <cell r="I16652" t="str">
            <v>0</v>
          </cell>
          <cell r="J16652" t="str">
            <v xml:space="preserve"> м.Київ, вул. Магнітогорська,1Д (склад)</v>
          </cell>
          <cell r="K16652" t="str">
            <v>б/у</v>
          </cell>
          <cell r="M16652">
            <v>160</v>
          </cell>
        </row>
        <row r="16653">
          <cell r="A16653">
            <v>16650</v>
          </cell>
          <cell r="B16653" t="str">
            <v>KRF6640</v>
          </cell>
          <cell r="E16653" t="str">
            <v>Стелаж СТ-5/5М</v>
          </cell>
          <cell r="F16653" t="str">
            <v>Стелаж СТ-5/5М</v>
          </cell>
          <cell r="G16653">
            <v>37356</v>
          </cell>
          <cell r="H16653">
            <v>486</v>
          </cell>
          <cell r="I16653" t="str">
            <v>0</v>
          </cell>
          <cell r="J16653" t="str">
            <v xml:space="preserve"> м.Київ, вул. Магнітогорська,1Д (склад)</v>
          </cell>
          <cell r="K16653" t="str">
            <v>б/у</v>
          </cell>
          <cell r="M16653">
            <v>160</v>
          </cell>
        </row>
        <row r="16654">
          <cell r="A16654">
            <v>16651</v>
          </cell>
          <cell r="B16654" t="str">
            <v>KRF6641</v>
          </cell>
          <cell r="E16654" t="str">
            <v>Стелаж СТ-5/5М</v>
          </cell>
          <cell r="F16654" t="str">
            <v>Стелаж СТ-5/5М</v>
          </cell>
          <cell r="G16654">
            <v>37356</v>
          </cell>
          <cell r="H16654">
            <v>486</v>
          </cell>
          <cell r="I16654" t="str">
            <v>0</v>
          </cell>
          <cell r="J16654" t="str">
            <v xml:space="preserve"> м.Київ, вул. Магнітогорська,1Д (склад)</v>
          </cell>
          <cell r="K16654" t="str">
            <v>б/у</v>
          </cell>
          <cell r="M16654">
            <v>160</v>
          </cell>
        </row>
        <row r="16655">
          <cell r="A16655">
            <v>16652</v>
          </cell>
          <cell r="B16655" t="str">
            <v>KRF6642</v>
          </cell>
          <cell r="E16655" t="str">
            <v>Стелаж СТ-5/5М</v>
          </cell>
          <cell r="F16655" t="str">
            <v>Стелаж СТ-5/5М</v>
          </cell>
          <cell r="G16655">
            <v>37356</v>
          </cell>
          <cell r="H16655">
            <v>486</v>
          </cell>
          <cell r="I16655" t="str">
            <v>0</v>
          </cell>
          <cell r="J16655" t="str">
            <v>м. Київ, вул. Хохлових №8, частана корпусу №4  (склад)</v>
          </cell>
          <cell r="K16655" t="str">
            <v>б/у</v>
          </cell>
          <cell r="M16655">
            <v>160</v>
          </cell>
        </row>
        <row r="16656">
          <cell r="A16656">
            <v>16653</v>
          </cell>
          <cell r="B16656" t="str">
            <v>KRF6643</v>
          </cell>
          <cell r="E16656" t="str">
            <v>Стелаж СТ-5/5М</v>
          </cell>
          <cell r="F16656" t="str">
            <v>Стелаж СТ-5/5М</v>
          </cell>
          <cell r="G16656">
            <v>37356</v>
          </cell>
          <cell r="H16656">
            <v>486</v>
          </cell>
          <cell r="I16656" t="str">
            <v>0</v>
          </cell>
          <cell r="J16656" t="str">
            <v xml:space="preserve"> м.Київ, вул. Магнітогорська,1Д (склад)</v>
          </cell>
          <cell r="K16656" t="str">
            <v>новий</v>
          </cell>
          <cell r="M16656">
            <v>160</v>
          </cell>
        </row>
        <row r="16657">
          <cell r="A16657">
            <v>16654</v>
          </cell>
          <cell r="B16657" t="str">
            <v>KRF6644</v>
          </cell>
          <cell r="E16657" t="str">
            <v>Стелаж СТ-5/5М</v>
          </cell>
          <cell r="F16657" t="str">
            <v>Стелаж СТ-5/5М</v>
          </cell>
          <cell r="G16657">
            <v>37356</v>
          </cell>
          <cell r="H16657">
            <v>486</v>
          </cell>
          <cell r="I16657" t="str">
            <v>0</v>
          </cell>
          <cell r="J16657" t="str">
            <v xml:space="preserve"> м.Київ, вул. Магнітогорська,1Д (склад)</v>
          </cell>
          <cell r="K16657" t="str">
            <v>б/у</v>
          </cell>
          <cell r="M16657">
            <v>160</v>
          </cell>
        </row>
        <row r="16658">
          <cell r="A16658">
            <v>16655</v>
          </cell>
          <cell r="B16658" t="str">
            <v>KRF6645</v>
          </cell>
          <cell r="E16658" t="str">
            <v>Стелаж СТ-5/5М</v>
          </cell>
          <cell r="F16658" t="str">
            <v>Стелаж СТ-5/5М</v>
          </cell>
          <cell r="G16658">
            <v>37356</v>
          </cell>
          <cell r="H16658">
            <v>486</v>
          </cell>
          <cell r="I16658" t="str">
            <v>0</v>
          </cell>
          <cell r="J16658" t="str">
            <v xml:space="preserve"> м.Київ, вул. Магнітогорська,1Д (склад)</v>
          </cell>
          <cell r="K16658" t="str">
            <v>б/у</v>
          </cell>
          <cell r="M16658">
            <v>160</v>
          </cell>
        </row>
        <row r="16659">
          <cell r="A16659">
            <v>16656</v>
          </cell>
          <cell r="B16659" t="str">
            <v>KRF6646</v>
          </cell>
          <cell r="E16659" t="str">
            <v>Стелаж СТ-5/5М</v>
          </cell>
          <cell r="F16659" t="str">
            <v>Стелаж СТ-5/5М</v>
          </cell>
          <cell r="G16659">
            <v>37356</v>
          </cell>
          <cell r="H16659">
            <v>486</v>
          </cell>
          <cell r="I16659" t="str">
            <v>0</v>
          </cell>
          <cell r="J16659" t="str">
            <v xml:space="preserve"> м.Київ, вул. Магнітогорська,1Д (склад)</v>
          </cell>
          <cell r="K16659" t="str">
            <v>б/у</v>
          </cell>
          <cell r="M16659">
            <v>160</v>
          </cell>
        </row>
        <row r="16660">
          <cell r="A16660">
            <v>16657</v>
          </cell>
          <cell r="B16660" t="str">
            <v>KRF6647</v>
          </cell>
          <cell r="E16660" t="str">
            <v>Стелаж СТ-5/5М</v>
          </cell>
          <cell r="F16660" t="str">
            <v>Стелаж СТ-5/5М</v>
          </cell>
          <cell r="G16660">
            <v>37356</v>
          </cell>
          <cell r="H16660">
            <v>486</v>
          </cell>
          <cell r="I16660" t="str">
            <v>0</v>
          </cell>
          <cell r="J16660" t="str">
            <v>м. Київ, вул.Кирилівська,82 (склад)</v>
          </cell>
          <cell r="K16660" t="str">
            <v>б/у</v>
          </cell>
          <cell r="M16660">
            <v>160</v>
          </cell>
        </row>
        <row r="16661">
          <cell r="A16661">
            <v>16658</v>
          </cell>
          <cell r="B16661" t="str">
            <v>KRF6648</v>
          </cell>
          <cell r="E16661" t="str">
            <v>Стелаж СТ-5/5М</v>
          </cell>
          <cell r="F16661" t="str">
            <v>Стелаж СТ-5/5М</v>
          </cell>
          <cell r="G16661">
            <v>37356</v>
          </cell>
          <cell r="H16661">
            <v>486</v>
          </cell>
          <cell r="I16661" t="str">
            <v>0</v>
          </cell>
          <cell r="J16661" t="str">
            <v>м. Київ, вул.Кирилівська,82 (склад)</v>
          </cell>
          <cell r="K16661" t="str">
            <v>б/у</v>
          </cell>
          <cell r="M16661">
            <v>160</v>
          </cell>
        </row>
        <row r="16662">
          <cell r="A16662">
            <v>16659</v>
          </cell>
          <cell r="B16662" t="str">
            <v>KRF6649</v>
          </cell>
          <cell r="E16662" t="str">
            <v>Стелаж СТ-5/5М</v>
          </cell>
          <cell r="F16662" t="str">
            <v>Стелаж СТ-5/5М</v>
          </cell>
          <cell r="G16662">
            <v>37356</v>
          </cell>
          <cell r="H16662">
            <v>486</v>
          </cell>
          <cell r="I16662" t="str">
            <v>0</v>
          </cell>
          <cell r="J16662" t="str">
            <v xml:space="preserve"> м.Київ, вул. Магнітогорська,1Д (склад)</v>
          </cell>
          <cell r="K16662" t="str">
            <v>б/у</v>
          </cell>
          <cell r="M16662">
            <v>160</v>
          </cell>
        </row>
        <row r="16663">
          <cell r="A16663">
            <v>16660</v>
          </cell>
          <cell r="B16663" t="str">
            <v>KRF6650</v>
          </cell>
          <cell r="E16663" t="str">
            <v>Стелаж СТ-5/5М</v>
          </cell>
          <cell r="F16663" t="str">
            <v>Стелаж СТ-5/5М</v>
          </cell>
          <cell r="G16663">
            <v>37356</v>
          </cell>
          <cell r="H16663">
            <v>486</v>
          </cell>
          <cell r="I16663" t="str">
            <v>0</v>
          </cell>
          <cell r="J16663" t="str">
            <v/>
          </cell>
          <cell r="K16663" t="str">
            <v>б/у</v>
          </cell>
          <cell r="M16663">
            <v>160</v>
          </cell>
        </row>
        <row r="16664">
          <cell r="A16664">
            <v>16661</v>
          </cell>
          <cell r="B16664" t="str">
            <v>KRF6651</v>
          </cell>
          <cell r="E16664" t="str">
            <v>Стелаж СТ-5/5М</v>
          </cell>
          <cell r="F16664" t="str">
            <v>Стелаж СТ-5/5М</v>
          </cell>
          <cell r="G16664">
            <v>37356</v>
          </cell>
          <cell r="H16664">
            <v>486</v>
          </cell>
          <cell r="I16664" t="str">
            <v>0</v>
          </cell>
          <cell r="J16664" t="str">
            <v>Одеське регіональне відділення</v>
          </cell>
          <cell r="K16664" t="str">
            <v>б/у</v>
          </cell>
          <cell r="M16664">
            <v>160</v>
          </cell>
        </row>
        <row r="16665">
          <cell r="A16665">
            <v>16662</v>
          </cell>
          <cell r="B16665" t="str">
            <v>KRF6652</v>
          </cell>
          <cell r="E16665" t="str">
            <v>Стелаж СТ-5/5М</v>
          </cell>
          <cell r="F16665" t="str">
            <v>Стелаж СТ-5/5М</v>
          </cell>
          <cell r="G16665">
            <v>37356</v>
          </cell>
          <cell r="H16665">
            <v>486</v>
          </cell>
          <cell r="I16665" t="str">
            <v>0</v>
          </cell>
          <cell r="J16665" t="str">
            <v>Чернігівське РВ</v>
          </cell>
          <cell r="K16665" t="str">
            <v>б/у</v>
          </cell>
          <cell r="M16665">
            <v>160</v>
          </cell>
        </row>
        <row r="16666">
          <cell r="A16666">
            <v>16663</v>
          </cell>
          <cell r="B16666" t="str">
            <v>KRF6653</v>
          </cell>
          <cell r="E16666" t="str">
            <v>Стелаж СТ-5/5М</v>
          </cell>
          <cell r="F16666" t="str">
            <v>Стелаж СТ-5/5М</v>
          </cell>
          <cell r="G16666">
            <v>37356</v>
          </cell>
          <cell r="H16666">
            <v>486</v>
          </cell>
          <cell r="I16666" t="str">
            <v>0</v>
          </cell>
          <cell r="J16666" t="str">
            <v>ОПЕРУ</v>
          </cell>
          <cell r="K16666" t="str">
            <v>б/у</v>
          </cell>
          <cell r="M16666">
            <v>160</v>
          </cell>
        </row>
        <row r="16667">
          <cell r="A16667">
            <v>16664</v>
          </cell>
          <cell r="B16667" t="str">
            <v>KRF6654</v>
          </cell>
          <cell r="E16667" t="str">
            <v>Стелаж СТ-5/5М</v>
          </cell>
          <cell r="F16667" t="str">
            <v>Стелаж СТ-5/5М</v>
          </cell>
          <cell r="G16667">
            <v>37356</v>
          </cell>
          <cell r="H16667">
            <v>486</v>
          </cell>
          <cell r="I16667" t="str">
            <v>0</v>
          </cell>
          <cell r="J16667" t="str">
            <v/>
          </cell>
          <cell r="K16667" t="str">
            <v>б/у</v>
          </cell>
          <cell r="M16667">
            <v>160</v>
          </cell>
        </row>
        <row r="16668">
          <cell r="A16668">
            <v>16665</v>
          </cell>
          <cell r="B16668" t="str">
            <v>KRF6655</v>
          </cell>
          <cell r="E16668" t="str">
            <v>Стелаж СТ-5/5М</v>
          </cell>
          <cell r="F16668" t="str">
            <v>Стелаж СТ-5/5М</v>
          </cell>
          <cell r="G16668">
            <v>37356</v>
          </cell>
          <cell r="H16668">
            <v>486</v>
          </cell>
          <cell r="I16668" t="str">
            <v>0</v>
          </cell>
          <cell r="J16668" t="str">
            <v xml:space="preserve"> м.Київ, вул. Магнітогорська,1Д (склад)</v>
          </cell>
          <cell r="K16668" t="str">
            <v>б/у</v>
          </cell>
          <cell r="M16668">
            <v>160</v>
          </cell>
        </row>
        <row r="16669">
          <cell r="A16669">
            <v>16666</v>
          </cell>
          <cell r="B16669" t="str">
            <v>KRF6656</v>
          </cell>
          <cell r="E16669" t="str">
            <v>Стелаж СТ-5/5М</v>
          </cell>
          <cell r="F16669" t="str">
            <v>Стелаж СТ-5/5М</v>
          </cell>
          <cell r="G16669">
            <v>37356</v>
          </cell>
          <cell r="H16669">
            <v>486</v>
          </cell>
          <cell r="I16669" t="str">
            <v>0</v>
          </cell>
          <cell r="J16669" t="str">
            <v>к.32</v>
          </cell>
          <cell r="K16669" t="str">
            <v>новий</v>
          </cell>
          <cell r="M16669">
            <v>160</v>
          </cell>
        </row>
        <row r="16670">
          <cell r="A16670">
            <v>16667</v>
          </cell>
          <cell r="B16670" t="str">
            <v>KRF6657</v>
          </cell>
          <cell r="E16670" t="str">
            <v>Стелаж СТ-5/5М</v>
          </cell>
          <cell r="F16670" t="str">
            <v>Стелаж СТ-5/5М</v>
          </cell>
          <cell r="G16670">
            <v>37356</v>
          </cell>
          <cell r="H16670">
            <v>486</v>
          </cell>
          <cell r="I16670" t="str">
            <v>0</v>
          </cell>
          <cell r="J16670" t="str">
            <v>Вхід в банк</v>
          </cell>
          <cell r="K16670" t="str">
            <v>Задовільний</v>
          </cell>
          <cell r="M16670">
            <v>160</v>
          </cell>
        </row>
        <row r="16671">
          <cell r="A16671">
            <v>16668</v>
          </cell>
          <cell r="B16671" t="str">
            <v>KRF6658</v>
          </cell>
          <cell r="E16671" t="str">
            <v>Стелаж СТ-5/5М</v>
          </cell>
          <cell r="F16671" t="str">
            <v>Стелаж СТ-5/5М</v>
          </cell>
          <cell r="G16671">
            <v>37356</v>
          </cell>
          <cell r="H16671">
            <v>486</v>
          </cell>
          <cell r="I16671" t="str">
            <v>0</v>
          </cell>
          <cell r="J16671" t="str">
            <v>Сумське РВ</v>
          </cell>
          <cell r="K16671" t="str">
            <v>Задовільний</v>
          </cell>
          <cell r="M16671">
            <v>160</v>
          </cell>
        </row>
        <row r="16672">
          <cell r="A16672">
            <v>16669</v>
          </cell>
          <cell r="B16672" t="str">
            <v>KRF6659</v>
          </cell>
          <cell r="E16672" t="str">
            <v>Стелаж СТ-5/5М</v>
          </cell>
          <cell r="F16672" t="str">
            <v>Стелаж СТ-5/5М</v>
          </cell>
          <cell r="G16672">
            <v>37356</v>
          </cell>
          <cell r="H16672">
            <v>486</v>
          </cell>
          <cell r="I16672" t="str">
            <v>0</v>
          </cell>
          <cell r="J16672" t="str">
            <v>Архів (вул.Південно-Сирецька, 1-3)</v>
          </cell>
          <cell r="K16672" t="str">
            <v>Задовільний</v>
          </cell>
          <cell r="M16672">
            <v>160</v>
          </cell>
        </row>
        <row r="16673">
          <cell r="A16673">
            <v>16670</v>
          </cell>
          <cell r="B16673" t="str">
            <v>KRF6660</v>
          </cell>
          <cell r="E16673" t="str">
            <v>Стелаж СТ-5/5М</v>
          </cell>
          <cell r="F16673" t="str">
            <v>Стелаж СТ-5/5М</v>
          </cell>
          <cell r="G16673">
            <v>37356</v>
          </cell>
          <cell r="H16673">
            <v>486</v>
          </cell>
          <cell r="I16673" t="str">
            <v>0</v>
          </cell>
          <cell r="J16673" t="str">
            <v/>
          </cell>
          <cell r="K16673" t="str">
            <v>Задовільний</v>
          </cell>
          <cell r="M16673">
            <v>160</v>
          </cell>
        </row>
        <row r="16674">
          <cell r="A16674">
            <v>16671</v>
          </cell>
          <cell r="B16674" t="str">
            <v>ZAK502/45</v>
          </cell>
          <cell r="E16674" t="str">
            <v>СТЕЛАЖ ТIS 180*75   5 ПОЛИЦЬ</v>
          </cell>
          <cell r="F16674" t="str">
            <v>СТЕЛАЖ ТIS 180*75   5 ПОЛИЦЬ</v>
          </cell>
          <cell r="G16674">
            <v>39377</v>
          </cell>
          <cell r="H16674">
            <v>189.9</v>
          </cell>
          <cell r="I16674" t="str">
            <v>0</v>
          </cell>
          <cell r="J16674" t="str">
            <v/>
          </cell>
          <cell r="K16674" t="str">
            <v>Задовільний</v>
          </cell>
          <cell r="M16674">
            <v>320</v>
          </cell>
        </row>
        <row r="16675">
          <cell r="A16675">
            <v>16672</v>
          </cell>
          <cell r="B16675" t="str">
            <v>ZAK503/45</v>
          </cell>
          <cell r="E16675" t="str">
            <v>СТЕЛАЖ ТIS 180*75   5 ПОЛИЦЬ</v>
          </cell>
          <cell r="F16675" t="str">
            <v>СТЕЛАЖ ТIS 180*75   5 ПОЛИЦЬ</v>
          </cell>
          <cell r="G16675">
            <v>39377</v>
          </cell>
          <cell r="H16675">
            <v>189.9</v>
          </cell>
          <cell r="I16675" t="str">
            <v>0</v>
          </cell>
          <cell r="J16675" t="str">
            <v>Подільське відд.</v>
          </cell>
          <cell r="K16675" t="str">
            <v>Незадовільний</v>
          </cell>
          <cell r="L16675" t="str">
            <v>Дірка в сидінні</v>
          </cell>
          <cell r="M16675">
            <v>320</v>
          </cell>
        </row>
        <row r="16676">
          <cell r="A16676">
            <v>16673</v>
          </cell>
          <cell r="B16676" t="str">
            <v>ZAK504/45</v>
          </cell>
          <cell r="E16676" t="str">
            <v>СТЕЛАЖ ТIS 180*75   5 ПОЛИЦЬ</v>
          </cell>
          <cell r="F16676" t="str">
            <v>СТЕЛАЖ ТIS 180*75   5 ПОЛИЦЬ</v>
          </cell>
          <cell r="G16676">
            <v>39377</v>
          </cell>
          <cell r="H16676">
            <v>189.9</v>
          </cell>
          <cell r="I16676" t="str">
            <v>0</v>
          </cell>
          <cell r="J16676" t="str">
            <v>Кременчуцьке відд ( ПОлтавське РВ)</v>
          </cell>
          <cell r="K16676" t="str">
            <v>Задовільний</v>
          </cell>
          <cell r="M16676">
            <v>320</v>
          </cell>
        </row>
        <row r="16677">
          <cell r="A16677">
            <v>16674</v>
          </cell>
          <cell r="B16677" t="str">
            <v>19961-1</v>
          </cell>
          <cell r="E16677" t="str">
            <v>Монітор 18.5*</v>
          </cell>
          <cell r="F16677" t="str">
            <v>Монітор 18.5*</v>
          </cell>
          <cell r="G16677">
            <v>41634</v>
          </cell>
          <cell r="H16677">
            <v>870.6</v>
          </cell>
          <cell r="I16677" t="str">
            <v>0</v>
          </cell>
          <cell r="J16677" t="str">
            <v/>
          </cell>
          <cell r="K16677" t="str">
            <v>Задовільний</v>
          </cell>
          <cell r="M16677">
            <v>299</v>
          </cell>
        </row>
        <row r="16678">
          <cell r="A16678">
            <v>16675</v>
          </cell>
          <cell r="B16678" t="str">
            <v>19962-1</v>
          </cell>
          <cell r="E16678" t="str">
            <v>Монітор 18.5*</v>
          </cell>
          <cell r="F16678" t="str">
            <v>Монітор 18.5*</v>
          </cell>
          <cell r="G16678">
            <v>41634</v>
          </cell>
          <cell r="H16678">
            <v>870.6</v>
          </cell>
          <cell r="I16678" t="str">
            <v>0</v>
          </cell>
          <cell r="J16678" t="str">
            <v>вул.Прорізна ,8а</v>
          </cell>
          <cell r="K16678" t="str">
            <v>Задовільний</v>
          </cell>
          <cell r="M16678">
            <v>299</v>
          </cell>
        </row>
        <row r="16679">
          <cell r="A16679">
            <v>16676</v>
          </cell>
          <cell r="B16679" t="str">
            <v>19963-1</v>
          </cell>
          <cell r="E16679" t="str">
            <v>Монітор 18.5*</v>
          </cell>
          <cell r="F16679" t="str">
            <v>Монітор 18.5*</v>
          </cell>
          <cell r="G16679">
            <v>41634</v>
          </cell>
          <cell r="H16679">
            <v>870.6</v>
          </cell>
          <cell r="I16679" t="str">
            <v>0</v>
          </cell>
          <cell r="J16679" t="str">
            <v>вул.Прорізна ,8а</v>
          </cell>
          <cell r="K16679" t="str">
            <v>Задовільний</v>
          </cell>
          <cell r="M16679">
            <v>299</v>
          </cell>
        </row>
        <row r="16680">
          <cell r="A16680">
            <v>16677</v>
          </cell>
          <cell r="B16680" t="str">
            <v>19964-1</v>
          </cell>
          <cell r="E16680" t="str">
            <v>Монітор 18.5*</v>
          </cell>
          <cell r="F16680" t="str">
            <v>Монітор 18.5*</v>
          </cell>
          <cell r="G16680">
            <v>41634</v>
          </cell>
          <cell r="H16680">
            <v>870.6</v>
          </cell>
          <cell r="I16680" t="str">
            <v>0</v>
          </cell>
          <cell r="J16680" t="str">
            <v>Боярське відділення (КРВ)</v>
          </cell>
          <cell r="K16680" t="str">
            <v>Задовільний</v>
          </cell>
          <cell r="M16680">
            <v>299</v>
          </cell>
        </row>
        <row r="16681">
          <cell r="A16681">
            <v>16678</v>
          </cell>
          <cell r="B16681" t="str">
            <v>19965-1</v>
          </cell>
          <cell r="E16681" t="str">
            <v>Монітор 18.5*</v>
          </cell>
          <cell r="F16681" t="str">
            <v>Монітор 18.5*</v>
          </cell>
          <cell r="G16681">
            <v>41634</v>
          </cell>
          <cell r="H16681">
            <v>870.6</v>
          </cell>
          <cell r="I16681" t="str">
            <v>0</v>
          </cell>
          <cell r="J16681" t="str">
            <v>вул.Прорізна ,8а</v>
          </cell>
          <cell r="K16681" t="str">
            <v>Задовільний</v>
          </cell>
          <cell r="M16681">
            <v>299</v>
          </cell>
        </row>
        <row r="16682">
          <cell r="A16682">
            <v>16679</v>
          </cell>
          <cell r="B16682" t="str">
            <v>19966-1</v>
          </cell>
          <cell r="E16682" t="str">
            <v>Монітор 18.5*</v>
          </cell>
          <cell r="F16682" t="str">
            <v>Монітор 18.5*</v>
          </cell>
          <cell r="G16682">
            <v>41634</v>
          </cell>
          <cell r="H16682">
            <v>870.6</v>
          </cell>
          <cell r="I16682" t="str">
            <v>0</v>
          </cell>
          <cell r="J16682" t="str">
            <v>вул.Прорізна ,8а</v>
          </cell>
          <cell r="K16682" t="str">
            <v>Задовільний</v>
          </cell>
          <cell r="M16682">
            <v>299</v>
          </cell>
        </row>
        <row r="16683">
          <cell r="A16683">
            <v>16680</v>
          </cell>
          <cell r="B16683" t="str">
            <v>19967-1</v>
          </cell>
          <cell r="E16683" t="str">
            <v>Монітор 18.5*</v>
          </cell>
          <cell r="F16683" t="str">
            <v>Монітор 18.5*</v>
          </cell>
          <cell r="G16683">
            <v>41634</v>
          </cell>
          <cell r="H16683">
            <v>870.6</v>
          </cell>
          <cell r="I16683" t="str">
            <v>0</v>
          </cell>
          <cell r="J16683" t="str">
            <v xml:space="preserve"> м.Київ, вул. Магнітогорська,1Д (склад)</v>
          </cell>
          <cell r="K16683" t="str">
            <v>Задовільний</v>
          </cell>
          <cell r="M16683">
            <v>299</v>
          </cell>
        </row>
        <row r="16684">
          <cell r="A16684">
            <v>16681</v>
          </cell>
          <cell r="B16684" t="str">
            <v>19968-1</v>
          </cell>
          <cell r="E16684" t="str">
            <v>Монітор 18.5*</v>
          </cell>
          <cell r="F16684" t="str">
            <v>Монітор 18.5*</v>
          </cell>
          <cell r="G16684">
            <v>41634</v>
          </cell>
          <cell r="H16684">
            <v>870.6</v>
          </cell>
          <cell r="I16684" t="str">
            <v>0</v>
          </cell>
          <cell r="J16684" t="str">
            <v xml:space="preserve"> м.Київ, вул. Магнітогорська,1Д (склад)</v>
          </cell>
          <cell r="K16684" t="str">
            <v>Задовільний</v>
          </cell>
          <cell r="M16684">
            <v>299</v>
          </cell>
        </row>
        <row r="16685">
          <cell r="A16685">
            <v>16682</v>
          </cell>
          <cell r="B16685" t="str">
            <v>19969-1</v>
          </cell>
          <cell r="E16685" t="str">
            <v>Монітор 18.5*</v>
          </cell>
          <cell r="F16685" t="str">
            <v>Монітор 18.5*</v>
          </cell>
          <cell r="G16685">
            <v>41634</v>
          </cell>
          <cell r="H16685">
            <v>870.6</v>
          </cell>
          <cell r="I16685" t="str">
            <v>0</v>
          </cell>
          <cell r="J16685" t="str">
            <v>вул.Прорізна ,8а</v>
          </cell>
          <cell r="K16685" t="str">
            <v>Задовільний</v>
          </cell>
          <cell r="M16685">
            <v>299</v>
          </cell>
        </row>
        <row r="16686">
          <cell r="A16686">
            <v>16683</v>
          </cell>
          <cell r="B16686" t="str">
            <v>19970-1</v>
          </cell>
          <cell r="E16686" t="str">
            <v>Монітор 18.5*</v>
          </cell>
          <cell r="F16686" t="str">
            <v>Монітор 18.5*</v>
          </cell>
          <cell r="G16686">
            <v>41634</v>
          </cell>
          <cell r="H16686">
            <v>870.6</v>
          </cell>
          <cell r="I16686" t="str">
            <v>0</v>
          </cell>
          <cell r="J16686" t="str">
            <v>м. Київ, вул.Кирилівська,82 (склад)</v>
          </cell>
          <cell r="K16686" t="str">
            <v>Задовільний</v>
          </cell>
          <cell r="M16686">
            <v>299</v>
          </cell>
        </row>
        <row r="16687">
          <cell r="A16687">
            <v>16684</v>
          </cell>
          <cell r="B16687" t="str">
            <v>19971-1</v>
          </cell>
          <cell r="E16687" t="str">
            <v>Монітор 18.5*</v>
          </cell>
          <cell r="F16687" t="str">
            <v>Монітор 18.5*</v>
          </cell>
          <cell r="G16687">
            <v>41634</v>
          </cell>
          <cell r="H16687">
            <v>870.6</v>
          </cell>
          <cell r="I16687" t="str">
            <v>0</v>
          </cell>
          <cell r="J16687" t="str">
            <v>ПАТ "БАНК СІЧ"(в оренді)</v>
          </cell>
          <cell r="K16687" t="str">
            <v>Задовільний</v>
          </cell>
          <cell r="M16687">
            <v>299</v>
          </cell>
        </row>
        <row r="16688">
          <cell r="A16688">
            <v>16685</v>
          </cell>
          <cell r="B16688" t="str">
            <v>19972-1</v>
          </cell>
          <cell r="E16688" t="str">
            <v>Монітор 18.5*</v>
          </cell>
          <cell r="F16688" t="str">
            <v>Монітор 18.5*</v>
          </cell>
          <cell r="G16688">
            <v>41634</v>
          </cell>
          <cell r="H16688">
            <v>870.6</v>
          </cell>
          <cell r="I16688" t="str">
            <v>0</v>
          </cell>
          <cell r="J16688" t="str">
            <v>Прорізне відділення</v>
          </cell>
          <cell r="K16688" t="str">
            <v>Задовільний</v>
          </cell>
          <cell r="M16688">
            <v>299</v>
          </cell>
        </row>
        <row r="16689">
          <cell r="A16689">
            <v>16686</v>
          </cell>
          <cell r="B16689" t="str">
            <v>19973-1</v>
          </cell>
          <cell r="E16689" t="str">
            <v>Монітор 18.5*</v>
          </cell>
          <cell r="F16689" t="str">
            <v>Монітор 18.5*</v>
          </cell>
          <cell r="G16689">
            <v>41634</v>
          </cell>
          <cell r="H16689">
            <v>870.6</v>
          </cell>
          <cell r="I16689" t="str">
            <v>0</v>
          </cell>
          <cell r="J16689" t="str">
            <v xml:space="preserve"> м.Київ, вул. Магнітогорська,1Д (склад)</v>
          </cell>
          <cell r="K16689" t="str">
            <v>Задовільний</v>
          </cell>
          <cell r="M16689">
            <v>299</v>
          </cell>
        </row>
        <row r="16690">
          <cell r="A16690">
            <v>16687</v>
          </cell>
          <cell r="B16690" t="str">
            <v>19974-1</v>
          </cell>
          <cell r="E16690" t="str">
            <v>Монітор 18.5*</v>
          </cell>
          <cell r="F16690" t="str">
            <v>Монітор 18.5*</v>
          </cell>
          <cell r="G16690">
            <v>41634</v>
          </cell>
          <cell r="H16690">
            <v>870.6</v>
          </cell>
          <cell r="I16690" t="str">
            <v>0</v>
          </cell>
          <cell r="J16690" t="str">
            <v>м. Київ, вул.Кирилівська,82 (склад)</v>
          </cell>
          <cell r="K16690" t="str">
            <v>Задовільний</v>
          </cell>
          <cell r="M16690">
            <v>299</v>
          </cell>
        </row>
        <row r="16691">
          <cell r="A16691">
            <v>16688</v>
          </cell>
          <cell r="B16691" t="str">
            <v>19975-1</v>
          </cell>
          <cell r="E16691" t="str">
            <v>Монітор 18.5*</v>
          </cell>
          <cell r="F16691" t="str">
            <v>Монітор 18.5*</v>
          </cell>
          <cell r="G16691">
            <v>41634</v>
          </cell>
          <cell r="H16691">
            <v>870.6</v>
          </cell>
          <cell r="I16691" t="str">
            <v>0</v>
          </cell>
          <cell r="J16691" t="str">
            <v>м. Київ, вул. Хохлових №8, частана корпусу №4  (склад)</v>
          </cell>
          <cell r="K16691" t="str">
            <v>Задовільний</v>
          </cell>
          <cell r="M16691">
            <v>299</v>
          </cell>
        </row>
        <row r="16692">
          <cell r="A16692">
            <v>16689</v>
          </cell>
          <cell r="B16692" t="str">
            <v>19976-1</v>
          </cell>
          <cell r="E16692" t="str">
            <v>Монітор 18.5*</v>
          </cell>
          <cell r="F16692" t="str">
            <v>Монітор 18.5*</v>
          </cell>
          <cell r="G16692">
            <v>41634</v>
          </cell>
          <cell r="H16692">
            <v>870.6</v>
          </cell>
          <cell r="I16692" t="str">
            <v>0</v>
          </cell>
          <cell r="J16692" t="str">
            <v>м. Київ, вул.Кирилівська,82 (склад)</v>
          </cell>
          <cell r="K16692" t="str">
            <v>Задовільний</v>
          </cell>
          <cell r="M16692">
            <v>299</v>
          </cell>
        </row>
        <row r="16693">
          <cell r="A16693">
            <v>16690</v>
          </cell>
          <cell r="B16693" t="str">
            <v>19977-1</v>
          </cell>
          <cell r="E16693" t="str">
            <v>Монітор 18.5*</v>
          </cell>
          <cell r="F16693" t="str">
            <v>Монітор 18.5*</v>
          </cell>
          <cell r="G16693">
            <v>41634</v>
          </cell>
          <cell r="H16693">
            <v>870.6</v>
          </cell>
          <cell r="I16693" t="str">
            <v>0</v>
          </cell>
          <cell r="J16693" t="str">
            <v>м. Київ, вул.Кирилівська,82 (склад)</v>
          </cell>
          <cell r="K16693" t="str">
            <v>Задовільний</v>
          </cell>
          <cell r="M16693">
            <v>299</v>
          </cell>
        </row>
        <row r="16694">
          <cell r="A16694">
            <v>16691</v>
          </cell>
          <cell r="B16694" t="str">
            <v>19978-1</v>
          </cell>
          <cell r="E16694" t="str">
            <v>Монітор 18.5*</v>
          </cell>
          <cell r="F16694" t="str">
            <v>Монітор 18.5*</v>
          </cell>
          <cell r="G16694">
            <v>41634</v>
          </cell>
          <cell r="H16694">
            <v>870.6</v>
          </cell>
          <cell r="I16694" t="str">
            <v>0</v>
          </cell>
          <cell r="J16694" t="str">
            <v>м. Київ, вул. Хохлових №8, частана корпусу №4  (склад)</v>
          </cell>
          <cell r="K16694" t="str">
            <v>Задовільний</v>
          </cell>
          <cell r="M16694">
            <v>299</v>
          </cell>
        </row>
        <row r="16695">
          <cell r="A16695">
            <v>16692</v>
          </cell>
          <cell r="B16695" t="str">
            <v>19979-1</v>
          </cell>
          <cell r="E16695" t="str">
            <v>Монітор 18.5*</v>
          </cell>
          <cell r="F16695" t="str">
            <v>Монітор 18.5*</v>
          </cell>
          <cell r="G16695">
            <v>41634</v>
          </cell>
          <cell r="H16695">
            <v>870.6</v>
          </cell>
          <cell r="I16695" t="str">
            <v>0</v>
          </cell>
          <cell r="J16695" t="str">
            <v>м. Київ, вул.Кирилівська,82 (склад)</v>
          </cell>
          <cell r="K16695" t="str">
            <v>Задовільний</v>
          </cell>
          <cell r="M16695">
            <v>299</v>
          </cell>
        </row>
        <row r="16696">
          <cell r="A16696">
            <v>16693</v>
          </cell>
          <cell r="B16696" t="str">
            <v>19980-1</v>
          </cell>
          <cell r="E16696" t="str">
            <v>Монітор 18.5*</v>
          </cell>
          <cell r="F16696" t="str">
            <v>Монітор 18.5*</v>
          </cell>
          <cell r="G16696">
            <v>41634</v>
          </cell>
          <cell r="H16696">
            <v>870.6</v>
          </cell>
          <cell r="I16696" t="str">
            <v>0</v>
          </cell>
          <cell r="J16696" t="str">
            <v>м. Київ, вул.Кирилівська,82 (склад)</v>
          </cell>
          <cell r="K16696" t="str">
            <v>Задовільний</v>
          </cell>
          <cell r="M16696">
            <v>299</v>
          </cell>
        </row>
        <row r="16697">
          <cell r="A16697">
            <v>16694</v>
          </cell>
          <cell r="B16697" t="str">
            <v>ZAK505/45</v>
          </cell>
          <cell r="E16697" t="str">
            <v>СТЕЛАЖ ТIS 180*75   5 ПОЛИЦЬ</v>
          </cell>
          <cell r="F16697" t="str">
            <v>СТЕЛАЖ ТIS 180*75   5 ПОЛИЦЬ</v>
          </cell>
          <cell r="G16697">
            <v>39377</v>
          </cell>
          <cell r="H16697">
            <v>189.9</v>
          </cell>
          <cell r="I16697" t="str">
            <v>0</v>
          </cell>
          <cell r="J16697" t="str">
            <v>м. Київ, вул. Хохлових №8, частана корпусу №4  (склад)</v>
          </cell>
          <cell r="K16697" t="str">
            <v>Задовільний</v>
          </cell>
          <cell r="M16697">
            <v>320</v>
          </cell>
        </row>
        <row r="16698">
          <cell r="A16698">
            <v>16695</v>
          </cell>
          <cell r="B16698" t="str">
            <v>ZAK506/45</v>
          </cell>
          <cell r="E16698" t="str">
            <v>СТЕЛАЖ ТIS 180*75   5 ПОЛИЦЬ</v>
          </cell>
          <cell r="F16698" t="str">
            <v>СТЕЛАЖ ТIS 180*75   5 ПОЛИЦЬ</v>
          </cell>
          <cell r="G16698">
            <v>39377</v>
          </cell>
          <cell r="H16698">
            <v>189.9</v>
          </cell>
          <cell r="I16698" t="str">
            <v>0</v>
          </cell>
          <cell r="J16698" t="str">
            <v>к.62</v>
          </cell>
          <cell r="K16698" t="str">
            <v>Задовільний</v>
          </cell>
          <cell r="M16698">
            <v>320</v>
          </cell>
        </row>
        <row r="16699">
          <cell r="A16699">
            <v>16696</v>
          </cell>
          <cell r="B16699" t="str">
            <v>ZAK507/45</v>
          </cell>
          <cell r="E16699" t="str">
            <v>СТЕЛАЖ ТIS 180*75   5 ПОЛИЦЬ</v>
          </cell>
          <cell r="F16699" t="str">
            <v>СТЕЛАЖ ТIS 180*75   5 ПОЛИЦЬ</v>
          </cell>
          <cell r="G16699">
            <v>39377</v>
          </cell>
          <cell r="H16699">
            <v>189.9</v>
          </cell>
          <cell r="I16699" t="str">
            <v>0</v>
          </cell>
          <cell r="J16699" t="str">
            <v>вул.Прорізна ,8а</v>
          </cell>
          <cell r="K16699" t="str">
            <v>Задовільний</v>
          </cell>
          <cell r="M16699">
            <v>320</v>
          </cell>
        </row>
        <row r="16700">
          <cell r="A16700">
            <v>16697</v>
          </cell>
          <cell r="B16700" t="str">
            <v>ZAK508/45</v>
          </cell>
          <cell r="E16700" t="str">
            <v>СТЕЛАЖ ТIS 180*75   5 ПОЛИЦЬ</v>
          </cell>
          <cell r="F16700" t="str">
            <v>СТЕЛАЖ ТIS 180*75   5 ПОЛИЦЬ</v>
          </cell>
          <cell r="G16700">
            <v>39377</v>
          </cell>
          <cell r="H16700">
            <v>189.9</v>
          </cell>
          <cell r="I16700" t="str">
            <v>0</v>
          </cell>
          <cell r="J16700" t="str">
            <v>вул.Прорізна ,8а</v>
          </cell>
          <cell r="K16700" t="str">
            <v>Задовільний</v>
          </cell>
          <cell r="M16700">
            <v>320</v>
          </cell>
        </row>
        <row r="16701">
          <cell r="A16701">
            <v>16698</v>
          </cell>
          <cell r="B16701" t="str">
            <v>XR562-1</v>
          </cell>
          <cell r="E16701" t="str">
            <v>Стелажi Rmm 201 RAL 7035 (колiр сiрий)</v>
          </cell>
          <cell r="F16701" t="str">
            <v>Стелажi Rmm 201 RAL 7035 (колiр сiрий)</v>
          </cell>
          <cell r="G16701">
            <v>38558</v>
          </cell>
          <cell r="H16701">
            <v>999</v>
          </cell>
          <cell r="I16701" t="str">
            <v>0</v>
          </cell>
          <cell r="J16701" t="str">
            <v>м. Київ, вул. Хохлових №8, частана корпусу №4  (склад)</v>
          </cell>
          <cell r="K16701" t="str">
            <v>новий</v>
          </cell>
          <cell r="M16701">
            <v>533</v>
          </cell>
        </row>
        <row r="16702">
          <cell r="A16702">
            <v>16699</v>
          </cell>
          <cell r="B16702" t="str">
            <v>XR563-1</v>
          </cell>
          <cell r="E16702" t="str">
            <v>Стелажi Rmm 201 RAL 7035 (колiр сiрий)</v>
          </cell>
          <cell r="F16702" t="str">
            <v>Стелажi Rmm 201 RAL 7035 (колiр сiрий)</v>
          </cell>
          <cell r="G16702">
            <v>38558</v>
          </cell>
          <cell r="H16702">
            <v>999</v>
          </cell>
          <cell r="I16702" t="str">
            <v>0</v>
          </cell>
          <cell r="J16702" t="str">
            <v>к.67/1</v>
          </cell>
          <cell r="K16702" t="str">
            <v>Задовільний</v>
          </cell>
          <cell r="M16702">
            <v>533</v>
          </cell>
        </row>
        <row r="16703">
          <cell r="A16703">
            <v>16700</v>
          </cell>
          <cell r="B16703" t="str">
            <v>2069-1</v>
          </cell>
          <cell r="E16703" t="str">
            <v>Стеллаж</v>
          </cell>
          <cell r="F16703" t="str">
            <v>Стеллаж</v>
          </cell>
          <cell r="G16703">
            <v>37967</v>
          </cell>
          <cell r="H16703">
            <v>795.51</v>
          </cell>
          <cell r="I16703" t="str">
            <v>0</v>
          </cell>
          <cell r="J16703" t="str">
            <v>к.38</v>
          </cell>
          <cell r="K16703" t="str">
            <v>Задовільний</v>
          </cell>
          <cell r="M16703">
            <v>114</v>
          </cell>
        </row>
        <row r="16704">
          <cell r="A16704">
            <v>16701</v>
          </cell>
          <cell r="B16704" t="str">
            <v>2070-1</v>
          </cell>
          <cell r="E16704" t="str">
            <v>Стеллаж</v>
          </cell>
          <cell r="F16704" t="str">
            <v>Стеллаж</v>
          </cell>
          <cell r="G16704">
            <v>37967</v>
          </cell>
          <cell r="H16704">
            <v>795.51</v>
          </cell>
          <cell r="I16704" t="str">
            <v>0</v>
          </cell>
          <cell r="J16704" t="str">
            <v>к.38</v>
          </cell>
          <cell r="K16704" t="str">
            <v>Задовільний</v>
          </cell>
          <cell r="M16704">
            <v>114</v>
          </cell>
        </row>
        <row r="16705">
          <cell r="A16705">
            <v>16702</v>
          </cell>
          <cell r="B16705" t="str">
            <v>2071-1</v>
          </cell>
          <cell r="E16705" t="str">
            <v>Стеллаж</v>
          </cell>
          <cell r="F16705" t="str">
            <v>Стеллаж</v>
          </cell>
          <cell r="G16705">
            <v>37967</v>
          </cell>
          <cell r="H16705">
            <v>795.51</v>
          </cell>
          <cell r="I16705" t="str">
            <v>0</v>
          </cell>
          <cell r="J16705" t="str">
            <v xml:space="preserve"> м.Київ, вул. Магнітогорська,1Д (склад)</v>
          </cell>
          <cell r="K16705" t="str">
            <v>б/у</v>
          </cell>
          <cell r="M16705">
            <v>114</v>
          </cell>
        </row>
        <row r="16706">
          <cell r="A16706">
            <v>16703</v>
          </cell>
          <cell r="B16706" t="str">
            <v>LV1400</v>
          </cell>
          <cell r="E16706" t="str">
            <v>Стемянка ITOSS 5</v>
          </cell>
          <cell r="F16706" t="str">
            <v>Стемянка ITOSS 5</v>
          </cell>
          <cell r="G16706">
            <v>38064</v>
          </cell>
          <cell r="H16706">
            <v>347</v>
          </cell>
          <cell r="I16706" t="str">
            <v>0</v>
          </cell>
          <cell r="J16706" t="str">
            <v>к.34</v>
          </cell>
          <cell r="K16706" t="str">
            <v>б/у</v>
          </cell>
          <cell r="M16706">
            <v>133</v>
          </cell>
        </row>
        <row r="16707">
          <cell r="A16707">
            <v>16704</v>
          </cell>
          <cell r="B16707" t="str">
            <v>11226-1</v>
          </cell>
          <cell r="E16707" t="str">
            <v>Стійка індивідуальна</v>
          </cell>
          <cell r="F16707" t="str">
            <v>Стійка індивідуальна</v>
          </cell>
          <cell r="G16707">
            <v>39301</v>
          </cell>
          <cell r="H16707">
            <v>497</v>
          </cell>
          <cell r="I16707" t="str">
            <v>0</v>
          </cell>
          <cell r="J16707" t="str">
            <v>м. Київ, вул. Хохлових №8, частана корпусу №4  (склад)</v>
          </cell>
          <cell r="K16707" t="str">
            <v>Задовільний</v>
          </cell>
          <cell r="M16707">
            <v>29</v>
          </cell>
        </row>
        <row r="16708">
          <cell r="A16708">
            <v>16705</v>
          </cell>
          <cell r="B16708" t="str">
            <v>31001-1</v>
          </cell>
          <cell r="E16708" t="str">
            <v>Стійка охорони</v>
          </cell>
          <cell r="F16708" t="str">
            <v>Стійка охорони</v>
          </cell>
          <cell r="G16708">
            <v>42215</v>
          </cell>
          <cell r="H16708">
            <v>2193.27</v>
          </cell>
          <cell r="I16708" t="str">
            <v>0</v>
          </cell>
          <cell r="J16708" t="str">
            <v>кім.42</v>
          </cell>
          <cell r="K16708" t="str">
            <v>Задовільний</v>
          </cell>
          <cell r="M16708">
            <v>1500</v>
          </cell>
        </row>
        <row r="16709">
          <cell r="A16709">
            <v>16706</v>
          </cell>
          <cell r="B16709" t="str">
            <v>3833-1</v>
          </cell>
          <cell r="E16709" t="str">
            <v>Стіл</v>
          </cell>
          <cell r="F16709" t="str">
            <v>Стіл</v>
          </cell>
          <cell r="G16709">
            <v>38551</v>
          </cell>
          <cell r="H16709">
            <v>411.3</v>
          </cell>
          <cell r="I16709" t="str">
            <v>0</v>
          </cell>
          <cell r="J16709" t="str">
            <v>м. Київ, вул.Кирилівська,82 (склад)</v>
          </cell>
          <cell r="K16709" t="str">
            <v>б/у</v>
          </cell>
          <cell r="M16709">
            <v>36</v>
          </cell>
        </row>
        <row r="16710">
          <cell r="A16710">
            <v>16707</v>
          </cell>
          <cell r="B16710" t="str">
            <v>4489-1</v>
          </cell>
          <cell r="E16710" t="str">
            <v>Стіл</v>
          </cell>
          <cell r="F16710" t="str">
            <v>Стіл</v>
          </cell>
          <cell r="G16710">
            <v>38740</v>
          </cell>
          <cell r="H16710">
            <v>775.8</v>
          </cell>
          <cell r="I16710" t="str">
            <v>0</v>
          </cell>
          <cell r="J16710" t="str">
            <v>м. Київ, вул.Кирилівська,82 (склад)</v>
          </cell>
          <cell r="K16710" t="str">
            <v>б/у</v>
          </cell>
          <cell r="M16710">
            <v>36</v>
          </cell>
        </row>
        <row r="16711">
          <cell r="A16711">
            <v>16708</v>
          </cell>
          <cell r="B16711" t="str">
            <v>10059-1</v>
          </cell>
          <cell r="E16711" t="str">
            <v>Стіл</v>
          </cell>
          <cell r="F16711" t="str">
            <v>Стіл</v>
          </cell>
          <cell r="G16711">
            <v>39077</v>
          </cell>
          <cell r="H16711">
            <v>998.1</v>
          </cell>
          <cell r="I16711" t="str">
            <v>0</v>
          </cell>
          <cell r="J16711" t="str">
            <v>м. Київ, вул. Хохлових №8, частана корпусу №4  (склад)</v>
          </cell>
          <cell r="K16711" t="str">
            <v>б/у</v>
          </cell>
          <cell r="M16711">
            <v>57</v>
          </cell>
        </row>
        <row r="16712">
          <cell r="A16712">
            <v>16709</v>
          </cell>
          <cell r="B16712" t="str">
            <v>19996-1</v>
          </cell>
          <cell r="E16712" t="str">
            <v xml:space="preserve">Крісло COMFORT  </v>
          </cell>
          <cell r="F16712" t="str">
            <v xml:space="preserve">Крісло COMFORT  </v>
          </cell>
          <cell r="G16712">
            <v>41634</v>
          </cell>
          <cell r="H16712">
            <v>356</v>
          </cell>
          <cell r="I16712" t="str">
            <v>0</v>
          </cell>
          <cell r="J16712" t="str">
            <v xml:space="preserve"> м.Київ, вул. Магнітогорська,1Д (склад)</v>
          </cell>
          <cell r="K16712" t="str">
            <v>б/у</v>
          </cell>
          <cell r="M16712">
            <v>149</v>
          </cell>
        </row>
        <row r="16713">
          <cell r="A16713">
            <v>16710</v>
          </cell>
          <cell r="B16713" t="str">
            <v>19997-1</v>
          </cell>
          <cell r="E16713" t="str">
            <v xml:space="preserve">Крісло COMFORT  </v>
          </cell>
          <cell r="F16713" t="str">
            <v xml:space="preserve">Крісло COMFORT  </v>
          </cell>
          <cell r="G16713">
            <v>41634</v>
          </cell>
          <cell r="H16713">
            <v>356</v>
          </cell>
          <cell r="I16713" t="str">
            <v>0</v>
          </cell>
          <cell r="J16713" t="str">
            <v xml:space="preserve"> м.Київ, вул. Магнітогорська,1Д (склад)</v>
          </cell>
          <cell r="K16713" t="str">
            <v>б/у</v>
          </cell>
          <cell r="M16713">
            <v>149</v>
          </cell>
        </row>
        <row r="16714">
          <cell r="A16714">
            <v>16711</v>
          </cell>
          <cell r="B16714" t="str">
            <v>19999-1</v>
          </cell>
          <cell r="E16714" t="str">
            <v xml:space="preserve">Крісло COMFORT  </v>
          </cell>
          <cell r="F16714" t="str">
            <v xml:space="preserve">Крісло COMFORT  </v>
          </cell>
          <cell r="G16714">
            <v>41634</v>
          </cell>
          <cell r="H16714">
            <v>356</v>
          </cell>
          <cell r="I16714" t="str">
            <v>0</v>
          </cell>
          <cell r="J16714" t="str">
            <v>вул.Прорізна ,8а</v>
          </cell>
          <cell r="K16714" t="str">
            <v>Незадовільний</v>
          </cell>
          <cell r="L16714" t="str">
            <v>Згорівша плата</v>
          </cell>
          <cell r="M16714">
            <v>149</v>
          </cell>
        </row>
        <row r="16715">
          <cell r="A16715">
            <v>16712</v>
          </cell>
          <cell r="B16715" t="str">
            <v>20000-1</v>
          </cell>
          <cell r="E16715" t="str">
            <v xml:space="preserve">Крісло COMFORT  </v>
          </cell>
          <cell r="F16715" t="str">
            <v xml:space="preserve">Крісло COMFORT  </v>
          </cell>
          <cell r="G16715">
            <v>41634</v>
          </cell>
          <cell r="H16715">
            <v>356</v>
          </cell>
          <cell r="I16715" t="str">
            <v>0</v>
          </cell>
          <cell r="J16715" t="str">
            <v>Вул.Прорізна, каб.12 (Головний банк)</v>
          </cell>
          <cell r="K16715" t="str">
            <v>новий</v>
          </cell>
          <cell r="M16715">
            <v>149</v>
          </cell>
        </row>
        <row r="16716">
          <cell r="A16716">
            <v>16713</v>
          </cell>
          <cell r="B16716" t="str">
            <v>20001-1</v>
          </cell>
          <cell r="E16716" t="str">
            <v xml:space="preserve">Крісло COMFORT  </v>
          </cell>
          <cell r="F16716" t="str">
            <v xml:space="preserve">Крісло COMFORT  </v>
          </cell>
          <cell r="G16716">
            <v>41634</v>
          </cell>
          <cell r="H16716">
            <v>356</v>
          </cell>
          <cell r="I16716" t="str">
            <v>0</v>
          </cell>
          <cell r="J16716" t="str">
            <v>вул.Прорізна ,8а</v>
          </cell>
          <cell r="K16716" t="str">
            <v>б/у</v>
          </cell>
          <cell r="M16716">
            <v>149</v>
          </cell>
        </row>
        <row r="16717">
          <cell r="A16717">
            <v>16714</v>
          </cell>
          <cell r="B16717" t="str">
            <v>20002-1</v>
          </cell>
          <cell r="E16717" t="str">
            <v xml:space="preserve">Крісло COMFORT </v>
          </cell>
          <cell r="F16717" t="str">
            <v xml:space="preserve">Крісло COMFORT </v>
          </cell>
          <cell r="G16717">
            <v>41634</v>
          </cell>
          <cell r="H16717">
            <v>356</v>
          </cell>
          <cell r="I16717" t="str">
            <v>0</v>
          </cell>
          <cell r="J16717" t="str">
            <v>вул.Прорізна ,8а</v>
          </cell>
          <cell r="K16717" t="str">
            <v>б/у</v>
          </cell>
          <cell r="M16717">
            <v>149</v>
          </cell>
        </row>
        <row r="16718">
          <cell r="A16718">
            <v>16715</v>
          </cell>
          <cell r="B16718" t="str">
            <v>20003-1</v>
          </cell>
          <cell r="E16718" t="str">
            <v xml:space="preserve">Крісло COMFORT  </v>
          </cell>
          <cell r="F16718" t="str">
            <v xml:space="preserve">Крісло COMFORT  </v>
          </cell>
          <cell r="G16718">
            <v>41634</v>
          </cell>
          <cell r="H16718">
            <v>356</v>
          </cell>
          <cell r="I16718" t="str">
            <v>0</v>
          </cell>
          <cell r="J16718" t="str">
            <v>м. Київ, вул. Хохлових №8, частана корпусу №4  (склад)</v>
          </cell>
          <cell r="K16718" t="str">
            <v>б/у</v>
          </cell>
          <cell r="M16718">
            <v>149</v>
          </cell>
        </row>
        <row r="16719">
          <cell r="A16719">
            <v>16716</v>
          </cell>
          <cell r="B16719" t="str">
            <v>20004-1</v>
          </cell>
          <cell r="E16719" t="str">
            <v xml:space="preserve">Крісло COMFORT  </v>
          </cell>
          <cell r="F16719" t="str">
            <v xml:space="preserve">Крісло COMFORT  </v>
          </cell>
          <cell r="G16719">
            <v>41634</v>
          </cell>
          <cell r="H16719">
            <v>356</v>
          </cell>
          <cell r="I16719" t="str">
            <v>0</v>
          </cell>
          <cell r="J16719" t="str">
            <v>к.31</v>
          </cell>
          <cell r="K16719" t="str">
            <v>Задовільний</v>
          </cell>
          <cell r="M16719">
            <v>149</v>
          </cell>
        </row>
        <row r="16720">
          <cell r="A16720">
            <v>16717</v>
          </cell>
          <cell r="B16720" t="str">
            <v>20005-1</v>
          </cell>
          <cell r="E16720" t="str">
            <v xml:space="preserve">Крісло COMFORT  </v>
          </cell>
          <cell r="F16720" t="str">
            <v xml:space="preserve">Крісло COMFORT  </v>
          </cell>
          <cell r="G16720">
            <v>41634</v>
          </cell>
          <cell r="H16720">
            <v>356</v>
          </cell>
          <cell r="I16720" t="str">
            <v>0</v>
          </cell>
          <cell r="J16720" t="str">
            <v>м. Київ, вул. Хохлових №8, частана корпусу №4  (склад)</v>
          </cell>
          <cell r="K16720" t="str">
            <v>Задовільний</v>
          </cell>
          <cell r="M16720">
            <v>149</v>
          </cell>
        </row>
        <row r="16721">
          <cell r="A16721">
            <v>16718</v>
          </cell>
          <cell r="B16721" t="str">
            <v>20006-1</v>
          </cell>
          <cell r="E16721" t="str">
            <v>Крісло COMFORT</v>
          </cell>
          <cell r="F16721" t="str">
            <v>Крісло COMFORT</v>
          </cell>
          <cell r="G16721">
            <v>41634</v>
          </cell>
          <cell r="H16721">
            <v>356</v>
          </cell>
          <cell r="I16721" t="str">
            <v>0</v>
          </cell>
          <cell r="J16721" t="str">
            <v>вул.Прорізна ,8а</v>
          </cell>
          <cell r="K16721" t="str">
            <v>Задовільний</v>
          </cell>
          <cell r="M16721">
            <v>149</v>
          </cell>
        </row>
        <row r="16722">
          <cell r="A16722">
            <v>16719</v>
          </cell>
          <cell r="B16722" t="str">
            <v>10060-1</v>
          </cell>
          <cell r="E16722" t="str">
            <v>Стіл</v>
          </cell>
          <cell r="F16722" t="str">
            <v>Стіл</v>
          </cell>
          <cell r="G16722">
            <v>39077</v>
          </cell>
          <cell r="H16722">
            <v>793.38</v>
          </cell>
          <cell r="I16722" t="str">
            <v>0</v>
          </cell>
          <cell r="J16722" t="str">
            <v>м. Київ, вул. Хохлових №8, частана корпусу №4  (склад)</v>
          </cell>
          <cell r="K16722" t="str">
            <v>Незадовільний</v>
          </cell>
          <cell r="L16722" t="str">
            <v>Зламані кріплення для паперової стрічки</v>
          </cell>
          <cell r="M16722">
            <v>50</v>
          </cell>
        </row>
        <row r="16723">
          <cell r="A16723">
            <v>16720</v>
          </cell>
          <cell r="B16723" t="str">
            <v>10294-1</v>
          </cell>
          <cell r="E16723" t="str">
            <v>Стіл</v>
          </cell>
          <cell r="F16723" t="str">
            <v>Стіл</v>
          </cell>
          <cell r="G16723">
            <v>39196</v>
          </cell>
          <cell r="H16723">
            <v>495.18</v>
          </cell>
          <cell r="I16723" t="str">
            <v>0</v>
          </cell>
          <cell r="J16723" t="str">
            <v>м. Київ, вул. Хохлових №8, частана корпусу №4  (склад)</v>
          </cell>
          <cell r="K16723" t="str">
            <v>Задовільний</v>
          </cell>
          <cell r="M16723">
            <v>29</v>
          </cell>
        </row>
        <row r="16724">
          <cell r="A16724">
            <v>16721</v>
          </cell>
          <cell r="B16724" t="str">
            <v>10295-1</v>
          </cell>
          <cell r="E16724" t="str">
            <v>Стіл</v>
          </cell>
          <cell r="F16724" t="str">
            <v>Стіл</v>
          </cell>
          <cell r="G16724">
            <v>39196</v>
          </cell>
          <cell r="H16724">
            <v>495.18</v>
          </cell>
          <cell r="I16724" t="str">
            <v>0</v>
          </cell>
          <cell r="J16724" t="str">
            <v>Прорізне відділення</v>
          </cell>
          <cell r="K16724" t="str">
            <v>Задовільний</v>
          </cell>
          <cell r="M16724">
            <v>29</v>
          </cell>
        </row>
        <row r="16725">
          <cell r="A16725">
            <v>16722</v>
          </cell>
          <cell r="B16725" t="str">
            <v>18201-1</v>
          </cell>
          <cell r="E16725" t="str">
            <v>Стіл</v>
          </cell>
          <cell r="F16725" t="str">
            <v>Стіл</v>
          </cell>
          <cell r="G16725">
            <v>41025</v>
          </cell>
          <cell r="H16725">
            <v>517.99</v>
          </cell>
          <cell r="I16725" t="str">
            <v>0</v>
          </cell>
          <cell r="J16725" t="str">
            <v>(Процес.центр)</v>
          </cell>
          <cell r="K16725" t="str">
            <v>Задовільний</v>
          </cell>
          <cell r="M16725">
            <v>188</v>
          </cell>
        </row>
        <row r="16726">
          <cell r="A16726">
            <v>16723</v>
          </cell>
          <cell r="B16726">
            <v>70100295</v>
          </cell>
          <cell r="E16726" t="str">
            <v>Стіл</v>
          </cell>
          <cell r="F16726" t="str">
            <v>Стіл</v>
          </cell>
          <cell r="G16726">
            <v>38589</v>
          </cell>
          <cell r="H16726">
            <v>426</v>
          </cell>
          <cell r="I16726" t="str">
            <v>0</v>
          </cell>
          <cell r="J16726" t="str">
            <v>вул.Прорізна ,8а</v>
          </cell>
          <cell r="K16726" t="str">
            <v>б/у</v>
          </cell>
          <cell r="M16726">
            <v>83</v>
          </cell>
        </row>
        <row r="16727">
          <cell r="A16727">
            <v>16724</v>
          </cell>
          <cell r="B16727" t="str">
            <v>18426-1</v>
          </cell>
          <cell r="E16727" t="str">
            <v xml:space="preserve">Стіл </v>
          </cell>
          <cell r="F16727" t="str">
            <v xml:space="preserve">Стіл </v>
          </cell>
          <cell r="G16727">
            <v>41121</v>
          </cell>
          <cell r="H16727">
            <v>720</v>
          </cell>
          <cell r="I16727" t="str">
            <v>0</v>
          </cell>
          <cell r="J16727" t="str">
            <v>вул.Прорізна ,8а</v>
          </cell>
          <cell r="K16727" t="str">
            <v>б/у</v>
          </cell>
          <cell r="M16727">
            <v>263</v>
          </cell>
        </row>
        <row r="16728">
          <cell r="A16728">
            <v>16725</v>
          </cell>
          <cell r="B16728" t="str">
            <v>18427-1</v>
          </cell>
          <cell r="E16728" t="str">
            <v xml:space="preserve">Стіл </v>
          </cell>
          <cell r="F16728" t="str">
            <v xml:space="preserve">Стіл </v>
          </cell>
          <cell r="G16728">
            <v>41121</v>
          </cell>
          <cell r="H16728">
            <v>720</v>
          </cell>
          <cell r="I16728" t="str">
            <v>0</v>
          </cell>
          <cell r="J16728" t="str">
            <v xml:space="preserve"> м.Київ, вул. Магнітогорська,1Д (склад)</v>
          </cell>
          <cell r="K16728" t="str">
            <v>Задовільний</v>
          </cell>
          <cell r="M16728">
            <v>263</v>
          </cell>
        </row>
        <row r="16729">
          <cell r="A16729">
            <v>16726</v>
          </cell>
          <cell r="B16729" t="str">
            <v>18428-1</v>
          </cell>
          <cell r="E16729" t="str">
            <v xml:space="preserve">Стіл </v>
          </cell>
          <cell r="F16729" t="str">
            <v xml:space="preserve">Стіл </v>
          </cell>
          <cell r="G16729">
            <v>41121</v>
          </cell>
          <cell r="H16729">
            <v>720</v>
          </cell>
          <cell r="I16729" t="str">
            <v>0</v>
          </cell>
          <cell r="J16729" t="str">
            <v xml:space="preserve"> м.Київ, вул. Магнітогорська,1Д (склад)</v>
          </cell>
          <cell r="K16729" t="str">
            <v>б/у</v>
          </cell>
          <cell r="M16729">
            <v>263</v>
          </cell>
        </row>
        <row r="16730">
          <cell r="A16730">
            <v>16727</v>
          </cell>
          <cell r="B16730" t="str">
            <v>18429-1</v>
          </cell>
          <cell r="E16730" t="str">
            <v xml:space="preserve">Стіл </v>
          </cell>
          <cell r="F16730" t="str">
            <v xml:space="preserve">Стіл </v>
          </cell>
          <cell r="G16730">
            <v>41121</v>
          </cell>
          <cell r="H16730">
            <v>720</v>
          </cell>
          <cell r="I16730" t="str">
            <v>0</v>
          </cell>
          <cell r="J16730" t="str">
            <v xml:space="preserve"> м.Київ, вул. Магнітогорська,1Д (склад)</v>
          </cell>
          <cell r="K16730" t="str">
            <v>б/у</v>
          </cell>
          <cell r="M16730">
            <v>263</v>
          </cell>
        </row>
        <row r="16731">
          <cell r="A16731">
            <v>16728</v>
          </cell>
          <cell r="B16731" t="str">
            <v>18430-1</v>
          </cell>
          <cell r="E16731" t="str">
            <v xml:space="preserve">Стіл </v>
          </cell>
          <cell r="F16731" t="str">
            <v xml:space="preserve">Стіл </v>
          </cell>
          <cell r="G16731">
            <v>41121</v>
          </cell>
          <cell r="H16731">
            <v>720</v>
          </cell>
          <cell r="I16731" t="str">
            <v>0</v>
          </cell>
          <cell r="J16731" t="str">
            <v xml:space="preserve"> м.Київ, вул. Магнітогорська,1Д (склад)</v>
          </cell>
          <cell r="K16731" t="str">
            <v>б/у</v>
          </cell>
          <cell r="M16731">
            <v>263</v>
          </cell>
        </row>
        <row r="16732">
          <cell r="A16732">
            <v>16729</v>
          </cell>
          <cell r="B16732" t="str">
            <v>31004-1</v>
          </cell>
          <cell r="E16732" t="str">
            <v xml:space="preserve">Стіл </v>
          </cell>
          <cell r="F16732" t="str">
            <v xml:space="preserve">Стіл </v>
          </cell>
          <cell r="G16732">
            <v>42215</v>
          </cell>
          <cell r="H16732">
            <v>163.38</v>
          </cell>
          <cell r="I16732" t="str">
            <v>0</v>
          </cell>
          <cell r="J16732" t="str">
            <v xml:space="preserve"> м.Київ, вул. Магнітогорська,1Д (склад)</v>
          </cell>
          <cell r="K16732" t="str">
            <v>б/у</v>
          </cell>
          <cell r="M16732">
            <v>150</v>
          </cell>
        </row>
        <row r="16733">
          <cell r="A16733">
            <v>16730</v>
          </cell>
          <cell r="B16733" t="str">
            <v>151-1</v>
          </cell>
          <cell r="E16733" t="str">
            <v>Стіл  офісн.  2.3622 (1500мм)</v>
          </cell>
          <cell r="F16733" t="str">
            <v>Стіл  офісн.  2.3622 (1500мм)</v>
          </cell>
          <cell r="G16733">
            <v>37069</v>
          </cell>
          <cell r="H16733">
            <v>876</v>
          </cell>
          <cell r="I16733" t="str">
            <v>0</v>
          </cell>
          <cell r="J16733" t="str">
            <v xml:space="preserve"> м.Київ, вул. Магнітогорська,1Д (склад)</v>
          </cell>
          <cell r="K16733" t="str">
            <v>Задовільний</v>
          </cell>
          <cell r="M16733">
            <v>50</v>
          </cell>
        </row>
        <row r="16734">
          <cell r="A16734">
            <v>16731</v>
          </cell>
          <cell r="B16734" t="str">
            <v>152-1</v>
          </cell>
          <cell r="E16734" t="str">
            <v>Стіл  офісний</v>
          </cell>
          <cell r="F16734" t="str">
            <v>Стіл  офісний</v>
          </cell>
          <cell r="G16734">
            <v>37069</v>
          </cell>
          <cell r="H16734">
            <v>876</v>
          </cell>
          <cell r="I16734" t="str">
            <v>0</v>
          </cell>
          <cell r="J16734" t="str">
            <v xml:space="preserve"> м.Київ, вул. Магнітогорська,1Д (склад)</v>
          </cell>
          <cell r="K16734" t="str">
            <v>Задовільний</v>
          </cell>
          <cell r="M16734">
            <v>50</v>
          </cell>
        </row>
        <row r="16735">
          <cell r="A16735">
            <v>16732</v>
          </cell>
          <cell r="B16735" t="str">
            <v>10296-1</v>
          </cell>
          <cell r="E16735" t="str">
            <v>Стіл 1</v>
          </cell>
          <cell r="F16735" t="str">
            <v>Стіл 1</v>
          </cell>
          <cell r="G16735">
            <v>39196</v>
          </cell>
          <cell r="H16735">
            <v>495.18</v>
          </cell>
          <cell r="I16735" t="str">
            <v>0</v>
          </cell>
          <cell r="J16735" t="str">
            <v xml:space="preserve"> м.Київ, вул. Магнітогорська,1Д (склад)</v>
          </cell>
          <cell r="K16735" t="str">
            <v>Задовільний</v>
          </cell>
          <cell r="M16735">
            <v>29</v>
          </cell>
        </row>
        <row r="16736">
          <cell r="A16736">
            <v>16733</v>
          </cell>
          <cell r="B16736" t="str">
            <v>10297-1</v>
          </cell>
          <cell r="E16736" t="str">
            <v>Стіл 1</v>
          </cell>
          <cell r="F16736" t="str">
            <v>Стіл 1</v>
          </cell>
          <cell r="G16736">
            <v>39196</v>
          </cell>
          <cell r="H16736">
            <v>495.18</v>
          </cell>
          <cell r="I16736" t="str">
            <v>0</v>
          </cell>
          <cell r="J16736" t="str">
            <v xml:space="preserve"> м.Київ, вул. Магнітогорська,1Д (склад)</v>
          </cell>
          <cell r="K16736" t="str">
            <v>Задовільний</v>
          </cell>
          <cell r="M16736">
            <v>29</v>
          </cell>
        </row>
        <row r="16737">
          <cell r="A16737">
            <v>16734</v>
          </cell>
          <cell r="B16737" t="str">
            <v>20810-1</v>
          </cell>
          <cell r="E16737" t="str">
            <v>Стіл 1200 мм</v>
          </cell>
          <cell r="F16737" t="str">
            <v>Стіл 1200 мм</v>
          </cell>
          <cell r="G16737">
            <v>41942</v>
          </cell>
          <cell r="H16737">
            <v>812.4</v>
          </cell>
          <cell r="I16737" t="str">
            <v>0</v>
          </cell>
          <cell r="J16737" t="str">
            <v xml:space="preserve"> м.Київ, вул. Магнітогорська,1Д (склад)</v>
          </cell>
          <cell r="K16737" t="str">
            <v>Задовільний</v>
          </cell>
          <cell r="M16737">
            <v>263</v>
          </cell>
        </row>
        <row r="16738">
          <cell r="A16738">
            <v>16735</v>
          </cell>
          <cell r="B16738" t="str">
            <v>31015-1</v>
          </cell>
          <cell r="E16738" t="str">
            <v>Стіл 1400*600*750</v>
          </cell>
          <cell r="F16738" t="str">
            <v>Стіл 1400*600*750</v>
          </cell>
          <cell r="G16738">
            <v>42237</v>
          </cell>
          <cell r="H16738">
            <v>160.51</v>
          </cell>
          <cell r="I16738" t="str">
            <v>0</v>
          </cell>
          <cell r="J16738" t="str">
            <v xml:space="preserve"> м.Київ, вул. Магнітогорська,1Д (склад)</v>
          </cell>
          <cell r="K16738" t="str">
            <v>Задовільний</v>
          </cell>
          <cell r="M16738">
            <v>150</v>
          </cell>
        </row>
        <row r="16739">
          <cell r="A16739">
            <v>16736</v>
          </cell>
          <cell r="B16739" t="str">
            <v>234-1</v>
          </cell>
          <cell r="E16739" t="str">
            <v>Стіл 16.22</v>
          </cell>
          <cell r="F16739" t="str">
            <v>Стіл 16.22</v>
          </cell>
          <cell r="G16739">
            <v>37162</v>
          </cell>
          <cell r="H16739">
            <v>776</v>
          </cell>
          <cell r="I16739" t="str">
            <v>0</v>
          </cell>
          <cell r="J16739" t="str">
            <v xml:space="preserve"> м.Київ, вул. Магнітогорська,1Д (склад)</v>
          </cell>
          <cell r="K16739" t="str">
            <v>Задовільний</v>
          </cell>
          <cell r="M16739">
            <v>50</v>
          </cell>
        </row>
        <row r="16740">
          <cell r="A16740">
            <v>16737</v>
          </cell>
          <cell r="B16740" t="str">
            <v>236-1</v>
          </cell>
          <cell r="E16740" t="str">
            <v>Стіл 17.22</v>
          </cell>
          <cell r="F16740" t="str">
            <v>Стіл 17.22</v>
          </cell>
          <cell r="G16740">
            <v>37162</v>
          </cell>
          <cell r="H16740">
            <v>788</v>
          </cell>
          <cell r="I16740" t="str">
            <v>0</v>
          </cell>
          <cell r="J16740" t="str">
            <v xml:space="preserve"> м.Київ, вул. Магнітогорська,1Д (склад)</v>
          </cell>
          <cell r="K16740" t="str">
            <v>Задовільний</v>
          </cell>
          <cell r="M16740">
            <v>50</v>
          </cell>
        </row>
        <row r="16741">
          <cell r="A16741">
            <v>16738</v>
          </cell>
          <cell r="B16741" t="str">
            <v>237-1</v>
          </cell>
          <cell r="E16741" t="str">
            <v>Стіл 17.22</v>
          </cell>
          <cell r="F16741" t="str">
            <v>Стіл 17.22</v>
          </cell>
          <cell r="G16741">
            <v>37162</v>
          </cell>
          <cell r="H16741">
            <v>491</v>
          </cell>
          <cell r="I16741" t="str">
            <v>0</v>
          </cell>
          <cell r="J16741" t="str">
            <v xml:space="preserve"> м.Київ, вул. Магнітогорська,1Д (склад)</v>
          </cell>
          <cell r="K16741" t="str">
            <v>Задовільний</v>
          </cell>
          <cell r="M16741">
            <v>29</v>
          </cell>
        </row>
        <row r="16742">
          <cell r="A16742">
            <v>16739</v>
          </cell>
          <cell r="B16742" t="str">
            <v>20030-1</v>
          </cell>
          <cell r="E16742" t="str">
            <v>Драбина металева</v>
          </cell>
          <cell r="F16742" t="str">
            <v>Драбина металева</v>
          </cell>
          <cell r="G16742">
            <v>41632</v>
          </cell>
          <cell r="H16742">
            <v>184</v>
          </cell>
          <cell r="I16742" t="str">
            <v>0</v>
          </cell>
          <cell r="J16742" t="str">
            <v xml:space="preserve"> м.Київ, вул. Магнітогорська,1Д (склад)</v>
          </cell>
          <cell r="K16742" t="str">
            <v>Задовільний</v>
          </cell>
          <cell r="M16742">
            <v>188</v>
          </cell>
        </row>
        <row r="16743">
          <cell r="A16743">
            <v>16740</v>
          </cell>
          <cell r="B16743" t="str">
            <v>20031-1</v>
          </cell>
          <cell r="E16743" t="str">
            <v>Драбина алюмінієва</v>
          </cell>
          <cell r="F16743" t="str">
            <v>Драбина алюмінієва</v>
          </cell>
          <cell r="G16743">
            <v>41632</v>
          </cell>
          <cell r="H16743">
            <v>377</v>
          </cell>
          <cell r="I16743" t="str">
            <v>0</v>
          </cell>
          <cell r="J16743" t="str">
            <v xml:space="preserve"> м.Київ, вул. Магнітогорська,1Д (склад)</v>
          </cell>
          <cell r="K16743" t="str">
            <v>Задовільний</v>
          </cell>
          <cell r="M16743">
            <v>210</v>
          </cell>
        </row>
        <row r="16744">
          <cell r="A16744">
            <v>16741</v>
          </cell>
          <cell r="B16744" t="str">
            <v>20032-1</v>
          </cell>
          <cell r="E16744" t="str">
            <v>Перекидна настінна система</v>
          </cell>
          <cell r="F16744" t="str">
            <v>Перекидна настінна система</v>
          </cell>
          <cell r="G16744">
            <v>41632</v>
          </cell>
          <cell r="H16744">
            <v>199</v>
          </cell>
          <cell r="I16744" t="str">
            <v>0</v>
          </cell>
          <cell r="J16744" t="str">
            <v xml:space="preserve"> вул.Прорізна,9</v>
          </cell>
          <cell r="K16744" t="str">
            <v>Задовільний</v>
          </cell>
          <cell r="M16744">
            <v>150</v>
          </cell>
        </row>
        <row r="16745">
          <cell r="A16745">
            <v>16742</v>
          </cell>
          <cell r="B16745" t="str">
            <v>20033-1</v>
          </cell>
          <cell r="E16745" t="str">
            <v>Перекидна настінна система</v>
          </cell>
          <cell r="F16745" t="str">
            <v>Перекидна настінна система</v>
          </cell>
          <cell r="G16745">
            <v>41632</v>
          </cell>
          <cell r="H16745">
            <v>199</v>
          </cell>
          <cell r="I16745" t="str">
            <v>0</v>
          </cell>
          <cell r="J16745" t="str">
            <v xml:space="preserve"> м.Київ, вул. Магнітогорська,1Д (склад)</v>
          </cell>
          <cell r="K16745" t="str">
            <v>б/у</v>
          </cell>
          <cell r="M16745">
            <v>150</v>
          </cell>
        </row>
        <row r="16746">
          <cell r="A16746">
            <v>16743</v>
          </cell>
          <cell r="B16746" t="str">
            <v>20035-1</v>
          </cell>
          <cell r="E16746" t="str">
            <v>Перекидна настінна система</v>
          </cell>
          <cell r="F16746" t="str">
            <v>Перекидна настінна система</v>
          </cell>
          <cell r="G16746">
            <v>41632</v>
          </cell>
          <cell r="H16746">
            <v>199</v>
          </cell>
          <cell r="I16746" t="str">
            <v>0</v>
          </cell>
          <cell r="J16746" t="str">
            <v>Гаражний кооператив "РОСТОК-2015" (Оренда)</v>
          </cell>
          <cell r="K16746" t="str">
            <v>Задовільний</v>
          </cell>
          <cell r="M16746">
            <v>150</v>
          </cell>
        </row>
        <row r="16747">
          <cell r="A16747">
            <v>16744</v>
          </cell>
          <cell r="B16747" t="str">
            <v>20037-1</v>
          </cell>
          <cell r="E16747" t="str">
            <v>Перекидна настільна система</v>
          </cell>
          <cell r="F16747" t="str">
            <v>Перекидна настільна система</v>
          </cell>
          <cell r="G16747">
            <v>41632</v>
          </cell>
          <cell r="H16747">
            <v>250</v>
          </cell>
          <cell r="I16747" t="str">
            <v>0</v>
          </cell>
          <cell r="J16747" t="str">
            <v/>
          </cell>
          <cell r="K16747" t="str">
            <v>б/у</v>
          </cell>
          <cell r="M16747">
            <v>150</v>
          </cell>
        </row>
        <row r="16748">
          <cell r="A16748">
            <v>16745</v>
          </cell>
          <cell r="B16748" t="str">
            <v>20038-1</v>
          </cell>
          <cell r="E16748" t="str">
            <v>Перекидна настільна система</v>
          </cell>
          <cell r="F16748" t="str">
            <v>Перекидна настільна система</v>
          </cell>
          <cell r="G16748">
            <v>41632</v>
          </cell>
          <cell r="H16748">
            <v>250</v>
          </cell>
          <cell r="I16748" t="str">
            <v>0</v>
          </cell>
          <cell r="J16748" t="str">
            <v>к.36</v>
          </cell>
          <cell r="K16748" t="str">
            <v>Задовільний</v>
          </cell>
          <cell r="M16748">
            <v>150</v>
          </cell>
        </row>
        <row r="16749">
          <cell r="A16749">
            <v>16746</v>
          </cell>
          <cell r="B16749" t="str">
            <v>20039-1</v>
          </cell>
          <cell r="E16749" t="str">
            <v>Перекидна настільна система</v>
          </cell>
          <cell r="F16749" t="str">
            <v>Перекидна настільна система</v>
          </cell>
          <cell r="G16749">
            <v>41632</v>
          </cell>
          <cell r="H16749">
            <v>250</v>
          </cell>
          <cell r="I16749" t="str">
            <v>0</v>
          </cell>
          <cell r="J16749" t="str">
            <v xml:space="preserve"> м.Київ, вул. Магнітогорська,1Д (склад)</v>
          </cell>
          <cell r="K16749" t="str">
            <v>Задовільний</v>
          </cell>
          <cell r="M16749">
            <v>150</v>
          </cell>
        </row>
        <row r="16750">
          <cell r="A16750">
            <v>16747</v>
          </cell>
          <cell r="B16750" t="str">
            <v>20040-1</v>
          </cell>
          <cell r="E16750" t="str">
            <v>Перекидна настільна система</v>
          </cell>
          <cell r="F16750" t="str">
            <v>Перекидна настільна система</v>
          </cell>
          <cell r="G16750">
            <v>41632</v>
          </cell>
          <cell r="H16750">
            <v>250</v>
          </cell>
          <cell r="I16750" t="str">
            <v>0</v>
          </cell>
          <cell r="J16750" t="str">
            <v>Дніпровське відділення (КРВ)</v>
          </cell>
          <cell r="K16750" t="str">
            <v>Задовільний</v>
          </cell>
          <cell r="M16750">
            <v>150</v>
          </cell>
        </row>
        <row r="16751">
          <cell r="A16751">
            <v>16748</v>
          </cell>
          <cell r="B16751" t="str">
            <v>20041-1</v>
          </cell>
          <cell r="E16751" t="str">
            <v>Перекидна напольна система 1 рівень</v>
          </cell>
          <cell r="F16751" t="str">
            <v>Перекидна напольна система 1 рівень</v>
          </cell>
          <cell r="G16751">
            <v>41632</v>
          </cell>
          <cell r="H16751">
            <v>299</v>
          </cell>
          <cell r="I16751" t="str">
            <v>0</v>
          </cell>
          <cell r="J16751" t="str">
            <v/>
          </cell>
          <cell r="K16751" t="str">
            <v>б/у</v>
          </cell>
          <cell r="M16751">
            <v>150</v>
          </cell>
        </row>
        <row r="16752">
          <cell r="A16752">
            <v>16749</v>
          </cell>
          <cell r="B16752" t="str">
            <v>20042-1</v>
          </cell>
          <cell r="E16752" t="str">
            <v>Перекидна напольна система 2 рівні</v>
          </cell>
          <cell r="F16752" t="str">
            <v>Перекидна напольна система 2 рівні</v>
          </cell>
          <cell r="G16752">
            <v>41632</v>
          </cell>
          <cell r="H16752">
            <v>449</v>
          </cell>
          <cell r="I16752" t="str">
            <v>0</v>
          </cell>
          <cell r="J16752" t="str">
            <v/>
          </cell>
          <cell r="K16752" t="str">
            <v>Задовільний</v>
          </cell>
          <cell r="M16752">
            <v>38</v>
          </cell>
        </row>
        <row r="16753">
          <cell r="A16753">
            <v>16750</v>
          </cell>
          <cell r="B16753" t="str">
            <v>20043-1</v>
          </cell>
          <cell r="E16753" t="str">
            <v>Перекидна напольна система 2 рівні</v>
          </cell>
          <cell r="F16753" t="str">
            <v>Перекидна напольна система 2 рівні</v>
          </cell>
          <cell r="G16753">
            <v>41632</v>
          </cell>
          <cell r="H16753">
            <v>449</v>
          </cell>
          <cell r="I16753" t="str">
            <v>0</v>
          </cell>
          <cell r="J16753" t="str">
            <v xml:space="preserve"> м.Київ, вул. Магнітогорська,1Д (склад)</v>
          </cell>
          <cell r="K16753" t="str">
            <v>Задовільний</v>
          </cell>
          <cell r="M16753">
            <v>38</v>
          </cell>
        </row>
        <row r="16754">
          <cell r="A16754">
            <v>16751</v>
          </cell>
          <cell r="B16754" t="str">
            <v>20044-1</v>
          </cell>
          <cell r="E16754" t="str">
            <v>Перекидна напольна система 2 рівні</v>
          </cell>
          <cell r="F16754" t="str">
            <v>Перекидна напольна система 2 рівні</v>
          </cell>
          <cell r="G16754">
            <v>41632</v>
          </cell>
          <cell r="H16754">
            <v>449</v>
          </cell>
          <cell r="I16754" t="str">
            <v>0</v>
          </cell>
          <cell r="J16754" t="str">
            <v>м. Київ, вул. Хохлових №8, частана корпусу №4  (склад)</v>
          </cell>
          <cell r="K16754" t="str">
            <v>Задовільний</v>
          </cell>
          <cell r="M16754">
            <v>38</v>
          </cell>
        </row>
        <row r="16755">
          <cell r="A16755">
            <v>16752</v>
          </cell>
          <cell r="B16755" t="str">
            <v>388-1</v>
          </cell>
          <cell r="E16755" t="str">
            <v>Стіл 1К 15.22</v>
          </cell>
          <cell r="F16755" t="str">
            <v>Стіл 1К 15.22</v>
          </cell>
          <cell r="G16755">
            <v>37190</v>
          </cell>
          <cell r="H16755">
            <v>408</v>
          </cell>
          <cell r="I16755" t="str">
            <v>0</v>
          </cell>
          <cell r="J16755" t="str">
            <v>м. Київ, вул. Хохлових №8, частана корпусу №4  (склад)</v>
          </cell>
          <cell r="K16755" t="str">
            <v>Задовільний</v>
          </cell>
          <cell r="M16755">
            <v>36</v>
          </cell>
        </row>
        <row r="16756">
          <cell r="A16756">
            <v>16753</v>
          </cell>
          <cell r="B16756" t="str">
            <v>427-1</v>
          </cell>
          <cell r="E16756" t="str">
            <v>Стіл 1К 17.22</v>
          </cell>
          <cell r="F16756" t="str">
            <v>Стіл 1К 17.22</v>
          </cell>
          <cell r="G16756">
            <v>37195</v>
          </cell>
          <cell r="H16756">
            <v>491.01</v>
          </cell>
          <cell r="I16756" t="str">
            <v>0</v>
          </cell>
          <cell r="J16756" t="str">
            <v>м. Київ, вул.Кирилівська,82 (склад)</v>
          </cell>
          <cell r="K16756" t="str">
            <v>Задовільний</v>
          </cell>
          <cell r="M16756">
            <v>29</v>
          </cell>
        </row>
        <row r="16757">
          <cell r="A16757">
            <v>16754</v>
          </cell>
          <cell r="B16757" t="str">
            <v>428-1</v>
          </cell>
          <cell r="E16757" t="str">
            <v>Стіл 1К 17.22</v>
          </cell>
          <cell r="F16757" t="str">
            <v>Стіл 1К 17.22</v>
          </cell>
          <cell r="G16757">
            <v>37195</v>
          </cell>
          <cell r="H16757">
            <v>491</v>
          </cell>
          <cell r="I16757" t="str">
            <v>0</v>
          </cell>
          <cell r="J16757" t="str">
            <v xml:space="preserve"> м.Київ, вул. Магнітогорська,1Д (склад)</v>
          </cell>
          <cell r="K16757" t="str">
            <v>Задовільний</v>
          </cell>
          <cell r="M16757">
            <v>29</v>
          </cell>
        </row>
        <row r="16758">
          <cell r="A16758">
            <v>16755</v>
          </cell>
          <cell r="B16758" t="str">
            <v>20048-1</v>
          </cell>
          <cell r="E16758" t="str">
            <v>Броножилет "Страж-ТТ"</v>
          </cell>
          <cell r="F16758" t="str">
            <v>Броножилет "Страж-ТТ"</v>
          </cell>
          <cell r="G16758">
            <v>41656</v>
          </cell>
          <cell r="H16758">
            <v>2352</v>
          </cell>
          <cell r="I16758" t="str">
            <v>0</v>
          </cell>
          <cell r="J16758" t="str">
            <v xml:space="preserve"> м.Київ, вул. Магнітогорська,1Д (склад)</v>
          </cell>
          <cell r="K16758" t="str">
            <v>Задовільний</v>
          </cell>
          <cell r="M16758">
            <v>2450</v>
          </cell>
        </row>
        <row r="16759">
          <cell r="A16759">
            <v>16756</v>
          </cell>
          <cell r="B16759" t="str">
            <v>20049-1</v>
          </cell>
          <cell r="E16759" t="str">
            <v>Броножилет "Страж-ТТ"</v>
          </cell>
          <cell r="F16759" t="str">
            <v>Броножилет "Страж-ТТ"</v>
          </cell>
          <cell r="G16759">
            <v>41656</v>
          </cell>
          <cell r="H16759">
            <v>2352</v>
          </cell>
          <cell r="I16759" t="str">
            <v>0</v>
          </cell>
          <cell r="J16759" t="str">
            <v xml:space="preserve"> м.Київ, вул. Магнітогорська,1Д (склад)</v>
          </cell>
          <cell r="K16759" t="str">
            <v>Задовільний</v>
          </cell>
          <cell r="M16759">
            <v>2450</v>
          </cell>
        </row>
        <row r="16760">
          <cell r="A16760">
            <v>16757</v>
          </cell>
          <cell r="B16760" t="str">
            <v>20050-1</v>
          </cell>
          <cell r="E16760" t="str">
            <v>Броножилет "Страж-ТТ"</v>
          </cell>
          <cell r="F16760" t="str">
            <v>Броножилет "Страж-ТТ"</v>
          </cell>
          <cell r="G16760">
            <v>41656</v>
          </cell>
          <cell r="H16760">
            <v>2352</v>
          </cell>
          <cell r="I16760" t="str">
            <v>0</v>
          </cell>
          <cell r="J16760" t="str">
            <v xml:space="preserve"> м.Київ, вул. Магнітогорська,1Д (склад)</v>
          </cell>
          <cell r="K16760" t="str">
            <v>Задовільний</v>
          </cell>
          <cell r="M16760">
            <v>2450</v>
          </cell>
        </row>
        <row r="16761">
          <cell r="A16761">
            <v>16758</v>
          </cell>
          <cell r="B16761" t="str">
            <v>20051-1</v>
          </cell>
          <cell r="E16761" t="str">
            <v>Броножилет "Страж-ТТ"</v>
          </cell>
          <cell r="F16761" t="str">
            <v>Броножилет "Страж-ТТ"</v>
          </cell>
          <cell r="G16761">
            <v>41656</v>
          </cell>
          <cell r="H16761">
            <v>2352</v>
          </cell>
          <cell r="I16761" t="str">
            <v>0</v>
          </cell>
          <cell r="J16761" t="str">
            <v>вул.Прорізна ,8а</v>
          </cell>
          <cell r="K16761" t="str">
            <v>б/у</v>
          </cell>
          <cell r="M16761">
            <v>2450</v>
          </cell>
        </row>
        <row r="16762">
          <cell r="A16762">
            <v>16759</v>
          </cell>
          <cell r="B16762" t="str">
            <v>20052-1</v>
          </cell>
          <cell r="E16762" t="str">
            <v>Броножилет "Страж-ТТ"</v>
          </cell>
          <cell r="F16762" t="str">
            <v>Броножилет "Страж-ТТ"</v>
          </cell>
          <cell r="G16762">
            <v>41656</v>
          </cell>
          <cell r="H16762">
            <v>2352</v>
          </cell>
          <cell r="I16762" t="str">
            <v>0</v>
          </cell>
          <cell r="J16762" t="str">
            <v/>
          </cell>
          <cell r="K16762" t="str">
            <v>б/у</v>
          </cell>
          <cell r="M16762">
            <v>2450</v>
          </cell>
        </row>
        <row r="16763">
          <cell r="A16763">
            <v>16760</v>
          </cell>
          <cell r="B16763" t="str">
            <v>20053-1</v>
          </cell>
          <cell r="E16763" t="str">
            <v>Броножилет "Страж-ТТ"</v>
          </cell>
          <cell r="F16763" t="str">
            <v>Броножилет "Страж-ТТ"</v>
          </cell>
          <cell r="G16763">
            <v>41656</v>
          </cell>
          <cell r="H16763">
            <v>2352</v>
          </cell>
          <cell r="I16763" t="str">
            <v>0</v>
          </cell>
          <cell r="J16763" t="str">
            <v/>
          </cell>
          <cell r="K16763" t="str">
            <v>Задовільний</v>
          </cell>
          <cell r="M16763">
            <v>2450</v>
          </cell>
        </row>
        <row r="16764">
          <cell r="A16764">
            <v>16761</v>
          </cell>
          <cell r="B16764" t="str">
            <v>426-1</v>
          </cell>
          <cell r="E16764" t="str">
            <v>Стіл 1К 31.22</v>
          </cell>
          <cell r="F16764" t="str">
            <v>Стіл 1К 31.22</v>
          </cell>
          <cell r="G16764">
            <v>37195</v>
          </cell>
          <cell r="H16764">
            <v>762.99</v>
          </cell>
          <cell r="I16764" t="str">
            <v>0</v>
          </cell>
          <cell r="J16764" t="str">
            <v>вул.Прорізна ,8а</v>
          </cell>
          <cell r="K16764" t="str">
            <v>б/у</v>
          </cell>
          <cell r="M16764">
            <v>36</v>
          </cell>
        </row>
        <row r="16765">
          <cell r="A16765">
            <v>16762</v>
          </cell>
          <cell r="B16765" t="str">
            <v>3246-1</v>
          </cell>
          <cell r="E16765" t="str">
            <v>Стіл 1к,17,22</v>
          </cell>
          <cell r="F16765" t="str">
            <v>Стіл 1к,17,22</v>
          </cell>
          <cell r="G16765">
            <v>38406</v>
          </cell>
          <cell r="H16765">
            <v>422.1</v>
          </cell>
          <cell r="I16765" t="str">
            <v>0</v>
          </cell>
          <cell r="J16765" t="str">
            <v>Кременчуцьке відд ( ПОлтавське РВ)</v>
          </cell>
          <cell r="K16765" t="str">
            <v>б/у</v>
          </cell>
          <cell r="M16765">
            <v>36</v>
          </cell>
        </row>
        <row r="16766">
          <cell r="A16766">
            <v>16763</v>
          </cell>
          <cell r="B16766" t="str">
            <v>6351-1</v>
          </cell>
          <cell r="E16766" t="str">
            <v>Стіл 1к.01,21</v>
          </cell>
          <cell r="F16766" t="str">
            <v>Стіл 1к.01,21</v>
          </cell>
          <cell r="G16766">
            <v>38925</v>
          </cell>
          <cell r="H16766">
            <v>993.99</v>
          </cell>
          <cell r="I16766" t="str">
            <v>0</v>
          </cell>
          <cell r="J16766" t="str">
            <v>к.31</v>
          </cell>
          <cell r="K16766" t="str">
            <v>Задовільний</v>
          </cell>
          <cell r="M16766">
            <v>57</v>
          </cell>
        </row>
        <row r="16767">
          <cell r="A16767">
            <v>16764</v>
          </cell>
          <cell r="B16767" t="str">
            <v>6352-1</v>
          </cell>
          <cell r="E16767" t="str">
            <v>Стіл 1к.01,21</v>
          </cell>
          <cell r="F16767" t="str">
            <v>Стіл 1к.01,21</v>
          </cell>
          <cell r="G16767">
            <v>38925</v>
          </cell>
          <cell r="H16767">
            <v>994</v>
          </cell>
          <cell r="I16767" t="str">
            <v>0</v>
          </cell>
          <cell r="J16767" t="str">
            <v>Великокопанське відд.(Херсонське РВ)</v>
          </cell>
          <cell r="K16767" t="str">
            <v>Задовільний</v>
          </cell>
          <cell r="M16767">
            <v>57</v>
          </cell>
        </row>
        <row r="16768">
          <cell r="A16768">
            <v>16765</v>
          </cell>
          <cell r="B16768" t="str">
            <v>4754-1А</v>
          </cell>
          <cell r="E16768" t="str">
            <v>Стіл 1к.12.22</v>
          </cell>
          <cell r="F16768" t="str">
            <v>Стіл 1к.12.22</v>
          </cell>
          <cell r="G16768">
            <v>38775</v>
          </cell>
          <cell r="H16768">
            <v>235.35</v>
          </cell>
          <cell r="I16768" t="str">
            <v>0</v>
          </cell>
          <cell r="J16768" t="str">
            <v xml:space="preserve"> м.Київ, вул. Магнітогорська,1Д (склад)</v>
          </cell>
          <cell r="K16768" t="str">
            <v>Задовільний</v>
          </cell>
          <cell r="M16768">
            <v>29</v>
          </cell>
        </row>
        <row r="16769">
          <cell r="A16769">
            <v>16766</v>
          </cell>
          <cell r="B16769" t="str">
            <v>3469-1</v>
          </cell>
          <cell r="E16769" t="str">
            <v>Стіл 1К.12.22 модифікований</v>
          </cell>
          <cell r="F16769" t="str">
            <v>Стіл 1К.12.22 модифікований</v>
          </cell>
          <cell r="G16769">
            <v>38428</v>
          </cell>
          <cell r="H16769">
            <v>275.10000000000002</v>
          </cell>
          <cell r="I16769" t="str">
            <v>0</v>
          </cell>
          <cell r="J16769" t="str">
            <v xml:space="preserve"> м.Київ, вул. Магнітогорська,1Д (склад)</v>
          </cell>
          <cell r="K16769" t="str">
            <v>Задовільний</v>
          </cell>
          <cell r="M16769">
            <v>29</v>
          </cell>
        </row>
        <row r="16770">
          <cell r="A16770">
            <v>16767</v>
          </cell>
          <cell r="B16770" t="str">
            <v>3636-1</v>
          </cell>
          <cell r="E16770" t="str">
            <v>Стіл 1К.12.22 модифікований</v>
          </cell>
          <cell r="F16770" t="str">
            <v>Стіл 1К.12.22 модифікований</v>
          </cell>
          <cell r="G16770">
            <v>38456</v>
          </cell>
          <cell r="H16770">
            <v>247.58</v>
          </cell>
          <cell r="I16770" t="str">
            <v>0</v>
          </cell>
          <cell r="J16770" t="str">
            <v xml:space="preserve"> м.Київ, вул. Магнітогорська,1Д (склад)</v>
          </cell>
          <cell r="K16770" t="str">
            <v>Задовільний</v>
          </cell>
          <cell r="M16770">
            <v>29</v>
          </cell>
        </row>
        <row r="16771">
          <cell r="A16771">
            <v>16768</v>
          </cell>
          <cell r="B16771" t="str">
            <v>032-1.196</v>
          </cell>
          <cell r="E16771" t="str">
            <v>Стіл 1к.13,22</v>
          </cell>
          <cell r="F16771" t="str">
            <v>Стіл 1к.13,22</v>
          </cell>
          <cell r="G16771">
            <v>39405</v>
          </cell>
          <cell r="H16771">
            <v>333.99</v>
          </cell>
          <cell r="I16771" t="str">
            <v>0</v>
          </cell>
          <cell r="J16771" t="str">
            <v xml:space="preserve"> м.Київ, вул. Магнітогорська,1Д (склад)</v>
          </cell>
          <cell r="K16771" t="str">
            <v>Задовільний</v>
          </cell>
          <cell r="M16771">
            <v>67</v>
          </cell>
        </row>
        <row r="16772">
          <cell r="A16772">
            <v>16769</v>
          </cell>
          <cell r="B16772" t="str">
            <v>11484-1</v>
          </cell>
          <cell r="E16772" t="str">
            <v>Стіл 1к.14,22</v>
          </cell>
          <cell r="F16772" t="str">
            <v>Стіл 1к.14,22</v>
          </cell>
          <cell r="G16772">
            <v>39324</v>
          </cell>
          <cell r="H16772">
            <v>316.02</v>
          </cell>
          <cell r="I16772" t="str">
            <v>0</v>
          </cell>
          <cell r="J16772" t="str">
            <v>Сумське РВ</v>
          </cell>
          <cell r="K16772" t="str">
            <v>б/у</v>
          </cell>
          <cell r="M16772">
            <v>29</v>
          </cell>
        </row>
        <row r="16773">
          <cell r="A16773">
            <v>16770</v>
          </cell>
          <cell r="B16773" t="str">
            <v>11485-1</v>
          </cell>
          <cell r="E16773" t="str">
            <v>Стіл 1к.14,22</v>
          </cell>
          <cell r="F16773" t="str">
            <v>Стіл 1к.14,22</v>
          </cell>
          <cell r="G16773">
            <v>39324</v>
          </cell>
          <cell r="H16773">
            <v>316.02</v>
          </cell>
          <cell r="I16773" t="str">
            <v>0</v>
          </cell>
          <cell r="J16773" t="str">
            <v>Кременчуцьке відд ( ПОлтавське РВ)</v>
          </cell>
          <cell r="K16773" t="str">
            <v>Задовільний</v>
          </cell>
          <cell r="M16773">
            <v>29</v>
          </cell>
        </row>
        <row r="16774">
          <cell r="A16774">
            <v>16771</v>
          </cell>
          <cell r="B16774" t="str">
            <v>20064-1</v>
          </cell>
          <cell r="E16774" t="str">
            <v>Калькулятор Citizen888</v>
          </cell>
          <cell r="F16774" t="str">
            <v>Калькулятор Citizen888</v>
          </cell>
          <cell r="G16774">
            <v>41736</v>
          </cell>
          <cell r="H16774">
            <v>154.80000000000001</v>
          </cell>
          <cell r="I16774" t="str">
            <v>0</v>
          </cell>
          <cell r="J16774" t="str">
            <v>Чернігівське РВ</v>
          </cell>
          <cell r="K16774" t="str">
            <v>б/у</v>
          </cell>
          <cell r="M16774">
            <v>38</v>
          </cell>
        </row>
        <row r="16775">
          <cell r="A16775">
            <v>16772</v>
          </cell>
          <cell r="B16775" t="str">
            <v>20065-1</v>
          </cell>
          <cell r="E16775" t="str">
            <v xml:space="preserve">Драбина універсальна Helper </v>
          </cell>
          <cell r="F16775" t="str">
            <v xml:space="preserve">Драбина універсальна Helper </v>
          </cell>
          <cell r="G16775">
            <v>41736</v>
          </cell>
          <cell r="H16775">
            <v>1474</v>
          </cell>
          <cell r="I16775" t="str">
            <v>0</v>
          </cell>
          <cell r="J16775" t="str">
            <v>Чернігівське РВ</v>
          </cell>
          <cell r="K16775" t="str">
            <v>б/у</v>
          </cell>
          <cell r="M16775">
            <v>450</v>
          </cell>
        </row>
        <row r="16776">
          <cell r="A16776">
            <v>16773</v>
          </cell>
          <cell r="B16776" t="str">
            <v>20067-1</v>
          </cell>
          <cell r="E16776" t="str">
            <v>Детектор магнітних міток DoCash M</v>
          </cell>
          <cell r="F16776" t="str">
            <v>Детектор магнітних міток DoCash M</v>
          </cell>
          <cell r="G16776">
            <v>41688</v>
          </cell>
          <cell r="H16776">
            <v>288</v>
          </cell>
          <cell r="I16776" t="str">
            <v>0</v>
          </cell>
          <cell r="J16776" t="str">
            <v>Чернігівське РВ</v>
          </cell>
          <cell r="K16776" t="str">
            <v>б/у</v>
          </cell>
          <cell r="M16776">
            <v>443</v>
          </cell>
        </row>
        <row r="16777">
          <cell r="A16777">
            <v>16774</v>
          </cell>
          <cell r="B16777" t="str">
            <v>20068-1</v>
          </cell>
          <cell r="E16777" t="str">
            <v>Детектор магнітних міток DoCash M</v>
          </cell>
          <cell r="F16777" t="str">
            <v>Детектор магнітних міток DoCash M</v>
          </cell>
          <cell r="G16777">
            <v>41688</v>
          </cell>
          <cell r="H16777">
            <v>288</v>
          </cell>
          <cell r="I16777" t="str">
            <v>0</v>
          </cell>
          <cell r="J16777" t="str">
            <v>Чернігівське РВ</v>
          </cell>
          <cell r="K16777" t="str">
            <v>Задовільний</v>
          </cell>
          <cell r="M16777">
            <v>443</v>
          </cell>
        </row>
        <row r="16778">
          <cell r="A16778">
            <v>16775</v>
          </cell>
          <cell r="B16778" t="str">
            <v>20069-1</v>
          </cell>
          <cell r="E16778" t="str">
            <v>Детектор Лупа 10-ти кратна DoCash L</v>
          </cell>
          <cell r="F16778" t="str">
            <v>Детектор Лупа 10-ти кратна DoCash L</v>
          </cell>
          <cell r="G16778">
            <v>41688</v>
          </cell>
          <cell r="H16778">
            <v>180</v>
          </cell>
          <cell r="I16778" t="str">
            <v>0</v>
          </cell>
          <cell r="J16778" t="str">
            <v xml:space="preserve"> м.Київ, вул. Магнітогорська,1Д (склад)</v>
          </cell>
          <cell r="K16778" t="str">
            <v>Задовільний</v>
          </cell>
          <cell r="M16778">
            <v>191</v>
          </cell>
        </row>
        <row r="16779">
          <cell r="A16779">
            <v>16776</v>
          </cell>
          <cell r="B16779" t="str">
            <v>20070-1</v>
          </cell>
          <cell r="E16779" t="str">
            <v>Детектор Лупа 10-ти кратна DoCash L</v>
          </cell>
          <cell r="F16779" t="str">
            <v>Детектор Лупа 10-ти кратна DoCash L</v>
          </cell>
          <cell r="G16779">
            <v>41688</v>
          </cell>
          <cell r="H16779">
            <v>180</v>
          </cell>
          <cell r="I16779" t="str">
            <v>0</v>
          </cell>
          <cell r="J16779" t="str">
            <v>Чернігівське РВ</v>
          </cell>
          <cell r="K16779" t="str">
            <v>Задовільний</v>
          </cell>
          <cell r="M16779">
            <v>191</v>
          </cell>
        </row>
        <row r="16780">
          <cell r="A16780">
            <v>16777</v>
          </cell>
          <cell r="B16780" t="str">
            <v>20071-1</v>
          </cell>
          <cell r="E16780" t="str">
            <v>Детектор валют DoCash DVM BIG</v>
          </cell>
          <cell r="F16780" t="str">
            <v>Детектор валют DoCash DVM BIG</v>
          </cell>
          <cell r="G16780">
            <v>41688</v>
          </cell>
          <cell r="H16780">
            <v>1920</v>
          </cell>
          <cell r="I16780" t="str">
            <v>0</v>
          </cell>
          <cell r="J16780" t="str">
            <v>Чернігівське РВ</v>
          </cell>
          <cell r="K16780" t="str">
            <v>Задовільний</v>
          </cell>
          <cell r="M16780">
            <v>2738</v>
          </cell>
        </row>
        <row r="16781">
          <cell r="A16781">
            <v>16778</v>
          </cell>
          <cell r="B16781" t="str">
            <v>20072-1</v>
          </cell>
          <cell r="E16781" t="str">
            <v>Детектор валют DoCash DVM BIG</v>
          </cell>
          <cell r="F16781" t="str">
            <v>Детектор валют DoCash DVM BIG</v>
          </cell>
          <cell r="G16781">
            <v>41688</v>
          </cell>
          <cell r="H16781">
            <v>1920</v>
          </cell>
          <cell r="I16781" t="str">
            <v>0</v>
          </cell>
          <cell r="J16781" t="str">
            <v xml:space="preserve"> м.Київ, вул. Магнітогорська,1Д (склад)</v>
          </cell>
          <cell r="K16781" t="str">
            <v>Незадовільний</v>
          </cell>
          <cell r="L16781" t="str">
            <v>не вмикається</v>
          </cell>
          <cell r="M16781">
            <v>2738</v>
          </cell>
        </row>
        <row r="16782">
          <cell r="A16782">
            <v>16779</v>
          </cell>
          <cell r="B16782" t="str">
            <v>20074-1</v>
          </cell>
          <cell r="E16782" t="str">
            <v>Детектор валют DoCash DVM BIG</v>
          </cell>
          <cell r="F16782" t="str">
            <v>Детектор валют DoCash DVM BIG</v>
          </cell>
          <cell r="G16782">
            <v>41656</v>
          </cell>
          <cell r="H16782">
            <v>1920</v>
          </cell>
          <cell r="I16782" t="str">
            <v>0</v>
          </cell>
          <cell r="J16782" t="str">
            <v>Чернігівське РВ</v>
          </cell>
          <cell r="K16782" t="str">
            <v>Задовільний</v>
          </cell>
          <cell r="M16782">
            <v>2738</v>
          </cell>
        </row>
        <row r="16783">
          <cell r="A16783">
            <v>16780</v>
          </cell>
          <cell r="B16783" t="str">
            <v>20075-1</v>
          </cell>
          <cell r="E16783" t="str">
            <v>Детектор валют DoCash DVM BIG</v>
          </cell>
          <cell r="F16783" t="str">
            <v>Детектор валют DoCash DVM BIG</v>
          </cell>
          <cell r="G16783">
            <v>41656</v>
          </cell>
          <cell r="H16783">
            <v>1920</v>
          </cell>
          <cell r="I16783" t="str">
            <v>0</v>
          </cell>
          <cell r="J16783" t="str">
            <v>Одеське регіональне відділення</v>
          </cell>
          <cell r="K16783" t="str">
            <v>Задовільний</v>
          </cell>
          <cell r="M16783">
            <v>2738</v>
          </cell>
        </row>
        <row r="16784">
          <cell r="A16784">
            <v>16781</v>
          </cell>
          <cell r="B16784" t="str">
            <v>20076-1</v>
          </cell>
          <cell r="E16784" t="str">
            <v>Детектор валют DoCash DVM BIG</v>
          </cell>
          <cell r="F16784" t="str">
            <v>Детектор валют DoCash DVM BIG</v>
          </cell>
          <cell r="G16784">
            <v>41656</v>
          </cell>
          <cell r="H16784">
            <v>1920</v>
          </cell>
          <cell r="I16784" t="str">
            <v>0</v>
          </cell>
          <cell r="J16784" t="str">
            <v>Одеське регіональне відділення</v>
          </cell>
          <cell r="K16784" t="str">
            <v>Задовільний</v>
          </cell>
          <cell r="M16784">
            <v>2738</v>
          </cell>
        </row>
        <row r="16785">
          <cell r="A16785">
            <v>16782</v>
          </cell>
          <cell r="B16785" t="str">
            <v>20077-1</v>
          </cell>
          <cell r="E16785" t="str">
            <v>Детектор валют DoCash DVM BIG</v>
          </cell>
          <cell r="F16785" t="str">
            <v>Детектор валют DoCash DVM BIG</v>
          </cell>
          <cell r="G16785">
            <v>41656</v>
          </cell>
          <cell r="H16785">
            <v>1920</v>
          </cell>
          <cell r="I16785" t="str">
            <v>0</v>
          </cell>
          <cell r="J16785" t="str">
            <v>Одеське регіональне відділення</v>
          </cell>
          <cell r="K16785" t="str">
            <v>Незадовільний</v>
          </cell>
          <cell r="L16785" t="str">
            <v>не вмикається</v>
          </cell>
          <cell r="M16785">
            <v>2738</v>
          </cell>
        </row>
        <row r="16786">
          <cell r="A16786">
            <v>16783</v>
          </cell>
          <cell r="B16786" t="str">
            <v>20078-1</v>
          </cell>
          <cell r="E16786" t="str">
            <v>Детектор валют DoCash DVM BIG</v>
          </cell>
          <cell r="F16786" t="str">
            <v>Детектор валют DoCash DVM BIG</v>
          </cell>
          <cell r="G16786">
            <v>41656</v>
          </cell>
          <cell r="H16786">
            <v>1920</v>
          </cell>
          <cell r="I16786" t="str">
            <v>0</v>
          </cell>
          <cell r="J16786" t="str">
            <v>Одеське регіональне відділення</v>
          </cell>
          <cell r="K16786" t="str">
            <v>Задовільний</v>
          </cell>
          <cell r="M16786">
            <v>2738</v>
          </cell>
        </row>
        <row r="16787">
          <cell r="A16787">
            <v>16784</v>
          </cell>
          <cell r="B16787" t="str">
            <v>20084-1</v>
          </cell>
          <cell r="E16787" t="str">
            <v>Детектор магнітних міток DoCash M</v>
          </cell>
          <cell r="F16787" t="str">
            <v>Детектор магнітних міток DoCash M</v>
          </cell>
          <cell r="G16787">
            <v>41656</v>
          </cell>
          <cell r="H16787">
            <v>288</v>
          </cell>
          <cell r="I16787" t="str">
            <v>0</v>
          </cell>
          <cell r="J16787" t="str">
            <v>Одеське регіональне відділення</v>
          </cell>
          <cell r="K16787" t="str">
            <v>Задовільний</v>
          </cell>
          <cell r="M16787">
            <v>443</v>
          </cell>
        </row>
        <row r="16788">
          <cell r="A16788">
            <v>16785</v>
          </cell>
          <cell r="B16788" t="str">
            <v>20085-1</v>
          </cell>
          <cell r="E16788" t="str">
            <v>Детектор магнітних міток DoCash M</v>
          </cell>
          <cell r="F16788" t="str">
            <v>Детектор магнітних міток DoCash M</v>
          </cell>
          <cell r="G16788">
            <v>41656</v>
          </cell>
          <cell r="H16788">
            <v>288</v>
          </cell>
          <cell r="I16788" t="str">
            <v>0</v>
          </cell>
          <cell r="J16788" t="str">
            <v>Одеське регіональне відділення</v>
          </cell>
          <cell r="K16788" t="str">
            <v>Задовільний</v>
          </cell>
          <cell r="M16788">
            <v>443</v>
          </cell>
        </row>
        <row r="16789">
          <cell r="A16789">
            <v>16786</v>
          </cell>
          <cell r="B16789" t="str">
            <v>20086-1</v>
          </cell>
          <cell r="E16789" t="str">
            <v>Детектор магнітних міток DoCash M</v>
          </cell>
          <cell r="F16789" t="str">
            <v>Детектор магнітних міток DoCash M</v>
          </cell>
          <cell r="G16789">
            <v>41656</v>
          </cell>
          <cell r="H16789">
            <v>288</v>
          </cell>
          <cell r="I16789" t="str">
            <v>0</v>
          </cell>
          <cell r="J16789" t="str">
            <v>Одеське регіональне відділення</v>
          </cell>
          <cell r="K16789" t="str">
            <v>Задовільний</v>
          </cell>
          <cell r="M16789">
            <v>443</v>
          </cell>
        </row>
        <row r="16790">
          <cell r="A16790">
            <v>16787</v>
          </cell>
          <cell r="B16790" t="str">
            <v>20087-1</v>
          </cell>
          <cell r="E16790" t="str">
            <v>Детектор магнітних міток DoCash M</v>
          </cell>
          <cell r="F16790" t="str">
            <v>Детектор магнітних міток DoCash M</v>
          </cell>
          <cell r="G16790">
            <v>41656</v>
          </cell>
          <cell r="H16790">
            <v>288</v>
          </cell>
          <cell r="I16790" t="str">
            <v>0</v>
          </cell>
          <cell r="J16790" t="str">
            <v>Одеське регіональне відділення</v>
          </cell>
          <cell r="K16790" t="str">
            <v>Задовільний</v>
          </cell>
          <cell r="M16790">
            <v>443</v>
          </cell>
        </row>
        <row r="16791">
          <cell r="A16791">
            <v>16788</v>
          </cell>
          <cell r="B16791" t="str">
            <v>20088-1</v>
          </cell>
          <cell r="E16791" t="str">
            <v>Детектор магнітних міток DoCash M</v>
          </cell>
          <cell r="F16791" t="str">
            <v>Детектор магнітних міток DoCash M</v>
          </cell>
          <cell r="G16791">
            <v>41656</v>
          </cell>
          <cell r="H16791">
            <v>288</v>
          </cell>
          <cell r="I16791" t="str">
            <v>0</v>
          </cell>
          <cell r="J16791" t="str">
            <v>Одеське регіональне відділення</v>
          </cell>
          <cell r="K16791" t="str">
            <v>Задовільний</v>
          </cell>
          <cell r="M16791">
            <v>443</v>
          </cell>
        </row>
        <row r="16792">
          <cell r="A16792">
            <v>16789</v>
          </cell>
          <cell r="B16792" t="str">
            <v>20089-1</v>
          </cell>
          <cell r="E16792" t="str">
            <v>Детектор валют DoCash DVM BIG</v>
          </cell>
          <cell r="F16792" t="str">
            <v>Детектор валют DoCash DVM BIG</v>
          </cell>
          <cell r="G16792">
            <v>41656</v>
          </cell>
          <cell r="H16792">
            <v>1920</v>
          </cell>
          <cell r="I16792" t="str">
            <v>0</v>
          </cell>
          <cell r="J16792" t="str">
            <v>Одеське регіональне відділення</v>
          </cell>
          <cell r="K16792" t="str">
            <v>Незадовільний</v>
          </cell>
          <cell r="L16792" t="str">
            <v>не вмикається</v>
          </cell>
          <cell r="M16792">
            <v>2738</v>
          </cell>
        </row>
        <row r="16793">
          <cell r="A16793">
            <v>16790</v>
          </cell>
          <cell r="B16793" t="str">
            <v>20090-1</v>
          </cell>
          <cell r="E16793" t="str">
            <v>Детектор валют DoCash DVM BIG</v>
          </cell>
          <cell r="F16793" t="str">
            <v>Детектор валют DoCash DVM BIG</v>
          </cell>
          <cell r="G16793">
            <v>41656</v>
          </cell>
          <cell r="H16793">
            <v>1920</v>
          </cell>
          <cell r="I16793" t="str">
            <v>0</v>
          </cell>
          <cell r="J16793" t="str">
            <v>Одеське регіональне відділення</v>
          </cell>
          <cell r="K16793" t="str">
            <v>Задовільний</v>
          </cell>
          <cell r="M16793">
            <v>2738</v>
          </cell>
        </row>
        <row r="16794">
          <cell r="A16794">
            <v>16791</v>
          </cell>
          <cell r="B16794" t="str">
            <v>20091-1</v>
          </cell>
          <cell r="E16794" t="str">
            <v>Детектор валют DoCash DVM BIG</v>
          </cell>
          <cell r="F16794" t="str">
            <v>Детектор валют DoCash DVM BIG</v>
          </cell>
          <cell r="G16794">
            <v>41656</v>
          </cell>
          <cell r="H16794">
            <v>1920</v>
          </cell>
          <cell r="I16794" t="str">
            <v>0</v>
          </cell>
          <cell r="J16794" t="str">
            <v>Одеське регіональне відділення</v>
          </cell>
          <cell r="K16794" t="str">
            <v>Задовільний</v>
          </cell>
          <cell r="M16794">
            <v>2738</v>
          </cell>
        </row>
        <row r="16795">
          <cell r="A16795">
            <v>16792</v>
          </cell>
          <cell r="B16795" t="str">
            <v>20092-1</v>
          </cell>
          <cell r="E16795" t="str">
            <v>Детектор валют DoCash DVM BIG</v>
          </cell>
          <cell r="F16795" t="str">
            <v>Детектор валют DoCash DVM BIG</v>
          </cell>
          <cell r="G16795">
            <v>41656</v>
          </cell>
          <cell r="H16795">
            <v>1920</v>
          </cell>
          <cell r="I16795" t="str">
            <v>0</v>
          </cell>
          <cell r="J16795" t="str">
            <v>Одеське регіональне відділення</v>
          </cell>
          <cell r="K16795" t="str">
            <v>Задовільний</v>
          </cell>
          <cell r="M16795">
            <v>2738</v>
          </cell>
        </row>
        <row r="16796">
          <cell r="A16796">
            <v>16793</v>
          </cell>
          <cell r="B16796" t="str">
            <v>20093-1</v>
          </cell>
          <cell r="E16796" t="str">
            <v>Детектор валют DoCash DVM BIG</v>
          </cell>
          <cell r="F16796" t="str">
            <v>Детектор валют DoCash DVM BIG</v>
          </cell>
          <cell r="G16796">
            <v>41656</v>
          </cell>
          <cell r="H16796">
            <v>1920</v>
          </cell>
          <cell r="I16796" t="str">
            <v>0</v>
          </cell>
          <cell r="J16796" t="str">
            <v>кладова</v>
          </cell>
          <cell r="K16796" t="str">
            <v>Задовільний</v>
          </cell>
          <cell r="M16796">
            <v>2738</v>
          </cell>
        </row>
        <row r="16797">
          <cell r="A16797">
            <v>16794</v>
          </cell>
          <cell r="B16797" t="str">
            <v>20094-1</v>
          </cell>
          <cell r="E16797" t="str">
            <v>Детектор валют DoCash DVM BIG</v>
          </cell>
          <cell r="F16797" t="str">
            <v>Детектор валют DoCash DVM BIG</v>
          </cell>
          <cell r="G16797">
            <v>41656</v>
          </cell>
          <cell r="H16797">
            <v>1920</v>
          </cell>
          <cell r="I16797" t="str">
            <v>0</v>
          </cell>
          <cell r="J16797" t="str">
            <v>Києво - Святошинське відділення (КРВ)</v>
          </cell>
          <cell r="K16797" t="str">
            <v>Незадовільний</v>
          </cell>
          <cell r="L16797" t="str">
            <v>Пошкоджено динаміки</v>
          </cell>
          <cell r="M16797">
            <v>2738</v>
          </cell>
        </row>
        <row r="16798">
          <cell r="A16798">
            <v>16795</v>
          </cell>
          <cell r="B16798" t="str">
            <v>20095-1</v>
          </cell>
          <cell r="E16798" t="str">
            <v>Детектор Лупа 10-ти кратна DoCash L</v>
          </cell>
          <cell r="F16798" t="str">
            <v>Детектор Лупа 10-ти кратна DoCash L</v>
          </cell>
          <cell r="G16798">
            <v>41656</v>
          </cell>
          <cell r="H16798">
            <v>180</v>
          </cell>
          <cell r="I16798" t="str">
            <v>0</v>
          </cell>
          <cell r="J16798" t="str">
            <v>Києво - Святошинське відділення (КРВ)</v>
          </cell>
          <cell r="K16798" t="str">
            <v>Незадовільний</v>
          </cell>
          <cell r="L16798" t="str">
            <v>Пошкоджено динаміки</v>
          </cell>
          <cell r="M16798">
            <v>191</v>
          </cell>
        </row>
        <row r="16799">
          <cell r="A16799">
            <v>16796</v>
          </cell>
          <cell r="B16799" t="str">
            <v>20096-1</v>
          </cell>
          <cell r="E16799" t="str">
            <v>Детектор Лупа 10-ти кратна DoCash L</v>
          </cell>
          <cell r="F16799" t="str">
            <v>Детектор Лупа 10-ти кратна DoCash L</v>
          </cell>
          <cell r="G16799">
            <v>41656</v>
          </cell>
          <cell r="H16799">
            <v>180</v>
          </cell>
          <cell r="I16799" t="str">
            <v>0</v>
          </cell>
          <cell r="J16799" t="str">
            <v>Києво - Святошинське відділення (КРВ)</v>
          </cell>
          <cell r="K16799" t="str">
            <v>Задовільний</v>
          </cell>
          <cell r="M16799">
            <v>191</v>
          </cell>
        </row>
        <row r="16800">
          <cell r="A16800">
            <v>16797</v>
          </cell>
          <cell r="B16800" t="str">
            <v>20097-1</v>
          </cell>
          <cell r="E16800" t="str">
            <v>Детектор Лупа 10-ти кратна DoCash L</v>
          </cell>
          <cell r="F16800" t="str">
            <v>Детектор Лупа 10-ти кратна DoCash L</v>
          </cell>
          <cell r="G16800">
            <v>41656</v>
          </cell>
          <cell r="H16800">
            <v>180</v>
          </cell>
          <cell r="I16800" t="str">
            <v>0</v>
          </cell>
          <cell r="J16800" t="str">
            <v>Києво - Святошинське відділення (КРВ)</v>
          </cell>
          <cell r="K16800" t="str">
            <v>Задовільний</v>
          </cell>
          <cell r="M16800">
            <v>191</v>
          </cell>
        </row>
        <row r="16801">
          <cell r="A16801">
            <v>16798</v>
          </cell>
          <cell r="B16801" t="str">
            <v>20098-1</v>
          </cell>
          <cell r="E16801" t="str">
            <v>Детектор Лупа 10-ти кратна DoCash L</v>
          </cell>
          <cell r="F16801" t="str">
            <v>Детектор Лупа 10-ти кратна DoCash L</v>
          </cell>
          <cell r="G16801">
            <v>41656</v>
          </cell>
          <cell r="H16801">
            <v>180</v>
          </cell>
          <cell r="I16801" t="str">
            <v>0</v>
          </cell>
          <cell r="J16801" t="str">
            <v>Києво - Святошинське відділення (КРВ)</v>
          </cell>
          <cell r="K16801" t="str">
            <v>б/у</v>
          </cell>
          <cell r="M16801">
            <v>191</v>
          </cell>
        </row>
        <row r="16802">
          <cell r="A16802">
            <v>16799</v>
          </cell>
          <cell r="B16802" t="str">
            <v>20099-1</v>
          </cell>
          <cell r="E16802" t="str">
            <v>Детектор Лупа 10-ти кратна DoCash L</v>
          </cell>
          <cell r="F16802" t="str">
            <v>Детектор Лупа 10-ти кратна DoCash L</v>
          </cell>
          <cell r="G16802">
            <v>41656</v>
          </cell>
          <cell r="H16802">
            <v>180</v>
          </cell>
          <cell r="I16802" t="str">
            <v>0</v>
          </cell>
          <cell r="J16802" t="str">
            <v>Києво - Святошинське відділення (КРВ)</v>
          </cell>
          <cell r="K16802" t="str">
            <v>б/у</v>
          </cell>
          <cell r="M16802">
            <v>191</v>
          </cell>
        </row>
        <row r="16803">
          <cell r="A16803">
            <v>16800</v>
          </cell>
          <cell r="B16803" t="str">
            <v>20100-1</v>
          </cell>
          <cell r="E16803" t="str">
            <v>Детектор Лупа 10-ти кратна DoCash L</v>
          </cell>
          <cell r="F16803" t="str">
            <v>Детектор Лупа 10-ти кратна DoCash L</v>
          </cell>
          <cell r="G16803">
            <v>41656</v>
          </cell>
          <cell r="H16803">
            <v>180</v>
          </cell>
          <cell r="I16803" t="str">
            <v>0</v>
          </cell>
          <cell r="J16803" t="str">
            <v>Києво - Святошинське відділення (КРВ)</v>
          </cell>
          <cell r="K16803" t="str">
            <v>новий</v>
          </cell>
          <cell r="M16803">
            <v>191</v>
          </cell>
        </row>
        <row r="16804">
          <cell r="A16804">
            <v>16801</v>
          </cell>
          <cell r="B16804" t="str">
            <v>20101-1</v>
          </cell>
          <cell r="E16804" t="str">
            <v>Детектор магнітних міток DoCash M</v>
          </cell>
          <cell r="F16804" t="str">
            <v>Детектор магнітних міток DoCash M</v>
          </cell>
          <cell r="G16804">
            <v>41656</v>
          </cell>
          <cell r="H16804">
            <v>288</v>
          </cell>
          <cell r="I16804" t="str">
            <v>0</v>
          </cell>
          <cell r="J16804" t="str">
            <v>Києво - Святошинське відділення (КРВ)</v>
          </cell>
          <cell r="K16804" t="str">
            <v>б/у</v>
          </cell>
          <cell r="M16804">
            <v>443</v>
          </cell>
        </row>
        <row r="16805">
          <cell r="A16805">
            <v>16802</v>
          </cell>
          <cell r="B16805" t="str">
            <v>20102-1</v>
          </cell>
          <cell r="E16805" t="str">
            <v>Детектор магнітних міток DoCash M</v>
          </cell>
          <cell r="F16805" t="str">
            <v>Детектор магнітних міток DoCash M</v>
          </cell>
          <cell r="G16805">
            <v>41656</v>
          </cell>
          <cell r="H16805">
            <v>288</v>
          </cell>
          <cell r="I16805" t="str">
            <v>0</v>
          </cell>
          <cell r="J16805" t="str">
            <v>Києво - Святошинське відділення (КРВ)</v>
          </cell>
          <cell r="K16805" t="str">
            <v>Задовільний</v>
          </cell>
          <cell r="M16805">
            <v>443</v>
          </cell>
        </row>
        <row r="16806">
          <cell r="A16806">
            <v>16803</v>
          </cell>
          <cell r="B16806" t="str">
            <v>20103-1</v>
          </cell>
          <cell r="E16806" t="str">
            <v>Детектор магнітних міток DoCash M</v>
          </cell>
          <cell r="F16806" t="str">
            <v>Детектор магнітних міток DoCash M</v>
          </cell>
          <cell r="G16806">
            <v>41656</v>
          </cell>
          <cell r="H16806">
            <v>288</v>
          </cell>
          <cell r="I16806" t="str">
            <v>0</v>
          </cell>
          <cell r="J16806" t="str">
            <v>Києво - Святошинське відділення (КРВ)</v>
          </cell>
          <cell r="K16806" t="str">
            <v>Задовільний</v>
          </cell>
          <cell r="M16806">
            <v>443</v>
          </cell>
        </row>
        <row r="16807">
          <cell r="A16807">
            <v>16804</v>
          </cell>
          <cell r="B16807" t="str">
            <v>20104-1</v>
          </cell>
          <cell r="E16807" t="str">
            <v>Детектор магнітних міток DoCash M</v>
          </cell>
          <cell r="F16807" t="str">
            <v>Детектор магнітних міток DoCash M</v>
          </cell>
          <cell r="G16807">
            <v>41656</v>
          </cell>
          <cell r="H16807">
            <v>288</v>
          </cell>
          <cell r="I16807" t="str">
            <v>0</v>
          </cell>
          <cell r="J16807" t="str">
            <v>Києво - Святошинське відділення (КРВ)</v>
          </cell>
          <cell r="K16807" t="str">
            <v>Задовільний</v>
          </cell>
          <cell r="M16807">
            <v>443</v>
          </cell>
        </row>
        <row r="16808">
          <cell r="A16808">
            <v>16805</v>
          </cell>
          <cell r="B16808" t="str">
            <v>20105-1</v>
          </cell>
          <cell r="E16808" t="str">
            <v>Детектор магнітних міток DoCash M</v>
          </cell>
          <cell r="F16808" t="str">
            <v>Детектор магнітних міток DoCash M</v>
          </cell>
          <cell r="G16808">
            <v>41656</v>
          </cell>
          <cell r="H16808">
            <v>288</v>
          </cell>
          <cell r="I16808" t="str">
            <v>0</v>
          </cell>
          <cell r="J16808" t="str">
            <v>Києво - Святошинське відділення (КРВ)</v>
          </cell>
          <cell r="K16808" t="str">
            <v>б/у</v>
          </cell>
          <cell r="M16808">
            <v>443</v>
          </cell>
        </row>
        <row r="16809">
          <cell r="A16809">
            <v>16806</v>
          </cell>
          <cell r="B16809" t="str">
            <v>20106-1</v>
          </cell>
          <cell r="E16809" t="str">
            <v>Детектор магнітних міток DoCash M</v>
          </cell>
          <cell r="F16809" t="str">
            <v>Детектор магнітних міток DoCash M</v>
          </cell>
          <cell r="G16809">
            <v>41656</v>
          </cell>
          <cell r="H16809">
            <v>288</v>
          </cell>
          <cell r="I16809" t="str">
            <v>0</v>
          </cell>
          <cell r="J16809" t="str">
            <v>Києво - Святошинське відділення (КРВ)</v>
          </cell>
          <cell r="K16809" t="str">
            <v>б/у</v>
          </cell>
          <cell r="M16809">
            <v>443</v>
          </cell>
        </row>
        <row r="16810">
          <cell r="A16810">
            <v>16807</v>
          </cell>
          <cell r="B16810" t="str">
            <v>20107-1</v>
          </cell>
          <cell r="E16810" t="str">
            <v>Детектор валют DoCash DVM BIG</v>
          </cell>
          <cell r="F16810" t="str">
            <v>Детектор валют DoCash DVM BIG</v>
          </cell>
          <cell r="G16810">
            <v>41656</v>
          </cell>
          <cell r="H16810">
            <v>1920</v>
          </cell>
          <cell r="I16810" t="str">
            <v>0</v>
          </cell>
          <cell r="J16810" t="str">
            <v>Києво - Святошинське відділення (КРВ)</v>
          </cell>
          <cell r="K16810" t="str">
            <v>б/у</v>
          </cell>
          <cell r="M16810">
            <v>2738</v>
          </cell>
        </row>
        <row r="16811">
          <cell r="A16811">
            <v>16808</v>
          </cell>
          <cell r="B16811" t="str">
            <v>20108-1</v>
          </cell>
          <cell r="E16811" t="str">
            <v>Детектор валют DoCash DVM BIG</v>
          </cell>
          <cell r="F16811" t="str">
            <v>Детектор валют DoCash DVM BIG</v>
          </cell>
          <cell r="G16811">
            <v>41656</v>
          </cell>
          <cell r="H16811">
            <v>1920</v>
          </cell>
          <cell r="I16811" t="str">
            <v>0</v>
          </cell>
          <cell r="J16811" t="str">
            <v>Києво - Святошинське відділення (КРВ)</v>
          </cell>
          <cell r="K16811" t="str">
            <v>Задовільний</v>
          </cell>
          <cell r="M16811">
            <v>2738</v>
          </cell>
        </row>
        <row r="16812">
          <cell r="A16812">
            <v>16809</v>
          </cell>
          <cell r="B16812" t="str">
            <v>20109-1</v>
          </cell>
          <cell r="E16812" t="str">
            <v>Детектор Лупа 10-ти кратна DoCash L</v>
          </cell>
          <cell r="F16812" t="str">
            <v>Детектор Лупа 10-ти кратна DoCash L</v>
          </cell>
          <cell r="G16812">
            <v>41656</v>
          </cell>
          <cell r="H16812">
            <v>180</v>
          </cell>
          <cell r="I16812" t="str">
            <v>0</v>
          </cell>
          <cell r="J16812" t="str">
            <v>Києво - Святошинське відділення (КРВ)</v>
          </cell>
          <cell r="K16812" t="str">
            <v>б/у</v>
          </cell>
          <cell r="M16812">
            <v>191</v>
          </cell>
        </row>
        <row r="16813">
          <cell r="A16813">
            <v>16810</v>
          </cell>
          <cell r="B16813" t="str">
            <v>20110-1</v>
          </cell>
          <cell r="E16813" t="str">
            <v>Детектор Лупа 10-ти кратна DoCash L</v>
          </cell>
          <cell r="F16813" t="str">
            <v>Детектор Лупа 10-ти кратна DoCash L</v>
          </cell>
          <cell r="G16813">
            <v>41656</v>
          </cell>
          <cell r="H16813">
            <v>180</v>
          </cell>
          <cell r="I16813" t="str">
            <v>0</v>
          </cell>
          <cell r="J16813" t="str">
            <v>Києво - Святошинське відділення (КРВ)</v>
          </cell>
          <cell r="M16813">
            <v>191</v>
          </cell>
        </row>
        <row r="16814">
          <cell r="A16814">
            <v>16811</v>
          </cell>
          <cell r="B16814" t="str">
            <v>20111-1</v>
          </cell>
          <cell r="E16814" t="str">
            <v>Детектор магнітних міток DoCash M</v>
          </cell>
          <cell r="F16814" t="str">
            <v>Детектор магнітних міток DoCash M</v>
          </cell>
          <cell r="G16814">
            <v>41656</v>
          </cell>
          <cell r="H16814">
            <v>288</v>
          </cell>
          <cell r="I16814" t="str">
            <v>0</v>
          </cell>
          <cell r="J16814" t="str">
            <v>Києво - Святошинське відділення (КРВ)</v>
          </cell>
          <cell r="K16814" t="str">
            <v>б/у</v>
          </cell>
          <cell r="M16814">
            <v>443</v>
          </cell>
        </row>
        <row r="16815">
          <cell r="A16815">
            <v>16812</v>
          </cell>
          <cell r="B16815" t="str">
            <v>20112-1</v>
          </cell>
          <cell r="E16815" t="str">
            <v>Детектор магнітних міток DoCash M</v>
          </cell>
          <cell r="F16815" t="str">
            <v>Детектор магнітних міток DoCash M</v>
          </cell>
          <cell r="G16815">
            <v>41656</v>
          </cell>
          <cell r="H16815">
            <v>288</v>
          </cell>
          <cell r="I16815" t="str">
            <v>0</v>
          </cell>
          <cell r="J16815" t="str">
            <v>Києво - Святошинське відділення (КРВ)</v>
          </cell>
          <cell r="K16815" t="str">
            <v>б/у</v>
          </cell>
          <cell r="M16815">
            <v>443</v>
          </cell>
        </row>
        <row r="16816">
          <cell r="A16816">
            <v>16813</v>
          </cell>
          <cell r="B16816" t="str">
            <v>20113-1</v>
          </cell>
          <cell r="E16816" t="str">
            <v>Детектор валют DoCash DVM BIG</v>
          </cell>
          <cell r="F16816" t="str">
            <v>Детектор валют DoCash DVM BIG</v>
          </cell>
          <cell r="G16816">
            <v>41656</v>
          </cell>
          <cell r="H16816">
            <v>1920</v>
          </cell>
          <cell r="I16816" t="str">
            <v>0</v>
          </cell>
          <cell r="J16816" t="str">
            <v>Києво - Святошинське відділення (КРВ)</v>
          </cell>
          <cell r="K16816" t="str">
            <v>б/у</v>
          </cell>
          <cell r="M16816">
            <v>2738</v>
          </cell>
        </row>
        <row r="16817">
          <cell r="A16817">
            <v>16814</v>
          </cell>
          <cell r="B16817" t="str">
            <v>20114-1</v>
          </cell>
          <cell r="E16817" t="str">
            <v>Детектор валют DoCash DVM BIG</v>
          </cell>
          <cell r="F16817" t="str">
            <v>Детектор валют DoCash DVM BIG</v>
          </cell>
          <cell r="G16817">
            <v>41656</v>
          </cell>
          <cell r="H16817">
            <v>1920</v>
          </cell>
          <cell r="I16817" t="str">
            <v>0</v>
          </cell>
          <cell r="J16817" t="str">
            <v>Києво - Святошинське відділення (КРВ)</v>
          </cell>
          <cell r="K16817" t="str">
            <v>б/у</v>
          </cell>
          <cell r="M16817">
            <v>2738</v>
          </cell>
        </row>
        <row r="16818">
          <cell r="A16818">
            <v>16815</v>
          </cell>
          <cell r="B16818" t="str">
            <v>20115-1</v>
          </cell>
          <cell r="E16818" t="str">
            <v>Детектор валют DoCash DVM BIG</v>
          </cell>
          <cell r="F16818" t="str">
            <v>Детектор валют DoCash DVM BIG</v>
          </cell>
          <cell r="G16818">
            <v>41656</v>
          </cell>
          <cell r="H16818">
            <v>1920</v>
          </cell>
          <cell r="I16818" t="str">
            <v>0</v>
          </cell>
          <cell r="J16818" t="str">
            <v>Києво - Святошинське відділення (КРВ)</v>
          </cell>
          <cell r="K16818" t="str">
            <v>б/у</v>
          </cell>
          <cell r="M16818">
            <v>2738</v>
          </cell>
        </row>
        <row r="16819">
          <cell r="A16819">
            <v>16816</v>
          </cell>
          <cell r="B16819" t="str">
            <v>20116-1</v>
          </cell>
          <cell r="E16819" t="str">
            <v>Детектор валют DoCash DVM BIG</v>
          </cell>
          <cell r="F16819" t="str">
            <v>Детектор валют DoCash DVM BIG</v>
          </cell>
          <cell r="G16819">
            <v>41656</v>
          </cell>
          <cell r="H16819">
            <v>1920</v>
          </cell>
          <cell r="I16819" t="str">
            <v>0</v>
          </cell>
          <cell r="J16819" t="str">
            <v>Києво - Святошинське відділення (КРВ)</v>
          </cell>
          <cell r="K16819" t="str">
            <v>б/у</v>
          </cell>
          <cell r="M16819">
            <v>2738</v>
          </cell>
        </row>
        <row r="16820">
          <cell r="A16820">
            <v>16817</v>
          </cell>
          <cell r="B16820" t="str">
            <v>20117-1</v>
          </cell>
          <cell r="E16820" t="str">
            <v>Детектор Лупа 10-ти кратна DoCash L</v>
          </cell>
          <cell r="F16820" t="str">
            <v>Детектор Лупа 10-ти кратна DoCash L</v>
          </cell>
          <cell r="G16820">
            <v>41656</v>
          </cell>
          <cell r="H16820">
            <v>180</v>
          </cell>
          <cell r="I16820" t="str">
            <v>0</v>
          </cell>
          <cell r="J16820" t="str">
            <v>Києво - Святошинське відділення (КРВ)</v>
          </cell>
          <cell r="K16820" t="str">
            <v>б/у</v>
          </cell>
          <cell r="M16820">
            <v>191</v>
          </cell>
        </row>
        <row r="16821">
          <cell r="A16821">
            <v>16818</v>
          </cell>
          <cell r="B16821" t="str">
            <v>20118-1</v>
          </cell>
          <cell r="E16821" t="str">
            <v>Детектор Лупа 10-ти кратна DoCash L</v>
          </cell>
          <cell r="F16821" t="str">
            <v>Детектор Лупа 10-ти кратна DoCash L</v>
          </cell>
          <cell r="G16821">
            <v>41656</v>
          </cell>
          <cell r="H16821">
            <v>180</v>
          </cell>
          <cell r="I16821" t="str">
            <v>0</v>
          </cell>
          <cell r="J16821" t="str">
            <v>Києво - Святошинське відділення (КРВ)</v>
          </cell>
          <cell r="K16821" t="str">
            <v>б/у</v>
          </cell>
          <cell r="M16821">
            <v>191</v>
          </cell>
        </row>
        <row r="16822">
          <cell r="A16822">
            <v>16819</v>
          </cell>
          <cell r="B16822" t="str">
            <v>20119-1</v>
          </cell>
          <cell r="E16822" t="str">
            <v>Детектор Лупа 10-ти кратна DoCash L</v>
          </cell>
          <cell r="F16822" t="str">
            <v>Детектор Лупа 10-ти кратна DoCash L</v>
          </cell>
          <cell r="G16822">
            <v>41656</v>
          </cell>
          <cell r="H16822">
            <v>180</v>
          </cell>
          <cell r="I16822" t="str">
            <v>0</v>
          </cell>
          <cell r="J16822" t="str">
            <v>Києво - Святошинське відділення (КРВ)</v>
          </cell>
          <cell r="K16822" t="str">
            <v>б/у</v>
          </cell>
          <cell r="M16822">
            <v>191</v>
          </cell>
        </row>
        <row r="16823">
          <cell r="A16823">
            <v>16820</v>
          </cell>
          <cell r="B16823" t="str">
            <v>20120-1</v>
          </cell>
          <cell r="E16823" t="str">
            <v>Детектор Лупа 10-ти кратна DoCash L</v>
          </cell>
          <cell r="F16823" t="str">
            <v>Детектор Лупа 10-ти кратна DoCash L</v>
          </cell>
          <cell r="G16823">
            <v>41656</v>
          </cell>
          <cell r="H16823">
            <v>180</v>
          </cell>
          <cell r="I16823" t="str">
            <v>0</v>
          </cell>
          <cell r="J16823" t="str">
            <v>Києво - Святошинське відділення (КРВ)</v>
          </cell>
          <cell r="K16823" t="str">
            <v>Задовільний</v>
          </cell>
          <cell r="M16823">
            <v>191</v>
          </cell>
        </row>
        <row r="16824">
          <cell r="A16824">
            <v>16821</v>
          </cell>
          <cell r="B16824" t="str">
            <v>20121-1</v>
          </cell>
          <cell r="E16824" t="str">
            <v>Детектор магнітних міток DoCash M</v>
          </cell>
          <cell r="F16824" t="str">
            <v>Детектор магнітних міток DoCash M</v>
          </cell>
          <cell r="G16824">
            <v>41656</v>
          </cell>
          <cell r="H16824">
            <v>288</v>
          </cell>
          <cell r="I16824" t="str">
            <v>0</v>
          </cell>
          <cell r="J16824" t="str">
            <v>Києво - Святошинське відділення (КРВ)</v>
          </cell>
          <cell r="K16824" t="str">
            <v>Задовільний</v>
          </cell>
          <cell r="M16824">
            <v>443</v>
          </cell>
        </row>
        <row r="16825">
          <cell r="A16825">
            <v>16822</v>
          </cell>
          <cell r="B16825" t="str">
            <v>20122-1</v>
          </cell>
          <cell r="E16825" t="str">
            <v>Детектор магнітних міток DoCash M</v>
          </cell>
          <cell r="F16825" t="str">
            <v>Детектор магнітних міток DoCash M</v>
          </cell>
          <cell r="G16825">
            <v>41656</v>
          </cell>
          <cell r="H16825">
            <v>288</v>
          </cell>
          <cell r="I16825" t="str">
            <v>0</v>
          </cell>
          <cell r="J16825" t="str">
            <v>Києво - Святошинське відділення (КРВ)</v>
          </cell>
          <cell r="K16825" t="str">
            <v>Задовільний</v>
          </cell>
          <cell r="M16825">
            <v>443</v>
          </cell>
        </row>
        <row r="16826">
          <cell r="A16826">
            <v>16823</v>
          </cell>
          <cell r="B16826" t="str">
            <v>20123-1</v>
          </cell>
          <cell r="E16826" t="str">
            <v>Детектор магнітних міток DoCash M</v>
          </cell>
          <cell r="F16826" t="str">
            <v>Детектор магнітних міток DoCash M</v>
          </cell>
          <cell r="G16826">
            <v>41656</v>
          </cell>
          <cell r="H16826">
            <v>288</v>
          </cell>
          <cell r="I16826" t="str">
            <v>0</v>
          </cell>
          <cell r="J16826" t="str">
            <v>Києво - Святошинське відділення (КРВ)</v>
          </cell>
          <cell r="K16826" t="str">
            <v>Задовільний</v>
          </cell>
          <cell r="M16826">
            <v>443</v>
          </cell>
        </row>
        <row r="16827">
          <cell r="A16827">
            <v>16824</v>
          </cell>
          <cell r="B16827" t="str">
            <v>20124-1</v>
          </cell>
          <cell r="E16827" t="str">
            <v>Детектор магнітних міток DoCash M</v>
          </cell>
          <cell r="F16827" t="str">
            <v>Детектор магнітних міток DoCash M</v>
          </cell>
          <cell r="G16827">
            <v>41656</v>
          </cell>
          <cell r="H16827">
            <v>288</v>
          </cell>
          <cell r="I16827" t="str">
            <v>0</v>
          </cell>
          <cell r="J16827" t="str">
            <v>Києво - Святошинське відділення (КРВ)</v>
          </cell>
          <cell r="K16827" t="str">
            <v>Задовільний</v>
          </cell>
          <cell r="M16827">
            <v>443</v>
          </cell>
        </row>
        <row r="16828">
          <cell r="A16828">
            <v>16825</v>
          </cell>
          <cell r="B16828" t="str">
            <v>20125-1</v>
          </cell>
          <cell r="E16828" t="str">
            <v>Монітор 18.5*TN.LG 200</v>
          </cell>
          <cell r="F16828" t="str">
            <v>Монітор 18.5*TN.LG 200</v>
          </cell>
          <cell r="G16828">
            <v>41638</v>
          </cell>
          <cell r="H16828">
            <v>870.4</v>
          </cell>
          <cell r="I16828" t="str">
            <v>0</v>
          </cell>
          <cell r="J16828" t="str">
            <v>Києво - Святошинське відділення (КРВ)</v>
          </cell>
          <cell r="K16828" t="str">
            <v>Задовільний</v>
          </cell>
          <cell r="M16828">
            <v>299</v>
          </cell>
        </row>
        <row r="16829">
          <cell r="A16829">
            <v>16826</v>
          </cell>
          <cell r="B16829" t="str">
            <v>3318-1</v>
          </cell>
          <cell r="E16829" t="str">
            <v>Стіл 1к.14.22</v>
          </cell>
          <cell r="F16829" t="str">
            <v>Стіл 1к.14.22</v>
          </cell>
          <cell r="G16829">
            <v>38406</v>
          </cell>
          <cell r="H16829">
            <v>285.3</v>
          </cell>
          <cell r="I16829" t="str">
            <v>0</v>
          </cell>
          <cell r="J16829" t="str">
            <v>Києво - Святошинське відділення (КРВ)</v>
          </cell>
          <cell r="K16829" t="str">
            <v>Задовільний</v>
          </cell>
          <cell r="M16829">
            <v>29</v>
          </cell>
        </row>
        <row r="16830">
          <cell r="A16830">
            <v>16827</v>
          </cell>
          <cell r="B16830" t="str">
            <v>20127-1</v>
          </cell>
          <cell r="E16830" t="str">
            <v>Детектор валют DoCash DVM BIG</v>
          </cell>
          <cell r="F16830" t="str">
            <v>Детектор валют DoCash DVM BIG</v>
          </cell>
          <cell r="G16830">
            <v>41670</v>
          </cell>
          <cell r="H16830">
            <v>1920</v>
          </cell>
          <cell r="I16830" t="str">
            <v>0</v>
          </cell>
          <cell r="J16830" t="str">
            <v>Києво - Святошинське відділення (КРВ)</v>
          </cell>
          <cell r="K16830" t="str">
            <v>Задовільний</v>
          </cell>
          <cell r="M16830">
            <v>2738</v>
          </cell>
        </row>
        <row r="16831">
          <cell r="A16831">
            <v>16828</v>
          </cell>
          <cell r="B16831" t="str">
            <v>20128-1</v>
          </cell>
          <cell r="E16831" t="str">
            <v>Детектор валют DoCash DVM BIG</v>
          </cell>
          <cell r="F16831" t="str">
            <v>Детектор валют DoCash DVM BIG</v>
          </cell>
          <cell r="G16831">
            <v>41670</v>
          </cell>
          <cell r="H16831">
            <v>1920</v>
          </cell>
          <cell r="I16831" t="str">
            <v>0</v>
          </cell>
          <cell r="J16831" t="str">
            <v>Києво - Святошинське відділення (КРВ)</v>
          </cell>
          <cell r="K16831" t="str">
            <v>Задовільний</v>
          </cell>
          <cell r="M16831">
            <v>2738</v>
          </cell>
        </row>
        <row r="16832">
          <cell r="A16832">
            <v>16829</v>
          </cell>
          <cell r="B16832" t="str">
            <v>20129-1</v>
          </cell>
          <cell r="E16832" t="str">
            <v>Детектор валют DoCash DVM BIG</v>
          </cell>
          <cell r="F16832" t="str">
            <v>Детектор валют DoCash DVM BIG</v>
          </cell>
          <cell r="G16832">
            <v>41670</v>
          </cell>
          <cell r="H16832">
            <v>1920</v>
          </cell>
          <cell r="I16832" t="str">
            <v>0</v>
          </cell>
          <cell r="J16832" t="str">
            <v>Києво - Святошинське відділення (КРВ)</v>
          </cell>
          <cell r="K16832" t="str">
            <v>Задовільний</v>
          </cell>
          <cell r="M16832">
            <v>2738</v>
          </cell>
        </row>
        <row r="16833">
          <cell r="A16833">
            <v>16830</v>
          </cell>
          <cell r="B16833" t="str">
            <v>20130-1</v>
          </cell>
          <cell r="E16833" t="str">
            <v>Детектор валют DoCash DVM BIG</v>
          </cell>
          <cell r="F16833" t="str">
            <v>Детектор валют DoCash DVM BIG</v>
          </cell>
          <cell r="G16833">
            <v>41670</v>
          </cell>
          <cell r="H16833">
            <v>1920</v>
          </cell>
          <cell r="I16833" t="str">
            <v>0</v>
          </cell>
          <cell r="J16833" t="str">
            <v>Києво - Святошинське відділення (КРВ)</v>
          </cell>
          <cell r="K16833" t="str">
            <v>Задовільний</v>
          </cell>
          <cell r="M16833">
            <v>2738</v>
          </cell>
        </row>
        <row r="16834">
          <cell r="A16834">
            <v>16831</v>
          </cell>
          <cell r="B16834" t="str">
            <v>20131-1</v>
          </cell>
          <cell r="E16834" t="str">
            <v>Детектор Лупа 10-ти кратна DoCash L</v>
          </cell>
          <cell r="F16834" t="str">
            <v>Детектор Лупа 10-ти кратна DoCash L</v>
          </cell>
          <cell r="G16834">
            <v>41670</v>
          </cell>
          <cell r="H16834">
            <v>180</v>
          </cell>
          <cell r="I16834" t="str">
            <v>0</v>
          </cell>
          <cell r="J16834" t="str">
            <v>м. Київ, вул. Хохлових №8, частана корпусу №4  (склад)</v>
          </cell>
          <cell r="K16834" t="str">
            <v>Задовільний</v>
          </cell>
          <cell r="M16834">
            <v>191</v>
          </cell>
        </row>
        <row r="16835">
          <cell r="A16835">
            <v>16832</v>
          </cell>
          <cell r="B16835" t="str">
            <v>20132-1</v>
          </cell>
          <cell r="E16835" t="str">
            <v>Детектор Лупа 10-ти кратна DoCash L</v>
          </cell>
          <cell r="F16835" t="str">
            <v>Детектор Лупа 10-ти кратна DoCash L</v>
          </cell>
          <cell r="G16835">
            <v>41670</v>
          </cell>
          <cell r="H16835">
            <v>180</v>
          </cell>
          <cell r="I16835" t="str">
            <v>0</v>
          </cell>
          <cell r="J16835" t="str">
            <v>Києво - Святошинське відділення (КРВ)</v>
          </cell>
          <cell r="K16835" t="str">
            <v>Задовільний</v>
          </cell>
          <cell r="M16835">
            <v>191</v>
          </cell>
        </row>
        <row r="16836">
          <cell r="A16836">
            <v>16833</v>
          </cell>
          <cell r="B16836" t="str">
            <v>20133-1</v>
          </cell>
          <cell r="E16836" t="str">
            <v>Детектор Лупа 10-ти кратна DoCash L</v>
          </cell>
          <cell r="F16836" t="str">
            <v>Детектор Лупа 10-ти кратна DoCash L</v>
          </cell>
          <cell r="G16836">
            <v>41670</v>
          </cell>
          <cell r="H16836">
            <v>180</v>
          </cell>
          <cell r="I16836" t="str">
            <v>0</v>
          </cell>
          <cell r="J16836" t="str">
            <v>Києво - Святошинське відділення (КРВ)</v>
          </cell>
          <cell r="K16836" t="str">
            <v>б/у</v>
          </cell>
          <cell r="M16836">
            <v>191</v>
          </cell>
        </row>
        <row r="16837">
          <cell r="A16837">
            <v>16834</v>
          </cell>
          <cell r="B16837" t="str">
            <v>20134-1</v>
          </cell>
          <cell r="E16837" t="str">
            <v>Детектор Лупа 10-ти кратна DoCash L</v>
          </cell>
          <cell r="F16837" t="str">
            <v>Детектор Лупа 10-ти кратна DoCash L</v>
          </cell>
          <cell r="G16837">
            <v>41670</v>
          </cell>
          <cell r="H16837">
            <v>180</v>
          </cell>
          <cell r="I16837" t="str">
            <v>0</v>
          </cell>
          <cell r="J16837" t="str">
            <v>м. Київ, вул. Хохлових №8, частана корпусу №4  (склад)</v>
          </cell>
          <cell r="K16837" t="str">
            <v>Задовільний</v>
          </cell>
          <cell r="M16837">
            <v>191</v>
          </cell>
        </row>
        <row r="16838">
          <cell r="A16838">
            <v>16835</v>
          </cell>
          <cell r="B16838" t="str">
            <v>20135-1</v>
          </cell>
          <cell r="E16838" t="str">
            <v>Детектор магнітних міток DoCash M</v>
          </cell>
          <cell r="F16838" t="str">
            <v>Детектор магнітних міток DoCash M</v>
          </cell>
          <cell r="G16838">
            <v>41670</v>
          </cell>
          <cell r="H16838">
            <v>288</v>
          </cell>
          <cell r="I16838" t="str">
            <v>0</v>
          </cell>
          <cell r="J16838" t="str">
            <v>Одеське регіональне відділення</v>
          </cell>
          <cell r="K16838" t="str">
            <v>Задовільний</v>
          </cell>
          <cell r="M16838">
            <v>443</v>
          </cell>
        </row>
        <row r="16839">
          <cell r="A16839">
            <v>16836</v>
          </cell>
          <cell r="B16839" t="str">
            <v>20136-1</v>
          </cell>
          <cell r="E16839" t="str">
            <v>Детектор магнітних міток DoCash M</v>
          </cell>
          <cell r="F16839" t="str">
            <v>Детектор магнітних міток DoCash M</v>
          </cell>
          <cell r="G16839">
            <v>41670</v>
          </cell>
          <cell r="H16839">
            <v>288</v>
          </cell>
          <cell r="I16839" t="str">
            <v>0</v>
          </cell>
          <cell r="J16839" t="str">
            <v>Одеське регіональне відділення</v>
          </cell>
          <cell r="K16839" t="str">
            <v>Задовільний</v>
          </cell>
          <cell r="M16839">
            <v>443</v>
          </cell>
        </row>
        <row r="16840">
          <cell r="A16840">
            <v>16837</v>
          </cell>
          <cell r="B16840" t="str">
            <v>20137-1</v>
          </cell>
          <cell r="E16840" t="str">
            <v>Детектор магнітних міток DoCash M</v>
          </cell>
          <cell r="F16840" t="str">
            <v>Детектор магнітних міток DoCash M</v>
          </cell>
          <cell r="G16840">
            <v>41670</v>
          </cell>
          <cell r="H16840">
            <v>288</v>
          </cell>
          <cell r="I16840" t="str">
            <v>0</v>
          </cell>
          <cell r="J16840" t="str">
            <v xml:space="preserve"> м.Київ, вул. Магнітогорська,1Д (склад)</v>
          </cell>
          <cell r="K16840" t="str">
            <v>Задовільний</v>
          </cell>
          <cell r="M16840">
            <v>443</v>
          </cell>
        </row>
        <row r="16841">
          <cell r="A16841">
            <v>16838</v>
          </cell>
          <cell r="B16841" t="str">
            <v>20138-1</v>
          </cell>
          <cell r="E16841" t="str">
            <v>Детектор магнітних міток DoCash M</v>
          </cell>
          <cell r="F16841" t="str">
            <v>Детектор магнітних міток DoCash M</v>
          </cell>
          <cell r="G16841">
            <v>41670</v>
          </cell>
          <cell r="H16841">
            <v>288</v>
          </cell>
          <cell r="I16841" t="str">
            <v>0</v>
          </cell>
          <cell r="J16841" t="str">
            <v xml:space="preserve"> м.Київ, вул. Магнітогорська,1Д (склад)</v>
          </cell>
          <cell r="K16841" t="str">
            <v>Задовільний</v>
          </cell>
          <cell r="M16841">
            <v>443</v>
          </cell>
        </row>
        <row r="16842">
          <cell r="A16842">
            <v>16839</v>
          </cell>
          <cell r="B16842">
            <v>70100077</v>
          </cell>
          <cell r="E16842" t="str">
            <v>Стіл 1-к.15,22</v>
          </cell>
          <cell r="F16842" t="str">
            <v>Стіл 1-к.15,22</v>
          </cell>
          <cell r="G16842">
            <v>38589</v>
          </cell>
          <cell r="H16842">
            <v>327.74</v>
          </cell>
          <cell r="I16842" t="str">
            <v>0</v>
          </cell>
          <cell r="J16842" t="str">
            <v>Одеське регіональне відділення</v>
          </cell>
          <cell r="K16842" t="str">
            <v>Задовільний</v>
          </cell>
          <cell r="M16842">
            <v>67</v>
          </cell>
        </row>
        <row r="16843">
          <cell r="A16843">
            <v>16840</v>
          </cell>
          <cell r="B16843" t="str">
            <v>3831-1</v>
          </cell>
          <cell r="E16843" t="str">
            <v>Стіл 1к.15.22</v>
          </cell>
          <cell r="F16843" t="str">
            <v>Стіл 1к.15.22</v>
          </cell>
          <cell r="G16843">
            <v>38551</v>
          </cell>
          <cell r="H16843">
            <v>310.5</v>
          </cell>
          <cell r="I16843" t="str">
            <v>0</v>
          </cell>
          <cell r="J16843" t="str">
            <v xml:space="preserve"> м.Київ, вул. Магнітогорська,1Д (склад)</v>
          </cell>
          <cell r="K16843" t="str">
            <v>Задовільний</v>
          </cell>
          <cell r="M16843">
            <v>29</v>
          </cell>
        </row>
        <row r="16844">
          <cell r="A16844">
            <v>16841</v>
          </cell>
          <cell r="B16844" t="str">
            <v>4248-1</v>
          </cell>
          <cell r="E16844" t="str">
            <v>Стіл 1к.15.22</v>
          </cell>
          <cell r="F16844" t="str">
            <v>Стіл 1к.15.22</v>
          </cell>
          <cell r="G16844">
            <v>38623</v>
          </cell>
          <cell r="H16844">
            <v>310.5</v>
          </cell>
          <cell r="I16844" t="str">
            <v>0</v>
          </cell>
          <cell r="J16844" t="str">
            <v xml:space="preserve"> м.Київ, вул. Магнітогорська,1Д (склад)</v>
          </cell>
          <cell r="K16844" t="str">
            <v>Задовільний</v>
          </cell>
          <cell r="M16844">
            <v>29</v>
          </cell>
        </row>
        <row r="16845">
          <cell r="A16845">
            <v>16842</v>
          </cell>
          <cell r="B16845" t="str">
            <v>5159-1</v>
          </cell>
          <cell r="E16845" t="str">
            <v>Стіл 1к.16,22</v>
          </cell>
          <cell r="F16845" t="str">
            <v>Стіл 1к.16,22</v>
          </cell>
          <cell r="G16845">
            <v>38834</v>
          </cell>
          <cell r="H16845">
            <v>422.1</v>
          </cell>
          <cell r="I16845" t="str">
            <v>0</v>
          </cell>
          <cell r="J16845" t="str">
            <v>Прорізне відділення</v>
          </cell>
          <cell r="K16845" t="str">
            <v>Задовільний</v>
          </cell>
          <cell r="M16845">
            <v>36</v>
          </cell>
        </row>
        <row r="16846">
          <cell r="A16846">
            <v>16843</v>
          </cell>
          <cell r="B16846" t="str">
            <v>5170-1</v>
          </cell>
          <cell r="E16846" t="str">
            <v>Стіл 1к.16,22</v>
          </cell>
          <cell r="F16846" t="str">
            <v>Стіл 1к.16,22</v>
          </cell>
          <cell r="G16846">
            <v>38834</v>
          </cell>
          <cell r="H16846">
            <v>422.1</v>
          </cell>
          <cell r="I16846" t="str">
            <v>0</v>
          </cell>
          <cell r="J16846" t="str">
            <v xml:space="preserve"> м.Київ, вул. Магнітогорська,1Д (склад)</v>
          </cell>
          <cell r="K16846" t="str">
            <v>Задовільний</v>
          </cell>
          <cell r="M16846">
            <v>36</v>
          </cell>
        </row>
        <row r="16847">
          <cell r="A16847">
            <v>16844</v>
          </cell>
          <cell r="B16847" t="str">
            <v>6020-1</v>
          </cell>
          <cell r="E16847" t="str">
            <v>Стіл 1к.16,22</v>
          </cell>
          <cell r="F16847" t="str">
            <v>Стіл 1к.16,22</v>
          </cell>
          <cell r="G16847">
            <v>38912</v>
          </cell>
          <cell r="H16847">
            <v>422.09</v>
          </cell>
          <cell r="I16847" t="str">
            <v>0</v>
          </cell>
          <cell r="J16847" t="str">
            <v>м. Київ, вул. Хохлових №8, частана корпусу №4  (склад)</v>
          </cell>
          <cell r="K16847" t="str">
            <v>Задовільний</v>
          </cell>
          <cell r="M16847">
            <v>36</v>
          </cell>
        </row>
        <row r="16848">
          <cell r="A16848">
            <v>16845</v>
          </cell>
          <cell r="B16848" t="str">
            <v>6021-1</v>
          </cell>
          <cell r="E16848" t="str">
            <v>Стіл 1к.16,22</v>
          </cell>
          <cell r="F16848" t="str">
            <v>Стіл 1к.16,22</v>
          </cell>
          <cell r="G16848">
            <v>38912</v>
          </cell>
          <cell r="H16848">
            <v>422.09</v>
          </cell>
          <cell r="I16848" t="str">
            <v>0</v>
          </cell>
          <cell r="J16848" t="str">
            <v>м. Київ, вул. Хохлових №8, частана корпусу №4  (склад)</v>
          </cell>
          <cell r="K16848" t="str">
            <v>Задовільний</v>
          </cell>
          <cell r="M16848">
            <v>36</v>
          </cell>
        </row>
        <row r="16849">
          <cell r="A16849">
            <v>16846</v>
          </cell>
          <cell r="B16849" t="str">
            <v>6022-1</v>
          </cell>
          <cell r="E16849" t="str">
            <v>Стіл 1к.16,22</v>
          </cell>
          <cell r="F16849" t="str">
            <v>Стіл 1к.16,22</v>
          </cell>
          <cell r="G16849">
            <v>38912</v>
          </cell>
          <cell r="H16849">
            <v>422.1</v>
          </cell>
          <cell r="I16849" t="str">
            <v>0</v>
          </cell>
          <cell r="J16849" t="str">
            <v xml:space="preserve"> м.Київ, вул. Магнітогорська,1Д (склад)</v>
          </cell>
          <cell r="K16849" t="str">
            <v>б/у</v>
          </cell>
          <cell r="M16849">
            <v>36</v>
          </cell>
        </row>
        <row r="16850">
          <cell r="A16850">
            <v>16847</v>
          </cell>
          <cell r="B16850" t="str">
            <v>6023-1</v>
          </cell>
          <cell r="E16850" t="str">
            <v>Стіл 1к.16,22</v>
          </cell>
          <cell r="F16850" t="str">
            <v>Стіл 1к.16,22</v>
          </cell>
          <cell r="G16850">
            <v>38912</v>
          </cell>
          <cell r="H16850">
            <v>422.1</v>
          </cell>
          <cell r="I16850" t="str">
            <v>0</v>
          </cell>
          <cell r="J16850" t="str">
            <v xml:space="preserve"> м.Київ, вул. Магнітогорська,1Д (склад)</v>
          </cell>
          <cell r="K16850" t="str">
            <v>Задовільний</v>
          </cell>
          <cell r="M16850">
            <v>36</v>
          </cell>
        </row>
        <row r="16851">
          <cell r="A16851">
            <v>16848</v>
          </cell>
          <cell r="B16851" t="str">
            <v>6024-1</v>
          </cell>
          <cell r="E16851" t="str">
            <v>Стіл 1к.16,22</v>
          </cell>
          <cell r="F16851" t="str">
            <v>Стіл 1к.16,22</v>
          </cell>
          <cell r="G16851">
            <v>38912</v>
          </cell>
          <cell r="H16851">
            <v>422.1</v>
          </cell>
          <cell r="I16851" t="str">
            <v>0</v>
          </cell>
          <cell r="J16851" t="str">
            <v>Києво - Святошинське відділення (КРВ)</v>
          </cell>
          <cell r="K16851" t="str">
            <v>Задовільний</v>
          </cell>
          <cell r="M16851">
            <v>36</v>
          </cell>
        </row>
        <row r="16852">
          <cell r="A16852">
            <v>16849</v>
          </cell>
          <cell r="B16852" t="str">
            <v>6026-1</v>
          </cell>
          <cell r="E16852" t="str">
            <v>Стіл 1к.16,22</v>
          </cell>
          <cell r="F16852" t="str">
            <v>Стіл 1к.16,22</v>
          </cell>
          <cell r="G16852">
            <v>38912</v>
          </cell>
          <cell r="H16852">
            <v>422.1</v>
          </cell>
          <cell r="I16852" t="str">
            <v>0</v>
          </cell>
          <cell r="J16852" t="str">
            <v>Прорізне відділення</v>
          </cell>
          <cell r="K16852" t="str">
            <v>Задовільний</v>
          </cell>
          <cell r="M16852">
            <v>36</v>
          </cell>
        </row>
        <row r="16853">
          <cell r="A16853">
            <v>16850</v>
          </cell>
          <cell r="B16853" t="str">
            <v>6027-1</v>
          </cell>
          <cell r="E16853" t="str">
            <v>Стіл 1к.16,22</v>
          </cell>
          <cell r="F16853" t="str">
            <v>Стіл 1к.16,22</v>
          </cell>
          <cell r="G16853">
            <v>38912</v>
          </cell>
          <cell r="H16853">
            <v>422.1</v>
          </cell>
          <cell r="I16853" t="str">
            <v>0</v>
          </cell>
          <cell r="J16853" t="str">
            <v xml:space="preserve"> м.Київ, вул. Магнітогорська,1Д (склад)</v>
          </cell>
          <cell r="K16853" t="str">
            <v>Задовільний</v>
          </cell>
          <cell r="M16853">
            <v>36</v>
          </cell>
        </row>
        <row r="16854">
          <cell r="A16854">
            <v>16851</v>
          </cell>
          <cell r="B16854" t="str">
            <v>20152-1</v>
          </cell>
          <cell r="E16854" t="str">
            <v>Дриль ударна 3Д710 Зеніт</v>
          </cell>
          <cell r="F16854" t="str">
            <v>Дриль ударна 3Д710 Зеніт</v>
          </cell>
          <cell r="G16854">
            <v>41688</v>
          </cell>
          <cell r="H16854">
            <v>309</v>
          </cell>
          <cell r="I16854" t="str">
            <v>0</v>
          </cell>
          <cell r="J16854" t="str">
            <v>Одеське регіональне відділення</v>
          </cell>
          <cell r="K16854" t="str">
            <v>Задовільний</v>
          </cell>
          <cell r="M16854">
            <v>188</v>
          </cell>
        </row>
        <row r="16855">
          <cell r="A16855">
            <v>16852</v>
          </cell>
          <cell r="B16855" t="str">
            <v>20153-1</v>
          </cell>
          <cell r="E16855" t="str">
            <v>Бронежилет "Панцирь" 3-95М</v>
          </cell>
          <cell r="F16855" t="str">
            <v>Бронежилет "Панцирь" 3-95М</v>
          </cell>
          <cell r="G16855">
            <v>41688</v>
          </cell>
          <cell r="H16855">
            <v>2400</v>
          </cell>
          <cell r="I16855" t="str">
            <v>0</v>
          </cell>
          <cell r="J16855" t="str">
            <v>Одеське регіональне відділення</v>
          </cell>
          <cell r="K16855" t="str">
            <v>Задовільний</v>
          </cell>
          <cell r="M16855">
            <v>840</v>
          </cell>
        </row>
        <row r="16856">
          <cell r="A16856">
            <v>16853</v>
          </cell>
          <cell r="B16856" t="str">
            <v>20154-1</v>
          </cell>
          <cell r="E16856" t="str">
            <v>Детектор валют DoCash DVM BIG</v>
          </cell>
          <cell r="F16856" t="str">
            <v>Детектор валют DoCash DVM BIG</v>
          </cell>
          <cell r="G16856">
            <v>41670</v>
          </cell>
          <cell r="H16856">
            <v>1920</v>
          </cell>
          <cell r="I16856" t="str">
            <v>0</v>
          </cell>
          <cell r="J16856" t="str">
            <v>Одеське регіональне відділення</v>
          </cell>
          <cell r="K16856" t="str">
            <v>Задовільний</v>
          </cell>
          <cell r="M16856">
            <v>2738</v>
          </cell>
        </row>
        <row r="16857">
          <cell r="A16857">
            <v>16854</v>
          </cell>
          <cell r="B16857" t="str">
            <v>20155-1</v>
          </cell>
          <cell r="E16857" t="str">
            <v>Детектор Лупа 10-ти кратна DoCash L</v>
          </cell>
          <cell r="F16857" t="str">
            <v>Детектор Лупа 10-ти кратна DoCash L</v>
          </cell>
          <cell r="G16857">
            <v>41670</v>
          </cell>
          <cell r="H16857">
            <v>180</v>
          </cell>
          <cell r="I16857" t="str">
            <v>0</v>
          </cell>
          <cell r="J16857" t="str">
            <v>Одеське регіональне відділення</v>
          </cell>
          <cell r="K16857" t="str">
            <v>Задовільний</v>
          </cell>
          <cell r="M16857">
            <v>191</v>
          </cell>
        </row>
        <row r="16858">
          <cell r="A16858">
            <v>16855</v>
          </cell>
          <cell r="B16858" t="str">
            <v>20156-1</v>
          </cell>
          <cell r="E16858" t="str">
            <v>Детектор магнітних міток DoCash M</v>
          </cell>
          <cell r="F16858" t="str">
            <v>Детектор магнітних міток DoCash M</v>
          </cell>
          <cell r="G16858">
            <v>41670</v>
          </cell>
          <cell r="H16858">
            <v>288</v>
          </cell>
          <cell r="I16858" t="str">
            <v>0</v>
          </cell>
          <cell r="J16858" t="str">
            <v>Одеське регіональне відділення</v>
          </cell>
          <cell r="K16858" t="str">
            <v>Задовільний</v>
          </cell>
          <cell r="M16858">
            <v>443</v>
          </cell>
        </row>
        <row r="16859">
          <cell r="A16859">
            <v>16856</v>
          </cell>
          <cell r="B16859" t="str">
            <v>20157-1</v>
          </cell>
          <cell r="E16859" t="str">
            <v>Детектор валют DoCash DVM BIG</v>
          </cell>
          <cell r="F16859" t="str">
            <v>Детектор валют DoCash DVM BIG</v>
          </cell>
          <cell r="G16859">
            <v>41670</v>
          </cell>
          <cell r="H16859">
            <v>1920</v>
          </cell>
          <cell r="I16859" t="str">
            <v>0</v>
          </cell>
          <cell r="J16859" t="str">
            <v>Одеське регіональне відділення</v>
          </cell>
          <cell r="K16859" t="str">
            <v>Задовільний</v>
          </cell>
          <cell r="M16859">
            <v>2738</v>
          </cell>
        </row>
        <row r="16860">
          <cell r="A16860">
            <v>16857</v>
          </cell>
          <cell r="B16860" t="str">
            <v>20158-1</v>
          </cell>
          <cell r="E16860" t="str">
            <v>Детектор Лупа 10-ти кратна DoCash L</v>
          </cell>
          <cell r="F16860" t="str">
            <v>Детектор Лупа 10-ти кратна DoCash L</v>
          </cell>
          <cell r="G16860">
            <v>41670</v>
          </cell>
          <cell r="H16860">
            <v>180</v>
          </cell>
          <cell r="I16860" t="str">
            <v>0</v>
          </cell>
          <cell r="J16860" t="str">
            <v>м. Київ, вул. Хохлових №8, частана корпусу №4  (склад)</v>
          </cell>
          <cell r="K16860" t="str">
            <v>б/у</v>
          </cell>
          <cell r="M16860">
            <v>191</v>
          </cell>
        </row>
        <row r="16861">
          <cell r="A16861">
            <v>16858</v>
          </cell>
          <cell r="B16861" t="str">
            <v>20159-1</v>
          </cell>
          <cell r="E16861" t="str">
            <v>Детектор магнітних міток DoCash M</v>
          </cell>
          <cell r="F16861" t="str">
            <v>Детектор магнітних міток DoCash M</v>
          </cell>
          <cell r="G16861">
            <v>41670</v>
          </cell>
          <cell r="H16861">
            <v>288</v>
          </cell>
          <cell r="I16861" t="str">
            <v>0</v>
          </cell>
          <cell r="J16861" t="str">
            <v>м. Київ, вул.Кирилівська,82 (склад)</v>
          </cell>
          <cell r="K16861" t="str">
            <v>б/у</v>
          </cell>
          <cell r="M16861">
            <v>443</v>
          </cell>
        </row>
        <row r="16862">
          <cell r="A16862">
            <v>16859</v>
          </cell>
          <cell r="B16862" t="str">
            <v>20160-1</v>
          </cell>
          <cell r="E16862" t="str">
            <v>Детектор валют DoCash DVM BIG</v>
          </cell>
          <cell r="F16862" t="str">
            <v>Детектор валют DoCash DVM BIG</v>
          </cell>
          <cell r="G16862">
            <v>41670</v>
          </cell>
          <cell r="H16862">
            <v>1920</v>
          </cell>
          <cell r="I16862" t="str">
            <v>0</v>
          </cell>
          <cell r="J16862" t="str">
            <v>Вул.Прорізна (Головний банк)</v>
          </cell>
          <cell r="K16862" t="str">
            <v>Задовільний</v>
          </cell>
          <cell r="M16862">
            <v>2738</v>
          </cell>
        </row>
        <row r="16863">
          <cell r="A16863">
            <v>16860</v>
          </cell>
          <cell r="B16863" t="str">
            <v>20161-1</v>
          </cell>
          <cell r="E16863" t="str">
            <v>Детектор Лупа 10-ти кратна DoCash L</v>
          </cell>
          <cell r="F16863" t="str">
            <v>Детектор Лупа 10-ти кратна DoCash L</v>
          </cell>
          <cell r="G16863">
            <v>41670</v>
          </cell>
          <cell r="H16863">
            <v>180</v>
          </cell>
          <cell r="I16863" t="str">
            <v>0</v>
          </cell>
          <cell r="J16863" t="str">
            <v>кладова</v>
          </cell>
          <cell r="K16863" t="str">
            <v>Задовільний</v>
          </cell>
          <cell r="M16863">
            <v>191</v>
          </cell>
        </row>
        <row r="16864">
          <cell r="A16864">
            <v>16861</v>
          </cell>
          <cell r="B16864" t="str">
            <v>20162-1</v>
          </cell>
          <cell r="E16864" t="str">
            <v>Детектор магнітних міток DoCash M</v>
          </cell>
          <cell r="F16864" t="str">
            <v>Детектор магнітних міток DoCash M</v>
          </cell>
          <cell r="G16864">
            <v>41670</v>
          </cell>
          <cell r="H16864">
            <v>288</v>
          </cell>
          <cell r="I16864" t="str">
            <v>0</v>
          </cell>
          <cell r="J16864" t="str">
            <v>кладова</v>
          </cell>
          <cell r="M16864">
            <v>443</v>
          </cell>
        </row>
        <row r="16865">
          <cell r="A16865">
            <v>16862</v>
          </cell>
          <cell r="B16865" t="str">
            <v>20163-1</v>
          </cell>
          <cell r="E16865" t="str">
            <v>Детектор валют DoCash DVM BIG</v>
          </cell>
          <cell r="F16865" t="str">
            <v>Детектор валют DoCash DVM BIG</v>
          </cell>
          <cell r="G16865">
            <v>41670</v>
          </cell>
          <cell r="H16865">
            <v>1920</v>
          </cell>
          <cell r="I16865" t="str">
            <v>0</v>
          </cell>
          <cell r="J16865" t="str">
            <v>Дніпровське відділення (КРВ)</v>
          </cell>
          <cell r="M16865">
            <v>2738</v>
          </cell>
        </row>
        <row r="16866">
          <cell r="A16866">
            <v>16863</v>
          </cell>
          <cell r="B16866" t="str">
            <v>20164-1</v>
          </cell>
          <cell r="E16866" t="str">
            <v>Детектор валют DoCash DVM BIG</v>
          </cell>
          <cell r="F16866" t="str">
            <v>Детектор валют DoCash DVM BIG</v>
          </cell>
          <cell r="G16866">
            <v>41670</v>
          </cell>
          <cell r="H16866">
            <v>1920</v>
          </cell>
          <cell r="I16866" t="str">
            <v>0</v>
          </cell>
          <cell r="J16866" t="str">
            <v>Вул.Прорізна, каб.31 (Головний банк)</v>
          </cell>
          <cell r="K16866" t="str">
            <v>Задовільний</v>
          </cell>
          <cell r="M16866">
            <v>2738</v>
          </cell>
        </row>
        <row r="16867">
          <cell r="A16867">
            <v>16864</v>
          </cell>
          <cell r="B16867" t="str">
            <v>20165-1</v>
          </cell>
          <cell r="E16867" t="str">
            <v>Детектор Лупа 10-ти кратна DoCash L</v>
          </cell>
          <cell r="F16867" t="str">
            <v>Детектор Лупа 10-ти кратна DoCash L</v>
          </cell>
          <cell r="G16867">
            <v>41670</v>
          </cell>
          <cell r="H16867">
            <v>180</v>
          </cell>
          <cell r="I16867" t="str">
            <v>0</v>
          </cell>
          <cell r="J16867" t="str">
            <v>м. Київ, вул.Кирилівська,82 (склад)</v>
          </cell>
          <cell r="K16867" t="str">
            <v>б/у</v>
          </cell>
          <cell r="M16867">
            <v>191</v>
          </cell>
        </row>
        <row r="16868">
          <cell r="A16868">
            <v>16865</v>
          </cell>
          <cell r="B16868" t="str">
            <v>20166-1</v>
          </cell>
          <cell r="E16868" t="str">
            <v>Детектор Лупа 10-ти кратна DoCash L</v>
          </cell>
          <cell r="F16868" t="str">
            <v>Детектор Лупа 10-ти кратна DoCash L</v>
          </cell>
          <cell r="G16868">
            <v>41670</v>
          </cell>
          <cell r="H16868">
            <v>180</v>
          </cell>
          <cell r="I16868" t="str">
            <v>0</v>
          </cell>
          <cell r="J16868" t="str">
            <v>Вул.Прорізна, каб.33 (Головний банк)</v>
          </cell>
          <cell r="K16868" t="str">
            <v>б/у</v>
          </cell>
          <cell r="M16868">
            <v>191</v>
          </cell>
        </row>
        <row r="16869">
          <cell r="A16869">
            <v>16866</v>
          </cell>
          <cell r="B16869" t="str">
            <v>20167-1</v>
          </cell>
          <cell r="E16869" t="str">
            <v>Детектор магнітних міток DoCash M</v>
          </cell>
          <cell r="F16869" t="str">
            <v>Детектор магнітних міток DoCash M</v>
          </cell>
          <cell r="G16869">
            <v>41670</v>
          </cell>
          <cell r="H16869">
            <v>288</v>
          </cell>
          <cell r="I16869" t="str">
            <v>0</v>
          </cell>
          <cell r="J16869" t="str">
            <v>Вул.Прорізна (Головний банк)</v>
          </cell>
          <cell r="K16869" t="str">
            <v>Задовільний</v>
          </cell>
          <cell r="M16869">
            <v>443</v>
          </cell>
        </row>
        <row r="16870">
          <cell r="A16870">
            <v>16867</v>
          </cell>
          <cell r="B16870" t="str">
            <v>20168-1</v>
          </cell>
          <cell r="E16870" t="str">
            <v>Детектор магнітних міток DoCash M</v>
          </cell>
          <cell r="F16870" t="str">
            <v>Детектор магнітних міток DoCash M</v>
          </cell>
          <cell r="G16870">
            <v>41670</v>
          </cell>
          <cell r="H16870">
            <v>288</v>
          </cell>
          <cell r="I16870" t="str">
            <v>0</v>
          </cell>
          <cell r="J16870" t="str">
            <v>Одеське регіональне відділення</v>
          </cell>
          <cell r="K16870" t="str">
            <v>Задовільний</v>
          </cell>
          <cell r="M16870">
            <v>443</v>
          </cell>
        </row>
        <row r="16871">
          <cell r="A16871">
            <v>16868</v>
          </cell>
          <cell r="B16871" t="str">
            <v>20169-1</v>
          </cell>
          <cell r="E16871" t="str">
            <v>Детектор валют DoCash DVM BIG</v>
          </cell>
          <cell r="F16871" t="str">
            <v>Детектор валют DoCash DVM BIG</v>
          </cell>
          <cell r="G16871">
            <v>41670</v>
          </cell>
          <cell r="H16871">
            <v>1920</v>
          </cell>
          <cell r="I16871" t="str">
            <v>0</v>
          </cell>
          <cell r="J16871" t="str">
            <v>Одеське регіональне відділення</v>
          </cell>
          <cell r="K16871" t="str">
            <v>Задовільний</v>
          </cell>
          <cell r="M16871">
            <v>2738</v>
          </cell>
        </row>
        <row r="16872">
          <cell r="A16872">
            <v>16869</v>
          </cell>
          <cell r="B16872" t="str">
            <v>20170-1</v>
          </cell>
          <cell r="E16872" t="str">
            <v>Детектор валют DoCash DVM BIG</v>
          </cell>
          <cell r="F16872" t="str">
            <v>Детектор валют DoCash DVM BIG</v>
          </cell>
          <cell r="G16872">
            <v>41670</v>
          </cell>
          <cell r="H16872">
            <v>1920</v>
          </cell>
          <cell r="I16872" t="str">
            <v>0</v>
          </cell>
          <cell r="J16872" t="str">
            <v>Одеське регіональне відділення</v>
          </cell>
          <cell r="K16872" t="str">
            <v>б/у</v>
          </cell>
          <cell r="M16872">
            <v>2738</v>
          </cell>
        </row>
        <row r="16873">
          <cell r="A16873">
            <v>16870</v>
          </cell>
          <cell r="B16873" t="str">
            <v>20171-1</v>
          </cell>
          <cell r="E16873" t="str">
            <v>Детектор Лупа 10-ти кратна DoCash L</v>
          </cell>
          <cell r="F16873" t="str">
            <v>Детектор Лупа 10-ти кратна DoCash L</v>
          </cell>
          <cell r="G16873">
            <v>41670</v>
          </cell>
          <cell r="H16873">
            <v>180</v>
          </cell>
          <cell r="I16873" t="str">
            <v>0</v>
          </cell>
          <cell r="J16873" t="str">
            <v>Чернігівське РВ</v>
          </cell>
          <cell r="K16873" t="str">
            <v>б/у</v>
          </cell>
          <cell r="M16873">
            <v>191</v>
          </cell>
        </row>
        <row r="16874">
          <cell r="A16874">
            <v>16871</v>
          </cell>
          <cell r="B16874" t="str">
            <v>20172-1</v>
          </cell>
          <cell r="E16874" t="str">
            <v>Детектор Лупа 10-ти кратна DoCash L</v>
          </cell>
          <cell r="F16874" t="str">
            <v>Детектор Лупа 10-ти кратна DoCash L</v>
          </cell>
          <cell r="G16874">
            <v>41670</v>
          </cell>
          <cell r="H16874">
            <v>180</v>
          </cell>
          <cell r="I16874" t="str">
            <v>0</v>
          </cell>
          <cell r="J16874" t="str">
            <v>м. Київ, вул. Хохлових №8, частана корпусу №4  (склад)</v>
          </cell>
          <cell r="K16874" t="str">
            <v>б/у</v>
          </cell>
          <cell r="M16874">
            <v>191</v>
          </cell>
        </row>
        <row r="16875">
          <cell r="A16875">
            <v>16872</v>
          </cell>
          <cell r="B16875" t="str">
            <v>20173-1</v>
          </cell>
          <cell r="E16875" t="str">
            <v>Детектор магнітних міток DoCash M</v>
          </cell>
          <cell r="F16875" t="str">
            <v>Детектор магнітних міток DoCash M</v>
          </cell>
          <cell r="G16875">
            <v>41670</v>
          </cell>
          <cell r="H16875">
            <v>288</v>
          </cell>
          <cell r="I16875" t="str">
            <v>0</v>
          </cell>
          <cell r="J16875" t="str">
            <v>Замостянське відділення</v>
          </cell>
          <cell r="K16875" t="str">
            <v>б/у</v>
          </cell>
          <cell r="M16875">
            <v>443</v>
          </cell>
        </row>
        <row r="16876">
          <cell r="A16876">
            <v>16873</v>
          </cell>
          <cell r="B16876" t="str">
            <v>20174-1</v>
          </cell>
          <cell r="E16876" t="str">
            <v>Детектор магнітних міток DoCash M</v>
          </cell>
          <cell r="F16876" t="str">
            <v>Детектор магнітних міток DoCash M</v>
          </cell>
          <cell r="G16876">
            <v>41670</v>
          </cell>
          <cell r="H16876">
            <v>288</v>
          </cell>
          <cell r="I16876" t="str">
            <v>0</v>
          </cell>
          <cell r="J16876" t="str">
            <v>Прорізне відділення</v>
          </cell>
          <cell r="K16876" t="str">
            <v>б/у</v>
          </cell>
          <cell r="M16876">
            <v>443</v>
          </cell>
        </row>
        <row r="16877">
          <cell r="A16877">
            <v>16874</v>
          </cell>
          <cell r="B16877" t="str">
            <v>20175-1</v>
          </cell>
          <cell r="E16877" t="str">
            <v>Детектор валют DoCash DVM BIG</v>
          </cell>
          <cell r="F16877" t="str">
            <v>Детектор валют DoCash DVM BIG</v>
          </cell>
          <cell r="G16877">
            <v>41670</v>
          </cell>
          <cell r="H16877">
            <v>1920</v>
          </cell>
          <cell r="I16877" t="str">
            <v>0</v>
          </cell>
          <cell r="J16877" t="str">
            <v>Подільське відд.</v>
          </cell>
          <cell r="K16877" t="str">
            <v>Задовільний</v>
          </cell>
          <cell r="M16877">
            <v>2738</v>
          </cell>
        </row>
        <row r="16878">
          <cell r="A16878">
            <v>16875</v>
          </cell>
          <cell r="B16878" t="str">
            <v>20176-1</v>
          </cell>
          <cell r="E16878" t="str">
            <v>Детектор Лупа 10-ти кратна DoCash L</v>
          </cell>
          <cell r="F16878" t="str">
            <v>Детектор Лупа 10-ти кратна DoCash L</v>
          </cell>
          <cell r="G16878">
            <v>41670</v>
          </cell>
          <cell r="H16878">
            <v>180</v>
          </cell>
          <cell r="I16878" t="str">
            <v>0</v>
          </cell>
          <cell r="J16878" t="str">
            <v>Одеське регіональне відділення</v>
          </cell>
          <cell r="K16878" t="str">
            <v>Задовільний</v>
          </cell>
          <cell r="M16878">
            <v>191</v>
          </cell>
        </row>
        <row r="16879">
          <cell r="A16879">
            <v>16876</v>
          </cell>
          <cell r="B16879" t="str">
            <v>20177-1</v>
          </cell>
          <cell r="E16879" t="str">
            <v>Детектор магнітних міток DoCash M</v>
          </cell>
          <cell r="F16879" t="str">
            <v>Детектор магнітних міток DoCash M</v>
          </cell>
          <cell r="G16879">
            <v>41670</v>
          </cell>
          <cell r="H16879">
            <v>288</v>
          </cell>
          <cell r="I16879" t="str">
            <v>0</v>
          </cell>
          <cell r="J16879" t="str">
            <v>Волинське РВ</v>
          </cell>
          <cell r="M16879">
            <v>443</v>
          </cell>
        </row>
        <row r="16880">
          <cell r="A16880">
            <v>16877</v>
          </cell>
          <cell r="B16880" t="str">
            <v>20178-1</v>
          </cell>
          <cell r="E16880" t="str">
            <v>Детектор валют DoCash DVM BIG</v>
          </cell>
          <cell r="F16880" t="str">
            <v>Детектор валют DoCash DVM BIG</v>
          </cell>
          <cell r="G16880">
            <v>41670</v>
          </cell>
          <cell r="H16880">
            <v>1920</v>
          </cell>
          <cell r="I16880" t="str">
            <v>0</v>
          </cell>
          <cell r="J16880" t="str">
            <v>м. Київ, вул.Кирилівська,82 (склад)</v>
          </cell>
          <cell r="K16880" t="str">
            <v>Задовільний</v>
          </cell>
          <cell r="M16880">
            <v>2738</v>
          </cell>
        </row>
        <row r="16881">
          <cell r="A16881">
            <v>16878</v>
          </cell>
          <cell r="B16881" t="str">
            <v>20179-1</v>
          </cell>
          <cell r="E16881" t="str">
            <v>Детектор валют DoCash DVM BIG</v>
          </cell>
          <cell r="F16881" t="str">
            <v>Детектор валют DoCash DVM BIG</v>
          </cell>
          <cell r="G16881">
            <v>41670</v>
          </cell>
          <cell r="H16881">
            <v>1920</v>
          </cell>
          <cell r="I16881" t="str">
            <v>0</v>
          </cell>
          <cell r="J16881" t="str">
            <v>Макарівське відділення (КРВ)</v>
          </cell>
          <cell r="K16881" t="str">
            <v>б/у</v>
          </cell>
          <cell r="M16881">
            <v>2738</v>
          </cell>
        </row>
        <row r="16882">
          <cell r="A16882">
            <v>16879</v>
          </cell>
          <cell r="B16882" t="str">
            <v>20180-1</v>
          </cell>
          <cell r="E16882" t="str">
            <v>Детектор валют DoCash DVM BIG</v>
          </cell>
          <cell r="F16882" t="str">
            <v>Детектор валют DoCash DVM BIG</v>
          </cell>
          <cell r="G16882">
            <v>41670</v>
          </cell>
          <cell r="H16882">
            <v>1920</v>
          </cell>
          <cell r="I16882" t="str">
            <v>0</v>
          </cell>
          <cell r="J16882" t="str">
            <v>Дніпровське відділення (КРВ)</v>
          </cell>
          <cell r="K16882" t="str">
            <v>б/у</v>
          </cell>
          <cell r="M16882">
            <v>2738</v>
          </cell>
        </row>
        <row r="16883">
          <cell r="A16883">
            <v>16880</v>
          </cell>
          <cell r="B16883" t="str">
            <v>20181-1</v>
          </cell>
          <cell r="E16883" t="str">
            <v>Детектор валют DoCash DVM BIG</v>
          </cell>
          <cell r="F16883" t="str">
            <v>Детектор валют DoCash DVM BIG</v>
          </cell>
          <cell r="G16883">
            <v>41670</v>
          </cell>
          <cell r="H16883">
            <v>1920</v>
          </cell>
          <cell r="I16883" t="str">
            <v>0</v>
          </cell>
          <cell r="J16883" t="str">
            <v>Рівненське РВ</v>
          </cell>
          <cell r="K16883" t="str">
            <v>б/у</v>
          </cell>
          <cell r="M16883">
            <v>2738</v>
          </cell>
        </row>
        <row r="16884">
          <cell r="A16884">
            <v>16881</v>
          </cell>
          <cell r="B16884" t="str">
            <v>20182-1</v>
          </cell>
          <cell r="E16884" t="str">
            <v>Детектор Лупа 10-ти кратна DoCash L</v>
          </cell>
          <cell r="F16884" t="str">
            <v>Детектор Лупа 10-ти кратна DoCash L</v>
          </cell>
          <cell r="G16884">
            <v>41670</v>
          </cell>
          <cell r="H16884">
            <v>180</v>
          </cell>
          <cell r="I16884" t="str">
            <v>0</v>
          </cell>
          <cell r="J16884" t="str">
            <v>м. Київ, вул.Кирилівська,82 (склад)</v>
          </cell>
          <cell r="K16884" t="str">
            <v>б/у</v>
          </cell>
          <cell r="M16884">
            <v>191</v>
          </cell>
        </row>
        <row r="16885">
          <cell r="A16885">
            <v>16882</v>
          </cell>
          <cell r="B16885" t="str">
            <v>20183-1</v>
          </cell>
          <cell r="E16885" t="str">
            <v>Детектор Лупа 10-ти кратна DoCash L</v>
          </cell>
          <cell r="F16885" t="str">
            <v>Детектор Лупа 10-ти кратна DoCash L</v>
          </cell>
          <cell r="G16885">
            <v>41670</v>
          </cell>
          <cell r="H16885">
            <v>180</v>
          </cell>
          <cell r="I16885" t="str">
            <v>0</v>
          </cell>
          <cell r="J16885" t="str">
            <v>м. Київ, вул.Кирилівська,82 (склад)</v>
          </cell>
          <cell r="K16885" t="str">
            <v>б/у</v>
          </cell>
          <cell r="M16885">
            <v>191</v>
          </cell>
        </row>
        <row r="16886">
          <cell r="A16886">
            <v>16883</v>
          </cell>
          <cell r="B16886" t="str">
            <v>20184-1</v>
          </cell>
          <cell r="E16886" t="str">
            <v>Детектор Лупа 10-ти кратна DoCash L</v>
          </cell>
          <cell r="F16886" t="str">
            <v>Детектор Лупа 10-ти кратна DoCash L</v>
          </cell>
          <cell r="G16886">
            <v>41670</v>
          </cell>
          <cell r="H16886">
            <v>180</v>
          </cell>
          <cell r="I16886" t="str">
            <v>0</v>
          </cell>
          <cell r="J16886" t="str">
            <v>м. Київ, вул.Кирилівська,82 (склад)</v>
          </cell>
          <cell r="K16886" t="str">
            <v>новий</v>
          </cell>
          <cell r="M16886">
            <v>191</v>
          </cell>
        </row>
        <row r="16887">
          <cell r="A16887">
            <v>16884</v>
          </cell>
          <cell r="B16887" t="str">
            <v>20186-1</v>
          </cell>
          <cell r="E16887" t="str">
            <v>Детектор Лупа 10-ти кратна DoCash L</v>
          </cell>
          <cell r="F16887" t="str">
            <v>Детектор Лупа 10-ти кратна DoCash L</v>
          </cell>
          <cell r="G16887">
            <v>41670</v>
          </cell>
          <cell r="H16887">
            <v>180</v>
          </cell>
          <cell r="I16887" t="str">
            <v>0</v>
          </cell>
          <cell r="J16887" t="str">
            <v>м. Київ, вул.Кирилівська,82 (склад)</v>
          </cell>
          <cell r="K16887" t="str">
            <v>б/у</v>
          </cell>
          <cell r="M16887">
            <v>191</v>
          </cell>
        </row>
        <row r="16888">
          <cell r="A16888">
            <v>16885</v>
          </cell>
          <cell r="B16888" t="str">
            <v>20187-1</v>
          </cell>
          <cell r="E16888" t="str">
            <v>Детектор магнітних міток DoCash M</v>
          </cell>
          <cell r="F16888" t="str">
            <v>Детектор магнітних міток DoCash M</v>
          </cell>
          <cell r="G16888">
            <v>41670</v>
          </cell>
          <cell r="H16888">
            <v>288</v>
          </cell>
          <cell r="I16888" t="str">
            <v>0</v>
          </cell>
          <cell r="J16888" t="str">
            <v>м. Київ, вул.Кирилівська,82 (склад)</v>
          </cell>
          <cell r="K16888" t="str">
            <v>Задовільний</v>
          </cell>
          <cell r="M16888">
            <v>443</v>
          </cell>
        </row>
        <row r="16889">
          <cell r="A16889">
            <v>16886</v>
          </cell>
          <cell r="B16889" t="str">
            <v>20188-1</v>
          </cell>
          <cell r="E16889" t="str">
            <v>Детектор магнітних міток DoCash M</v>
          </cell>
          <cell r="F16889" t="str">
            <v>Детектор магнітних міток DoCash M</v>
          </cell>
          <cell r="G16889">
            <v>41670</v>
          </cell>
          <cell r="H16889">
            <v>288</v>
          </cell>
          <cell r="I16889" t="str">
            <v>0</v>
          </cell>
          <cell r="J16889" t="str">
            <v>м. Київ, вул.Кирилівська,82 (склад)</v>
          </cell>
          <cell r="K16889" t="str">
            <v>б/у</v>
          </cell>
          <cell r="M16889">
            <v>443</v>
          </cell>
        </row>
        <row r="16890">
          <cell r="A16890">
            <v>16887</v>
          </cell>
          <cell r="B16890" t="str">
            <v>20189-1</v>
          </cell>
          <cell r="E16890" t="str">
            <v>Детектор магнітних міток DoCash M</v>
          </cell>
          <cell r="F16890" t="str">
            <v>Детектор магнітних міток DoCash M</v>
          </cell>
          <cell r="G16890">
            <v>41670</v>
          </cell>
          <cell r="H16890">
            <v>288</v>
          </cell>
          <cell r="I16890" t="str">
            <v>0</v>
          </cell>
          <cell r="J16890" t="str">
            <v>м. Київ, вул.Кирилівська,82 (склад)</v>
          </cell>
          <cell r="K16890" t="str">
            <v>Задовільний</v>
          </cell>
          <cell r="M16890">
            <v>443</v>
          </cell>
        </row>
        <row r="16891">
          <cell r="A16891">
            <v>16888</v>
          </cell>
          <cell r="B16891" t="str">
            <v>20190-1</v>
          </cell>
          <cell r="E16891" t="str">
            <v>Детектор магнітних міток DoCash M</v>
          </cell>
          <cell r="F16891" t="str">
            <v>Детектор магнітних міток DoCash M</v>
          </cell>
          <cell r="G16891">
            <v>41670</v>
          </cell>
          <cell r="H16891">
            <v>288</v>
          </cell>
          <cell r="I16891" t="str">
            <v>0</v>
          </cell>
          <cell r="J16891" t="str">
            <v>Прорізне відділення</v>
          </cell>
          <cell r="K16891" t="str">
            <v>б/у</v>
          </cell>
          <cell r="M16891">
            <v>443</v>
          </cell>
        </row>
        <row r="16892">
          <cell r="A16892">
            <v>16889</v>
          </cell>
          <cell r="B16892" t="str">
            <v>20191-1</v>
          </cell>
          <cell r="E16892" t="str">
            <v>Детектор валют DoCash DVM BIG</v>
          </cell>
          <cell r="F16892" t="str">
            <v>Детектор валют DoCash DVM BIG</v>
          </cell>
          <cell r="G16892">
            <v>41670</v>
          </cell>
          <cell r="H16892">
            <v>1920</v>
          </cell>
          <cell r="I16892" t="str">
            <v>0</v>
          </cell>
          <cell r="J16892" t="str">
            <v>м. Київ, вул.Кирилівська,82 (склад)</v>
          </cell>
          <cell r="K16892" t="str">
            <v>Задовільний</v>
          </cell>
          <cell r="M16892">
            <v>2738</v>
          </cell>
        </row>
        <row r="16893">
          <cell r="A16893">
            <v>16890</v>
          </cell>
          <cell r="B16893" t="str">
            <v>20192-1</v>
          </cell>
          <cell r="E16893" t="str">
            <v>Детектор валют DoCash DVM BIG</v>
          </cell>
          <cell r="F16893" t="str">
            <v>Детектор валют DoCash DVM BIG</v>
          </cell>
          <cell r="G16893">
            <v>41670</v>
          </cell>
          <cell r="H16893">
            <v>1920</v>
          </cell>
          <cell r="I16893" t="str">
            <v>0</v>
          </cell>
          <cell r="J16893" t="str">
            <v>Залізничне відділення</v>
          </cell>
          <cell r="K16893" t="str">
            <v>Задовільний</v>
          </cell>
          <cell r="M16893">
            <v>2738</v>
          </cell>
        </row>
        <row r="16894">
          <cell r="A16894">
            <v>16891</v>
          </cell>
          <cell r="B16894" t="str">
            <v>20193-1</v>
          </cell>
          <cell r="E16894" t="str">
            <v>Детектор валют DoCash DVM BIG</v>
          </cell>
          <cell r="F16894" t="str">
            <v>Детектор валют DoCash DVM BIG</v>
          </cell>
          <cell r="G16894">
            <v>41670</v>
          </cell>
          <cell r="H16894">
            <v>1920</v>
          </cell>
          <cell r="I16894" t="str">
            <v>0</v>
          </cell>
          <cell r="J16894" t="str">
            <v>м. Київ, вул.Кирилівська,82 (склад)</v>
          </cell>
          <cell r="K16894" t="str">
            <v>Задовільний</v>
          </cell>
          <cell r="M16894">
            <v>2738</v>
          </cell>
        </row>
        <row r="16895">
          <cell r="A16895">
            <v>16892</v>
          </cell>
          <cell r="B16895" t="str">
            <v>20194-1</v>
          </cell>
          <cell r="E16895" t="str">
            <v>Детектор Лупа 10-ти кратна DoCash L</v>
          </cell>
          <cell r="F16895" t="str">
            <v>Детектор Лупа 10-ти кратна DoCash L</v>
          </cell>
          <cell r="G16895">
            <v>41670</v>
          </cell>
          <cell r="H16895">
            <v>180</v>
          </cell>
          <cell r="I16895" t="str">
            <v>0</v>
          </cell>
          <cell r="J16895" t="str">
            <v>м. Київ, вул.Кирилівська,82 (склад)</v>
          </cell>
          <cell r="K16895" t="str">
            <v>Задовільний</v>
          </cell>
          <cell r="M16895">
            <v>191</v>
          </cell>
        </row>
        <row r="16896">
          <cell r="A16896">
            <v>16893</v>
          </cell>
          <cell r="B16896" t="str">
            <v>20195-1</v>
          </cell>
          <cell r="E16896" t="str">
            <v>Детектор Лупа 10-ти кратна DoCash L</v>
          </cell>
          <cell r="F16896" t="str">
            <v>Детектор Лупа 10-ти кратна DoCash L</v>
          </cell>
          <cell r="G16896">
            <v>41670</v>
          </cell>
          <cell r="H16896">
            <v>180</v>
          </cell>
          <cell r="I16896" t="str">
            <v>0</v>
          </cell>
          <cell r="J16896" t="str">
            <v>Великокопанське відд.(Херсонське РВ)</v>
          </cell>
          <cell r="K16896" t="str">
            <v>Задовільний</v>
          </cell>
          <cell r="M16896">
            <v>191</v>
          </cell>
        </row>
        <row r="16897">
          <cell r="A16897">
            <v>16894</v>
          </cell>
          <cell r="B16897" t="str">
            <v>20196-1</v>
          </cell>
          <cell r="E16897" t="str">
            <v>Детектор Лупа 10-ти кратна DoCash L</v>
          </cell>
          <cell r="F16897" t="str">
            <v>Детектор Лупа 10-ти кратна DoCash L</v>
          </cell>
          <cell r="G16897">
            <v>41670</v>
          </cell>
          <cell r="H16897">
            <v>180</v>
          </cell>
          <cell r="I16897" t="str">
            <v>0</v>
          </cell>
          <cell r="J16897" t="str">
            <v>Великокопанське відд.(Херсонське РВ)</v>
          </cell>
          <cell r="K16897" t="str">
            <v>Задовільний</v>
          </cell>
          <cell r="M16897">
            <v>191</v>
          </cell>
        </row>
        <row r="16898">
          <cell r="A16898">
            <v>16895</v>
          </cell>
          <cell r="B16898" t="str">
            <v>20197-1</v>
          </cell>
          <cell r="E16898" t="str">
            <v>Детектор магнітних міток DoCash M</v>
          </cell>
          <cell r="F16898" t="str">
            <v>Детектор магнітних міток DoCash M</v>
          </cell>
          <cell r="G16898">
            <v>41670</v>
          </cell>
          <cell r="H16898">
            <v>288</v>
          </cell>
          <cell r="I16898" t="str">
            <v>0</v>
          </cell>
          <cell r="J16898" t="str">
            <v>м. Київ, вул.Кирилівська,82 (склад)</v>
          </cell>
          <cell r="K16898" t="str">
            <v>Задовільний</v>
          </cell>
          <cell r="M16898">
            <v>443</v>
          </cell>
        </row>
        <row r="16899">
          <cell r="A16899">
            <v>16896</v>
          </cell>
          <cell r="B16899" t="str">
            <v>20198-1</v>
          </cell>
          <cell r="E16899" t="str">
            <v>Детектор магнітних міток DoCash M</v>
          </cell>
          <cell r="F16899" t="str">
            <v>Детектор магнітних міток DoCash M</v>
          </cell>
          <cell r="G16899">
            <v>41670</v>
          </cell>
          <cell r="H16899">
            <v>288</v>
          </cell>
          <cell r="I16899" t="str">
            <v>0</v>
          </cell>
          <cell r="J16899" t="str">
            <v/>
          </cell>
          <cell r="K16899" t="str">
            <v>Задовільний</v>
          </cell>
          <cell r="M16899">
            <v>443</v>
          </cell>
        </row>
        <row r="16900">
          <cell r="A16900">
            <v>16897</v>
          </cell>
          <cell r="B16900" t="str">
            <v>20199-1</v>
          </cell>
          <cell r="E16900" t="str">
            <v>Детектор магнітних міток DoCash M</v>
          </cell>
          <cell r="F16900" t="str">
            <v>Детектор магнітних міток DoCash M</v>
          </cell>
          <cell r="G16900">
            <v>41670</v>
          </cell>
          <cell r="H16900">
            <v>288</v>
          </cell>
          <cell r="I16900" t="str">
            <v>0</v>
          </cell>
          <cell r="J16900" t="str">
            <v>вул.Прорізна ,8а</v>
          </cell>
          <cell r="K16900" t="str">
            <v>Задовільний</v>
          </cell>
          <cell r="M16900">
            <v>443</v>
          </cell>
        </row>
        <row r="16901">
          <cell r="A16901">
            <v>16898</v>
          </cell>
          <cell r="B16901" t="str">
            <v>20200-1</v>
          </cell>
          <cell r="E16901" t="str">
            <v>Детектор валют DoCash DVM BIG</v>
          </cell>
          <cell r="F16901" t="str">
            <v>Детектор валют DoCash DVM BIG</v>
          </cell>
          <cell r="G16901">
            <v>41670</v>
          </cell>
          <cell r="H16901">
            <v>1920</v>
          </cell>
          <cell r="I16901" t="str">
            <v>0</v>
          </cell>
          <cell r="J16901" t="str">
            <v>м. Київ, вул. Хохлових №8, частана корпусу №4  (склад)</v>
          </cell>
          <cell r="K16901" t="str">
            <v>Задовільний</v>
          </cell>
          <cell r="M16901">
            <v>2738</v>
          </cell>
        </row>
        <row r="16902">
          <cell r="A16902">
            <v>16899</v>
          </cell>
          <cell r="B16902" t="str">
            <v>20201-1</v>
          </cell>
          <cell r="E16902" t="str">
            <v>Детектор Лупа 10-ти кратна DoCash L</v>
          </cell>
          <cell r="F16902" t="str">
            <v>Детектор Лупа 10-ти кратна DoCash L</v>
          </cell>
          <cell r="G16902">
            <v>41670</v>
          </cell>
          <cell r="H16902">
            <v>180</v>
          </cell>
          <cell r="I16902" t="str">
            <v>0</v>
          </cell>
          <cell r="J16902" t="str">
            <v>м. Київ, вул. Хохлових №8, частана корпусу №4  (склад)</v>
          </cell>
          <cell r="K16902" t="str">
            <v>Задовільний</v>
          </cell>
          <cell r="M16902">
            <v>191</v>
          </cell>
        </row>
        <row r="16903">
          <cell r="A16903">
            <v>16900</v>
          </cell>
          <cell r="B16903" t="str">
            <v>20202-1</v>
          </cell>
          <cell r="E16903" t="str">
            <v>Детектор валют DoCash DVM BIG</v>
          </cell>
          <cell r="F16903" t="str">
            <v>Детектор валют DoCash DVM BIG</v>
          </cell>
          <cell r="G16903">
            <v>41670</v>
          </cell>
          <cell r="H16903">
            <v>288</v>
          </cell>
          <cell r="I16903" t="str">
            <v>0</v>
          </cell>
          <cell r="J16903" t="str">
            <v>м. Київ, вул. Хохлових №8, частана корпусу №4  (склад)</v>
          </cell>
          <cell r="K16903" t="str">
            <v>Задовільний</v>
          </cell>
          <cell r="M16903">
            <v>2738</v>
          </cell>
        </row>
        <row r="16904">
          <cell r="A16904">
            <v>16901</v>
          </cell>
          <cell r="B16904" t="str">
            <v>20203-1</v>
          </cell>
          <cell r="E16904" t="str">
            <v>Детектор валют DoCash DVM BIG</v>
          </cell>
          <cell r="F16904" t="str">
            <v>Детектор валют DoCash DVM BIG</v>
          </cell>
          <cell r="G16904">
            <v>41670</v>
          </cell>
          <cell r="H16904">
            <v>1920</v>
          </cell>
          <cell r="I16904" t="str">
            <v>0</v>
          </cell>
          <cell r="J16904" t="str">
            <v>м. Київ, вул. Хохлових №8, частана корпусу №4  (склад)</v>
          </cell>
          <cell r="K16904" t="str">
            <v>Задовільний</v>
          </cell>
          <cell r="M16904">
            <v>2738</v>
          </cell>
        </row>
        <row r="16905">
          <cell r="A16905">
            <v>16902</v>
          </cell>
          <cell r="B16905" t="str">
            <v>20204-1</v>
          </cell>
          <cell r="E16905" t="str">
            <v>Детектор валют DoCash DVM BIG</v>
          </cell>
          <cell r="F16905" t="str">
            <v>Детектор валют DoCash DVM BIG</v>
          </cell>
          <cell r="G16905">
            <v>41670</v>
          </cell>
          <cell r="H16905">
            <v>1920</v>
          </cell>
          <cell r="I16905" t="str">
            <v>0</v>
          </cell>
          <cell r="J16905" t="str">
            <v>к.52</v>
          </cell>
          <cell r="K16905" t="str">
            <v>Задовільний</v>
          </cell>
          <cell r="M16905">
            <v>2738</v>
          </cell>
        </row>
        <row r="16906">
          <cell r="A16906">
            <v>16903</v>
          </cell>
          <cell r="B16906" t="str">
            <v>20205-1</v>
          </cell>
          <cell r="E16906" t="str">
            <v>Детектор Лупа 10-ти кратна DoCash L</v>
          </cell>
          <cell r="F16906" t="str">
            <v>Детектор Лупа 10-ти кратна DoCash L</v>
          </cell>
          <cell r="G16906">
            <v>41670</v>
          </cell>
          <cell r="H16906">
            <v>180</v>
          </cell>
          <cell r="I16906" t="str">
            <v>0</v>
          </cell>
          <cell r="J16906" t="str">
            <v>м. Київ, вул.Кирилівська,82 (склад)</v>
          </cell>
          <cell r="K16906" t="str">
            <v>Задовільний</v>
          </cell>
          <cell r="M16906">
            <v>191</v>
          </cell>
        </row>
        <row r="16907">
          <cell r="A16907">
            <v>16904</v>
          </cell>
          <cell r="B16907" t="str">
            <v>20206-1</v>
          </cell>
          <cell r="E16907" t="str">
            <v>Детектор Лупа 10-ти кратна DoCash L</v>
          </cell>
          <cell r="F16907" t="str">
            <v>Детектор Лупа 10-ти кратна DoCash L</v>
          </cell>
          <cell r="G16907">
            <v>41670</v>
          </cell>
          <cell r="H16907">
            <v>180</v>
          </cell>
          <cell r="I16907" t="str">
            <v>0</v>
          </cell>
          <cell r="J16907" t="str">
            <v>Прорізне відділення</v>
          </cell>
          <cell r="K16907" t="str">
            <v>Задовільний</v>
          </cell>
          <cell r="M16907">
            <v>191</v>
          </cell>
        </row>
        <row r="16908">
          <cell r="A16908">
            <v>16905</v>
          </cell>
          <cell r="B16908" t="str">
            <v>20207-1</v>
          </cell>
          <cell r="E16908" t="str">
            <v>Детектор магнітних міток DoCash M</v>
          </cell>
          <cell r="F16908" t="str">
            <v>Детектор магнітних міток DoCash M</v>
          </cell>
          <cell r="G16908">
            <v>41670</v>
          </cell>
          <cell r="H16908">
            <v>288</v>
          </cell>
          <cell r="I16908" t="str">
            <v>0</v>
          </cell>
          <cell r="J16908" t="str">
            <v>м. Київ, вул.Кирилівська,82 (склад)</v>
          </cell>
          <cell r="K16908" t="str">
            <v>Задовільний</v>
          </cell>
          <cell r="M16908">
            <v>443</v>
          </cell>
        </row>
        <row r="16909">
          <cell r="A16909">
            <v>16906</v>
          </cell>
          <cell r="B16909" t="str">
            <v>20207-2</v>
          </cell>
          <cell r="E16909" t="str">
            <v>Детектор магнітних міток DoCash M</v>
          </cell>
          <cell r="F16909" t="str">
            <v>Детектор магнітних міток DoCash M</v>
          </cell>
          <cell r="G16909">
            <v>41670</v>
          </cell>
          <cell r="H16909">
            <v>288</v>
          </cell>
          <cell r="I16909" t="str">
            <v>0</v>
          </cell>
          <cell r="J16909" t="str">
            <v>м. Київ, вул.Кирилівська,82 (склад)</v>
          </cell>
          <cell r="K16909" t="str">
            <v>Задовільний</v>
          </cell>
          <cell r="M16909">
            <v>443</v>
          </cell>
        </row>
        <row r="16910">
          <cell r="A16910">
            <v>16907</v>
          </cell>
          <cell r="B16910" t="str">
            <v>20210-1</v>
          </cell>
          <cell r="E16910" t="str">
            <v>Детектор валют DoCash DVM BIG</v>
          </cell>
          <cell r="F16910" t="str">
            <v>Детектор валют DoCash DVM BIG</v>
          </cell>
          <cell r="G16910">
            <v>41688</v>
          </cell>
          <cell r="H16910">
            <v>1920</v>
          </cell>
          <cell r="I16910" t="str">
            <v>0</v>
          </cell>
          <cell r="J16910" t="str">
            <v>м. Київ, вул.Кирилівська,82 (склад)</v>
          </cell>
          <cell r="K16910" t="str">
            <v>Задовільний</v>
          </cell>
          <cell r="M16910">
            <v>2738</v>
          </cell>
        </row>
        <row r="16911">
          <cell r="A16911">
            <v>16908</v>
          </cell>
          <cell r="B16911" t="str">
            <v>20211-1</v>
          </cell>
          <cell r="E16911" t="str">
            <v>Детектор Лупа 10-ти кратна DoCash L</v>
          </cell>
          <cell r="F16911" t="str">
            <v>Детектор Лупа 10-ти кратна DoCash L</v>
          </cell>
          <cell r="G16911">
            <v>41688</v>
          </cell>
          <cell r="H16911">
            <v>180</v>
          </cell>
          <cell r="I16911" t="str">
            <v>0</v>
          </cell>
          <cell r="J16911" t="str">
            <v xml:space="preserve"> м.Київ, вул. Магнітогорська,1Д (склад)</v>
          </cell>
          <cell r="K16911" t="str">
            <v>Задовільний</v>
          </cell>
          <cell r="M16911">
            <v>191</v>
          </cell>
        </row>
        <row r="16912">
          <cell r="A16912">
            <v>16909</v>
          </cell>
          <cell r="B16912" t="str">
            <v>20212-1</v>
          </cell>
          <cell r="E16912" t="str">
            <v>Детектор магнітних міток DoCash M</v>
          </cell>
          <cell r="F16912" t="str">
            <v>Детектор магнітних міток DoCash M</v>
          </cell>
          <cell r="G16912">
            <v>41688</v>
          </cell>
          <cell r="H16912">
            <v>288</v>
          </cell>
          <cell r="I16912" t="str">
            <v>0</v>
          </cell>
          <cell r="J16912" t="str">
            <v>Прорізне відділення</v>
          </cell>
          <cell r="K16912" t="str">
            <v>Задовільний</v>
          </cell>
          <cell r="M16912">
            <v>443</v>
          </cell>
        </row>
        <row r="16913">
          <cell r="A16913">
            <v>16910</v>
          </cell>
          <cell r="B16913" t="str">
            <v>20213-1</v>
          </cell>
          <cell r="E16913" t="str">
            <v xml:space="preserve">Крісло Комфорт </v>
          </cell>
          <cell r="F16913" t="str">
            <v xml:space="preserve">Крісло Комфорт </v>
          </cell>
          <cell r="G16913">
            <v>41670</v>
          </cell>
          <cell r="H16913">
            <v>344.52</v>
          </cell>
          <cell r="I16913" t="str">
            <v>0</v>
          </cell>
          <cell r="J16913" t="str">
            <v>м. Київ, вул.Кирилівська,82 (склад)</v>
          </cell>
          <cell r="K16913" t="str">
            <v>Задовільний</v>
          </cell>
          <cell r="M16913">
            <v>149</v>
          </cell>
        </row>
        <row r="16914">
          <cell r="A16914">
            <v>16911</v>
          </cell>
          <cell r="B16914" t="str">
            <v>20214-1</v>
          </cell>
          <cell r="E16914" t="str">
            <v xml:space="preserve">Крісло Комфорт </v>
          </cell>
          <cell r="F16914" t="str">
            <v xml:space="preserve">Крісло Комфорт </v>
          </cell>
          <cell r="G16914">
            <v>41670</v>
          </cell>
          <cell r="H16914">
            <v>344.52</v>
          </cell>
          <cell r="I16914" t="str">
            <v>0</v>
          </cell>
          <cell r="J16914" t="str">
            <v>м. Київ, вул.Кирилівська,82 (склад)</v>
          </cell>
          <cell r="K16914" t="str">
            <v>Задовільний</v>
          </cell>
          <cell r="M16914">
            <v>149</v>
          </cell>
        </row>
        <row r="16915">
          <cell r="A16915">
            <v>16912</v>
          </cell>
          <cell r="B16915" t="str">
            <v>20215-1</v>
          </cell>
          <cell r="E16915" t="str">
            <v xml:space="preserve">Крісло Комфорт </v>
          </cell>
          <cell r="F16915" t="str">
            <v xml:space="preserve">Крісло Комфорт </v>
          </cell>
          <cell r="G16915">
            <v>41670</v>
          </cell>
          <cell r="H16915">
            <v>344.52</v>
          </cell>
          <cell r="I16915" t="str">
            <v>0</v>
          </cell>
          <cell r="J16915" t="str">
            <v>м. Київ, вул.Кирилівська,82 (склад)</v>
          </cell>
          <cell r="K16915" t="str">
            <v>Задовільний</v>
          </cell>
          <cell r="M16915">
            <v>149</v>
          </cell>
        </row>
        <row r="16916">
          <cell r="A16916">
            <v>16913</v>
          </cell>
          <cell r="B16916" t="str">
            <v>20216-1</v>
          </cell>
          <cell r="E16916" t="str">
            <v xml:space="preserve">Крісло Комфорт </v>
          </cell>
          <cell r="F16916" t="str">
            <v xml:space="preserve">Крісло Комфорт </v>
          </cell>
          <cell r="G16916">
            <v>41670</v>
          </cell>
          <cell r="H16916">
            <v>344.52</v>
          </cell>
          <cell r="I16916" t="str">
            <v>0</v>
          </cell>
          <cell r="J16916" t="str">
            <v>м. Київ, вул.Кирилівська,82 (склад)</v>
          </cell>
          <cell r="K16916" t="str">
            <v>Задовільний</v>
          </cell>
          <cell r="M16916">
            <v>149</v>
          </cell>
        </row>
        <row r="16917">
          <cell r="A16917">
            <v>16914</v>
          </cell>
          <cell r="B16917" t="str">
            <v>20217-1</v>
          </cell>
          <cell r="E16917" t="str">
            <v xml:space="preserve">Крісло Комфорт </v>
          </cell>
          <cell r="F16917" t="str">
            <v xml:space="preserve">Крісло Комфорт </v>
          </cell>
          <cell r="G16917">
            <v>41670</v>
          </cell>
          <cell r="H16917">
            <v>344.52</v>
          </cell>
          <cell r="I16917" t="str">
            <v>0</v>
          </cell>
          <cell r="J16917" t="str">
            <v>м. Київ, вул.Кирилівська,82 (склад)</v>
          </cell>
          <cell r="K16917" t="str">
            <v>Задовільний</v>
          </cell>
          <cell r="M16917">
            <v>149</v>
          </cell>
        </row>
        <row r="16918">
          <cell r="A16918">
            <v>16915</v>
          </cell>
          <cell r="B16918" t="str">
            <v>20218-1</v>
          </cell>
          <cell r="E16918" t="str">
            <v>Детектор валют DoCash DVM BIG</v>
          </cell>
          <cell r="F16918" t="str">
            <v>Детектор валют DoCash DVM BIG</v>
          </cell>
          <cell r="G16918">
            <v>41688</v>
          </cell>
          <cell r="H16918">
            <v>1920</v>
          </cell>
          <cell r="I16918" t="str">
            <v>0</v>
          </cell>
          <cell r="J16918" t="str">
            <v>м. Київ, вул.Кирилівська,82 (склад)</v>
          </cell>
          <cell r="K16918" t="str">
            <v>Задовільний</v>
          </cell>
          <cell r="M16918">
            <v>2738</v>
          </cell>
        </row>
        <row r="16919">
          <cell r="A16919">
            <v>16916</v>
          </cell>
          <cell r="B16919" t="str">
            <v>20219-1</v>
          </cell>
          <cell r="E16919" t="str">
            <v>Детектор валют DoCash DVM BIG</v>
          </cell>
          <cell r="F16919" t="str">
            <v>Детектор валют DoCash DVM BIG</v>
          </cell>
          <cell r="G16919">
            <v>41688</v>
          </cell>
          <cell r="H16919">
            <v>1920</v>
          </cell>
          <cell r="I16919" t="str">
            <v>0</v>
          </cell>
          <cell r="J16919" t="str">
            <v>м. Київ, вул.Кирилівська,82 (склад)</v>
          </cell>
          <cell r="K16919" t="str">
            <v>Задовільний</v>
          </cell>
          <cell r="M16919">
            <v>2738</v>
          </cell>
        </row>
        <row r="16920">
          <cell r="A16920">
            <v>16917</v>
          </cell>
          <cell r="B16920" t="str">
            <v>20220-1</v>
          </cell>
          <cell r="E16920" t="str">
            <v>Детектор Лупа 10-ти кратна DoCash L</v>
          </cell>
          <cell r="F16920" t="str">
            <v>Детектор Лупа 10-ти кратна DoCash L</v>
          </cell>
          <cell r="G16920">
            <v>41688</v>
          </cell>
          <cell r="H16920">
            <v>180</v>
          </cell>
          <cell r="I16920" t="str">
            <v>0</v>
          </cell>
          <cell r="J16920" t="str">
            <v>Прорізне відділення</v>
          </cell>
          <cell r="K16920" t="str">
            <v>Задовільний</v>
          </cell>
          <cell r="M16920">
            <v>191</v>
          </cell>
        </row>
        <row r="16921">
          <cell r="A16921">
            <v>16918</v>
          </cell>
          <cell r="B16921" t="str">
            <v>20221-1</v>
          </cell>
          <cell r="E16921" t="str">
            <v>Детектор Лупа 10-ти кратна DoCash L</v>
          </cell>
          <cell r="F16921" t="str">
            <v>Детектор Лупа 10-ти кратна DoCash L</v>
          </cell>
          <cell r="G16921">
            <v>41688</v>
          </cell>
          <cell r="H16921">
            <v>180</v>
          </cell>
          <cell r="I16921" t="str">
            <v>0</v>
          </cell>
          <cell r="J16921" t="str">
            <v>Прорізне відділення</v>
          </cell>
          <cell r="K16921" t="str">
            <v>Задовільний</v>
          </cell>
          <cell r="M16921">
            <v>191</v>
          </cell>
        </row>
        <row r="16922">
          <cell r="A16922">
            <v>16919</v>
          </cell>
          <cell r="B16922" t="str">
            <v>20222-1</v>
          </cell>
          <cell r="E16922" t="str">
            <v>Детектор магнітних міток DoCash M</v>
          </cell>
          <cell r="F16922" t="str">
            <v>Детектор магнітних міток DoCash M</v>
          </cell>
          <cell r="G16922">
            <v>41688</v>
          </cell>
          <cell r="H16922">
            <v>288</v>
          </cell>
          <cell r="I16922" t="str">
            <v>0</v>
          </cell>
          <cell r="J16922" t="str">
            <v>Прорізне відділення</v>
          </cell>
          <cell r="K16922" t="str">
            <v>Задовільний</v>
          </cell>
          <cell r="M16922">
            <v>443</v>
          </cell>
        </row>
        <row r="16923">
          <cell r="A16923">
            <v>16920</v>
          </cell>
          <cell r="B16923" t="str">
            <v>20223-1</v>
          </cell>
          <cell r="E16923" t="str">
            <v>Детектор магнітних міток DoCash M</v>
          </cell>
          <cell r="F16923" t="str">
            <v>Детектор магнітних міток DoCash M</v>
          </cell>
          <cell r="G16923">
            <v>41688</v>
          </cell>
          <cell r="H16923">
            <v>288</v>
          </cell>
          <cell r="I16923" t="str">
            <v>0</v>
          </cell>
          <cell r="J16923" t="str">
            <v>Прорізне відділення</v>
          </cell>
          <cell r="K16923" t="str">
            <v>Задовільний</v>
          </cell>
          <cell r="M16923">
            <v>443</v>
          </cell>
        </row>
        <row r="16924">
          <cell r="A16924">
            <v>16921</v>
          </cell>
          <cell r="B16924" t="str">
            <v>20336-1</v>
          </cell>
          <cell r="E16924" t="str">
            <v xml:space="preserve">Крісло Комфорт </v>
          </cell>
          <cell r="F16924" t="str">
            <v xml:space="preserve">Крісло Комфорт </v>
          </cell>
          <cell r="G16924">
            <v>41670</v>
          </cell>
          <cell r="H16924">
            <v>344.52</v>
          </cell>
          <cell r="I16924" t="str">
            <v>0</v>
          </cell>
          <cell r="J16924" t="str">
            <v>Прорізне відділення</v>
          </cell>
          <cell r="K16924" t="str">
            <v>Задовільний</v>
          </cell>
          <cell r="M16924">
            <v>149</v>
          </cell>
        </row>
        <row r="16925">
          <cell r="A16925">
            <v>16922</v>
          </cell>
          <cell r="B16925" t="str">
            <v>20337-1</v>
          </cell>
          <cell r="E16925" t="str">
            <v xml:space="preserve">Крісло Комфорт </v>
          </cell>
          <cell r="F16925" t="str">
            <v xml:space="preserve">Крісло Комфорт </v>
          </cell>
          <cell r="G16925">
            <v>41670</v>
          </cell>
          <cell r="H16925">
            <v>344.52</v>
          </cell>
          <cell r="I16925" t="str">
            <v>0</v>
          </cell>
          <cell r="J16925" t="str">
            <v>Прорізне відділення</v>
          </cell>
          <cell r="K16925" t="str">
            <v>Задовільний</v>
          </cell>
          <cell r="M16925">
            <v>149</v>
          </cell>
        </row>
        <row r="16926">
          <cell r="A16926">
            <v>16923</v>
          </cell>
          <cell r="B16926" t="str">
            <v>6035-1</v>
          </cell>
          <cell r="E16926" t="str">
            <v>Стіл 1к.16,22</v>
          </cell>
          <cell r="F16926" t="str">
            <v>Стіл 1к.16,22</v>
          </cell>
          <cell r="G16926">
            <v>38912</v>
          </cell>
          <cell r="H16926">
            <v>422.1</v>
          </cell>
          <cell r="I16926" t="str">
            <v>0</v>
          </cell>
          <cell r="J16926" t="str">
            <v>Прорізне відділення</v>
          </cell>
          <cell r="K16926" t="str">
            <v>Задовільний</v>
          </cell>
          <cell r="M16926">
            <v>36</v>
          </cell>
        </row>
        <row r="16927">
          <cell r="A16927">
            <v>16924</v>
          </cell>
          <cell r="B16927" t="str">
            <v>6036-1</v>
          </cell>
          <cell r="E16927" t="str">
            <v>Стіл 1к.16,22</v>
          </cell>
          <cell r="F16927" t="str">
            <v>Стіл 1к.16,22</v>
          </cell>
          <cell r="G16927">
            <v>38912</v>
          </cell>
          <cell r="H16927">
            <v>422.1</v>
          </cell>
          <cell r="I16927" t="str">
            <v>0</v>
          </cell>
          <cell r="J16927" t="str">
            <v>Прорізне відділення</v>
          </cell>
          <cell r="K16927" t="str">
            <v>Задовільний</v>
          </cell>
          <cell r="M16927">
            <v>36</v>
          </cell>
        </row>
        <row r="16928">
          <cell r="A16928">
            <v>16925</v>
          </cell>
          <cell r="B16928" t="str">
            <v>1906-1</v>
          </cell>
          <cell r="E16928" t="str">
            <v>Стіл 1К.16.22</v>
          </cell>
          <cell r="F16928" t="str">
            <v>Стіл 1К.16.22</v>
          </cell>
          <cell r="G16928">
            <v>37711</v>
          </cell>
          <cell r="H16928">
            <v>478.01</v>
          </cell>
          <cell r="I16928" t="str">
            <v>0</v>
          </cell>
          <cell r="J16928" t="str">
            <v>Прорізне відділення</v>
          </cell>
          <cell r="K16928" t="str">
            <v>Задовільний</v>
          </cell>
          <cell r="M16928">
            <v>29</v>
          </cell>
        </row>
        <row r="16929">
          <cell r="A16929">
            <v>16926</v>
          </cell>
          <cell r="B16929" t="str">
            <v>20341-1</v>
          </cell>
          <cell r="E16929" t="str">
            <v>Калькулятор  АС 5301</v>
          </cell>
          <cell r="F16929" t="str">
            <v>Калькулятор  АС 5301</v>
          </cell>
          <cell r="G16929">
            <v>41670</v>
          </cell>
          <cell r="H16929">
            <v>446.4</v>
          </cell>
          <cell r="I16929" t="str">
            <v>0</v>
          </cell>
          <cell r="J16929" t="str">
            <v>Вул.Прорізна, каб.12 (Головний банк)</v>
          </cell>
          <cell r="K16929" t="str">
            <v>Задовільний</v>
          </cell>
          <cell r="M16929">
            <v>75</v>
          </cell>
        </row>
        <row r="16930">
          <cell r="A16930">
            <v>16927</v>
          </cell>
          <cell r="B16930" t="str">
            <v>20343-1</v>
          </cell>
          <cell r="E16930" t="str">
            <v>Детектор валют DoCash DVM BIG</v>
          </cell>
          <cell r="F16930" t="str">
            <v>Детектор валют DoCash DVM BIG</v>
          </cell>
          <cell r="G16930">
            <v>41666</v>
          </cell>
          <cell r="H16930">
            <v>1920</v>
          </cell>
          <cell r="I16930" t="str">
            <v>0</v>
          </cell>
          <cell r="J16930" t="str">
            <v>м. Київ, вул.Кирилівська,82 (склад)</v>
          </cell>
          <cell r="K16930" t="str">
            <v>Задовільний</v>
          </cell>
          <cell r="M16930">
            <v>2738</v>
          </cell>
        </row>
        <row r="16931">
          <cell r="A16931">
            <v>16928</v>
          </cell>
          <cell r="B16931" t="str">
            <v>20344-1</v>
          </cell>
          <cell r="E16931" t="str">
            <v>Детектор валют DoCash DVM BIG</v>
          </cell>
          <cell r="F16931" t="str">
            <v>Детектор валют DoCash DVM BIG</v>
          </cell>
          <cell r="G16931">
            <v>41666</v>
          </cell>
          <cell r="H16931">
            <v>1920</v>
          </cell>
          <cell r="I16931" t="str">
            <v>0</v>
          </cell>
          <cell r="J16931" t="str">
            <v>м. Київ, вул.Кирилівська,82 (склад)</v>
          </cell>
          <cell r="K16931" t="str">
            <v>Задовільний</v>
          </cell>
          <cell r="M16931">
            <v>2738</v>
          </cell>
        </row>
        <row r="16932">
          <cell r="A16932">
            <v>16929</v>
          </cell>
          <cell r="B16932" t="str">
            <v>20345-1</v>
          </cell>
          <cell r="E16932" t="str">
            <v>Детектор Лупа 10-ти кратна DoCash L</v>
          </cell>
          <cell r="F16932" t="str">
            <v>Детектор Лупа 10-ти кратна DoCash L</v>
          </cell>
          <cell r="G16932">
            <v>41666</v>
          </cell>
          <cell r="H16932">
            <v>180</v>
          </cell>
          <cell r="I16932" t="str">
            <v>0</v>
          </cell>
          <cell r="J16932" t="str">
            <v>м. Київ, вул.Кирилівська,82 (склад)</v>
          </cell>
          <cell r="K16932" t="str">
            <v>Задовільний</v>
          </cell>
          <cell r="M16932">
            <v>191</v>
          </cell>
        </row>
        <row r="16933">
          <cell r="A16933">
            <v>16930</v>
          </cell>
          <cell r="B16933" t="str">
            <v>20346-1</v>
          </cell>
          <cell r="E16933" t="str">
            <v>Детектор Лупа 10-ти кратна DoCash L</v>
          </cell>
          <cell r="F16933" t="str">
            <v>Детектор Лупа 10-ти кратна DoCash L</v>
          </cell>
          <cell r="G16933">
            <v>41666</v>
          </cell>
          <cell r="H16933">
            <v>180</v>
          </cell>
          <cell r="I16933" t="str">
            <v>0</v>
          </cell>
          <cell r="J16933" t="str">
            <v>Чернігівське РВ</v>
          </cell>
          <cell r="K16933" t="str">
            <v>Незадовільний</v>
          </cell>
          <cell r="L16933" t="str">
            <v>Ремонту не підлягає</v>
          </cell>
          <cell r="M16933">
            <v>191</v>
          </cell>
        </row>
        <row r="16934">
          <cell r="A16934">
            <v>16931</v>
          </cell>
          <cell r="B16934" t="str">
            <v>20347-1</v>
          </cell>
          <cell r="E16934" t="str">
            <v>Детектор магнітних міток DoCash M</v>
          </cell>
          <cell r="F16934" t="str">
            <v>Детектор магнітних міток DoCash M</v>
          </cell>
          <cell r="G16934">
            <v>41666</v>
          </cell>
          <cell r="H16934">
            <v>288</v>
          </cell>
          <cell r="I16934" t="str">
            <v>0</v>
          </cell>
          <cell r="J16934" t="str">
            <v>Чернігівське РВ</v>
          </cell>
          <cell r="K16934" t="str">
            <v>Задовільний</v>
          </cell>
          <cell r="M16934">
            <v>443</v>
          </cell>
        </row>
        <row r="16935">
          <cell r="A16935">
            <v>16932</v>
          </cell>
          <cell r="B16935" t="str">
            <v>20348-1</v>
          </cell>
          <cell r="E16935" t="str">
            <v>Детектор магнітних міток DoCash M</v>
          </cell>
          <cell r="F16935" t="str">
            <v>Детектор магнітних міток DoCash M</v>
          </cell>
          <cell r="G16935">
            <v>41666</v>
          </cell>
          <cell r="H16935">
            <v>288</v>
          </cell>
          <cell r="I16935" t="str">
            <v>0</v>
          </cell>
          <cell r="J16935" t="str">
            <v>Чернігівське РВ</v>
          </cell>
          <cell r="K16935" t="str">
            <v>Задовільний</v>
          </cell>
          <cell r="M16935">
            <v>443</v>
          </cell>
        </row>
        <row r="16936">
          <cell r="A16936">
            <v>16933</v>
          </cell>
          <cell r="B16936" t="str">
            <v>20349-1</v>
          </cell>
          <cell r="E16936" t="str">
            <v>Детектор валют DoCash DVM BIG</v>
          </cell>
          <cell r="F16936" t="str">
            <v>Детектор валют DoCash DVM BIG</v>
          </cell>
          <cell r="G16936">
            <v>41670</v>
          </cell>
          <cell r="H16936">
            <v>1920</v>
          </cell>
          <cell r="I16936" t="str">
            <v>0</v>
          </cell>
          <cell r="J16936" t="str">
            <v>Чернігівське РВ</v>
          </cell>
          <cell r="K16936" t="str">
            <v>Задовільний</v>
          </cell>
          <cell r="M16936">
            <v>2738</v>
          </cell>
        </row>
        <row r="16937">
          <cell r="A16937">
            <v>16934</v>
          </cell>
          <cell r="B16937" t="str">
            <v>20350-1</v>
          </cell>
          <cell r="E16937" t="str">
            <v>Детектор валют DoCash DVM BIG</v>
          </cell>
          <cell r="F16937" t="str">
            <v>Детектор валют DoCash DVM BIG</v>
          </cell>
          <cell r="G16937">
            <v>41688</v>
          </cell>
          <cell r="H16937">
            <v>1920</v>
          </cell>
          <cell r="I16937" t="str">
            <v>0</v>
          </cell>
          <cell r="J16937" t="str">
            <v>Чернігівське РВ</v>
          </cell>
          <cell r="K16937" t="str">
            <v>Задовільний</v>
          </cell>
          <cell r="M16937">
            <v>2738</v>
          </cell>
        </row>
        <row r="16938">
          <cell r="A16938">
            <v>16935</v>
          </cell>
          <cell r="B16938" t="str">
            <v>20351-1</v>
          </cell>
          <cell r="E16938" t="str">
            <v>Детектор валют DoCash DVM BIG</v>
          </cell>
          <cell r="F16938" t="str">
            <v>Детектор валют DoCash DVM BIG</v>
          </cell>
          <cell r="G16938">
            <v>41688</v>
          </cell>
          <cell r="H16938">
            <v>1920</v>
          </cell>
          <cell r="I16938" t="str">
            <v>0</v>
          </cell>
          <cell r="J16938" t="str">
            <v>Чернігівське РВ</v>
          </cell>
          <cell r="K16938" t="str">
            <v>Задовільний</v>
          </cell>
          <cell r="M16938">
            <v>2738</v>
          </cell>
        </row>
        <row r="16939">
          <cell r="A16939">
            <v>16936</v>
          </cell>
          <cell r="B16939" t="str">
            <v>20352-1</v>
          </cell>
          <cell r="E16939" t="str">
            <v>Детектор валют DoCash DVM BIG</v>
          </cell>
          <cell r="F16939" t="str">
            <v>Детектор валют DoCash DVM BIG</v>
          </cell>
          <cell r="G16939">
            <v>41688</v>
          </cell>
          <cell r="H16939">
            <v>1920</v>
          </cell>
          <cell r="I16939" t="str">
            <v>0</v>
          </cell>
          <cell r="J16939" t="str">
            <v>Чернігівське РВ</v>
          </cell>
          <cell r="K16939" t="str">
            <v>Задовільний</v>
          </cell>
          <cell r="M16939">
            <v>2738</v>
          </cell>
        </row>
        <row r="16940">
          <cell r="A16940">
            <v>16937</v>
          </cell>
          <cell r="B16940" t="str">
            <v>20353-1</v>
          </cell>
          <cell r="E16940" t="str">
            <v>Детектор валют DoCash DVM BIG</v>
          </cell>
          <cell r="F16940" t="str">
            <v>Детектор валют DoCash DVM BIG</v>
          </cell>
          <cell r="G16940">
            <v>41688</v>
          </cell>
          <cell r="H16940">
            <v>1920</v>
          </cell>
          <cell r="I16940" t="str">
            <v>0</v>
          </cell>
          <cell r="J16940" t="str">
            <v>Чернігівське РВ</v>
          </cell>
          <cell r="K16940" t="str">
            <v>Задовільний</v>
          </cell>
          <cell r="M16940">
            <v>2738</v>
          </cell>
        </row>
        <row r="16941">
          <cell r="A16941">
            <v>16938</v>
          </cell>
          <cell r="B16941" t="str">
            <v>20354-1</v>
          </cell>
          <cell r="E16941" t="str">
            <v>Детектор валют DoCash DVM BIG</v>
          </cell>
          <cell r="F16941" t="str">
            <v>Детектор валют DoCash DVM BIG</v>
          </cell>
          <cell r="G16941">
            <v>41688</v>
          </cell>
          <cell r="H16941">
            <v>1920</v>
          </cell>
          <cell r="I16941" t="str">
            <v>0</v>
          </cell>
          <cell r="J16941" t="str">
            <v>Чернігівське РВ</v>
          </cell>
          <cell r="K16941" t="str">
            <v>Задовільний</v>
          </cell>
          <cell r="M16941">
            <v>2738</v>
          </cell>
        </row>
        <row r="16942">
          <cell r="A16942">
            <v>16939</v>
          </cell>
          <cell r="B16942" t="str">
            <v>20355-1</v>
          </cell>
          <cell r="E16942" t="str">
            <v>Детектор валют DoCash DVM BIG</v>
          </cell>
          <cell r="F16942" t="str">
            <v>Детектор валют DoCash DVM BIG</v>
          </cell>
          <cell r="G16942">
            <v>41688</v>
          </cell>
          <cell r="H16942">
            <v>1920</v>
          </cell>
          <cell r="I16942" t="str">
            <v>0</v>
          </cell>
          <cell r="J16942" t="str">
            <v>Чернігівське РВ</v>
          </cell>
          <cell r="K16942" t="str">
            <v>Задовільний</v>
          </cell>
          <cell r="M16942">
            <v>2738</v>
          </cell>
        </row>
        <row r="16943">
          <cell r="A16943">
            <v>16940</v>
          </cell>
          <cell r="B16943" t="str">
            <v>20356-1</v>
          </cell>
          <cell r="E16943" t="str">
            <v>Детектор Лупа 10-ти кратна DoCash L</v>
          </cell>
          <cell r="F16943" t="str">
            <v>Детектор Лупа 10-ти кратна DoCash L</v>
          </cell>
          <cell r="G16943">
            <v>41688</v>
          </cell>
          <cell r="H16943">
            <v>180</v>
          </cell>
          <cell r="I16943" t="str">
            <v>0</v>
          </cell>
          <cell r="J16943" t="str">
            <v>Чернігівське РВ</v>
          </cell>
          <cell r="K16943" t="str">
            <v>Задовільний</v>
          </cell>
          <cell r="M16943">
            <v>191</v>
          </cell>
        </row>
        <row r="16944">
          <cell r="A16944">
            <v>16941</v>
          </cell>
          <cell r="B16944" t="str">
            <v>20357-1</v>
          </cell>
          <cell r="E16944" t="str">
            <v>Детектор Лупа 10-ти кратна DoCash L</v>
          </cell>
          <cell r="F16944" t="str">
            <v>Детектор Лупа 10-ти кратна DoCash L</v>
          </cell>
          <cell r="G16944">
            <v>41688</v>
          </cell>
          <cell r="H16944">
            <v>180</v>
          </cell>
          <cell r="I16944" t="str">
            <v>0</v>
          </cell>
          <cell r="J16944" t="str">
            <v>Прорізне відділення</v>
          </cell>
          <cell r="K16944" t="str">
            <v>Задовільний</v>
          </cell>
          <cell r="M16944">
            <v>191</v>
          </cell>
        </row>
        <row r="16945">
          <cell r="A16945">
            <v>16942</v>
          </cell>
          <cell r="B16945" t="str">
            <v>20358-1</v>
          </cell>
          <cell r="E16945" t="str">
            <v>Детектор Лупа 10-ти кратна DoCash L</v>
          </cell>
          <cell r="F16945" t="str">
            <v>Детектор Лупа 10-ти кратна DoCash L</v>
          </cell>
          <cell r="G16945">
            <v>41688</v>
          </cell>
          <cell r="H16945">
            <v>180</v>
          </cell>
          <cell r="I16945" t="str">
            <v>0</v>
          </cell>
          <cell r="J16945" t="str">
            <v>Чернігівське РВ</v>
          </cell>
          <cell r="K16945" t="str">
            <v>Задовільний</v>
          </cell>
          <cell r="M16945">
            <v>191</v>
          </cell>
        </row>
        <row r="16946">
          <cell r="A16946">
            <v>16943</v>
          </cell>
          <cell r="B16946" t="str">
            <v>20359-1</v>
          </cell>
          <cell r="E16946" t="str">
            <v>Детектор Лупа 10-ти кратна DoCash L</v>
          </cell>
          <cell r="F16946" t="str">
            <v>Детектор Лупа 10-ти кратна DoCash L</v>
          </cell>
          <cell r="G16946">
            <v>41688</v>
          </cell>
          <cell r="H16946">
            <v>180</v>
          </cell>
          <cell r="I16946" t="str">
            <v>0</v>
          </cell>
          <cell r="J16946" t="str">
            <v>Чернігівське РВ</v>
          </cell>
          <cell r="K16946" t="str">
            <v>Задовільний</v>
          </cell>
          <cell r="M16946">
            <v>191</v>
          </cell>
        </row>
        <row r="16947">
          <cell r="A16947">
            <v>16944</v>
          </cell>
          <cell r="B16947" t="str">
            <v>20360-1</v>
          </cell>
          <cell r="E16947" t="str">
            <v>Детектор Лупа 10-ти кратна DoCash L</v>
          </cell>
          <cell r="F16947" t="str">
            <v>Детектор Лупа 10-ти кратна DoCash L</v>
          </cell>
          <cell r="G16947">
            <v>41688</v>
          </cell>
          <cell r="H16947">
            <v>180</v>
          </cell>
          <cell r="I16947" t="str">
            <v>0</v>
          </cell>
          <cell r="J16947" t="str">
            <v>Чернігівське РВ</v>
          </cell>
          <cell r="K16947" t="str">
            <v>Задовільний</v>
          </cell>
          <cell r="M16947">
            <v>191</v>
          </cell>
        </row>
        <row r="16948">
          <cell r="A16948">
            <v>16945</v>
          </cell>
          <cell r="B16948" t="str">
            <v>20361-1</v>
          </cell>
          <cell r="E16948" t="str">
            <v>Детектор Лупа 10-ти кратна DoCash L</v>
          </cell>
          <cell r="F16948" t="str">
            <v>Детектор Лупа 10-ти кратна DoCash L</v>
          </cell>
          <cell r="G16948">
            <v>41688</v>
          </cell>
          <cell r="H16948">
            <v>180</v>
          </cell>
          <cell r="I16948" t="str">
            <v>0</v>
          </cell>
          <cell r="J16948" t="str">
            <v>Чернігівське РВ</v>
          </cell>
          <cell r="K16948" t="str">
            <v>Задовільний</v>
          </cell>
          <cell r="M16948">
            <v>191</v>
          </cell>
        </row>
        <row r="16949">
          <cell r="A16949">
            <v>16946</v>
          </cell>
          <cell r="B16949" t="str">
            <v>20362-1</v>
          </cell>
          <cell r="E16949" t="str">
            <v>Детектор магнітних міток DoCash M</v>
          </cell>
          <cell r="F16949" t="str">
            <v>Детектор магнітних міток DoCash M</v>
          </cell>
          <cell r="G16949">
            <v>41688</v>
          </cell>
          <cell r="H16949">
            <v>288</v>
          </cell>
          <cell r="I16949" t="str">
            <v>0</v>
          </cell>
          <cell r="J16949" t="str">
            <v>Чернігівське РВ</v>
          </cell>
          <cell r="K16949" t="str">
            <v>Задовільний</v>
          </cell>
          <cell r="M16949">
            <v>443</v>
          </cell>
        </row>
        <row r="16950">
          <cell r="A16950">
            <v>16947</v>
          </cell>
          <cell r="B16950" t="str">
            <v>20363-1</v>
          </cell>
          <cell r="E16950" t="str">
            <v>Детектор магнітних міток DoCash M</v>
          </cell>
          <cell r="F16950" t="str">
            <v>Детектор магнітних міток DoCash M</v>
          </cell>
          <cell r="G16950">
            <v>41688</v>
          </cell>
          <cell r="H16950">
            <v>288</v>
          </cell>
          <cell r="I16950" t="str">
            <v>0</v>
          </cell>
          <cell r="J16950" t="str">
            <v>Чернігівське РВ</v>
          </cell>
          <cell r="K16950" t="str">
            <v>Задовільний</v>
          </cell>
          <cell r="M16950">
            <v>443</v>
          </cell>
        </row>
        <row r="16951">
          <cell r="A16951">
            <v>16948</v>
          </cell>
          <cell r="B16951" t="str">
            <v>20364-1</v>
          </cell>
          <cell r="E16951" t="str">
            <v>Детектор магнітних міток DoCash M</v>
          </cell>
          <cell r="F16951" t="str">
            <v>Детектор магнітних міток DoCash M</v>
          </cell>
          <cell r="G16951">
            <v>41688</v>
          </cell>
          <cell r="H16951">
            <v>288</v>
          </cell>
          <cell r="I16951" t="str">
            <v>0</v>
          </cell>
          <cell r="J16951" t="str">
            <v>Чернігівське РВ</v>
          </cell>
          <cell r="K16951" t="str">
            <v>Задовільний</v>
          </cell>
          <cell r="M16951">
            <v>443</v>
          </cell>
        </row>
        <row r="16952">
          <cell r="A16952">
            <v>16949</v>
          </cell>
          <cell r="B16952" t="str">
            <v>20365-1</v>
          </cell>
          <cell r="E16952" t="str">
            <v>Детектор магнітних міток DoCash M</v>
          </cell>
          <cell r="F16952" t="str">
            <v>Детектор магнітних міток DoCash M</v>
          </cell>
          <cell r="G16952">
            <v>41688</v>
          </cell>
          <cell r="H16952">
            <v>288</v>
          </cell>
          <cell r="I16952" t="str">
            <v>0</v>
          </cell>
          <cell r="J16952" t="str">
            <v>Великокопанське відд.(Херсонське РВ)</v>
          </cell>
          <cell r="K16952" t="str">
            <v>Задовільний</v>
          </cell>
          <cell r="M16952">
            <v>443</v>
          </cell>
        </row>
        <row r="16953">
          <cell r="A16953">
            <v>16950</v>
          </cell>
          <cell r="B16953" t="str">
            <v>20366-1</v>
          </cell>
          <cell r="E16953" t="str">
            <v>Детектор магнітних міток DoCash M</v>
          </cell>
          <cell r="F16953" t="str">
            <v>Детектор магнітних міток DoCash M</v>
          </cell>
          <cell r="G16953">
            <v>41688</v>
          </cell>
          <cell r="H16953">
            <v>288</v>
          </cell>
          <cell r="I16953" t="str">
            <v>0</v>
          </cell>
          <cell r="J16953" t="str">
            <v>Великокопанське відд.(Херсонське РВ)</v>
          </cell>
          <cell r="K16953" t="str">
            <v>Задовільний</v>
          </cell>
          <cell r="M16953">
            <v>443</v>
          </cell>
        </row>
        <row r="16954">
          <cell r="A16954">
            <v>16951</v>
          </cell>
          <cell r="B16954" t="str">
            <v>20367-1</v>
          </cell>
          <cell r="E16954" t="str">
            <v>Детектор магнітних міток DoCash M</v>
          </cell>
          <cell r="F16954" t="str">
            <v>Детектор магнітних міток DoCash M</v>
          </cell>
          <cell r="G16954">
            <v>41688</v>
          </cell>
          <cell r="H16954">
            <v>288</v>
          </cell>
          <cell r="I16954" t="str">
            <v>0</v>
          </cell>
          <cell r="J16954" t="str">
            <v>Вул.Прорізна, каб.31 (Головний банк)</v>
          </cell>
          <cell r="K16954" t="str">
            <v>Задовільний</v>
          </cell>
          <cell r="M16954">
            <v>443</v>
          </cell>
        </row>
        <row r="16955">
          <cell r="A16955">
            <v>16952</v>
          </cell>
          <cell r="B16955" t="str">
            <v>20368-1</v>
          </cell>
          <cell r="E16955" t="str">
            <v>Детектор Лупа 10-ти кратна DoCash L</v>
          </cell>
          <cell r="F16955" t="str">
            <v>Детектор Лупа 10-ти кратна DoCash L</v>
          </cell>
          <cell r="G16955">
            <v>41670</v>
          </cell>
          <cell r="H16955">
            <v>180</v>
          </cell>
          <cell r="I16955" t="str">
            <v>0</v>
          </cell>
          <cell r="J16955" t="str">
            <v>Великокопанське відд.(Херсонське РВ)</v>
          </cell>
          <cell r="K16955" t="str">
            <v>Задовільний</v>
          </cell>
          <cell r="M16955">
            <v>191</v>
          </cell>
        </row>
        <row r="16956">
          <cell r="A16956">
            <v>16953</v>
          </cell>
          <cell r="B16956" t="str">
            <v>20369-1</v>
          </cell>
          <cell r="E16956" t="str">
            <v>Детектор магнітних міток DoCash M</v>
          </cell>
          <cell r="F16956" t="str">
            <v>Детектор магнітних міток DoCash M</v>
          </cell>
          <cell r="G16956">
            <v>41670</v>
          </cell>
          <cell r="H16956">
            <v>288</v>
          </cell>
          <cell r="I16956" t="str">
            <v>0</v>
          </cell>
          <cell r="J16956" t="str">
            <v>Великокопанське відд.(Херсонське РВ)</v>
          </cell>
          <cell r="K16956" t="str">
            <v>Задовільний</v>
          </cell>
          <cell r="M16956">
            <v>443</v>
          </cell>
        </row>
        <row r="16957">
          <cell r="A16957">
            <v>16954</v>
          </cell>
          <cell r="B16957" t="str">
            <v>20370-1</v>
          </cell>
          <cell r="E16957" t="str">
            <v>Детектор валют DoCash DVM BIG</v>
          </cell>
          <cell r="F16957" t="str">
            <v>Детектор валют DoCash DVM BIG</v>
          </cell>
          <cell r="G16957">
            <v>41670</v>
          </cell>
          <cell r="H16957">
            <v>1920</v>
          </cell>
          <cell r="I16957" t="str">
            <v>0</v>
          </cell>
          <cell r="J16957" t="str">
            <v>Великокопанське відд.(Херсонське РВ)</v>
          </cell>
          <cell r="K16957" t="str">
            <v>Задовільний</v>
          </cell>
          <cell r="M16957">
            <v>2738</v>
          </cell>
        </row>
        <row r="16958">
          <cell r="A16958">
            <v>16955</v>
          </cell>
          <cell r="B16958" t="str">
            <v>20371-1</v>
          </cell>
          <cell r="E16958" t="str">
            <v>Детектор валют DoCash DVM BIG</v>
          </cell>
          <cell r="F16958" t="str">
            <v>Детектор валют DoCash DVM BIG</v>
          </cell>
          <cell r="G16958">
            <v>41670</v>
          </cell>
          <cell r="H16958">
            <v>1920</v>
          </cell>
          <cell r="I16958" t="str">
            <v>0</v>
          </cell>
          <cell r="J16958" t="str">
            <v>Сумське РВ</v>
          </cell>
          <cell r="K16958" t="str">
            <v>Задовільний</v>
          </cell>
          <cell r="M16958">
            <v>2738</v>
          </cell>
        </row>
        <row r="16959">
          <cell r="A16959">
            <v>16956</v>
          </cell>
          <cell r="B16959" t="str">
            <v>20372-1</v>
          </cell>
          <cell r="E16959" t="str">
            <v>Детектор валют DoCash DVM BIG</v>
          </cell>
          <cell r="F16959" t="str">
            <v>Детектор валют DoCash DVM BIG</v>
          </cell>
          <cell r="G16959">
            <v>41670</v>
          </cell>
          <cell r="H16959">
            <v>1920</v>
          </cell>
          <cell r="I16959" t="str">
            <v>0</v>
          </cell>
          <cell r="J16959" t="str">
            <v>Сумське РВ</v>
          </cell>
          <cell r="K16959" t="str">
            <v>Задовільний</v>
          </cell>
          <cell r="M16959">
            <v>2738</v>
          </cell>
        </row>
        <row r="16960">
          <cell r="A16960">
            <v>16957</v>
          </cell>
          <cell r="B16960" t="str">
            <v>20373-1</v>
          </cell>
          <cell r="E16960" t="str">
            <v>Детектор Лупа 10-ти кратна DoCash L</v>
          </cell>
          <cell r="F16960" t="str">
            <v>Детектор Лупа 10-ти кратна DoCash L</v>
          </cell>
          <cell r="G16960">
            <v>41670</v>
          </cell>
          <cell r="H16960">
            <v>180</v>
          </cell>
          <cell r="I16960" t="str">
            <v>0</v>
          </cell>
          <cell r="J16960" t="str">
            <v>Сумське РВ</v>
          </cell>
          <cell r="K16960" t="str">
            <v>Задовільний</v>
          </cell>
          <cell r="M16960">
            <v>191</v>
          </cell>
        </row>
        <row r="16961">
          <cell r="A16961">
            <v>16958</v>
          </cell>
          <cell r="B16961" t="str">
            <v>20374-1</v>
          </cell>
          <cell r="E16961" t="str">
            <v>Детектор Лупа 10-ти кратна DoCash L</v>
          </cell>
          <cell r="F16961" t="str">
            <v>Детектор Лупа 10-ти кратна DoCash L</v>
          </cell>
          <cell r="G16961">
            <v>41670</v>
          </cell>
          <cell r="H16961">
            <v>180</v>
          </cell>
          <cell r="I16961" t="str">
            <v>0</v>
          </cell>
          <cell r="J16961" t="str">
            <v>Вул.Прорізна, каб.32 (Головний банк)</v>
          </cell>
          <cell r="K16961" t="str">
            <v>Задовільний</v>
          </cell>
          <cell r="M16961">
            <v>191</v>
          </cell>
        </row>
        <row r="16962">
          <cell r="A16962">
            <v>16959</v>
          </cell>
          <cell r="B16962" t="str">
            <v>20375-1</v>
          </cell>
          <cell r="E16962" t="str">
            <v>Детектор Лупа 10-ти кратна DoCash L</v>
          </cell>
          <cell r="F16962" t="str">
            <v>Детектор Лупа 10-ти кратна DoCash L</v>
          </cell>
          <cell r="G16962">
            <v>41670</v>
          </cell>
          <cell r="H16962">
            <v>180</v>
          </cell>
          <cell r="I16962" t="str">
            <v>0</v>
          </cell>
          <cell r="J16962" t="str">
            <v>Сумське РВ</v>
          </cell>
          <cell r="K16962" t="str">
            <v>Задовільний</v>
          </cell>
          <cell r="M16962">
            <v>191</v>
          </cell>
        </row>
        <row r="16963">
          <cell r="A16963">
            <v>16960</v>
          </cell>
          <cell r="B16963" t="str">
            <v>20376-1</v>
          </cell>
          <cell r="E16963" t="str">
            <v>Детектор магнітних міток DoCash M</v>
          </cell>
          <cell r="F16963" t="str">
            <v>Детектор магнітних міток DoCash M</v>
          </cell>
          <cell r="G16963">
            <v>41670</v>
          </cell>
          <cell r="H16963">
            <v>288</v>
          </cell>
          <cell r="I16963" t="str">
            <v>0</v>
          </cell>
          <cell r="J16963" t="str">
            <v>Сумське РВ</v>
          </cell>
          <cell r="K16963" t="str">
            <v>Задовільний</v>
          </cell>
          <cell r="M16963">
            <v>443</v>
          </cell>
        </row>
        <row r="16964">
          <cell r="A16964">
            <v>16961</v>
          </cell>
          <cell r="B16964" t="str">
            <v>20377-1</v>
          </cell>
          <cell r="E16964" t="str">
            <v>Детектор магнітних міток DoCash M</v>
          </cell>
          <cell r="F16964" t="str">
            <v>Детектор магнітних міток DoCash M</v>
          </cell>
          <cell r="G16964">
            <v>41670</v>
          </cell>
          <cell r="H16964">
            <v>288</v>
          </cell>
          <cell r="I16964" t="str">
            <v>0</v>
          </cell>
          <cell r="J16964" t="str">
            <v>Сумське РВ</v>
          </cell>
          <cell r="K16964" t="str">
            <v>Задовільний</v>
          </cell>
          <cell r="M16964">
            <v>443</v>
          </cell>
        </row>
        <row r="16965">
          <cell r="A16965">
            <v>16962</v>
          </cell>
          <cell r="B16965" t="str">
            <v>20378-1</v>
          </cell>
          <cell r="E16965" t="str">
            <v>Детектор магнітних міток DoCash M</v>
          </cell>
          <cell r="F16965" t="str">
            <v>Детектор магнітних міток DoCash M</v>
          </cell>
          <cell r="G16965">
            <v>41670</v>
          </cell>
          <cell r="H16965">
            <v>288</v>
          </cell>
          <cell r="I16965" t="str">
            <v>0</v>
          </cell>
          <cell r="J16965" t="str">
            <v>Сумське РВ</v>
          </cell>
          <cell r="K16965" t="str">
            <v>Задовільний</v>
          </cell>
          <cell r="M16965">
            <v>443</v>
          </cell>
        </row>
        <row r="16966">
          <cell r="A16966">
            <v>16963</v>
          </cell>
          <cell r="B16966" t="str">
            <v>20379-1</v>
          </cell>
          <cell r="E16966" t="str">
            <v>Детектор валют DoCash DVM BIG</v>
          </cell>
          <cell r="F16966" t="str">
            <v>Детектор валют DoCash DVM BIG</v>
          </cell>
          <cell r="G16966">
            <v>41670</v>
          </cell>
          <cell r="H16966">
            <v>1920</v>
          </cell>
          <cell r="I16966" t="str">
            <v>0</v>
          </cell>
          <cell r="J16966" t="str">
            <v>Сумське РВ</v>
          </cell>
          <cell r="K16966" t="str">
            <v>Задовільний</v>
          </cell>
          <cell r="M16966">
            <v>2738</v>
          </cell>
        </row>
        <row r="16967">
          <cell r="A16967">
            <v>16964</v>
          </cell>
          <cell r="B16967" t="str">
            <v>20380-1</v>
          </cell>
          <cell r="E16967" t="str">
            <v>Детектор Лупа 10-ти кратна DoCash L</v>
          </cell>
          <cell r="F16967" t="str">
            <v>Детектор Лупа 10-ти кратна DoCash L</v>
          </cell>
          <cell r="G16967">
            <v>41670</v>
          </cell>
          <cell r="H16967">
            <v>180</v>
          </cell>
          <cell r="I16967" t="str">
            <v>0</v>
          </cell>
          <cell r="J16967" t="str">
            <v xml:space="preserve"> ПАТ "Мегабанк" м.Ромни, вул.Соборна,9(оренда)</v>
          </cell>
          <cell r="K16967" t="str">
            <v>Задовільний</v>
          </cell>
          <cell r="M16967">
            <v>191</v>
          </cell>
        </row>
        <row r="16968">
          <cell r="A16968">
            <v>16965</v>
          </cell>
          <cell r="B16968" t="str">
            <v>20381-1</v>
          </cell>
          <cell r="E16968" t="str">
            <v>Детектор магнітних міток DoCash M</v>
          </cell>
          <cell r="F16968" t="str">
            <v>Детектор магнітних міток DoCash M</v>
          </cell>
          <cell r="G16968">
            <v>41670</v>
          </cell>
          <cell r="H16968">
            <v>288</v>
          </cell>
          <cell r="I16968" t="str">
            <v>0</v>
          </cell>
          <cell r="J16968" t="str">
            <v>Сумське РВ</v>
          </cell>
          <cell r="K16968" t="str">
            <v>Задовільний</v>
          </cell>
          <cell r="M16968">
            <v>443</v>
          </cell>
        </row>
        <row r="16969">
          <cell r="A16969">
            <v>16966</v>
          </cell>
          <cell r="B16969" t="str">
            <v>20382-1</v>
          </cell>
          <cell r="E16969" t="str">
            <v>Детектор валют DoCash DVM BIG</v>
          </cell>
          <cell r="F16969" t="str">
            <v>Детектор валют DoCash DVM BIG</v>
          </cell>
          <cell r="G16969">
            <v>41670</v>
          </cell>
          <cell r="H16969">
            <v>1920</v>
          </cell>
          <cell r="I16969" t="str">
            <v>0</v>
          </cell>
          <cell r="J16969" t="str">
            <v>Сумське РВ</v>
          </cell>
          <cell r="K16969" t="str">
            <v>Задовільний</v>
          </cell>
          <cell r="M16969">
            <v>2738</v>
          </cell>
        </row>
        <row r="16970">
          <cell r="A16970">
            <v>16967</v>
          </cell>
          <cell r="B16970" t="str">
            <v>20383-1</v>
          </cell>
          <cell r="E16970" t="str">
            <v>Детектор Лупа 10-ти кратна DoCash L</v>
          </cell>
          <cell r="F16970" t="str">
            <v>Детектор Лупа 10-ти кратна DoCash L</v>
          </cell>
          <cell r="G16970">
            <v>41670</v>
          </cell>
          <cell r="H16970">
            <v>180</v>
          </cell>
          <cell r="I16970" t="str">
            <v>0</v>
          </cell>
          <cell r="J16970" t="str">
            <v>Сумське РВ</v>
          </cell>
          <cell r="K16970" t="str">
            <v>Задовільний</v>
          </cell>
          <cell r="M16970">
            <v>191</v>
          </cell>
        </row>
        <row r="16971">
          <cell r="A16971">
            <v>16968</v>
          </cell>
          <cell r="B16971" t="str">
            <v>20384-1</v>
          </cell>
          <cell r="E16971" t="str">
            <v>Детектор магнітних міток DoCash M</v>
          </cell>
          <cell r="F16971" t="str">
            <v>Детектор магнітних міток DoCash M</v>
          </cell>
          <cell r="G16971">
            <v>41670</v>
          </cell>
          <cell r="H16971">
            <v>288</v>
          </cell>
          <cell r="I16971" t="str">
            <v>0</v>
          </cell>
          <cell r="J16971" t="str">
            <v>Сумське РВ</v>
          </cell>
          <cell r="K16971" t="str">
            <v>Задовільний</v>
          </cell>
          <cell r="M16971">
            <v>443</v>
          </cell>
        </row>
        <row r="16972">
          <cell r="A16972">
            <v>16969</v>
          </cell>
          <cell r="B16972" t="str">
            <v>20385-1</v>
          </cell>
          <cell r="E16972" t="str">
            <v>Детектор валют DoCash DVM BIG</v>
          </cell>
          <cell r="F16972" t="str">
            <v>Детектор валют DoCash DVM BIG</v>
          </cell>
          <cell r="G16972">
            <v>41670</v>
          </cell>
          <cell r="H16972">
            <v>1920</v>
          </cell>
          <cell r="I16972" t="str">
            <v>0</v>
          </cell>
          <cell r="J16972" t="str">
            <v>Сумське РВ</v>
          </cell>
          <cell r="K16972" t="str">
            <v>Задовільний</v>
          </cell>
          <cell r="M16972">
            <v>2738</v>
          </cell>
        </row>
        <row r="16973">
          <cell r="A16973">
            <v>16970</v>
          </cell>
          <cell r="B16973" t="str">
            <v>20386-1</v>
          </cell>
          <cell r="E16973" t="str">
            <v>Детектор Лупа 10-ти кратна DoCash L</v>
          </cell>
          <cell r="F16973" t="str">
            <v>Детектор Лупа 10-ти кратна DoCash L</v>
          </cell>
          <cell r="G16973">
            <v>41670</v>
          </cell>
          <cell r="H16973">
            <v>180</v>
          </cell>
          <cell r="I16973" t="str">
            <v>0</v>
          </cell>
          <cell r="J16973" t="str">
            <v xml:space="preserve"> м.Київ, вул. Магнітогорська,1Д (склад)</v>
          </cell>
          <cell r="K16973" t="str">
            <v>Задовільний</v>
          </cell>
          <cell r="M16973">
            <v>191</v>
          </cell>
        </row>
        <row r="16974">
          <cell r="A16974">
            <v>16971</v>
          </cell>
          <cell r="B16974" t="str">
            <v>20387-1</v>
          </cell>
          <cell r="E16974" t="str">
            <v>Детектор магнітних міток DoCash M</v>
          </cell>
          <cell r="F16974" t="str">
            <v>Детектор магнітних міток DoCash M</v>
          </cell>
          <cell r="G16974">
            <v>41670</v>
          </cell>
          <cell r="H16974">
            <v>288</v>
          </cell>
          <cell r="I16974" t="str">
            <v>0</v>
          </cell>
          <cell r="J16974" t="str">
            <v xml:space="preserve"> м.Київ, вул. Магнітогорська,1Д (склад)</v>
          </cell>
          <cell r="K16974" t="str">
            <v>Задовільний</v>
          </cell>
          <cell r="M16974">
            <v>443</v>
          </cell>
        </row>
        <row r="16975">
          <cell r="A16975">
            <v>16972</v>
          </cell>
          <cell r="B16975" t="str">
            <v>20388-1</v>
          </cell>
          <cell r="E16975" t="str">
            <v>Детектор валют DoCash DVM BIG</v>
          </cell>
          <cell r="F16975" t="str">
            <v>Детектор валют DoCash DVM BIG</v>
          </cell>
          <cell r="G16975">
            <v>41670</v>
          </cell>
          <cell r="H16975">
            <v>1920</v>
          </cell>
          <cell r="I16975" t="str">
            <v>0</v>
          </cell>
          <cell r="J16975" t="str">
            <v xml:space="preserve"> м.Київ, вул. Магнітогорська,1Д (склад)</v>
          </cell>
          <cell r="K16975" t="str">
            <v>Задовільний</v>
          </cell>
          <cell r="M16975">
            <v>2738</v>
          </cell>
        </row>
        <row r="16976">
          <cell r="A16976">
            <v>16973</v>
          </cell>
          <cell r="B16976" t="str">
            <v>20389-1</v>
          </cell>
          <cell r="E16976" t="str">
            <v>Детектор валют DoCash DVM BIG</v>
          </cell>
          <cell r="F16976" t="str">
            <v>Детектор валют DoCash DVM BIG</v>
          </cell>
          <cell r="G16976">
            <v>41670</v>
          </cell>
          <cell r="H16976">
            <v>1920</v>
          </cell>
          <cell r="I16976" t="str">
            <v>0</v>
          </cell>
          <cell r="J16976" t="str">
            <v xml:space="preserve"> м.Київ, вул. Магнітогорська,1Д (склад)</v>
          </cell>
          <cell r="K16976" t="str">
            <v>Задовільний</v>
          </cell>
          <cell r="M16976">
            <v>2738</v>
          </cell>
        </row>
        <row r="16977">
          <cell r="A16977">
            <v>16974</v>
          </cell>
          <cell r="B16977" t="str">
            <v>20390-1</v>
          </cell>
          <cell r="E16977" t="str">
            <v>Детектор валют DoCash DVM BIG</v>
          </cell>
          <cell r="F16977" t="str">
            <v>Детектор валют DoCash DVM BIG</v>
          </cell>
          <cell r="G16977">
            <v>41670</v>
          </cell>
          <cell r="H16977">
            <v>1920</v>
          </cell>
          <cell r="I16977" t="str">
            <v>0</v>
          </cell>
          <cell r="J16977" t="str">
            <v xml:space="preserve"> м.Київ, вул. Магнітогорська,1Д (склад)</v>
          </cell>
          <cell r="K16977" t="str">
            <v>Задовільний</v>
          </cell>
          <cell r="M16977">
            <v>2738</v>
          </cell>
        </row>
        <row r="16978">
          <cell r="A16978">
            <v>16975</v>
          </cell>
          <cell r="B16978" t="str">
            <v>20391-1</v>
          </cell>
          <cell r="E16978" t="str">
            <v>Детектор валют DoCash DVM BIG</v>
          </cell>
          <cell r="F16978" t="str">
            <v>Детектор валют DoCash DVM BIG</v>
          </cell>
          <cell r="G16978">
            <v>41670</v>
          </cell>
          <cell r="H16978">
            <v>1920</v>
          </cell>
          <cell r="I16978" t="str">
            <v>0</v>
          </cell>
          <cell r="J16978" t="str">
            <v>Миколаївське РВ</v>
          </cell>
          <cell r="K16978" t="str">
            <v>Задовільний</v>
          </cell>
          <cell r="M16978">
            <v>2738</v>
          </cell>
        </row>
        <row r="16979">
          <cell r="A16979">
            <v>16976</v>
          </cell>
          <cell r="B16979" t="str">
            <v>20392-1</v>
          </cell>
          <cell r="E16979" t="str">
            <v>Детектор валют DoCash DVM BIG</v>
          </cell>
          <cell r="F16979" t="str">
            <v>Детектор валют DoCash DVM BIG</v>
          </cell>
          <cell r="G16979">
            <v>41670</v>
          </cell>
          <cell r="H16979">
            <v>1920</v>
          </cell>
          <cell r="I16979" t="str">
            <v>0</v>
          </cell>
          <cell r="J16979" t="str">
            <v>Миколаївське РВ</v>
          </cell>
          <cell r="K16979" t="str">
            <v>Задовільний</v>
          </cell>
          <cell r="M16979">
            <v>2738</v>
          </cell>
        </row>
        <row r="16980">
          <cell r="A16980">
            <v>16977</v>
          </cell>
          <cell r="B16980" t="str">
            <v>20393-1</v>
          </cell>
          <cell r="E16980" t="str">
            <v>Детектор Лупа 10-ти кратна DoCash L</v>
          </cell>
          <cell r="F16980" t="str">
            <v>Детектор Лупа 10-ти кратна DoCash L</v>
          </cell>
          <cell r="G16980">
            <v>41670</v>
          </cell>
          <cell r="H16980">
            <v>180</v>
          </cell>
          <cell r="I16980" t="str">
            <v>0</v>
          </cell>
          <cell r="J16980" t="str">
            <v>Миколаївське РВ</v>
          </cell>
          <cell r="K16980" t="str">
            <v>Задовільний</v>
          </cell>
          <cell r="M16980">
            <v>191</v>
          </cell>
        </row>
        <row r="16981">
          <cell r="A16981">
            <v>16978</v>
          </cell>
          <cell r="B16981" t="str">
            <v>20394-1</v>
          </cell>
          <cell r="E16981" t="str">
            <v>Детектор Лупа 10-ти кратна DoCash L</v>
          </cell>
          <cell r="F16981" t="str">
            <v>Детектор Лупа 10-ти кратна DoCash L</v>
          </cell>
          <cell r="G16981">
            <v>41670</v>
          </cell>
          <cell r="H16981">
            <v>180</v>
          </cell>
          <cell r="I16981" t="str">
            <v>0</v>
          </cell>
          <cell r="J16981" t="str">
            <v>Миколаївське РВ</v>
          </cell>
          <cell r="K16981" t="str">
            <v>Задовільний</v>
          </cell>
          <cell r="M16981">
            <v>191</v>
          </cell>
        </row>
        <row r="16982">
          <cell r="A16982">
            <v>16979</v>
          </cell>
          <cell r="B16982" t="str">
            <v>20395-1</v>
          </cell>
          <cell r="E16982" t="str">
            <v>Детектор Лупа 10-ти кратна DoCash L</v>
          </cell>
          <cell r="F16982" t="str">
            <v>Детектор Лупа 10-ти кратна DoCash L</v>
          </cell>
          <cell r="G16982">
            <v>41670</v>
          </cell>
          <cell r="H16982">
            <v>180</v>
          </cell>
          <cell r="I16982" t="str">
            <v>0</v>
          </cell>
          <cell r="J16982" t="str">
            <v>Миколаївське РВ</v>
          </cell>
          <cell r="K16982" t="str">
            <v>Задовільний</v>
          </cell>
          <cell r="M16982">
            <v>191</v>
          </cell>
        </row>
        <row r="16983">
          <cell r="A16983">
            <v>16980</v>
          </cell>
          <cell r="B16983" t="str">
            <v>20396-1</v>
          </cell>
          <cell r="E16983" t="str">
            <v>Детектор Лупа 10-ти кратна DoCash L</v>
          </cell>
          <cell r="F16983" t="str">
            <v>Детектор Лупа 10-ти кратна DoCash L</v>
          </cell>
          <cell r="G16983">
            <v>41670</v>
          </cell>
          <cell r="H16983">
            <v>180</v>
          </cell>
          <cell r="I16983" t="str">
            <v>0</v>
          </cell>
          <cell r="J16983" t="str">
            <v>Миколаївське РВ</v>
          </cell>
          <cell r="K16983" t="str">
            <v>Задовільний</v>
          </cell>
          <cell r="M16983">
            <v>191</v>
          </cell>
        </row>
        <row r="16984">
          <cell r="A16984">
            <v>16981</v>
          </cell>
          <cell r="B16984" t="str">
            <v>20397-1</v>
          </cell>
          <cell r="E16984" t="str">
            <v>Детектор Лупа 10-ти кратна DoCash L</v>
          </cell>
          <cell r="F16984" t="str">
            <v>Детектор Лупа 10-ти кратна DoCash L</v>
          </cell>
          <cell r="G16984">
            <v>41670</v>
          </cell>
          <cell r="H16984">
            <v>180</v>
          </cell>
          <cell r="I16984" t="str">
            <v>0</v>
          </cell>
          <cell r="J16984" t="str">
            <v>Кременчуцьке відд ( ПОлтавське РВ)</v>
          </cell>
          <cell r="K16984" t="str">
            <v>Задовільний</v>
          </cell>
          <cell r="M16984">
            <v>191</v>
          </cell>
        </row>
        <row r="16985">
          <cell r="A16985">
            <v>16982</v>
          </cell>
          <cell r="B16985" t="str">
            <v>20398-1</v>
          </cell>
          <cell r="E16985" t="str">
            <v>Детектор магнітних міток DoCash M</v>
          </cell>
          <cell r="F16985" t="str">
            <v>Детектор магнітних міток DoCash M</v>
          </cell>
          <cell r="G16985">
            <v>41670</v>
          </cell>
          <cell r="H16985">
            <v>288</v>
          </cell>
          <cell r="I16985" t="str">
            <v>0</v>
          </cell>
          <cell r="J16985" t="str">
            <v>Кременчуцьке відд ( ПОлтавське РВ)</v>
          </cell>
          <cell r="K16985" t="str">
            <v>Задовільний</v>
          </cell>
          <cell r="M16985">
            <v>443</v>
          </cell>
        </row>
        <row r="16986">
          <cell r="A16986">
            <v>16983</v>
          </cell>
          <cell r="B16986" t="str">
            <v>20399-1</v>
          </cell>
          <cell r="E16986" t="str">
            <v>Детектор магнітних міток DoCash M</v>
          </cell>
          <cell r="F16986" t="str">
            <v>Детектор магнітних міток DoCash M</v>
          </cell>
          <cell r="G16986">
            <v>41670</v>
          </cell>
          <cell r="H16986">
            <v>288</v>
          </cell>
          <cell r="I16986" t="str">
            <v>0</v>
          </cell>
          <cell r="J16986" t="str">
            <v>Кременчуцьке відд ( ПОлтавське РВ)</v>
          </cell>
          <cell r="K16986" t="str">
            <v>Задовільний</v>
          </cell>
          <cell r="M16986">
            <v>443</v>
          </cell>
        </row>
        <row r="16987">
          <cell r="A16987">
            <v>16984</v>
          </cell>
          <cell r="B16987" t="str">
            <v>20400-1</v>
          </cell>
          <cell r="E16987" t="str">
            <v>Детектор магнітних міток DoCash M</v>
          </cell>
          <cell r="F16987" t="str">
            <v>Детектор магнітних міток DoCash M</v>
          </cell>
          <cell r="G16987">
            <v>41670</v>
          </cell>
          <cell r="H16987">
            <v>288</v>
          </cell>
          <cell r="I16987" t="str">
            <v>0</v>
          </cell>
          <cell r="J16987" t="str">
            <v>Кременчуцьке відд ( ПОлтавське РВ)</v>
          </cell>
          <cell r="K16987" t="str">
            <v>Задовільний</v>
          </cell>
          <cell r="M16987">
            <v>443</v>
          </cell>
        </row>
        <row r="16988">
          <cell r="A16988">
            <v>16985</v>
          </cell>
          <cell r="B16988" t="str">
            <v>20401-1</v>
          </cell>
          <cell r="E16988" t="str">
            <v>Детектор магнітних міток DoCash M</v>
          </cell>
          <cell r="F16988" t="str">
            <v>Детектор магнітних міток DoCash M</v>
          </cell>
          <cell r="G16988">
            <v>41670</v>
          </cell>
          <cell r="H16988">
            <v>288</v>
          </cell>
          <cell r="I16988" t="str">
            <v>0</v>
          </cell>
          <cell r="J16988" t="str">
            <v>Кременчуцьке відд ( ПОлтавське РВ)</v>
          </cell>
          <cell r="K16988" t="str">
            <v>Задовільний</v>
          </cell>
          <cell r="M16988">
            <v>443</v>
          </cell>
        </row>
        <row r="16989">
          <cell r="A16989">
            <v>16986</v>
          </cell>
          <cell r="B16989" t="str">
            <v>20402-1</v>
          </cell>
          <cell r="E16989" t="str">
            <v>Детектор магнітних міток DoCash M</v>
          </cell>
          <cell r="F16989" t="str">
            <v>Детектор магнітних міток DoCash M</v>
          </cell>
          <cell r="G16989">
            <v>41670</v>
          </cell>
          <cell r="H16989">
            <v>288</v>
          </cell>
          <cell r="I16989" t="str">
            <v>0</v>
          </cell>
          <cell r="J16989" t="str">
            <v>Кременчуцьке відд ( ПОлтавське РВ)</v>
          </cell>
          <cell r="K16989" t="str">
            <v>Задовільний</v>
          </cell>
          <cell r="M16989">
            <v>443</v>
          </cell>
        </row>
        <row r="16990">
          <cell r="A16990">
            <v>16987</v>
          </cell>
          <cell r="B16990" t="str">
            <v>20403-1</v>
          </cell>
          <cell r="E16990" t="str">
            <v>Детектор валют DoCash DVM BIG</v>
          </cell>
          <cell r="F16990" t="str">
            <v>Детектор валют DoCash DVM BIG</v>
          </cell>
          <cell r="G16990">
            <v>41670</v>
          </cell>
          <cell r="H16990">
            <v>1920</v>
          </cell>
          <cell r="I16990" t="str">
            <v>0</v>
          </cell>
          <cell r="J16990" t="str">
            <v>Кременчуцьке відд ( ПОлтавське РВ)</v>
          </cell>
          <cell r="K16990" t="str">
            <v>Задовільний</v>
          </cell>
          <cell r="M16990">
            <v>2738</v>
          </cell>
        </row>
        <row r="16991">
          <cell r="A16991">
            <v>16988</v>
          </cell>
          <cell r="B16991" t="str">
            <v>20404-1</v>
          </cell>
          <cell r="E16991" t="str">
            <v>Детектор Лупа 10-ти кратна DoCash L</v>
          </cell>
          <cell r="F16991" t="str">
            <v>Детектор Лупа 10-ти кратна DoCash L</v>
          </cell>
          <cell r="G16991">
            <v>41670</v>
          </cell>
          <cell r="H16991">
            <v>180</v>
          </cell>
          <cell r="I16991" t="str">
            <v>0</v>
          </cell>
          <cell r="J16991" t="str">
            <v>Кременчуцьке відд ( ПОлтавське РВ)</v>
          </cell>
          <cell r="K16991" t="str">
            <v>Задовільний</v>
          </cell>
          <cell r="M16991">
            <v>191</v>
          </cell>
        </row>
        <row r="16992">
          <cell r="A16992">
            <v>16989</v>
          </cell>
          <cell r="B16992" t="str">
            <v>20405-1</v>
          </cell>
          <cell r="E16992" t="str">
            <v>Детектор магнітних міток DoCash M</v>
          </cell>
          <cell r="F16992" t="str">
            <v>Детектор магнітних міток DoCash M</v>
          </cell>
          <cell r="G16992">
            <v>41670</v>
          </cell>
          <cell r="H16992">
            <v>288</v>
          </cell>
          <cell r="I16992" t="str">
            <v>0</v>
          </cell>
          <cell r="J16992" t="str">
            <v>Кременчуцьке відд ( ПОлтавське РВ)</v>
          </cell>
          <cell r="K16992" t="str">
            <v>Незадовільний</v>
          </cell>
          <cell r="L16992" t="str">
            <v>Пошкоджений екран та поверхня</v>
          </cell>
          <cell r="M16992">
            <v>443</v>
          </cell>
        </row>
        <row r="16993">
          <cell r="A16993">
            <v>16990</v>
          </cell>
          <cell r="B16993" t="str">
            <v>20406-1</v>
          </cell>
          <cell r="E16993" t="str">
            <v>Детектор валют DoCash DVM BIG</v>
          </cell>
          <cell r="F16993" t="str">
            <v>Детектор валют DoCash DVM BIG</v>
          </cell>
          <cell r="G16993">
            <v>41670</v>
          </cell>
          <cell r="H16993">
            <v>1920</v>
          </cell>
          <cell r="I16993" t="str">
            <v>0</v>
          </cell>
          <cell r="J16993" t="str">
            <v>Кременчуцьке відд ( ПОлтавське РВ)</v>
          </cell>
          <cell r="K16993" t="str">
            <v>Задовільний</v>
          </cell>
          <cell r="M16993">
            <v>2738</v>
          </cell>
        </row>
        <row r="16994">
          <cell r="A16994">
            <v>16991</v>
          </cell>
          <cell r="B16994" t="str">
            <v>20407-1</v>
          </cell>
          <cell r="E16994" t="str">
            <v>Детектор валют DoCash DVM BIG</v>
          </cell>
          <cell r="F16994" t="str">
            <v>Детектор валют DoCash DVM BIG</v>
          </cell>
          <cell r="G16994">
            <v>41670</v>
          </cell>
          <cell r="H16994">
            <v>1920</v>
          </cell>
          <cell r="I16994" t="str">
            <v>0</v>
          </cell>
          <cell r="J16994" t="str">
            <v>Миколаївське РВ</v>
          </cell>
          <cell r="K16994" t="str">
            <v>Задовільний</v>
          </cell>
          <cell r="M16994">
            <v>2738</v>
          </cell>
        </row>
        <row r="16995">
          <cell r="A16995">
            <v>16992</v>
          </cell>
          <cell r="B16995" t="str">
            <v>20408-1</v>
          </cell>
          <cell r="E16995" t="str">
            <v>Детектор Лупа 10-ти кратна DoCash L</v>
          </cell>
          <cell r="F16995" t="str">
            <v>Детектор Лупа 10-ти кратна DoCash L</v>
          </cell>
          <cell r="G16995">
            <v>41670</v>
          </cell>
          <cell r="H16995">
            <v>180</v>
          </cell>
          <cell r="I16995" t="str">
            <v>0</v>
          </cell>
          <cell r="J16995" t="str">
            <v>Миколаївське РВ</v>
          </cell>
          <cell r="K16995" t="str">
            <v>Задовільний</v>
          </cell>
          <cell r="M16995">
            <v>191</v>
          </cell>
        </row>
        <row r="16996">
          <cell r="A16996">
            <v>16993</v>
          </cell>
          <cell r="B16996" t="str">
            <v>20409-1</v>
          </cell>
          <cell r="E16996" t="str">
            <v>Детектор Лупа 10-ти кратна DoCash L</v>
          </cell>
          <cell r="F16996" t="str">
            <v>Детектор Лупа 10-ти кратна DoCash L</v>
          </cell>
          <cell r="G16996">
            <v>41670</v>
          </cell>
          <cell r="H16996">
            <v>180</v>
          </cell>
          <cell r="I16996" t="str">
            <v>0</v>
          </cell>
          <cell r="J16996" t="str">
            <v>Миколаївське РВ</v>
          </cell>
          <cell r="K16996" t="str">
            <v>Задовільний</v>
          </cell>
          <cell r="M16996">
            <v>191</v>
          </cell>
        </row>
        <row r="16997">
          <cell r="A16997">
            <v>16994</v>
          </cell>
          <cell r="B16997" t="str">
            <v>20409-2</v>
          </cell>
          <cell r="E16997" t="str">
            <v>Детектор магнітних міток DoCash M</v>
          </cell>
          <cell r="F16997" t="str">
            <v>Детектор магнітних міток DoCash M</v>
          </cell>
          <cell r="G16997">
            <v>41670</v>
          </cell>
          <cell r="H16997">
            <v>288</v>
          </cell>
          <cell r="I16997" t="str">
            <v>0</v>
          </cell>
          <cell r="J16997" t="str">
            <v>м. Київ, вул.Кирилівська,82 (склад)</v>
          </cell>
          <cell r="K16997" t="str">
            <v>Задовільний</v>
          </cell>
          <cell r="M16997">
            <v>443</v>
          </cell>
        </row>
        <row r="16998">
          <cell r="A16998">
            <v>16995</v>
          </cell>
          <cell r="B16998" t="str">
            <v>20410-1</v>
          </cell>
          <cell r="E16998" t="str">
            <v>Детектор магнітних міток DoCash M</v>
          </cell>
          <cell r="F16998" t="str">
            <v>Детектор магнітних міток DoCash M</v>
          </cell>
          <cell r="G16998">
            <v>41670</v>
          </cell>
          <cell r="H16998">
            <v>288</v>
          </cell>
          <cell r="I16998" t="str">
            <v>0</v>
          </cell>
          <cell r="J16998" t="str">
            <v>м. Київ, вул. Хохлових №8, частана корпусу №4  (склад)</v>
          </cell>
          <cell r="K16998" t="str">
            <v>Задовільний</v>
          </cell>
          <cell r="M16998">
            <v>443</v>
          </cell>
        </row>
        <row r="16999">
          <cell r="A16999">
            <v>16996</v>
          </cell>
          <cell r="B16999" t="str">
            <v>20411-1</v>
          </cell>
          <cell r="E16999" t="str">
            <v>Детектор валют DoCash DVM BIG</v>
          </cell>
          <cell r="F16999" t="str">
            <v>Детектор валют DoCash DVM BIG</v>
          </cell>
          <cell r="G16999">
            <v>41670</v>
          </cell>
          <cell r="H16999">
            <v>1920</v>
          </cell>
          <cell r="I16999" t="str">
            <v>0</v>
          </cell>
          <cell r="J16999" t="str">
            <v>Одеське регіональне відділення</v>
          </cell>
          <cell r="K16999" t="str">
            <v>новий</v>
          </cell>
          <cell r="M16999">
            <v>2738</v>
          </cell>
        </row>
        <row r="17000">
          <cell r="A17000">
            <v>16997</v>
          </cell>
          <cell r="B17000" t="str">
            <v>20412-1</v>
          </cell>
          <cell r="E17000" t="str">
            <v>Детектор валют DoCash DVM BIG</v>
          </cell>
          <cell r="F17000" t="str">
            <v>Детектор валют DoCash DVM BIG</v>
          </cell>
          <cell r="G17000">
            <v>41670</v>
          </cell>
          <cell r="H17000">
            <v>1920</v>
          </cell>
          <cell r="I17000" t="str">
            <v>0</v>
          </cell>
          <cell r="J17000" t="str">
            <v>Одеське регіональне відділення</v>
          </cell>
          <cell r="K17000" t="str">
            <v>Задовільний</v>
          </cell>
          <cell r="M17000">
            <v>2738</v>
          </cell>
        </row>
        <row r="17001">
          <cell r="A17001">
            <v>16998</v>
          </cell>
          <cell r="B17001" t="str">
            <v>20413-1</v>
          </cell>
          <cell r="E17001" t="str">
            <v>Детектор Лупа 10-ти кратна DoCash L</v>
          </cell>
          <cell r="F17001" t="str">
            <v>Детектор Лупа 10-ти кратна DoCash L</v>
          </cell>
          <cell r="G17001">
            <v>41670</v>
          </cell>
          <cell r="H17001">
            <v>180</v>
          </cell>
          <cell r="I17001" t="str">
            <v>0</v>
          </cell>
          <cell r="J17001" t="str">
            <v>Одеське регіональне відділення</v>
          </cell>
          <cell r="K17001" t="str">
            <v>Задовільний</v>
          </cell>
          <cell r="M17001">
            <v>191</v>
          </cell>
        </row>
        <row r="17002">
          <cell r="A17002">
            <v>16999</v>
          </cell>
          <cell r="B17002" t="str">
            <v>20414-1</v>
          </cell>
          <cell r="E17002" t="str">
            <v>Детектор Лупа 10-ти кратна DoCash L</v>
          </cell>
          <cell r="F17002" t="str">
            <v>Детектор Лупа 10-ти кратна DoCash L</v>
          </cell>
          <cell r="G17002">
            <v>41670</v>
          </cell>
          <cell r="H17002">
            <v>180</v>
          </cell>
          <cell r="I17002" t="str">
            <v>0</v>
          </cell>
          <cell r="J17002" t="str">
            <v>Одеське регіональне відділення</v>
          </cell>
          <cell r="K17002" t="str">
            <v>Задовільний</v>
          </cell>
          <cell r="M17002">
            <v>191</v>
          </cell>
        </row>
        <row r="17003">
          <cell r="A17003">
            <v>17000</v>
          </cell>
          <cell r="B17003" t="str">
            <v>20415-1</v>
          </cell>
          <cell r="E17003" t="str">
            <v>Детектор магнітних міток DoCash M</v>
          </cell>
          <cell r="F17003" t="str">
            <v>Детектор магнітних міток DoCash M</v>
          </cell>
          <cell r="G17003">
            <v>41670</v>
          </cell>
          <cell r="H17003">
            <v>288</v>
          </cell>
          <cell r="I17003" t="str">
            <v>0</v>
          </cell>
          <cell r="J17003" t="str">
            <v xml:space="preserve"> м.Київ, вул. Магнітогорська,1Д (склад)</v>
          </cell>
          <cell r="K17003" t="str">
            <v>Задовільний</v>
          </cell>
          <cell r="M17003">
            <v>443</v>
          </cell>
        </row>
        <row r="17004">
          <cell r="A17004">
            <v>17001</v>
          </cell>
          <cell r="B17004" t="str">
            <v>20416-1</v>
          </cell>
          <cell r="E17004" t="str">
            <v>Детектор магнітних міток DoCash M</v>
          </cell>
          <cell r="F17004" t="str">
            <v>Детектор магнітних міток DoCash M</v>
          </cell>
          <cell r="G17004">
            <v>41670</v>
          </cell>
          <cell r="H17004">
            <v>288</v>
          </cell>
          <cell r="I17004" t="str">
            <v>0</v>
          </cell>
          <cell r="J17004" t="str">
            <v>м. Київ, вул.Кирилівська,82 (склад)</v>
          </cell>
          <cell r="K17004" t="str">
            <v>б/у</v>
          </cell>
          <cell r="M17004">
            <v>443</v>
          </cell>
        </row>
        <row r="17005">
          <cell r="A17005">
            <v>17002</v>
          </cell>
          <cell r="B17005" t="str">
            <v>20417-1</v>
          </cell>
          <cell r="E17005" t="str">
            <v>Детектор валют DoCash DVM BIG</v>
          </cell>
          <cell r="F17005" t="str">
            <v>Детектор валют DoCash DVM BIG</v>
          </cell>
          <cell r="G17005">
            <v>41670</v>
          </cell>
          <cell r="H17005">
            <v>1920</v>
          </cell>
          <cell r="I17005" t="str">
            <v>0</v>
          </cell>
          <cell r="J17005" t="str">
            <v>м. Київ, вул.Кирилівська,82 (склад)</v>
          </cell>
          <cell r="K17005" t="str">
            <v>Задовільний</v>
          </cell>
          <cell r="M17005">
            <v>2738</v>
          </cell>
        </row>
        <row r="17006">
          <cell r="A17006">
            <v>17003</v>
          </cell>
          <cell r="B17006" t="str">
            <v>20418-1</v>
          </cell>
          <cell r="E17006" t="str">
            <v>Детектор Лупа 10-ти кратна DoCash L</v>
          </cell>
          <cell r="F17006" t="str">
            <v>Детектор Лупа 10-ти кратна DoCash L</v>
          </cell>
          <cell r="G17006">
            <v>41670</v>
          </cell>
          <cell r="H17006">
            <v>180</v>
          </cell>
          <cell r="I17006" t="str">
            <v>0</v>
          </cell>
          <cell r="J17006" t="str">
            <v>Прорізне відділення</v>
          </cell>
          <cell r="K17006" t="str">
            <v>Задовільний</v>
          </cell>
          <cell r="M17006">
            <v>191</v>
          </cell>
        </row>
        <row r="17007">
          <cell r="A17007">
            <v>17004</v>
          </cell>
          <cell r="B17007" t="str">
            <v>20419-1</v>
          </cell>
          <cell r="E17007" t="str">
            <v>Детектор Лупа 10-ти кратна DoCash L</v>
          </cell>
          <cell r="F17007" t="str">
            <v>Детектор Лупа 10-ти кратна DoCash L</v>
          </cell>
          <cell r="G17007">
            <v>41670</v>
          </cell>
          <cell r="H17007">
            <v>288</v>
          </cell>
          <cell r="I17007" t="str">
            <v>0</v>
          </cell>
          <cell r="J17007" t="str">
            <v>Вул.Прорізна, каб.33 (Головний банк)</v>
          </cell>
          <cell r="K17007" t="str">
            <v>новий</v>
          </cell>
          <cell r="M17007">
            <v>191</v>
          </cell>
        </row>
        <row r="17008">
          <cell r="A17008">
            <v>17005</v>
          </cell>
          <cell r="B17008" t="str">
            <v>20420-1</v>
          </cell>
          <cell r="E17008" t="str">
            <v>Детектор валют DoCash DVM BIG</v>
          </cell>
          <cell r="F17008" t="str">
            <v>Детектор валют DoCash DVM BIG</v>
          </cell>
          <cell r="G17008">
            <v>41688</v>
          </cell>
          <cell r="H17008">
            <v>1920</v>
          </cell>
          <cell r="I17008" t="str">
            <v>0</v>
          </cell>
          <cell r="J17008" t="str">
            <v>м. Київ, вул.Кирилівська,82 (склад)</v>
          </cell>
          <cell r="K17008" t="str">
            <v>б/у</v>
          </cell>
          <cell r="M17008">
            <v>2738</v>
          </cell>
        </row>
        <row r="17009">
          <cell r="A17009">
            <v>17006</v>
          </cell>
          <cell r="B17009" t="str">
            <v>20423-1</v>
          </cell>
          <cell r="E17009" t="str">
            <v>Детектор валют DoCash DVM BIG</v>
          </cell>
          <cell r="F17009" t="str">
            <v>Детектор валют DoCash DVM BIG</v>
          </cell>
          <cell r="G17009">
            <v>41666</v>
          </cell>
          <cell r="H17009">
            <v>1920</v>
          </cell>
          <cell r="I17009" t="str">
            <v>0</v>
          </cell>
          <cell r="J17009" t="str">
            <v>м. Київ, вул.Кирилівська,82 (склад)</v>
          </cell>
          <cell r="K17009" t="str">
            <v>б/у</v>
          </cell>
          <cell r="M17009">
            <v>2738</v>
          </cell>
        </row>
        <row r="17010">
          <cell r="A17010">
            <v>17007</v>
          </cell>
          <cell r="B17010" t="str">
            <v>20424-1</v>
          </cell>
          <cell r="E17010" t="str">
            <v>Детектор валют DoCash DVM BIG</v>
          </cell>
          <cell r="F17010" t="str">
            <v>Детектор валют DoCash DVM BIG</v>
          </cell>
          <cell r="G17010">
            <v>41666</v>
          </cell>
          <cell r="H17010">
            <v>1920</v>
          </cell>
          <cell r="I17010" t="str">
            <v>0</v>
          </cell>
          <cell r="J17010" t="str">
            <v>Києво - Святошинське відділення (КРВ)</v>
          </cell>
          <cell r="K17010" t="str">
            <v>б/у</v>
          </cell>
          <cell r="M17010">
            <v>2738</v>
          </cell>
        </row>
        <row r="17011">
          <cell r="A17011">
            <v>17008</v>
          </cell>
          <cell r="B17011" t="str">
            <v>20425-1</v>
          </cell>
          <cell r="E17011" t="str">
            <v>Детектор валют DoCash DVM BIG</v>
          </cell>
          <cell r="F17011" t="str">
            <v>Детектор валют DoCash DVM BIG</v>
          </cell>
          <cell r="G17011">
            <v>41666</v>
          </cell>
          <cell r="H17011">
            <v>1920</v>
          </cell>
          <cell r="I17011" t="str">
            <v>0</v>
          </cell>
          <cell r="J17011" t="str">
            <v>Києво - Святошинське відділення (КРВ)</v>
          </cell>
          <cell r="K17011" t="str">
            <v>б/у</v>
          </cell>
          <cell r="M17011">
            <v>2738</v>
          </cell>
        </row>
        <row r="17012">
          <cell r="A17012">
            <v>17009</v>
          </cell>
          <cell r="B17012" t="str">
            <v>20426-1</v>
          </cell>
          <cell r="E17012" t="str">
            <v>Детектор валют DoCash DVM BIG</v>
          </cell>
          <cell r="F17012" t="str">
            <v>Детектор валют DoCash DVM BIG</v>
          </cell>
          <cell r="G17012">
            <v>41666</v>
          </cell>
          <cell r="H17012">
            <v>1920</v>
          </cell>
          <cell r="I17012" t="str">
            <v>0</v>
          </cell>
          <cell r="J17012" t="str">
            <v>Києво - Святошинське відділення (КРВ)</v>
          </cell>
          <cell r="K17012" t="str">
            <v>б/у</v>
          </cell>
          <cell r="M17012">
            <v>2738</v>
          </cell>
        </row>
        <row r="17013">
          <cell r="A17013">
            <v>17010</v>
          </cell>
          <cell r="B17013" t="str">
            <v>20427-1</v>
          </cell>
          <cell r="E17013" t="str">
            <v>Детектор Лупа 10-ти кратна DoCash L</v>
          </cell>
          <cell r="F17013" t="str">
            <v>Детектор Лупа 10-ти кратна DoCash L</v>
          </cell>
          <cell r="G17013">
            <v>41666</v>
          </cell>
          <cell r="H17013">
            <v>180</v>
          </cell>
          <cell r="I17013" t="str">
            <v>0</v>
          </cell>
          <cell r="J17013" t="str">
            <v>Києво - Святошинське відділення (КРВ)</v>
          </cell>
          <cell r="K17013" t="str">
            <v>Задовільний</v>
          </cell>
          <cell r="M17013">
            <v>191</v>
          </cell>
        </row>
        <row r="17014">
          <cell r="A17014">
            <v>17011</v>
          </cell>
          <cell r="B17014" t="str">
            <v>20428-1</v>
          </cell>
          <cell r="E17014" t="str">
            <v>Детектор Лупа 10-ти кратна DoCash L</v>
          </cell>
          <cell r="F17014" t="str">
            <v>Детектор Лупа 10-ти кратна DoCash L</v>
          </cell>
          <cell r="G17014">
            <v>41666</v>
          </cell>
          <cell r="H17014">
            <v>180</v>
          </cell>
          <cell r="I17014" t="str">
            <v>0</v>
          </cell>
          <cell r="J17014" t="str">
            <v>Києво - Святошинське відділення (КРВ)</v>
          </cell>
          <cell r="K17014" t="str">
            <v>б/у</v>
          </cell>
          <cell r="M17014">
            <v>191</v>
          </cell>
        </row>
        <row r="17015">
          <cell r="A17015">
            <v>17012</v>
          </cell>
          <cell r="B17015" t="str">
            <v>20429-1</v>
          </cell>
          <cell r="E17015" t="str">
            <v>Детектор Лупа 10-ти кратна DoCash L</v>
          </cell>
          <cell r="F17015" t="str">
            <v>Детектор Лупа 10-ти кратна DoCash L</v>
          </cell>
          <cell r="G17015">
            <v>41666</v>
          </cell>
          <cell r="H17015">
            <v>180</v>
          </cell>
          <cell r="I17015" t="str">
            <v>0</v>
          </cell>
          <cell r="J17015" t="str">
            <v>Києво - Святошинське відділення (КРВ)</v>
          </cell>
          <cell r="K17015" t="str">
            <v>Задовільний</v>
          </cell>
          <cell r="M17015">
            <v>191</v>
          </cell>
        </row>
        <row r="17016">
          <cell r="A17016">
            <v>17013</v>
          </cell>
          <cell r="B17016" t="str">
            <v>20430-1</v>
          </cell>
          <cell r="E17016" t="str">
            <v>Детектор Лупа 10-ти кратна DoCash L</v>
          </cell>
          <cell r="F17016" t="str">
            <v>Детектор Лупа 10-ти кратна DoCash L</v>
          </cell>
          <cell r="G17016">
            <v>41666</v>
          </cell>
          <cell r="H17016">
            <v>180</v>
          </cell>
          <cell r="I17016" t="str">
            <v>0</v>
          </cell>
          <cell r="J17016" t="str">
            <v>Прорізне відділення</v>
          </cell>
          <cell r="K17016" t="str">
            <v>б/у</v>
          </cell>
          <cell r="M17016">
            <v>191</v>
          </cell>
        </row>
        <row r="17017">
          <cell r="A17017">
            <v>17014</v>
          </cell>
          <cell r="B17017" t="str">
            <v>20431-1</v>
          </cell>
          <cell r="E17017" t="str">
            <v>Детектор магнітних міток DoCash M</v>
          </cell>
          <cell r="F17017" t="str">
            <v>Детектор магнітних міток DoCash M</v>
          </cell>
          <cell r="G17017">
            <v>41666</v>
          </cell>
          <cell r="H17017">
            <v>288</v>
          </cell>
          <cell r="I17017" t="str">
            <v>0</v>
          </cell>
          <cell r="J17017" t="str">
            <v>Прорізне відділення</v>
          </cell>
          <cell r="K17017" t="str">
            <v>б/у</v>
          </cell>
          <cell r="M17017">
            <v>443</v>
          </cell>
        </row>
        <row r="17018">
          <cell r="A17018">
            <v>17015</v>
          </cell>
          <cell r="B17018" t="str">
            <v>20432-1</v>
          </cell>
          <cell r="E17018" t="str">
            <v>Детектор магнітних міток DoCash M</v>
          </cell>
          <cell r="F17018" t="str">
            <v>Детектор магнітних міток DoCash M</v>
          </cell>
          <cell r="G17018">
            <v>41666</v>
          </cell>
          <cell r="H17018">
            <v>288</v>
          </cell>
          <cell r="I17018" t="str">
            <v>0</v>
          </cell>
          <cell r="J17018" t="str">
            <v>Прорізне відділення</v>
          </cell>
          <cell r="K17018" t="str">
            <v>б/у</v>
          </cell>
          <cell r="M17018">
            <v>443</v>
          </cell>
        </row>
        <row r="17019">
          <cell r="A17019">
            <v>17016</v>
          </cell>
          <cell r="B17019" t="str">
            <v>20433-1</v>
          </cell>
          <cell r="E17019" t="str">
            <v>Детектор магнітних міток DoCash M</v>
          </cell>
          <cell r="F17019" t="str">
            <v>Детектор магнітних міток DoCash M</v>
          </cell>
          <cell r="G17019">
            <v>41666</v>
          </cell>
          <cell r="H17019">
            <v>288</v>
          </cell>
          <cell r="I17019" t="str">
            <v>0</v>
          </cell>
          <cell r="J17019" t="str">
            <v>Прорізне відділення</v>
          </cell>
          <cell r="K17019" t="str">
            <v>б/у</v>
          </cell>
          <cell r="M17019">
            <v>443</v>
          </cell>
        </row>
        <row r="17020">
          <cell r="A17020">
            <v>17017</v>
          </cell>
          <cell r="B17020" t="str">
            <v>20434-1</v>
          </cell>
          <cell r="E17020" t="str">
            <v>Детектор магнітних міток DoCash M</v>
          </cell>
          <cell r="F17020" t="str">
            <v>Детектор магнітних міток DoCash M</v>
          </cell>
          <cell r="G17020">
            <v>41666</v>
          </cell>
          <cell r="H17020">
            <v>288</v>
          </cell>
          <cell r="I17020" t="str">
            <v>0</v>
          </cell>
          <cell r="J17020" t="str">
            <v>Прорізне відділення</v>
          </cell>
          <cell r="K17020" t="str">
            <v>Задовільний</v>
          </cell>
          <cell r="M17020">
            <v>443</v>
          </cell>
        </row>
        <row r="17021">
          <cell r="A17021">
            <v>17018</v>
          </cell>
          <cell r="B17021" t="str">
            <v>20435-1</v>
          </cell>
          <cell r="E17021" t="str">
            <v>Детектор валют DoCash DVM BIG</v>
          </cell>
          <cell r="F17021" t="str">
            <v>Детектор валют DoCash DVM BIG</v>
          </cell>
          <cell r="G17021">
            <v>41666</v>
          </cell>
          <cell r="H17021">
            <v>1920</v>
          </cell>
          <cell r="I17021" t="str">
            <v>0</v>
          </cell>
          <cell r="J17021" t="str">
            <v>Прорізне відділення</v>
          </cell>
          <cell r="K17021" t="str">
            <v>б/у</v>
          </cell>
          <cell r="M17021">
            <v>2738</v>
          </cell>
        </row>
        <row r="17022">
          <cell r="A17022">
            <v>17019</v>
          </cell>
          <cell r="B17022" t="str">
            <v>20436-1</v>
          </cell>
          <cell r="E17022" t="str">
            <v>Детектор Лупа 10-ти кратна DoCash L</v>
          </cell>
          <cell r="F17022" t="str">
            <v>Детектор Лупа 10-ти кратна DoCash L</v>
          </cell>
          <cell r="G17022">
            <v>41666</v>
          </cell>
          <cell r="H17022">
            <v>180</v>
          </cell>
          <cell r="I17022" t="str">
            <v>0</v>
          </cell>
          <cell r="J17022" t="str">
            <v>Прорізне відділення</v>
          </cell>
          <cell r="K17022" t="str">
            <v>б/у</v>
          </cell>
          <cell r="M17022">
            <v>191</v>
          </cell>
        </row>
        <row r="17023">
          <cell r="A17023">
            <v>17020</v>
          </cell>
          <cell r="B17023" t="str">
            <v>20437-1</v>
          </cell>
          <cell r="E17023" t="str">
            <v>Детектор магнітних міток DoCash M</v>
          </cell>
          <cell r="F17023" t="str">
            <v>Детектор магнітних міток DoCash M</v>
          </cell>
          <cell r="G17023">
            <v>41666</v>
          </cell>
          <cell r="H17023">
            <v>288</v>
          </cell>
          <cell r="I17023" t="str">
            <v>0</v>
          </cell>
          <cell r="J17023" t="str">
            <v>м. Київ, вул. Хохлових №8, частана корпусу №4  (склад)</v>
          </cell>
          <cell r="K17023" t="str">
            <v>б/у</v>
          </cell>
          <cell r="M17023">
            <v>443</v>
          </cell>
        </row>
        <row r="17024">
          <cell r="A17024">
            <v>17021</v>
          </cell>
          <cell r="B17024" t="str">
            <v>20438-1</v>
          </cell>
          <cell r="E17024" t="str">
            <v>Детектор валют DoCash DVM BIG</v>
          </cell>
          <cell r="F17024" t="str">
            <v>Детектор валют DoCash DVM BIG</v>
          </cell>
          <cell r="G17024">
            <v>41666</v>
          </cell>
          <cell r="H17024">
            <v>1920</v>
          </cell>
          <cell r="I17024" t="str">
            <v>0</v>
          </cell>
          <cell r="J17024" t="str">
            <v>Одеське регіональне відділення</v>
          </cell>
          <cell r="K17024" t="str">
            <v>Задовільний</v>
          </cell>
          <cell r="M17024">
            <v>2738</v>
          </cell>
        </row>
        <row r="17025">
          <cell r="A17025">
            <v>17022</v>
          </cell>
          <cell r="B17025" t="str">
            <v>20439-1</v>
          </cell>
          <cell r="E17025" t="str">
            <v>Детектор Лупа 10-ти кратна DoCash L</v>
          </cell>
          <cell r="F17025" t="str">
            <v>Детектор Лупа 10-ти кратна DoCash L</v>
          </cell>
          <cell r="G17025">
            <v>41666</v>
          </cell>
          <cell r="H17025">
            <v>180</v>
          </cell>
          <cell r="I17025" t="str">
            <v>0</v>
          </cell>
          <cell r="J17025" t="str">
            <v>м. Київ, вул.Кирилівська,82 (склад)</v>
          </cell>
          <cell r="K17025" t="str">
            <v>б/у</v>
          </cell>
          <cell r="M17025">
            <v>191</v>
          </cell>
        </row>
        <row r="17026">
          <cell r="A17026">
            <v>17023</v>
          </cell>
          <cell r="B17026" t="str">
            <v>20440-1</v>
          </cell>
          <cell r="E17026" t="str">
            <v>Детектор магнітних міток DoCash M</v>
          </cell>
          <cell r="F17026" t="str">
            <v>Детектор магнітних міток DoCash M</v>
          </cell>
          <cell r="G17026">
            <v>41666</v>
          </cell>
          <cell r="H17026">
            <v>288</v>
          </cell>
          <cell r="I17026" t="str">
            <v>0</v>
          </cell>
          <cell r="J17026" t="str">
            <v>Одеське регіональне відділення</v>
          </cell>
          <cell r="K17026" t="str">
            <v>Незадовільний</v>
          </cell>
          <cell r="L17026" t="str">
            <v>Зіпсовано механізм для паперової стрічки</v>
          </cell>
          <cell r="M17026">
            <v>443</v>
          </cell>
        </row>
        <row r="17027">
          <cell r="A17027">
            <v>17024</v>
          </cell>
          <cell r="B17027" t="str">
            <v>20441-1</v>
          </cell>
          <cell r="E17027" t="str">
            <v>Детектор валют DoCash DVM BIG</v>
          </cell>
          <cell r="F17027" t="str">
            <v>Детектор валют DoCash DVM BIG</v>
          </cell>
          <cell r="G17027">
            <v>41666</v>
          </cell>
          <cell r="H17027">
            <v>1920</v>
          </cell>
          <cell r="I17027" t="str">
            <v>0</v>
          </cell>
          <cell r="J17027" t="str">
            <v>Прорізне відділення</v>
          </cell>
          <cell r="K17027" t="str">
            <v>Задовільний</v>
          </cell>
          <cell r="M17027">
            <v>2738</v>
          </cell>
        </row>
        <row r="17028">
          <cell r="A17028">
            <v>17025</v>
          </cell>
          <cell r="B17028" t="str">
            <v>20442-1</v>
          </cell>
          <cell r="E17028" t="str">
            <v>Детектор Лупа 10-ти кратна DoCash L</v>
          </cell>
          <cell r="F17028" t="str">
            <v>Детектор Лупа 10-ти кратна DoCash L</v>
          </cell>
          <cell r="G17028">
            <v>41666</v>
          </cell>
          <cell r="H17028">
            <v>180</v>
          </cell>
          <cell r="I17028" t="str">
            <v>0</v>
          </cell>
          <cell r="J17028" t="str">
            <v>Одеське регіональне відділення</v>
          </cell>
          <cell r="K17028" t="str">
            <v>Задовільний</v>
          </cell>
          <cell r="M17028">
            <v>191</v>
          </cell>
        </row>
        <row r="17029">
          <cell r="A17029">
            <v>17026</v>
          </cell>
          <cell r="B17029" t="str">
            <v>20443-1</v>
          </cell>
          <cell r="E17029" t="str">
            <v>Детектор магнітних міток DoCash M</v>
          </cell>
          <cell r="F17029" t="str">
            <v>Детектор магнітних міток DoCash M</v>
          </cell>
          <cell r="G17029">
            <v>41666</v>
          </cell>
          <cell r="H17029">
            <v>288</v>
          </cell>
          <cell r="I17029" t="str">
            <v>0</v>
          </cell>
          <cell r="J17029" t="str">
            <v>Одеське регіональне відділення</v>
          </cell>
          <cell r="K17029" t="str">
            <v>Задовільний</v>
          </cell>
          <cell r="M17029">
            <v>443</v>
          </cell>
        </row>
        <row r="17030">
          <cell r="A17030">
            <v>17027</v>
          </cell>
          <cell r="B17030" t="str">
            <v>20444-1</v>
          </cell>
          <cell r="E17030" t="str">
            <v>Детектор валют DoCash DVM BIG</v>
          </cell>
          <cell r="F17030" t="str">
            <v>Детектор валют DoCash DVM BIG</v>
          </cell>
          <cell r="G17030">
            <v>41666</v>
          </cell>
          <cell r="H17030">
            <v>1920</v>
          </cell>
          <cell r="I17030" t="str">
            <v>0</v>
          </cell>
          <cell r="J17030" t="str">
            <v>Одеське регіональне відділення</v>
          </cell>
          <cell r="K17030" t="str">
            <v>Задовільний</v>
          </cell>
          <cell r="M17030">
            <v>2738</v>
          </cell>
        </row>
        <row r="17031">
          <cell r="A17031">
            <v>17028</v>
          </cell>
          <cell r="B17031" t="str">
            <v>20445-1</v>
          </cell>
          <cell r="E17031" t="str">
            <v>Детектор Лупа 10-ти кратна DoCash L</v>
          </cell>
          <cell r="F17031" t="str">
            <v>Детектор Лупа 10-ти кратна DoCash L</v>
          </cell>
          <cell r="G17031">
            <v>41666</v>
          </cell>
          <cell r="H17031">
            <v>180</v>
          </cell>
          <cell r="I17031" t="str">
            <v>0</v>
          </cell>
          <cell r="J17031" t="str">
            <v xml:space="preserve"> м.Київ, вул. Магнітогорська,1Д (склад)</v>
          </cell>
          <cell r="K17031" t="str">
            <v>Задовільний</v>
          </cell>
          <cell r="M17031">
            <v>191</v>
          </cell>
        </row>
        <row r="17032">
          <cell r="A17032">
            <v>17029</v>
          </cell>
          <cell r="B17032" t="str">
            <v>20446-1</v>
          </cell>
          <cell r="E17032" t="str">
            <v>Детектор магнітних міток DoCash M</v>
          </cell>
          <cell r="F17032" t="str">
            <v>Детектор магнітних міток DoCash M</v>
          </cell>
          <cell r="G17032">
            <v>41666</v>
          </cell>
          <cell r="H17032">
            <v>288</v>
          </cell>
          <cell r="I17032" t="str">
            <v>0</v>
          </cell>
          <cell r="J17032" t="str">
            <v>Одеське регіональне відділення</v>
          </cell>
          <cell r="K17032" t="str">
            <v>Задовільний</v>
          </cell>
          <cell r="M17032">
            <v>443</v>
          </cell>
        </row>
        <row r="17033">
          <cell r="A17033">
            <v>17030</v>
          </cell>
          <cell r="B17033" t="str">
            <v>20447-1</v>
          </cell>
          <cell r="E17033" t="str">
            <v>Детектор валют DoCash DVM BIG</v>
          </cell>
          <cell r="F17033" t="str">
            <v>Детектор валют DoCash DVM BIG</v>
          </cell>
          <cell r="G17033">
            <v>41666</v>
          </cell>
          <cell r="H17033">
            <v>1920</v>
          </cell>
          <cell r="I17033" t="str">
            <v>0</v>
          </cell>
          <cell r="J17033" t="str">
            <v>Одеське регіональне відділення</v>
          </cell>
          <cell r="K17033" t="str">
            <v>Задовільний</v>
          </cell>
          <cell r="M17033">
            <v>2738</v>
          </cell>
        </row>
        <row r="17034">
          <cell r="A17034">
            <v>17031</v>
          </cell>
          <cell r="B17034" t="str">
            <v>20448-1</v>
          </cell>
          <cell r="E17034" t="str">
            <v>Детектор Лупа 10-ти кратна DoCash L</v>
          </cell>
          <cell r="F17034" t="str">
            <v>Детектор Лупа 10-ти кратна DoCash L</v>
          </cell>
          <cell r="G17034">
            <v>41666</v>
          </cell>
          <cell r="H17034">
            <v>180</v>
          </cell>
          <cell r="I17034" t="str">
            <v>0</v>
          </cell>
          <cell r="J17034" t="str">
            <v>Одеське регіональне відділення</v>
          </cell>
          <cell r="K17034" t="str">
            <v>Задовільний</v>
          </cell>
          <cell r="M17034">
            <v>191</v>
          </cell>
        </row>
        <row r="17035">
          <cell r="A17035">
            <v>17032</v>
          </cell>
          <cell r="B17035" t="str">
            <v>20449-1</v>
          </cell>
          <cell r="E17035" t="str">
            <v>Детектор магнітних міток DoCash M</v>
          </cell>
          <cell r="F17035" t="str">
            <v>Детектор магнітних міток DoCash M</v>
          </cell>
          <cell r="G17035">
            <v>41666</v>
          </cell>
          <cell r="H17035">
            <v>288</v>
          </cell>
          <cell r="I17035" t="str">
            <v>0</v>
          </cell>
          <cell r="J17035" t="str">
            <v>Одеське регіональне відділення</v>
          </cell>
          <cell r="K17035" t="str">
            <v>Задовільний</v>
          </cell>
          <cell r="M17035">
            <v>443</v>
          </cell>
        </row>
        <row r="17036">
          <cell r="A17036">
            <v>17033</v>
          </cell>
          <cell r="B17036" t="str">
            <v>20450-1</v>
          </cell>
          <cell r="E17036" t="str">
            <v>Детектор валют DoCash DVM BIG</v>
          </cell>
          <cell r="F17036" t="str">
            <v>Детектор валют DoCash DVM BIG</v>
          </cell>
          <cell r="G17036">
            <v>41666</v>
          </cell>
          <cell r="H17036">
            <v>1920</v>
          </cell>
          <cell r="I17036" t="str">
            <v>0</v>
          </cell>
          <cell r="J17036" t="str">
            <v>Одеське регіональне відділення</v>
          </cell>
          <cell r="K17036" t="str">
            <v>Задовільний</v>
          </cell>
          <cell r="M17036">
            <v>2738</v>
          </cell>
        </row>
        <row r="17037">
          <cell r="A17037">
            <v>17034</v>
          </cell>
          <cell r="B17037" t="str">
            <v>20451-1</v>
          </cell>
          <cell r="E17037" t="str">
            <v>Детектор Лупа 10-ти кратна DoCash L</v>
          </cell>
          <cell r="F17037" t="str">
            <v>Детектор Лупа 10-ти кратна DoCash L</v>
          </cell>
          <cell r="G17037">
            <v>41666</v>
          </cell>
          <cell r="H17037">
            <v>180</v>
          </cell>
          <cell r="I17037" t="str">
            <v>0</v>
          </cell>
          <cell r="J17037" t="str">
            <v>Одеське регіональне відділення</v>
          </cell>
          <cell r="K17037" t="str">
            <v>Задовільний</v>
          </cell>
          <cell r="M17037">
            <v>191</v>
          </cell>
        </row>
        <row r="17038">
          <cell r="A17038">
            <v>17035</v>
          </cell>
          <cell r="B17038" t="str">
            <v>20452-1</v>
          </cell>
          <cell r="E17038" t="str">
            <v>Детектор магнітних міток DoCash M</v>
          </cell>
          <cell r="F17038" t="str">
            <v>Детектор магнітних міток DoCash M</v>
          </cell>
          <cell r="G17038">
            <v>41666</v>
          </cell>
          <cell r="H17038">
            <v>288</v>
          </cell>
          <cell r="I17038" t="str">
            <v>0</v>
          </cell>
          <cell r="J17038" t="str">
            <v>ПАТ "КБ"Центр" м.Одеса, вул.Торгова,26(в оренді)</v>
          </cell>
          <cell r="K17038" t="str">
            <v>Задовільний</v>
          </cell>
          <cell r="M17038">
            <v>443</v>
          </cell>
        </row>
        <row r="17039">
          <cell r="A17039">
            <v>17036</v>
          </cell>
          <cell r="B17039" t="str">
            <v>20453-1</v>
          </cell>
          <cell r="E17039" t="str">
            <v>Детектор валют DoCash DVM BIG</v>
          </cell>
          <cell r="F17039" t="str">
            <v>Детектор валют DoCash DVM BIG</v>
          </cell>
          <cell r="G17039">
            <v>41666</v>
          </cell>
          <cell r="H17039">
            <v>1920</v>
          </cell>
          <cell r="I17039" t="str">
            <v>0</v>
          </cell>
          <cell r="J17039" t="str">
            <v>ПАТ "КБ"Центр" м.Одеса, вул.Торгова,26(в оренді)</v>
          </cell>
          <cell r="K17039" t="str">
            <v>Задовільний</v>
          </cell>
          <cell r="M17039">
            <v>2738</v>
          </cell>
        </row>
        <row r="17040">
          <cell r="A17040">
            <v>17037</v>
          </cell>
          <cell r="B17040" t="str">
            <v>20454-1</v>
          </cell>
          <cell r="E17040" t="str">
            <v>Детектор Лупа 10-ти кратна DoCash L</v>
          </cell>
          <cell r="F17040" t="str">
            <v>Детектор Лупа 10-ти кратна DoCash L</v>
          </cell>
          <cell r="G17040">
            <v>41666</v>
          </cell>
          <cell r="H17040">
            <v>180</v>
          </cell>
          <cell r="I17040" t="str">
            <v>0</v>
          </cell>
          <cell r="J17040" t="str">
            <v>Одеське регіональне відділення</v>
          </cell>
          <cell r="K17040" t="str">
            <v>Задовільний</v>
          </cell>
          <cell r="M17040">
            <v>191</v>
          </cell>
        </row>
        <row r="17041">
          <cell r="A17041">
            <v>17038</v>
          </cell>
          <cell r="B17041" t="str">
            <v>20455-1</v>
          </cell>
          <cell r="E17041" t="str">
            <v>Детектор магнітних міток DoCash M</v>
          </cell>
          <cell r="F17041" t="str">
            <v>Детектор магнітних міток DoCash M</v>
          </cell>
          <cell r="G17041">
            <v>41666</v>
          </cell>
          <cell r="H17041">
            <v>288</v>
          </cell>
          <cell r="I17041" t="str">
            <v>0</v>
          </cell>
          <cell r="J17041" t="str">
            <v>Одеське регіональне відділення</v>
          </cell>
          <cell r="K17041" t="str">
            <v>Задовільний</v>
          </cell>
          <cell r="M17041">
            <v>443</v>
          </cell>
        </row>
        <row r="17042">
          <cell r="A17042">
            <v>17039</v>
          </cell>
          <cell r="B17042" t="str">
            <v>20462-1</v>
          </cell>
          <cell r="E17042" t="str">
            <v>Детектор валют DoCash DVM BIG</v>
          </cell>
          <cell r="F17042" t="str">
            <v>Детектор валют DoCash DVM BIG</v>
          </cell>
          <cell r="G17042">
            <v>41670</v>
          </cell>
          <cell r="H17042">
            <v>1920</v>
          </cell>
          <cell r="I17042" t="str">
            <v>0</v>
          </cell>
          <cell r="J17042" t="str">
            <v>Одеське регіональне відділення</v>
          </cell>
          <cell r="K17042" t="str">
            <v>Задовільний</v>
          </cell>
          <cell r="M17042">
            <v>2738</v>
          </cell>
        </row>
        <row r="17043">
          <cell r="A17043">
            <v>17040</v>
          </cell>
          <cell r="B17043" t="str">
            <v>20463-1</v>
          </cell>
          <cell r="E17043" t="str">
            <v>Детектор Лупа 10-ти кратна DoCash L</v>
          </cell>
          <cell r="F17043" t="str">
            <v>Детектор Лупа 10-ти кратна DoCash L</v>
          </cell>
          <cell r="G17043">
            <v>41670</v>
          </cell>
          <cell r="H17043">
            <v>180</v>
          </cell>
          <cell r="I17043" t="str">
            <v>0</v>
          </cell>
          <cell r="J17043" t="str">
            <v>Одеське регіональне відділення</v>
          </cell>
          <cell r="K17043" t="str">
            <v>Задовільний</v>
          </cell>
          <cell r="M17043">
            <v>191</v>
          </cell>
        </row>
        <row r="17044">
          <cell r="A17044">
            <v>17041</v>
          </cell>
          <cell r="B17044" t="str">
            <v>20464-1</v>
          </cell>
          <cell r="E17044" t="str">
            <v>Детектор магнітних міток DoCash M</v>
          </cell>
          <cell r="F17044" t="str">
            <v>Детектор магнітних міток DoCash M</v>
          </cell>
          <cell r="G17044">
            <v>41670</v>
          </cell>
          <cell r="H17044">
            <v>288</v>
          </cell>
          <cell r="I17044" t="str">
            <v>0</v>
          </cell>
          <cell r="J17044" t="str">
            <v>Вінницьке РВ</v>
          </cell>
          <cell r="K17044" t="str">
            <v>Задовільний</v>
          </cell>
          <cell r="M17044">
            <v>443</v>
          </cell>
        </row>
        <row r="17045">
          <cell r="A17045">
            <v>17042</v>
          </cell>
          <cell r="B17045" t="str">
            <v>20465-1</v>
          </cell>
          <cell r="E17045" t="str">
            <v>Детектор валют DoCash DVM BIG</v>
          </cell>
          <cell r="F17045" t="str">
            <v>Детектор валют DoCash DVM BIG</v>
          </cell>
          <cell r="G17045">
            <v>41670</v>
          </cell>
          <cell r="H17045">
            <v>1920</v>
          </cell>
          <cell r="I17045" t="str">
            <v>0</v>
          </cell>
          <cell r="J17045" t="str">
            <v>Тернопільське РВ</v>
          </cell>
          <cell r="K17045" t="str">
            <v>Задовільний</v>
          </cell>
          <cell r="M17045">
            <v>2738</v>
          </cell>
        </row>
        <row r="17046">
          <cell r="A17046">
            <v>17043</v>
          </cell>
          <cell r="B17046" t="str">
            <v>20466-1</v>
          </cell>
          <cell r="E17046" t="str">
            <v>Детектор Лупа 10-ти кратна DoCash L</v>
          </cell>
          <cell r="F17046" t="str">
            <v>Детектор Лупа 10-ти кратна DoCash L</v>
          </cell>
          <cell r="G17046">
            <v>41670</v>
          </cell>
          <cell r="H17046">
            <v>180</v>
          </cell>
          <cell r="I17046" t="str">
            <v>0</v>
          </cell>
          <cell r="J17046" t="str">
            <v>Тернопільське РВ</v>
          </cell>
          <cell r="K17046" t="str">
            <v>Задовільний</v>
          </cell>
          <cell r="M17046">
            <v>191</v>
          </cell>
        </row>
        <row r="17047">
          <cell r="A17047">
            <v>17044</v>
          </cell>
          <cell r="B17047" t="str">
            <v>20467-1</v>
          </cell>
          <cell r="E17047" t="str">
            <v>Детектор магнітних міток DoCash M</v>
          </cell>
          <cell r="F17047" t="str">
            <v>Детектор магнітних міток DoCash M</v>
          </cell>
          <cell r="G17047">
            <v>41670</v>
          </cell>
          <cell r="H17047">
            <v>288</v>
          </cell>
          <cell r="I17047" t="str">
            <v>0</v>
          </cell>
          <cell r="J17047" t="str">
            <v>ПАТ "Агрокомбанк"(оренда)</v>
          </cell>
          <cell r="K17047" t="str">
            <v>Задовільний</v>
          </cell>
          <cell r="M17047">
            <v>443</v>
          </cell>
        </row>
        <row r="17048">
          <cell r="A17048">
            <v>17045</v>
          </cell>
          <cell r="B17048" t="str">
            <v>20468-1</v>
          </cell>
          <cell r="E17048" t="str">
            <v>Детектор валют DoCash DVM BIG</v>
          </cell>
          <cell r="F17048" t="str">
            <v>Детектор валют DoCash DVM BIG</v>
          </cell>
          <cell r="G17048">
            <v>41787</v>
          </cell>
          <cell r="H17048">
            <v>1920</v>
          </cell>
          <cell r="I17048" t="str">
            <v>0</v>
          </cell>
          <cell r="J17048" t="str">
            <v>Івано-Франівське РВ</v>
          </cell>
          <cell r="K17048" t="str">
            <v>Задовільний</v>
          </cell>
          <cell r="M17048">
            <v>2738</v>
          </cell>
        </row>
        <row r="17049">
          <cell r="A17049">
            <v>17046</v>
          </cell>
          <cell r="B17049" t="str">
            <v>20469-1</v>
          </cell>
          <cell r="E17049" t="str">
            <v>Детектор Лупа 10-ти кратна DoCash L</v>
          </cell>
          <cell r="F17049" t="str">
            <v>Детектор Лупа 10-ти кратна DoCash L</v>
          </cell>
          <cell r="G17049">
            <v>41787</v>
          </cell>
          <cell r="H17049">
            <v>180</v>
          </cell>
          <cell r="I17049" t="str">
            <v>0</v>
          </cell>
          <cell r="J17049" t="str">
            <v>Івано-Франівське РВ</v>
          </cell>
          <cell r="K17049" t="str">
            <v>Задовільний</v>
          </cell>
          <cell r="M17049">
            <v>191</v>
          </cell>
        </row>
        <row r="17050">
          <cell r="A17050">
            <v>17047</v>
          </cell>
          <cell r="B17050" t="str">
            <v>20470-1</v>
          </cell>
          <cell r="E17050" t="str">
            <v>Детектор магнітних міток DoCash M</v>
          </cell>
          <cell r="F17050" t="str">
            <v>Детектор магнітних міток DoCash M</v>
          </cell>
          <cell r="G17050">
            <v>41787</v>
          </cell>
          <cell r="H17050">
            <v>288</v>
          </cell>
          <cell r="I17050" t="str">
            <v>0</v>
          </cell>
          <cell r="J17050" t="str">
            <v>Івано-Франівське РВ</v>
          </cell>
          <cell r="K17050" t="str">
            <v>новий</v>
          </cell>
          <cell r="M17050">
            <v>443</v>
          </cell>
        </row>
        <row r="17051">
          <cell r="A17051">
            <v>17048</v>
          </cell>
          <cell r="B17051" t="str">
            <v>20471-1</v>
          </cell>
          <cell r="E17051" t="str">
            <v>Детектор валют DoCash DVM BIG</v>
          </cell>
          <cell r="F17051" t="str">
            <v>Детектор валют DoCash DVM BIG</v>
          </cell>
          <cell r="G17051">
            <v>41666</v>
          </cell>
          <cell r="H17051">
            <v>1920</v>
          </cell>
          <cell r="I17051" t="str">
            <v>0</v>
          </cell>
          <cell r="J17051" t="str">
            <v>Івано-Франівське РВ</v>
          </cell>
          <cell r="K17051" t="str">
            <v>б/у</v>
          </cell>
          <cell r="M17051">
            <v>2738</v>
          </cell>
        </row>
        <row r="17052">
          <cell r="A17052">
            <v>17049</v>
          </cell>
          <cell r="B17052" t="str">
            <v>20472-1</v>
          </cell>
          <cell r="E17052" t="str">
            <v>Детектор валют DoCash DVM BIG</v>
          </cell>
          <cell r="F17052" t="str">
            <v>Детектор валют DoCash DVM BIG</v>
          </cell>
          <cell r="G17052">
            <v>41666</v>
          </cell>
          <cell r="H17052">
            <v>1920</v>
          </cell>
          <cell r="I17052" t="str">
            <v>0</v>
          </cell>
          <cell r="J17052" t="str">
            <v>Івано-Франівське РВ</v>
          </cell>
          <cell r="K17052" t="str">
            <v>Задовільний</v>
          </cell>
          <cell r="M17052">
            <v>2738</v>
          </cell>
        </row>
        <row r="17053">
          <cell r="A17053">
            <v>17050</v>
          </cell>
          <cell r="B17053" t="str">
            <v>20473-1</v>
          </cell>
          <cell r="E17053" t="str">
            <v>Детектор Лупа 10-ти кратна DoCash L</v>
          </cell>
          <cell r="F17053" t="str">
            <v>Детектор Лупа 10-ти кратна DoCash L</v>
          </cell>
          <cell r="G17053">
            <v>41666</v>
          </cell>
          <cell r="H17053">
            <v>180</v>
          </cell>
          <cell r="I17053" t="str">
            <v>0</v>
          </cell>
          <cell r="J17053" t="str">
            <v>Харківське регіональне відділення</v>
          </cell>
          <cell r="K17053" t="str">
            <v>б/у</v>
          </cell>
          <cell r="M17053">
            <v>191</v>
          </cell>
        </row>
        <row r="17054">
          <cell r="A17054">
            <v>17051</v>
          </cell>
          <cell r="B17054" t="str">
            <v>20474-1</v>
          </cell>
          <cell r="E17054" t="str">
            <v>Детектор Лупа 10-ти кратна DoCash L</v>
          </cell>
          <cell r="F17054" t="str">
            <v>Детектор Лупа 10-ти кратна DoCash L</v>
          </cell>
          <cell r="G17054">
            <v>41666</v>
          </cell>
          <cell r="H17054">
            <v>180</v>
          </cell>
          <cell r="I17054" t="str">
            <v>0</v>
          </cell>
          <cell r="J17054" t="str">
            <v>Харківське регіональне відділення</v>
          </cell>
          <cell r="K17054" t="str">
            <v>Задовільний</v>
          </cell>
          <cell r="M17054">
            <v>191</v>
          </cell>
        </row>
        <row r="17055">
          <cell r="A17055">
            <v>17052</v>
          </cell>
          <cell r="B17055" t="str">
            <v>20475-1</v>
          </cell>
          <cell r="E17055" t="str">
            <v>Детектор магнітних міток DoCash M</v>
          </cell>
          <cell r="F17055" t="str">
            <v>Детектор магнітних міток DoCash M</v>
          </cell>
          <cell r="G17055">
            <v>41666</v>
          </cell>
          <cell r="H17055">
            <v>288</v>
          </cell>
          <cell r="I17055" t="str">
            <v>0</v>
          </cell>
          <cell r="J17055" t="str">
            <v>Залізничне відд.(Інкасація)</v>
          </cell>
          <cell r="K17055" t="str">
            <v>Задовільний</v>
          </cell>
          <cell r="M17055">
            <v>443</v>
          </cell>
        </row>
        <row r="17056">
          <cell r="A17056">
            <v>17053</v>
          </cell>
          <cell r="B17056" t="str">
            <v>20476-1</v>
          </cell>
          <cell r="E17056" t="str">
            <v>Детектор магнітних міток DoCash M</v>
          </cell>
          <cell r="F17056" t="str">
            <v>Детектор магнітних міток DoCash M</v>
          </cell>
          <cell r="G17056">
            <v>41666</v>
          </cell>
          <cell r="H17056">
            <v>288</v>
          </cell>
          <cell r="I17056" t="str">
            <v>0</v>
          </cell>
          <cell r="J17056" t="str">
            <v>Києво - Святошинське відділення (КРВ)</v>
          </cell>
          <cell r="K17056" t="str">
            <v>Задовільний</v>
          </cell>
          <cell r="M17056">
            <v>443</v>
          </cell>
        </row>
        <row r="17057">
          <cell r="A17057">
            <v>17054</v>
          </cell>
          <cell r="B17057" t="str">
            <v>20477-1</v>
          </cell>
          <cell r="E17057" t="str">
            <v>Калькулятор Citizen SDC-888 T</v>
          </cell>
          <cell r="F17057" t="str">
            <v>Калькулятор Citizen SDC-888 T</v>
          </cell>
          <cell r="G17057">
            <v>41736</v>
          </cell>
          <cell r="H17057">
            <v>155</v>
          </cell>
          <cell r="I17057" t="str">
            <v>0</v>
          </cell>
          <cell r="J17057" t="str">
            <v>Одеське регіональне відділення</v>
          </cell>
          <cell r="K17057" t="str">
            <v>Задовільний</v>
          </cell>
          <cell r="M17057">
            <v>38</v>
          </cell>
        </row>
        <row r="17058">
          <cell r="A17058">
            <v>17055</v>
          </cell>
          <cell r="B17058" t="str">
            <v>20478-1</v>
          </cell>
          <cell r="E17058" t="str">
            <v>Калькулятор Citizen SDC-888 T</v>
          </cell>
          <cell r="F17058" t="str">
            <v>Калькулятор Citizen SDC-888 T</v>
          </cell>
          <cell r="G17058">
            <v>41736</v>
          </cell>
          <cell r="H17058">
            <v>155</v>
          </cell>
          <cell r="I17058" t="str">
            <v>0</v>
          </cell>
          <cell r="J17058" t="str">
            <v>Одеське регіональне відділення</v>
          </cell>
          <cell r="K17058" t="str">
            <v>Незадовільний</v>
          </cell>
          <cell r="L17058" t="str">
            <v>Непридатний для використання</v>
          </cell>
          <cell r="M17058">
            <v>38</v>
          </cell>
        </row>
        <row r="17059">
          <cell r="A17059">
            <v>17056</v>
          </cell>
          <cell r="B17059" t="str">
            <v>20479-1</v>
          </cell>
          <cell r="E17059" t="str">
            <v>Калькулятор Citizen SDC-888 T</v>
          </cell>
          <cell r="F17059" t="str">
            <v>Калькулятор Citizen SDC-888 T</v>
          </cell>
          <cell r="G17059">
            <v>41736</v>
          </cell>
          <cell r="H17059">
            <v>155</v>
          </cell>
          <cell r="I17059" t="str">
            <v>0</v>
          </cell>
          <cell r="J17059" t="str">
            <v xml:space="preserve"> м.Київ, вул. Магнітогорська,1Д (склад)</v>
          </cell>
          <cell r="K17059" t="str">
            <v>Задовільний</v>
          </cell>
          <cell r="M17059">
            <v>38</v>
          </cell>
        </row>
        <row r="17060">
          <cell r="A17060">
            <v>17057</v>
          </cell>
          <cell r="B17060" t="str">
            <v>20481-1</v>
          </cell>
          <cell r="E17060" t="str">
            <v>Детектор валют DoCash DVM BIG</v>
          </cell>
          <cell r="F17060" t="str">
            <v>Детектор валют DoCash DVM BIG</v>
          </cell>
          <cell r="G17060">
            <v>41666</v>
          </cell>
          <cell r="H17060">
            <v>1920</v>
          </cell>
          <cell r="I17060" t="str">
            <v>0</v>
          </cell>
          <cell r="J17060" t="str">
            <v xml:space="preserve"> м.Київ, вул. Магнітогорська,1Д (склад)</v>
          </cell>
          <cell r="K17060" t="str">
            <v>б/у</v>
          </cell>
          <cell r="M17060">
            <v>2738</v>
          </cell>
        </row>
        <row r="17061">
          <cell r="A17061">
            <v>17058</v>
          </cell>
          <cell r="B17061" t="str">
            <v>20482-1</v>
          </cell>
          <cell r="E17061" t="str">
            <v>Детектор Лупа 10-ти кратна DoCash L</v>
          </cell>
          <cell r="F17061" t="str">
            <v>Детектор Лупа 10-ти кратна DoCash L</v>
          </cell>
          <cell r="G17061">
            <v>41666</v>
          </cell>
          <cell r="H17061">
            <v>180</v>
          </cell>
          <cell r="I17061" t="str">
            <v>0</v>
          </cell>
          <cell r="J17061" t="str">
            <v>Залізничне відд.(Інкасація)</v>
          </cell>
          <cell r="K17061" t="str">
            <v>б/у</v>
          </cell>
          <cell r="M17061">
            <v>191</v>
          </cell>
        </row>
        <row r="17062">
          <cell r="A17062">
            <v>17059</v>
          </cell>
          <cell r="B17062" t="str">
            <v>20483-1</v>
          </cell>
          <cell r="E17062" t="str">
            <v>Детектор магнітних міток DoCash M</v>
          </cell>
          <cell r="F17062" t="str">
            <v>Детектор магнітних міток DoCash M</v>
          </cell>
          <cell r="G17062">
            <v>41666</v>
          </cell>
          <cell r="H17062">
            <v>288</v>
          </cell>
          <cell r="I17062" t="str">
            <v>0</v>
          </cell>
          <cell r="J17062" t="str">
            <v>м. Київ, вул. Хохлових №8, частана корпусу №4  (склад)</v>
          </cell>
          <cell r="K17062" t="str">
            <v>б/у</v>
          </cell>
          <cell r="M17062">
            <v>443</v>
          </cell>
        </row>
        <row r="17063">
          <cell r="A17063">
            <v>17060</v>
          </cell>
          <cell r="B17063" t="str">
            <v>20484-1</v>
          </cell>
          <cell r="E17063" t="str">
            <v>Детектор валют DoCash DVM BIG</v>
          </cell>
          <cell r="F17063" t="str">
            <v>Детектор валют DoCash DVM BIG</v>
          </cell>
          <cell r="G17063">
            <v>41666</v>
          </cell>
          <cell r="H17063">
            <v>1920</v>
          </cell>
          <cell r="I17063" t="str">
            <v>0</v>
          </cell>
          <cell r="J17063" t="str">
            <v>Архів (вул.Південно-Сирецька, 1-3)</v>
          </cell>
          <cell r="K17063" t="str">
            <v>б/у</v>
          </cell>
          <cell r="M17063">
            <v>2738</v>
          </cell>
        </row>
        <row r="17064">
          <cell r="A17064">
            <v>17061</v>
          </cell>
          <cell r="B17064" t="str">
            <v>20485-1</v>
          </cell>
          <cell r="E17064" t="str">
            <v>Детектор Лупа 10-ти кратна DoCash L</v>
          </cell>
          <cell r="F17064" t="str">
            <v>Детектор Лупа 10-ти кратна DoCash L</v>
          </cell>
          <cell r="G17064">
            <v>41666</v>
          </cell>
          <cell r="H17064">
            <v>180</v>
          </cell>
          <cell r="I17064" t="str">
            <v>0</v>
          </cell>
          <cell r="J17064" t="str">
            <v>Києво - Святошинське відділення (КРВ)</v>
          </cell>
          <cell r="K17064" t="str">
            <v>б/у</v>
          </cell>
          <cell r="M17064">
            <v>191</v>
          </cell>
        </row>
        <row r="17065">
          <cell r="A17065">
            <v>17062</v>
          </cell>
          <cell r="B17065" t="str">
            <v>20486-1</v>
          </cell>
          <cell r="E17065" t="str">
            <v>Детектор магнітних міток DoCash M</v>
          </cell>
          <cell r="F17065" t="str">
            <v>Детектор магнітних міток DoCash M</v>
          </cell>
          <cell r="G17065">
            <v>41666</v>
          </cell>
          <cell r="H17065">
            <v>288</v>
          </cell>
          <cell r="I17065" t="str">
            <v>0</v>
          </cell>
          <cell r="J17065" t="str">
            <v>м. Київ, вул. Хохлових №8, частана корпусу №4  (склад)</v>
          </cell>
          <cell r="K17065" t="str">
            <v>Задовільний</v>
          </cell>
          <cell r="M17065">
            <v>443</v>
          </cell>
        </row>
        <row r="17066">
          <cell r="A17066">
            <v>17063</v>
          </cell>
          <cell r="B17066" t="str">
            <v>20488-1</v>
          </cell>
          <cell r="E17066" t="str">
            <v>Детектор валют DoCash DVM BIG</v>
          </cell>
          <cell r="F17066" t="str">
            <v>Детектор валют DoCash DVM BIG</v>
          </cell>
          <cell r="G17066">
            <v>41666</v>
          </cell>
          <cell r="H17066">
            <v>1920</v>
          </cell>
          <cell r="I17066" t="str">
            <v>0</v>
          </cell>
          <cell r="J17066" t="str">
            <v>Вул.Прорізна, каб.33 (Головний банк)</v>
          </cell>
          <cell r="M17066">
            <v>2738</v>
          </cell>
        </row>
        <row r="17067">
          <cell r="A17067">
            <v>17064</v>
          </cell>
          <cell r="B17067" t="str">
            <v>20489-1</v>
          </cell>
          <cell r="E17067" t="str">
            <v>Детектор Лупа 10-ти кратна DoCash L</v>
          </cell>
          <cell r="F17067" t="str">
            <v>Детектор Лупа 10-ти кратна DoCash L</v>
          </cell>
          <cell r="G17067">
            <v>41666</v>
          </cell>
          <cell r="H17067">
            <v>180</v>
          </cell>
          <cell r="I17067" t="str">
            <v>0</v>
          </cell>
          <cell r="J17067" t="str">
            <v xml:space="preserve"> м.Київ, вул. Магнітогорська,1Д (склад)</v>
          </cell>
          <cell r="M17067">
            <v>191</v>
          </cell>
        </row>
        <row r="17068">
          <cell r="A17068">
            <v>17065</v>
          </cell>
          <cell r="B17068" t="str">
            <v>20490-1</v>
          </cell>
          <cell r="E17068" t="str">
            <v>Детектор магнітних міток DoCash M</v>
          </cell>
          <cell r="F17068" t="str">
            <v>Детектор магнітних міток DoCash M</v>
          </cell>
          <cell r="G17068">
            <v>41666</v>
          </cell>
          <cell r="H17068">
            <v>288</v>
          </cell>
          <cell r="I17068" t="str">
            <v>0</v>
          </cell>
          <cell r="J17068" t="str">
            <v>м. Київ, вул.Кирилівська,82 (склад)</v>
          </cell>
          <cell r="M17068">
            <v>443</v>
          </cell>
        </row>
        <row r="17069">
          <cell r="A17069">
            <v>17066</v>
          </cell>
          <cell r="B17069" t="str">
            <v>20502-1</v>
          </cell>
          <cell r="E17069" t="str">
            <v>Детектор валют DoCash DVM BIG</v>
          </cell>
          <cell r="F17069" t="str">
            <v>Детектор валют DoCash DVM BIG</v>
          </cell>
          <cell r="G17069">
            <v>41666</v>
          </cell>
          <cell r="H17069">
            <v>1920</v>
          </cell>
          <cell r="I17069" t="str">
            <v>0</v>
          </cell>
          <cell r="J17069" t="str">
            <v>Прорізне відділення</v>
          </cell>
          <cell r="K17069" t="str">
            <v>Задовільний</v>
          </cell>
          <cell r="M17069">
            <v>2738</v>
          </cell>
        </row>
        <row r="17070">
          <cell r="A17070">
            <v>17067</v>
          </cell>
          <cell r="B17070" t="str">
            <v>20503-1</v>
          </cell>
          <cell r="E17070" t="str">
            <v>Детектор Лупа 10-ти кратна DoCash L</v>
          </cell>
          <cell r="F17070" t="str">
            <v>Детектор Лупа 10-ти кратна DoCash L</v>
          </cell>
          <cell r="G17070">
            <v>41666</v>
          </cell>
          <cell r="H17070">
            <v>180</v>
          </cell>
          <cell r="I17070" t="str">
            <v>0</v>
          </cell>
          <cell r="J17070" t="str">
            <v>Прорізне відділення</v>
          </cell>
          <cell r="K17070" t="str">
            <v>новий</v>
          </cell>
          <cell r="M17070">
            <v>191</v>
          </cell>
        </row>
        <row r="17071">
          <cell r="A17071">
            <v>17068</v>
          </cell>
          <cell r="B17071" t="str">
            <v>20504-1</v>
          </cell>
          <cell r="E17071" t="str">
            <v>Детектор магнітних міток DoCash M</v>
          </cell>
          <cell r="F17071" t="str">
            <v>Детектор магнітних міток DoCash M</v>
          </cell>
          <cell r="G17071">
            <v>41666</v>
          </cell>
          <cell r="H17071">
            <v>288</v>
          </cell>
          <cell r="I17071" t="str">
            <v>0</v>
          </cell>
          <cell r="J17071" t="str">
            <v>Одеське регіональне відділення</v>
          </cell>
          <cell r="K17071" t="str">
            <v>б/у</v>
          </cell>
          <cell r="M17071">
            <v>443</v>
          </cell>
        </row>
        <row r="17072">
          <cell r="A17072">
            <v>17069</v>
          </cell>
          <cell r="B17072" t="str">
            <v>20505-1</v>
          </cell>
          <cell r="E17072" t="str">
            <v>Детектор валют DoCash DVM BIG</v>
          </cell>
          <cell r="F17072" t="str">
            <v>Детектор валют DoCash DVM BIG</v>
          </cell>
          <cell r="G17072">
            <v>41666</v>
          </cell>
          <cell r="H17072">
            <v>1920</v>
          </cell>
          <cell r="I17072" t="str">
            <v>0</v>
          </cell>
          <cell r="J17072" t="str">
            <v>Одеське регіональне відділення</v>
          </cell>
          <cell r="K17072" t="str">
            <v>Задовільний</v>
          </cell>
          <cell r="M17072">
            <v>2738</v>
          </cell>
        </row>
        <row r="17073">
          <cell r="A17073">
            <v>17070</v>
          </cell>
          <cell r="B17073" t="str">
            <v>20506-1</v>
          </cell>
          <cell r="E17073" t="str">
            <v>Детектор Лупа 10-ти кратна DoCash L</v>
          </cell>
          <cell r="F17073" t="str">
            <v>Детектор Лупа 10-ти кратна DoCash L</v>
          </cell>
          <cell r="G17073">
            <v>41666</v>
          </cell>
          <cell r="H17073">
            <v>180</v>
          </cell>
          <cell r="I17073" t="str">
            <v>0</v>
          </cell>
          <cell r="J17073" t="str">
            <v>Одеське регіональне відділення</v>
          </cell>
          <cell r="K17073" t="str">
            <v>Задовільний</v>
          </cell>
          <cell r="M17073">
            <v>191</v>
          </cell>
        </row>
        <row r="17074">
          <cell r="A17074">
            <v>17071</v>
          </cell>
          <cell r="B17074" t="str">
            <v>20507-1</v>
          </cell>
          <cell r="E17074" t="str">
            <v>Детектор магнітних міток DoCash M</v>
          </cell>
          <cell r="F17074" t="str">
            <v>Детектор магнітних міток DoCash M</v>
          </cell>
          <cell r="G17074">
            <v>41666</v>
          </cell>
          <cell r="H17074">
            <v>288</v>
          </cell>
          <cell r="I17074" t="str">
            <v>0</v>
          </cell>
          <cell r="J17074" t="str">
            <v>Одеське регіональне відділення</v>
          </cell>
          <cell r="K17074" t="str">
            <v>Задовільний</v>
          </cell>
          <cell r="M17074">
            <v>443</v>
          </cell>
        </row>
        <row r="17075">
          <cell r="A17075">
            <v>17072</v>
          </cell>
          <cell r="B17075" t="str">
            <v>20508-1</v>
          </cell>
          <cell r="E17075" t="str">
            <v>Детектор валют DoCash DVM BIG</v>
          </cell>
          <cell r="F17075" t="str">
            <v>Детектор валют DoCash DVM BIG</v>
          </cell>
          <cell r="G17075">
            <v>41666</v>
          </cell>
          <cell r="H17075">
            <v>1920</v>
          </cell>
          <cell r="I17075" t="str">
            <v>0</v>
          </cell>
          <cell r="J17075" t="str">
            <v>Одеське регіональне відділення</v>
          </cell>
          <cell r="K17075" t="str">
            <v>Задовільний</v>
          </cell>
          <cell r="M17075">
            <v>2738</v>
          </cell>
        </row>
        <row r="17076">
          <cell r="A17076">
            <v>17073</v>
          </cell>
          <cell r="B17076" t="str">
            <v>20509-1</v>
          </cell>
          <cell r="E17076" t="str">
            <v>Детектор Лупа 10-ти кратна DoCash L</v>
          </cell>
          <cell r="F17076" t="str">
            <v>Детектор Лупа 10-ти кратна DoCash L</v>
          </cell>
          <cell r="G17076">
            <v>41666</v>
          </cell>
          <cell r="H17076">
            <v>180</v>
          </cell>
          <cell r="I17076" t="str">
            <v>0</v>
          </cell>
          <cell r="J17076" t="str">
            <v>Одеське регіональне відділення</v>
          </cell>
          <cell r="K17076" t="str">
            <v>Задовільний</v>
          </cell>
          <cell r="M17076">
            <v>191</v>
          </cell>
        </row>
        <row r="17077">
          <cell r="A17077">
            <v>17074</v>
          </cell>
          <cell r="B17077" t="str">
            <v>20510-1</v>
          </cell>
          <cell r="E17077" t="str">
            <v>Детектор магнітних міток DoCash M</v>
          </cell>
          <cell r="F17077" t="str">
            <v>Детектор магнітних міток DoCash M</v>
          </cell>
          <cell r="G17077">
            <v>41666</v>
          </cell>
          <cell r="H17077">
            <v>288</v>
          </cell>
          <cell r="I17077" t="str">
            <v>0</v>
          </cell>
          <cell r="J17077" t="str">
            <v>к.33</v>
          </cell>
          <cell r="K17077" t="str">
            <v>Задовільний</v>
          </cell>
          <cell r="M17077">
            <v>443</v>
          </cell>
        </row>
        <row r="17078">
          <cell r="A17078">
            <v>17075</v>
          </cell>
          <cell r="B17078" t="str">
            <v>20511-1</v>
          </cell>
          <cell r="E17078" t="str">
            <v>Детектор Лупа 10-ти кратна DoCash L</v>
          </cell>
          <cell r="F17078" t="str">
            <v>Детектор Лупа 10-ти кратна DoCash L</v>
          </cell>
          <cell r="G17078">
            <v>41743</v>
          </cell>
          <cell r="H17078">
            <v>180</v>
          </cell>
          <cell r="I17078" t="str">
            <v>0</v>
          </cell>
          <cell r="J17078" t="str">
            <v>Києво - Святошинське відділення (КРВ)</v>
          </cell>
          <cell r="K17078" t="str">
            <v>Задовільний</v>
          </cell>
          <cell r="M17078">
            <v>191</v>
          </cell>
        </row>
        <row r="17079">
          <cell r="A17079">
            <v>17076</v>
          </cell>
          <cell r="B17079" t="str">
            <v>20512-1</v>
          </cell>
          <cell r="E17079" t="str">
            <v>Детектор валют DoCash DVM BIG</v>
          </cell>
          <cell r="F17079" t="str">
            <v>Детектор валют DoCash DVM BIG</v>
          </cell>
          <cell r="G17079">
            <v>41743</v>
          </cell>
          <cell r="H17079">
            <v>1920</v>
          </cell>
          <cell r="I17079" t="str">
            <v>0</v>
          </cell>
          <cell r="J17079" t="str">
            <v>Одеське регіональне відділення</v>
          </cell>
          <cell r="K17079" t="str">
            <v>Задовільний</v>
          </cell>
          <cell r="M17079">
            <v>2738</v>
          </cell>
        </row>
        <row r="17080">
          <cell r="A17080">
            <v>17077</v>
          </cell>
          <cell r="B17080" t="str">
            <v>20513-1</v>
          </cell>
          <cell r="E17080" t="str">
            <v>Детектор магнітних міток DoCash M</v>
          </cell>
          <cell r="F17080" t="str">
            <v>Детектор магнітних міток DoCash M</v>
          </cell>
          <cell r="G17080">
            <v>41743</v>
          </cell>
          <cell r="H17080">
            <v>288</v>
          </cell>
          <cell r="I17080" t="str">
            <v>0</v>
          </cell>
          <cell r="J17080" t="str">
            <v>Макарівське відділення (КРВ)</v>
          </cell>
          <cell r="K17080" t="str">
            <v>Задовільний</v>
          </cell>
          <cell r="M17080">
            <v>443</v>
          </cell>
        </row>
        <row r="17081">
          <cell r="A17081">
            <v>17078</v>
          </cell>
          <cell r="B17081" t="str">
            <v>20514-1</v>
          </cell>
          <cell r="E17081" t="str">
            <v>Детектор валют DoCash DVM BIG</v>
          </cell>
          <cell r="F17081" t="str">
            <v>Детектор валют DoCash DVM BIG</v>
          </cell>
          <cell r="G17081">
            <v>41743</v>
          </cell>
          <cell r="H17081">
            <v>1920</v>
          </cell>
          <cell r="I17081" t="str">
            <v>0</v>
          </cell>
          <cell r="J17081" t="str">
            <v>Залізничне відд.(Інкасація)</v>
          </cell>
          <cell r="K17081" t="str">
            <v>б/у</v>
          </cell>
          <cell r="M17081">
            <v>2738</v>
          </cell>
        </row>
        <row r="17082">
          <cell r="A17082">
            <v>17079</v>
          </cell>
          <cell r="B17082" t="str">
            <v>20515-1</v>
          </cell>
          <cell r="E17082" t="str">
            <v>Детектор Лупа 10-ти кратна DoCash L</v>
          </cell>
          <cell r="F17082" t="str">
            <v>Детектор Лупа 10-ти кратна DoCash L</v>
          </cell>
          <cell r="G17082">
            <v>41743</v>
          </cell>
          <cell r="H17082">
            <v>180</v>
          </cell>
          <cell r="I17082" t="str">
            <v>0</v>
          </cell>
          <cell r="J17082" t="str">
            <v>Прорізне відділення</v>
          </cell>
          <cell r="K17082" t="str">
            <v>Задовільний</v>
          </cell>
          <cell r="M17082">
            <v>191</v>
          </cell>
        </row>
        <row r="17083">
          <cell r="A17083">
            <v>17080</v>
          </cell>
          <cell r="B17083" t="str">
            <v>20516-1</v>
          </cell>
          <cell r="E17083" t="str">
            <v>Детектор магнітних міток DoCash M</v>
          </cell>
          <cell r="F17083" t="str">
            <v>Детектор магнітних міток DoCash M</v>
          </cell>
          <cell r="G17083">
            <v>41743</v>
          </cell>
          <cell r="H17083">
            <v>288</v>
          </cell>
          <cell r="I17083" t="str">
            <v>0</v>
          </cell>
          <cell r="J17083" t="str">
            <v>м. Київ, вул.Кирилівська,82 (склад)</v>
          </cell>
          <cell r="K17083" t="str">
            <v>Задовільний</v>
          </cell>
          <cell r="M17083">
            <v>443</v>
          </cell>
        </row>
        <row r="17084">
          <cell r="A17084">
            <v>17081</v>
          </cell>
          <cell r="B17084" t="str">
            <v>20517-1</v>
          </cell>
          <cell r="E17084" t="str">
            <v xml:space="preserve">Монітор 18.5 TN LG 200 cd </v>
          </cell>
          <cell r="F17084" t="str">
            <v xml:space="preserve">Монітор 18.5 TN LG 200 cd </v>
          </cell>
          <cell r="G17084">
            <v>41670</v>
          </cell>
          <cell r="H17084">
            <v>797.4</v>
          </cell>
          <cell r="I17084" t="str">
            <v>0</v>
          </cell>
          <cell r="J17084" t="str">
            <v>м. Київ, вул.Кирилівська,82 (склад)</v>
          </cell>
          <cell r="K17084" t="str">
            <v>Задовільний</v>
          </cell>
          <cell r="M17084">
            <v>383</v>
          </cell>
        </row>
        <row r="17085">
          <cell r="A17085">
            <v>17082</v>
          </cell>
          <cell r="B17085" t="str">
            <v>20518-1</v>
          </cell>
          <cell r="E17085" t="str">
            <v>Детектор валют DoCash DVM BIG</v>
          </cell>
          <cell r="F17085" t="str">
            <v>Детектор валют DoCash DVM BIG</v>
          </cell>
          <cell r="G17085">
            <v>41688</v>
          </cell>
          <cell r="H17085">
            <v>1920</v>
          </cell>
          <cell r="I17085" t="str">
            <v>0</v>
          </cell>
          <cell r="J17085" t="str">
            <v>Тетіївське відділення (КРВ)</v>
          </cell>
          <cell r="K17085" t="str">
            <v>Задовільний</v>
          </cell>
          <cell r="M17085">
            <v>2738</v>
          </cell>
        </row>
        <row r="17086">
          <cell r="A17086">
            <v>17083</v>
          </cell>
          <cell r="B17086" t="str">
            <v>20519-1</v>
          </cell>
          <cell r="E17086" t="str">
            <v>Детектор Лупа 10-ти кратна DoCash L</v>
          </cell>
          <cell r="F17086" t="str">
            <v>Детектор Лупа 10-ти кратна DoCash L</v>
          </cell>
          <cell r="G17086">
            <v>41688</v>
          </cell>
          <cell r="H17086">
            <v>180</v>
          </cell>
          <cell r="I17086" t="str">
            <v>0</v>
          </cell>
          <cell r="J17086" t="str">
            <v>Боярське відділення (КРВ)</v>
          </cell>
          <cell r="K17086" t="str">
            <v>новий</v>
          </cell>
          <cell r="M17086">
            <v>191</v>
          </cell>
        </row>
        <row r="17087">
          <cell r="A17087">
            <v>17084</v>
          </cell>
          <cell r="B17087" t="str">
            <v>20520-1</v>
          </cell>
          <cell r="E17087" t="str">
            <v>Детектор магнітних міток DoCash M</v>
          </cell>
          <cell r="F17087" t="str">
            <v>Детектор магнітних міток DoCash M</v>
          </cell>
          <cell r="G17087">
            <v>41688</v>
          </cell>
          <cell r="H17087">
            <v>288</v>
          </cell>
          <cell r="I17087" t="str">
            <v>0</v>
          </cell>
          <cell r="J17087" t="str">
            <v>Прорізне відділення</v>
          </cell>
          <cell r="K17087" t="str">
            <v>Задовільний</v>
          </cell>
          <cell r="M17087">
            <v>443</v>
          </cell>
        </row>
        <row r="17088">
          <cell r="A17088">
            <v>17085</v>
          </cell>
          <cell r="B17088" t="str">
            <v>20521-1</v>
          </cell>
          <cell r="E17088" t="str">
            <v>Детектор валют DoCash DVM BIG</v>
          </cell>
          <cell r="F17088" t="str">
            <v>Детектор валют DoCash DVM BIG</v>
          </cell>
          <cell r="G17088">
            <v>41688</v>
          </cell>
          <cell r="H17088">
            <v>1920</v>
          </cell>
          <cell r="I17088" t="str">
            <v>0</v>
          </cell>
          <cell r="J17088" t="str">
            <v>м. Київ, вул. Хохлових №8, частана корпусу №4  (склад)</v>
          </cell>
          <cell r="K17088" t="str">
            <v>Задовільний</v>
          </cell>
          <cell r="M17088">
            <v>2738</v>
          </cell>
        </row>
        <row r="17089">
          <cell r="A17089">
            <v>17086</v>
          </cell>
          <cell r="B17089" t="str">
            <v>20522-1</v>
          </cell>
          <cell r="E17089" t="str">
            <v>Детектор Лупа 10-ти кратна DoCash L</v>
          </cell>
          <cell r="F17089" t="str">
            <v>Детектор Лупа 10-ти кратна DoCash L</v>
          </cell>
          <cell r="G17089">
            <v>41688</v>
          </cell>
          <cell r="H17089">
            <v>180</v>
          </cell>
          <cell r="I17089" t="str">
            <v>0</v>
          </cell>
          <cell r="J17089" t="str">
            <v>Прорізне відділення</v>
          </cell>
          <cell r="K17089" t="str">
            <v>Задовільний</v>
          </cell>
          <cell r="M17089">
            <v>191</v>
          </cell>
        </row>
        <row r="17090">
          <cell r="A17090">
            <v>17087</v>
          </cell>
          <cell r="B17090" t="str">
            <v>20523-1</v>
          </cell>
          <cell r="E17090" t="str">
            <v>Детектор магнітних міток DoCash M</v>
          </cell>
          <cell r="F17090" t="str">
            <v>Детектор магнітних міток DoCash M</v>
          </cell>
          <cell r="G17090">
            <v>41688</v>
          </cell>
          <cell r="H17090">
            <v>288</v>
          </cell>
          <cell r="I17090" t="str">
            <v>0</v>
          </cell>
          <cell r="J17090" t="str">
            <v>м. Київ, вул. Хохлових №8, частана корпусу №4  (склад)</v>
          </cell>
          <cell r="K17090" t="str">
            <v>б/у</v>
          </cell>
          <cell r="M17090">
            <v>443</v>
          </cell>
        </row>
        <row r="17091">
          <cell r="A17091">
            <v>17088</v>
          </cell>
          <cell r="B17091" t="str">
            <v>20524-1</v>
          </cell>
          <cell r="E17091" t="str">
            <v>Детектор валют DoCash DVM BIG</v>
          </cell>
          <cell r="F17091" t="str">
            <v>Детектор валют DoCash DVM BIG</v>
          </cell>
          <cell r="G17091">
            <v>41688</v>
          </cell>
          <cell r="H17091">
            <v>1920</v>
          </cell>
          <cell r="I17091" t="str">
            <v>0</v>
          </cell>
          <cell r="J17091" t="str">
            <v>м. Київ, вул. Хохлових №8, частана корпусу №4  (склад)</v>
          </cell>
          <cell r="K17091" t="str">
            <v>Задовільний</v>
          </cell>
          <cell r="M17091">
            <v>2738</v>
          </cell>
        </row>
        <row r="17092">
          <cell r="A17092">
            <v>17089</v>
          </cell>
          <cell r="B17092" t="str">
            <v>20525-1</v>
          </cell>
          <cell r="E17092" t="str">
            <v>Детектор Лупа 10-ти кратна DoCash L</v>
          </cell>
          <cell r="F17092" t="str">
            <v>Детектор Лупа 10-ти кратна DoCash L</v>
          </cell>
          <cell r="G17092">
            <v>41688</v>
          </cell>
          <cell r="H17092">
            <v>180</v>
          </cell>
          <cell r="I17092" t="str">
            <v>0</v>
          </cell>
          <cell r="J17092" t="str">
            <v>Прорізне відділення</v>
          </cell>
          <cell r="K17092" t="str">
            <v>Задовільний</v>
          </cell>
          <cell r="M17092">
            <v>191</v>
          </cell>
        </row>
        <row r="17093">
          <cell r="A17093">
            <v>17090</v>
          </cell>
          <cell r="B17093" t="str">
            <v>20526-1</v>
          </cell>
          <cell r="E17093" t="str">
            <v>Детектор магнітних міток DoCash M</v>
          </cell>
          <cell r="F17093" t="str">
            <v>Детектор магнітних міток DoCash M</v>
          </cell>
          <cell r="G17093">
            <v>41688</v>
          </cell>
          <cell r="H17093">
            <v>288</v>
          </cell>
          <cell r="I17093" t="str">
            <v>0</v>
          </cell>
          <cell r="J17093" t="str">
            <v>Вінницьке РВ</v>
          </cell>
          <cell r="K17093" t="str">
            <v>Задовільний</v>
          </cell>
          <cell r="M17093">
            <v>443</v>
          </cell>
        </row>
        <row r="17094">
          <cell r="A17094">
            <v>17091</v>
          </cell>
          <cell r="B17094" t="str">
            <v>20527-1</v>
          </cell>
          <cell r="E17094" t="str">
            <v>Монітор 18,5 TN LG 200 cd</v>
          </cell>
          <cell r="F17094" t="str">
            <v>Монітор 18,5 TN LG 200 cd</v>
          </cell>
          <cell r="G17094">
            <v>41703</v>
          </cell>
          <cell r="H17094">
            <v>870.6</v>
          </cell>
          <cell r="I17094" t="str">
            <v>0</v>
          </cell>
          <cell r="J17094" t="str">
            <v>Вінницьке РВ</v>
          </cell>
          <cell r="K17094" t="str">
            <v>б/у</v>
          </cell>
          <cell r="M17094">
            <v>383</v>
          </cell>
        </row>
        <row r="17095">
          <cell r="A17095">
            <v>17092</v>
          </cell>
          <cell r="B17095" t="str">
            <v>20528-1</v>
          </cell>
          <cell r="E17095" t="str">
            <v>Електроточило</v>
          </cell>
          <cell r="F17095" t="str">
            <v>Електроточило</v>
          </cell>
          <cell r="G17095">
            <v>41691</v>
          </cell>
          <cell r="H17095">
            <v>340</v>
          </cell>
          <cell r="I17095" t="str">
            <v>0</v>
          </cell>
          <cell r="J17095" t="str">
            <v xml:space="preserve"> м.Київ, вул. Магнітогорська,1Д (склад)</v>
          </cell>
          <cell r="K17095" t="str">
            <v>б/у</v>
          </cell>
          <cell r="M17095">
            <v>167</v>
          </cell>
        </row>
        <row r="17096">
          <cell r="A17096">
            <v>17093</v>
          </cell>
          <cell r="B17096" t="str">
            <v>2051-1</v>
          </cell>
          <cell r="E17096" t="str">
            <v>Стіл 1К.16.22</v>
          </cell>
          <cell r="F17096" t="str">
            <v>Стіл 1К.16.22</v>
          </cell>
          <cell r="G17096">
            <v>37967</v>
          </cell>
          <cell r="H17096">
            <v>425.98</v>
          </cell>
          <cell r="I17096" t="str">
            <v>0</v>
          </cell>
          <cell r="J17096" t="str">
            <v>Вінницьке РВ</v>
          </cell>
          <cell r="K17096" t="str">
            <v>Задовільний</v>
          </cell>
          <cell r="M17096">
            <v>36</v>
          </cell>
        </row>
        <row r="17097">
          <cell r="A17097">
            <v>17094</v>
          </cell>
          <cell r="B17097" t="str">
            <v>2108-1</v>
          </cell>
          <cell r="E17097" t="str">
            <v>Стіл 1К.16.22</v>
          </cell>
          <cell r="F17097" t="str">
            <v>Стіл 1К.16.22</v>
          </cell>
          <cell r="G17097">
            <v>38016</v>
          </cell>
          <cell r="H17097">
            <v>425.99</v>
          </cell>
          <cell r="I17097" t="str">
            <v>0</v>
          </cell>
          <cell r="J17097" t="str">
            <v>м. Київ, вул.Кирилівська,82 (склад)</v>
          </cell>
          <cell r="K17097" t="str">
            <v>Задовільний</v>
          </cell>
          <cell r="M17097">
            <v>36</v>
          </cell>
        </row>
        <row r="17098">
          <cell r="A17098">
            <v>17095</v>
          </cell>
          <cell r="B17098" t="str">
            <v>2111-1</v>
          </cell>
          <cell r="E17098" t="str">
            <v>Стіл 1К.16.22</v>
          </cell>
          <cell r="F17098" t="str">
            <v>Стіл 1К.16.22</v>
          </cell>
          <cell r="G17098">
            <v>38016</v>
          </cell>
          <cell r="H17098">
            <v>425.99</v>
          </cell>
          <cell r="I17098" t="str">
            <v>0</v>
          </cell>
          <cell r="J17098" t="str">
            <v>м. Київ, вул.Кирилівська,82 (склад)</v>
          </cell>
          <cell r="K17098" t="str">
            <v>Задовільний</v>
          </cell>
          <cell r="M17098">
            <v>36</v>
          </cell>
        </row>
        <row r="17099">
          <cell r="A17099">
            <v>17096</v>
          </cell>
          <cell r="B17099" t="str">
            <v>2342-1</v>
          </cell>
          <cell r="E17099" t="str">
            <v>Стіл 1К.16.22</v>
          </cell>
          <cell r="F17099" t="str">
            <v>Стіл 1К.16.22</v>
          </cell>
          <cell r="G17099">
            <v>38069</v>
          </cell>
          <cell r="H17099">
            <v>468.59</v>
          </cell>
          <cell r="I17099" t="str">
            <v>0</v>
          </cell>
          <cell r="J17099" t="str">
            <v>Борщівське відділення</v>
          </cell>
          <cell r="K17099" t="str">
            <v>Задовільний</v>
          </cell>
          <cell r="M17099">
            <v>29</v>
          </cell>
        </row>
        <row r="17100">
          <cell r="A17100">
            <v>17097</v>
          </cell>
          <cell r="B17100" t="str">
            <v>2352-1</v>
          </cell>
          <cell r="E17100" t="str">
            <v>Стіл 1К.16.22</v>
          </cell>
          <cell r="F17100" t="str">
            <v>Стіл 1К.16.22</v>
          </cell>
          <cell r="G17100">
            <v>38071</v>
          </cell>
          <cell r="H17100">
            <v>468.59</v>
          </cell>
          <cell r="I17100" t="str">
            <v>0</v>
          </cell>
          <cell r="J17100" t="str">
            <v>Борщівське відділення</v>
          </cell>
          <cell r="K17100" t="str">
            <v>Задовільний</v>
          </cell>
          <cell r="M17100">
            <v>29</v>
          </cell>
        </row>
        <row r="17101">
          <cell r="A17101">
            <v>17098</v>
          </cell>
          <cell r="B17101" t="str">
            <v>2353-1</v>
          </cell>
          <cell r="E17101" t="str">
            <v>Стіл 1К.16.22</v>
          </cell>
          <cell r="F17101" t="str">
            <v>Стіл 1К.16.22</v>
          </cell>
          <cell r="G17101">
            <v>38071</v>
          </cell>
          <cell r="H17101">
            <v>468.59</v>
          </cell>
          <cell r="I17101" t="str">
            <v>0</v>
          </cell>
          <cell r="J17101" t="str">
            <v>Борщівське відділення</v>
          </cell>
          <cell r="K17101" t="str">
            <v>Задовільний</v>
          </cell>
          <cell r="M17101">
            <v>29</v>
          </cell>
        </row>
        <row r="17102">
          <cell r="A17102">
            <v>17099</v>
          </cell>
          <cell r="B17102" t="str">
            <v>2377-1</v>
          </cell>
          <cell r="E17102" t="str">
            <v>Стіл 1К.16.22</v>
          </cell>
          <cell r="F17102" t="str">
            <v>Стіл 1К.16.22</v>
          </cell>
          <cell r="G17102">
            <v>38076</v>
          </cell>
          <cell r="H17102">
            <v>468.59</v>
          </cell>
          <cell r="I17102" t="str">
            <v>0</v>
          </cell>
          <cell r="J17102" t="str">
            <v>Тернопільське РВ</v>
          </cell>
          <cell r="K17102" t="str">
            <v>Задовільний</v>
          </cell>
          <cell r="M17102">
            <v>29</v>
          </cell>
        </row>
        <row r="17103">
          <cell r="A17103">
            <v>17100</v>
          </cell>
          <cell r="B17103" t="str">
            <v>2432-1</v>
          </cell>
          <cell r="E17103" t="str">
            <v>Стіл 1К.16.22</v>
          </cell>
          <cell r="F17103" t="str">
            <v>Стіл 1К.16.22</v>
          </cell>
          <cell r="G17103">
            <v>38162</v>
          </cell>
          <cell r="H17103">
            <v>468.59</v>
          </cell>
          <cell r="I17103" t="str">
            <v>0</v>
          </cell>
          <cell r="J17103" t="str">
            <v>м. Київ, вул.Кирилівська,82 (склад)</v>
          </cell>
          <cell r="K17103" t="str">
            <v>Задовільний</v>
          </cell>
          <cell r="M17103">
            <v>29</v>
          </cell>
        </row>
        <row r="17104">
          <cell r="A17104">
            <v>17101</v>
          </cell>
          <cell r="B17104" t="str">
            <v>2823-1</v>
          </cell>
          <cell r="E17104" t="str">
            <v>Стіл 1К.16.22</v>
          </cell>
          <cell r="F17104" t="str">
            <v>Стіл 1К.16.22</v>
          </cell>
          <cell r="G17104">
            <v>38285</v>
          </cell>
          <cell r="H17104">
            <v>422.1</v>
          </cell>
          <cell r="I17104" t="str">
            <v>0</v>
          </cell>
          <cell r="J17104" t="str">
            <v>м. Київ, вул.Кирилівська,82 (склад)</v>
          </cell>
          <cell r="K17104" t="str">
            <v>Задовільний</v>
          </cell>
          <cell r="M17104">
            <v>36</v>
          </cell>
        </row>
        <row r="17105">
          <cell r="A17105">
            <v>17102</v>
          </cell>
          <cell r="B17105" t="str">
            <v>3263-1</v>
          </cell>
          <cell r="E17105" t="str">
            <v>Стіл 1к.16.22</v>
          </cell>
          <cell r="F17105" t="str">
            <v>Стіл 1к.16.22</v>
          </cell>
          <cell r="G17105">
            <v>38406</v>
          </cell>
          <cell r="H17105">
            <v>422.1</v>
          </cell>
          <cell r="I17105" t="str">
            <v>0</v>
          </cell>
          <cell r="J17105" t="str">
            <v>Тернопільське РВ</v>
          </cell>
          <cell r="K17105" t="str">
            <v>б/у</v>
          </cell>
          <cell r="M17105">
            <v>36</v>
          </cell>
        </row>
        <row r="17106">
          <cell r="A17106">
            <v>17103</v>
          </cell>
          <cell r="B17106" t="str">
            <v>3264-1</v>
          </cell>
          <cell r="E17106" t="str">
            <v>Стіл 1к.16.22</v>
          </cell>
          <cell r="F17106" t="str">
            <v>Стіл 1к.16.22</v>
          </cell>
          <cell r="G17106">
            <v>38406</v>
          </cell>
          <cell r="H17106">
            <v>422.1</v>
          </cell>
          <cell r="I17106" t="str">
            <v>0</v>
          </cell>
          <cell r="J17106" t="str">
            <v>Тернопільське РВ</v>
          </cell>
          <cell r="K17106" t="str">
            <v>Задовільний</v>
          </cell>
          <cell r="M17106">
            <v>36</v>
          </cell>
        </row>
        <row r="17107">
          <cell r="A17107">
            <v>17104</v>
          </cell>
          <cell r="B17107" t="str">
            <v>3317-1</v>
          </cell>
          <cell r="E17107" t="str">
            <v>Стіл 1к.16.22</v>
          </cell>
          <cell r="F17107" t="str">
            <v>Стіл 1к.16.22</v>
          </cell>
          <cell r="G17107">
            <v>38406</v>
          </cell>
          <cell r="H17107">
            <v>506.52</v>
          </cell>
          <cell r="I17107" t="str">
            <v>0</v>
          </cell>
          <cell r="J17107" t="str">
            <v>Тернопільське РВ</v>
          </cell>
          <cell r="K17107" t="str">
            <v>Незадовільний</v>
          </cell>
          <cell r="L17107" t="str">
            <v>Не підтримує заряд, западає кнопка</v>
          </cell>
          <cell r="M17107">
            <v>36</v>
          </cell>
        </row>
        <row r="17108">
          <cell r="A17108">
            <v>17105</v>
          </cell>
          <cell r="B17108" t="str">
            <v>3484-1</v>
          </cell>
          <cell r="E17108" t="str">
            <v>Стіл 1к.16.22</v>
          </cell>
          <cell r="F17108" t="str">
            <v>Стіл 1к.16.22</v>
          </cell>
          <cell r="G17108">
            <v>38435</v>
          </cell>
          <cell r="H17108">
            <v>422.11</v>
          </cell>
          <cell r="I17108" t="str">
            <v>0</v>
          </cell>
          <cell r="J17108" t="str">
            <v>Тернопільське РВ</v>
          </cell>
          <cell r="K17108" t="str">
            <v>Задовільний</v>
          </cell>
          <cell r="M17108">
            <v>36</v>
          </cell>
        </row>
        <row r="17109">
          <cell r="A17109">
            <v>17106</v>
          </cell>
          <cell r="B17109" t="str">
            <v>3522-1</v>
          </cell>
          <cell r="E17109" t="str">
            <v>Стіл 1к.16.22</v>
          </cell>
          <cell r="F17109" t="str">
            <v>Стіл 1к.16.22</v>
          </cell>
          <cell r="G17109">
            <v>38435</v>
          </cell>
          <cell r="H17109">
            <v>422.1</v>
          </cell>
          <cell r="I17109" t="str">
            <v>0</v>
          </cell>
          <cell r="J17109" t="str">
            <v>Тернопільське РВ</v>
          </cell>
          <cell r="K17109" t="str">
            <v>Задовільний</v>
          </cell>
          <cell r="M17109">
            <v>36</v>
          </cell>
        </row>
        <row r="17110">
          <cell r="A17110">
            <v>17107</v>
          </cell>
          <cell r="B17110" t="str">
            <v>3523-1</v>
          </cell>
          <cell r="E17110" t="str">
            <v>Стіл 1к.16.22</v>
          </cell>
          <cell r="F17110" t="str">
            <v>Стіл 1к.16.22</v>
          </cell>
          <cell r="G17110">
            <v>38435</v>
          </cell>
          <cell r="H17110">
            <v>422.09</v>
          </cell>
          <cell r="I17110" t="str">
            <v>0</v>
          </cell>
          <cell r="J17110" t="str">
            <v>Вул.Прорізна, каб.12 (Головний банк)</v>
          </cell>
          <cell r="K17110" t="str">
            <v>Задовільний</v>
          </cell>
          <cell r="M17110">
            <v>36</v>
          </cell>
        </row>
        <row r="17111">
          <cell r="A17111">
            <v>17108</v>
          </cell>
          <cell r="B17111" t="str">
            <v>3533-1</v>
          </cell>
          <cell r="E17111" t="str">
            <v>Стіл 1к.16.22</v>
          </cell>
          <cell r="F17111" t="str">
            <v>Стіл 1к.16.22</v>
          </cell>
          <cell r="G17111">
            <v>38435</v>
          </cell>
          <cell r="H17111">
            <v>422.09</v>
          </cell>
          <cell r="I17111" t="str">
            <v>0</v>
          </cell>
          <cell r="J17111" t="str">
            <v>Тернопільське РВ</v>
          </cell>
          <cell r="K17111" t="str">
            <v>Задовільний</v>
          </cell>
          <cell r="M17111">
            <v>36</v>
          </cell>
        </row>
        <row r="17112">
          <cell r="A17112">
            <v>17109</v>
          </cell>
          <cell r="B17112" t="str">
            <v>3534-1</v>
          </cell>
          <cell r="E17112" t="str">
            <v>Стіл 1к.16.22</v>
          </cell>
          <cell r="F17112" t="str">
            <v>Стіл 1к.16.22</v>
          </cell>
          <cell r="G17112">
            <v>38435</v>
          </cell>
          <cell r="H17112">
            <v>422.09</v>
          </cell>
          <cell r="I17112" t="str">
            <v>0</v>
          </cell>
          <cell r="J17112" t="str">
            <v>Тернопільське РВ</v>
          </cell>
          <cell r="K17112" t="str">
            <v>б/у</v>
          </cell>
          <cell r="M17112">
            <v>36</v>
          </cell>
        </row>
        <row r="17113">
          <cell r="A17113">
            <v>17110</v>
          </cell>
          <cell r="B17113" t="str">
            <v>3535-1</v>
          </cell>
          <cell r="E17113" t="str">
            <v>Стіл 1к.16.22</v>
          </cell>
          <cell r="F17113" t="str">
            <v>Стіл 1к.16.22</v>
          </cell>
          <cell r="G17113">
            <v>38435</v>
          </cell>
          <cell r="H17113">
            <v>422.1</v>
          </cell>
          <cell r="I17113" t="str">
            <v>0</v>
          </cell>
          <cell r="J17113" t="str">
            <v>Васильківське відділення (КРВ)</v>
          </cell>
          <cell r="K17113" t="str">
            <v>Задовільний</v>
          </cell>
          <cell r="M17113">
            <v>36</v>
          </cell>
        </row>
        <row r="17114">
          <cell r="A17114">
            <v>17111</v>
          </cell>
          <cell r="B17114" t="str">
            <v>3536-1</v>
          </cell>
          <cell r="E17114" t="str">
            <v>Стіл 1к.16.22</v>
          </cell>
          <cell r="F17114" t="str">
            <v>Стіл 1к.16.22</v>
          </cell>
          <cell r="G17114">
            <v>38435</v>
          </cell>
          <cell r="H17114">
            <v>422.1</v>
          </cell>
          <cell r="I17114" t="str">
            <v>0</v>
          </cell>
          <cell r="J17114" t="str">
            <v>Гусятинське відділення</v>
          </cell>
          <cell r="K17114" t="str">
            <v>Задовільний</v>
          </cell>
          <cell r="M17114">
            <v>36</v>
          </cell>
        </row>
        <row r="17115">
          <cell r="A17115">
            <v>17112</v>
          </cell>
          <cell r="B17115" t="str">
            <v>3537-1</v>
          </cell>
          <cell r="E17115" t="str">
            <v>Стіл 1к.16.22</v>
          </cell>
          <cell r="F17115" t="str">
            <v>Стіл 1к.16.22</v>
          </cell>
          <cell r="G17115">
            <v>38435</v>
          </cell>
          <cell r="H17115">
            <v>422.1</v>
          </cell>
          <cell r="I17115" t="str">
            <v>0</v>
          </cell>
          <cell r="J17115" t="str">
            <v>Вінницьке РВ</v>
          </cell>
          <cell r="K17115" t="str">
            <v>Задовільний</v>
          </cell>
          <cell r="M17115">
            <v>36</v>
          </cell>
        </row>
        <row r="17116">
          <cell r="A17116">
            <v>17113</v>
          </cell>
          <cell r="B17116" t="str">
            <v>3538-1</v>
          </cell>
          <cell r="E17116" t="str">
            <v>Стіл 1к.16.22</v>
          </cell>
          <cell r="F17116" t="str">
            <v>Стіл 1к.16.22</v>
          </cell>
          <cell r="G17116">
            <v>38435</v>
          </cell>
          <cell r="H17116">
            <v>422.1</v>
          </cell>
          <cell r="I17116" t="str">
            <v>0</v>
          </cell>
          <cell r="J17116" t="str">
            <v xml:space="preserve"> м.Київ, вул. Магнітогорська,1Д (склад)</v>
          </cell>
          <cell r="K17116" t="str">
            <v>Незадовільний</v>
          </cell>
          <cell r="L17116" t="str">
            <v>Подряпини на поверхні</v>
          </cell>
          <cell r="M17116">
            <v>36</v>
          </cell>
        </row>
        <row r="17117">
          <cell r="A17117">
            <v>17114</v>
          </cell>
          <cell r="B17117" t="str">
            <v>20554-1</v>
          </cell>
          <cell r="E17117" t="str">
            <v>Драбина алюмінієва</v>
          </cell>
          <cell r="F17117" t="str">
            <v>Драбина алюмінієва</v>
          </cell>
          <cell r="G17117">
            <v>41688</v>
          </cell>
          <cell r="H17117">
            <v>474.3</v>
          </cell>
          <cell r="I17117" t="str">
            <v>0</v>
          </cell>
          <cell r="J17117" t="str">
            <v xml:space="preserve"> м.Київ, вул. Магнітогорська,1Д (склад)</v>
          </cell>
          <cell r="K17117" t="str">
            <v>Задовільний</v>
          </cell>
          <cell r="M17117">
            <v>210</v>
          </cell>
        </row>
        <row r="17118">
          <cell r="A17118">
            <v>17115</v>
          </cell>
          <cell r="B17118" t="str">
            <v>3539-1</v>
          </cell>
          <cell r="E17118" t="str">
            <v>Стіл 1к.16.22</v>
          </cell>
          <cell r="F17118" t="str">
            <v>Стіл 1к.16.22</v>
          </cell>
          <cell r="G17118">
            <v>38435</v>
          </cell>
          <cell r="H17118">
            <v>422.1</v>
          </cell>
          <cell r="I17118" t="str">
            <v>0</v>
          </cell>
          <cell r="J17118" t="str">
            <v xml:space="preserve"> м.Київ, вул. Магнітогорська,1Д (склад)</v>
          </cell>
          <cell r="K17118" t="str">
            <v>Задовільний</v>
          </cell>
          <cell r="M17118">
            <v>36</v>
          </cell>
        </row>
        <row r="17119">
          <cell r="A17119">
            <v>17116</v>
          </cell>
          <cell r="B17119" t="str">
            <v>3540-1</v>
          </cell>
          <cell r="E17119" t="str">
            <v>Стіл 1к.16.22</v>
          </cell>
          <cell r="F17119" t="str">
            <v>Стіл 1к.16.22</v>
          </cell>
          <cell r="G17119">
            <v>38435</v>
          </cell>
          <cell r="H17119">
            <v>422.1</v>
          </cell>
          <cell r="I17119" t="str">
            <v>0</v>
          </cell>
          <cell r="J17119" t="str">
            <v>Харківське регіональне відділення</v>
          </cell>
          <cell r="K17119" t="str">
            <v>Задовільний</v>
          </cell>
          <cell r="M17119">
            <v>36</v>
          </cell>
        </row>
        <row r="17120">
          <cell r="A17120">
            <v>17117</v>
          </cell>
          <cell r="B17120" t="str">
            <v>3634-1</v>
          </cell>
          <cell r="E17120" t="str">
            <v>Стіл 1К.16.22</v>
          </cell>
          <cell r="F17120" t="str">
            <v>Стіл 1К.16.22</v>
          </cell>
          <cell r="G17120">
            <v>38456</v>
          </cell>
          <cell r="H17120">
            <v>422.09</v>
          </cell>
          <cell r="I17120" t="str">
            <v>0</v>
          </cell>
          <cell r="J17120" t="str">
            <v>охорона</v>
          </cell>
          <cell r="K17120" t="str">
            <v>Задовільний</v>
          </cell>
          <cell r="M17120">
            <v>36</v>
          </cell>
        </row>
        <row r="17121">
          <cell r="A17121">
            <v>17118</v>
          </cell>
          <cell r="B17121" t="str">
            <v>4251-1</v>
          </cell>
          <cell r="E17121" t="str">
            <v>Стіл 1к.16.22</v>
          </cell>
          <cell r="F17121" t="str">
            <v>Стіл 1к.16.22</v>
          </cell>
          <cell r="G17121">
            <v>38623</v>
          </cell>
          <cell r="H17121">
            <v>422.11</v>
          </cell>
          <cell r="I17121" t="str">
            <v>0</v>
          </cell>
          <cell r="J17121" t="str">
            <v>к.43</v>
          </cell>
          <cell r="K17121" t="str">
            <v>Задовільний</v>
          </cell>
          <cell r="M17121">
            <v>36</v>
          </cell>
        </row>
        <row r="17122">
          <cell r="A17122">
            <v>17119</v>
          </cell>
          <cell r="B17122" t="str">
            <v>4252-1</v>
          </cell>
          <cell r="E17122" t="str">
            <v>Стіл 1к.16.22</v>
          </cell>
          <cell r="F17122" t="str">
            <v>Стіл 1к.16.22</v>
          </cell>
          <cell r="G17122">
            <v>38623</v>
          </cell>
          <cell r="H17122">
            <v>422.11</v>
          </cell>
          <cell r="I17122" t="str">
            <v>0</v>
          </cell>
          <cell r="J17122" t="str">
            <v>Вінницьке РВ</v>
          </cell>
          <cell r="K17122" t="str">
            <v>Задовільний</v>
          </cell>
          <cell r="M17122">
            <v>36</v>
          </cell>
        </row>
        <row r="17123">
          <cell r="A17123">
            <v>17120</v>
          </cell>
          <cell r="B17123" t="str">
            <v>4412-1</v>
          </cell>
          <cell r="E17123" t="str">
            <v>Стіл 1к.16.22</v>
          </cell>
          <cell r="F17123" t="str">
            <v>Стіл 1к.16.22</v>
          </cell>
          <cell r="G17123">
            <v>38653</v>
          </cell>
          <cell r="H17123">
            <v>422.1</v>
          </cell>
          <cell r="I17123" t="str">
            <v>0</v>
          </cell>
          <cell r="J17123" t="str">
            <v>м. Київ, вул. Хохлових №8, частана корпусу №4  (склад)</v>
          </cell>
          <cell r="K17123" t="str">
            <v>б/у</v>
          </cell>
          <cell r="M17123">
            <v>36</v>
          </cell>
        </row>
        <row r="17124">
          <cell r="A17124">
            <v>17121</v>
          </cell>
          <cell r="B17124" t="str">
            <v>4449-1</v>
          </cell>
          <cell r="E17124" t="str">
            <v>Стіл 1к.16.22</v>
          </cell>
          <cell r="F17124" t="str">
            <v>Стіл 1к.16.22</v>
          </cell>
          <cell r="G17124">
            <v>38685</v>
          </cell>
          <cell r="H17124">
            <v>422.1</v>
          </cell>
          <cell r="I17124" t="str">
            <v>0</v>
          </cell>
          <cell r="J17124" t="str">
            <v>м. Київ, вул. Хохлових №8, частана корпусу №4  (склад)</v>
          </cell>
          <cell r="K17124" t="str">
            <v>б/у</v>
          </cell>
          <cell r="M17124">
            <v>36</v>
          </cell>
        </row>
        <row r="17125">
          <cell r="A17125">
            <v>17122</v>
          </cell>
          <cell r="B17125" t="str">
            <v>4450-1</v>
          </cell>
          <cell r="E17125" t="str">
            <v>Стіл 1к.16.22</v>
          </cell>
          <cell r="F17125" t="str">
            <v>Стіл 1к.16.22</v>
          </cell>
          <cell r="G17125">
            <v>38685</v>
          </cell>
          <cell r="H17125">
            <v>422.1</v>
          </cell>
          <cell r="I17125" t="str">
            <v>0</v>
          </cell>
          <cell r="J17125" t="str">
            <v>Гоголівське відділення</v>
          </cell>
          <cell r="K17125" t="str">
            <v>Задовільний</v>
          </cell>
          <cell r="M17125">
            <v>36</v>
          </cell>
        </row>
        <row r="17126">
          <cell r="A17126">
            <v>17123</v>
          </cell>
          <cell r="B17126" t="str">
            <v>4490-1</v>
          </cell>
          <cell r="E17126" t="str">
            <v>Стіл 1к.16.22</v>
          </cell>
          <cell r="F17126" t="str">
            <v>Стіл 1к.16.22</v>
          </cell>
          <cell r="G17126">
            <v>38740</v>
          </cell>
          <cell r="H17126">
            <v>422.1</v>
          </cell>
          <cell r="I17126" t="str">
            <v>0</v>
          </cell>
          <cell r="J17126" t="str">
            <v>Гоголівське відділення</v>
          </cell>
          <cell r="K17126" t="str">
            <v>Незадовільний</v>
          </cell>
          <cell r="L17126" t="str">
            <v>в неробочому стані, ремонту не підлягає</v>
          </cell>
          <cell r="M17126">
            <v>36</v>
          </cell>
        </row>
        <row r="17127">
          <cell r="A17127">
            <v>17124</v>
          </cell>
          <cell r="B17127" t="str">
            <v>5160-1</v>
          </cell>
          <cell r="E17127" t="str">
            <v>Стіл 1к.17,22</v>
          </cell>
          <cell r="F17127" t="str">
            <v>Стіл 1к.17,22</v>
          </cell>
          <cell r="G17127">
            <v>38834</v>
          </cell>
          <cell r="H17127">
            <v>422.1</v>
          </cell>
          <cell r="I17127" t="str">
            <v>0</v>
          </cell>
          <cell r="J17127" t="str">
            <v>Гоголівське відділення</v>
          </cell>
          <cell r="K17127" t="str">
            <v>Задовільний</v>
          </cell>
          <cell r="M17127">
            <v>36</v>
          </cell>
        </row>
        <row r="17128">
          <cell r="A17128">
            <v>17125</v>
          </cell>
          <cell r="B17128" t="str">
            <v>6029-1</v>
          </cell>
          <cell r="E17128" t="str">
            <v>Стіл 1к.17,22</v>
          </cell>
          <cell r="F17128" t="str">
            <v>Стіл 1к.17,22</v>
          </cell>
          <cell r="G17128">
            <v>38912</v>
          </cell>
          <cell r="H17128">
            <v>422.1</v>
          </cell>
          <cell r="I17128" t="str">
            <v>0</v>
          </cell>
          <cell r="J17128" t="str">
            <v>Новоподільське відділення</v>
          </cell>
          <cell r="K17128" t="str">
            <v>б/у</v>
          </cell>
          <cell r="M17128">
            <v>36</v>
          </cell>
        </row>
        <row r="17129">
          <cell r="A17129">
            <v>17126</v>
          </cell>
          <cell r="B17129" t="str">
            <v>6030-1</v>
          </cell>
          <cell r="E17129" t="str">
            <v>Стіл 1к.17,22</v>
          </cell>
          <cell r="F17129" t="str">
            <v>Стіл 1к.17,22</v>
          </cell>
          <cell r="G17129">
            <v>38912</v>
          </cell>
          <cell r="H17129">
            <v>422.1</v>
          </cell>
          <cell r="I17129" t="str">
            <v>0</v>
          </cell>
          <cell r="J17129" t="str">
            <v>Новоподільське відділення</v>
          </cell>
          <cell r="K17129" t="str">
            <v>б/у</v>
          </cell>
          <cell r="M17129">
            <v>36</v>
          </cell>
        </row>
        <row r="17130">
          <cell r="A17130">
            <v>17127</v>
          </cell>
          <cell r="B17130" t="str">
            <v>6031-1</v>
          </cell>
          <cell r="E17130" t="str">
            <v>Стіл 1к.17,22</v>
          </cell>
          <cell r="F17130" t="str">
            <v>Стіл 1к.17,22</v>
          </cell>
          <cell r="G17130">
            <v>38912</v>
          </cell>
          <cell r="H17130">
            <v>422.1</v>
          </cell>
          <cell r="I17130" t="str">
            <v>0</v>
          </cell>
          <cell r="J17130" t="str">
            <v xml:space="preserve"> м.Київ, вул. Магнітогорська,1Д (склад)</v>
          </cell>
          <cell r="K17130" t="str">
            <v>б/у</v>
          </cell>
          <cell r="M17130">
            <v>36</v>
          </cell>
        </row>
        <row r="17131">
          <cell r="A17131">
            <v>17128</v>
          </cell>
          <cell r="B17131" t="str">
            <v>20570-1</v>
          </cell>
          <cell r="E17131" t="str">
            <v>Монітор 18,5" ,TN ,LG200</v>
          </cell>
          <cell r="F17131" t="str">
            <v>Монітор 18,5" ,TN ,LG200</v>
          </cell>
          <cell r="G17131">
            <v>41691</v>
          </cell>
          <cell r="H17131">
            <v>870.6</v>
          </cell>
          <cell r="I17131" t="str">
            <v>0</v>
          </cell>
          <cell r="J17131" t="str">
            <v xml:space="preserve"> м.Київ, вул. Магнітогорська,1Д (склад)</v>
          </cell>
          <cell r="K17131" t="str">
            <v>б/у</v>
          </cell>
          <cell r="M17131">
            <v>383</v>
          </cell>
        </row>
        <row r="17132">
          <cell r="A17132">
            <v>17129</v>
          </cell>
          <cell r="B17132" t="str">
            <v>20571-1</v>
          </cell>
          <cell r="E17132" t="str">
            <v>Монітор 18,5" ,TN ,LG200</v>
          </cell>
          <cell r="F17132" t="str">
            <v>Монітор 18,5" ,TN ,LG200</v>
          </cell>
          <cell r="G17132">
            <v>41691</v>
          </cell>
          <cell r="H17132">
            <v>870.6</v>
          </cell>
          <cell r="I17132" t="str">
            <v>0</v>
          </cell>
          <cell r="J17132" t="str">
            <v>Вул.Прорізна, каб.33 (Головний банк)</v>
          </cell>
          <cell r="K17132" t="str">
            <v>новий</v>
          </cell>
          <cell r="M17132">
            <v>383</v>
          </cell>
        </row>
        <row r="17133">
          <cell r="A17133">
            <v>17130</v>
          </cell>
          <cell r="B17133" t="str">
            <v>20572-1</v>
          </cell>
          <cell r="E17133" t="str">
            <v>Монітор 18,5" ,TN ,LG200</v>
          </cell>
          <cell r="F17133" t="str">
            <v>Монітор 18,5" ,TN ,LG200</v>
          </cell>
          <cell r="G17133">
            <v>41691</v>
          </cell>
          <cell r="H17133">
            <v>870.6</v>
          </cell>
          <cell r="I17133" t="str">
            <v>0</v>
          </cell>
          <cell r="J17133" t="str">
            <v xml:space="preserve"> м.Київ, вул. Магнітогорська,1Д (склад)</v>
          </cell>
          <cell r="K17133" t="str">
            <v>Задовільний</v>
          </cell>
          <cell r="M17133">
            <v>383</v>
          </cell>
        </row>
        <row r="17134">
          <cell r="A17134">
            <v>17131</v>
          </cell>
          <cell r="B17134" t="str">
            <v>20573-1</v>
          </cell>
          <cell r="E17134" t="str">
            <v>Монітор 18,5" ,TN ,LG200</v>
          </cell>
          <cell r="F17134" t="str">
            <v>Монітор 18,5" ,TN ,LG200</v>
          </cell>
          <cell r="G17134">
            <v>41691</v>
          </cell>
          <cell r="H17134">
            <v>870.6</v>
          </cell>
          <cell r="I17134" t="str">
            <v>0</v>
          </cell>
          <cell r="J17134" t="str">
            <v xml:space="preserve"> м.Київ, вул. Магнітогорська,1Д (склад)</v>
          </cell>
          <cell r="K17134" t="str">
            <v>б/у</v>
          </cell>
          <cell r="M17134">
            <v>383</v>
          </cell>
        </row>
        <row r="17135">
          <cell r="A17135">
            <v>17132</v>
          </cell>
          <cell r="B17135" t="str">
            <v>20574-1</v>
          </cell>
          <cell r="E17135" t="str">
            <v>Монітор 18,5" ,TN ,LG200</v>
          </cell>
          <cell r="F17135" t="str">
            <v>Монітор 18,5" ,TN ,LG200</v>
          </cell>
          <cell r="G17135">
            <v>41691</v>
          </cell>
          <cell r="H17135">
            <v>870.6</v>
          </cell>
          <cell r="I17135" t="str">
            <v>0</v>
          </cell>
          <cell r="J17135" t="str">
            <v>Боярське відділення (КРВ)</v>
          </cell>
          <cell r="K17135" t="str">
            <v>Задовільний</v>
          </cell>
          <cell r="M17135">
            <v>383</v>
          </cell>
        </row>
        <row r="17136">
          <cell r="A17136">
            <v>17133</v>
          </cell>
          <cell r="B17136" t="str">
            <v>6032-1</v>
          </cell>
          <cell r="E17136" t="str">
            <v>Стіл 1к.17,22</v>
          </cell>
          <cell r="F17136" t="str">
            <v>Стіл 1к.17,22</v>
          </cell>
          <cell r="G17136">
            <v>38912</v>
          </cell>
          <cell r="H17136">
            <v>422.1</v>
          </cell>
          <cell r="I17136" t="str">
            <v>0</v>
          </cell>
          <cell r="J17136" t="str">
            <v>Києво - Святошинське відділення (КРВ)</v>
          </cell>
          <cell r="K17136" t="str">
            <v>б/у</v>
          </cell>
          <cell r="M17136">
            <v>36</v>
          </cell>
        </row>
        <row r="17137">
          <cell r="A17137">
            <v>17134</v>
          </cell>
          <cell r="B17137" t="str">
            <v>6033-1</v>
          </cell>
          <cell r="E17137" t="str">
            <v>Стіл 1к.17,22</v>
          </cell>
          <cell r="F17137" t="str">
            <v>Стіл 1к.17,22</v>
          </cell>
          <cell r="G17137">
            <v>38912</v>
          </cell>
          <cell r="H17137">
            <v>422.1</v>
          </cell>
          <cell r="I17137" t="str">
            <v>0</v>
          </cell>
          <cell r="J17137" t="str">
            <v>м. Київ, вул. Хохлових №8, частана корпусу №4  (склад)</v>
          </cell>
          <cell r="K17137" t="str">
            <v>б/у</v>
          </cell>
          <cell r="M17137">
            <v>36</v>
          </cell>
        </row>
        <row r="17138">
          <cell r="A17138">
            <v>17135</v>
          </cell>
          <cell r="B17138" t="str">
            <v>6034-1</v>
          </cell>
          <cell r="E17138" t="str">
            <v>Стіл 1к.17,22</v>
          </cell>
          <cell r="F17138" t="str">
            <v>Стіл 1к.17,22</v>
          </cell>
          <cell r="G17138">
            <v>38912</v>
          </cell>
          <cell r="H17138">
            <v>422.1</v>
          </cell>
          <cell r="I17138" t="str">
            <v>0</v>
          </cell>
          <cell r="J17138" t="str">
            <v>Прорізне відділення</v>
          </cell>
          <cell r="K17138" t="str">
            <v>Задовільний</v>
          </cell>
          <cell r="M17138">
            <v>36</v>
          </cell>
        </row>
        <row r="17139">
          <cell r="A17139">
            <v>17136</v>
          </cell>
          <cell r="B17139">
            <v>70100072</v>
          </cell>
          <cell r="E17139" t="str">
            <v>Стіл 1-к.17,22</v>
          </cell>
          <cell r="F17139" t="str">
            <v>Стіл 1-к.17,22</v>
          </cell>
          <cell r="G17139">
            <v>38589</v>
          </cell>
          <cell r="H17139">
            <v>445.55</v>
          </cell>
          <cell r="I17139" t="str">
            <v>0</v>
          </cell>
          <cell r="J17139" t="str">
            <v>Боярське відділення (КРВ)</v>
          </cell>
          <cell r="K17139" t="str">
            <v>б/у</v>
          </cell>
          <cell r="M17139">
            <v>67</v>
          </cell>
        </row>
        <row r="17140">
          <cell r="A17140">
            <v>17137</v>
          </cell>
          <cell r="B17140" t="str">
            <v>2098-1</v>
          </cell>
          <cell r="E17140" t="str">
            <v>Стіл 1К.17.22</v>
          </cell>
          <cell r="F17140" t="str">
            <v>Стіл 1К.17.22</v>
          </cell>
          <cell r="G17140">
            <v>38013</v>
          </cell>
          <cell r="H17140">
            <v>425.99</v>
          </cell>
          <cell r="I17140" t="str">
            <v>0</v>
          </cell>
          <cell r="J17140" t="str">
            <v>Південнобузьке відділення</v>
          </cell>
          <cell r="K17140" t="str">
            <v>Задовільний</v>
          </cell>
          <cell r="M17140">
            <v>36</v>
          </cell>
        </row>
        <row r="17141">
          <cell r="A17141">
            <v>17138</v>
          </cell>
          <cell r="B17141" t="str">
            <v>2120-1</v>
          </cell>
          <cell r="E17141" t="str">
            <v>Стіл 1к.17.22</v>
          </cell>
          <cell r="F17141" t="str">
            <v>Стіл 1к.17.22</v>
          </cell>
          <cell r="G17141">
            <v>38041</v>
          </cell>
          <cell r="H17141">
            <v>468.59</v>
          </cell>
          <cell r="I17141" t="str">
            <v>0</v>
          </cell>
          <cell r="J17141" t="str">
            <v>м. Київ, вул.Кирилівська,82 (склад)</v>
          </cell>
          <cell r="K17141" t="str">
            <v>Задовільний</v>
          </cell>
          <cell r="M17141">
            <v>29</v>
          </cell>
        </row>
        <row r="17142">
          <cell r="A17142">
            <v>17139</v>
          </cell>
          <cell r="B17142" t="str">
            <v>2335-1</v>
          </cell>
          <cell r="E17142" t="str">
            <v>Стіл 1К.17.22</v>
          </cell>
          <cell r="F17142" t="str">
            <v>Стіл 1К.17.22</v>
          </cell>
          <cell r="G17142">
            <v>38069</v>
          </cell>
          <cell r="H17142">
            <v>468.59</v>
          </cell>
          <cell r="I17142" t="str">
            <v>0</v>
          </cell>
          <cell r="J17142" t="str">
            <v xml:space="preserve"> м.Київ, вул. Магнітогорська,1Д (склад)</v>
          </cell>
          <cell r="K17142" t="str">
            <v>Задовільний</v>
          </cell>
          <cell r="M17142">
            <v>29</v>
          </cell>
        </row>
        <row r="17143">
          <cell r="A17143">
            <v>17140</v>
          </cell>
          <cell r="B17143" t="str">
            <v>2343-1</v>
          </cell>
          <cell r="E17143" t="str">
            <v>Стіл 1К.17.22</v>
          </cell>
          <cell r="F17143" t="str">
            <v>Стіл 1К.17.22</v>
          </cell>
          <cell r="G17143">
            <v>38069</v>
          </cell>
          <cell r="H17143">
            <v>468.59</v>
          </cell>
          <cell r="I17143" t="str">
            <v>0</v>
          </cell>
          <cell r="J17143" t="str">
            <v>Прорізне відділення</v>
          </cell>
          <cell r="K17143" t="str">
            <v>Задовільний</v>
          </cell>
          <cell r="M17143">
            <v>29</v>
          </cell>
        </row>
        <row r="17144">
          <cell r="A17144">
            <v>17141</v>
          </cell>
          <cell r="B17144" t="str">
            <v>2348-1</v>
          </cell>
          <cell r="E17144" t="str">
            <v>Стіл 1К.17.22</v>
          </cell>
          <cell r="F17144" t="str">
            <v>Стіл 1К.17.22</v>
          </cell>
          <cell r="G17144">
            <v>38069</v>
          </cell>
          <cell r="H17144">
            <v>468.59</v>
          </cell>
          <cell r="I17144" t="str">
            <v>0</v>
          </cell>
          <cell r="J17144" t="str">
            <v>Прорізне відділення</v>
          </cell>
          <cell r="K17144" t="str">
            <v>б/у</v>
          </cell>
          <cell r="M17144">
            <v>29</v>
          </cell>
        </row>
        <row r="17145">
          <cell r="A17145">
            <v>17142</v>
          </cell>
          <cell r="B17145" t="str">
            <v>20587-1</v>
          </cell>
          <cell r="E17145" t="str">
            <v>Дриль</v>
          </cell>
          <cell r="F17145" t="str">
            <v>Дриль</v>
          </cell>
          <cell r="G17145">
            <v>41691</v>
          </cell>
          <cell r="H17145">
            <v>274</v>
          </cell>
          <cell r="I17145" t="str">
            <v>0</v>
          </cell>
          <cell r="J17145" t="str">
            <v>Прорізне відділення</v>
          </cell>
          <cell r="K17145" t="str">
            <v>новий</v>
          </cell>
          <cell r="M17145">
            <v>150</v>
          </cell>
        </row>
        <row r="17146">
          <cell r="A17146">
            <v>17143</v>
          </cell>
          <cell r="B17146" t="str">
            <v>3265-1</v>
          </cell>
          <cell r="E17146" t="str">
            <v>Стіл 1к.17.22</v>
          </cell>
          <cell r="F17146" t="str">
            <v>Стіл 1к.17.22</v>
          </cell>
          <cell r="G17146">
            <v>38406</v>
          </cell>
          <cell r="H17146">
            <v>422.1</v>
          </cell>
          <cell r="I17146" t="str">
            <v>0</v>
          </cell>
          <cell r="J17146" t="str">
            <v>Прорізне відділення</v>
          </cell>
          <cell r="K17146" t="str">
            <v>Задовільний</v>
          </cell>
          <cell r="M17146">
            <v>36</v>
          </cell>
        </row>
        <row r="17147">
          <cell r="A17147">
            <v>17144</v>
          </cell>
          <cell r="B17147" t="str">
            <v>3266-1</v>
          </cell>
          <cell r="E17147" t="str">
            <v>Стіл 1к.17.22</v>
          </cell>
          <cell r="F17147" t="str">
            <v>Стіл 1к.17.22</v>
          </cell>
          <cell r="G17147">
            <v>38406</v>
          </cell>
          <cell r="H17147">
            <v>422.11</v>
          </cell>
          <cell r="I17147" t="str">
            <v>0</v>
          </cell>
          <cell r="J17147" t="str">
            <v>Південнобузьке відділення</v>
          </cell>
          <cell r="K17147" t="str">
            <v>новий</v>
          </cell>
          <cell r="M17147">
            <v>36</v>
          </cell>
        </row>
        <row r="17148">
          <cell r="A17148">
            <v>17145</v>
          </cell>
          <cell r="B17148" t="str">
            <v>3267-1</v>
          </cell>
          <cell r="E17148" t="str">
            <v>Стіл 1к.17.22</v>
          </cell>
          <cell r="F17148" t="str">
            <v>Стіл 1к.17.22</v>
          </cell>
          <cell r="G17148">
            <v>38406</v>
          </cell>
          <cell r="H17148">
            <v>422.1</v>
          </cell>
          <cell r="I17148" t="str">
            <v>0</v>
          </cell>
          <cell r="J17148" t="str">
            <v>Південнобузьке відділення</v>
          </cell>
          <cell r="K17148" t="str">
            <v>Задовільний</v>
          </cell>
          <cell r="M17148">
            <v>36</v>
          </cell>
        </row>
        <row r="17149">
          <cell r="A17149">
            <v>17146</v>
          </cell>
          <cell r="B17149" t="str">
            <v>3485-1</v>
          </cell>
          <cell r="E17149" t="str">
            <v>Стіл 1к.17.22</v>
          </cell>
          <cell r="F17149" t="str">
            <v>Стіл 1к.17.22</v>
          </cell>
          <cell r="G17149">
            <v>38435</v>
          </cell>
          <cell r="H17149">
            <v>422.08</v>
          </cell>
          <cell r="I17149" t="str">
            <v>0</v>
          </cell>
          <cell r="J17149" t="str">
            <v>Келецьке відділення</v>
          </cell>
          <cell r="K17149" t="str">
            <v>Задовільний</v>
          </cell>
          <cell r="M17149">
            <v>36</v>
          </cell>
        </row>
        <row r="17150">
          <cell r="A17150">
            <v>17147</v>
          </cell>
          <cell r="B17150" t="str">
            <v>3486-1</v>
          </cell>
          <cell r="E17150" t="str">
            <v>Стіл 1к.17.22</v>
          </cell>
          <cell r="F17150" t="str">
            <v>Стіл 1к.17.22</v>
          </cell>
          <cell r="G17150">
            <v>38435</v>
          </cell>
          <cell r="H17150">
            <v>422.08</v>
          </cell>
          <cell r="I17150" t="str">
            <v>0</v>
          </cell>
          <cell r="J17150" t="str">
            <v>м. Київ, вул. Хохлових №8, частана корпусу №4  (склад)</v>
          </cell>
          <cell r="K17150" t="str">
            <v>новий</v>
          </cell>
          <cell r="M17150">
            <v>36</v>
          </cell>
        </row>
        <row r="17151">
          <cell r="A17151">
            <v>17148</v>
          </cell>
          <cell r="B17151" t="str">
            <v>3487-1</v>
          </cell>
          <cell r="E17151" t="str">
            <v>Стіл 1к.17.22</v>
          </cell>
          <cell r="F17151" t="str">
            <v>Стіл 1к.17.22</v>
          </cell>
          <cell r="G17151">
            <v>38435</v>
          </cell>
          <cell r="H17151">
            <v>422.08</v>
          </cell>
          <cell r="I17151" t="str">
            <v>0</v>
          </cell>
          <cell r="J17151" t="str">
            <v>м. Київ, вул. Хохлових №8, частана корпусу №4  (склад)</v>
          </cell>
          <cell r="K17151" t="str">
            <v>Задовільний</v>
          </cell>
          <cell r="M17151">
            <v>36</v>
          </cell>
        </row>
        <row r="17152">
          <cell r="A17152">
            <v>17149</v>
          </cell>
          <cell r="B17152" t="str">
            <v>3501-1</v>
          </cell>
          <cell r="E17152" t="str">
            <v>Стіл 1к.17.22</v>
          </cell>
          <cell r="F17152" t="str">
            <v>Стіл 1к.17.22</v>
          </cell>
          <cell r="G17152">
            <v>38435</v>
          </cell>
          <cell r="H17152">
            <v>422.1</v>
          </cell>
          <cell r="I17152" t="str">
            <v>0</v>
          </cell>
          <cell r="J17152" t="str">
            <v>м. Київ, вул.Кирилівська,82 (склад)</v>
          </cell>
          <cell r="K17152" t="str">
            <v>б/у</v>
          </cell>
          <cell r="M17152">
            <v>36</v>
          </cell>
        </row>
        <row r="17153">
          <cell r="A17153">
            <v>17150</v>
          </cell>
          <cell r="B17153" t="str">
            <v>3524-1</v>
          </cell>
          <cell r="E17153" t="str">
            <v>Стіл 1к.17.22</v>
          </cell>
          <cell r="F17153" t="str">
            <v>Стіл 1к.17.22</v>
          </cell>
          <cell r="G17153">
            <v>38435</v>
          </cell>
          <cell r="H17153">
            <v>422.1</v>
          </cell>
          <cell r="I17153" t="str">
            <v>0</v>
          </cell>
          <cell r="J17153" t="str">
            <v>м. Київ, вул. Хохлових №8, частана корпусу №4  (склад)</v>
          </cell>
          <cell r="K17153" t="str">
            <v>Задовільний</v>
          </cell>
          <cell r="M17153">
            <v>36</v>
          </cell>
        </row>
        <row r="17154">
          <cell r="A17154">
            <v>17151</v>
          </cell>
          <cell r="B17154" t="str">
            <v>3541-1</v>
          </cell>
          <cell r="E17154" t="str">
            <v>Стіл 1к.17.22</v>
          </cell>
          <cell r="F17154" t="str">
            <v>Стіл 1к.17.22</v>
          </cell>
          <cell r="G17154">
            <v>38435</v>
          </cell>
          <cell r="H17154">
            <v>422.09</v>
          </cell>
          <cell r="I17154" t="str">
            <v>0</v>
          </cell>
          <cell r="J17154" t="str">
            <v>Вінницьке РВ</v>
          </cell>
          <cell r="K17154" t="str">
            <v>Задовільний</v>
          </cell>
          <cell r="M17154">
            <v>36</v>
          </cell>
        </row>
        <row r="17155">
          <cell r="A17155">
            <v>17152</v>
          </cell>
          <cell r="B17155" t="str">
            <v>3542-1</v>
          </cell>
          <cell r="E17155" t="str">
            <v>Стіл 1к.17.22</v>
          </cell>
          <cell r="F17155" t="str">
            <v>Стіл 1к.17.22</v>
          </cell>
          <cell r="G17155">
            <v>38435</v>
          </cell>
          <cell r="H17155">
            <v>422.09</v>
          </cell>
          <cell r="I17155" t="str">
            <v>0</v>
          </cell>
          <cell r="J17155" t="str">
            <v xml:space="preserve"> м.Київ, вул. Магнітогорська,1Д (склад)</v>
          </cell>
          <cell r="K17155" t="str">
            <v>б/у</v>
          </cell>
          <cell r="M17155">
            <v>36</v>
          </cell>
        </row>
        <row r="17156">
          <cell r="A17156">
            <v>17153</v>
          </cell>
          <cell r="B17156" t="str">
            <v>3543-1</v>
          </cell>
          <cell r="E17156" t="str">
            <v>Стіл 1к.17.22</v>
          </cell>
          <cell r="F17156" t="str">
            <v>Стіл 1к.17.22</v>
          </cell>
          <cell r="G17156">
            <v>38435</v>
          </cell>
          <cell r="H17156">
            <v>422.09</v>
          </cell>
          <cell r="I17156" t="str">
            <v>0</v>
          </cell>
          <cell r="J17156" t="str">
            <v xml:space="preserve"> м.Київ, вул. Магнітогорська,1Д (склад)</v>
          </cell>
          <cell r="K17156" t="str">
            <v>Задовільний</v>
          </cell>
          <cell r="M17156">
            <v>36</v>
          </cell>
        </row>
        <row r="17157">
          <cell r="A17157">
            <v>17154</v>
          </cell>
          <cell r="B17157" t="str">
            <v>3544-1</v>
          </cell>
          <cell r="E17157" t="str">
            <v>Стіл 1к.17.22</v>
          </cell>
          <cell r="F17157" t="str">
            <v>Стіл 1к.17.22</v>
          </cell>
          <cell r="G17157">
            <v>38435</v>
          </cell>
          <cell r="H17157">
            <v>422.09</v>
          </cell>
          <cell r="I17157" t="str">
            <v>0</v>
          </cell>
          <cell r="J17157" t="str">
            <v>м. Київ, вул. Хохлових №8, частана корпусу №4  (склад)</v>
          </cell>
          <cell r="K17157" t="str">
            <v>Задовільний</v>
          </cell>
          <cell r="M17157">
            <v>36</v>
          </cell>
        </row>
        <row r="17158">
          <cell r="A17158">
            <v>17155</v>
          </cell>
          <cell r="B17158" t="str">
            <v>3545-1</v>
          </cell>
          <cell r="E17158" t="str">
            <v>Стіл 1к.17.22</v>
          </cell>
          <cell r="F17158" t="str">
            <v>Стіл 1к.17.22</v>
          </cell>
          <cell r="G17158">
            <v>38435</v>
          </cell>
          <cell r="H17158">
            <v>422.1</v>
          </cell>
          <cell r="I17158" t="str">
            <v>0</v>
          </cell>
          <cell r="J17158" t="str">
            <v>Вул.Прорізна, каб.33 (Головний банк)</v>
          </cell>
          <cell r="K17158" t="str">
            <v>б/у</v>
          </cell>
          <cell r="M17158">
            <v>36</v>
          </cell>
        </row>
        <row r="17159">
          <cell r="A17159">
            <v>17156</v>
          </cell>
          <cell r="B17159" t="str">
            <v>3547-1</v>
          </cell>
          <cell r="E17159" t="str">
            <v>Стіл 1к.17.22</v>
          </cell>
          <cell r="F17159" t="str">
            <v>Стіл 1к.17.22</v>
          </cell>
          <cell r="G17159">
            <v>38435</v>
          </cell>
          <cell r="H17159">
            <v>422.1</v>
          </cell>
          <cell r="I17159" t="str">
            <v>0</v>
          </cell>
          <cell r="J17159" t="str">
            <v>м. Київ, вул. Хохлових №8, частана корпусу №4  (склад)</v>
          </cell>
          <cell r="K17159" t="str">
            <v>Задовільний</v>
          </cell>
          <cell r="M17159">
            <v>36</v>
          </cell>
        </row>
        <row r="17160">
          <cell r="A17160">
            <v>17157</v>
          </cell>
          <cell r="B17160" t="str">
            <v>3548-1</v>
          </cell>
          <cell r="E17160" t="str">
            <v>Стіл 1к.17.22</v>
          </cell>
          <cell r="F17160" t="str">
            <v>Стіл 1к.17.22</v>
          </cell>
          <cell r="G17160">
            <v>38435</v>
          </cell>
          <cell r="H17160">
            <v>422.1</v>
          </cell>
          <cell r="I17160" t="str">
            <v>0</v>
          </cell>
          <cell r="J17160" t="str">
            <v>Прорізне відділення</v>
          </cell>
          <cell r="K17160" t="str">
            <v>Задовільний</v>
          </cell>
          <cell r="M17160">
            <v>36</v>
          </cell>
        </row>
        <row r="17161">
          <cell r="A17161">
            <v>17158</v>
          </cell>
          <cell r="B17161" t="str">
            <v>3549-1</v>
          </cell>
          <cell r="E17161" t="str">
            <v>Стіл 1к.17.22</v>
          </cell>
          <cell r="F17161" t="str">
            <v>Стіл 1к.17.22</v>
          </cell>
          <cell r="G17161">
            <v>38435</v>
          </cell>
          <cell r="H17161">
            <v>422.1</v>
          </cell>
          <cell r="I17161" t="str">
            <v>0</v>
          </cell>
          <cell r="J17161" t="str">
            <v>Києво - Святошинське відділення (КРВ)</v>
          </cell>
          <cell r="K17161" t="str">
            <v>Задовільний</v>
          </cell>
          <cell r="M17161">
            <v>36</v>
          </cell>
        </row>
        <row r="17162">
          <cell r="A17162">
            <v>17159</v>
          </cell>
          <cell r="B17162" t="str">
            <v>3550-1</v>
          </cell>
          <cell r="E17162" t="str">
            <v>Стіл 1к.17.22</v>
          </cell>
          <cell r="F17162" t="str">
            <v>Стіл 1к.17.22</v>
          </cell>
          <cell r="G17162">
            <v>38435</v>
          </cell>
          <cell r="H17162">
            <v>422.1</v>
          </cell>
          <cell r="I17162" t="str">
            <v>0</v>
          </cell>
          <cell r="J17162" t="str">
            <v xml:space="preserve"> м.Київ, вул. Магнітогорська,1Д (склад)</v>
          </cell>
          <cell r="K17162" t="str">
            <v>Задовільний</v>
          </cell>
          <cell r="M17162">
            <v>36</v>
          </cell>
        </row>
        <row r="17163">
          <cell r="A17163">
            <v>17160</v>
          </cell>
          <cell r="B17163" t="str">
            <v>3635-1</v>
          </cell>
          <cell r="E17163" t="str">
            <v>Стіл 1К.17.22</v>
          </cell>
          <cell r="F17163" t="str">
            <v>Стіл 1К.17.22</v>
          </cell>
          <cell r="G17163">
            <v>38456</v>
          </cell>
          <cell r="H17163">
            <v>422.09</v>
          </cell>
          <cell r="I17163" t="str">
            <v>0</v>
          </cell>
          <cell r="J17163" t="str">
            <v xml:space="preserve"> м.Київ, вул. Магнітогорська,1Д (склад)</v>
          </cell>
          <cell r="K17163" t="str">
            <v>Задовільний</v>
          </cell>
          <cell r="M17163">
            <v>36</v>
          </cell>
        </row>
        <row r="17164">
          <cell r="A17164">
            <v>17161</v>
          </cell>
          <cell r="B17164" t="str">
            <v>4105-1</v>
          </cell>
          <cell r="E17164" t="str">
            <v>Стіл 1к.17.22</v>
          </cell>
          <cell r="F17164" t="str">
            <v>Стіл 1к.17.22</v>
          </cell>
          <cell r="G17164">
            <v>38593</v>
          </cell>
          <cell r="H17164">
            <v>446.4</v>
          </cell>
          <cell r="I17164" t="str">
            <v>0</v>
          </cell>
          <cell r="J17164" t="str">
            <v>Вінницьке РВ</v>
          </cell>
          <cell r="K17164" t="str">
            <v>б/у</v>
          </cell>
          <cell r="M17164">
            <v>29</v>
          </cell>
        </row>
        <row r="17165">
          <cell r="A17165">
            <v>17162</v>
          </cell>
          <cell r="B17165" t="str">
            <v>4254-1</v>
          </cell>
          <cell r="E17165" t="str">
            <v>Стіл 1к.17.22</v>
          </cell>
          <cell r="F17165" t="str">
            <v>Стіл 1к.17.22</v>
          </cell>
          <cell r="G17165">
            <v>38623</v>
          </cell>
          <cell r="H17165">
            <v>422.11</v>
          </cell>
          <cell r="I17165" t="str">
            <v>0</v>
          </cell>
          <cell r="J17165" t="str">
            <v>Вул.Прорізна, каб.30 (Головний банк)</v>
          </cell>
          <cell r="K17165" t="str">
            <v>Задовільний</v>
          </cell>
          <cell r="M17165">
            <v>36</v>
          </cell>
        </row>
        <row r="17166">
          <cell r="A17166">
            <v>17163</v>
          </cell>
          <cell r="B17166" t="str">
            <v>20611-1</v>
          </cell>
          <cell r="E17166" t="str">
            <v>Монітор 18,5" ,TN ,LG200</v>
          </cell>
          <cell r="F17166" t="str">
            <v>Монітор 18,5" ,TN ,LG200</v>
          </cell>
          <cell r="G17166">
            <v>41711</v>
          </cell>
          <cell r="H17166">
            <v>918</v>
          </cell>
          <cell r="I17166" t="str">
            <v>0</v>
          </cell>
          <cell r="J17166" t="str">
            <v>Києво - Святошинське відділення (КРВ)</v>
          </cell>
          <cell r="K17166" t="str">
            <v>Задовільний</v>
          </cell>
          <cell r="M17166">
            <v>383</v>
          </cell>
        </row>
        <row r="17167">
          <cell r="A17167">
            <v>17164</v>
          </cell>
          <cell r="B17167" t="str">
            <v>20612-1</v>
          </cell>
          <cell r="E17167" t="str">
            <v>Монітор 18,5" ,TN ,LG200</v>
          </cell>
          <cell r="F17167" t="str">
            <v>Монітор 18,5" ,TN ,LG200</v>
          </cell>
          <cell r="G17167">
            <v>41711</v>
          </cell>
          <cell r="H17167">
            <v>918</v>
          </cell>
          <cell r="I17167" t="str">
            <v>0</v>
          </cell>
          <cell r="J17167" t="str">
            <v>Києво - Святошинське відділення (КРВ)</v>
          </cell>
          <cell r="K17167" t="str">
            <v>Задовільний</v>
          </cell>
          <cell r="M17167">
            <v>383</v>
          </cell>
        </row>
        <row r="17168">
          <cell r="A17168">
            <v>17165</v>
          </cell>
          <cell r="B17168" t="str">
            <v>20613-1</v>
          </cell>
          <cell r="E17168" t="str">
            <v>Монітор 18,5" ,TN ,LG200</v>
          </cell>
          <cell r="F17168" t="str">
            <v>Монітор 18,5" ,TN ,LG200</v>
          </cell>
          <cell r="G17168">
            <v>41723</v>
          </cell>
          <cell r="H17168">
            <v>1004.4</v>
          </cell>
          <cell r="I17168" t="str">
            <v>0</v>
          </cell>
          <cell r="J17168" t="str">
            <v>м. Київ, вул.Кирилівська,82 (склад)</v>
          </cell>
          <cell r="K17168" t="str">
            <v>б/у</v>
          </cell>
          <cell r="M17168">
            <v>383</v>
          </cell>
        </row>
        <row r="17169">
          <cell r="A17169">
            <v>17166</v>
          </cell>
          <cell r="B17169" t="str">
            <v>20614-1</v>
          </cell>
          <cell r="E17169" t="str">
            <v>Монітор 18,5" ,TN ,LG200</v>
          </cell>
          <cell r="F17169" t="str">
            <v>Монітор 18,5" ,TN ,LG200</v>
          </cell>
          <cell r="G17169">
            <v>41723</v>
          </cell>
          <cell r="H17169">
            <v>1004.4</v>
          </cell>
          <cell r="I17169" t="str">
            <v>0</v>
          </cell>
          <cell r="J17169" t="str">
            <v>Прорізне відділення</v>
          </cell>
          <cell r="K17169" t="str">
            <v>Задовільний</v>
          </cell>
          <cell r="M17169">
            <v>383</v>
          </cell>
        </row>
        <row r="17170">
          <cell r="A17170">
            <v>17167</v>
          </cell>
          <cell r="B17170" t="str">
            <v>20615-1</v>
          </cell>
          <cell r="E17170" t="str">
            <v>Монітор 18,5" ,TN ,LG200</v>
          </cell>
          <cell r="F17170" t="str">
            <v>Монітор 18,5" ,TN ,LG200</v>
          </cell>
          <cell r="G17170">
            <v>41723</v>
          </cell>
          <cell r="H17170">
            <v>1004.4</v>
          </cell>
          <cell r="I17170" t="str">
            <v>0</v>
          </cell>
          <cell r="J17170" t="str">
            <v>Вінницьке РВ</v>
          </cell>
          <cell r="K17170" t="str">
            <v>Задовільний</v>
          </cell>
          <cell r="M17170">
            <v>383</v>
          </cell>
        </row>
        <row r="17171">
          <cell r="A17171">
            <v>17168</v>
          </cell>
          <cell r="B17171" t="str">
            <v>20616-1</v>
          </cell>
          <cell r="E17171" t="str">
            <v>Монітор 18,5" ,TN ,LG200</v>
          </cell>
          <cell r="F17171" t="str">
            <v>Монітор 18,5" ,TN ,LG200</v>
          </cell>
          <cell r="G17171">
            <v>41723</v>
          </cell>
          <cell r="H17171">
            <v>1004.4</v>
          </cell>
          <cell r="I17171" t="str">
            <v>0</v>
          </cell>
          <cell r="J17171" t="str">
            <v>Вінницьке РВ</v>
          </cell>
          <cell r="K17171" t="str">
            <v>Незадовільний</v>
          </cell>
          <cell r="L17171" t="str">
            <v>Знаходиться в неробочому стані, ремонту не підлягає</v>
          </cell>
          <cell r="M17171">
            <v>383</v>
          </cell>
        </row>
        <row r="17172">
          <cell r="A17172">
            <v>17169</v>
          </cell>
          <cell r="B17172" t="str">
            <v>20617-1</v>
          </cell>
          <cell r="E17172" t="str">
            <v>Монітор 18,5" ,TN ,LG200</v>
          </cell>
          <cell r="F17172" t="str">
            <v>Монітор 18,5" ,TN ,LG200</v>
          </cell>
          <cell r="G17172">
            <v>41723</v>
          </cell>
          <cell r="H17172">
            <v>1004.4</v>
          </cell>
          <cell r="I17172" t="str">
            <v>0</v>
          </cell>
          <cell r="J17172" t="str">
            <v>Вінницьке РВ</v>
          </cell>
          <cell r="K17172" t="str">
            <v>Задовільний</v>
          </cell>
          <cell r="M17172">
            <v>383</v>
          </cell>
        </row>
        <row r="17173">
          <cell r="A17173">
            <v>17170</v>
          </cell>
          <cell r="B17173" t="str">
            <v>4255-1</v>
          </cell>
          <cell r="E17173" t="str">
            <v>Стіл 1к.17.22</v>
          </cell>
          <cell r="F17173" t="str">
            <v>Стіл 1к.17.22</v>
          </cell>
          <cell r="G17173">
            <v>38623</v>
          </cell>
          <cell r="H17173">
            <v>422.1</v>
          </cell>
          <cell r="I17173" t="str">
            <v>0</v>
          </cell>
          <cell r="J17173" t="str">
            <v>Замостянське відділення</v>
          </cell>
          <cell r="K17173" t="str">
            <v>Незадовільний</v>
          </cell>
          <cell r="L17173" t="str">
            <v>Знаходиться в неробочому стані, ремонту не підлягає</v>
          </cell>
          <cell r="M17173">
            <v>36</v>
          </cell>
        </row>
        <row r="17174">
          <cell r="A17174">
            <v>17171</v>
          </cell>
          <cell r="B17174" t="str">
            <v>4256-1</v>
          </cell>
          <cell r="E17174" t="str">
            <v>Стіл 1к.17.22</v>
          </cell>
          <cell r="F17174" t="str">
            <v>Стіл 1к.17.22</v>
          </cell>
          <cell r="G17174">
            <v>38623</v>
          </cell>
          <cell r="H17174">
            <v>422.1</v>
          </cell>
          <cell r="I17174" t="str">
            <v>0</v>
          </cell>
          <cell r="J17174" t="str">
            <v>Вінницьке РВ</v>
          </cell>
          <cell r="K17174" t="str">
            <v>Задовільний</v>
          </cell>
          <cell r="M17174">
            <v>36</v>
          </cell>
        </row>
        <row r="17175">
          <cell r="A17175">
            <v>17172</v>
          </cell>
          <cell r="B17175" t="str">
            <v>4257-1</v>
          </cell>
          <cell r="E17175" t="str">
            <v>Стіл 1к.17.22</v>
          </cell>
          <cell r="F17175" t="str">
            <v>Стіл 1к.17.22</v>
          </cell>
          <cell r="G17175">
            <v>38623</v>
          </cell>
          <cell r="H17175">
            <v>422.1</v>
          </cell>
          <cell r="I17175" t="str">
            <v>0</v>
          </cell>
          <cell r="J17175" t="str">
            <v xml:space="preserve"> м.Київ, вул. Магнітогорська,1Д (склад)</v>
          </cell>
          <cell r="K17175" t="str">
            <v>б/у</v>
          </cell>
          <cell r="M17175">
            <v>36</v>
          </cell>
        </row>
        <row r="17176">
          <cell r="A17176">
            <v>17173</v>
          </cell>
          <cell r="B17176" t="str">
            <v>4258-1</v>
          </cell>
          <cell r="E17176" t="str">
            <v>Стіл 1к.17.22</v>
          </cell>
          <cell r="F17176" t="str">
            <v>Стіл 1к.17.22</v>
          </cell>
          <cell r="G17176">
            <v>38623</v>
          </cell>
          <cell r="H17176">
            <v>422.1</v>
          </cell>
          <cell r="I17176" t="str">
            <v>0</v>
          </cell>
          <cell r="J17176" t="str">
            <v xml:space="preserve"> м.Київ, вул. Магнітогорська,1Д (склад)</v>
          </cell>
          <cell r="K17176" t="str">
            <v>б/у</v>
          </cell>
          <cell r="M17176">
            <v>36</v>
          </cell>
        </row>
        <row r="17177">
          <cell r="A17177">
            <v>17174</v>
          </cell>
          <cell r="B17177" t="str">
            <v>4409-1</v>
          </cell>
          <cell r="E17177" t="str">
            <v>Стіл 1к.17.22</v>
          </cell>
          <cell r="F17177" t="str">
            <v>Стіл 1к.17.22</v>
          </cell>
          <cell r="G17177">
            <v>38653</v>
          </cell>
          <cell r="H17177">
            <v>422.1</v>
          </cell>
          <cell r="I17177" t="str">
            <v>0</v>
          </cell>
          <cell r="J17177" t="str">
            <v>Вінницьке РВ</v>
          </cell>
          <cell r="K17177" t="str">
            <v>Задовільний</v>
          </cell>
          <cell r="M17177">
            <v>36</v>
          </cell>
        </row>
        <row r="17178">
          <cell r="A17178">
            <v>17175</v>
          </cell>
          <cell r="B17178" t="str">
            <v>4451-1</v>
          </cell>
          <cell r="E17178" t="str">
            <v>Стіл 1к.17.22</v>
          </cell>
          <cell r="F17178" t="str">
            <v>Стіл 1к.17.22</v>
          </cell>
          <cell r="G17178">
            <v>38685</v>
          </cell>
          <cell r="H17178">
            <v>422.1</v>
          </cell>
          <cell r="I17178" t="str">
            <v>0</v>
          </cell>
          <cell r="J17178" t="str">
            <v xml:space="preserve"> м.Київ, вул. Магнітогорська,1Д (склад)</v>
          </cell>
          <cell r="K17178" t="str">
            <v>новий</v>
          </cell>
          <cell r="M17178">
            <v>36</v>
          </cell>
        </row>
        <row r="17179">
          <cell r="A17179">
            <v>17176</v>
          </cell>
          <cell r="B17179" t="str">
            <v>4491-1</v>
          </cell>
          <cell r="E17179" t="str">
            <v>Стіл 1к.17.22</v>
          </cell>
          <cell r="F17179" t="str">
            <v>Стіл 1к.17.22</v>
          </cell>
          <cell r="G17179">
            <v>38740</v>
          </cell>
          <cell r="H17179">
            <v>422.1</v>
          </cell>
          <cell r="I17179" t="str">
            <v>0</v>
          </cell>
          <cell r="J17179" t="str">
            <v xml:space="preserve"> м.Київ, вул. Магнітогорська,1Д (склад)</v>
          </cell>
          <cell r="K17179" t="str">
            <v>Задовільний</v>
          </cell>
          <cell r="M17179">
            <v>36</v>
          </cell>
        </row>
        <row r="17180">
          <cell r="A17180">
            <v>17177</v>
          </cell>
          <cell r="B17180" t="str">
            <v>20628-1</v>
          </cell>
          <cell r="E17180" t="str">
            <v>Монітор LED LCD LG 18.5</v>
          </cell>
          <cell r="F17180" t="str">
            <v>Монітор LED LCD LG 18.5</v>
          </cell>
          <cell r="G17180">
            <v>41723</v>
          </cell>
          <cell r="H17180">
            <v>1004.4</v>
          </cell>
          <cell r="I17180" t="str">
            <v>0</v>
          </cell>
          <cell r="J17180" t="str">
            <v xml:space="preserve"> м.Київ, вул. Магнітогорська,1Д (склад)</v>
          </cell>
          <cell r="K17180" t="str">
            <v>Задовільний</v>
          </cell>
          <cell r="L17180" t="str">
            <v>Передано орендодавцю</v>
          </cell>
          <cell r="M17180">
            <v>383</v>
          </cell>
        </row>
        <row r="17181">
          <cell r="A17181">
            <v>17178</v>
          </cell>
          <cell r="B17181" t="str">
            <v>20629-1</v>
          </cell>
          <cell r="E17181" t="str">
            <v>Монітор LED LCD LG 18.5</v>
          </cell>
          <cell r="F17181" t="str">
            <v>Монітор LED LCD LG 18.5</v>
          </cell>
          <cell r="G17181">
            <v>41723</v>
          </cell>
          <cell r="H17181">
            <v>1004.4</v>
          </cell>
          <cell r="I17181" t="str">
            <v>0</v>
          </cell>
          <cell r="J17181" t="str">
            <v xml:space="preserve"> м.Київ, вул. Магнітогорська,1Д (склад)</v>
          </cell>
          <cell r="K17181" t="str">
            <v>б/у</v>
          </cell>
          <cell r="M17181">
            <v>383</v>
          </cell>
        </row>
        <row r="17182">
          <cell r="A17182">
            <v>17179</v>
          </cell>
          <cell r="B17182" t="str">
            <v>20631-1</v>
          </cell>
          <cell r="E17182" t="str">
            <v>Калькулятор Citizen 121</v>
          </cell>
          <cell r="F17182" t="str">
            <v>Калькулятор Citizen 121</v>
          </cell>
          <cell r="G17182">
            <v>41740</v>
          </cell>
          <cell r="H17182">
            <v>788.4</v>
          </cell>
          <cell r="I17182" t="str">
            <v>0</v>
          </cell>
          <cell r="J17182" t="str">
            <v>Вінницьке РВ</v>
          </cell>
          <cell r="K17182" t="str">
            <v>б/у</v>
          </cell>
          <cell r="M17182">
            <v>75</v>
          </cell>
        </row>
        <row r="17183">
          <cell r="A17183">
            <v>17180</v>
          </cell>
          <cell r="B17183" t="str">
            <v>20632-1</v>
          </cell>
          <cell r="E17183" t="str">
            <v>Монітор DELL 19*</v>
          </cell>
          <cell r="F17183" t="str">
            <v>Монітор DELL 19*</v>
          </cell>
          <cell r="G17183">
            <v>41740</v>
          </cell>
          <cell r="H17183">
            <v>1836</v>
          </cell>
          <cell r="I17183" t="str">
            <v>0</v>
          </cell>
          <cell r="J17183" t="str">
            <v>Архів (вул.Південно-Сирецька, 1-3)</v>
          </cell>
          <cell r="K17183" t="str">
            <v>б/у</v>
          </cell>
          <cell r="M17183">
            <v>219</v>
          </cell>
        </row>
        <row r="17184">
          <cell r="A17184">
            <v>17181</v>
          </cell>
          <cell r="B17184" t="str">
            <v>2706-1</v>
          </cell>
          <cell r="E17184" t="str">
            <v>Стіл 1к.17.22.</v>
          </cell>
          <cell r="F17184" t="str">
            <v>Стіл 1к.17.22.</v>
          </cell>
          <cell r="G17184">
            <v>38259</v>
          </cell>
          <cell r="H17184">
            <v>421.73</v>
          </cell>
          <cell r="I17184" t="str">
            <v>0</v>
          </cell>
          <cell r="J17184" t="str">
            <v xml:space="preserve"> м.Київ, вул. Магнітогорська,1Д (склад)</v>
          </cell>
          <cell r="K17184" t="str">
            <v>Задовільний</v>
          </cell>
          <cell r="M17184">
            <v>36</v>
          </cell>
        </row>
        <row r="17185">
          <cell r="A17185">
            <v>17182</v>
          </cell>
          <cell r="B17185" t="str">
            <v>6267-1</v>
          </cell>
          <cell r="E17185" t="str">
            <v>Стіл 1к.23.22</v>
          </cell>
          <cell r="F17185" t="str">
            <v>Стіл 1к.23.22</v>
          </cell>
          <cell r="G17185">
            <v>38925</v>
          </cell>
          <cell r="H17185">
            <v>324</v>
          </cell>
          <cell r="I17185" t="str">
            <v>0</v>
          </cell>
          <cell r="J17185" t="str">
            <v>Вінницьке РВ</v>
          </cell>
          <cell r="K17185" t="str">
            <v>Задовільний</v>
          </cell>
          <cell r="M17185">
            <v>29</v>
          </cell>
        </row>
        <row r="17186">
          <cell r="A17186">
            <v>17183</v>
          </cell>
          <cell r="B17186" t="str">
            <v>11863-1</v>
          </cell>
          <cell r="E17186" t="str">
            <v>Стіл 1к.23.22</v>
          </cell>
          <cell r="F17186" t="str">
            <v>Стіл 1к.23.22</v>
          </cell>
          <cell r="G17186">
            <v>39353</v>
          </cell>
          <cell r="H17186">
            <v>359.58</v>
          </cell>
          <cell r="I17186" t="str">
            <v>0</v>
          </cell>
          <cell r="J17186" t="str">
            <v>м. Київ, вул.Кирилівська,82 (склад)</v>
          </cell>
          <cell r="K17186" t="str">
            <v>Задовільний</v>
          </cell>
          <cell r="M17186">
            <v>29</v>
          </cell>
        </row>
        <row r="17187">
          <cell r="A17187">
            <v>17184</v>
          </cell>
          <cell r="B17187" t="str">
            <v>11865-1</v>
          </cell>
          <cell r="E17187" t="str">
            <v>Стіл 1к.23.22</v>
          </cell>
          <cell r="F17187" t="str">
            <v>Стіл 1к.23.22</v>
          </cell>
          <cell r="G17187">
            <v>39353</v>
          </cell>
          <cell r="H17187">
            <v>359.58</v>
          </cell>
          <cell r="I17187" t="str">
            <v>0</v>
          </cell>
          <cell r="J17187" t="str">
            <v>Вінницьке РВ</v>
          </cell>
          <cell r="K17187" t="str">
            <v>Незадовільний</v>
          </cell>
          <cell r="L17187" t="str">
            <v>Знаходиться в неробочому стані, ремонту не підлягає</v>
          </cell>
          <cell r="M17187">
            <v>29</v>
          </cell>
        </row>
        <row r="17188">
          <cell r="A17188">
            <v>17185</v>
          </cell>
          <cell r="B17188" t="str">
            <v>2047-1</v>
          </cell>
          <cell r="E17188" t="str">
            <v>Стіл 1К.24.22</v>
          </cell>
          <cell r="F17188" t="str">
            <v>Стіл 1К.24.22</v>
          </cell>
          <cell r="G17188">
            <v>37967</v>
          </cell>
          <cell r="H17188">
            <v>356.64</v>
          </cell>
          <cell r="I17188" t="str">
            <v>0</v>
          </cell>
          <cell r="J17188" t="str">
            <v>Вінницьке РВ</v>
          </cell>
          <cell r="K17188" t="str">
            <v>Задовільний</v>
          </cell>
          <cell r="M17188">
            <v>29</v>
          </cell>
        </row>
        <row r="17189">
          <cell r="A17189">
            <v>17186</v>
          </cell>
          <cell r="B17189" t="str">
            <v>2074-1</v>
          </cell>
          <cell r="E17189" t="str">
            <v>Стіл 1К.24.22</v>
          </cell>
          <cell r="F17189" t="str">
            <v>Стіл 1К.24.22</v>
          </cell>
          <cell r="G17189">
            <v>37972</v>
          </cell>
          <cell r="H17189">
            <v>356.64</v>
          </cell>
          <cell r="I17189" t="str">
            <v>0</v>
          </cell>
          <cell r="J17189" t="str">
            <v>Вінницьке РВ</v>
          </cell>
          <cell r="K17189" t="str">
            <v>Задовільний</v>
          </cell>
          <cell r="M17189">
            <v>29</v>
          </cell>
        </row>
        <row r="17190">
          <cell r="A17190">
            <v>17187</v>
          </cell>
          <cell r="B17190" t="str">
            <v>2408-1</v>
          </cell>
          <cell r="E17190" t="str">
            <v>Стіл 1к.24.22</v>
          </cell>
          <cell r="F17190" t="str">
            <v>Стіл 1к.24.22</v>
          </cell>
          <cell r="G17190">
            <v>38125</v>
          </cell>
          <cell r="H17190">
            <v>392.3</v>
          </cell>
          <cell r="I17190" t="str">
            <v>0</v>
          </cell>
          <cell r="J17190" t="str">
            <v>Вінницьке РВ</v>
          </cell>
          <cell r="K17190" t="str">
            <v>Задовільний</v>
          </cell>
          <cell r="M17190">
            <v>29</v>
          </cell>
        </row>
        <row r="17191">
          <cell r="A17191">
            <v>17188</v>
          </cell>
          <cell r="B17191" t="str">
            <v>9873-1</v>
          </cell>
          <cell r="E17191" t="str">
            <v>Стіл 1к.24.22</v>
          </cell>
          <cell r="F17191" t="str">
            <v>Стіл 1к.24.22</v>
          </cell>
          <cell r="G17191">
            <v>39017</v>
          </cell>
          <cell r="H17191">
            <v>353.7</v>
          </cell>
          <cell r="I17191" t="str">
            <v>0</v>
          </cell>
          <cell r="J17191" t="str">
            <v>Вишенське відділення</v>
          </cell>
          <cell r="K17191" t="str">
            <v>Задовільний</v>
          </cell>
          <cell r="M17191">
            <v>29</v>
          </cell>
        </row>
        <row r="17192">
          <cell r="A17192">
            <v>17189</v>
          </cell>
          <cell r="B17192" t="str">
            <v>20641-1</v>
          </cell>
          <cell r="E17192" t="str">
            <v>Вішалка на 10 гачків</v>
          </cell>
          <cell r="F17192" t="str">
            <v>Вішалка на 10 гачків</v>
          </cell>
          <cell r="G17192">
            <v>41758</v>
          </cell>
          <cell r="H17192">
            <v>646.79999999999995</v>
          </cell>
          <cell r="I17192" t="str">
            <v>0</v>
          </cell>
          <cell r="J17192" t="str">
            <v>Вишенське відділення</v>
          </cell>
          <cell r="K17192" t="str">
            <v>Задовільний</v>
          </cell>
          <cell r="M17192">
            <v>75</v>
          </cell>
        </row>
        <row r="17193">
          <cell r="A17193">
            <v>17190</v>
          </cell>
          <cell r="B17193" t="str">
            <v>31003-1</v>
          </cell>
          <cell r="E17193" t="str">
            <v>Стіл 1к.24.22</v>
          </cell>
          <cell r="F17193" t="str">
            <v>Стіл 1к.24.22</v>
          </cell>
          <cell r="G17193">
            <v>42215</v>
          </cell>
          <cell r="H17193">
            <v>145.15</v>
          </cell>
          <cell r="I17193" t="str">
            <v>0</v>
          </cell>
          <cell r="J17193" t="str">
            <v>Вінницьке РВ</v>
          </cell>
          <cell r="K17193" t="str">
            <v>Задовільний</v>
          </cell>
          <cell r="M17193">
            <v>150</v>
          </cell>
        </row>
        <row r="17194">
          <cell r="A17194">
            <v>17191</v>
          </cell>
          <cell r="B17194" t="str">
            <v>6349-1</v>
          </cell>
          <cell r="E17194" t="str">
            <v>Стіл 1к.25,22</v>
          </cell>
          <cell r="F17194" t="str">
            <v>Стіл 1к.25,22</v>
          </cell>
          <cell r="G17194">
            <v>38925</v>
          </cell>
          <cell r="H17194">
            <v>426</v>
          </cell>
          <cell r="I17194" t="str">
            <v>0</v>
          </cell>
          <cell r="J17194" t="str">
            <v>Вінницьке РВ</v>
          </cell>
          <cell r="K17194" t="str">
            <v>Задовільний</v>
          </cell>
          <cell r="M17194">
            <v>36</v>
          </cell>
        </row>
        <row r="17195">
          <cell r="A17195">
            <v>17192</v>
          </cell>
          <cell r="B17195" t="str">
            <v>6350-1</v>
          </cell>
          <cell r="E17195" t="str">
            <v>Стіл 1к.25,22</v>
          </cell>
          <cell r="F17195" t="str">
            <v>Стіл 1к.25,22</v>
          </cell>
          <cell r="G17195">
            <v>38925</v>
          </cell>
          <cell r="H17195">
            <v>731</v>
          </cell>
          <cell r="I17195" t="str">
            <v>0</v>
          </cell>
          <cell r="J17195" t="str">
            <v>Харківське регіональне відділення</v>
          </cell>
          <cell r="K17195" t="str">
            <v>Задовільний</v>
          </cell>
          <cell r="M17195">
            <v>50</v>
          </cell>
        </row>
        <row r="17196">
          <cell r="A17196">
            <v>17193</v>
          </cell>
          <cell r="B17196" t="str">
            <v>9816-1</v>
          </cell>
          <cell r="E17196" t="str">
            <v>Стіл 1к.25,22</v>
          </cell>
          <cell r="F17196" t="str">
            <v>Стіл 1к.25,22</v>
          </cell>
          <cell r="G17196">
            <v>38981</v>
          </cell>
          <cell r="H17196">
            <v>383.41</v>
          </cell>
          <cell r="I17196" t="str">
            <v>0</v>
          </cell>
          <cell r="J17196" t="str">
            <v>Рівненське РВ</v>
          </cell>
          <cell r="K17196" t="str">
            <v>Задовільний</v>
          </cell>
          <cell r="M17196">
            <v>29</v>
          </cell>
        </row>
        <row r="17197">
          <cell r="A17197">
            <v>17194</v>
          </cell>
          <cell r="B17197" t="str">
            <v>9971-1</v>
          </cell>
          <cell r="E17197" t="str">
            <v>Стіл 1к.25,22</v>
          </cell>
          <cell r="F17197" t="str">
            <v>Стіл 1к.25,22</v>
          </cell>
          <cell r="G17197">
            <v>39077</v>
          </cell>
          <cell r="H17197">
            <v>383.4</v>
          </cell>
          <cell r="I17197" t="str">
            <v>0</v>
          </cell>
          <cell r="J17197" t="str">
            <v>Рівненське РВ</v>
          </cell>
          <cell r="K17197" t="str">
            <v>Задовільний</v>
          </cell>
          <cell r="M17197">
            <v>29</v>
          </cell>
        </row>
        <row r="17198">
          <cell r="A17198">
            <v>17195</v>
          </cell>
          <cell r="B17198" t="str">
            <v>1989-1</v>
          </cell>
          <cell r="E17198" t="str">
            <v>Стіл 1К.25.22</v>
          </cell>
          <cell r="F17198" t="str">
            <v>Стіл 1К.25.22</v>
          </cell>
          <cell r="G17198">
            <v>37831</v>
          </cell>
          <cell r="H17198">
            <v>433.01</v>
          </cell>
          <cell r="I17198" t="str">
            <v>0</v>
          </cell>
          <cell r="J17198" t="str">
            <v>Рівненське РВ</v>
          </cell>
          <cell r="K17198" t="str">
            <v>Задовільний</v>
          </cell>
          <cell r="M17198">
            <v>36</v>
          </cell>
        </row>
        <row r="17199">
          <cell r="A17199">
            <v>17196</v>
          </cell>
          <cell r="B17199" t="str">
            <v>5007-1</v>
          </cell>
          <cell r="E17199" t="str">
            <v>Стіл 1К.25.22</v>
          </cell>
          <cell r="F17199" t="str">
            <v>Стіл 1К.25.22</v>
          </cell>
          <cell r="G17199">
            <v>38804</v>
          </cell>
          <cell r="H17199">
            <v>383.4</v>
          </cell>
          <cell r="I17199" t="str">
            <v>0</v>
          </cell>
          <cell r="J17199" t="str">
            <v>Прорізне відділення</v>
          </cell>
          <cell r="K17199" t="str">
            <v>Задовільний</v>
          </cell>
          <cell r="M17199">
            <v>29</v>
          </cell>
        </row>
        <row r="17200">
          <cell r="A17200">
            <v>17197</v>
          </cell>
          <cell r="B17200" t="str">
            <v>20649-1</v>
          </cell>
          <cell r="E17200" t="str">
            <v>Дриль інтерскол</v>
          </cell>
          <cell r="F17200" t="str">
            <v>Дриль інтерскол</v>
          </cell>
          <cell r="G17200">
            <v>41758</v>
          </cell>
          <cell r="H17200">
            <v>311</v>
          </cell>
          <cell r="I17200" t="str">
            <v>0</v>
          </cell>
          <cell r="J17200" t="str">
            <v>м. Київ, вул.Кирилівська,82 (склад)</v>
          </cell>
          <cell r="K17200" t="str">
            <v>Задовільний</v>
          </cell>
          <cell r="M17200">
            <v>150</v>
          </cell>
        </row>
        <row r="17201">
          <cell r="A17201">
            <v>17198</v>
          </cell>
          <cell r="B17201" t="str">
            <v>KRF223</v>
          </cell>
          <cell r="E17201" t="str">
            <v>Стіл 1к.25.22</v>
          </cell>
          <cell r="F17201" t="str">
            <v>Стіл 1к.25.22</v>
          </cell>
          <cell r="G17201">
            <v>40295</v>
          </cell>
          <cell r="H17201">
            <v>433.01</v>
          </cell>
          <cell r="I17201" t="str">
            <v>0</v>
          </cell>
          <cell r="J17201" t="str">
            <v>Тернопільське РВ</v>
          </cell>
          <cell r="K17201" t="str">
            <v>Задовільний</v>
          </cell>
          <cell r="M17201">
            <v>94</v>
          </cell>
        </row>
        <row r="17202">
          <cell r="A17202">
            <v>17199</v>
          </cell>
          <cell r="B17202" t="str">
            <v>KRF225</v>
          </cell>
          <cell r="E17202" t="str">
            <v>Стіл 1к.25.22</v>
          </cell>
          <cell r="F17202" t="str">
            <v>Стіл 1к.25.22</v>
          </cell>
          <cell r="G17202">
            <v>40295</v>
          </cell>
          <cell r="H17202">
            <v>433.01</v>
          </cell>
          <cell r="I17202" t="str">
            <v>0</v>
          </cell>
          <cell r="J17202" t="str">
            <v>к.32</v>
          </cell>
          <cell r="K17202" t="str">
            <v>Задовільний</v>
          </cell>
          <cell r="M17202">
            <v>94</v>
          </cell>
        </row>
        <row r="17203">
          <cell r="A17203">
            <v>17200</v>
          </cell>
          <cell r="B17203" t="str">
            <v>31005-1</v>
          </cell>
          <cell r="E17203" t="str">
            <v>Стіл 1к.25.22</v>
          </cell>
          <cell r="F17203" t="str">
            <v>Стіл 1к.25.22</v>
          </cell>
          <cell r="G17203">
            <v>42215</v>
          </cell>
          <cell r="H17203">
            <v>135.16999999999999</v>
          </cell>
          <cell r="I17203" t="str">
            <v>0</v>
          </cell>
          <cell r="J17203" t="str">
            <v>каса підвал Хрещатик, 8</v>
          </cell>
          <cell r="K17203" t="str">
            <v>Незадовільний</v>
          </cell>
          <cell r="L17203" t="str">
            <v>Знаходиться в неробочому стані, ремонту не підлягає</v>
          </cell>
          <cell r="M17203">
            <v>150</v>
          </cell>
        </row>
        <row r="17204">
          <cell r="A17204">
            <v>17201</v>
          </cell>
          <cell r="B17204" t="str">
            <v>2709-1</v>
          </cell>
          <cell r="E17204" t="str">
            <v>Стіл 1к.25.22. мод.</v>
          </cell>
          <cell r="F17204" t="str">
            <v>Стіл 1к.25.22. мод.</v>
          </cell>
          <cell r="G17204">
            <v>38259</v>
          </cell>
          <cell r="H17204">
            <v>446.26</v>
          </cell>
          <cell r="I17204" t="str">
            <v>0</v>
          </cell>
          <cell r="J17204" t="str">
            <v>ОПЕРУ</v>
          </cell>
          <cell r="K17204" t="str">
            <v>Незадовільний</v>
          </cell>
          <cell r="L17204" t="str">
            <v>Морально застарів, зламана кнопка</v>
          </cell>
          <cell r="M17204">
            <v>29</v>
          </cell>
        </row>
        <row r="17205">
          <cell r="A17205">
            <v>17202</v>
          </cell>
          <cell r="B17205" t="str">
            <v>6348-1</v>
          </cell>
          <cell r="E17205" t="str">
            <v>Стіл 1к.26,22</v>
          </cell>
          <cell r="F17205" t="str">
            <v>Стіл 1к.26,22</v>
          </cell>
          <cell r="G17205">
            <v>38925</v>
          </cell>
          <cell r="H17205">
            <v>454</v>
          </cell>
          <cell r="I17205" t="str">
            <v>0</v>
          </cell>
          <cell r="J17205" t="str">
            <v>ОПЕРУ</v>
          </cell>
          <cell r="K17205" t="str">
            <v>Задовільний</v>
          </cell>
          <cell r="M17205">
            <v>29</v>
          </cell>
        </row>
        <row r="17206">
          <cell r="A17206">
            <v>17203</v>
          </cell>
          <cell r="B17206" t="str">
            <v>20655-1</v>
          </cell>
          <cell r="E17206" t="str">
            <v>Візок платформа 1100*700 з бортами</v>
          </cell>
          <cell r="F17206" t="str">
            <v>Візок платформа 1100*700 з бортами</v>
          </cell>
          <cell r="G17206">
            <v>41758</v>
          </cell>
          <cell r="H17206">
            <v>1550.4</v>
          </cell>
          <cell r="I17206" t="str">
            <v>0</v>
          </cell>
          <cell r="J17206" t="str">
            <v>к.63</v>
          </cell>
          <cell r="K17206" t="str">
            <v>Задовільний</v>
          </cell>
          <cell r="M17206">
            <v>375</v>
          </cell>
        </row>
        <row r="17207">
          <cell r="A17207">
            <v>17204</v>
          </cell>
          <cell r="B17207" t="str">
            <v>20656-1</v>
          </cell>
          <cell r="E17207" t="str">
            <v>Калькулятор О75501 12розр.</v>
          </cell>
          <cell r="F17207" t="str">
            <v>Калькулятор О75501 12розр.</v>
          </cell>
          <cell r="G17207">
            <v>41787</v>
          </cell>
          <cell r="H17207">
            <v>124.5</v>
          </cell>
          <cell r="I17207" t="str">
            <v>0</v>
          </cell>
          <cell r="J17207" t="str">
            <v>ОПЕРУ</v>
          </cell>
          <cell r="K17207" t="str">
            <v>Задовільний</v>
          </cell>
          <cell r="M17207">
            <v>23</v>
          </cell>
        </row>
        <row r="17208">
          <cell r="A17208">
            <v>17205</v>
          </cell>
          <cell r="B17208" t="str">
            <v>5173-1</v>
          </cell>
          <cell r="E17208" t="str">
            <v>Стіл 1к.28,22</v>
          </cell>
          <cell r="F17208" t="str">
            <v>Стіл 1к.28,22</v>
          </cell>
          <cell r="G17208">
            <v>38834</v>
          </cell>
          <cell r="H17208">
            <v>629.1</v>
          </cell>
          <cell r="I17208" t="str">
            <v>0</v>
          </cell>
          <cell r="J17208" t="str">
            <v>кім.42</v>
          </cell>
          <cell r="K17208" t="str">
            <v>Задовільний</v>
          </cell>
          <cell r="M17208">
            <v>36</v>
          </cell>
        </row>
        <row r="17209">
          <cell r="A17209">
            <v>17206</v>
          </cell>
          <cell r="B17209" t="str">
            <v>2825-1</v>
          </cell>
          <cell r="E17209" t="str">
            <v>Стіл 1К.28.22</v>
          </cell>
          <cell r="F17209" t="str">
            <v>Стіл 1К.28.22</v>
          </cell>
          <cell r="G17209">
            <v>38285</v>
          </cell>
          <cell r="H17209">
            <v>627.67999999999995</v>
          </cell>
          <cell r="I17209" t="str">
            <v>0</v>
          </cell>
          <cell r="J17209" t="str">
            <v>к.45</v>
          </cell>
          <cell r="K17209" t="str">
            <v>Задовільний</v>
          </cell>
          <cell r="M17209">
            <v>36</v>
          </cell>
        </row>
        <row r="17210">
          <cell r="A17210">
            <v>17207</v>
          </cell>
          <cell r="B17210" t="str">
            <v>3437-1</v>
          </cell>
          <cell r="E17210" t="str">
            <v>Стіл 1К.28.22</v>
          </cell>
          <cell r="F17210" t="str">
            <v>Стіл 1К.28.22</v>
          </cell>
          <cell r="G17210">
            <v>38427</v>
          </cell>
          <cell r="H17210">
            <v>629.1</v>
          </cell>
          <cell r="I17210" t="str">
            <v>0</v>
          </cell>
          <cell r="J17210" t="str">
            <v>Тернопільське РВ</v>
          </cell>
          <cell r="K17210" t="str">
            <v>Задовільний</v>
          </cell>
          <cell r="M17210">
            <v>36</v>
          </cell>
        </row>
        <row r="17211">
          <cell r="A17211">
            <v>17208</v>
          </cell>
          <cell r="B17211" t="str">
            <v>3458-1</v>
          </cell>
          <cell r="E17211" t="str">
            <v>Стіл 1К.28.22</v>
          </cell>
          <cell r="F17211" t="str">
            <v>Стіл 1К.28.22</v>
          </cell>
          <cell r="G17211">
            <v>38427</v>
          </cell>
          <cell r="H17211">
            <v>629.1</v>
          </cell>
          <cell r="I17211" t="str">
            <v>0</v>
          </cell>
          <cell r="J17211" t="str">
            <v>Тернопільське РВ</v>
          </cell>
          <cell r="K17211" t="str">
            <v>Задовільний</v>
          </cell>
          <cell r="M17211">
            <v>36</v>
          </cell>
        </row>
        <row r="17212">
          <cell r="A17212">
            <v>17209</v>
          </cell>
          <cell r="B17212" t="str">
            <v>3551-1</v>
          </cell>
          <cell r="E17212" t="str">
            <v>Стіл 1к.28.22</v>
          </cell>
          <cell r="F17212" t="str">
            <v>Стіл 1к.28.22</v>
          </cell>
          <cell r="G17212">
            <v>38435</v>
          </cell>
          <cell r="H17212">
            <v>629.1</v>
          </cell>
          <cell r="I17212" t="str">
            <v>0</v>
          </cell>
          <cell r="J17212" t="str">
            <v>Тернопільське РВ</v>
          </cell>
          <cell r="K17212" t="str">
            <v>Задовільний</v>
          </cell>
          <cell r="M17212">
            <v>36</v>
          </cell>
        </row>
        <row r="17213">
          <cell r="A17213">
            <v>17210</v>
          </cell>
          <cell r="B17213" t="str">
            <v>3552-1</v>
          </cell>
          <cell r="E17213" t="str">
            <v>Стіл 1к.28.22</v>
          </cell>
          <cell r="F17213" t="str">
            <v>Стіл 1к.28.22</v>
          </cell>
          <cell r="G17213">
            <v>38435</v>
          </cell>
          <cell r="H17213">
            <v>629.1</v>
          </cell>
          <cell r="I17213" t="str">
            <v>0</v>
          </cell>
          <cell r="J17213" t="str">
            <v>Тернопільське РВ</v>
          </cell>
          <cell r="K17213" t="str">
            <v>Задовільний</v>
          </cell>
          <cell r="M17213">
            <v>36</v>
          </cell>
        </row>
        <row r="17214">
          <cell r="A17214">
            <v>17211</v>
          </cell>
          <cell r="B17214" t="str">
            <v>5009-1</v>
          </cell>
          <cell r="E17214" t="str">
            <v>Стіл 1К.28.22</v>
          </cell>
          <cell r="F17214" t="str">
            <v>Стіл 1К.28.22</v>
          </cell>
          <cell r="G17214">
            <v>38804</v>
          </cell>
          <cell r="H17214">
            <v>629.1</v>
          </cell>
          <cell r="I17214" t="str">
            <v>0</v>
          </cell>
          <cell r="J17214" t="str">
            <v>Рівненське РВ</v>
          </cell>
          <cell r="K17214" t="str">
            <v>Задовільний</v>
          </cell>
          <cell r="M17214">
            <v>36</v>
          </cell>
        </row>
        <row r="17215">
          <cell r="A17215">
            <v>17212</v>
          </cell>
          <cell r="B17215" t="str">
            <v>2826-1</v>
          </cell>
          <cell r="E17215" t="str">
            <v>Стіл 1К.29.22</v>
          </cell>
          <cell r="F17215" t="str">
            <v>Стіл 1К.29.22</v>
          </cell>
          <cell r="G17215">
            <v>38285</v>
          </cell>
          <cell r="H17215">
            <v>627.67999999999995</v>
          </cell>
          <cell r="I17215" t="str">
            <v>0</v>
          </cell>
          <cell r="J17215" t="str">
            <v>м. Київ, вул.Кирилівська,82 (склад)</v>
          </cell>
          <cell r="K17215" t="str">
            <v>Задовільний</v>
          </cell>
          <cell r="M17215">
            <v>36</v>
          </cell>
        </row>
        <row r="17216">
          <cell r="A17216">
            <v>17213</v>
          </cell>
          <cell r="B17216" t="str">
            <v>3330-1</v>
          </cell>
          <cell r="E17216" t="str">
            <v>Стіл 1к.29.22</v>
          </cell>
          <cell r="F17216" t="str">
            <v>Стіл 1к.29.22</v>
          </cell>
          <cell r="G17216">
            <v>38406</v>
          </cell>
          <cell r="H17216">
            <v>629.1</v>
          </cell>
          <cell r="I17216" t="str">
            <v>0</v>
          </cell>
          <cell r="J17216" t="str">
            <v>м. Київ, вул.Кирилівська,82 (склад)</v>
          </cell>
          <cell r="K17216" t="str">
            <v>Задовільний</v>
          </cell>
          <cell r="M17216">
            <v>36</v>
          </cell>
        </row>
        <row r="17217">
          <cell r="A17217">
            <v>17214</v>
          </cell>
          <cell r="B17217" t="str">
            <v>20702-1</v>
          </cell>
          <cell r="E17217" t="str">
            <v>Калькулятор Citizen CX-121 з друком</v>
          </cell>
          <cell r="F17217" t="str">
            <v>Калькулятор Citizen CX-121 з друком</v>
          </cell>
          <cell r="G17217">
            <v>41787</v>
          </cell>
          <cell r="H17217">
            <v>870</v>
          </cell>
          <cell r="I17217" t="str">
            <v>0</v>
          </cell>
          <cell r="J17217" t="str">
            <v>м. Київ, вул.Кирилівська,82 (склад)</v>
          </cell>
          <cell r="K17217" t="str">
            <v>Задовільний</v>
          </cell>
          <cell r="M17217">
            <v>188</v>
          </cell>
        </row>
        <row r="17218">
          <cell r="A17218">
            <v>17215</v>
          </cell>
          <cell r="B17218" t="str">
            <v>20704-1</v>
          </cell>
          <cell r="E17218" t="str">
            <v xml:space="preserve">Калькулятор Brilliant BS-777 М </v>
          </cell>
          <cell r="F17218" t="str">
            <v xml:space="preserve">Калькулятор Brilliant BS-777 М </v>
          </cell>
          <cell r="G17218">
            <v>41814</v>
          </cell>
          <cell r="H17218">
            <v>104.27</v>
          </cell>
          <cell r="I17218" t="str">
            <v>0</v>
          </cell>
          <cell r="J17218" t="str">
            <v>м. Київ, вул.Кирилівська,82 (склад)</v>
          </cell>
          <cell r="K17218" t="str">
            <v>Задовільний</v>
          </cell>
          <cell r="M17218">
            <v>45</v>
          </cell>
        </row>
        <row r="17219">
          <cell r="A17219">
            <v>17216</v>
          </cell>
          <cell r="B17219" t="str">
            <v>20705-1</v>
          </cell>
          <cell r="E17219" t="str">
            <v xml:space="preserve">Калькулятор Brilliant BS-777 М </v>
          </cell>
          <cell r="F17219" t="str">
            <v xml:space="preserve">Калькулятор Brilliant BS-777 М </v>
          </cell>
          <cell r="G17219">
            <v>41814</v>
          </cell>
          <cell r="H17219">
            <v>104.26</v>
          </cell>
          <cell r="I17219" t="str">
            <v>0</v>
          </cell>
          <cell r="J17219" t="str">
            <v>м. Київ, вул.Кирилівська,82 (склад)</v>
          </cell>
          <cell r="K17219" t="str">
            <v>Задовільний</v>
          </cell>
          <cell r="M17219">
            <v>45</v>
          </cell>
        </row>
        <row r="17220">
          <cell r="A17220">
            <v>17217</v>
          </cell>
          <cell r="B17220" t="str">
            <v>20706-1</v>
          </cell>
          <cell r="E17220" t="str">
            <v>Калькулятор Brilliant BS-777</v>
          </cell>
          <cell r="F17220" t="str">
            <v>Калькулятор Brilliant BS-777</v>
          </cell>
          <cell r="G17220">
            <v>41814</v>
          </cell>
          <cell r="H17220">
            <v>91.45</v>
          </cell>
          <cell r="I17220" t="str">
            <v>0</v>
          </cell>
          <cell r="J17220" t="str">
            <v>м. Київ, вул.Кирилівська,82 (склад)</v>
          </cell>
          <cell r="K17220" t="str">
            <v>Задовільний</v>
          </cell>
          <cell r="M17220">
            <v>45</v>
          </cell>
        </row>
        <row r="17221">
          <cell r="A17221">
            <v>17218</v>
          </cell>
          <cell r="B17221" t="str">
            <v>20707-1</v>
          </cell>
          <cell r="E17221" t="str">
            <v>Калькулятор Brilliant BS-777</v>
          </cell>
          <cell r="F17221" t="str">
            <v>Калькулятор Brilliant BS-777</v>
          </cell>
          <cell r="G17221">
            <v>41814</v>
          </cell>
          <cell r="H17221">
            <v>91.45</v>
          </cell>
          <cell r="I17221" t="str">
            <v>0</v>
          </cell>
          <cell r="J17221" t="str">
            <v>ПАТ"Кристалбанк"(в оренді)вул.М.Гришка.8</v>
          </cell>
          <cell r="K17221" t="str">
            <v>Задовільний</v>
          </cell>
          <cell r="M17221">
            <v>45</v>
          </cell>
        </row>
        <row r="17222">
          <cell r="A17222">
            <v>17219</v>
          </cell>
          <cell r="B17222" t="str">
            <v>3438-1</v>
          </cell>
          <cell r="E17222" t="str">
            <v>Стіл 1К.29.22</v>
          </cell>
          <cell r="F17222" t="str">
            <v>Стіл 1К.29.22</v>
          </cell>
          <cell r="G17222">
            <v>38427</v>
          </cell>
          <cell r="H17222">
            <v>629.1</v>
          </cell>
          <cell r="I17222" t="str">
            <v>0</v>
          </cell>
          <cell r="J17222" t="str">
            <v>ПАТ"Кристалбанк"(в оренді)вул.М.Гришка.8</v>
          </cell>
          <cell r="K17222" t="str">
            <v>Задовільний</v>
          </cell>
          <cell r="M17222">
            <v>36</v>
          </cell>
        </row>
        <row r="17223">
          <cell r="A17223">
            <v>17220</v>
          </cell>
          <cell r="B17223" t="str">
            <v>20711-1</v>
          </cell>
          <cell r="E17223" t="str">
            <v>Калькулятор Citizen CX-121 з друком</v>
          </cell>
          <cell r="F17223" t="str">
            <v>Калькулятор Citizen CX-121 з друком</v>
          </cell>
          <cell r="G17223">
            <v>41814</v>
          </cell>
          <cell r="H17223">
            <v>870</v>
          </cell>
          <cell r="I17223" t="str">
            <v>0</v>
          </cell>
          <cell r="J17223" t="str">
            <v>м. Київ, вул.Кирилівська,82 (склад)</v>
          </cell>
          <cell r="K17223" t="str">
            <v>Задовільний</v>
          </cell>
          <cell r="M17223">
            <v>188</v>
          </cell>
        </row>
        <row r="17224">
          <cell r="A17224">
            <v>17221</v>
          </cell>
          <cell r="B17224" t="str">
            <v>20712-1</v>
          </cell>
          <cell r="E17224" t="str">
            <v xml:space="preserve">Крісло Комфорт </v>
          </cell>
          <cell r="F17224" t="str">
            <v xml:space="preserve">Крісло Комфорт </v>
          </cell>
          <cell r="G17224">
            <v>41836</v>
          </cell>
          <cell r="H17224">
            <v>409</v>
          </cell>
          <cell r="I17224" t="str">
            <v>0</v>
          </cell>
          <cell r="J17224" t="str">
            <v>м. Київ, вул.Кирилівська,82 (склад)</v>
          </cell>
          <cell r="K17224" t="str">
            <v>Задовільний</v>
          </cell>
          <cell r="M17224">
            <v>149</v>
          </cell>
        </row>
        <row r="17225">
          <cell r="A17225">
            <v>17222</v>
          </cell>
          <cell r="B17225" t="str">
            <v>20713-1</v>
          </cell>
          <cell r="E17225" t="str">
            <v xml:space="preserve">Крісло Комфорт </v>
          </cell>
          <cell r="F17225" t="str">
            <v xml:space="preserve">Крісло Комфорт </v>
          </cell>
          <cell r="G17225">
            <v>41836</v>
          </cell>
          <cell r="H17225">
            <v>409</v>
          </cell>
          <cell r="I17225" t="str">
            <v>0</v>
          </cell>
          <cell r="J17225" t="str">
            <v>м. Київ, вул.Кирилівська,82 (склад)</v>
          </cell>
          <cell r="K17225" t="str">
            <v>Незадовільний</v>
          </cell>
          <cell r="L17225" t="str">
            <v>В неробочому стані, ремонт недоцільний</v>
          </cell>
          <cell r="M17225">
            <v>149</v>
          </cell>
        </row>
        <row r="17226">
          <cell r="A17226">
            <v>17223</v>
          </cell>
          <cell r="B17226" t="str">
            <v>20714-1</v>
          </cell>
          <cell r="E17226" t="str">
            <v xml:space="preserve">Крісло COMFORT </v>
          </cell>
          <cell r="F17226" t="str">
            <v xml:space="preserve">Крісло COMFORT </v>
          </cell>
          <cell r="G17226">
            <v>41836</v>
          </cell>
          <cell r="H17226">
            <v>409</v>
          </cell>
          <cell r="I17226" t="str">
            <v>0</v>
          </cell>
          <cell r="J17226" t="str">
            <v>м. Київ, вул.Кирилівська,82 (склад)</v>
          </cell>
          <cell r="K17226" t="str">
            <v>Задовільний</v>
          </cell>
          <cell r="M17226">
            <v>149</v>
          </cell>
        </row>
        <row r="17227">
          <cell r="A17227">
            <v>17224</v>
          </cell>
          <cell r="B17227" t="str">
            <v>6037-1</v>
          </cell>
          <cell r="E17227" t="str">
            <v>Стіл 1к.30,22</v>
          </cell>
          <cell r="F17227" t="str">
            <v>Стіл 1к.30,22</v>
          </cell>
          <cell r="G17227">
            <v>38912</v>
          </cell>
          <cell r="H17227">
            <v>657.9</v>
          </cell>
          <cell r="I17227" t="str">
            <v>0</v>
          </cell>
          <cell r="J17227" t="str">
            <v>м. Київ, вул.Кирилівська,82 (склад)</v>
          </cell>
          <cell r="K17227" t="str">
            <v>б/у</v>
          </cell>
          <cell r="M17227">
            <v>36</v>
          </cell>
        </row>
        <row r="17228">
          <cell r="A17228">
            <v>17225</v>
          </cell>
          <cell r="B17228" t="str">
            <v>20716-1</v>
          </cell>
          <cell r="E17228" t="str">
            <v>Калькулятор Citizen CX-121</v>
          </cell>
          <cell r="F17228" t="str">
            <v>Калькулятор Citizen CX-121</v>
          </cell>
          <cell r="G17228">
            <v>41814</v>
          </cell>
          <cell r="H17228">
            <v>699</v>
          </cell>
          <cell r="I17228" t="str">
            <v>0</v>
          </cell>
          <cell r="J17228" t="str">
            <v>Г.Б.приймальна</v>
          </cell>
          <cell r="K17228" t="str">
            <v>Задовільний</v>
          </cell>
          <cell r="M17228">
            <v>188</v>
          </cell>
        </row>
        <row r="17229">
          <cell r="A17229">
            <v>17226</v>
          </cell>
          <cell r="B17229" t="str">
            <v>20717-1</v>
          </cell>
          <cell r="E17229" t="str">
            <v>Калькулятор Citizen CX-121</v>
          </cell>
          <cell r="F17229" t="str">
            <v>Калькулятор Citizen CX-121</v>
          </cell>
          <cell r="G17229">
            <v>41814</v>
          </cell>
          <cell r="H17229">
            <v>699</v>
          </cell>
          <cell r="I17229" t="str">
            <v>0</v>
          </cell>
          <cell r="J17229" t="str">
            <v>Тернопільське РВ</v>
          </cell>
          <cell r="K17229" t="str">
            <v>Задовільний</v>
          </cell>
          <cell r="M17229">
            <v>188</v>
          </cell>
        </row>
        <row r="17230">
          <cell r="A17230">
            <v>17227</v>
          </cell>
          <cell r="B17230" t="str">
            <v>3439-1</v>
          </cell>
          <cell r="E17230" t="str">
            <v>Стіл 1К.30.22</v>
          </cell>
          <cell r="F17230" t="str">
            <v>Стіл 1К.30.22</v>
          </cell>
          <cell r="G17230">
            <v>38427</v>
          </cell>
          <cell r="H17230">
            <v>657.9</v>
          </cell>
          <cell r="I17230" t="str">
            <v>0</v>
          </cell>
          <cell r="J17230" t="str">
            <v>м. Київ, вул. Хохлових №8, частана корпусу №4  (склад)</v>
          </cell>
          <cell r="K17230" t="str">
            <v>Незадовільний</v>
          </cell>
          <cell r="L17230" t="str">
            <v>Не працює самостійно акумулятор</v>
          </cell>
          <cell r="M17230">
            <v>36</v>
          </cell>
        </row>
        <row r="17231">
          <cell r="A17231">
            <v>17228</v>
          </cell>
          <cell r="B17231" t="str">
            <v>6038-1</v>
          </cell>
          <cell r="E17231" t="str">
            <v>Стіл 1к.31,22</v>
          </cell>
          <cell r="F17231" t="str">
            <v>Стіл 1к.31,22</v>
          </cell>
          <cell r="G17231">
            <v>38912</v>
          </cell>
          <cell r="H17231">
            <v>657.9</v>
          </cell>
          <cell r="I17231" t="str">
            <v>0</v>
          </cell>
          <cell r="J17231" t="str">
            <v>Підволочиське відділення</v>
          </cell>
          <cell r="K17231" t="str">
            <v>Задовільний</v>
          </cell>
          <cell r="M17231">
            <v>36</v>
          </cell>
        </row>
        <row r="17232">
          <cell r="A17232">
            <v>17229</v>
          </cell>
          <cell r="B17232" t="str">
            <v>4242-1</v>
          </cell>
          <cell r="E17232" t="str">
            <v>Стіл 1к.31.22</v>
          </cell>
          <cell r="F17232" t="str">
            <v>Стіл 1к.31.22</v>
          </cell>
          <cell r="G17232">
            <v>38623</v>
          </cell>
          <cell r="H17232">
            <v>657.9</v>
          </cell>
          <cell r="I17232" t="str">
            <v>0</v>
          </cell>
          <cell r="J17232" t="str">
            <v xml:space="preserve"> м.Київ, вул. Магнітогорська,1Д (склад)</v>
          </cell>
          <cell r="K17232" t="str">
            <v>Задовільний</v>
          </cell>
          <cell r="M17232">
            <v>36</v>
          </cell>
        </row>
        <row r="17233">
          <cell r="A17233">
            <v>17230</v>
          </cell>
          <cell r="B17233" t="str">
            <v>4246-1</v>
          </cell>
          <cell r="E17233" t="str">
            <v>Стіл 1к.31.22</v>
          </cell>
          <cell r="F17233" t="str">
            <v>Стіл 1к.31.22</v>
          </cell>
          <cell r="G17233">
            <v>38623</v>
          </cell>
          <cell r="H17233">
            <v>657.9</v>
          </cell>
          <cell r="I17233" t="str">
            <v>0</v>
          </cell>
          <cell r="J17233" t="str">
            <v>м. Київ, вул. Хохлових №8, частана корпусу №4  (склад)</v>
          </cell>
          <cell r="K17233" t="str">
            <v>Задовільний</v>
          </cell>
          <cell r="M17233">
            <v>36</v>
          </cell>
        </row>
        <row r="17234">
          <cell r="A17234">
            <v>17231</v>
          </cell>
          <cell r="B17234" t="str">
            <v>20723-1</v>
          </cell>
          <cell r="E17234" t="str">
            <v>Калькулятор Citizen SDC-888</v>
          </cell>
          <cell r="F17234" t="str">
            <v>Калькулятор Citizen SDC-888</v>
          </cell>
          <cell r="G17234">
            <v>41814</v>
          </cell>
          <cell r="H17234">
            <v>170.28</v>
          </cell>
          <cell r="I17234" t="str">
            <v>0</v>
          </cell>
          <cell r="J17234" t="str">
            <v xml:space="preserve"> м.Київ, вул. Магнітогорська,1Д (склад)</v>
          </cell>
          <cell r="K17234" t="str">
            <v>Задовільний</v>
          </cell>
          <cell r="M17234">
            <v>38</v>
          </cell>
        </row>
        <row r="17235">
          <cell r="A17235">
            <v>17232</v>
          </cell>
          <cell r="B17235" t="str">
            <v>20724-1</v>
          </cell>
          <cell r="E17235" t="str">
            <v>Калькулятор Citizen SDC-888</v>
          </cell>
          <cell r="F17235" t="str">
            <v>Калькулятор Citizen SDC-888</v>
          </cell>
          <cell r="G17235">
            <v>41814</v>
          </cell>
          <cell r="H17235">
            <v>170.28</v>
          </cell>
          <cell r="I17235" t="str">
            <v>0</v>
          </cell>
          <cell r="J17235" t="str">
            <v xml:space="preserve"> м.Київ, вул. Магнітогорська,1Д (склад)</v>
          </cell>
          <cell r="K17235" t="str">
            <v>Задовільний</v>
          </cell>
          <cell r="M17235">
            <v>38</v>
          </cell>
        </row>
        <row r="17236">
          <cell r="A17236">
            <v>17233</v>
          </cell>
          <cell r="B17236" t="str">
            <v>20725-1</v>
          </cell>
          <cell r="E17236" t="str">
            <v>Калькулятор Citizen SDC-888</v>
          </cell>
          <cell r="F17236" t="str">
            <v>Калькулятор Citizen SDC-888</v>
          </cell>
          <cell r="G17236">
            <v>41814</v>
          </cell>
          <cell r="H17236">
            <v>170.28</v>
          </cell>
          <cell r="I17236" t="str">
            <v>0</v>
          </cell>
          <cell r="J17236" t="str">
            <v>Києво - Святошинське відділення (КРВ)</v>
          </cell>
          <cell r="K17236" t="str">
            <v>б/у</v>
          </cell>
          <cell r="M17236">
            <v>38</v>
          </cell>
        </row>
        <row r="17237">
          <cell r="A17237">
            <v>17234</v>
          </cell>
          <cell r="B17237" t="str">
            <v>20726-1</v>
          </cell>
          <cell r="E17237" t="str">
            <v>Калькулятор Citizen SDC-888</v>
          </cell>
          <cell r="F17237" t="str">
            <v>Калькулятор Citizen SDC-888</v>
          </cell>
          <cell r="G17237">
            <v>41814</v>
          </cell>
          <cell r="H17237">
            <v>170.28</v>
          </cell>
          <cell r="I17237" t="str">
            <v>0</v>
          </cell>
          <cell r="J17237" t="str">
            <v>Підволочиське відділення</v>
          </cell>
          <cell r="K17237" t="str">
            <v>Задовільний</v>
          </cell>
          <cell r="M17237">
            <v>38</v>
          </cell>
        </row>
        <row r="17238">
          <cell r="A17238">
            <v>17235</v>
          </cell>
          <cell r="B17238" t="str">
            <v>20728-1</v>
          </cell>
          <cell r="E17238" t="str">
            <v>Калькулятор Citizen SDC-888</v>
          </cell>
          <cell r="F17238" t="str">
            <v>Калькулятор Citizen SDC-888</v>
          </cell>
          <cell r="G17238">
            <v>41814</v>
          </cell>
          <cell r="H17238">
            <v>170.28</v>
          </cell>
          <cell r="I17238" t="str">
            <v>0</v>
          </cell>
          <cell r="J17238" t="str">
            <v>м. Київ, вул.Кирилівська,82 (склад)</v>
          </cell>
          <cell r="K17238" t="str">
            <v>Задовільний</v>
          </cell>
          <cell r="M17238">
            <v>38</v>
          </cell>
        </row>
        <row r="17239">
          <cell r="A17239">
            <v>17236</v>
          </cell>
          <cell r="B17239" t="str">
            <v>20729-1</v>
          </cell>
          <cell r="E17239" t="str">
            <v>Калькулятор Citizen SDC-888</v>
          </cell>
          <cell r="F17239" t="str">
            <v>Калькулятор Citizen SDC-888</v>
          </cell>
          <cell r="G17239">
            <v>41814</v>
          </cell>
          <cell r="H17239">
            <v>170.28</v>
          </cell>
          <cell r="I17239" t="str">
            <v>0</v>
          </cell>
          <cell r="J17239" t="str">
            <v>Макарівське відділення (КРВ)</v>
          </cell>
          <cell r="K17239" t="str">
            <v>б/у</v>
          </cell>
          <cell r="M17239">
            <v>38</v>
          </cell>
        </row>
        <row r="17240">
          <cell r="A17240">
            <v>17237</v>
          </cell>
          <cell r="B17240" t="str">
            <v>20730-1</v>
          </cell>
          <cell r="E17240" t="str">
            <v>Калькулятор Citizen SDC-888</v>
          </cell>
          <cell r="F17240" t="str">
            <v>Калькулятор Citizen SDC-888</v>
          </cell>
          <cell r="G17240">
            <v>41814</v>
          </cell>
          <cell r="H17240">
            <v>170.28</v>
          </cell>
          <cell r="I17240" t="str">
            <v>0</v>
          </cell>
          <cell r="J17240" t="str">
            <v xml:space="preserve"> м.Київ, вул. Магнітогорська,1Д (склад)</v>
          </cell>
          <cell r="K17240" t="str">
            <v>Задовільний</v>
          </cell>
          <cell r="M17240">
            <v>38</v>
          </cell>
        </row>
        <row r="17241">
          <cell r="A17241">
            <v>17238</v>
          </cell>
          <cell r="B17241" t="str">
            <v>20731-1</v>
          </cell>
          <cell r="E17241" t="str">
            <v>Калькулятор Citizen SDC-888</v>
          </cell>
          <cell r="F17241" t="str">
            <v>Калькулятор Citizen SDC-888</v>
          </cell>
          <cell r="G17241">
            <v>41814</v>
          </cell>
          <cell r="H17241">
            <v>170.28</v>
          </cell>
          <cell r="I17241" t="str">
            <v>0</v>
          </cell>
          <cell r="J17241" t="str">
            <v>м. Київ, вул.Кирилівська,82 (склад)</v>
          </cell>
          <cell r="K17241" t="str">
            <v>Задовільний</v>
          </cell>
          <cell r="M17241">
            <v>38</v>
          </cell>
        </row>
        <row r="17242">
          <cell r="A17242">
            <v>17239</v>
          </cell>
          <cell r="B17242" t="str">
            <v>20732-1</v>
          </cell>
          <cell r="E17242" t="str">
            <v>Калькулятор Citizen SDC-888</v>
          </cell>
          <cell r="F17242" t="str">
            <v>Калькулятор Citizen SDC-888</v>
          </cell>
          <cell r="G17242">
            <v>41814</v>
          </cell>
          <cell r="H17242">
            <v>170.28</v>
          </cell>
          <cell r="I17242" t="str">
            <v>0</v>
          </cell>
          <cell r="J17242" t="str">
            <v>Підволочиське відділення</v>
          </cell>
          <cell r="K17242" t="str">
            <v>Задовільний</v>
          </cell>
          <cell r="M17242">
            <v>38</v>
          </cell>
        </row>
        <row r="17243">
          <cell r="A17243">
            <v>17240</v>
          </cell>
          <cell r="B17243" t="str">
            <v>20733-1</v>
          </cell>
          <cell r="E17243" t="str">
            <v>Калькулятор Citizen SDC-888</v>
          </cell>
          <cell r="F17243" t="str">
            <v>Калькулятор Citizen SDC-888</v>
          </cell>
          <cell r="G17243">
            <v>41814</v>
          </cell>
          <cell r="H17243">
            <v>170.28</v>
          </cell>
          <cell r="I17243" t="str">
            <v>0</v>
          </cell>
          <cell r="J17243" t="str">
            <v>Прорізне відділення</v>
          </cell>
          <cell r="K17243" t="str">
            <v>Задовільний</v>
          </cell>
          <cell r="M17243">
            <v>38</v>
          </cell>
        </row>
        <row r="17244">
          <cell r="A17244">
            <v>17241</v>
          </cell>
          <cell r="B17244" t="str">
            <v>20734-1</v>
          </cell>
          <cell r="E17244" t="str">
            <v>Калькулятор Citizen SDC-888</v>
          </cell>
          <cell r="F17244" t="str">
            <v>Калькулятор Citizen SDC-888</v>
          </cell>
          <cell r="G17244">
            <v>41814</v>
          </cell>
          <cell r="H17244">
            <v>170.28</v>
          </cell>
          <cell r="I17244" t="str">
            <v>0</v>
          </cell>
          <cell r="J17244" t="str">
            <v>м. Київ, вул.Кирилівська,82 (склад)</v>
          </cell>
          <cell r="K17244" t="str">
            <v>Задовільний</v>
          </cell>
          <cell r="M17244">
            <v>38</v>
          </cell>
        </row>
        <row r="17245">
          <cell r="A17245">
            <v>17242</v>
          </cell>
          <cell r="B17245" t="str">
            <v>20737-1</v>
          </cell>
          <cell r="E17245" t="str">
            <v>Калькулятор Citizen SDC-888</v>
          </cell>
          <cell r="F17245" t="str">
            <v>Калькулятор Citizen SDC-888</v>
          </cell>
          <cell r="G17245">
            <v>41814</v>
          </cell>
          <cell r="H17245">
            <v>857.16</v>
          </cell>
          <cell r="I17245" t="str">
            <v>0</v>
          </cell>
          <cell r="J17245" t="str">
            <v>Прорізне відділення</v>
          </cell>
          <cell r="K17245" t="str">
            <v>Задовільний</v>
          </cell>
          <cell r="M17245">
            <v>38</v>
          </cell>
        </row>
        <row r="17246">
          <cell r="A17246">
            <v>17243</v>
          </cell>
          <cell r="B17246" t="str">
            <v>20739-1</v>
          </cell>
          <cell r="E17246" t="str">
            <v>Калькулятор Citizen SDC-888</v>
          </cell>
          <cell r="F17246" t="str">
            <v>Калькулятор Citizen SDC-888</v>
          </cell>
          <cell r="G17246">
            <v>41814</v>
          </cell>
          <cell r="H17246">
            <v>857.16</v>
          </cell>
          <cell r="I17246" t="str">
            <v>0</v>
          </cell>
          <cell r="J17246" t="str">
            <v>м. Київ, вул. Хохлових №8, частана корпусу №4  (склад)</v>
          </cell>
          <cell r="K17246" t="str">
            <v>б/у</v>
          </cell>
          <cell r="M17246">
            <v>38</v>
          </cell>
        </row>
        <row r="17247">
          <cell r="A17247">
            <v>17244</v>
          </cell>
          <cell r="B17247" t="str">
            <v>20741-1</v>
          </cell>
          <cell r="E17247" t="str">
            <v>Калькулятор Citizen SDC-888</v>
          </cell>
          <cell r="F17247" t="str">
            <v>Калькулятор Citizen SDC-888</v>
          </cell>
          <cell r="G17247">
            <v>41814</v>
          </cell>
          <cell r="H17247">
            <v>857.16</v>
          </cell>
          <cell r="I17247" t="str">
            <v>0</v>
          </cell>
          <cell r="J17247" t="str">
            <v>Прорізне відділення</v>
          </cell>
          <cell r="K17247" t="str">
            <v>Задовільний</v>
          </cell>
          <cell r="M17247">
            <v>38</v>
          </cell>
        </row>
        <row r="17248">
          <cell r="A17248">
            <v>17245</v>
          </cell>
          <cell r="B17248" t="str">
            <v>20742-1</v>
          </cell>
          <cell r="E17248" t="str">
            <v>Калькулятор Citizen SDC-888</v>
          </cell>
          <cell r="F17248" t="str">
            <v>Калькулятор Citizen SDC-888</v>
          </cell>
          <cell r="G17248">
            <v>41814</v>
          </cell>
          <cell r="H17248">
            <v>857.16</v>
          </cell>
          <cell r="I17248" t="str">
            <v>0</v>
          </cell>
          <cell r="J17248" t="str">
            <v>м. Київ, вул.Кирилівська,82 (склад)</v>
          </cell>
          <cell r="K17248" t="str">
            <v>Задовільний</v>
          </cell>
          <cell r="M17248">
            <v>38</v>
          </cell>
        </row>
        <row r="17249">
          <cell r="A17249">
            <v>17246</v>
          </cell>
          <cell r="B17249" t="str">
            <v>20743-1</v>
          </cell>
          <cell r="E17249" t="str">
            <v>Калькулятор Citizen SDC-888</v>
          </cell>
          <cell r="F17249" t="str">
            <v>Калькулятор Citizen SDC-888</v>
          </cell>
          <cell r="G17249">
            <v>41814</v>
          </cell>
          <cell r="H17249">
            <v>857.16</v>
          </cell>
          <cell r="I17249" t="str">
            <v>0</v>
          </cell>
          <cell r="J17249" t="str">
            <v>Підволочиське відділення</v>
          </cell>
          <cell r="K17249" t="str">
            <v>Задовільний</v>
          </cell>
          <cell r="M17249">
            <v>38</v>
          </cell>
        </row>
        <row r="17250">
          <cell r="A17250">
            <v>17247</v>
          </cell>
          <cell r="B17250" t="str">
            <v>20744-1</v>
          </cell>
          <cell r="E17250" t="str">
            <v>Калькулятор Citizen SDC-888</v>
          </cell>
          <cell r="F17250" t="str">
            <v>Калькулятор Citizen SDC-888</v>
          </cell>
          <cell r="G17250">
            <v>41814</v>
          </cell>
          <cell r="H17250">
            <v>143.49</v>
          </cell>
          <cell r="I17250" t="str">
            <v>0</v>
          </cell>
          <cell r="J17250" t="str">
            <v>Тернопільське РВ</v>
          </cell>
          <cell r="K17250" t="str">
            <v>Задовільний</v>
          </cell>
          <cell r="M17250">
            <v>38</v>
          </cell>
        </row>
        <row r="17251">
          <cell r="A17251">
            <v>17248</v>
          </cell>
          <cell r="B17251" t="str">
            <v>20745-1</v>
          </cell>
          <cell r="E17251" t="str">
            <v>Калькулятор Citizen SDC-888</v>
          </cell>
          <cell r="F17251" t="str">
            <v>Калькулятор Citizen SDC-888</v>
          </cell>
          <cell r="G17251">
            <v>41814</v>
          </cell>
          <cell r="H17251">
            <v>143.49</v>
          </cell>
          <cell r="I17251" t="str">
            <v>0</v>
          </cell>
          <cell r="J17251" t="str">
            <v>вул.Прорізна ,8а</v>
          </cell>
          <cell r="K17251" t="str">
            <v>Задовільний</v>
          </cell>
          <cell r="M17251">
            <v>38</v>
          </cell>
        </row>
        <row r="17252">
          <cell r="A17252">
            <v>17249</v>
          </cell>
          <cell r="B17252" t="str">
            <v>20746-1</v>
          </cell>
          <cell r="E17252" t="str">
            <v>Монітор LED LCD LG 20</v>
          </cell>
          <cell r="F17252" t="str">
            <v>Монітор LED LCD LG 20</v>
          </cell>
          <cell r="G17252">
            <v>41836</v>
          </cell>
          <cell r="H17252">
            <v>1125</v>
          </cell>
          <cell r="I17252" t="str">
            <v>0</v>
          </cell>
          <cell r="J17252" t="str">
            <v>ПАТ"Кристалбанк"(в оренді)вул.М.Гришка.8</v>
          </cell>
          <cell r="K17252" t="str">
            <v>Задовільний</v>
          </cell>
          <cell r="M17252">
            <v>274</v>
          </cell>
        </row>
        <row r="17253">
          <cell r="A17253">
            <v>17250</v>
          </cell>
          <cell r="B17253" t="str">
            <v>20747-1</v>
          </cell>
          <cell r="E17253" t="str">
            <v>Монітор LED LCD LG 20</v>
          </cell>
          <cell r="F17253" t="str">
            <v>Монітор LED LCD LG 20</v>
          </cell>
          <cell r="G17253">
            <v>41836</v>
          </cell>
          <cell r="H17253">
            <v>1125</v>
          </cell>
          <cell r="I17253" t="str">
            <v>0</v>
          </cell>
          <cell r="J17253" t="str">
            <v>Боярське відділення (КРВ)</v>
          </cell>
          <cell r="K17253" t="str">
            <v>Задовільний</v>
          </cell>
          <cell r="M17253">
            <v>274</v>
          </cell>
        </row>
        <row r="17254">
          <cell r="A17254">
            <v>17251</v>
          </cell>
          <cell r="B17254" t="str">
            <v>20750-1</v>
          </cell>
          <cell r="E17254" t="str">
            <v>Калькулятор Citizen888</v>
          </cell>
          <cell r="F17254" t="str">
            <v>Калькулятор Citizen888</v>
          </cell>
          <cell r="G17254">
            <v>41823</v>
          </cell>
          <cell r="H17254">
            <v>169</v>
          </cell>
          <cell r="I17254" t="str">
            <v>0</v>
          </cell>
          <cell r="J17254" t="str">
            <v>м. Київ, вул. Хохлових №8, частана корпусу №4  (склад)</v>
          </cell>
          <cell r="K17254" t="str">
            <v>Задовільний</v>
          </cell>
          <cell r="M17254">
            <v>38</v>
          </cell>
        </row>
        <row r="17255">
          <cell r="A17255">
            <v>17252</v>
          </cell>
          <cell r="B17255" t="str">
            <v>20751-1</v>
          </cell>
          <cell r="E17255" t="str">
            <v>Калькулятор Citizen888</v>
          </cell>
          <cell r="F17255" t="str">
            <v>Калькулятор Citizen888</v>
          </cell>
          <cell r="G17255">
            <v>41823</v>
          </cell>
          <cell r="H17255">
            <v>169</v>
          </cell>
          <cell r="I17255" t="str">
            <v>0</v>
          </cell>
          <cell r="J17255" t="str">
            <v>м. Київ, вул.Кирилівська,82 (склад)</v>
          </cell>
          <cell r="K17255" t="str">
            <v>Задовільний</v>
          </cell>
          <cell r="M17255">
            <v>38</v>
          </cell>
        </row>
        <row r="17256">
          <cell r="A17256">
            <v>17253</v>
          </cell>
          <cell r="B17256" t="str">
            <v>20753-1</v>
          </cell>
          <cell r="E17256" t="str">
            <v>Калькулятор Citizen 350DP</v>
          </cell>
          <cell r="F17256" t="str">
            <v>Калькулятор Citizen 350DP</v>
          </cell>
          <cell r="G17256">
            <v>41823</v>
          </cell>
          <cell r="H17256">
            <v>1050</v>
          </cell>
          <cell r="I17256" t="str">
            <v>0</v>
          </cell>
          <cell r="J17256" t="str">
            <v>Прорізне відділення</v>
          </cell>
          <cell r="K17256" t="str">
            <v>б/у</v>
          </cell>
          <cell r="M17256">
            <v>140</v>
          </cell>
        </row>
        <row r="17257">
          <cell r="A17257">
            <v>17254</v>
          </cell>
          <cell r="B17257" t="str">
            <v>20754-1</v>
          </cell>
          <cell r="E17257" t="str">
            <v>Калькулятор Brilliant BS-777</v>
          </cell>
          <cell r="F17257" t="str">
            <v>Калькулятор Brilliant BS-777</v>
          </cell>
          <cell r="G17257">
            <v>41836</v>
          </cell>
          <cell r="H17257">
            <v>105.92</v>
          </cell>
          <cell r="I17257" t="str">
            <v>0</v>
          </cell>
          <cell r="J17257" t="str">
            <v>вул.Прорізна ,8а</v>
          </cell>
          <cell r="K17257" t="str">
            <v>Задовільний</v>
          </cell>
          <cell r="M17257">
            <v>45</v>
          </cell>
        </row>
        <row r="17258">
          <cell r="A17258">
            <v>17255</v>
          </cell>
          <cell r="B17258" t="str">
            <v>20800-1</v>
          </cell>
          <cell r="E17258" t="str">
            <v>Калькулятор АС-2315</v>
          </cell>
          <cell r="F17258" t="str">
            <v>Калькулятор АС-2315</v>
          </cell>
          <cell r="G17258">
            <v>41836</v>
          </cell>
          <cell r="H17258">
            <v>105.65</v>
          </cell>
          <cell r="I17258" t="str">
            <v>0</v>
          </cell>
          <cell r="J17258" t="str">
            <v>к.62</v>
          </cell>
          <cell r="K17258" t="str">
            <v>б/у</v>
          </cell>
          <cell r="M17258">
            <v>75</v>
          </cell>
        </row>
        <row r="17259">
          <cell r="A17259">
            <v>17256</v>
          </cell>
          <cell r="B17259" t="str">
            <v>20801-1</v>
          </cell>
          <cell r="E17259" t="str">
            <v>Калькулятор настільний</v>
          </cell>
          <cell r="F17259" t="str">
            <v>Калькулятор настільний</v>
          </cell>
          <cell r="G17259">
            <v>41836</v>
          </cell>
          <cell r="H17259">
            <v>99.6</v>
          </cell>
          <cell r="I17259" t="str">
            <v>0</v>
          </cell>
          <cell r="J17259" t="str">
            <v>вул.Прорізна ,8а</v>
          </cell>
          <cell r="K17259" t="str">
            <v>Задовільний</v>
          </cell>
          <cell r="M17259">
            <v>75</v>
          </cell>
        </row>
        <row r="17260">
          <cell r="A17260">
            <v>17257</v>
          </cell>
          <cell r="B17260" t="str">
            <v>20802-1</v>
          </cell>
          <cell r="E17260" t="str">
            <v>Драбина універсальна</v>
          </cell>
          <cell r="F17260" t="str">
            <v>Драбина універсальна</v>
          </cell>
          <cell r="G17260">
            <v>41960</v>
          </cell>
          <cell r="H17260">
            <v>1411</v>
          </cell>
          <cell r="I17260" t="str">
            <v>0</v>
          </cell>
          <cell r="J17260" t="str">
            <v>вул.Прорізна ,8а</v>
          </cell>
          <cell r="K17260" t="str">
            <v>б/у</v>
          </cell>
          <cell r="M17260">
            <v>450</v>
          </cell>
        </row>
        <row r="17261">
          <cell r="A17261">
            <v>17258</v>
          </cell>
          <cell r="B17261" t="str">
            <v>20803-1</v>
          </cell>
          <cell r="E17261" t="str">
            <v>Крісло COMFORT C-38</v>
          </cell>
          <cell r="F17261" t="str">
            <v>Крісло COMFORT C-38</v>
          </cell>
          <cell r="G17261">
            <v>42059</v>
          </cell>
          <cell r="H17261">
            <v>419</v>
          </cell>
          <cell r="I17261" t="str">
            <v>0</v>
          </cell>
          <cell r="J17261" t="str">
            <v>к.43</v>
          </cell>
          <cell r="K17261" t="str">
            <v>Задовільний</v>
          </cell>
          <cell r="M17261">
            <v>149</v>
          </cell>
        </row>
        <row r="17262">
          <cell r="A17262">
            <v>17259</v>
          </cell>
          <cell r="B17262" t="str">
            <v>20804-1</v>
          </cell>
          <cell r="E17262" t="str">
            <v>Крісло COMFORT C-38</v>
          </cell>
          <cell r="F17262" t="str">
            <v>Крісло COMFORT C-38</v>
          </cell>
          <cell r="G17262">
            <v>42059</v>
          </cell>
          <cell r="H17262">
            <v>419</v>
          </cell>
          <cell r="I17262" t="str">
            <v>0</v>
          </cell>
          <cell r="J17262" t="str">
            <v>к.65</v>
          </cell>
          <cell r="K17262" t="str">
            <v>б/у</v>
          </cell>
          <cell r="M17262">
            <v>149</v>
          </cell>
        </row>
        <row r="17263">
          <cell r="A17263">
            <v>17260</v>
          </cell>
          <cell r="B17263" t="str">
            <v>20805-1</v>
          </cell>
          <cell r="E17263" t="str">
            <v>Крісло COMFORT C-38</v>
          </cell>
          <cell r="F17263" t="str">
            <v>Крісло COMFORT C-38</v>
          </cell>
          <cell r="G17263">
            <v>42059</v>
          </cell>
          <cell r="H17263">
            <v>419</v>
          </cell>
          <cell r="I17263" t="str">
            <v>0</v>
          </cell>
          <cell r="J17263" t="str">
            <v>к.47</v>
          </cell>
          <cell r="K17263" t="str">
            <v>б/у</v>
          </cell>
          <cell r="M17263">
            <v>149</v>
          </cell>
        </row>
        <row r="17264">
          <cell r="A17264">
            <v>17261</v>
          </cell>
          <cell r="B17264" t="str">
            <v>20806-1</v>
          </cell>
          <cell r="E17264" t="str">
            <v>Крісло COMFORT C-38</v>
          </cell>
          <cell r="F17264" t="str">
            <v>Крісло COMFORT C-38</v>
          </cell>
          <cell r="G17264">
            <v>41960</v>
          </cell>
          <cell r="H17264">
            <v>419</v>
          </cell>
          <cell r="I17264" t="str">
            <v>0</v>
          </cell>
          <cell r="J17264" t="str">
            <v>вул.Прорізна ,8а</v>
          </cell>
          <cell r="K17264" t="str">
            <v>Задовільний</v>
          </cell>
          <cell r="M17264">
            <v>149</v>
          </cell>
        </row>
        <row r="17265">
          <cell r="A17265">
            <v>17262</v>
          </cell>
          <cell r="B17265" t="str">
            <v>20807-1</v>
          </cell>
          <cell r="E17265" t="str">
            <v>Крісло COMFORT C-38</v>
          </cell>
          <cell r="F17265" t="str">
            <v>Крісло COMFORT C-38</v>
          </cell>
          <cell r="G17265">
            <v>41960</v>
          </cell>
          <cell r="H17265">
            <v>419</v>
          </cell>
          <cell r="I17265" t="str">
            <v>0</v>
          </cell>
          <cell r="J17265" t="str">
            <v>к.36</v>
          </cell>
          <cell r="K17265" t="str">
            <v>б/у</v>
          </cell>
          <cell r="M17265">
            <v>149</v>
          </cell>
        </row>
        <row r="17266">
          <cell r="A17266">
            <v>17263</v>
          </cell>
          <cell r="B17266" t="str">
            <v>3312-1</v>
          </cell>
          <cell r="E17266" t="str">
            <v>Стіл 1к.38.22</v>
          </cell>
          <cell r="F17266" t="str">
            <v>Стіл 1к.38.22</v>
          </cell>
          <cell r="G17266">
            <v>38406</v>
          </cell>
          <cell r="H17266">
            <v>554.4</v>
          </cell>
          <cell r="I17266" t="str">
            <v>0</v>
          </cell>
          <cell r="J17266" t="str">
            <v>Вул.Прорізна, каб.5 (Головний банк)</v>
          </cell>
          <cell r="K17266" t="str">
            <v>б/у</v>
          </cell>
          <cell r="M17266">
            <v>29</v>
          </cell>
        </row>
        <row r="17267">
          <cell r="A17267">
            <v>17264</v>
          </cell>
          <cell r="B17267" t="str">
            <v>9949-1</v>
          </cell>
          <cell r="E17267" t="str">
            <v>Стіл 1к.40.22</v>
          </cell>
          <cell r="F17267" t="str">
            <v>Стіл 1к.40.22</v>
          </cell>
          <cell r="G17267">
            <v>39077</v>
          </cell>
          <cell r="H17267">
            <v>573.73</v>
          </cell>
          <cell r="I17267" t="str">
            <v>0</v>
          </cell>
          <cell r="J17267" t="str">
            <v>вул.Прорізна ,8а</v>
          </cell>
          <cell r="K17267" t="str">
            <v>Задовільний</v>
          </cell>
          <cell r="M17267">
            <v>29</v>
          </cell>
        </row>
        <row r="17268">
          <cell r="A17268">
            <v>17265</v>
          </cell>
          <cell r="B17268" t="str">
            <v>9950-1</v>
          </cell>
          <cell r="E17268" t="str">
            <v>Стіл 1к.40.22</v>
          </cell>
          <cell r="F17268" t="str">
            <v>Стіл 1к.40.22</v>
          </cell>
          <cell r="G17268">
            <v>39077</v>
          </cell>
          <cell r="H17268">
            <v>573.73</v>
          </cell>
          <cell r="I17268" t="str">
            <v>0</v>
          </cell>
          <cell r="J17268" t="str">
            <v>м. Київ, вул. Хохлових №8, частана корпусу №4  (склад)</v>
          </cell>
          <cell r="K17268" t="str">
            <v>б/у</v>
          </cell>
          <cell r="M17268">
            <v>29</v>
          </cell>
        </row>
        <row r="17269">
          <cell r="A17269">
            <v>17266</v>
          </cell>
          <cell r="B17269" t="str">
            <v>9951-1</v>
          </cell>
          <cell r="E17269" t="str">
            <v>Стіл 1к.40.22</v>
          </cell>
          <cell r="F17269" t="str">
            <v>Стіл 1к.40.22</v>
          </cell>
          <cell r="G17269">
            <v>39077</v>
          </cell>
          <cell r="H17269">
            <v>573.73</v>
          </cell>
          <cell r="I17269" t="str">
            <v>0</v>
          </cell>
          <cell r="J17269" t="str">
            <v>м. Київ, вул.Кирилівська,82 (склад)</v>
          </cell>
          <cell r="K17269" t="str">
            <v>Задовільний</v>
          </cell>
          <cell r="M17269">
            <v>29</v>
          </cell>
        </row>
        <row r="17270">
          <cell r="A17270">
            <v>17267</v>
          </cell>
          <cell r="B17270" t="str">
            <v>9952-1</v>
          </cell>
          <cell r="E17270" t="str">
            <v>Стіл 1к.40.22</v>
          </cell>
          <cell r="F17270" t="str">
            <v>Стіл 1к.40.22</v>
          </cell>
          <cell r="G17270">
            <v>39077</v>
          </cell>
          <cell r="H17270">
            <v>573.73</v>
          </cell>
          <cell r="I17270" t="str">
            <v>0</v>
          </cell>
          <cell r="J17270" t="str">
            <v>к.33</v>
          </cell>
          <cell r="K17270" t="str">
            <v>б/у</v>
          </cell>
          <cell r="M17270">
            <v>29</v>
          </cell>
        </row>
        <row r="17271">
          <cell r="A17271">
            <v>17268</v>
          </cell>
          <cell r="B17271" t="str">
            <v>20814-1</v>
          </cell>
          <cell r="E17271" t="str">
            <v>Монітор LED LCD LG18,5"</v>
          </cell>
          <cell r="F17271" t="str">
            <v>Монітор LED LCD LG18,5"</v>
          </cell>
          <cell r="G17271">
            <v>41836</v>
          </cell>
          <cell r="H17271">
            <v>1147.2</v>
          </cell>
          <cell r="I17271" t="str">
            <v>0</v>
          </cell>
          <cell r="J17271" t="str">
            <v>Прорізне відділення</v>
          </cell>
          <cell r="K17271" t="str">
            <v>Задовільний</v>
          </cell>
          <cell r="M17271">
            <v>383</v>
          </cell>
        </row>
        <row r="17272">
          <cell r="A17272">
            <v>17269</v>
          </cell>
          <cell r="B17272" t="str">
            <v>20815-1</v>
          </cell>
          <cell r="E17272" t="str">
            <v>Монітор LED LCD LG18,5"</v>
          </cell>
          <cell r="F17272" t="str">
            <v>Монітор LED LCD LG18,5"</v>
          </cell>
          <cell r="G17272">
            <v>41836</v>
          </cell>
          <cell r="H17272">
            <v>1147.2</v>
          </cell>
          <cell r="I17272" t="str">
            <v>0</v>
          </cell>
          <cell r="J17272" t="str">
            <v>Києво - Святошинське відділення (КРВ)</v>
          </cell>
          <cell r="K17272" t="str">
            <v>б/у</v>
          </cell>
          <cell r="M17272">
            <v>383</v>
          </cell>
        </row>
        <row r="17273">
          <cell r="A17273">
            <v>17270</v>
          </cell>
          <cell r="B17273" t="str">
            <v>20816-1</v>
          </cell>
          <cell r="E17273" t="str">
            <v>Монітор LED LCD LG18,5"</v>
          </cell>
          <cell r="F17273" t="str">
            <v>Монітор LED LCD LG18,5"</v>
          </cell>
          <cell r="G17273">
            <v>41836</v>
          </cell>
          <cell r="H17273">
            <v>1147.2</v>
          </cell>
          <cell r="I17273" t="str">
            <v>0</v>
          </cell>
          <cell r="J17273" t="str">
            <v>Києво - Святошинське відділення (КРВ)</v>
          </cell>
          <cell r="K17273" t="str">
            <v>Задовільний</v>
          </cell>
          <cell r="M17273">
            <v>383</v>
          </cell>
        </row>
        <row r="17274">
          <cell r="A17274">
            <v>17271</v>
          </cell>
          <cell r="B17274" t="str">
            <v>20817-1</v>
          </cell>
          <cell r="E17274" t="str">
            <v>Монітор LED LCD LG18,5"</v>
          </cell>
          <cell r="F17274" t="str">
            <v>Монітор LED LCD LG18,5"</v>
          </cell>
          <cell r="G17274">
            <v>41836</v>
          </cell>
          <cell r="H17274">
            <v>1147.2</v>
          </cell>
          <cell r="I17274" t="str">
            <v>0</v>
          </cell>
          <cell r="J17274" t="str">
            <v>Залізничне відд.(Інкасація)</v>
          </cell>
          <cell r="K17274" t="str">
            <v>б/у</v>
          </cell>
          <cell r="M17274">
            <v>383</v>
          </cell>
        </row>
        <row r="17275">
          <cell r="A17275">
            <v>17272</v>
          </cell>
          <cell r="B17275" t="str">
            <v>20818-1</v>
          </cell>
          <cell r="E17275" t="str">
            <v>Монітор LED LCD LG18,5"</v>
          </cell>
          <cell r="F17275" t="str">
            <v>Монітор LED LCD LG18,5"</v>
          </cell>
          <cell r="G17275">
            <v>41836</v>
          </cell>
          <cell r="H17275">
            <v>1147.2</v>
          </cell>
          <cell r="I17275" t="str">
            <v>0</v>
          </cell>
          <cell r="J17275" t="str">
            <v>к.36</v>
          </cell>
          <cell r="K17275" t="str">
            <v>Задовільний</v>
          </cell>
          <cell r="M17275">
            <v>383</v>
          </cell>
        </row>
        <row r="17276">
          <cell r="A17276">
            <v>17273</v>
          </cell>
          <cell r="B17276" t="str">
            <v>20819-1</v>
          </cell>
          <cell r="E17276" t="str">
            <v>Монітор LED LCD LG18,5"</v>
          </cell>
          <cell r="F17276" t="str">
            <v>Монітор LED LCD LG18,5"</v>
          </cell>
          <cell r="G17276">
            <v>41836</v>
          </cell>
          <cell r="H17276">
            <v>1147.2</v>
          </cell>
          <cell r="I17276" t="str">
            <v>0</v>
          </cell>
          <cell r="J17276" t="str">
            <v>вул.Прорізна ,8а</v>
          </cell>
          <cell r="K17276" t="str">
            <v>б/у</v>
          </cell>
          <cell r="M17276">
            <v>383</v>
          </cell>
        </row>
        <row r="17277">
          <cell r="A17277">
            <v>17274</v>
          </cell>
          <cell r="B17277" t="str">
            <v>20820-1</v>
          </cell>
          <cell r="E17277" t="str">
            <v>Монітор LED LCD LG18,5"</v>
          </cell>
          <cell r="F17277" t="str">
            <v>Монітор LED LCD LG18,5"</v>
          </cell>
          <cell r="G17277">
            <v>41836</v>
          </cell>
          <cell r="H17277">
            <v>1147.2</v>
          </cell>
          <cell r="I17277" t="str">
            <v>0</v>
          </cell>
          <cell r="J17277" t="str">
            <v>вул.Прорізна ,8а</v>
          </cell>
          <cell r="K17277" t="str">
            <v>Задовільний</v>
          </cell>
          <cell r="M17277">
            <v>383</v>
          </cell>
        </row>
        <row r="17278">
          <cell r="A17278">
            <v>17275</v>
          </cell>
          <cell r="B17278" t="str">
            <v>20821-1</v>
          </cell>
          <cell r="E17278" t="str">
            <v>Монітор LED LCD LG18,5"</v>
          </cell>
          <cell r="F17278" t="str">
            <v>Монітор LED LCD LG18,5"</v>
          </cell>
          <cell r="G17278">
            <v>41836</v>
          </cell>
          <cell r="H17278">
            <v>1147.2</v>
          </cell>
          <cell r="I17278" t="str">
            <v>0</v>
          </cell>
          <cell r="J17278" t="str">
            <v>м. Київ, вул. Хохлових №8, частана корпусу №4  (склад)</v>
          </cell>
          <cell r="K17278" t="str">
            <v>Задовільний</v>
          </cell>
          <cell r="M17278">
            <v>383</v>
          </cell>
        </row>
        <row r="17279">
          <cell r="A17279">
            <v>17276</v>
          </cell>
          <cell r="B17279" t="str">
            <v>20822-1</v>
          </cell>
          <cell r="E17279" t="str">
            <v>Монітор LED LCD LG18,5"</v>
          </cell>
          <cell r="F17279" t="str">
            <v>Монітор LED LCD LG18,5"</v>
          </cell>
          <cell r="G17279">
            <v>41836</v>
          </cell>
          <cell r="H17279">
            <v>1147.2</v>
          </cell>
          <cell r="I17279" t="str">
            <v>0</v>
          </cell>
          <cell r="J17279" t="str">
            <v>вул.Прорізна ,8а</v>
          </cell>
          <cell r="K17279" t="str">
            <v>Задовільний</v>
          </cell>
          <cell r="M17279">
            <v>383</v>
          </cell>
        </row>
        <row r="17280">
          <cell r="A17280">
            <v>17277</v>
          </cell>
          <cell r="B17280" t="str">
            <v>20823-1</v>
          </cell>
          <cell r="E17280" t="str">
            <v>Монітор LED LCD LG18,5"</v>
          </cell>
          <cell r="F17280" t="str">
            <v>Монітор LED LCD LG18,5"</v>
          </cell>
          <cell r="G17280">
            <v>41836</v>
          </cell>
          <cell r="H17280">
            <v>1147.2</v>
          </cell>
          <cell r="I17280" t="str">
            <v>0</v>
          </cell>
          <cell r="J17280" t="str">
            <v>Прорізне відділення</v>
          </cell>
          <cell r="K17280" t="str">
            <v>Задовільний</v>
          </cell>
          <cell r="M17280">
            <v>383</v>
          </cell>
        </row>
        <row r="17281">
          <cell r="A17281">
            <v>17278</v>
          </cell>
          <cell r="B17281" t="str">
            <v>20824-1</v>
          </cell>
          <cell r="E17281" t="str">
            <v>Монітор LED LCD LG18,5"</v>
          </cell>
          <cell r="F17281" t="str">
            <v>Монітор LED LCD LG18,5"</v>
          </cell>
          <cell r="G17281">
            <v>41836</v>
          </cell>
          <cell r="H17281">
            <v>1147.2</v>
          </cell>
          <cell r="I17281" t="str">
            <v>0</v>
          </cell>
          <cell r="J17281" t="str">
            <v>Прорізне відділення</v>
          </cell>
          <cell r="K17281" t="str">
            <v>Задовільний</v>
          </cell>
          <cell r="M17281">
            <v>383</v>
          </cell>
        </row>
        <row r="17282">
          <cell r="A17282">
            <v>17279</v>
          </cell>
          <cell r="B17282" t="str">
            <v>20825-1</v>
          </cell>
          <cell r="E17282" t="str">
            <v>Монітор LED LCD LG18,5"</v>
          </cell>
          <cell r="F17282" t="str">
            <v>Монітор LED LCD LG18,5"</v>
          </cell>
          <cell r="G17282">
            <v>41836</v>
          </cell>
          <cell r="H17282">
            <v>1147.2</v>
          </cell>
          <cell r="I17282" t="str">
            <v>0</v>
          </cell>
          <cell r="J17282" t="str">
            <v>м. Київ, вул. Хохлових №8, частана корпусу №4  (склад)</v>
          </cell>
          <cell r="K17282" t="str">
            <v>б/у</v>
          </cell>
          <cell r="M17282">
            <v>383</v>
          </cell>
        </row>
        <row r="17283">
          <cell r="A17283">
            <v>17280</v>
          </cell>
          <cell r="B17283" t="str">
            <v>20826-1</v>
          </cell>
          <cell r="E17283" t="str">
            <v>Монітор LED LCD LG18,5"</v>
          </cell>
          <cell r="F17283" t="str">
            <v>Монітор LED LCD LG18,5"</v>
          </cell>
          <cell r="G17283">
            <v>41836</v>
          </cell>
          <cell r="H17283">
            <v>1147.2</v>
          </cell>
          <cell r="I17283" t="str">
            <v>0</v>
          </cell>
          <cell r="J17283" t="str">
            <v>м. Київ, вул.Кирилівська,82 (склад)</v>
          </cell>
          <cell r="K17283" t="str">
            <v>Задовільний</v>
          </cell>
          <cell r="M17283">
            <v>383</v>
          </cell>
        </row>
        <row r="17284">
          <cell r="A17284">
            <v>17281</v>
          </cell>
          <cell r="B17284" t="str">
            <v>20827-1</v>
          </cell>
          <cell r="E17284" t="str">
            <v>Монітор LED LCD LG18,5"</v>
          </cell>
          <cell r="F17284" t="str">
            <v>Монітор LED LCD LG18,5"</v>
          </cell>
          <cell r="G17284">
            <v>41836</v>
          </cell>
          <cell r="H17284">
            <v>1147.2</v>
          </cell>
          <cell r="I17284" t="str">
            <v>0</v>
          </cell>
          <cell r="J17284" t="str">
            <v>ПАТ"Кристалбанк"(в оренді)вул.М.Гришка.8</v>
          </cell>
          <cell r="K17284" t="str">
            <v>Задовільний</v>
          </cell>
          <cell r="M17284">
            <v>383</v>
          </cell>
        </row>
        <row r="17285">
          <cell r="A17285">
            <v>17282</v>
          </cell>
          <cell r="B17285" t="str">
            <v>20828-1</v>
          </cell>
          <cell r="E17285" t="str">
            <v>Монітор LED LCD LG18,5"</v>
          </cell>
          <cell r="F17285" t="str">
            <v>Монітор LED LCD LG18,5"</v>
          </cell>
          <cell r="G17285">
            <v>41836</v>
          </cell>
          <cell r="H17285">
            <v>1147.2</v>
          </cell>
          <cell r="I17285" t="str">
            <v>0</v>
          </cell>
          <cell r="J17285" t="str">
            <v>м. Київ, вул.Кирилівська,82 (склад)</v>
          </cell>
          <cell r="K17285" t="str">
            <v>Задовільний</v>
          </cell>
          <cell r="M17285">
            <v>383</v>
          </cell>
        </row>
        <row r="17286">
          <cell r="A17286">
            <v>17283</v>
          </cell>
          <cell r="B17286" t="str">
            <v>20829-1</v>
          </cell>
          <cell r="E17286" t="str">
            <v>Монітор LED LCD LG18,5"</v>
          </cell>
          <cell r="F17286" t="str">
            <v>Монітор LED LCD LG18,5"</v>
          </cell>
          <cell r="G17286">
            <v>41836</v>
          </cell>
          <cell r="H17286">
            <v>1147.2</v>
          </cell>
          <cell r="I17286" t="str">
            <v>0</v>
          </cell>
          <cell r="J17286" t="str">
            <v xml:space="preserve"> м.Київ, вул. Магнітогорська,1Д (склад)</v>
          </cell>
          <cell r="K17286" t="str">
            <v>Задовільний</v>
          </cell>
          <cell r="M17286">
            <v>383</v>
          </cell>
        </row>
        <row r="17287">
          <cell r="A17287">
            <v>17284</v>
          </cell>
          <cell r="B17287" t="str">
            <v>20830-1</v>
          </cell>
          <cell r="E17287" t="str">
            <v>Монітор LED LCD LG18,5"</v>
          </cell>
          <cell r="F17287" t="str">
            <v>Монітор LED LCD LG18,5"</v>
          </cell>
          <cell r="G17287">
            <v>41836</v>
          </cell>
          <cell r="H17287">
            <v>1147.2</v>
          </cell>
          <cell r="I17287" t="str">
            <v>0</v>
          </cell>
          <cell r="J17287" t="str">
            <v>м. Київ, вул.Кирилівська,82 (склад)</v>
          </cell>
          <cell r="K17287" t="str">
            <v>Задовільний</v>
          </cell>
          <cell r="M17287">
            <v>383</v>
          </cell>
        </row>
        <row r="17288">
          <cell r="A17288">
            <v>17285</v>
          </cell>
          <cell r="B17288" t="str">
            <v>20831-1</v>
          </cell>
          <cell r="E17288" t="str">
            <v>Монітор LED LCD LG18,5"</v>
          </cell>
          <cell r="F17288" t="str">
            <v>Монітор LED LCD LG18,5"</v>
          </cell>
          <cell r="G17288">
            <v>41836</v>
          </cell>
          <cell r="H17288">
            <v>1147.2</v>
          </cell>
          <cell r="I17288" t="str">
            <v>0</v>
          </cell>
          <cell r="J17288" t="str">
            <v>м. Київ, вул.Кирилівська,82 (склад)</v>
          </cell>
          <cell r="K17288" t="str">
            <v>Задовільний</v>
          </cell>
          <cell r="M17288">
            <v>383</v>
          </cell>
        </row>
        <row r="17289">
          <cell r="A17289">
            <v>17286</v>
          </cell>
          <cell r="B17289" t="str">
            <v>20832-1</v>
          </cell>
          <cell r="E17289" t="str">
            <v>Монітор LED LCD LG18,5"</v>
          </cell>
          <cell r="F17289" t="str">
            <v>Монітор LED LCD LG18,5"</v>
          </cell>
          <cell r="G17289">
            <v>41836</v>
          </cell>
          <cell r="H17289">
            <v>1147.2</v>
          </cell>
          <cell r="I17289" t="str">
            <v>0</v>
          </cell>
          <cell r="J17289" t="str">
            <v>Прорізне відділення</v>
          </cell>
          <cell r="K17289" t="str">
            <v>б/у</v>
          </cell>
          <cell r="M17289">
            <v>383</v>
          </cell>
        </row>
        <row r="17290">
          <cell r="A17290">
            <v>17287</v>
          </cell>
          <cell r="B17290" t="str">
            <v>20833-1</v>
          </cell>
          <cell r="E17290" t="str">
            <v>Монітор LED LCD LG18,5"</v>
          </cell>
          <cell r="F17290" t="str">
            <v>Монітор LED LCD LG18,5"</v>
          </cell>
          <cell r="G17290">
            <v>41836</v>
          </cell>
          <cell r="H17290">
            <v>1147.2</v>
          </cell>
          <cell r="I17290" t="str">
            <v>0</v>
          </cell>
          <cell r="J17290" t="str">
            <v>Прорізне відділення</v>
          </cell>
          <cell r="K17290" t="str">
            <v>Задовільний</v>
          </cell>
          <cell r="M17290">
            <v>383</v>
          </cell>
        </row>
        <row r="17291">
          <cell r="A17291">
            <v>17288</v>
          </cell>
          <cell r="B17291" t="str">
            <v>20834-1</v>
          </cell>
          <cell r="E17291" t="str">
            <v>Монітор LED LCD 18,5 "LG</v>
          </cell>
          <cell r="F17291" t="str">
            <v>Монітор LED LCD 18,5 "LG</v>
          </cell>
          <cell r="G17291">
            <v>41836</v>
          </cell>
          <cell r="H17291">
            <v>1147.2</v>
          </cell>
          <cell r="I17291" t="str">
            <v>0</v>
          </cell>
          <cell r="J17291" t="str">
            <v>м. Київ, вул. Хохлових №8, частана корпусу №4  (склад)</v>
          </cell>
          <cell r="K17291" t="str">
            <v>Задовільний</v>
          </cell>
          <cell r="M17291">
            <v>383</v>
          </cell>
        </row>
        <row r="17292">
          <cell r="A17292">
            <v>17289</v>
          </cell>
          <cell r="B17292" t="str">
            <v>20835-1</v>
          </cell>
          <cell r="E17292" t="str">
            <v>Монітор LED LCD 18,5 "LG</v>
          </cell>
          <cell r="F17292" t="str">
            <v>Монітор LED LCD 18,5 "LG</v>
          </cell>
          <cell r="G17292">
            <v>41836</v>
          </cell>
          <cell r="H17292">
            <v>1147.2</v>
          </cell>
          <cell r="I17292" t="str">
            <v>0</v>
          </cell>
          <cell r="J17292" t="str">
            <v>Макарівське відділення (КРВ)</v>
          </cell>
          <cell r="K17292" t="str">
            <v>б/у</v>
          </cell>
          <cell r="M17292">
            <v>383</v>
          </cell>
        </row>
        <row r="17293">
          <cell r="A17293">
            <v>17290</v>
          </cell>
          <cell r="B17293" t="str">
            <v>20838-1</v>
          </cell>
          <cell r="E17293" t="str">
            <v>Крісло Елегія (чорне)</v>
          </cell>
          <cell r="F17293" t="str">
            <v>Крісло Елегія (чорне)</v>
          </cell>
          <cell r="G17293">
            <v>41857</v>
          </cell>
          <cell r="H17293">
            <v>673</v>
          </cell>
          <cell r="I17293" t="str">
            <v>0</v>
          </cell>
          <cell r="J17293" t="str">
            <v xml:space="preserve"> м.Київ, вул. Магнітогорська,1Д (склад)</v>
          </cell>
          <cell r="K17293" t="str">
            <v>Задовільний</v>
          </cell>
          <cell r="M17293">
            <v>174</v>
          </cell>
        </row>
        <row r="17294">
          <cell r="A17294">
            <v>17291</v>
          </cell>
          <cell r="B17294" t="str">
            <v>20839-1</v>
          </cell>
          <cell r="E17294" t="str">
            <v>Крісло COMFORT C-38</v>
          </cell>
          <cell r="F17294" t="str">
            <v>Крісло COMFORT C-38</v>
          </cell>
          <cell r="G17294">
            <v>41857</v>
          </cell>
          <cell r="H17294">
            <v>415</v>
          </cell>
          <cell r="I17294" t="str">
            <v>0</v>
          </cell>
          <cell r="J17294" t="str">
            <v>Боярське відділення (КРВ)</v>
          </cell>
          <cell r="K17294" t="str">
            <v>б/у</v>
          </cell>
          <cell r="M17294">
            <v>149</v>
          </cell>
        </row>
        <row r="17295">
          <cell r="A17295">
            <v>17292</v>
          </cell>
          <cell r="B17295" t="str">
            <v>20840-1</v>
          </cell>
          <cell r="E17295" t="str">
            <v>Крісло COMFORT C-38</v>
          </cell>
          <cell r="F17295" t="str">
            <v>Крісло COMFORT C-38</v>
          </cell>
          <cell r="G17295">
            <v>41857</v>
          </cell>
          <cell r="H17295">
            <v>415</v>
          </cell>
          <cell r="I17295" t="str">
            <v>0</v>
          </cell>
          <cell r="J17295" t="str">
            <v>Васильківське відділення (КРВ)</v>
          </cell>
          <cell r="K17295" t="str">
            <v>Задовільний</v>
          </cell>
          <cell r="M17295">
            <v>149</v>
          </cell>
        </row>
        <row r="17296">
          <cell r="A17296">
            <v>17293</v>
          </cell>
          <cell r="B17296" t="str">
            <v>25931-1</v>
          </cell>
          <cell r="E17296" t="str">
            <v>Монітор LED LCD 21.5" 22EN33T Black D-Sub DVD-D</v>
          </cell>
          <cell r="F17296" t="str">
            <v>Монітор LED LCD 21.5" 22EN33T Black D-Sub DVD-D</v>
          </cell>
          <cell r="G17296">
            <v>41691</v>
          </cell>
          <cell r="H17296">
            <v>1206</v>
          </cell>
          <cell r="I17296" t="str">
            <v>0</v>
          </cell>
          <cell r="J17296" t="str">
            <v>м. Київ, вул.Кирилівська,82 (склад)</v>
          </cell>
          <cell r="K17296" t="str">
            <v>Задовільний</v>
          </cell>
          <cell r="M17296">
            <v>548</v>
          </cell>
        </row>
        <row r="17297">
          <cell r="A17297">
            <v>17294</v>
          </cell>
          <cell r="B17297" t="str">
            <v>25932-1</v>
          </cell>
          <cell r="E17297" t="str">
            <v>Монітор LED LCD 21.5" 22EN33T Black D-Sub DVD-D</v>
          </cell>
          <cell r="F17297" t="str">
            <v>Монітор LED LCD 21.5" 22EN33T Black D-Sub DVD-D</v>
          </cell>
          <cell r="G17297">
            <v>41691</v>
          </cell>
          <cell r="H17297">
            <v>1206</v>
          </cell>
          <cell r="I17297" t="str">
            <v>0</v>
          </cell>
          <cell r="J17297" t="str">
            <v>вул.Прорізна ,8а</v>
          </cell>
          <cell r="K17297" t="str">
            <v>Задовільний</v>
          </cell>
          <cell r="M17297">
            <v>548</v>
          </cell>
        </row>
        <row r="17298">
          <cell r="A17298">
            <v>17295</v>
          </cell>
          <cell r="B17298" t="str">
            <v>9953-1</v>
          </cell>
          <cell r="E17298" t="str">
            <v>Стіл 1к.40.22</v>
          </cell>
          <cell r="F17298" t="str">
            <v>Стіл 1к.40.22</v>
          </cell>
          <cell r="G17298">
            <v>39077</v>
          </cell>
          <cell r="H17298">
            <v>573.73</v>
          </cell>
          <cell r="I17298" t="str">
            <v>0</v>
          </cell>
          <cell r="J17298" t="str">
            <v>м. Київ, вул.Кирилівська,82 (склад)</v>
          </cell>
          <cell r="K17298" t="str">
            <v>Задовільний</v>
          </cell>
          <cell r="M17298">
            <v>133</v>
          </cell>
        </row>
        <row r="17299">
          <cell r="A17299">
            <v>17296</v>
          </cell>
          <cell r="B17299" t="str">
            <v>9954-1</v>
          </cell>
          <cell r="E17299" t="str">
            <v>Стіл 1к.40.22</v>
          </cell>
          <cell r="F17299" t="str">
            <v>Стіл 1к.40.22</v>
          </cell>
          <cell r="G17299">
            <v>39077</v>
          </cell>
          <cell r="H17299">
            <v>573.73</v>
          </cell>
          <cell r="I17299" t="str">
            <v>0</v>
          </cell>
          <cell r="J17299" t="str">
            <v xml:space="preserve"> м.Київ, вул. Магнітогорська,1Д (склад)</v>
          </cell>
          <cell r="K17299" t="str">
            <v>Задовільний</v>
          </cell>
          <cell r="M17299">
            <v>133</v>
          </cell>
        </row>
        <row r="17300">
          <cell r="A17300">
            <v>17297</v>
          </cell>
          <cell r="B17300" t="str">
            <v>9955-1</v>
          </cell>
          <cell r="E17300" t="str">
            <v>Стіл 1к.40.22</v>
          </cell>
          <cell r="F17300" t="str">
            <v>Стіл 1к.40.22</v>
          </cell>
          <cell r="G17300">
            <v>39077</v>
          </cell>
          <cell r="H17300">
            <v>573.73</v>
          </cell>
          <cell r="I17300" t="str">
            <v>0</v>
          </cell>
          <cell r="J17300" t="str">
            <v>м. Київ, вул. Хохлових №8, частана корпусу №4  (склад)</v>
          </cell>
          <cell r="K17300" t="str">
            <v>Задовільний</v>
          </cell>
          <cell r="M17300">
            <v>133</v>
          </cell>
        </row>
        <row r="17301">
          <cell r="A17301">
            <v>17298</v>
          </cell>
          <cell r="B17301" t="str">
            <v>9956-1</v>
          </cell>
          <cell r="E17301" t="str">
            <v>Стіл 1к.40.22</v>
          </cell>
          <cell r="F17301" t="str">
            <v>Стіл 1к.40.22</v>
          </cell>
          <cell r="G17301">
            <v>39077</v>
          </cell>
          <cell r="H17301">
            <v>573.73</v>
          </cell>
          <cell r="I17301" t="str">
            <v>0</v>
          </cell>
          <cell r="J17301" t="str">
            <v>м. Київ, вул.Кирилівська,82 (склад)</v>
          </cell>
          <cell r="K17301" t="str">
            <v>Задовільний</v>
          </cell>
          <cell r="M17301">
            <v>133</v>
          </cell>
        </row>
        <row r="17302">
          <cell r="A17302">
            <v>17299</v>
          </cell>
          <cell r="B17302" t="str">
            <v>9957-1</v>
          </cell>
          <cell r="E17302" t="str">
            <v>Стіл 1к.40.22</v>
          </cell>
          <cell r="F17302" t="str">
            <v>Стіл 1к.40.22</v>
          </cell>
          <cell r="G17302">
            <v>39077</v>
          </cell>
          <cell r="H17302">
            <v>573.72</v>
          </cell>
          <cell r="I17302" t="str">
            <v>0</v>
          </cell>
          <cell r="J17302" t="str">
            <v>м. Київ, вул.Кирилівська,82 (склад)</v>
          </cell>
          <cell r="K17302" t="str">
            <v>Задовільний</v>
          </cell>
          <cell r="M17302">
            <v>133</v>
          </cell>
        </row>
        <row r="17303">
          <cell r="A17303">
            <v>17300</v>
          </cell>
          <cell r="B17303" t="str">
            <v>9958-1</v>
          </cell>
          <cell r="E17303" t="str">
            <v>Стіл 1к.40.22</v>
          </cell>
          <cell r="F17303" t="str">
            <v>Стіл 1к.40.22</v>
          </cell>
          <cell r="G17303">
            <v>39077</v>
          </cell>
          <cell r="H17303">
            <v>573.72</v>
          </cell>
          <cell r="I17303" t="str">
            <v>0</v>
          </cell>
          <cell r="J17303" t="str">
            <v xml:space="preserve"> м.Київ, вул. Магнітогорська,1Д (склад)</v>
          </cell>
          <cell r="K17303" t="str">
            <v>Задовільний</v>
          </cell>
          <cell r="M17303">
            <v>133</v>
          </cell>
        </row>
        <row r="17304">
          <cell r="A17304">
            <v>17301</v>
          </cell>
          <cell r="B17304" t="str">
            <v>10221-1</v>
          </cell>
          <cell r="E17304" t="str">
            <v>Стіл 1к.40.22</v>
          </cell>
          <cell r="F17304" t="str">
            <v>Стіл 1к.40.22</v>
          </cell>
          <cell r="G17304">
            <v>39169</v>
          </cell>
          <cell r="H17304">
            <v>637.49</v>
          </cell>
          <cell r="I17304" t="str">
            <v>0</v>
          </cell>
          <cell r="J17304" t="str">
            <v>м. Київ, вул. Хохлових №8, частана корпусу №4  (склад)</v>
          </cell>
          <cell r="K17304" t="str">
            <v>Незадовільна</v>
          </cell>
          <cell r="L17304" t="str">
            <v>Не працює водонагрівач</v>
          </cell>
          <cell r="M17304">
            <v>167</v>
          </cell>
        </row>
        <row r="17305">
          <cell r="A17305">
            <v>17302</v>
          </cell>
          <cell r="B17305" t="str">
            <v>10222-1</v>
          </cell>
          <cell r="E17305" t="str">
            <v>Стіл 1к.40.22</v>
          </cell>
          <cell r="F17305" t="str">
            <v>Стіл 1к.40.22</v>
          </cell>
          <cell r="G17305">
            <v>39169</v>
          </cell>
          <cell r="H17305">
            <v>637.49</v>
          </cell>
          <cell r="I17305" t="str">
            <v>0</v>
          </cell>
          <cell r="J17305" t="str">
            <v>м. Київ, вул.Кирилівська,82 (склад)</v>
          </cell>
          <cell r="K17305" t="str">
            <v>Задовільний</v>
          </cell>
          <cell r="M17305">
            <v>167</v>
          </cell>
        </row>
        <row r="17306">
          <cell r="A17306">
            <v>17303</v>
          </cell>
          <cell r="B17306" t="str">
            <v>10223-1</v>
          </cell>
          <cell r="E17306" t="str">
            <v>Стіл 1к.40.22</v>
          </cell>
          <cell r="F17306" t="str">
            <v>Стіл 1к.40.22</v>
          </cell>
          <cell r="G17306">
            <v>39169</v>
          </cell>
          <cell r="H17306">
            <v>637.49</v>
          </cell>
          <cell r="I17306" t="str">
            <v>0</v>
          </cell>
          <cell r="J17306" t="str">
            <v>м. Київ, вул. Хохлових №8, частана корпусу №4  (склад)</v>
          </cell>
          <cell r="K17306" t="str">
            <v>Задовільний</v>
          </cell>
          <cell r="M17306">
            <v>167</v>
          </cell>
        </row>
        <row r="17307">
          <cell r="A17307">
            <v>17304</v>
          </cell>
          <cell r="B17307" t="str">
            <v>10224-1</v>
          </cell>
          <cell r="E17307" t="str">
            <v>Стіл 1к.40.22</v>
          </cell>
          <cell r="F17307" t="str">
            <v>Стіл 1к.40.22</v>
          </cell>
          <cell r="G17307">
            <v>39169</v>
          </cell>
          <cell r="H17307">
            <v>637.49</v>
          </cell>
          <cell r="I17307" t="str">
            <v>0</v>
          </cell>
          <cell r="J17307" t="str">
            <v>Макарівське відділення (КРВ)</v>
          </cell>
          <cell r="K17307" t="str">
            <v>Задовільний</v>
          </cell>
          <cell r="M17307">
            <v>167</v>
          </cell>
        </row>
        <row r="17308">
          <cell r="A17308">
            <v>17305</v>
          </cell>
          <cell r="B17308">
            <v>70100054</v>
          </cell>
          <cell r="E17308" t="str">
            <v>Стіл 1-к.42,22</v>
          </cell>
          <cell r="F17308" t="str">
            <v>Стіл 1-к.42,22</v>
          </cell>
          <cell r="G17308">
            <v>38589</v>
          </cell>
          <cell r="H17308">
            <v>678.3</v>
          </cell>
          <cell r="I17308" t="str">
            <v>0</v>
          </cell>
          <cell r="J17308" t="str">
            <v>Прорізне відділення</v>
          </cell>
          <cell r="K17308" t="str">
            <v>Задовільний</v>
          </cell>
          <cell r="M17308">
            <v>167</v>
          </cell>
        </row>
        <row r="17309">
          <cell r="A17309">
            <v>17306</v>
          </cell>
          <cell r="B17309">
            <v>70100056</v>
          </cell>
          <cell r="E17309" t="str">
            <v>Стіл 1-к.42,22</v>
          </cell>
          <cell r="F17309" t="str">
            <v>Стіл 1-к.42,22</v>
          </cell>
          <cell r="G17309">
            <v>38589</v>
          </cell>
          <cell r="H17309">
            <v>678.3</v>
          </cell>
          <cell r="I17309" t="str">
            <v>0</v>
          </cell>
          <cell r="J17309" t="str">
            <v>м. Київ, вул. Хохлових №8, частана корпусу №4  (склад)</v>
          </cell>
          <cell r="K17309" t="str">
            <v>Задовільний</v>
          </cell>
          <cell r="M17309">
            <v>167</v>
          </cell>
        </row>
        <row r="17310">
          <cell r="A17310">
            <v>17307</v>
          </cell>
          <cell r="B17310" t="str">
            <v>5162-1</v>
          </cell>
          <cell r="E17310" t="str">
            <v>Стіл 1к.44,22</v>
          </cell>
          <cell r="F17310" t="str">
            <v>Стіл 1к.44,22</v>
          </cell>
          <cell r="G17310">
            <v>38834</v>
          </cell>
          <cell r="H17310">
            <v>692.1</v>
          </cell>
          <cell r="I17310" t="str">
            <v>0</v>
          </cell>
          <cell r="J17310" t="str">
            <v>ПАТ"Кристалбанк"(в оренді)вул.М.Гришка.8</v>
          </cell>
          <cell r="K17310" t="str">
            <v>б/у</v>
          </cell>
          <cell r="M17310">
            <v>167</v>
          </cell>
        </row>
        <row r="17311">
          <cell r="A17311">
            <v>17308</v>
          </cell>
          <cell r="B17311">
            <v>70100068</v>
          </cell>
          <cell r="E17311" t="str">
            <v>Стіл 1-к.46,22</v>
          </cell>
          <cell r="F17311" t="str">
            <v>Стіл 1-к.46,22</v>
          </cell>
          <cell r="G17311">
            <v>38589</v>
          </cell>
          <cell r="H17311">
            <v>709.65</v>
          </cell>
          <cell r="I17311" t="str">
            <v>0</v>
          </cell>
          <cell r="J17311" t="str">
            <v>Прорізне відділення</v>
          </cell>
          <cell r="K17311" t="str">
            <v>б/у</v>
          </cell>
          <cell r="M17311">
            <v>233</v>
          </cell>
        </row>
        <row r="17312">
          <cell r="A17312">
            <v>17309</v>
          </cell>
          <cell r="B17312" t="str">
            <v>5161-1</v>
          </cell>
          <cell r="E17312" t="str">
            <v>Стіл 1к.47,22</v>
          </cell>
          <cell r="F17312" t="str">
            <v>Стіл 1к.47,22</v>
          </cell>
          <cell r="G17312">
            <v>38834</v>
          </cell>
          <cell r="H17312">
            <v>672.3</v>
          </cell>
          <cell r="I17312" t="str">
            <v>0</v>
          </cell>
          <cell r="J17312" t="str">
            <v>Прорізне відділення</v>
          </cell>
          <cell r="K17312" t="str">
            <v>б/у</v>
          </cell>
          <cell r="M17312">
            <v>167</v>
          </cell>
        </row>
        <row r="17313">
          <cell r="A17313">
            <v>17310</v>
          </cell>
          <cell r="B17313">
            <v>70100069</v>
          </cell>
          <cell r="E17313" t="str">
            <v>Стіл 1-к.47,22</v>
          </cell>
          <cell r="F17313" t="str">
            <v>Стіл 1-к.47,22</v>
          </cell>
          <cell r="G17313">
            <v>38589</v>
          </cell>
          <cell r="H17313">
            <v>709.65</v>
          </cell>
          <cell r="I17313" t="str">
            <v>0</v>
          </cell>
          <cell r="J17313" t="str">
            <v>вул.Прорізна ,8а</v>
          </cell>
          <cell r="K17313" t="str">
            <v>б/у</v>
          </cell>
          <cell r="M17313">
            <v>233</v>
          </cell>
        </row>
        <row r="17314">
          <cell r="A17314">
            <v>17311</v>
          </cell>
          <cell r="B17314" t="str">
            <v>3440-1</v>
          </cell>
          <cell r="E17314" t="str">
            <v>Стіл 1К.47.22</v>
          </cell>
          <cell r="F17314" t="str">
            <v>Стіл 1К.47.22</v>
          </cell>
          <cell r="G17314">
            <v>38427</v>
          </cell>
          <cell r="H17314">
            <v>672.3</v>
          </cell>
          <cell r="I17314" t="str">
            <v>0</v>
          </cell>
          <cell r="J17314" t="str">
            <v>Тернопільське РВ</v>
          </cell>
          <cell r="K17314" t="str">
            <v>б/у</v>
          </cell>
          <cell r="M17314">
            <v>167</v>
          </cell>
        </row>
        <row r="17315">
          <cell r="A17315">
            <v>17312</v>
          </cell>
          <cell r="B17315" t="str">
            <v>4405-1</v>
          </cell>
          <cell r="E17315" t="str">
            <v>Стіл 1к.47.22</v>
          </cell>
          <cell r="F17315" t="str">
            <v>Стіл 1к.47.22</v>
          </cell>
          <cell r="G17315">
            <v>38653</v>
          </cell>
          <cell r="H17315">
            <v>672.3</v>
          </cell>
          <cell r="I17315" t="str">
            <v>0</v>
          </cell>
          <cell r="J17315" t="str">
            <v>Харківське регіональне відділення</v>
          </cell>
          <cell r="K17315" t="str">
            <v>б/у</v>
          </cell>
          <cell r="M17315">
            <v>167</v>
          </cell>
        </row>
        <row r="17316">
          <cell r="A17316">
            <v>17313</v>
          </cell>
          <cell r="B17316" t="str">
            <v>4955-1</v>
          </cell>
          <cell r="E17316" t="str">
            <v>Стіл 1К.48.22</v>
          </cell>
          <cell r="F17316" t="str">
            <v>Стіл 1К.48.22</v>
          </cell>
          <cell r="G17316">
            <v>38804</v>
          </cell>
          <cell r="H17316">
            <v>721.8</v>
          </cell>
          <cell r="I17316" t="str">
            <v>0</v>
          </cell>
          <cell r="J17316" t="str">
            <v>Харківське регіональне відділення</v>
          </cell>
          <cell r="K17316" t="str">
            <v>б/у</v>
          </cell>
          <cell r="M17316">
            <v>233</v>
          </cell>
        </row>
        <row r="17317">
          <cell r="A17317">
            <v>17314</v>
          </cell>
          <cell r="B17317" t="str">
            <v>2725-1</v>
          </cell>
          <cell r="E17317" t="str">
            <v>Стіл 1к.49.22</v>
          </cell>
          <cell r="F17317" t="str">
            <v>Стіл 1к.49.22</v>
          </cell>
          <cell r="G17317">
            <v>38259</v>
          </cell>
          <cell r="H17317">
            <v>720.88</v>
          </cell>
          <cell r="I17317" t="str">
            <v>0</v>
          </cell>
          <cell r="J17317" t="str">
            <v>Харківське регіональне відділення</v>
          </cell>
          <cell r="K17317" t="str">
            <v>б/у</v>
          </cell>
          <cell r="M17317">
            <v>233</v>
          </cell>
        </row>
        <row r="17318">
          <cell r="A17318">
            <v>17315</v>
          </cell>
          <cell r="B17318" t="str">
            <v>4499-1</v>
          </cell>
          <cell r="E17318" t="str">
            <v>Стіл 1к.77.22</v>
          </cell>
          <cell r="F17318" t="str">
            <v>Стіл 1к.77.22</v>
          </cell>
          <cell r="G17318">
            <v>38740</v>
          </cell>
          <cell r="H17318">
            <v>936</v>
          </cell>
          <cell r="I17318" t="str">
            <v>0</v>
          </cell>
          <cell r="J17318" t="str">
            <v>Прорізне відділення</v>
          </cell>
          <cell r="K17318" t="str">
            <v>б/у</v>
          </cell>
          <cell r="M17318">
            <v>267</v>
          </cell>
        </row>
        <row r="17319">
          <cell r="A17319">
            <v>17316</v>
          </cell>
          <cell r="B17319">
            <v>70100303</v>
          </cell>
          <cell r="E17319" t="str">
            <v>Стіл 1Р.01.02</v>
          </cell>
          <cell r="F17319" t="str">
            <v>Стіл 1Р.01.02</v>
          </cell>
          <cell r="G17319">
            <v>38589</v>
          </cell>
          <cell r="H17319">
            <v>738</v>
          </cell>
          <cell r="I17319" t="str">
            <v>0</v>
          </cell>
          <cell r="J17319" t="str">
            <v>Вул.Прорізна, каб.12 (Головний банк)</v>
          </cell>
          <cell r="K17319" t="str">
            <v>Задовільний</v>
          </cell>
          <cell r="M17319">
            <v>233</v>
          </cell>
        </row>
        <row r="17320">
          <cell r="A17320">
            <v>17317</v>
          </cell>
          <cell r="B17320" t="str">
            <v>220-1</v>
          </cell>
          <cell r="E17320" t="str">
            <v>Стіл 25.22</v>
          </cell>
          <cell r="F17320" t="str">
            <v>Стіл 25.22</v>
          </cell>
          <cell r="G17320">
            <v>37134</v>
          </cell>
          <cell r="H17320">
            <v>445</v>
          </cell>
          <cell r="I17320" t="str">
            <v>0</v>
          </cell>
          <cell r="J17320" t="str">
            <v>Вул.Прорізна, каб.12 (Головний банк)</v>
          </cell>
          <cell r="K17320" t="str">
            <v>Задовільний</v>
          </cell>
          <cell r="M17320">
            <v>167</v>
          </cell>
        </row>
        <row r="17321">
          <cell r="A17321">
            <v>17318</v>
          </cell>
          <cell r="B17321" t="str">
            <v>221-1</v>
          </cell>
          <cell r="E17321" t="str">
            <v>Стіл 25.22</v>
          </cell>
          <cell r="F17321" t="str">
            <v>Стіл 25.22</v>
          </cell>
          <cell r="G17321">
            <v>37134</v>
          </cell>
          <cell r="H17321">
            <v>444.99</v>
          </cell>
          <cell r="I17321" t="str">
            <v>0</v>
          </cell>
          <cell r="J17321" t="str">
            <v>м. Київ, вул. Хохлових №8, частана корпусу №4  (склад)</v>
          </cell>
          <cell r="K17321" t="str">
            <v>Задовільний</v>
          </cell>
          <cell r="M17321">
            <v>167</v>
          </cell>
        </row>
        <row r="17322">
          <cell r="A17322">
            <v>17319</v>
          </cell>
          <cell r="B17322" t="str">
            <v>257-1</v>
          </cell>
          <cell r="E17322" t="str">
            <v>Стіл 38.22</v>
          </cell>
          <cell r="F17322" t="str">
            <v>Стіл 38.22</v>
          </cell>
          <cell r="G17322">
            <v>37162</v>
          </cell>
          <cell r="H17322">
            <v>645</v>
          </cell>
          <cell r="I17322" t="str">
            <v>0</v>
          </cell>
          <cell r="J17322" t="str">
            <v>Прорізне відділення</v>
          </cell>
          <cell r="K17322" t="str">
            <v>Задовільний</v>
          </cell>
          <cell r="M17322">
            <v>167</v>
          </cell>
        </row>
        <row r="17323">
          <cell r="A17323">
            <v>17320</v>
          </cell>
          <cell r="B17323" t="str">
            <v>272-1</v>
          </cell>
          <cell r="E17323" t="str">
            <v>Стіл 39.22</v>
          </cell>
          <cell r="F17323" t="str">
            <v>Стіл 39.22</v>
          </cell>
          <cell r="G17323">
            <v>37162</v>
          </cell>
          <cell r="H17323">
            <v>645</v>
          </cell>
          <cell r="I17323" t="str">
            <v>0</v>
          </cell>
          <cell r="J17323" t="str">
            <v xml:space="preserve"> м.Київ, вул. Магнітогорська,1Д (склад)</v>
          </cell>
          <cell r="K17323" t="str">
            <v>Задовільний</v>
          </cell>
          <cell r="M17323">
            <v>167</v>
          </cell>
        </row>
        <row r="17324">
          <cell r="A17324">
            <v>17321</v>
          </cell>
          <cell r="B17324" t="str">
            <v>KRF6674</v>
          </cell>
          <cell r="E17324" t="str">
            <v>Стіл вугловий лівий 1к.49.221604*1400*75</v>
          </cell>
          <cell r="F17324" t="str">
            <v>Стіл вугловий лівий 1к.49.221604*1400*75</v>
          </cell>
          <cell r="G17324">
            <v>40295</v>
          </cell>
          <cell r="H17324">
            <v>792.9</v>
          </cell>
          <cell r="I17324" t="str">
            <v>0</v>
          </cell>
          <cell r="J17324" t="str">
            <v>ПАТ "БАНК СІЧ"(в оренді)</v>
          </cell>
          <cell r="K17324" t="str">
            <v>Задовільний</v>
          </cell>
          <cell r="M17324">
            <v>233</v>
          </cell>
        </row>
        <row r="17325">
          <cell r="A17325">
            <v>17322</v>
          </cell>
          <cell r="B17325" t="str">
            <v>20809-1</v>
          </cell>
          <cell r="E17325" t="str">
            <v>Стіл для касира 1200 мм з бортом 200</v>
          </cell>
          <cell r="F17325" t="str">
            <v>Стіл для касира 1200 мм з бортом 200</v>
          </cell>
          <cell r="G17325">
            <v>41942</v>
          </cell>
          <cell r="H17325">
            <v>901.2</v>
          </cell>
          <cell r="I17325" t="str">
            <v>0</v>
          </cell>
          <cell r="J17325" t="str">
            <v>Харківське регіональне відділення</v>
          </cell>
          <cell r="K17325" t="str">
            <v>б/у</v>
          </cell>
          <cell r="M17325">
            <v>267</v>
          </cell>
        </row>
        <row r="17326">
          <cell r="A17326">
            <v>17323</v>
          </cell>
          <cell r="B17326">
            <v>70100411</v>
          </cell>
          <cell r="E17326" t="str">
            <v>Стіл для клієнтів</v>
          </cell>
          <cell r="F17326" t="str">
            <v>Стіл для клієнтів</v>
          </cell>
          <cell r="G17326">
            <v>38589</v>
          </cell>
          <cell r="H17326">
            <v>950</v>
          </cell>
          <cell r="I17326" t="str">
            <v>0</v>
          </cell>
          <cell r="J17326" t="str">
            <v>Харківське регіональне відділення</v>
          </cell>
          <cell r="K17326" t="str">
            <v>б/у</v>
          </cell>
          <cell r="M17326">
            <v>267</v>
          </cell>
        </row>
        <row r="17327">
          <cell r="A17327">
            <v>17324</v>
          </cell>
          <cell r="B17327">
            <v>70100412</v>
          </cell>
          <cell r="E17327" t="str">
            <v>Стіл для клієнтів</v>
          </cell>
          <cell r="F17327" t="str">
            <v>Стіл для клієнтів</v>
          </cell>
          <cell r="G17327">
            <v>38589</v>
          </cell>
          <cell r="H17327">
            <v>950</v>
          </cell>
          <cell r="I17327" t="str">
            <v>0</v>
          </cell>
          <cell r="J17327" t="str">
            <v>Прорізне відділення</v>
          </cell>
          <cell r="K17327" t="str">
            <v>Задовільний</v>
          </cell>
          <cell r="M17327">
            <v>267</v>
          </cell>
        </row>
        <row r="17328">
          <cell r="A17328">
            <v>17325</v>
          </cell>
          <cell r="B17328">
            <v>70100600</v>
          </cell>
          <cell r="E17328" t="str">
            <v>Стіл для клієнтів</v>
          </cell>
          <cell r="F17328" t="str">
            <v>Стіл для клієнтів</v>
          </cell>
          <cell r="G17328">
            <v>38589</v>
          </cell>
          <cell r="H17328">
            <v>950</v>
          </cell>
          <cell r="I17328" t="str">
            <v>0</v>
          </cell>
          <cell r="J17328" t="str">
            <v>Прорізне відділення</v>
          </cell>
          <cell r="K17328" t="str">
            <v>б/у</v>
          </cell>
          <cell r="M17328">
            <v>267</v>
          </cell>
        </row>
        <row r="17329">
          <cell r="A17329">
            <v>17326</v>
          </cell>
          <cell r="B17329">
            <v>70100413</v>
          </cell>
          <cell r="E17329" t="str">
            <v>Стіл для охоронника</v>
          </cell>
          <cell r="F17329" t="str">
            <v>Стіл для охоронника</v>
          </cell>
          <cell r="G17329">
            <v>38589</v>
          </cell>
          <cell r="H17329">
            <v>480</v>
          </cell>
          <cell r="I17329" t="str">
            <v>0</v>
          </cell>
          <cell r="J17329" t="str">
            <v>Харківське регіональне відділення</v>
          </cell>
          <cell r="K17329" t="str">
            <v>Задовільний</v>
          </cell>
          <cell r="M17329">
            <v>133</v>
          </cell>
        </row>
        <row r="17330">
          <cell r="A17330">
            <v>17327</v>
          </cell>
          <cell r="B17330">
            <v>70100601</v>
          </cell>
          <cell r="E17330" t="str">
            <v>Стіл для охоронця</v>
          </cell>
          <cell r="F17330" t="str">
            <v>Стіл для охоронця</v>
          </cell>
          <cell r="G17330">
            <v>38589</v>
          </cell>
          <cell r="H17330">
            <v>480</v>
          </cell>
          <cell r="I17330" t="str">
            <v>0</v>
          </cell>
          <cell r="J17330" t="str">
            <v>Прорізне відділення</v>
          </cell>
          <cell r="K17330" t="str">
            <v>Задовільний</v>
          </cell>
          <cell r="M17330">
            <v>133</v>
          </cell>
        </row>
        <row r="17331">
          <cell r="A17331">
            <v>17328</v>
          </cell>
          <cell r="B17331" t="str">
            <v>25966-1</v>
          </cell>
          <cell r="E17331" t="str">
            <v>Калькулятор Citizen 121</v>
          </cell>
          <cell r="F17331" t="str">
            <v>Калькулятор Citizen 121</v>
          </cell>
          <cell r="G17331">
            <v>41711</v>
          </cell>
          <cell r="H17331">
            <v>597.72</v>
          </cell>
          <cell r="I17331" t="str">
            <v>0</v>
          </cell>
          <cell r="J17331" t="str">
            <v>Харківське регіональне відділення</v>
          </cell>
          <cell r="K17331" t="str">
            <v>Задовільний</v>
          </cell>
          <cell r="M17331">
            <v>75</v>
          </cell>
        </row>
        <row r="17332">
          <cell r="A17332">
            <v>17329</v>
          </cell>
          <cell r="B17332" t="str">
            <v>25967-1</v>
          </cell>
          <cell r="E17332" t="str">
            <v>Калькулятор Citizen 121</v>
          </cell>
          <cell r="F17332" t="str">
            <v>Калькулятор Citizen 121</v>
          </cell>
          <cell r="G17332">
            <v>41711</v>
          </cell>
          <cell r="H17332">
            <v>597.72</v>
          </cell>
          <cell r="I17332" t="str">
            <v>0</v>
          </cell>
          <cell r="J17332" t="str">
            <v>Харківське регіональне відділення</v>
          </cell>
          <cell r="K17332" t="str">
            <v>Задовільний</v>
          </cell>
          <cell r="M17332">
            <v>75</v>
          </cell>
        </row>
        <row r="17333">
          <cell r="A17333">
            <v>17330</v>
          </cell>
          <cell r="B17333" t="str">
            <v>25968-1</v>
          </cell>
          <cell r="E17333" t="str">
            <v>Калькулятор Citizen 121</v>
          </cell>
          <cell r="F17333" t="str">
            <v>Калькулятор Citizen 121</v>
          </cell>
          <cell r="G17333">
            <v>41723</v>
          </cell>
          <cell r="H17333">
            <v>597.72</v>
          </cell>
          <cell r="I17333" t="str">
            <v>0</v>
          </cell>
          <cell r="J17333" t="str">
            <v>к.33</v>
          </cell>
          <cell r="K17333" t="str">
            <v>Задовільний</v>
          </cell>
          <cell r="M17333">
            <v>75</v>
          </cell>
        </row>
        <row r="17334">
          <cell r="A17334">
            <v>17331</v>
          </cell>
          <cell r="B17334" t="str">
            <v>20642-1</v>
          </cell>
          <cell r="E17334" t="str">
            <v>Стіл для перерахунку</v>
          </cell>
          <cell r="F17334" t="str">
            <v>Стіл для перерахунку</v>
          </cell>
          <cell r="G17334">
            <v>41758</v>
          </cell>
          <cell r="H17334">
            <v>611.01</v>
          </cell>
          <cell r="I17334" t="str">
            <v>0</v>
          </cell>
          <cell r="J17334" t="str">
            <v>м. Київ, вул.Кирилівська,82 (склад)</v>
          </cell>
          <cell r="K17334" t="str">
            <v>Задовільний</v>
          </cell>
          <cell r="M17334">
            <v>188</v>
          </cell>
        </row>
        <row r="17335">
          <cell r="A17335">
            <v>17332</v>
          </cell>
          <cell r="B17335" t="str">
            <v>25970-1</v>
          </cell>
          <cell r="E17335" t="str">
            <v>Крісло Комфорт</v>
          </cell>
          <cell r="F17335" t="str">
            <v>Крісло Комфорт</v>
          </cell>
          <cell r="G17335">
            <v>41701</v>
          </cell>
          <cell r="H17335">
            <v>348</v>
          </cell>
          <cell r="I17335" t="str">
            <v>0</v>
          </cell>
          <cell r="J17335" t="str">
            <v>м. Київ, вул.Кирилівська,82 (склад)</v>
          </cell>
          <cell r="K17335" t="str">
            <v>Задовільний</v>
          </cell>
          <cell r="M17335">
            <v>149</v>
          </cell>
        </row>
        <row r="17336">
          <cell r="A17336">
            <v>17333</v>
          </cell>
          <cell r="B17336" t="str">
            <v>25971-1</v>
          </cell>
          <cell r="E17336" t="str">
            <v>Крісло Комфорт</v>
          </cell>
          <cell r="F17336" t="str">
            <v>Крісло Комфорт</v>
          </cell>
          <cell r="G17336">
            <v>41701</v>
          </cell>
          <cell r="H17336">
            <v>348</v>
          </cell>
          <cell r="I17336" t="str">
            <v>0</v>
          </cell>
          <cell r="J17336" t="str">
            <v>м. Київ, вул.Кирилівська,82 (склад)</v>
          </cell>
          <cell r="K17336" t="str">
            <v>б/у</v>
          </cell>
          <cell r="M17336">
            <v>149</v>
          </cell>
        </row>
        <row r="17337">
          <cell r="A17337">
            <v>17334</v>
          </cell>
          <cell r="B17337" t="str">
            <v>25972-1</v>
          </cell>
          <cell r="E17337" t="str">
            <v>Крісло Комфорт</v>
          </cell>
          <cell r="F17337" t="str">
            <v>Крісло Комфорт</v>
          </cell>
          <cell r="G17337">
            <v>41701</v>
          </cell>
          <cell r="H17337">
            <v>348</v>
          </cell>
          <cell r="I17337" t="str">
            <v>0</v>
          </cell>
          <cell r="J17337" t="str">
            <v>Харківське регіональне відділення</v>
          </cell>
          <cell r="K17337" t="str">
            <v>б/у</v>
          </cell>
          <cell r="M17337">
            <v>149</v>
          </cell>
        </row>
        <row r="17338">
          <cell r="A17338">
            <v>17335</v>
          </cell>
          <cell r="B17338" t="str">
            <v>25973-1</v>
          </cell>
          <cell r="E17338" t="str">
            <v>Крісло Комфорт</v>
          </cell>
          <cell r="F17338" t="str">
            <v>Крісло Комфорт</v>
          </cell>
          <cell r="G17338">
            <v>41701</v>
          </cell>
          <cell r="H17338">
            <v>348</v>
          </cell>
          <cell r="I17338" t="str">
            <v>0</v>
          </cell>
          <cell r="J17338" t="str">
            <v>Харківське регіональне відділення</v>
          </cell>
          <cell r="K17338" t="str">
            <v>б/у</v>
          </cell>
          <cell r="M17338">
            <v>149</v>
          </cell>
        </row>
        <row r="17339">
          <cell r="A17339">
            <v>17336</v>
          </cell>
          <cell r="B17339" t="str">
            <v>25974-1</v>
          </cell>
          <cell r="E17339" t="str">
            <v>Крісло Комфорт</v>
          </cell>
          <cell r="F17339" t="str">
            <v>Крісло Комфорт</v>
          </cell>
          <cell r="G17339">
            <v>41701</v>
          </cell>
          <cell r="H17339">
            <v>348</v>
          </cell>
          <cell r="I17339" t="str">
            <v>0</v>
          </cell>
          <cell r="J17339" t="str">
            <v>Києво - Святошинське відділення (КРВ)</v>
          </cell>
          <cell r="K17339" t="str">
            <v>Задовільний</v>
          </cell>
          <cell r="M17339">
            <v>149</v>
          </cell>
        </row>
        <row r="17340">
          <cell r="A17340">
            <v>17337</v>
          </cell>
          <cell r="B17340" t="str">
            <v>25975-1</v>
          </cell>
          <cell r="E17340" t="str">
            <v>Крісло Комфорт</v>
          </cell>
          <cell r="F17340" t="str">
            <v>Крісло Комфорт</v>
          </cell>
          <cell r="G17340">
            <v>41701</v>
          </cell>
          <cell r="H17340">
            <v>348</v>
          </cell>
          <cell r="I17340" t="str">
            <v>0</v>
          </cell>
          <cell r="J17340" t="str">
            <v xml:space="preserve"> м.Київ, вул. Магнітогорська,1Д (склад)</v>
          </cell>
          <cell r="K17340" t="str">
            <v>Задовільний</v>
          </cell>
          <cell r="M17340">
            <v>149</v>
          </cell>
        </row>
        <row r="17341">
          <cell r="A17341">
            <v>17338</v>
          </cell>
          <cell r="B17341" t="str">
            <v>25976-1</v>
          </cell>
          <cell r="E17341" t="str">
            <v>Крісло Комфорт</v>
          </cell>
          <cell r="F17341" t="str">
            <v>Крісло Комфорт</v>
          </cell>
          <cell r="G17341">
            <v>41701</v>
          </cell>
          <cell r="H17341">
            <v>348</v>
          </cell>
          <cell r="I17341" t="str">
            <v>0</v>
          </cell>
          <cell r="J17341" t="str">
            <v>Харківське регіональне відділення</v>
          </cell>
          <cell r="K17341" t="str">
            <v>б/у</v>
          </cell>
          <cell r="M17341">
            <v>149</v>
          </cell>
        </row>
        <row r="17342">
          <cell r="A17342">
            <v>17339</v>
          </cell>
          <cell r="B17342" t="str">
            <v>25977-1</v>
          </cell>
          <cell r="E17342" t="str">
            <v>Крісло Комфорт</v>
          </cell>
          <cell r="F17342" t="str">
            <v>Крісло Комфорт</v>
          </cell>
          <cell r="G17342">
            <v>41701</v>
          </cell>
          <cell r="H17342">
            <v>348</v>
          </cell>
          <cell r="I17342" t="str">
            <v>0</v>
          </cell>
          <cell r="J17342" t="str">
            <v>Прорізне відділення</v>
          </cell>
          <cell r="K17342" t="str">
            <v>б/у</v>
          </cell>
          <cell r="M17342">
            <v>149</v>
          </cell>
        </row>
        <row r="17343">
          <cell r="A17343">
            <v>17340</v>
          </cell>
          <cell r="B17343" t="str">
            <v>25978-1</v>
          </cell>
          <cell r="E17343" t="str">
            <v>Крісло Комфорт</v>
          </cell>
          <cell r="F17343" t="str">
            <v>Крісло Комфорт</v>
          </cell>
          <cell r="G17343">
            <v>41701</v>
          </cell>
          <cell r="H17343">
            <v>348</v>
          </cell>
          <cell r="I17343" t="str">
            <v>0</v>
          </cell>
          <cell r="J17343" t="str">
            <v xml:space="preserve"> м.Київ, вул. Магнітогорська,1Д (склад)</v>
          </cell>
          <cell r="K17343" t="str">
            <v>б/у</v>
          </cell>
          <cell r="M17343">
            <v>149</v>
          </cell>
        </row>
        <row r="17344">
          <cell r="A17344">
            <v>17341</v>
          </cell>
          <cell r="B17344" t="str">
            <v>25979-1</v>
          </cell>
          <cell r="E17344" t="str">
            <v>Крісло Комфорт</v>
          </cell>
          <cell r="F17344" t="str">
            <v>Крісло Комфорт</v>
          </cell>
          <cell r="G17344">
            <v>41701</v>
          </cell>
          <cell r="H17344">
            <v>348</v>
          </cell>
          <cell r="I17344" t="str">
            <v>0</v>
          </cell>
          <cell r="J17344" t="str">
            <v>м. Київ, вул. Хохлових №8, частана корпусу №4  (склад)</v>
          </cell>
          <cell r="K17344" t="str">
            <v>Задовільний</v>
          </cell>
          <cell r="M17344">
            <v>149</v>
          </cell>
        </row>
        <row r="17345">
          <cell r="A17345">
            <v>17342</v>
          </cell>
          <cell r="B17345" t="str">
            <v>25980-1</v>
          </cell>
          <cell r="E17345" t="str">
            <v>Крісло Комфорт</v>
          </cell>
          <cell r="F17345" t="str">
            <v>Крісло Комфорт</v>
          </cell>
          <cell r="G17345">
            <v>41701</v>
          </cell>
          <cell r="H17345">
            <v>348</v>
          </cell>
          <cell r="I17345" t="str">
            <v>0</v>
          </cell>
          <cell r="J17345" t="str">
            <v>Харківське регіональне відділення</v>
          </cell>
          <cell r="K17345" t="str">
            <v>Задовільний</v>
          </cell>
          <cell r="M17345">
            <v>149</v>
          </cell>
        </row>
        <row r="17346">
          <cell r="A17346">
            <v>17343</v>
          </cell>
          <cell r="B17346" t="str">
            <v>25981-1</v>
          </cell>
          <cell r="E17346" t="str">
            <v>Калькулятор Citizen888</v>
          </cell>
          <cell r="F17346" t="str">
            <v>Калькулятор Citizen888</v>
          </cell>
          <cell r="G17346">
            <v>41723</v>
          </cell>
          <cell r="H17346">
            <v>123.48</v>
          </cell>
          <cell r="I17346" t="str">
            <v>0</v>
          </cell>
          <cell r="J17346" t="str">
            <v>Прорізне відділення</v>
          </cell>
          <cell r="K17346" t="str">
            <v>Задовільний</v>
          </cell>
          <cell r="M17346">
            <v>38</v>
          </cell>
        </row>
        <row r="17347">
          <cell r="A17347">
            <v>17344</v>
          </cell>
          <cell r="B17347" t="str">
            <v>25982-1</v>
          </cell>
          <cell r="E17347" t="str">
            <v>Калькулятор Citizen888</v>
          </cell>
          <cell r="F17347" t="str">
            <v>Калькулятор Citizen888</v>
          </cell>
          <cell r="G17347">
            <v>41723</v>
          </cell>
          <cell r="H17347">
            <v>123.48</v>
          </cell>
          <cell r="I17347" t="str">
            <v>0</v>
          </cell>
          <cell r="J17347" t="str">
            <v>Прорізне відділення</v>
          </cell>
          <cell r="K17347" t="str">
            <v>б/у</v>
          </cell>
          <cell r="M17347">
            <v>38</v>
          </cell>
        </row>
        <row r="17348">
          <cell r="A17348">
            <v>17345</v>
          </cell>
          <cell r="B17348" t="str">
            <v>25983-1</v>
          </cell>
          <cell r="E17348" t="str">
            <v>Калькулятор Citizen888</v>
          </cell>
          <cell r="F17348" t="str">
            <v>Калькулятор Citizen888</v>
          </cell>
          <cell r="G17348">
            <v>41723</v>
          </cell>
          <cell r="H17348">
            <v>123.48</v>
          </cell>
          <cell r="I17348" t="str">
            <v>0</v>
          </cell>
          <cell r="J17348" t="str">
            <v>м. Київ, вул.Кирилівська,82 (склад)</v>
          </cell>
          <cell r="K17348" t="str">
            <v>б/у</v>
          </cell>
          <cell r="M17348">
            <v>38</v>
          </cell>
        </row>
        <row r="17349">
          <cell r="A17349">
            <v>17346</v>
          </cell>
          <cell r="B17349" t="str">
            <v>25984-1</v>
          </cell>
          <cell r="E17349" t="str">
            <v>Калькулятор Citizen888</v>
          </cell>
          <cell r="F17349" t="str">
            <v>Калькулятор Citizen888</v>
          </cell>
          <cell r="G17349">
            <v>41723</v>
          </cell>
          <cell r="H17349">
            <v>123.48</v>
          </cell>
          <cell r="I17349" t="str">
            <v>0</v>
          </cell>
          <cell r="J17349" t="str">
            <v>м. Київ, вул.Кирилівська,82 (склад)</v>
          </cell>
          <cell r="K17349" t="str">
            <v>б/у</v>
          </cell>
          <cell r="M17349">
            <v>38</v>
          </cell>
        </row>
        <row r="17350">
          <cell r="A17350">
            <v>17347</v>
          </cell>
          <cell r="B17350" t="str">
            <v>25985-1</v>
          </cell>
          <cell r="E17350" t="str">
            <v>Калькулятор Citizen888</v>
          </cell>
          <cell r="F17350" t="str">
            <v>Калькулятор Citizen888</v>
          </cell>
          <cell r="G17350">
            <v>41723</v>
          </cell>
          <cell r="H17350">
            <v>123.48</v>
          </cell>
          <cell r="I17350" t="str">
            <v>0</v>
          </cell>
          <cell r="J17350" t="str">
            <v>м. Київ, вул.Кирилівська,82 (склад)</v>
          </cell>
          <cell r="K17350" t="str">
            <v>б/у</v>
          </cell>
          <cell r="M17350">
            <v>38</v>
          </cell>
        </row>
        <row r="17351">
          <cell r="A17351">
            <v>17348</v>
          </cell>
          <cell r="B17351" t="str">
            <v>25986-1</v>
          </cell>
          <cell r="E17351" t="str">
            <v>Калькулятор Citizen888</v>
          </cell>
          <cell r="F17351" t="str">
            <v>Калькулятор Citizen888</v>
          </cell>
          <cell r="G17351">
            <v>41723</v>
          </cell>
          <cell r="H17351">
            <v>123.48</v>
          </cell>
          <cell r="I17351" t="str">
            <v>0</v>
          </cell>
          <cell r="J17351" t="str">
            <v>Харківське регіональне відділення</v>
          </cell>
          <cell r="K17351" t="str">
            <v>б/у</v>
          </cell>
          <cell r="M17351">
            <v>38</v>
          </cell>
        </row>
        <row r="17352">
          <cell r="A17352">
            <v>17349</v>
          </cell>
          <cell r="B17352" t="str">
            <v>25987-1</v>
          </cell>
          <cell r="E17352" t="str">
            <v>Калькулятор Citizen888</v>
          </cell>
          <cell r="F17352" t="str">
            <v>Калькулятор Citizen888</v>
          </cell>
          <cell r="G17352">
            <v>41723</v>
          </cell>
          <cell r="H17352">
            <v>123.48</v>
          </cell>
          <cell r="I17352" t="str">
            <v>0</v>
          </cell>
          <cell r="J17352" t="str">
            <v>Харківське регіональне відділення</v>
          </cell>
          <cell r="K17352" t="str">
            <v>б/у</v>
          </cell>
          <cell r="M17352">
            <v>38</v>
          </cell>
        </row>
        <row r="17353">
          <cell r="A17353">
            <v>17350</v>
          </cell>
          <cell r="B17353" t="str">
            <v>25988-1</v>
          </cell>
          <cell r="E17353" t="str">
            <v>Калькулятор Citizen888</v>
          </cell>
          <cell r="F17353" t="str">
            <v>Калькулятор Citizen888</v>
          </cell>
          <cell r="G17353">
            <v>41723</v>
          </cell>
          <cell r="H17353">
            <v>123.48</v>
          </cell>
          <cell r="I17353" t="str">
            <v>0</v>
          </cell>
          <cell r="J17353" t="str">
            <v>Харківське регіональне відділення</v>
          </cell>
          <cell r="K17353" t="str">
            <v>б/у</v>
          </cell>
          <cell r="M17353">
            <v>38</v>
          </cell>
        </row>
        <row r="17354">
          <cell r="A17354">
            <v>17351</v>
          </cell>
          <cell r="B17354" t="str">
            <v>25989-1</v>
          </cell>
          <cell r="E17354" t="str">
            <v>Крісло Комфорт</v>
          </cell>
          <cell r="F17354" t="str">
            <v>Крісло Комфорт</v>
          </cell>
          <cell r="G17354">
            <v>41701</v>
          </cell>
          <cell r="H17354">
            <v>348</v>
          </cell>
          <cell r="I17354" t="str">
            <v>0</v>
          </cell>
          <cell r="J17354" t="str">
            <v>Новоборщагівське відділення (КРВ)</v>
          </cell>
          <cell r="K17354" t="str">
            <v>б/у</v>
          </cell>
          <cell r="M17354">
            <v>149</v>
          </cell>
        </row>
        <row r="17355">
          <cell r="A17355">
            <v>17352</v>
          </cell>
          <cell r="B17355" t="str">
            <v>20643-1</v>
          </cell>
          <cell r="E17355" t="str">
            <v>Стіл для перерахунку</v>
          </cell>
          <cell r="F17355" t="str">
            <v>Стіл для перерахунку</v>
          </cell>
          <cell r="G17355">
            <v>41758</v>
          </cell>
          <cell r="H17355">
            <v>611.01</v>
          </cell>
          <cell r="I17355" t="str">
            <v>0</v>
          </cell>
          <cell r="J17355" t="str">
            <v>Харківське регіональне відділення</v>
          </cell>
          <cell r="K17355" t="str">
            <v>б/у</v>
          </cell>
          <cell r="M17355">
            <v>188</v>
          </cell>
        </row>
        <row r="17356">
          <cell r="A17356">
            <v>17353</v>
          </cell>
          <cell r="B17356" t="str">
            <v>20644-1</v>
          </cell>
          <cell r="E17356" t="str">
            <v>Стіл для перерахунку</v>
          </cell>
          <cell r="F17356" t="str">
            <v>Стіл для перерахунку</v>
          </cell>
          <cell r="G17356">
            <v>41758</v>
          </cell>
          <cell r="H17356">
            <v>611</v>
          </cell>
          <cell r="I17356" t="str">
            <v>0</v>
          </cell>
          <cell r="J17356" t="str">
            <v>Вул.Прорізна (Головний банк)</v>
          </cell>
          <cell r="K17356" t="str">
            <v>б/у</v>
          </cell>
          <cell r="M17356">
            <v>188</v>
          </cell>
        </row>
        <row r="17357">
          <cell r="A17357">
            <v>17354</v>
          </cell>
          <cell r="B17357" t="str">
            <v>20645-1</v>
          </cell>
          <cell r="E17357" t="str">
            <v>Стіл для перерахунку</v>
          </cell>
          <cell r="F17357" t="str">
            <v>Стіл для перерахунку</v>
          </cell>
          <cell r="G17357">
            <v>41758</v>
          </cell>
          <cell r="H17357">
            <v>611</v>
          </cell>
          <cell r="I17357" t="str">
            <v>0</v>
          </cell>
          <cell r="J17357" t="str">
            <v>м. Київ, вул.Кирилівська,82 (склад)</v>
          </cell>
          <cell r="K17357" t="str">
            <v>б/у</v>
          </cell>
          <cell r="M17357">
            <v>188</v>
          </cell>
        </row>
        <row r="17358">
          <cell r="A17358">
            <v>17355</v>
          </cell>
          <cell r="B17358">
            <v>70100603</v>
          </cell>
          <cell r="E17358" t="str">
            <v>Стіл для рахунк.машини</v>
          </cell>
          <cell r="F17358" t="str">
            <v>Стіл для рахунк.машини</v>
          </cell>
          <cell r="G17358">
            <v>38589</v>
          </cell>
          <cell r="H17358">
            <v>420</v>
          </cell>
          <cell r="I17358" t="str">
            <v>0</v>
          </cell>
          <cell r="J17358" t="str">
            <v>ПАТ"Кристалбанк"(в оренді)вул.М.Гришка.8</v>
          </cell>
          <cell r="K17358" t="str">
            <v>б/у</v>
          </cell>
          <cell r="M17358">
            <v>83</v>
          </cell>
        </row>
        <row r="17359">
          <cell r="A17359">
            <v>17356</v>
          </cell>
          <cell r="B17359" t="str">
            <v>31013-1</v>
          </cell>
          <cell r="E17359" t="str">
            <v>Стіл журнальний 1200*600*550</v>
          </cell>
          <cell r="F17359" t="str">
            <v>Стіл журнальний 1200*600*550</v>
          </cell>
          <cell r="G17359">
            <v>42237</v>
          </cell>
          <cell r="H17359">
            <v>323.77</v>
          </cell>
          <cell r="I17359" t="str">
            <v>0</v>
          </cell>
          <cell r="J17359" t="str">
            <v>Прорізне відділення</v>
          </cell>
          <cell r="K17359" t="str">
            <v>б/у</v>
          </cell>
          <cell r="M17359">
            <v>150</v>
          </cell>
        </row>
        <row r="17360">
          <cell r="A17360">
            <v>17357</v>
          </cell>
          <cell r="B17360" t="str">
            <v>18386-1</v>
          </cell>
          <cell r="E17360" t="str">
            <v>Стіл журнальний А1-07-80 D-800*550</v>
          </cell>
          <cell r="F17360" t="str">
            <v>Стіл журнальний А1-07-80 D-800*550</v>
          </cell>
          <cell r="G17360">
            <v>41110</v>
          </cell>
          <cell r="H17360">
            <v>454.37</v>
          </cell>
          <cell r="I17360" t="str">
            <v>0</v>
          </cell>
          <cell r="J17360" t="str">
            <v>Прорізне відділення</v>
          </cell>
          <cell r="K17360" t="str">
            <v>б/у</v>
          </cell>
          <cell r="M17360">
            <v>150</v>
          </cell>
        </row>
        <row r="17361">
          <cell r="A17361">
            <v>17358</v>
          </cell>
          <cell r="B17361" t="str">
            <v>1951-1</v>
          </cell>
          <cell r="E17361" t="str">
            <v>Стіл іК.17.22</v>
          </cell>
          <cell r="F17361" t="str">
            <v>Стіл іК.17.22</v>
          </cell>
          <cell r="G17361">
            <v>37782</v>
          </cell>
          <cell r="H17361">
            <v>478.01</v>
          </cell>
          <cell r="I17361" t="str">
            <v>0</v>
          </cell>
          <cell r="J17361" t="str">
            <v xml:space="preserve"> м.Київ, вул. Магнітогорська,1Д (склад)</v>
          </cell>
          <cell r="K17361" t="str">
            <v>Задовільний</v>
          </cell>
          <cell r="M17361">
            <v>29</v>
          </cell>
        </row>
        <row r="17362">
          <cell r="A17362">
            <v>17359</v>
          </cell>
          <cell r="B17362" t="str">
            <v>4244-1</v>
          </cell>
          <cell r="E17362" t="str">
            <v>Стіл індивідуальний</v>
          </cell>
          <cell r="F17362" t="str">
            <v>Стіл індивідуальний</v>
          </cell>
          <cell r="G17362">
            <v>38623</v>
          </cell>
          <cell r="H17362">
            <v>629.64</v>
          </cell>
          <cell r="I17362" t="str">
            <v>0</v>
          </cell>
          <cell r="J17362" t="str">
            <v xml:space="preserve"> м.Київ, вул. Магнітогорська,1Д (склад)</v>
          </cell>
          <cell r="K17362" t="str">
            <v>Задовільний</v>
          </cell>
          <cell r="M17362">
            <v>36</v>
          </cell>
        </row>
        <row r="17363">
          <cell r="A17363">
            <v>17360</v>
          </cell>
          <cell r="B17363" t="str">
            <v>25998-1</v>
          </cell>
          <cell r="E17363" t="str">
            <v>Калькулятор Citizen888</v>
          </cell>
          <cell r="F17363" t="str">
            <v>Калькулятор Citizen888</v>
          </cell>
          <cell r="G17363">
            <v>41723</v>
          </cell>
          <cell r="H17363">
            <v>123.48</v>
          </cell>
          <cell r="I17363" t="str">
            <v>0</v>
          </cell>
          <cell r="J17363" t="str">
            <v>Прорізне відділення</v>
          </cell>
          <cell r="K17363" t="str">
            <v>б/у</v>
          </cell>
          <cell r="M17363">
            <v>38</v>
          </cell>
        </row>
        <row r="17364">
          <cell r="A17364">
            <v>17361</v>
          </cell>
          <cell r="B17364" t="str">
            <v>25999-1</v>
          </cell>
          <cell r="E17364" t="str">
            <v>Калькулятор Citizen888</v>
          </cell>
          <cell r="F17364" t="str">
            <v>Калькулятор Citizen888</v>
          </cell>
          <cell r="G17364">
            <v>41723</v>
          </cell>
          <cell r="H17364">
            <v>123.48</v>
          </cell>
          <cell r="I17364" t="str">
            <v>0</v>
          </cell>
          <cell r="J17364" t="str">
            <v>Прорізне відділення</v>
          </cell>
          <cell r="K17364" t="str">
            <v>б/у</v>
          </cell>
          <cell r="M17364">
            <v>38</v>
          </cell>
        </row>
        <row r="17365">
          <cell r="A17365">
            <v>17362</v>
          </cell>
          <cell r="B17365" t="str">
            <v>26000-1</v>
          </cell>
          <cell r="E17365" t="str">
            <v>Калькулятор Citizen888</v>
          </cell>
          <cell r="F17365" t="str">
            <v>Калькулятор Citizen888</v>
          </cell>
          <cell r="G17365">
            <v>41723</v>
          </cell>
          <cell r="H17365">
            <v>123.48</v>
          </cell>
          <cell r="I17365" t="str">
            <v>0</v>
          </cell>
          <cell r="J17365" t="str">
            <v>м. Київ, вул.Кирилівська,82 (склад)</v>
          </cell>
          <cell r="K17365" t="str">
            <v>б/у</v>
          </cell>
          <cell r="M17365">
            <v>38</v>
          </cell>
        </row>
        <row r="17366">
          <cell r="A17366">
            <v>17363</v>
          </cell>
          <cell r="B17366" t="str">
            <v>26001-1</v>
          </cell>
          <cell r="E17366" t="str">
            <v>Калькулятор Citizen888</v>
          </cell>
          <cell r="F17366" t="str">
            <v>Калькулятор Citizen888</v>
          </cell>
          <cell r="G17366">
            <v>41723</v>
          </cell>
          <cell r="H17366">
            <v>123.48</v>
          </cell>
          <cell r="I17366" t="str">
            <v>0</v>
          </cell>
          <cell r="J17366" t="str">
            <v>м. Київ, вул. Хохлових №8, частана корпусу №4  (склад)</v>
          </cell>
          <cell r="K17366" t="str">
            <v>б/у</v>
          </cell>
          <cell r="M17366">
            <v>38</v>
          </cell>
        </row>
        <row r="17367">
          <cell r="A17367">
            <v>17364</v>
          </cell>
          <cell r="B17367" t="str">
            <v>26002-1</v>
          </cell>
          <cell r="E17367" t="str">
            <v>Калькулятор Citizen888</v>
          </cell>
          <cell r="F17367" t="str">
            <v>Калькулятор Citizen888</v>
          </cell>
          <cell r="G17367">
            <v>41723</v>
          </cell>
          <cell r="H17367">
            <v>123.48</v>
          </cell>
          <cell r="I17367" t="str">
            <v>0</v>
          </cell>
          <cell r="J17367" t="str">
            <v xml:space="preserve"> м.Київ, вул. Магнітогорська,1Д (склад)</v>
          </cell>
          <cell r="K17367" t="str">
            <v>б/у</v>
          </cell>
          <cell r="M17367">
            <v>38</v>
          </cell>
        </row>
        <row r="17368">
          <cell r="A17368">
            <v>17365</v>
          </cell>
          <cell r="B17368" t="str">
            <v>26003-1</v>
          </cell>
          <cell r="E17368" t="str">
            <v>Калькулятор Citizen888</v>
          </cell>
          <cell r="F17368" t="str">
            <v>Калькулятор Citizen888</v>
          </cell>
          <cell r="G17368">
            <v>41723</v>
          </cell>
          <cell r="H17368">
            <v>123.48</v>
          </cell>
          <cell r="I17368" t="str">
            <v>0</v>
          </cell>
          <cell r="J17368" t="str">
            <v>м. Київ, вул. Хохлових №8, частана корпусу №4  (склад)</v>
          </cell>
          <cell r="K17368" t="str">
            <v>б/у</v>
          </cell>
          <cell r="M17368">
            <v>38</v>
          </cell>
        </row>
        <row r="17369">
          <cell r="A17369">
            <v>17366</v>
          </cell>
          <cell r="B17369" t="str">
            <v>26004-1</v>
          </cell>
          <cell r="E17369" t="str">
            <v>Калькулятор Citizen888</v>
          </cell>
          <cell r="F17369" t="str">
            <v>Калькулятор Citizen888</v>
          </cell>
          <cell r="G17369">
            <v>41723</v>
          </cell>
          <cell r="H17369">
            <v>123.48</v>
          </cell>
          <cell r="I17369" t="str">
            <v>0</v>
          </cell>
          <cell r="J17369" t="str">
            <v>м. Київ, вул.Кирилівська,82 (склад)</v>
          </cell>
          <cell r="K17369" t="str">
            <v>б/у</v>
          </cell>
          <cell r="M17369">
            <v>38</v>
          </cell>
        </row>
        <row r="17370">
          <cell r="A17370">
            <v>17367</v>
          </cell>
          <cell r="B17370" t="str">
            <v>26005-1</v>
          </cell>
          <cell r="E17370" t="str">
            <v>Калькулятор Citizen 121</v>
          </cell>
          <cell r="F17370" t="str">
            <v>Калькулятор Citizen 121</v>
          </cell>
          <cell r="G17370">
            <v>41723</v>
          </cell>
          <cell r="H17370">
            <v>597.72</v>
          </cell>
          <cell r="I17370" t="str">
            <v>0</v>
          </cell>
          <cell r="J17370" t="str">
            <v xml:space="preserve"> м.Київ, вул. Магнітогорська,1Д (склад)</v>
          </cell>
          <cell r="K17370" t="str">
            <v>б/у</v>
          </cell>
          <cell r="M17370">
            <v>75</v>
          </cell>
        </row>
        <row r="17371">
          <cell r="A17371">
            <v>17368</v>
          </cell>
          <cell r="B17371" t="str">
            <v>26014-1</v>
          </cell>
          <cell r="E17371" t="str">
            <v>Калькулятор Citizen888</v>
          </cell>
          <cell r="F17371" t="str">
            <v>Калькулятор Citizen888</v>
          </cell>
          <cell r="G17371">
            <v>41723</v>
          </cell>
          <cell r="H17371">
            <v>123.48</v>
          </cell>
          <cell r="I17371" t="str">
            <v>0</v>
          </cell>
          <cell r="J17371" t="str">
            <v>Тернопільське РВ</v>
          </cell>
          <cell r="K17371" t="str">
            <v>б/у</v>
          </cell>
          <cell r="M17371">
            <v>38</v>
          </cell>
        </row>
        <row r="17372">
          <cell r="A17372">
            <v>17369</v>
          </cell>
          <cell r="B17372" t="str">
            <v>26015-1</v>
          </cell>
          <cell r="E17372" t="str">
            <v>Калькулятор Citizen888</v>
          </cell>
          <cell r="F17372" t="str">
            <v>Калькулятор Citizen888</v>
          </cell>
          <cell r="G17372">
            <v>41723</v>
          </cell>
          <cell r="H17372">
            <v>123.48</v>
          </cell>
          <cell r="I17372" t="str">
            <v>0</v>
          </cell>
          <cell r="J17372" t="str">
            <v>Прорізне відділення</v>
          </cell>
          <cell r="K17372" t="str">
            <v>б/у</v>
          </cell>
          <cell r="M17372">
            <v>38</v>
          </cell>
        </row>
        <row r="17373">
          <cell r="A17373">
            <v>17370</v>
          </cell>
          <cell r="B17373" t="str">
            <v>26016-1</v>
          </cell>
          <cell r="E17373" t="str">
            <v>Калькулятор Citizen 121</v>
          </cell>
          <cell r="F17373" t="str">
            <v>Калькулятор Citizen 121</v>
          </cell>
          <cell r="G17373">
            <v>41723</v>
          </cell>
          <cell r="H17373">
            <v>597.72</v>
          </cell>
          <cell r="I17373" t="str">
            <v>0</v>
          </cell>
          <cell r="J17373" t="str">
            <v>Прорізне відділення</v>
          </cell>
          <cell r="K17373" t="str">
            <v>б/у</v>
          </cell>
          <cell r="M17373">
            <v>75</v>
          </cell>
        </row>
        <row r="17374">
          <cell r="A17374">
            <v>17371</v>
          </cell>
          <cell r="B17374" t="str">
            <v>26017-1</v>
          </cell>
          <cell r="E17374" t="str">
            <v>Калькулятор Citizen 121</v>
          </cell>
          <cell r="F17374" t="str">
            <v>Калькулятор Citizen 121</v>
          </cell>
          <cell r="G17374">
            <v>41723</v>
          </cell>
          <cell r="H17374">
            <v>597.72</v>
          </cell>
          <cell r="I17374" t="str">
            <v>0</v>
          </cell>
          <cell r="J17374" t="str">
            <v>Прорізне відділення</v>
          </cell>
          <cell r="K17374" t="str">
            <v>б/у</v>
          </cell>
          <cell r="M17374">
            <v>75</v>
          </cell>
        </row>
        <row r="17375">
          <cell r="A17375">
            <v>17372</v>
          </cell>
          <cell r="B17375" t="str">
            <v>26018-1</v>
          </cell>
          <cell r="E17375" t="str">
            <v>Калькулятор Citizen 121</v>
          </cell>
          <cell r="F17375" t="str">
            <v>Калькулятор Citizen 121</v>
          </cell>
          <cell r="G17375">
            <v>41723</v>
          </cell>
          <cell r="H17375">
            <v>597.72</v>
          </cell>
          <cell r="I17375" t="str">
            <v>0</v>
          </cell>
          <cell r="J17375" t="str">
            <v>Прорізне відділення</v>
          </cell>
          <cell r="K17375" t="str">
            <v>б/у</v>
          </cell>
          <cell r="M17375">
            <v>75</v>
          </cell>
        </row>
        <row r="17376">
          <cell r="A17376">
            <v>17373</v>
          </cell>
          <cell r="B17376" t="str">
            <v>26020-1</v>
          </cell>
          <cell r="E17376" t="str">
            <v>Крісло Комфорт</v>
          </cell>
          <cell r="F17376" t="str">
            <v>Крісло Комфорт</v>
          </cell>
          <cell r="G17376">
            <v>41701</v>
          </cell>
          <cell r="H17376">
            <v>348</v>
          </cell>
          <cell r="I17376" t="str">
            <v>0</v>
          </cell>
          <cell r="J17376" t="str">
            <v>Прорізне відділення</v>
          </cell>
          <cell r="K17376" t="str">
            <v>Задовільний</v>
          </cell>
          <cell r="M17376">
            <v>149</v>
          </cell>
        </row>
        <row r="17377">
          <cell r="A17377">
            <v>17374</v>
          </cell>
          <cell r="B17377" t="str">
            <v>26021-1</v>
          </cell>
          <cell r="E17377" t="str">
            <v>Крісло Комфорт</v>
          </cell>
          <cell r="F17377" t="str">
            <v>Крісло Комфорт</v>
          </cell>
          <cell r="G17377">
            <v>41701</v>
          </cell>
          <cell r="H17377">
            <v>348</v>
          </cell>
          <cell r="I17377" t="str">
            <v>0</v>
          </cell>
          <cell r="J17377" t="str">
            <v>Прорізне відділення</v>
          </cell>
          <cell r="K17377" t="str">
            <v>Задовільний</v>
          </cell>
          <cell r="M17377">
            <v>149</v>
          </cell>
        </row>
        <row r="17378">
          <cell r="A17378">
            <v>17375</v>
          </cell>
          <cell r="B17378" t="str">
            <v>26022-1</v>
          </cell>
          <cell r="E17378" t="str">
            <v>Крісло Комфорт</v>
          </cell>
          <cell r="F17378" t="str">
            <v>Крісло Комфорт</v>
          </cell>
          <cell r="G17378">
            <v>41701</v>
          </cell>
          <cell r="H17378">
            <v>348</v>
          </cell>
          <cell r="I17378" t="str">
            <v>0</v>
          </cell>
          <cell r="J17378" t="str">
            <v>Прорізне відділення</v>
          </cell>
          <cell r="K17378" t="str">
            <v>Задовільний</v>
          </cell>
          <cell r="M17378">
            <v>149</v>
          </cell>
        </row>
        <row r="17379">
          <cell r="A17379">
            <v>17376</v>
          </cell>
          <cell r="B17379" t="str">
            <v>26023-1</v>
          </cell>
          <cell r="E17379" t="str">
            <v>Крісло Комфорт</v>
          </cell>
          <cell r="F17379" t="str">
            <v>Крісло Комфорт</v>
          </cell>
          <cell r="G17379">
            <v>41701</v>
          </cell>
          <cell r="H17379">
            <v>348</v>
          </cell>
          <cell r="I17379" t="str">
            <v>0</v>
          </cell>
          <cell r="J17379" t="str">
            <v>Прорізне відділення</v>
          </cell>
          <cell r="K17379" t="str">
            <v>Незадовільний</v>
          </cell>
          <cell r="L17379" t="str">
            <v>Зламані кнопки</v>
          </cell>
          <cell r="M17379">
            <v>149</v>
          </cell>
        </row>
        <row r="17380">
          <cell r="A17380">
            <v>17377</v>
          </cell>
          <cell r="B17380" t="str">
            <v>26024-1</v>
          </cell>
          <cell r="E17380" t="str">
            <v>Крісло Комфорт</v>
          </cell>
          <cell r="F17380" t="str">
            <v>Крісло Комфорт</v>
          </cell>
          <cell r="G17380">
            <v>41701</v>
          </cell>
          <cell r="H17380">
            <v>348</v>
          </cell>
          <cell r="I17380" t="str">
            <v>0</v>
          </cell>
          <cell r="J17380" t="str">
            <v>Прорізне відділення</v>
          </cell>
          <cell r="K17380" t="str">
            <v>Задовільний</v>
          </cell>
          <cell r="M17380">
            <v>149</v>
          </cell>
        </row>
        <row r="17381">
          <cell r="A17381">
            <v>17378</v>
          </cell>
          <cell r="B17381" t="str">
            <v>26025-1</v>
          </cell>
          <cell r="E17381" t="str">
            <v>Крісло Комфорт</v>
          </cell>
          <cell r="F17381" t="str">
            <v>Крісло Комфорт</v>
          </cell>
          <cell r="G17381">
            <v>41701</v>
          </cell>
          <cell r="H17381">
            <v>348</v>
          </cell>
          <cell r="I17381" t="str">
            <v>0</v>
          </cell>
          <cell r="J17381" t="str">
            <v>Прорізне відділення</v>
          </cell>
          <cell r="K17381" t="str">
            <v>Задовільний</v>
          </cell>
          <cell r="M17381">
            <v>149</v>
          </cell>
        </row>
        <row r="17382">
          <cell r="A17382">
            <v>17379</v>
          </cell>
          <cell r="B17382" t="str">
            <v>26026-1</v>
          </cell>
          <cell r="E17382" t="str">
            <v>Крісло Комфорт</v>
          </cell>
          <cell r="F17382" t="str">
            <v>Крісло Комфорт</v>
          </cell>
          <cell r="G17382">
            <v>41701</v>
          </cell>
          <cell r="H17382">
            <v>348</v>
          </cell>
          <cell r="I17382" t="str">
            <v>0</v>
          </cell>
          <cell r="J17382" t="str">
            <v>Вул.Прорізна, каб.30 (Головний банк)</v>
          </cell>
          <cell r="K17382" t="str">
            <v>Задовільний</v>
          </cell>
          <cell r="M17382">
            <v>149</v>
          </cell>
        </row>
        <row r="17383">
          <cell r="A17383">
            <v>17380</v>
          </cell>
          <cell r="B17383" t="str">
            <v>26027-1</v>
          </cell>
          <cell r="E17383" t="str">
            <v>Крісло Комфорт</v>
          </cell>
          <cell r="F17383" t="str">
            <v>Крісло Комфорт</v>
          </cell>
          <cell r="G17383">
            <v>41701</v>
          </cell>
          <cell r="H17383">
            <v>348</v>
          </cell>
          <cell r="I17383" t="str">
            <v>0</v>
          </cell>
          <cell r="J17383" t="str">
            <v>Тернопільське РВ</v>
          </cell>
          <cell r="K17383" t="str">
            <v>б/у</v>
          </cell>
          <cell r="M17383">
            <v>149</v>
          </cell>
        </row>
        <row r="17384">
          <cell r="A17384">
            <v>17381</v>
          </cell>
          <cell r="B17384" t="str">
            <v>26028-1</v>
          </cell>
          <cell r="E17384" t="str">
            <v>Крісло Комфорт</v>
          </cell>
          <cell r="F17384" t="str">
            <v>Крісло Комфорт</v>
          </cell>
          <cell r="G17384">
            <v>41701</v>
          </cell>
          <cell r="H17384">
            <v>348</v>
          </cell>
          <cell r="I17384" t="str">
            <v>0</v>
          </cell>
          <cell r="J17384" t="str">
            <v>Тернопільське РВ</v>
          </cell>
          <cell r="K17384" t="str">
            <v>б/у</v>
          </cell>
          <cell r="M17384">
            <v>149</v>
          </cell>
        </row>
        <row r="17385">
          <cell r="A17385">
            <v>17382</v>
          </cell>
          <cell r="B17385" t="str">
            <v>26029-1</v>
          </cell>
          <cell r="E17385" t="str">
            <v>Крісло Комфорт</v>
          </cell>
          <cell r="F17385" t="str">
            <v>Крісло Комфорт</v>
          </cell>
          <cell r="G17385">
            <v>41701</v>
          </cell>
          <cell r="H17385">
            <v>348</v>
          </cell>
          <cell r="I17385" t="str">
            <v>0</v>
          </cell>
          <cell r="J17385" t="str">
            <v>вул.Прорізна ,8а</v>
          </cell>
          <cell r="K17385" t="str">
            <v>б/у</v>
          </cell>
          <cell r="M17385">
            <v>149</v>
          </cell>
        </row>
        <row r="17386">
          <cell r="A17386">
            <v>17383</v>
          </cell>
          <cell r="B17386" t="str">
            <v>26030-1</v>
          </cell>
          <cell r="E17386" t="str">
            <v>Крісло Комфорт</v>
          </cell>
          <cell r="F17386" t="str">
            <v>Крісло Комфорт</v>
          </cell>
          <cell r="G17386">
            <v>41701</v>
          </cell>
          <cell r="H17386">
            <v>348</v>
          </cell>
          <cell r="I17386" t="str">
            <v>0</v>
          </cell>
          <cell r="J17386" t="str">
            <v>(Процес.центр)</v>
          </cell>
          <cell r="K17386" t="str">
            <v>б/у</v>
          </cell>
          <cell r="M17386">
            <v>149</v>
          </cell>
        </row>
        <row r="17387">
          <cell r="A17387">
            <v>17384</v>
          </cell>
          <cell r="B17387" t="str">
            <v>18666-1</v>
          </cell>
          <cell r="E17387" t="str">
            <v xml:space="preserve">Стіл індивідуальний </v>
          </cell>
          <cell r="F17387" t="str">
            <v xml:space="preserve">Стіл індивідуальний </v>
          </cell>
          <cell r="G17387">
            <v>41257</v>
          </cell>
          <cell r="H17387">
            <v>373.2</v>
          </cell>
          <cell r="I17387" t="str">
            <v>0</v>
          </cell>
          <cell r="J17387" t="str">
            <v>Волинське РВ</v>
          </cell>
          <cell r="K17387" t="str">
            <v>б/у</v>
          </cell>
          <cell r="M17387">
            <v>150</v>
          </cell>
        </row>
        <row r="17388">
          <cell r="A17388">
            <v>17385</v>
          </cell>
          <cell r="B17388" t="str">
            <v>3301-1</v>
          </cell>
          <cell r="E17388" t="str">
            <v>Стіл індивідуальний № 1</v>
          </cell>
          <cell r="F17388" t="str">
            <v>Стіл індивідуальний № 1</v>
          </cell>
          <cell r="G17388">
            <v>38406</v>
          </cell>
          <cell r="H17388">
            <v>620</v>
          </cell>
          <cell r="I17388" t="str">
            <v>0</v>
          </cell>
          <cell r="J17388" t="str">
            <v>Волинське РВ</v>
          </cell>
          <cell r="K17388" t="str">
            <v>Задовільний</v>
          </cell>
          <cell r="M17388">
            <v>36</v>
          </cell>
        </row>
        <row r="17389">
          <cell r="A17389">
            <v>17386</v>
          </cell>
          <cell r="B17389" t="str">
            <v>3846-1</v>
          </cell>
          <cell r="E17389" t="str">
            <v>Стіл індивідуальний № 1</v>
          </cell>
          <cell r="F17389" t="str">
            <v>Стіл індивідуальний № 1</v>
          </cell>
          <cell r="G17389">
            <v>38551</v>
          </cell>
          <cell r="H17389">
            <v>408</v>
          </cell>
          <cell r="I17389" t="str">
            <v>0</v>
          </cell>
          <cell r="J17389" t="str">
            <v>Тернопільське РВ</v>
          </cell>
          <cell r="K17389" t="str">
            <v>Задовільний</v>
          </cell>
          <cell r="M17389">
            <v>36</v>
          </cell>
        </row>
        <row r="17390">
          <cell r="A17390">
            <v>17387</v>
          </cell>
          <cell r="B17390" t="str">
            <v>3847-1</v>
          </cell>
          <cell r="E17390" t="str">
            <v>Стіл індивідуальний № 2</v>
          </cell>
          <cell r="F17390" t="str">
            <v>Стіл індивідуальний № 2</v>
          </cell>
          <cell r="G17390">
            <v>38551</v>
          </cell>
          <cell r="H17390">
            <v>363</v>
          </cell>
          <cell r="I17390" t="str">
            <v>0</v>
          </cell>
          <cell r="J17390" t="str">
            <v>м. Київ, вул.Кирилівська,82 (склад)</v>
          </cell>
          <cell r="K17390" t="str">
            <v>Задовільний</v>
          </cell>
          <cell r="M17390">
            <v>29</v>
          </cell>
        </row>
        <row r="17391">
          <cell r="A17391">
            <v>17388</v>
          </cell>
          <cell r="B17391" t="str">
            <v>343-1</v>
          </cell>
          <cell r="E17391" t="str">
            <v>Стіл індівідуальний</v>
          </cell>
          <cell r="F17391" t="str">
            <v>Стіл індівідуальний</v>
          </cell>
          <cell r="G17391">
            <v>37182</v>
          </cell>
          <cell r="H17391">
            <v>898.99</v>
          </cell>
          <cell r="I17391" t="str">
            <v>0</v>
          </cell>
          <cell r="J17391" t="str">
            <v>м. Київ, вул.Кирилівська,82 (склад)</v>
          </cell>
          <cell r="K17391" t="str">
            <v>Задовільний</v>
          </cell>
          <cell r="M17391">
            <v>50</v>
          </cell>
        </row>
        <row r="17392">
          <cell r="A17392">
            <v>17389</v>
          </cell>
          <cell r="B17392" t="str">
            <v>31016-1</v>
          </cell>
          <cell r="E17392" t="str">
            <v>Стіл керівника 1200*700*750</v>
          </cell>
          <cell r="F17392" t="str">
            <v>Стіл керівника 1200*700*750</v>
          </cell>
          <cell r="G17392">
            <v>42237</v>
          </cell>
          <cell r="H17392">
            <v>513.63</v>
          </cell>
          <cell r="I17392" t="str">
            <v>0</v>
          </cell>
          <cell r="J17392" t="str">
            <v>м. Київ, вул.Кирилівська,82 (склад)</v>
          </cell>
          <cell r="K17392" t="str">
            <v>Задовільний</v>
          </cell>
          <cell r="M17392">
            <v>188</v>
          </cell>
        </row>
        <row r="17393">
          <cell r="A17393">
            <v>17390</v>
          </cell>
          <cell r="B17393" t="str">
            <v>4497-1</v>
          </cell>
          <cell r="E17393" t="str">
            <v>Стіл комп"ютерний 1к.76.22</v>
          </cell>
          <cell r="F17393" t="str">
            <v>Стіл комп"ютерний 1к.76.22</v>
          </cell>
          <cell r="G17393">
            <v>38740</v>
          </cell>
          <cell r="H17393">
            <v>936</v>
          </cell>
          <cell r="I17393" t="str">
            <v>0</v>
          </cell>
          <cell r="J17393" t="str">
            <v>м. Київ, вул.Кирилівська,82 (склад)</v>
          </cell>
          <cell r="K17393" t="str">
            <v>новий</v>
          </cell>
          <cell r="M17393">
            <v>56</v>
          </cell>
        </row>
        <row r="17394">
          <cell r="A17394">
            <v>17391</v>
          </cell>
          <cell r="B17394" t="str">
            <v>26038-1</v>
          </cell>
          <cell r="E17394" t="str">
            <v>Крісло Комфорт</v>
          </cell>
          <cell r="F17394" t="str">
            <v>Крісло Комфорт</v>
          </cell>
          <cell r="G17394">
            <v>41701</v>
          </cell>
          <cell r="H17394">
            <v>348</v>
          </cell>
          <cell r="I17394" t="str">
            <v>0</v>
          </cell>
          <cell r="J17394" t="str">
            <v>м. Київ, вул.Кирилівська,82 (склад)</v>
          </cell>
          <cell r="K17394" t="str">
            <v>Задовільний</v>
          </cell>
          <cell r="M17394">
            <v>149</v>
          </cell>
        </row>
        <row r="17395">
          <cell r="A17395">
            <v>17392</v>
          </cell>
          <cell r="B17395" t="str">
            <v>26039-1</v>
          </cell>
          <cell r="E17395" t="str">
            <v>Крісло Комфорт</v>
          </cell>
          <cell r="F17395" t="str">
            <v>Крісло Комфорт</v>
          </cell>
          <cell r="G17395">
            <v>41701</v>
          </cell>
          <cell r="H17395">
            <v>348</v>
          </cell>
          <cell r="I17395" t="str">
            <v>0</v>
          </cell>
          <cell r="J17395" t="str">
            <v>вул.Прорізна ,8а</v>
          </cell>
          <cell r="K17395" t="str">
            <v>Задовільний</v>
          </cell>
          <cell r="M17395">
            <v>149</v>
          </cell>
        </row>
        <row r="17396">
          <cell r="A17396">
            <v>17393</v>
          </cell>
          <cell r="B17396" t="str">
            <v>26040-1</v>
          </cell>
          <cell r="E17396" t="str">
            <v>Крісло Комфорт</v>
          </cell>
          <cell r="F17396" t="str">
            <v>Крісло Комфорт</v>
          </cell>
          <cell r="G17396">
            <v>41701</v>
          </cell>
          <cell r="H17396">
            <v>348</v>
          </cell>
          <cell r="I17396" t="str">
            <v>0</v>
          </cell>
          <cell r="J17396" t="str">
            <v>вул.Прорізна ,8а</v>
          </cell>
          <cell r="K17396" t="str">
            <v>Задовільний</v>
          </cell>
          <cell r="M17396">
            <v>149</v>
          </cell>
        </row>
        <row r="17397">
          <cell r="A17397">
            <v>17394</v>
          </cell>
          <cell r="B17397" t="str">
            <v>26041-1</v>
          </cell>
          <cell r="E17397" t="str">
            <v>Крісло Комфорт</v>
          </cell>
          <cell r="F17397" t="str">
            <v>Крісло Комфорт</v>
          </cell>
          <cell r="G17397">
            <v>41701</v>
          </cell>
          <cell r="H17397">
            <v>348</v>
          </cell>
          <cell r="I17397" t="str">
            <v>0</v>
          </cell>
          <cell r="J17397" t="str">
            <v>вул.Прорізна ,8а</v>
          </cell>
          <cell r="K17397" t="str">
            <v>Задовільний</v>
          </cell>
          <cell r="M17397">
            <v>149</v>
          </cell>
        </row>
        <row r="17398">
          <cell r="A17398">
            <v>17395</v>
          </cell>
          <cell r="B17398" t="str">
            <v>26042-1</v>
          </cell>
          <cell r="E17398" t="str">
            <v>Крісло Комфорт</v>
          </cell>
          <cell r="F17398" t="str">
            <v>Крісло Комфорт</v>
          </cell>
          <cell r="G17398">
            <v>41701</v>
          </cell>
          <cell r="H17398">
            <v>348</v>
          </cell>
          <cell r="I17398" t="str">
            <v>0</v>
          </cell>
          <cell r="J17398" t="str">
            <v>ОПЕРУ</v>
          </cell>
          <cell r="K17398" t="str">
            <v>Задовільний</v>
          </cell>
          <cell r="M17398">
            <v>149</v>
          </cell>
        </row>
        <row r="17399">
          <cell r="A17399">
            <v>17396</v>
          </cell>
          <cell r="B17399" t="str">
            <v>26043-1</v>
          </cell>
          <cell r="E17399" t="str">
            <v>Крісло Комфорт</v>
          </cell>
          <cell r="F17399" t="str">
            <v>Крісло Комфорт</v>
          </cell>
          <cell r="G17399">
            <v>41701</v>
          </cell>
          <cell r="H17399">
            <v>348</v>
          </cell>
          <cell r="I17399" t="str">
            <v>0</v>
          </cell>
          <cell r="J17399" t="str">
            <v>вул.Прорізна ,8а</v>
          </cell>
          <cell r="K17399" t="str">
            <v>б/у</v>
          </cell>
          <cell r="M17399">
            <v>149</v>
          </cell>
        </row>
        <row r="17400">
          <cell r="A17400">
            <v>17397</v>
          </cell>
          <cell r="B17400" t="str">
            <v>26044-1</v>
          </cell>
          <cell r="E17400" t="str">
            <v>Крісло Комфорт</v>
          </cell>
          <cell r="F17400" t="str">
            <v>Крісло Комфорт</v>
          </cell>
          <cell r="G17400">
            <v>41701</v>
          </cell>
          <cell r="H17400">
            <v>348</v>
          </cell>
          <cell r="I17400" t="str">
            <v>0</v>
          </cell>
          <cell r="J17400" t="str">
            <v>м. Київ, вул.Кирилівська,82 (склад)</v>
          </cell>
          <cell r="K17400" t="str">
            <v>б/у</v>
          </cell>
          <cell r="M17400">
            <v>149</v>
          </cell>
        </row>
        <row r="17401">
          <cell r="A17401">
            <v>17398</v>
          </cell>
          <cell r="B17401" t="str">
            <v>26045-1</v>
          </cell>
          <cell r="E17401" t="str">
            <v>Крісло Комфорт</v>
          </cell>
          <cell r="F17401" t="str">
            <v>Крісло Комфорт</v>
          </cell>
          <cell r="G17401">
            <v>41701</v>
          </cell>
          <cell r="H17401">
            <v>348</v>
          </cell>
          <cell r="I17401" t="str">
            <v>0</v>
          </cell>
          <cell r="J17401" t="str">
            <v>м. Київ, вул.Кирилівська,82 (склад)</v>
          </cell>
          <cell r="K17401" t="str">
            <v>б/у</v>
          </cell>
          <cell r="M17401">
            <v>149</v>
          </cell>
        </row>
        <row r="17402">
          <cell r="A17402">
            <v>17399</v>
          </cell>
          <cell r="B17402" t="str">
            <v>26046-1</v>
          </cell>
          <cell r="E17402" t="str">
            <v>Крісло Комфорт</v>
          </cell>
          <cell r="F17402" t="str">
            <v>Крісло Комфорт</v>
          </cell>
          <cell r="G17402">
            <v>41701</v>
          </cell>
          <cell r="H17402">
            <v>348</v>
          </cell>
          <cell r="I17402" t="str">
            <v>0</v>
          </cell>
          <cell r="J17402" t="str">
            <v>м. Київ, вул.Кирилівська,82 (склад)</v>
          </cell>
          <cell r="K17402" t="str">
            <v>новий</v>
          </cell>
          <cell r="M17402">
            <v>149</v>
          </cell>
        </row>
        <row r="17403">
          <cell r="A17403">
            <v>17400</v>
          </cell>
          <cell r="B17403" t="str">
            <v>26047-1</v>
          </cell>
          <cell r="E17403" t="str">
            <v>Крісло Комфорт</v>
          </cell>
          <cell r="F17403" t="str">
            <v>Крісло Комфорт</v>
          </cell>
          <cell r="G17403">
            <v>41701</v>
          </cell>
          <cell r="H17403">
            <v>348</v>
          </cell>
          <cell r="I17403" t="str">
            <v>0</v>
          </cell>
          <cell r="J17403" t="str">
            <v>м. Київ, вул.Кирилівська,82 (склад)</v>
          </cell>
          <cell r="K17403" t="str">
            <v>новий</v>
          </cell>
          <cell r="M17403">
            <v>149</v>
          </cell>
        </row>
        <row r="17404">
          <cell r="A17404">
            <v>17401</v>
          </cell>
          <cell r="B17404" t="str">
            <v>4498-1</v>
          </cell>
          <cell r="E17404" t="str">
            <v>Стіл комп"ютерний 1к.76.22</v>
          </cell>
          <cell r="F17404" t="str">
            <v>Стіл комп"ютерний 1к.76.22</v>
          </cell>
          <cell r="G17404">
            <v>38740</v>
          </cell>
          <cell r="H17404">
            <v>936.01</v>
          </cell>
          <cell r="I17404" t="str">
            <v>0</v>
          </cell>
          <cell r="J17404" t="str">
            <v>м. Київ, вул.Кирилівська,82 (склад)</v>
          </cell>
          <cell r="K17404" t="str">
            <v>б/у</v>
          </cell>
          <cell r="M17404">
            <v>56</v>
          </cell>
        </row>
        <row r="17405">
          <cell r="A17405">
            <v>17402</v>
          </cell>
          <cell r="B17405" t="str">
            <v>11221-1</v>
          </cell>
          <cell r="E17405" t="str">
            <v>Стіл кутовий</v>
          </cell>
          <cell r="F17405" t="str">
            <v>Стіл кутовий</v>
          </cell>
          <cell r="G17405">
            <v>39301</v>
          </cell>
          <cell r="H17405">
            <v>469</v>
          </cell>
          <cell r="I17405" t="str">
            <v>0</v>
          </cell>
          <cell r="J17405" t="str">
            <v>м. Київ, вул.Кирилівська,82 (склад)</v>
          </cell>
          <cell r="K17405" t="str">
            <v>новий</v>
          </cell>
          <cell r="M17405">
            <v>50</v>
          </cell>
        </row>
        <row r="17406">
          <cell r="A17406">
            <v>17403</v>
          </cell>
          <cell r="B17406" t="str">
            <v>11231-1</v>
          </cell>
          <cell r="E17406" t="str">
            <v>Стіл кутовий</v>
          </cell>
          <cell r="F17406" t="str">
            <v>Стіл кутовий</v>
          </cell>
          <cell r="G17406">
            <v>39301</v>
          </cell>
          <cell r="H17406">
            <v>469</v>
          </cell>
          <cell r="I17406" t="str">
            <v>0</v>
          </cell>
          <cell r="J17406" t="str">
            <v>м. Київ, вул.Кирилівська,82 (склад)</v>
          </cell>
          <cell r="K17406" t="str">
            <v>Задовільний</v>
          </cell>
          <cell r="M17406">
            <v>50</v>
          </cell>
        </row>
        <row r="17407">
          <cell r="A17407">
            <v>17404</v>
          </cell>
          <cell r="B17407" t="str">
            <v>18431-1</v>
          </cell>
          <cell r="E17407" t="str">
            <v xml:space="preserve">Стіл кутовий  </v>
          </cell>
          <cell r="F17407" t="str">
            <v xml:space="preserve">Стіл кутовий  </v>
          </cell>
          <cell r="G17407">
            <v>41121</v>
          </cell>
          <cell r="H17407">
            <v>880</v>
          </cell>
          <cell r="I17407" t="str">
            <v>0</v>
          </cell>
          <cell r="J17407" t="str">
            <v>м. Київ, вул.Кирилівська,82 (склад)</v>
          </cell>
          <cell r="K17407" t="str">
            <v>Задовільний</v>
          </cell>
          <cell r="M17407">
            <v>375</v>
          </cell>
        </row>
        <row r="17408">
          <cell r="A17408">
            <v>17405</v>
          </cell>
          <cell r="B17408" t="str">
            <v>26053-1</v>
          </cell>
          <cell r="E17408" t="str">
            <v xml:space="preserve">Калькулятор CITIZEN SDC 888 TII </v>
          </cell>
          <cell r="F17408" t="str">
            <v xml:space="preserve">Калькулятор CITIZEN SDC 888 TII </v>
          </cell>
          <cell r="G17408">
            <v>41740</v>
          </cell>
          <cell r="H17408">
            <v>129</v>
          </cell>
          <cell r="I17408" t="str">
            <v>0</v>
          </cell>
          <cell r="J17408" t="str">
            <v>м. Київ, вул.Кирилівська,82 (склад)</v>
          </cell>
          <cell r="K17408" t="str">
            <v>Задовільний</v>
          </cell>
          <cell r="M17408">
            <v>38</v>
          </cell>
        </row>
        <row r="17409">
          <cell r="A17409">
            <v>17406</v>
          </cell>
          <cell r="B17409" t="str">
            <v>26054-1</v>
          </cell>
          <cell r="E17409" t="str">
            <v xml:space="preserve">Калькулятор CITIZEN SDC 888 TII </v>
          </cell>
          <cell r="F17409" t="str">
            <v xml:space="preserve">Калькулятор CITIZEN SDC 888 TII </v>
          </cell>
          <cell r="G17409">
            <v>41740</v>
          </cell>
          <cell r="H17409">
            <v>129</v>
          </cell>
          <cell r="I17409" t="str">
            <v>0</v>
          </cell>
          <cell r="J17409" t="str">
            <v>м. Київ, вул.Кирилівська,82 (склад)</v>
          </cell>
          <cell r="K17409" t="str">
            <v>б/у</v>
          </cell>
          <cell r="M17409">
            <v>38</v>
          </cell>
        </row>
        <row r="17410">
          <cell r="A17410">
            <v>17407</v>
          </cell>
          <cell r="B17410" t="str">
            <v>26055-1</v>
          </cell>
          <cell r="E17410" t="str">
            <v xml:space="preserve">Калькулятор CITIZEN SDC 888 TII </v>
          </cell>
          <cell r="F17410" t="str">
            <v xml:space="preserve">Калькулятор CITIZEN SDC 888 TII </v>
          </cell>
          <cell r="G17410">
            <v>41740</v>
          </cell>
          <cell r="H17410">
            <v>129</v>
          </cell>
          <cell r="I17410" t="str">
            <v>0</v>
          </cell>
          <cell r="J17410" t="str">
            <v>м. Київ, вул.Кирилівська,82 (склад)</v>
          </cell>
          <cell r="K17410" t="str">
            <v>б/у</v>
          </cell>
          <cell r="M17410">
            <v>38</v>
          </cell>
        </row>
        <row r="17411">
          <cell r="A17411">
            <v>17408</v>
          </cell>
          <cell r="B17411" t="str">
            <v>26057-1</v>
          </cell>
          <cell r="E17411" t="str">
            <v xml:space="preserve">Калькулятор CITIZEN SDC 888 TII </v>
          </cell>
          <cell r="F17411" t="str">
            <v xml:space="preserve">Калькулятор CITIZEN SDC 888 TII </v>
          </cell>
          <cell r="G17411">
            <v>41740</v>
          </cell>
          <cell r="H17411">
            <v>129</v>
          </cell>
          <cell r="I17411" t="str">
            <v>0</v>
          </cell>
          <cell r="J17411" t="str">
            <v>м. Київ, вул.Кирилівська,82 (склад)</v>
          </cell>
          <cell r="K17411" t="str">
            <v>б/у</v>
          </cell>
          <cell r="M17411">
            <v>38</v>
          </cell>
        </row>
        <row r="17412">
          <cell r="A17412">
            <v>17409</v>
          </cell>
          <cell r="B17412" t="str">
            <v>26058-1</v>
          </cell>
          <cell r="E17412" t="str">
            <v xml:space="preserve">Калькулятор CITIZEN SDC 888 TII </v>
          </cell>
          <cell r="F17412" t="str">
            <v xml:space="preserve">Калькулятор CITIZEN SDC 888 TII </v>
          </cell>
          <cell r="G17412">
            <v>41740</v>
          </cell>
          <cell r="H17412">
            <v>129</v>
          </cell>
          <cell r="I17412" t="str">
            <v>0</v>
          </cell>
          <cell r="J17412" t="str">
            <v>ПОлтавське РВ</v>
          </cell>
          <cell r="K17412" t="str">
            <v>Задовільний</v>
          </cell>
          <cell r="M17412">
            <v>38</v>
          </cell>
        </row>
        <row r="17413">
          <cell r="A17413">
            <v>17410</v>
          </cell>
          <cell r="B17413" t="str">
            <v>26059-1</v>
          </cell>
          <cell r="E17413" t="str">
            <v>Калькулятор CITIZEN SDC-888T</v>
          </cell>
          <cell r="F17413" t="str">
            <v>Калькулятор CITIZEN SDC-888T</v>
          </cell>
          <cell r="G17413">
            <v>41723</v>
          </cell>
          <cell r="H17413">
            <v>123.48</v>
          </cell>
          <cell r="I17413" t="str">
            <v>0</v>
          </cell>
          <cell r="J17413" t="str">
            <v>к.43</v>
          </cell>
          <cell r="K17413" t="str">
            <v>б/у</v>
          </cell>
          <cell r="M17413">
            <v>38</v>
          </cell>
        </row>
        <row r="17414">
          <cell r="A17414">
            <v>17411</v>
          </cell>
          <cell r="B17414" t="str">
            <v>26060-1</v>
          </cell>
          <cell r="E17414" t="str">
            <v>Калькулятор CITIZEN SDC-888T</v>
          </cell>
          <cell r="F17414" t="str">
            <v>Калькулятор CITIZEN SDC-888T</v>
          </cell>
          <cell r="G17414">
            <v>41723</v>
          </cell>
          <cell r="H17414">
            <v>123.48</v>
          </cell>
          <cell r="I17414" t="str">
            <v>0</v>
          </cell>
          <cell r="J17414" t="str">
            <v>вул.Прорізна ,8а</v>
          </cell>
          <cell r="K17414" t="str">
            <v>б/у</v>
          </cell>
          <cell r="M17414">
            <v>38</v>
          </cell>
        </row>
        <row r="17415">
          <cell r="A17415">
            <v>17412</v>
          </cell>
          <cell r="B17415" t="str">
            <v>26061-1</v>
          </cell>
          <cell r="E17415" t="str">
            <v>Калькулятор CITIZEN SDC-888T</v>
          </cell>
          <cell r="F17415" t="str">
            <v>Калькулятор CITIZEN SDC-888T</v>
          </cell>
          <cell r="G17415">
            <v>41723</v>
          </cell>
          <cell r="H17415">
            <v>123.48</v>
          </cell>
          <cell r="I17415" t="str">
            <v>0</v>
          </cell>
          <cell r="J17415" t="str">
            <v>(Процес.центр)</v>
          </cell>
          <cell r="K17415" t="str">
            <v>новий</v>
          </cell>
          <cell r="M17415">
            <v>38</v>
          </cell>
        </row>
        <row r="17416">
          <cell r="A17416">
            <v>17413</v>
          </cell>
          <cell r="B17416" t="str">
            <v>26062-1</v>
          </cell>
          <cell r="E17416" t="str">
            <v>Калькулятор CITIZEN SDC-888T</v>
          </cell>
          <cell r="F17416" t="str">
            <v>Калькулятор CITIZEN SDC-888T</v>
          </cell>
          <cell r="G17416">
            <v>41723</v>
          </cell>
          <cell r="H17416">
            <v>123.48</v>
          </cell>
          <cell r="I17416" t="str">
            <v>0</v>
          </cell>
          <cell r="J17416" t="str">
            <v>вул.Прорізна ,8а</v>
          </cell>
          <cell r="K17416" t="str">
            <v>новий</v>
          </cell>
          <cell r="M17416">
            <v>38</v>
          </cell>
        </row>
        <row r="17417">
          <cell r="A17417">
            <v>17414</v>
          </cell>
          <cell r="B17417" t="str">
            <v>26063-1</v>
          </cell>
          <cell r="E17417" t="str">
            <v>Калькулятор CITIZEN SDC-888T</v>
          </cell>
          <cell r="F17417" t="str">
            <v>Калькулятор CITIZEN SDC-888T</v>
          </cell>
          <cell r="G17417">
            <v>41723</v>
          </cell>
          <cell r="H17417">
            <v>123.48</v>
          </cell>
          <cell r="I17417" t="str">
            <v>0</v>
          </cell>
          <cell r="J17417" t="str">
            <v>Вул.Прорізна, каб.21 (Головний банк)</v>
          </cell>
          <cell r="K17417" t="str">
            <v>б/у</v>
          </cell>
          <cell r="M17417">
            <v>38</v>
          </cell>
        </row>
        <row r="17418">
          <cell r="A17418">
            <v>17415</v>
          </cell>
          <cell r="B17418" t="str">
            <v>26064-1</v>
          </cell>
          <cell r="E17418" t="str">
            <v>Калькулятор CITIZEN CХ-121</v>
          </cell>
          <cell r="F17418" t="str">
            <v>Калькулятор CITIZEN CХ-121</v>
          </cell>
          <cell r="G17418">
            <v>41723</v>
          </cell>
          <cell r="H17418">
            <v>597.72</v>
          </cell>
          <cell r="I17418" t="str">
            <v>0</v>
          </cell>
          <cell r="J17418" t="str">
            <v>Вул.Прорізна, каб.31 (Головний банк)</v>
          </cell>
          <cell r="K17418" t="str">
            <v>б/у</v>
          </cell>
          <cell r="M17418">
            <v>188</v>
          </cell>
        </row>
        <row r="17419">
          <cell r="A17419">
            <v>17416</v>
          </cell>
          <cell r="B17419" t="str">
            <v>26065-1</v>
          </cell>
          <cell r="E17419" t="str">
            <v>Калькулятор CITIZEN CХ-121</v>
          </cell>
          <cell r="F17419" t="str">
            <v>Калькулятор CITIZEN CХ-121</v>
          </cell>
          <cell r="G17419">
            <v>41723</v>
          </cell>
          <cell r="H17419">
            <v>597.72</v>
          </cell>
          <cell r="I17419" t="str">
            <v>0</v>
          </cell>
          <cell r="J17419" t="str">
            <v>Прорізне відділення</v>
          </cell>
          <cell r="K17419" t="str">
            <v>новий</v>
          </cell>
          <cell r="M17419">
            <v>188</v>
          </cell>
        </row>
        <row r="17420">
          <cell r="A17420">
            <v>17417</v>
          </cell>
          <cell r="B17420" t="str">
            <v>26066-1</v>
          </cell>
          <cell r="E17420" t="str">
            <v>Калькулятор CITIZEN CХ-121</v>
          </cell>
          <cell r="F17420" t="str">
            <v>Калькулятор CITIZEN CХ-121</v>
          </cell>
          <cell r="G17420">
            <v>41723</v>
          </cell>
          <cell r="H17420">
            <v>597.72</v>
          </cell>
          <cell r="I17420" t="str">
            <v>0</v>
          </cell>
          <cell r="J17420" t="str">
            <v>вул.Прорізна ,8а</v>
          </cell>
          <cell r="K17420" t="str">
            <v>Незадовільний</v>
          </cell>
          <cell r="L17420" t="str">
            <v>Зламаний механізм подачі паперу</v>
          </cell>
          <cell r="M17420">
            <v>188</v>
          </cell>
        </row>
        <row r="17421">
          <cell r="A17421">
            <v>17418</v>
          </cell>
          <cell r="B17421" t="str">
            <v>26067-1</v>
          </cell>
          <cell r="E17421" t="str">
            <v>Калькулятор CITIZEN CХ-121</v>
          </cell>
          <cell r="F17421" t="str">
            <v>Калькулятор CITIZEN CХ-121</v>
          </cell>
          <cell r="G17421">
            <v>41723</v>
          </cell>
          <cell r="H17421">
            <v>597.72</v>
          </cell>
          <cell r="I17421" t="str">
            <v>0</v>
          </cell>
          <cell r="J17421" t="str">
            <v>Тернопільське РВ</v>
          </cell>
          <cell r="K17421" t="str">
            <v>б/у</v>
          </cell>
          <cell r="M17421">
            <v>188</v>
          </cell>
        </row>
        <row r="17422">
          <cell r="A17422">
            <v>17419</v>
          </cell>
          <cell r="B17422" t="str">
            <v>26068-1</v>
          </cell>
          <cell r="E17422" t="str">
            <v>Калькулятор CITIZEN CХ-121</v>
          </cell>
          <cell r="F17422" t="str">
            <v>Калькулятор CITIZEN CХ-121</v>
          </cell>
          <cell r="G17422">
            <v>41723</v>
          </cell>
          <cell r="H17422">
            <v>597.72</v>
          </cell>
          <cell r="I17422" t="str">
            <v>0</v>
          </cell>
          <cell r="J17422" t="str">
            <v>вул.Прорізна ,8а</v>
          </cell>
          <cell r="K17422" t="str">
            <v>Задовільний</v>
          </cell>
          <cell r="M17422">
            <v>188</v>
          </cell>
        </row>
        <row r="17423">
          <cell r="A17423">
            <v>17420</v>
          </cell>
          <cell r="B17423" t="str">
            <v>26069-1</v>
          </cell>
          <cell r="E17423" t="str">
            <v>Калькулятор CITIZEN CХ-121</v>
          </cell>
          <cell r="F17423" t="str">
            <v>Калькулятор CITIZEN CХ-121</v>
          </cell>
          <cell r="G17423">
            <v>41723</v>
          </cell>
          <cell r="H17423">
            <v>597.72</v>
          </cell>
          <cell r="I17423" t="str">
            <v>0</v>
          </cell>
          <cell r="J17423" t="str">
            <v>вул.Прорізна ,8а</v>
          </cell>
          <cell r="K17423" t="str">
            <v>Задовільний</v>
          </cell>
          <cell r="M17423">
            <v>188</v>
          </cell>
        </row>
        <row r="17424">
          <cell r="A17424">
            <v>17421</v>
          </cell>
          <cell r="B17424" t="str">
            <v>26070-1</v>
          </cell>
          <cell r="E17424" t="str">
            <v>Калькулятор CITIZEN CХ-121</v>
          </cell>
          <cell r="F17424" t="str">
            <v>Калькулятор CITIZEN CХ-121</v>
          </cell>
          <cell r="G17424">
            <v>41723</v>
          </cell>
          <cell r="H17424">
            <v>597.72</v>
          </cell>
          <cell r="I17424" t="str">
            <v>0</v>
          </cell>
          <cell r="J17424" t="str">
            <v>Прорізне відділення</v>
          </cell>
          <cell r="K17424" t="str">
            <v>Задовільний</v>
          </cell>
          <cell r="M17424">
            <v>188</v>
          </cell>
        </row>
        <row r="17425">
          <cell r="A17425">
            <v>17422</v>
          </cell>
          <cell r="B17425" t="str">
            <v>26071-1</v>
          </cell>
          <cell r="E17425" t="str">
            <v>Калькулятор CITIZEN CХ-121</v>
          </cell>
          <cell r="F17425" t="str">
            <v>Калькулятор CITIZEN CХ-121</v>
          </cell>
          <cell r="G17425">
            <v>41723</v>
          </cell>
          <cell r="H17425">
            <v>597.72</v>
          </cell>
          <cell r="I17425" t="str">
            <v>0</v>
          </cell>
          <cell r="J17425" t="str">
            <v>Прорізне відділення</v>
          </cell>
          <cell r="K17425" t="str">
            <v>Задовільний</v>
          </cell>
          <cell r="M17425">
            <v>188</v>
          </cell>
        </row>
        <row r="17426">
          <cell r="A17426">
            <v>17423</v>
          </cell>
          <cell r="B17426" t="str">
            <v>26072-1</v>
          </cell>
          <cell r="E17426" t="str">
            <v>Калькулятор CITIZEN CХ-121</v>
          </cell>
          <cell r="F17426" t="str">
            <v>Калькулятор CITIZEN CХ-121</v>
          </cell>
          <cell r="G17426">
            <v>41723</v>
          </cell>
          <cell r="H17426">
            <v>597.72</v>
          </cell>
          <cell r="I17426" t="str">
            <v>0</v>
          </cell>
          <cell r="J17426" t="str">
            <v>Вул.Прорізна (Головний банк)</v>
          </cell>
          <cell r="K17426" t="str">
            <v>Задовільний</v>
          </cell>
          <cell r="M17426">
            <v>188</v>
          </cell>
        </row>
        <row r="17427">
          <cell r="A17427">
            <v>17424</v>
          </cell>
          <cell r="B17427" t="str">
            <v>26073-1</v>
          </cell>
          <cell r="E17427" t="str">
            <v>Калькулятор CITIZEN CХ-121</v>
          </cell>
          <cell r="F17427" t="str">
            <v>Калькулятор CITIZEN CХ-121</v>
          </cell>
          <cell r="G17427">
            <v>41723</v>
          </cell>
          <cell r="H17427">
            <v>597.72</v>
          </cell>
          <cell r="I17427" t="str">
            <v>0</v>
          </cell>
          <cell r="J17427" t="str">
            <v>м. Київ, вул. Хохлових №8, частана корпусу №4  (склад)</v>
          </cell>
          <cell r="K17427" t="str">
            <v>Задовільний</v>
          </cell>
          <cell r="M17427">
            <v>188</v>
          </cell>
        </row>
        <row r="17428">
          <cell r="A17428">
            <v>17425</v>
          </cell>
          <cell r="B17428" t="str">
            <v>26074-1</v>
          </cell>
          <cell r="E17428" t="str">
            <v>Пилосос циклонний SAMSUNG VСС6590Н3С</v>
          </cell>
          <cell r="F17428" t="str">
            <v>Пилосос циклонний SAMSUNG VСС6590Н3С</v>
          </cell>
          <cell r="G17428">
            <v>41702</v>
          </cell>
          <cell r="H17428">
            <v>1559.9</v>
          </cell>
          <cell r="I17428" t="str">
            <v>0</v>
          </cell>
          <cell r="J17428" t="str">
            <v>Залізничне відд.(Інкасація)</v>
          </cell>
          <cell r="K17428" t="str">
            <v>б/у</v>
          </cell>
          <cell r="M17428">
            <v>338</v>
          </cell>
        </row>
        <row r="17429">
          <cell r="A17429">
            <v>17426</v>
          </cell>
          <cell r="B17429" t="str">
            <v>26075-1</v>
          </cell>
          <cell r="E17429" t="str">
            <v>Пилосос циклонний SAMSUNG VСС6590Н3С</v>
          </cell>
          <cell r="F17429" t="str">
            <v>Пилосос циклонний SAMSUNG VСС6590Н3С</v>
          </cell>
          <cell r="G17429">
            <v>41702</v>
          </cell>
          <cell r="H17429">
            <v>1559.9</v>
          </cell>
          <cell r="I17429" t="str">
            <v>0</v>
          </cell>
          <cell r="J17429" t="str">
            <v>Боярське відділення (КРВ)</v>
          </cell>
          <cell r="K17429" t="str">
            <v>новий</v>
          </cell>
          <cell r="M17429">
            <v>338</v>
          </cell>
        </row>
        <row r="17430">
          <cell r="A17430">
            <v>17427</v>
          </cell>
          <cell r="B17430" t="str">
            <v>26078-1</v>
          </cell>
          <cell r="E17430" t="str">
            <v>Пилосос циклонний SAMSUNG VСС6590Н3С</v>
          </cell>
          <cell r="F17430" t="str">
            <v>Пилосос циклонний SAMSUNG VСС6590Н3С</v>
          </cell>
          <cell r="G17430">
            <v>41702</v>
          </cell>
          <cell r="H17430">
            <v>1559.9</v>
          </cell>
          <cell r="I17430" t="str">
            <v>0</v>
          </cell>
          <cell r="J17430" t="str">
            <v xml:space="preserve"> м.Київ, вул. Магнітогорська,1Д (склад)</v>
          </cell>
          <cell r="K17430" t="str">
            <v>б/у</v>
          </cell>
          <cell r="M17430">
            <v>338</v>
          </cell>
        </row>
        <row r="17431">
          <cell r="A17431">
            <v>17428</v>
          </cell>
          <cell r="B17431" t="str">
            <v>26079-1</v>
          </cell>
          <cell r="E17431" t="str">
            <v>Пилосос циклонний SAMSUNG VСС6590Н3С</v>
          </cell>
          <cell r="F17431" t="str">
            <v>Пилосос циклонний SAMSUNG VСС6590Н3С</v>
          </cell>
          <cell r="G17431">
            <v>41702</v>
          </cell>
          <cell r="H17431">
            <v>1559.9</v>
          </cell>
          <cell r="I17431" t="str">
            <v>0</v>
          </cell>
          <cell r="J17431" t="str">
            <v>к.68</v>
          </cell>
          <cell r="K17431" t="str">
            <v>б/у</v>
          </cell>
          <cell r="M17431">
            <v>338</v>
          </cell>
        </row>
        <row r="17432">
          <cell r="A17432">
            <v>17429</v>
          </cell>
          <cell r="B17432" t="str">
            <v>26081-1</v>
          </cell>
          <cell r="E17432" t="str">
            <v>Пилосос циклонний SAMSUNG VСС6590Н3С</v>
          </cell>
          <cell r="F17432" t="str">
            <v>Пилосос циклонний SAMSUNG VСС6590Н3С</v>
          </cell>
          <cell r="G17432">
            <v>41702</v>
          </cell>
          <cell r="H17432">
            <v>1559.9</v>
          </cell>
          <cell r="I17432" t="str">
            <v>0</v>
          </cell>
          <cell r="J17432" t="str">
            <v>к.36</v>
          </cell>
          <cell r="K17432" t="str">
            <v>новий</v>
          </cell>
          <cell r="M17432">
            <v>338</v>
          </cell>
        </row>
        <row r="17433">
          <cell r="A17433">
            <v>17430</v>
          </cell>
          <cell r="B17433" t="str">
            <v>31011-1</v>
          </cell>
          <cell r="E17433" t="str">
            <v>Стіл кутовий 1К.38.22</v>
          </cell>
          <cell r="F17433" t="str">
            <v>Стіл кутовий 1К.38.22</v>
          </cell>
          <cell r="G17433">
            <v>42237</v>
          </cell>
          <cell r="H17433">
            <v>214.16</v>
          </cell>
          <cell r="I17433" t="str">
            <v>0</v>
          </cell>
          <cell r="J17433" t="str">
            <v>м. Київ, вул.Кирилівська,82 (склад)</v>
          </cell>
          <cell r="K17433" t="str">
            <v>б/у</v>
          </cell>
          <cell r="M17433">
            <v>150</v>
          </cell>
        </row>
        <row r="17434">
          <cell r="A17434">
            <v>17431</v>
          </cell>
          <cell r="B17434" t="str">
            <v>31012-1</v>
          </cell>
          <cell r="E17434" t="str">
            <v>Стіл кутовий 1К.38.22</v>
          </cell>
          <cell r="F17434" t="str">
            <v>Стіл кутовий 1К.38.22</v>
          </cell>
          <cell r="G17434">
            <v>42237</v>
          </cell>
          <cell r="H17434">
            <v>214.16</v>
          </cell>
          <cell r="I17434" t="str">
            <v>0</v>
          </cell>
          <cell r="J17434" t="str">
            <v>Прорізне відділення</v>
          </cell>
          <cell r="K17434" t="str">
            <v>б/у</v>
          </cell>
          <cell r="M17434">
            <v>133</v>
          </cell>
        </row>
        <row r="17435">
          <cell r="A17435">
            <v>17432</v>
          </cell>
          <cell r="B17435" t="str">
            <v>4110-1</v>
          </cell>
          <cell r="E17435" t="str">
            <v>Стіл кутовий 1к.41.22</v>
          </cell>
          <cell r="F17435" t="str">
            <v>Стіл кутовий 1к.41.22</v>
          </cell>
          <cell r="G17435">
            <v>38594</v>
          </cell>
          <cell r="H17435">
            <v>659.81</v>
          </cell>
          <cell r="I17435" t="str">
            <v>0</v>
          </cell>
          <cell r="J17435" t="str">
            <v>Прорізне відділення</v>
          </cell>
          <cell r="K17435" t="str">
            <v>б/у</v>
          </cell>
          <cell r="M17435">
            <v>300</v>
          </cell>
        </row>
        <row r="17436">
          <cell r="A17436">
            <v>17433</v>
          </cell>
          <cell r="B17436" t="str">
            <v>9959-1</v>
          </cell>
          <cell r="E17436" t="str">
            <v>Стіл кутовий 1К.41.22</v>
          </cell>
          <cell r="F17436" t="str">
            <v>Стіл кутовий 1К.41.22</v>
          </cell>
          <cell r="G17436">
            <v>39077</v>
          </cell>
          <cell r="H17436">
            <v>573.72</v>
          </cell>
          <cell r="I17436" t="str">
            <v>0</v>
          </cell>
          <cell r="J17436" t="str">
            <v>Прорізне відділення</v>
          </cell>
          <cell r="K17436" t="str">
            <v>Незадовільний</v>
          </cell>
          <cell r="L17436" t="str">
            <v>В неробочому стані</v>
          </cell>
          <cell r="M17436">
            <v>233</v>
          </cell>
        </row>
        <row r="17437">
          <cell r="A17437">
            <v>17434</v>
          </cell>
          <cell r="B17437" t="str">
            <v>9960-1</v>
          </cell>
          <cell r="E17437" t="str">
            <v>Стіл кутовий 1К.41.22</v>
          </cell>
          <cell r="F17437" t="str">
            <v>Стіл кутовий 1К.41.22</v>
          </cell>
          <cell r="G17437">
            <v>39077</v>
          </cell>
          <cell r="H17437">
            <v>573.72</v>
          </cell>
          <cell r="I17437" t="str">
            <v>0</v>
          </cell>
          <cell r="J17437" t="str">
            <v>Тетіївське відділення (КРВ)</v>
          </cell>
          <cell r="K17437" t="str">
            <v>б/у</v>
          </cell>
          <cell r="M17437">
            <v>233</v>
          </cell>
        </row>
        <row r="17438">
          <cell r="A17438">
            <v>17435</v>
          </cell>
          <cell r="B17438" t="str">
            <v>9961-1</v>
          </cell>
          <cell r="E17438" t="str">
            <v>Стіл кутовий 1К.41.22</v>
          </cell>
          <cell r="F17438" t="str">
            <v>Стіл кутовий 1К.41.22</v>
          </cell>
          <cell r="G17438">
            <v>39077</v>
          </cell>
          <cell r="H17438">
            <v>573.72</v>
          </cell>
          <cell r="I17438" t="str">
            <v>0</v>
          </cell>
          <cell r="J17438" t="str">
            <v>Тетіївське відділення (КРВ)</v>
          </cell>
          <cell r="K17438" t="str">
            <v>б/у</v>
          </cell>
          <cell r="M17438">
            <v>233</v>
          </cell>
        </row>
        <row r="17439">
          <cell r="A17439">
            <v>17436</v>
          </cell>
          <cell r="B17439" t="str">
            <v>9962-1</v>
          </cell>
          <cell r="E17439" t="str">
            <v>Стіл кутовий 1К.41.22</v>
          </cell>
          <cell r="F17439" t="str">
            <v>Стіл кутовий 1К.41.22</v>
          </cell>
          <cell r="G17439">
            <v>39077</v>
          </cell>
          <cell r="H17439">
            <v>573.73</v>
          </cell>
          <cell r="I17439" t="str">
            <v>0</v>
          </cell>
          <cell r="J17439" t="str">
            <v>Тетіївське відділення (КРВ)</v>
          </cell>
          <cell r="K17439" t="str">
            <v>Задовільний</v>
          </cell>
          <cell r="M17439">
            <v>233</v>
          </cell>
        </row>
        <row r="17440">
          <cell r="A17440">
            <v>17437</v>
          </cell>
          <cell r="B17440" t="str">
            <v>9963-1</v>
          </cell>
          <cell r="E17440" t="str">
            <v>Стіл кутовий 1К.41.22</v>
          </cell>
          <cell r="F17440" t="str">
            <v>Стіл кутовий 1К.41.22</v>
          </cell>
          <cell r="G17440">
            <v>39077</v>
          </cell>
          <cell r="H17440">
            <v>573.73</v>
          </cell>
          <cell r="I17440" t="str">
            <v>0</v>
          </cell>
          <cell r="J17440" t="str">
            <v>Тетіївське відділення (КРВ)</v>
          </cell>
          <cell r="K17440" t="str">
            <v>б/у</v>
          </cell>
          <cell r="M17440">
            <v>233</v>
          </cell>
        </row>
        <row r="17441">
          <cell r="A17441">
            <v>17438</v>
          </cell>
          <cell r="B17441" t="str">
            <v>9964-1</v>
          </cell>
          <cell r="E17441" t="str">
            <v>Стіл кутовий 1К.41.22</v>
          </cell>
          <cell r="F17441" t="str">
            <v>Стіл кутовий 1К.41.22</v>
          </cell>
          <cell r="G17441">
            <v>39077</v>
          </cell>
          <cell r="H17441">
            <v>573.73</v>
          </cell>
          <cell r="I17441" t="str">
            <v>0</v>
          </cell>
          <cell r="J17441" t="str">
            <v>Тетіївське відділення (КРВ)</v>
          </cell>
          <cell r="K17441" t="str">
            <v>б/у</v>
          </cell>
          <cell r="M17441">
            <v>233</v>
          </cell>
        </row>
        <row r="17442">
          <cell r="A17442">
            <v>17439</v>
          </cell>
          <cell r="B17442" t="str">
            <v>9965-1</v>
          </cell>
          <cell r="E17442" t="str">
            <v>Стіл кутовий 1К.41.22</v>
          </cell>
          <cell r="F17442" t="str">
            <v>Стіл кутовий 1К.41.22</v>
          </cell>
          <cell r="G17442">
            <v>39077</v>
          </cell>
          <cell r="H17442">
            <v>573.73</v>
          </cell>
          <cell r="I17442" t="str">
            <v>0</v>
          </cell>
          <cell r="J17442" t="str">
            <v>Тетіївське відділення (КРВ)</v>
          </cell>
          <cell r="K17442" t="str">
            <v>б/у</v>
          </cell>
          <cell r="M17442">
            <v>233</v>
          </cell>
        </row>
        <row r="17443">
          <cell r="A17443">
            <v>17440</v>
          </cell>
          <cell r="B17443" t="str">
            <v>9966-1</v>
          </cell>
          <cell r="E17443" t="str">
            <v>Стіл кутовий 1К.41.22</v>
          </cell>
          <cell r="F17443" t="str">
            <v>Стіл кутовий 1К.41.22</v>
          </cell>
          <cell r="G17443">
            <v>39077</v>
          </cell>
          <cell r="H17443">
            <v>573.73</v>
          </cell>
          <cell r="I17443" t="str">
            <v>0</v>
          </cell>
          <cell r="J17443" t="str">
            <v>м. Київ, вул.Кирилівська,82 (склад)</v>
          </cell>
          <cell r="K17443" t="str">
            <v>б/у</v>
          </cell>
          <cell r="M17443">
            <v>233</v>
          </cell>
        </row>
        <row r="17444">
          <cell r="A17444">
            <v>17441</v>
          </cell>
          <cell r="B17444" t="str">
            <v>9967-1</v>
          </cell>
          <cell r="E17444" t="str">
            <v>Стіл кутовий 1К.41.22</v>
          </cell>
          <cell r="F17444" t="str">
            <v>Стіл кутовий 1К.41.22</v>
          </cell>
          <cell r="G17444">
            <v>39077</v>
          </cell>
          <cell r="H17444">
            <v>573.73</v>
          </cell>
          <cell r="I17444" t="str">
            <v>0</v>
          </cell>
          <cell r="J17444" t="str">
            <v>вул.Прорізна ,8а</v>
          </cell>
          <cell r="K17444" t="str">
            <v>б/у</v>
          </cell>
          <cell r="M17444">
            <v>233</v>
          </cell>
        </row>
        <row r="17445">
          <cell r="A17445">
            <v>17442</v>
          </cell>
          <cell r="B17445" t="str">
            <v>9968-1</v>
          </cell>
          <cell r="E17445" t="str">
            <v>Стіл кутовий 1К.41.22</v>
          </cell>
          <cell r="F17445" t="str">
            <v>Стіл кутовий 1К.41.22</v>
          </cell>
          <cell r="G17445">
            <v>39077</v>
          </cell>
          <cell r="H17445">
            <v>573.73</v>
          </cell>
          <cell r="I17445" t="str">
            <v>0</v>
          </cell>
          <cell r="J17445" t="str">
            <v>Прорізне відділення</v>
          </cell>
          <cell r="K17445" t="str">
            <v>б/у</v>
          </cell>
          <cell r="M17445">
            <v>233</v>
          </cell>
        </row>
        <row r="17446">
          <cell r="A17446">
            <v>17443</v>
          </cell>
          <cell r="B17446" t="str">
            <v>9969-1</v>
          </cell>
          <cell r="E17446" t="str">
            <v>Стіл кутовий 1К.41.22</v>
          </cell>
          <cell r="F17446" t="str">
            <v>Стіл кутовий 1К.41.22</v>
          </cell>
          <cell r="G17446">
            <v>39077</v>
          </cell>
          <cell r="H17446">
            <v>573.73</v>
          </cell>
          <cell r="I17446" t="str">
            <v>0</v>
          </cell>
          <cell r="J17446" t="str">
            <v>Прорізне відділення</v>
          </cell>
          <cell r="K17446" t="str">
            <v>Задовільний</v>
          </cell>
          <cell r="M17446">
            <v>233</v>
          </cell>
        </row>
        <row r="17447">
          <cell r="A17447">
            <v>17444</v>
          </cell>
          <cell r="B17447" t="str">
            <v>9970-1</v>
          </cell>
          <cell r="E17447" t="str">
            <v>Стіл кутовий 1К.41.22</v>
          </cell>
          <cell r="F17447" t="str">
            <v>Стіл кутовий 1К.41.22</v>
          </cell>
          <cell r="G17447">
            <v>39077</v>
          </cell>
          <cell r="H17447">
            <v>573.73</v>
          </cell>
          <cell r="I17447" t="str">
            <v>0</v>
          </cell>
          <cell r="J17447" t="str">
            <v>вул.Прорізна ,8а</v>
          </cell>
          <cell r="K17447" t="str">
            <v>Задовільний</v>
          </cell>
          <cell r="M17447">
            <v>233</v>
          </cell>
        </row>
        <row r="17448">
          <cell r="A17448">
            <v>17445</v>
          </cell>
          <cell r="B17448" t="str">
            <v>31006-1</v>
          </cell>
          <cell r="E17448" t="str">
            <v>Стіл кутовий 1к.41.22</v>
          </cell>
          <cell r="F17448" t="str">
            <v>Стіл кутовий 1к.41.22</v>
          </cell>
          <cell r="G17448">
            <v>42215</v>
          </cell>
          <cell r="H17448">
            <v>225.16</v>
          </cell>
          <cell r="I17448" t="str">
            <v>0</v>
          </cell>
          <cell r="J17448" t="str">
            <v>вул.Прорізна ,8а</v>
          </cell>
          <cell r="K17448" t="str">
            <v>новий</v>
          </cell>
          <cell r="M17448">
            <v>133</v>
          </cell>
        </row>
        <row r="17449">
          <cell r="A17449">
            <v>17446</v>
          </cell>
          <cell r="B17449" t="str">
            <v>31007-1</v>
          </cell>
          <cell r="E17449" t="str">
            <v>Стіл кутовий 1к.41.22</v>
          </cell>
          <cell r="F17449" t="str">
            <v>Стіл кутовий 1к.41.22</v>
          </cell>
          <cell r="G17449">
            <v>42215</v>
          </cell>
          <cell r="H17449">
            <v>223.13</v>
          </cell>
          <cell r="I17449" t="str">
            <v>0</v>
          </cell>
          <cell r="J17449" t="str">
            <v>вул.Прорізна ,8а</v>
          </cell>
          <cell r="K17449" t="str">
            <v>б/у</v>
          </cell>
          <cell r="M17449">
            <v>133</v>
          </cell>
        </row>
        <row r="17450">
          <cell r="A17450">
            <v>17447</v>
          </cell>
          <cell r="B17450">
            <v>70100060</v>
          </cell>
          <cell r="E17450" t="str">
            <v>Стіл кутовий 1-к.43,22</v>
          </cell>
          <cell r="F17450" t="str">
            <v>Стіл кутовий 1-к.43,22</v>
          </cell>
          <cell r="G17450">
            <v>38589</v>
          </cell>
          <cell r="H17450">
            <v>678.3</v>
          </cell>
          <cell r="I17450" t="str">
            <v>0</v>
          </cell>
          <cell r="J17450" t="str">
            <v>вул.Прорізна ,8а</v>
          </cell>
          <cell r="K17450" t="str">
            <v>новий</v>
          </cell>
          <cell r="M17450">
            <v>300</v>
          </cell>
        </row>
        <row r="17451">
          <cell r="A17451">
            <v>17448</v>
          </cell>
          <cell r="B17451">
            <v>70100063</v>
          </cell>
          <cell r="E17451" t="str">
            <v>Стіл кутовий 1-к.43,22</v>
          </cell>
          <cell r="F17451" t="str">
            <v>Стіл кутовий 1-к.43,22</v>
          </cell>
          <cell r="G17451">
            <v>38589</v>
          </cell>
          <cell r="H17451">
            <v>678.3</v>
          </cell>
          <cell r="I17451" t="str">
            <v>0</v>
          </cell>
          <cell r="J17451" t="str">
            <v>Каса</v>
          </cell>
          <cell r="K17451" t="str">
            <v>Задовільний</v>
          </cell>
          <cell r="M17451">
            <v>300</v>
          </cell>
        </row>
        <row r="17452">
          <cell r="A17452">
            <v>17449</v>
          </cell>
          <cell r="B17452">
            <v>70100065</v>
          </cell>
          <cell r="E17452" t="str">
            <v>Стіл кутовий 1-к.43,22</v>
          </cell>
          <cell r="F17452" t="str">
            <v>Стіл кутовий 1-к.43,22</v>
          </cell>
          <cell r="G17452">
            <v>38589</v>
          </cell>
          <cell r="H17452">
            <v>678.3</v>
          </cell>
          <cell r="I17452" t="str">
            <v>0</v>
          </cell>
          <cell r="J17452" t="str">
            <v>Тернопільське РВ</v>
          </cell>
          <cell r="K17452" t="str">
            <v>Задовільний</v>
          </cell>
          <cell r="M17452">
            <v>300</v>
          </cell>
        </row>
        <row r="17453">
          <cell r="A17453">
            <v>17450</v>
          </cell>
          <cell r="B17453" t="str">
            <v>29841-1</v>
          </cell>
          <cell r="E17453" t="str">
            <v>Монітор LED LCD 18,5 "LG</v>
          </cell>
          <cell r="F17453" t="str">
            <v>Монітор LED LCD 18,5 "LG</v>
          </cell>
          <cell r="G17453">
            <v>41857</v>
          </cell>
          <cell r="H17453">
            <v>1147.2</v>
          </cell>
          <cell r="I17453" t="str">
            <v>0</v>
          </cell>
          <cell r="J17453" t="str">
            <v>Новоборщагівське відділення (КРВ)</v>
          </cell>
          <cell r="K17453" t="str">
            <v>Задовільний</v>
          </cell>
          <cell r="M17453">
            <v>383</v>
          </cell>
        </row>
        <row r="17454">
          <cell r="A17454">
            <v>17451</v>
          </cell>
          <cell r="B17454" t="str">
            <v>29842-1</v>
          </cell>
          <cell r="E17454" t="str">
            <v>Монітор LED LCD 18,5 "LG</v>
          </cell>
          <cell r="F17454" t="str">
            <v>Монітор LED LCD 18,5 "LG</v>
          </cell>
          <cell r="G17454">
            <v>41919</v>
          </cell>
          <cell r="H17454">
            <v>1147.2</v>
          </cell>
          <cell r="I17454" t="str">
            <v>0</v>
          </cell>
          <cell r="J17454" t="str">
            <v>Борщівське відділення</v>
          </cell>
          <cell r="K17454" t="str">
            <v>новий</v>
          </cell>
          <cell r="M17454">
            <v>383</v>
          </cell>
        </row>
        <row r="17455">
          <cell r="A17455">
            <v>17452</v>
          </cell>
          <cell r="B17455" t="str">
            <v>29843-1</v>
          </cell>
          <cell r="E17455" t="str">
            <v>Монітор LED LCD 18,5 "LG</v>
          </cell>
          <cell r="F17455" t="str">
            <v>Монітор LED LCD 18,5 "LG</v>
          </cell>
          <cell r="G17455">
            <v>41919</v>
          </cell>
          <cell r="H17455">
            <v>1147.2</v>
          </cell>
          <cell r="I17455" t="str">
            <v>0</v>
          </cell>
          <cell r="J17455" t="str">
            <v>Івано-Франівське РВ</v>
          </cell>
          <cell r="K17455" t="str">
            <v>Задовільний</v>
          </cell>
          <cell r="M17455">
            <v>383</v>
          </cell>
        </row>
        <row r="17456">
          <cell r="A17456">
            <v>17453</v>
          </cell>
          <cell r="B17456" t="str">
            <v>29844-1</v>
          </cell>
          <cell r="E17456" t="str">
            <v>Монітор LED LCD 18,5 "LG</v>
          </cell>
          <cell r="F17456" t="str">
            <v>Монітор LED LCD 18,5 "LG</v>
          </cell>
          <cell r="G17456">
            <v>41919</v>
          </cell>
          <cell r="H17456">
            <v>1147.2</v>
          </cell>
          <cell r="I17456" t="str">
            <v>0</v>
          </cell>
          <cell r="J17456" t="str">
            <v>Залізничне відділення</v>
          </cell>
          <cell r="K17456" t="str">
            <v>Задовільний</v>
          </cell>
          <cell r="M17456">
            <v>383</v>
          </cell>
        </row>
        <row r="17457">
          <cell r="A17457">
            <v>17454</v>
          </cell>
          <cell r="B17457" t="str">
            <v>29845-1</v>
          </cell>
          <cell r="E17457" t="str">
            <v>Монітор LED LCD 18,5 "LG</v>
          </cell>
          <cell r="F17457" t="str">
            <v>Монітор LED LCD 18,5 "LG</v>
          </cell>
          <cell r="G17457">
            <v>41919</v>
          </cell>
          <cell r="H17457">
            <v>1147.2</v>
          </cell>
          <cell r="I17457" t="str">
            <v>0</v>
          </cell>
          <cell r="J17457" t="str">
            <v>Залізничне відділення</v>
          </cell>
          <cell r="K17457" t="str">
            <v>Задовільний</v>
          </cell>
          <cell r="M17457">
            <v>383</v>
          </cell>
        </row>
        <row r="17458">
          <cell r="A17458">
            <v>17455</v>
          </cell>
          <cell r="B17458" t="str">
            <v>29846-1</v>
          </cell>
          <cell r="E17458" t="str">
            <v>Монітор LED LCD 18,5 "LG</v>
          </cell>
          <cell r="F17458" t="str">
            <v>Монітор LED LCD 18,5 "LG</v>
          </cell>
          <cell r="G17458">
            <v>41919</v>
          </cell>
          <cell r="H17458">
            <v>1147.2</v>
          </cell>
          <cell r="I17458" t="str">
            <v>0</v>
          </cell>
          <cell r="J17458" t="str">
            <v>м. Київ, вул.Кирилівська,82 (склад)</v>
          </cell>
          <cell r="K17458" t="str">
            <v>б/у</v>
          </cell>
          <cell r="M17458">
            <v>383</v>
          </cell>
        </row>
        <row r="17459">
          <cell r="A17459">
            <v>17456</v>
          </cell>
          <cell r="B17459" t="str">
            <v>29847-1</v>
          </cell>
          <cell r="E17459" t="str">
            <v>Монітор LED LCD 18,5 "LG</v>
          </cell>
          <cell r="F17459" t="str">
            <v>Монітор LED LCD 18,5 "LG</v>
          </cell>
          <cell r="G17459">
            <v>41919</v>
          </cell>
          <cell r="H17459">
            <v>1147.2</v>
          </cell>
          <cell r="I17459" t="str">
            <v>0</v>
          </cell>
          <cell r="J17459" t="str">
            <v>вул.Прорізна ,8а</v>
          </cell>
          <cell r="K17459" t="str">
            <v>б/у</v>
          </cell>
          <cell r="M17459">
            <v>383</v>
          </cell>
        </row>
        <row r="17460">
          <cell r="A17460">
            <v>17457</v>
          </cell>
          <cell r="B17460" t="str">
            <v>29848-1</v>
          </cell>
          <cell r="E17460" t="str">
            <v>Монітор LED LCD 18,5 "LG</v>
          </cell>
          <cell r="F17460" t="str">
            <v>Монітор LED LCD 18,5 "LG</v>
          </cell>
          <cell r="G17460">
            <v>41919</v>
          </cell>
          <cell r="H17460">
            <v>1147.2</v>
          </cell>
          <cell r="I17460" t="str">
            <v>0</v>
          </cell>
          <cell r="J17460" t="str">
            <v>Чернігівське РВ</v>
          </cell>
          <cell r="K17460" t="str">
            <v>Задовільний</v>
          </cell>
          <cell r="M17460">
            <v>383</v>
          </cell>
        </row>
        <row r="17461">
          <cell r="A17461">
            <v>17458</v>
          </cell>
          <cell r="B17461" t="str">
            <v>29849-1</v>
          </cell>
          <cell r="E17461" t="str">
            <v>Монітор LED LCD 18,5 "LG</v>
          </cell>
          <cell r="F17461" t="str">
            <v>Монітор LED LCD 18,5 "LG</v>
          </cell>
          <cell r="G17461">
            <v>41919</v>
          </cell>
          <cell r="H17461">
            <v>1147.2</v>
          </cell>
          <cell r="I17461" t="str">
            <v>0</v>
          </cell>
          <cell r="J17461" t="str">
            <v>Чернігівське РВ</v>
          </cell>
          <cell r="K17461" t="str">
            <v>Задовільний</v>
          </cell>
          <cell r="M17461">
            <v>383</v>
          </cell>
        </row>
        <row r="17462">
          <cell r="A17462">
            <v>17459</v>
          </cell>
          <cell r="B17462" t="str">
            <v>29850-1</v>
          </cell>
          <cell r="E17462" t="str">
            <v>Монітор LED LCD 18,5 "LG</v>
          </cell>
          <cell r="F17462" t="str">
            <v>Монітор LED LCD 18,5 "LG</v>
          </cell>
          <cell r="G17462">
            <v>41919</v>
          </cell>
          <cell r="H17462">
            <v>1147.2</v>
          </cell>
          <cell r="I17462" t="str">
            <v>0</v>
          </cell>
          <cell r="J17462" t="str">
            <v>Прорізне відділення</v>
          </cell>
          <cell r="K17462" t="str">
            <v>Задовільний</v>
          </cell>
          <cell r="M17462">
            <v>383</v>
          </cell>
        </row>
        <row r="17463">
          <cell r="A17463">
            <v>17460</v>
          </cell>
          <cell r="B17463" t="str">
            <v>29851-1</v>
          </cell>
          <cell r="E17463" t="str">
            <v>Монітор LED LCD 18,5 "LG</v>
          </cell>
          <cell r="F17463" t="str">
            <v>Монітор LED LCD 18,5 "LG</v>
          </cell>
          <cell r="G17463">
            <v>41919</v>
          </cell>
          <cell r="H17463">
            <v>1147.2</v>
          </cell>
          <cell r="I17463" t="str">
            <v>0</v>
          </cell>
          <cell r="J17463" t="str">
            <v xml:space="preserve"> м.Київ, вул. Магнітогорська,1Д (склад)</v>
          </cell>
          <cell r="K17463" t="str">
            <v>Задовільний</v>
          </cell>
          <cell r="M17463">
            <v>383</v>
          </cell>
        </row>
        <row r="17464">
          <cell r="A17464">
            <v>17461</v>
          </cell>
          <cell r="B17464" t="str">
            <v>29852-1</v>
          </cell>
          <cell r="E17464" t="str">
            <v>Монітор LED LCD 18,5 "LG</v>
          </cell>
          <cell r="F17464" t="str">
            <v>Монітор LED LCD 18,5 "LG</v>
          </cell>
          <cell r="G17464">
            <v>41919</v>
          </cell>
          <cell r="H17464">
            <v>1147.2</v>
          </cell>
          <cell r="I17464" t="str">
            <v>0</v>
          </cell>
          <cell r="J17464" t="str">
            <v>Тетіївське відділення (КРВ)</v>
          </cell>
          <cell r="K17464" t="str">
            <v>Задовільний</v>
          </cell>
          <cell r="M17464">
            <v>383</v>
          </cell>
        </row>
        <row r="17465">
          <cell r="A17465">
            <v>17462</v>
          </cell>
          <cell r="B17465" t="str">
            <v>29853-1</v>
          </cell>
          <cell r="E17465" t="str">
            <v>Монітор LED LCD 18,5 "LG</v>
          </cell>
          <cell r="F17465" t="str">
            <v>Монітор LED LCD 18,5 "LG</v>
          </cell>
          <cell r="G17465">
            <v>41919</v>
          </cell>
          <cell r="H17465">
            <v>1147.2</v>
          </cell>
          <cell r="I17465" t="str">
            <v>0</v>
          </cell>
          <cell r="J17465" t="str">
            <v>Тетіївське відділення (КРВ)</v>
          </cell>
          <cell r="K17465" t="str">
            <v>Задовільний</v>
          </cell>
          <cell r="M17465">
            <v>383</v>
          </cell>
        </row>
        <row r="17466">
          <cell r="A17466">
            <v>17463</v>
          </cell>
          <cell r="B17466" t="str">
            <v>29854-1</v>
          </cell>
          <cell r="E17466" t="str">
            <v>Монітор LED LCD 18,5 "LG</v>
          </cell>
          <cell r="F17466" t="str">
            <v>Монітор LED LCD 18,5 "LG</v>
          </cell>
          <cell r="G17466">
            <v>41919</v>
          </cell>
          <cell r="H17466">
            <v>1147.2</v>
          </cell>
          <cell r="I17466" t="str">
            <v>0</v>
          </cell>
          <cell r="J17466" t="str">
            <v>Тетіївське відділення (КРВ)</v>
          </cell>
          <cell r="K17466" t="str">
            <v>Задовільний</v>
          </cell>
          <cell r="M17466">
            <v>383</v>
          </cell>
        </row>
        <row r="17467">
          <cell r="A17467">
            <v>17464</v>
          </cell>
          <cell r="B17467" t="str">
            <v>29855-1</v>
          </cell>
          <cell r="E17467" t="str">
            <v>Монітор LED LCD 18,5 "LG</v>
          </cell>
          <cell r="F17467" t="str">
            <v>Монітор LED LCD 18,5 "LG</v>
          </cell>
          <cell r="G17467">
            <v>41919</v>
          </cell>
          <cell r="H17467">
            <v>1147.2</v>
          </cell>
          <cell r="I17467" t="str">
            <v>0</v>
          </cell>
          <cell r="J17467" t="str">
            <v>к.31</v>
          </cell>
          <cell r="K17467" t="str">
            <v>Задовільний</v>
          </cell>
          <cell r="M17467">
            <v>383</v>
          </cell>
        </row>
        <row r="17468">
          <cell r="A17468">
            <v>17465</v>
          </cell>
          <cell r="B17468" t="str">
            <v>29856-1</v>
          </cell>
          <cell r="E17468" t="str">
            <v>Монітор LED LCD 18,5 "LG</v>
          </cell>
          <cell r="F17468" t="str">
            <v>Монітор LED LCD 18,5 "LG</v>
          </cell>
          <cell r="G17468">
            <v>41919</v>
          </cell>
          <cell r="H17468">
            <v>1147.2</v>
          </cell>
          <cell r="I17468" t="str">
            <v>0</v>
          </cell>
          <cell r="J17468" t="str">
            <v>Харківське регіональне відділення</v>
          </cell>
          <cell r="K17468" t="str">
            <v>Задовільний</v>
          </cell>
          <cell r="M17468">
            <v>383</v>
          </cell>
        </row>
        <row r="17469">
          <cell r="A17469">
            <v>17466</v>
          </cell>
          <cell r="B17469" t="str">
            <v>29857-1</v>
          </cell>
          <cell r="E17469" t="str">
            <v>Монітор LED LCD 18,5 "LG</v>
          </cell>
          <cell r="F17469" t="str">
            <v>Монітор LED LCD 18,5 "LG</v>
          </cell>
          <cell r="G17469">
            <v>41919</v>
          </cell>
          <cell r="H17469">
            <v>1147.2</v>
          </cell>
          <cell r="I17469" t="str">
            <v>0</v>
          </cell>
          <cell r="J17469" t="str">
            <v>Харківське регіональне відділення</v>
          </cell>
          <cell r="K17469" t="str">
            <v>Задовільний</v>
          </cell>
          <cell r="M17469">
            <v>383</v>
          </cell>
        </row>
        <row r="17470">
          <cell r="A17470">
            <v>17467</v>
          </cell>
          <cell r="B17470" t="str">
            <v>29858-1</v>
          </cell>
          <cell r="E17470" t="str">
            <v>Монітор LED LCD 18,5 "LG</v>
          </cell>
          <cell r="F17470" t="str">
            <v>Монітор LED LCD 18,5 "LG</v>
          </cell>
          <cell r="G17470">
            <v>41919</v>
          </cell>
          <cell r="H17470">
            <v>1147.2</v>
          </cell>
          <cell r="I17470" t="str">
            <v>0</v>
          </cell>
          <cell r="J17470" t="str">
            <v>Херсонське РВ</v>
          </cell>
          <cell r="K17470" t="str">
            <v>Задовільний</v>
          </cell>
          <cell r="M17470">
            <v>383</v>
          </cell>
        </row>
        <row r="17471">
          <cell r="A17471">
            <v>17468</v>
          </cell>
          <cell r="B17471" t="str">
            <v>29859-1</v>
          </cell>
          <cell r="E17471" t="str">
            <v>Монітор LED LCD 18,5 "LG</v>
          </cell>
          <cell r="F17471" t="str">
            <v>Монітор LED LCD 18,5 "LG</v>
          </cell>
          <cell r="G17471">
            <v>41919</v>
          </cell>
          <cell r="H17471">
            <v>1147.2</v>
          </cell>
          <cell r="I17471" t="str">
            <v>0</v>
          </cell>
          <cell r="J17471" t="str">
            <v>м. Київ, вул.Кирилівська,82 (склад)</v>
          </cell>
          <cell r="K17471" t="str">
            <v>Задовільний</v>
          </cell>
          <cell r="M17471">
            <v>383</v>
          </cell>
        </row>
        <row r="17472">
          <cell r="A17472">
            <v>17469</v>
          </cell>
          <cell r="B17472" t="str">
            <v>29860-1</v>
          </cell>
          <cell r="E17472" t="str">
            <v>Монітор LED LCD 18,5 "LG</v>
          </cell>
          <cell r="F17472" t="str">
            <v>Монітор LED LCD 18,5 "LG</v>
          </cell>
          <cell r="G17472">
            <v>41919</v>
          </cell>
          <cell r="H17472">
            <v>1147.2</v>
          </cell>
          <cell r="I17472" t="str">
            <v>0</v>
          </cell>
          <cell r="J17472" t="str">
            <v>Херсонське РВ</v>
          </cell>
          <cell r="K17472" t="str">
            <v>Задовільний</v>
          </cell>
          <cell r="M17472">
            <v>383</v>
          </cell>
        </row>
        <row r="17473">
          <cell r="A17473">
            <v>17470</v>
          </cell>
          <cell r="B17473" t="str">
            <v>29861-1</v>
          </cell>
          <cell r="E17473" t="str">
            <v>Монітор LED LCD 18,5 "LG</v>
          </cell>
          <cell r="F17473" t="str">
            <v>Монітор LED LCD 18,5 "LG</v>
          </cell>
          <cell r="G17473">
            <v>41919</v>
          </cell>
          <cell r="H17473">
            <v>1147.2</v>
          </cell>
          <cell r="I17473" t="str">
            <v>0</v>
          </cell>
          <cell r="J17473" t="str">
            <v>Херсонське РВ</v>
          </cell>
          <cell r="K17473" t="str">
            <v>Задовільний</v>
          </cell>
          <cell r="M17473">
            <v>383</v>
          </cell>
        </row>
        <row r="17474">
          <cell r="A17474">
            <v>17471</v>
          </cell>
          <cell r="B17474" t="str">
            <v>29862-1</v>
          </cell>
          <cell r="E17474" t="str">
            <v>Монітор LED LCD 18,5 "LG</v>
          </cell>
          <cell r="F17474" t="str">
            <v>Монітор LED LCD 18,5 "LG</v>
          </cell>
          <cell r="G17474">
            <v>41919</v>
          </cell>
          <cell r="H17474">
            <v>1147.2</v>
          </cell>
          <cell r="I17474" t="str">
            <v>0</v>
          </cell>
          <cell r="J17474" t="str">
            <v>Тетіївське відділення (КРВ)</v>
          </cell>
          <cell r="K17474" t="str">
            <v>Задовільний</v>
          </cell>
          <cell r="M17474">
            <v>383</v>
          </cell>
        </row>
        <row r="17475">
          <cell r="A17475">
            <v>17472</v>
          </cell>
          <cell r="B17475" t="str">
            <v>29863-1</v>
          </cell>
          <cell r="E17475" t="str">
            <v>Монітор LED LCD 18,5 "LG</v>
          </cell>
          <cell r="F17475" t="str">
            <v>Монітор LED LCD 18,5 "LG</v>
          </cell>
          <cell r="G17475">
            <v>41919</v>
          </cell>
          <cell r="H17475">
            <v>1147.2</v>
          </cell>
          <cell r="I17475" t="str">
            <v>0</v>
          </cell>
          <cell r="J17475" t="str">
            <v>Тетіївське відділення (КРВ)</v>
          </cell>
          <cell r="K17475" t="str">
            <v>Задовільний</v>
          </cell>
          <cell r="M17475">
            <v>383</v>
          </cell>
        </row>
        <row r="17476">
          <cell r="A17476">
            <v>17473</v>
          </cell>
          <cell r="B17476" t="str">
            <v>29864-1</v>
          </cell>
          <cell r="E17476" t="str">
            <v>Монітор LED LCD 18,5 "LG</v>
          </cell>
          <cell r="F17476" t="str">
            <v>Монітор LED LCD 18,5 "LG</v>
          </cell>
          <cell r="G17476">
            <v>41919</v>
          </cell>
          <cell r="H17476">
            <v>1147.2</v>
          </cell>
          <cell r="I17476" t="str">
            <v>0</v>
          </cell>
          <cell r="J17476" t="str">
            <v>Прорізне відділення</v>
          </cell>
          <cell r="K17476" t="str">
            <v>Задовільний</v>
          </cell>
          <cell r="M17476">
            <v>383</v>
          </cell>
        </row>
        <row r="17477">
          <cell r="A17477">
            <v>17474</v>
          </cell>
          <cell r="B17477" t="str">
            <v>29865-1</v>
          </cell>
          <cell r="E17477" t="str">
            <v>Монітор LED LCD 18,5 "LG</v>
          </cell>
          <cell r="F17477" t="str">
            <v>Монітор LED LCD 18,5 "LG</v>
          </cell>
          <cell r="G17477">
            <v>41919</v>
          </cell>
          <cell r="H17477">
            <v>1147.2</v>
          </cell>
          <cell r="I17477" t="str">
            <v>0</v>
          </cell>
          <cell r="J17477" t="str">
            <v>Києво - Святошинське відділення (КРВ)</v>
          </cell>
          <cell r="K17477" t="str">
            <v>Задовільний</v>
          </cell>
          <cell r="M17477">
            <v>383</v>
          </cell>
        </row>
        <row r="17478">
          <cell r="A17478">
            <v>17475</v>
          </cell>
          <cell r="B17478" t="str">
            <v>29866-1</v>
          </cell>
          <cell r="E17478" t="str">
            <v>Монітор LED LCD 18,5 "LG</v>
          </cell>
          <cell r="F17478" t="str">
            <v>Монітор LED LCD 18,5 "LG</v>
          </cell>
          <cell r="G17478">
            <v>41919</v>
          </cell>
          <cell r="H17478">
            <v>1147.2</v>
          </cell>
          <cell r="I17478" t="str">
            <v>0</v>
          </cell>
          <cell r="J17478" t="str">
            <v>Інкасація (Прорізна,9)</v>
          </cell>
          <cell r="K17478" t="str">
            <v>Задовільний</v>
          </cell>
          <cell r="M17478">
            <v>383</v>
          </cell>
        </row>
        <row r="17479">
          <cell r="A17479">
            <v>17476</v>
          </cell>
          <cell r="B17479" t="str">
            <v>29867-1</v>
          </cell>
          <cell r="E17479" t="str">
            <v>Монітор LED LCD 18,5 "LG</v>
          </cell>
          <cell r="F17479" t="str">
            <v>Монітор LED LCD 18,5 "LG</v>
          </cell>
          <cell r="G17479">
            <v>41919</v>
          </cell>
          <cell r="H17479">
            <v>1147.2</v>
          </cell>
          <cell r="I17479" t="str">
            <v>0</v>
          </cell>
          <cell r="J17479" t="str">
            <v>Інкасація (Прорізна,9)</v>
          </cell>
          <cell r="K17479" t="str">
            <v>Задовільний</v>
          </cell>
          <cell r="M17479">
            <v>383</v>
          </cell>
        </row>
        <row r="17480">
          <cell r="A17480">
            <v>17477</v>
          </cell>
          <cell r="B17480" t="str">
            <v>29868-1</v>
          </cell>
          <cell r="E17480" t="str">
            <v>Монітор LED LCD 18,5 "LG</v>
          </cell>
          <cell r="F17480" t="str">
            <v>Монітор LED LCD 18,5 "LG</v>
          </cell>
          <cell r="G17480">
            <v>41919</v>
          </cell>
          <cell r="H17480">
            <v>1147.2</v>
          </cell>
          <cell r="I17480" t="str">
            <v>0</v>
          </cell>
          <cell r="J17480" t="str">
            <v>Інкасація (Прорізна,9)</v>
          </cell>
          <cell r="K17480" t="str">
            <v>Задовільний</v>
          </cell>
          <cell r="M17480">
            <v>383</v>
          </cell>
        </row>
        <row r="17481">
          <cell r="A17481">
            <v>17478</v>
          </cell>
          <cell r="B17481" t="str">
            <v>29869-1</v>
          </cell>
          <cell r="E17481" t="str">
            <v>Монітор LED LCD 18,5 "LG</v>
          </cell>
          <cell r="F17481" t="str">
            <v>Монітор LED LCD 18,5 "LG</v>
          </cell>
          <cell r="G17481">
            <v>41919</v>
          </cell>
          <cell r="H17481">
            <v>1147.2</v>
          </cell>
          <cell r="I17481" t="str">
            <v>0</v>
          </cell>
          <cell r="J17481" t="str">
            <v>Інкасація (Прорізна,9)</v>
          </cell>
          <cell r="K17481" t="str">
            <v>Задовільний</v>
          </cell>
          <cell r="M17481">
            <v>383</v>
          </cell>
        </row>
        <row r="17482">
          <cell r="A17482">
            <v>17479</v>
          </cell>
          <cell r="B17482" t="str">
            <v>29870-1</v>
          </cell>
          <cell r="E17482" t="str">
            <v>Монітор LED LCD 18,5 "LG</v>
          </cell>
          <cell r="F17482" t="str">
            <v>Монітор LED LCD 18,5 "LG</v>
          </cell>
          <cell r="G17482">
            <v>41919</v>
          </cell>
          <cell r="H17482">
            <v>1147.2</v>
          </cell>
          <cell r="I17482" t="str">
            <v>0</v>
          </cell>
          <cell r="J17482" t="str">
            <v>м. Київ, вул. Хохлових №8, частана корпусу №4  (склад)</v>
          </cell>
          <cell r="K17482" t="str">
            <v>Задовільний</v>
          </cell>
          <cell r="M17482">
            <v>383</v>
          </cell>
        </row>
        <row r="17483">
          <cell r="A17483">
            <v>17480</v>
          </cell>
          <cell r="B17483" t="str">
            <v>29871-1</v>
          </cell>
          <cell r="E17483" t="str">
            <v>Монітор LED LCD 18,5 "LG</v>
          </cell>
          <cell r="F17483" t="str">
            <v>Монітор LED LCD 18,5 "LG</v>
          </cell>
          <cell r="G17483">
            <v>41919</v>
          </cell>
          <cell r="H17483">
            <v>1147.2</v>
          </cell>
          <cell r="I17483" t="str">
            <v>0</v>
          </cell>
          <cell r="J17483" t="str">
            <v xml:space="preserve"> м.Київ, вул. Магнітогорська,1Д (склад)</v>
          </cell>
          <cell r="K17483" t="str">
            <v>Задовільний</v>
          </cell>
          <cell r="M17483">
            <v>383</v>
          </cell>
        </row>
        <row r="17484">
          <cell r="A17484">
            <v>17481</v>
          </cell>
          <cell r="B17484" t="str">
            <v>29872-1</v>
          </cell>
          <cell r="E17484" t="str">
            <v>Монітор LED LCD 18,5 "LG</v>
          </cell>
          <cell r="F17484" t="str">
            <v>Монітор LED LCD 18,5 "LG</v>
          </cell>
          <cell r="G17484">
            <v>41919</v>
          </cell>
          <cell r="H17484">
            <v>1147.2</v>
          </cell>
          <cell r="I17484" t="str">
            <v>0</v>
          </cell>
          <cell r="J17484" t="str">
            <v>м. Київ, вул. Хохлових №8, частана корпусу №4  (склад)</v>
          </cell>
          <cell r="K17484" t="str">
            <v>Задовільний</v>
          </cell>
          <cell r="M17484">
            <v>383</v>
          </cell>
        </row>
        <row r="17485">
          <cell r="A17485">
            <v>17482</v>
          </cell>
          <cell r="B17485" t="str">
            <v>29873-1</v>
          </cell>
          <cell r="E17485" t="str">
            <v>Монітор LED LCD 18,5 "LG</v>
          </cell>
          <cell r="F17485" t="str">
            <v>Монітор LED LCD 18,5 "LG</v>
          </cell>
          <cell r="G17485">
            <v>41919</v>
          </cell>
          <cell r="H17485">
            <v>1147.2</v>
          </cell>
          <cell r="I17485" t="str">
            <v>0</v>
          </cell>
          <cell r="J17485" t="str">
            <v>м. Київ, вул. Хохлових №8, частана корпусу №4  (склад)</v>
          </cell>
          <cell r="K17485" t="str">
            <v>Задовільний</v>
          </cell>
          <cell r="M17485">
            <v>383</v>
          </cell>
        </row>
        <row r="17486">
          <cell r="A17486">
            <v>17483</v>
          </cell>
          <cell r="B17486" t="str">
            <v>29874-1</v>
          </cell>
          <cell r="E17486" t="str">
            <v>Монітор LED LCD 18,5 "LG</v>
          </cell>
          <cell r="F17486" t="str">
            <v>Монітор LED LCD 18,5 "LG</v>
          </cell>
          <cell r="G17486">
            <v>41919</v>
          </cell>
          <cell r="H17486">
            <v>1147.2</v>
          </cell>
          <cell r="I17486" t="str">
            <v>0</v>
          </cell>
          <cell r="J17486" t="str">
            <v>Харківське регіональне відділення</v>
          </cell>
          <cell r="K17486" t="str">
            <v>Задовільний</v>
          </cell>
          <cell r="M17486">
            <v>383</v>
          </cell>
        </row>
        <row r="17487">
          <cell r="A17487">
            <v>17484</v>
          </cell>
          <cell r="B17487" t="str">
            <v>29875-1</v>
          </cell>
          <cell r="E17487" t="str">
            <v>Монітор LED LCD 18,5 "LG</v>
          </cell>
          <cell r="F17487" t="str">
            <v>Монітор LED LCD 18,5 "LG</v>
          </cell>
          <cell r="G17487">
            <v>41919</v>
          </cell>
          <cell r="H17487">
            <v>1147.2</v>
          </cell>
          <cell r="I17487" t="str">
            <v>0</v>
          </cell>
          <cell r="J17487" t="str">
            <v>Харківське регіональне відділення</v>
          </cell>
          <cell r="K17487" t="str">
            <v>Задовільний</v>
          </cell>
          <cell r="M17487">
            <v>383</v>
          </cell>
        </row>
        <row r="17488">
          <cell r="A17488">
            <v>17485</v>
          </cell>
          <cell r="B17488" t="str">
            <v>29876-1</v>
          </cell>
          <cell r="E17488" t="str">
            <v>Монітор LED LCD 18,5 "LG</v>
          </cell>
          <cell r="F17488" t="str">
            <v>Монітор LED LCD 18,5 "LG</v>
          </cell>
          <cell r="G17488">
            <v>41919</v>
          </cell>
          <cell r="H17488">
            <v>1147.2</v>
          </cell>
          <cell r="I17488" t="str">
            <v>0</v>
          </cell>
          <cell r="J17488" t="str">
            <v>Інкасація (Прорізна,9)</v>
          </cell>
          <cell r="K17488" t="str">
            <v>Задовільний</v>
          </cell>
          <cell r="M17488">
            <v>383</v>
          </cell>
        </row>
        <row r="17489">
          <cell r="A17489">
            <v>17486</v>
          </cell>
          <cell r="B17489" t="str">
            <v>29877-1</v>
          </cell>
          <cell r="E17489" t="str">
            <v>Монітор LED LCD 18,5 "LG</v>
          </cell>
          <cell r="F17489" t="str">
            <v>Монітор LED LCD 18,5 "LG</v>
          </cell>
          <cell r="G17489">
            <v>41919</v>
          </cell>
          <cell r="H17489">
            <v>1147.2</v>
          </cell>
          <cell r="I17489" t="str">
            <v>0</v>
          </cell>
          <cell r="J17489" t="str">
            <v xml:space="preserve"> м.Київ, вул. Магнітогорська,1Д (склад)</v>
          </cell>
          <cell r="K17489" t="str">
            <v>Задовільний</v>
          </cell>
          <cell r="M17489">
            <v>383</v>
          </cell>
        </row>
        <row r="17490">
          <cell r="A17490">
            <v>17487</v>
          </cell>
          <cell r="B17490" t="str">
            <v>29878-1</v>
          </cell>
          <cell r="E17490" t="str">
            <v>Монітор LED LCD 18,5 "LG</v>
          </cell>
          <cell r="F17490" t="str">
            <v>Монітор LED LCD 18,5 "LG</v>
          </cell>
          <cell r="G17490">
            <v>41919</v>
          </cell>
          <cell r="H17490">
            <v>1147.2</v>
          </cell>
          <cell r="I17490" t="str">
            <v>0</v>
          </cell>
          <cell r="J17490" t="str">
            <v xml:space="preserve"> м.Київ, вул. Магнітогорська,1Д (склад)</v>
          </cell>
          <cell r="K17490" t="str">
            <v>Задовільний</v>
          </cell>
          <cell r="M17490">
            <v>383</v>
          </cell>
        </row>
        <row r="17491">
          <cell r="A17491">
            <v>17488</v>
          </cell>
          <cell r="B17491" t="str">
            <v>29879-1</v>
          </cell>
          <cell r="E17491" t="str">
            <v>Монітор LED LCD 18,5 "LG</v>
          </cell>
          <cell r="F17491" t="str">
            <v>Монітор LED LCD 18,5 "LG</v>
          </cell>
          <cell r="G17491">
            <v>41919</v>
          </cell>
          <cell r="H17491">
            <v>1147.2</v>
          </cell>
          <cell r="I17491" t="str">
            <v>0</v>
          </cell>
          <cell r="J17491" t="str">
            <v xml:space="preserve"> м.Київ, вул. Магнітогорська,1Д (склад)</v>
          </cell>
          <cell r="K17491" t="str">
            <v>Задовільний</v>
          </cell>
          <cell r="M17491">
            <v>383</v>
          </cell>
        </row>
        <row r="17492">
          <cell r="A17492">
            <v>17489</v>
          </cell>
          <cell r="B17492" t="str">
            <v>29880-1</v>
          </cell>
          <cell r="E17492" t="str">
            <v>Монітор LED LCD 18,5 "LG</v>
          </cell>
          <cell r="F17492" t="str">
            <v>Монітор LED LCD 18,5 "LG</v>
          </cell>
          <cell r="G17492">
            <v>41919</v>
          </cell>
          <cell r="H17492">
            <v>1147.2</v>
          </cell>
          <cell r="I17492" t="str">
            <v>0</v>
          </cell>
          <cell r="J17492" t="str">
            <v xml:space="preserve"> м.Київ, вул. Магнітогорська,1Д (склад)</v>
          </cell>
          <cell r="K17492" t="str">
            <v>Задовільний</v>
          </cell>
          <cell r="M17492">
            <v>383</v>
          </cell>
        </row>
        <row r="17493">
          <cell r="A17493">
            <v>17490</v>
          </cell>
          <cell r="B17493" t="str">
            <v>29881-1</v>
          </cell>
          <cell r="E17493" t="str">
            <v>Монітор LED LCD 18,5 "LG</v>
          </cell>
          <cell r="F17493" t="str">
            <v>Монітор LED LCD 18,5 "LG</v>
          </cell>
          <cell r="G17493">
            <v>41919</v>
          </cell>
          <cell r="H17493">
            <v>1147.2</v>
          </cell>
          <cell r="I17493" t="str">
            <v>0</v>
          </cell>
          <cell r="J17493" t="str">
            <v xml:space="preserve"> м.Київ, вул. Магнітогорська,1Д (склад)</v>
          </cell>
          <cell r="K17493" t="str">
            <v>Задовільний</v>
          </cell>
          <cell r="M17493">
            <v>383</v>
          </cell>
        </row>
        <row r="17494">
          <cell r="A17494">
            <v>17491</v>
          </cell>
          <cell r="B17494" t="str">
            <v>29882-1</v>
          </cell>
          <cell r="E17494" t="str">
            <v>Монітор LED LCD 18,5 "LG</v>
          </cell>
          <cell r="F17494" t="str">
            <v>Монітор LED LCD 18,5 "LG</v>
          </cell>
          <cell r="G17494">
            <v>41919</v>
          </cell>
          <cell r="H17494">
            <v>1147.2</v>
          </cell>
          <cell r="I17494" t="str">
            <v>0</v>
          </cell>
          <cell r="J17494" t="str">
            <v xml:space="preserve"> м.Київ, вул. Магнітогорська,1Д (склад)</v>
          </cell>
          <cell r="K17494" t="str">
            <v>Задовільний</v>
          </cell>
          <cell r="M17494">
            <v>383</v>
          </cell>
        </row>
        <row r="17495">
          <cell r="A17495">
            <v>17492</v>
          </cell>
          <cell r="B17495" t="str">
            <v>29883-1</v>
          </cell>
          <cell r="E17495" t="str">
            <v>Монітор LED LCD 18,5 "LG</v>
          </cell>
          <cell r="F17495" t="str">
            <v>Монітор LED LCD 18,5 "LG</v>
          </cell>
          <cell r="G17495">
            <v>41919</v>
          </cell>
          <cell r="H17495">
            <v>1147.2</v>
          </cell>
          <cell r="I17495" t="str">
            <v>0</v>
          </cell>
          <cell r="J17495" t="str">
            <v>Дніпровське відділення (КРВ)</v>
          </cell>
          <cell r="K17495" t="str">
            <v>Задовільний</v>
          </cell>
          <cell r="M17495">
            <v>383</v>
          </cell>
        </row>
        <row r="17496">
          <cell r="A17496">
            <v>17493</v>
          </cell>
          <cell r="B17496" t="str">
            <v>29884-1</v>
          </cell>
          <cell r="E17496" t="str">
            <v>Монітор LED LCD 18,5 "LG</v>
          </cell>
          <cell r="F17496" t="str">
            <v>Монітор LED LCD 18,5 "LG</v>
          </cell>
          <cell r="G17496">
            <v>41919</v>
          </cell>
          <cell r="H17496">
            <v>1147.2</v>
          </cell>
          <cell r="I17496" t="str">
            <v>0</v>
          </cell>
          <cell r="J17496" t="str">
            <v>Прорізне відділення</v>
          </cell>
          <cell r="K17496" t="str">
            <v>Задовільний</v>
          </cell>
          <cell r="M17496">
            <v>383</v>
          </cell>
        </row>
        <row r="17497">
          <cell r="A17497">
            <v>17494</v>
          </cell>
          <cell r="B17497" t="str">
            <v>29885-1</v>
          </cell>
          <cell r="E17497" t="str">
            <v>Монітор LED LCD 18,5"LG</v>
          </cell>
          <cell r="F17497" t="str">
            <v>Монітор LED LCD 18,5"LG</v>
          </cell>
          <cell r="G17497">
            <v>41919</v>
          </cell>
          <cell r="H17497">
            <v>1147.2</v>
          </cell>
          <cell r="I17497" t="str">
            <v>0</v>
          </cell>
          <cell r="J17497" t="str">
            <v>м. Київ, вул.Кирилівська,82 (склад)</v>
          </cell>
          <cell r="K17497" t="str">
            <v>Задовільний</v>
          </cell>
          <cell r="M17497">
            <v>383</v>
          </cell>
        </row>
        <row r="17498">
          <cell r="A17498">
            <v>17495</v>
          </cell>
          <cell r="B17498" t="str">
            <v>29886-1</v>
          </cell>
          <cell r="E17498" t="str">
            <v>Монітор LED LCD 18,5"LG</v>
          </cell>
          <cell r="F17498" t="str">
            <v>Монітор LED LCD 18,5"LG</v>
          </cell>
          <cell r="G17498">
            <v>41919</v>
          </cell>
          <cell r="H17498">
            <v>1147.2</v>
          </cell>
          <cell r="I17498" t="str">
            <v>0</v>
          </cell>
          <cell r="J17498" t="str">
            <v>м. Київ, вул.Кирилівська,82 (склад)</v>
          </cell>
          <cell r="K17498" t="str">
            <v>Задовільний</v>
          </cell>
          <cell r="M17498">
            <v>383</v>
          </cell>
        </row>
        <row r="17499">
          <cell r="A17499">
            <v>17496</v>
          </cell>
          <cell r="B17499" t="str">
            <v>29887-1</v>
          </cell>
          <cell r="E17499" t="str">
            <v>Монітор LED LCD 18,5"LG</v>
          </cell>
          <cell r="F17499" t="str">
            <v>Монітор LED LCD 18,5"LG</v>
          </cell>
          <cell r="G17499">
            <v>41919</v>
          </cell>
          <cell r="H17499">
            <v>1147.2</v>
          </cell>
          <cell r="I17499" t="str">
            <v>0</v>
          </cell>
          <cell r="J17499" t="str">
            <v>Харківське регіональне відділення</v>
          </cell>
          <cell r="K17499" t="str">
            <v>Задовільний</v>
          </cell>
          <cell r="M17499">
            <v>383</v>
          </cell>
        </row>
        <row r="17500">
          <cell r="A17500">
            <v>17497</v>
          </cell>
          <cell r="B17500" t="str">
            <v>29888-1</v>
          </cell>
          <cell r="E17500" t="str">
            <v>Монітор LED LCD 18,5"LG</v>
          </cell>
          <cell r="F17500" t="str">
            <v>Монітор LED LCD 18,5"LG</v>
          </cell>
          <cell r="G17500">
            <v>41919</v>
          </cell>
          <cell r="H17500">
            <v>1147.2</v>
          </cell>
          <cell r="I17500" t="str">
            <v>0</v>
          </cell>
          <cell r="J17500" t="str">
            <v>Харківське регіональне відділення</v>
          </cell>
          <cell r="K17500" t="str">
            <v>Задовільний</v>
          </cell>
          <cell r="M17500">
            <v>383</v>
          </cell>
        </row>
        <row r="17501">
          <cell r="A17501">
            <v>17498</v>
          </cell>
          <cell r="B17501" t="str">
            <v>29889-1</v>
          </cell>
          <cell r="E17501" t="str">
            <v>Монітор LED LCD 18,5 "LG</v>
          </cell>
          <cell r="F17501" t="str">
            <v>Монітор LED LCD 18,5 "LG</v>
          </cell>
          <cell r="G17501">
            <v>41919</v>
          </cell>
          <cell r="H17501">
            <v>1147.2</v>
          </cell>
          <cell r="I17501" t="str">
            <v>0</v>
          </cell>
          <cell r="J17501" t="str">
            <v>Харківське регіональне відділення</v>
          </cell>
          <cell r="K17501" t="str">
            <v>Задовільний</v>
          </cell>
          <cell r="M17501">
            <v>383</v>
          </cell>
        </row>
        <row r="17502">
          <cell r="A17502">
            <v>17499</v>
          </cell>
          <cell r="B17502" t="str">
            <v>29890-1</v>
          </cell>
          <cell r="E17502" t="str">
            <v>Монітор LED LCD 18,5 "LG</v>
          </cell>
          <cell r="F17502" t="str">
            <v>Монітор LED LCD 18,5 "LG</v>
          </cell>
          <cell r="G17502">
            <v>41919</v>
          </cell>
          <cell r="H17502">
            <v>1147.2</v>
          </cell>
          <cell r="I17502" t="str">
            <v>0</v>
          </cell>
          <cell r="J17502" t="str">
            <v>Прорізне відділення</v>
          </cell>
          <cell r="K17502" t="str">
            <v>Задовільний</v>
          </cell>
          <cell r="M17502">
            <v>383</v>
          </cell>
        </row>
        <row r="17503">
          <cell r="A17503">
            <v>17500</v>
          </cell>
          <cell r="B17503" t="str">
            <v>29891-1</v>
          </cell>
          <cell r="E17503" t="str">
            <v>Монітор LED LCD 18,5 "LG</v>
          </cell>
          <cell r="F17503" t="str">
            <v>Монітор LED LCD 18,5 "LG</v>
          </cell>
          <cell r="G17503">
            <v>41919</v>
          </cell>
          <cell r="H17503">
            <v>1147.2</v>
          </cell>
          <cell r="I17503" t="str">
            <v>0</v>
          </cell>
          <cell r="J17503" t="str">
            <v>Прорізне відділення</v>
          </cell>
          <cell r="K17503" t="str">
            <v>Задовільний</v>
          </cell>
          <cell r="M17503">
            <v>383</v>
          </cell>
        </row>
        <row r="17504">
          <cell r="A17504">
            <v>17501</v>
          </cell>
          <cell r="B17504" t="str">
            <v>29892-1</v>
          </cell>
          <cell r="E17504" t="str">
            <v>Монітор LED LCD 18,5 "LG</v>
          </cell>
          <cell r="F17504" t="str">
            <v>Монітор LED LCD 18,5 "LG</v>
          </cell>
          <cell r="G17504">
            <v>41919</v>
          </cell>
          <cell r="H17504">
            <v>1147.2</v>
          </cell>
          <cell r="I17504" t="str">
            <v>0</v>
          </cell>
          <cell r="J17504" t="str">
            <v xml:space="preserve"> м.Київ, вул. Магнітогорська,1Д (склад)</v>
          </cell>
          <cell r="K17504" t="str">
            <v>Задовільний</v>
          </cell>
          <cell r="M17504">
            <v>383</v>
          </cell>
        </row>
        <row r="17505">
          <cell r="A17505">
            <v>17502</v>
          </cell>
          <cell r="B17505" t="str">
            <v>29893-1</v>
          </cell>
          <cell r="E17505" t="str">
            <v>Монітор LED LCD 18,5 "LG</v>
          </cell>
          <cell r="F17505" t="str">
            <v>Монітор LED LCD 18,5 "LG</v>
          </cell>
          <cell r="G17505">
            <v>41919</v>
          </cell>
          <cell r="H17505">
            <v>1147.2</v>
          </cell>
          <cell r="I17505" t="str">
            <v>0</v>
          </cell>
          <cell r="J17505" t="str">
            <v>м. Київ, вул.Кирилівська,82 (склад)</v>
          </cell>
          <cell r="K17505" t="str">
            <v>Задовільний</v>
          </cell>
          <cell r="M17505">
            <v>383</v>
          </cell>
        </row>
        <row r="17506">
          <cell r="A17506">
            <v>17503</v>
          </cell>
          <cell r="B17506" t="str">
            <v>29894-1</v>
          </cell>
          <cell r="E17506" t="str">
            <v>Монітор LED LCD 18,5 "LG</v>
          </cell>
          <cell r="F17506" t="str">
            <v>Монітор LED LCD 18,5 "LG</v>
          </cell>
          <cell r="G17506">
            <v>41919</v>
          </cell>
          <cell r="H17506">
            <v>1147.2</v>
          </cell>
          <cell r="I17506" t="str">
            <v>0</v>
          </cell>
          <cell r="J17506" t="str">
            <v>м. Київ, вул.Кирилівська,82 (склад)</v>
          </cell>
          <cell r="K17506" t="str">
            <v>Задовільний</v>
          </cell>
          <cell r="M17506">
            <v>383</v>
          </cell>
        </row>
        <row r="17507">
          <cell r="A17507">
            <v>17504</v>
          </cell>
          <cell r="B17507" t="str">
            <v>29895-1</v>
          </cell>
          <cell r="E17507" t="str">
            <v>Монітор LED LCD 18,5 "LG</v>
          </cell>
          <cell r="F17507" t="str">
            <v>Монітор LED LCD 18,5 "LG</v>
          </cell>
          <cell r="G17507">
            <v>41919</v>
          </cell>
          <cell r="H17507">
            <v>1147.2</v>
          </cell>
          <cell r="I17507" t="str">
            <v>0</v>
          </cell>
          <cell r="J17507" t="str">
            <v>м. Київ, вул. Хохлових №8, частана корпусу №4  (склад)</v>
          </cell>
          <cell r="K17507" t="str">
            <v>Задовільний</v>
          </cell>
          <cell r="M17507">
            <v>383</v>
          </cell>
        </row>
        <row r="17508">
          <cell r="A17508">
            <v>17505</v>
          </cell>
          <cell r="B17508" t="str">
            <v>29896-1</v>
          </cell>
          <cell r="E17508" t="str">
            <v>Монітор LED LCD 18,5 "LG</v>
          </cell>
          <cell r="F17508" t="str">
            <v>Монітор LED LCD 18,5 "LG</v>
          </cell>
          <cell r="G17508">
            <v>41919</v>
          </cell>
          <cell r="H17508">
            <v>1147.2</v>
          </cell>
          <cell r="I17508" t="str">
            <v>0</v>
          </cell>
          <cell r="J17508" t="str">
            <v>м. Київ, вул.Кирилівська,82 (склад)</v>
          </cell>
          <cell r="K17508" t="str">
            <v>Задовільний</v>
          </cell>
          <cell r="M17508">
            <v>383</v>
          </cell>
        </row>
        <row r="17509">
          <cell r="A17509">
            <v>17506</v>
          </cell>
          <cell r="B17509" t="str">
            <v>29897-1</v>
          </cell>
          <cell r="E17509" t="str">
            <v>Монітор LED LCD 18,5 "LG</v>
          </cell>
          <cell r="F17509" t="str">
            <v>Монітор LED LCD 18,5 "LG</v>
          </cell>
          <cell r="G17509">
            <v>41919</v>
          </cell>
          <cell r="H17509">
            <v>1147.2</v>
          </cell>
          <cell r="I17509" t="str">
            <v>0</v>
          </cell>
          <cell r="J17509" t="str">
            <v xml:space="preserve"> м.Київ, вул. Магнітогорська,1Д (склад)</v>
          </cell>
          <cell r="K17509" t="str">
            <v>Задовільний</v>
          </cell>
          <cell r="M17509">
            <v>383</v>
          </cell>
        </row>
        <row r="17510">
          <cell r="A17510">
            <v>17507</v>
          </cell>
          <cell r="B17510" t="str">
            <v>29898-1</v>
          </cell>
          <cell r="E17510" t="str">
            <v>Монітор LED LCD 18,5 "LG</v>
          </cell>
          <cell r="F17510" t="str">
            <v>Монітор LED LCD 18,5 "LG</v>
          </cell>
          <cell r="G17510">
            <v>41919</v>
          </cell>
          <cell r="H17510">
            <v>1147.2</v>
          </cell>
          <cell r="I17510" t="str">
            <v>0</v>
          </cell>
          <cell r="J17510" t="str">
            <v>ОПЕРУ</v>
          </cell>
          <cell r="K17510" t="str">
            <v>Задовільний</v>
          </cell>
          <cell r="M17510">
            <v>383</v>
          </cell>
        </row>
        <row r="17511">
          <cell r="A17511">
            <v>17508</v>
          </cell>
          <cell r="B17511" t="str">
            <v>29899-1</v>
          </cell>
          <cell r="E17511" t="str">
            <v>Монітор LED LCD 18,5 "LG</v>
          </cell>
          <cell r="F17511" t="str">
            <v>Монітор LED LCD 18,5 "LG</v>
          </cell>
          <cell r="G17511">
            <v>41919</v>
          </cell>
          <cell r="H17511">
            <v>1147.2</v>
          </cell>
          <cell r="I17511" t="str">
            <v>0</v>
          </cell>
          <cell r="J17511" t="str">
            <v>м. Київ, вул. Хохлових №8, частана корпусу №4  (склад)</v>
          </cell>
          <cell r="K17511" t="str">
            <v>Задовільний</v>
          </cell>
          <cell r="M17511">
            <v>383</v>
          </cell>
        </row>
        <row r="17512">
          <cell r="A17512">
            <v>17509</v>
          </cell>
          <cell r="B17512" t="str">
            <v>29900-1</v>
          </cell>
          <cell r="E17512" t="str">
            <v>Монітор LED LCD 18,5 "LG</v>
          </cell>
          <cell r="F17512" t="str">
            <v>Монітор LED LCD 18,5 "LG</v>
          </cell>
          <cell r="G17512">
            <v>41919</v>
          </cell>
          <cell r="H17512">
            <v>1147.2</v>
          </cell>
          <cell r="I17512" t="str">
            <v>0</v>
          </cell>
          <cell r="J17512" t="str">
            <v>м. Київ, вул.Кирилівська,82 (склад)</v>
          </cell>
          <cell r="K17512" t="str">
            <v>Задовільний</v>
          </cell>
          <cell r="M17512">
            <v>383</v>
          </cell>
        </row>
        <row r="17513">
          <cell r="A17513">
            <v>17510</v>
          </cell>
          <cell r="B17513" t="str">
            <v>29901-1</v>
          </cell>
          <cell r="E17513" t="str">
            <v>Монітор LED LCD 18,5 "LG</v>
          </cell>
          <cell r="F17513" t="str">
            <v>Монітор LED LCD 18,5 "LG</v>
          </cell>
          <cell r="G17513">
            <v>41919</v>
          </cell>
          <cell r="H17513">
            <v>1147.2</v>
          </cell>
          <cell r="I17513" t="str">
            <v>0</v>
          </cell>
          <cell r="J17513" t="str">
            <v xml:space="preserve"> м.Київ, вул. Магнітогорська,1Д (склад)</v>
          </cell>
          <cell r="K17513" t="str">
            <v>Задовільний</v>
          </cell>
          <cell r="M17513">
            <v>383</v>
          </cell>
        </row>
        <row r="17514">
          <cell r="A17514">
            <v>17511</v>
          </cell>
          <cell r="B17514">
            <v>70100066</v>
          </cell>
          <cell r="E17514" t="str">
            <v>Стіл кутовий 1-к.43,22</v>
          </cell>
          <cell r="F17514" t="str">
            <v>Стіл кутовий 1-к.43,22</v>
          </cell>
          <cell r="G17514">
            <v>38589</v>
          </cell>
          <cell r="H17514">
            <v>678.3</v>
          </cell>
          <cell r="I17514" t="str">
            <v>0</v>
          </cell>
          <cell r="J17514" t="str">
            <v>м. Київ, вул.Кирилівська,82 (склад)</v>
          </cell>
          <cell r="K17514" t="str">
            <v>Задовільний</v>
          </cell>
          <cell r="M17514">
            <v>300</v>
          </cell>
        </row>
        <row r="17515">
          <cell r="A17515">
            <v>17512</v>
          </cell>
          <cell r="B17515" t="str">
            <v>4751-1А</v>
          </cell>
          <cell r="E17515" t="str">
            <v>Стіл кутовий 1к.43.22</v>
          </cell>
          <cell r="F17515" t="str">
            <v>Стіл кутовий 1к.43.22</v>
          </cell>
          <cell r="G17515">
            <v>38775</v>
          </cell>
          <cell r="H17515">
            <v>642.41999999999996</v>
          </cell>
          <cell r="I17515" t="str">
            <v>0</v>
          </cell>
          <cell r="J17515" t="str">
            <v>м. Київ, вул.Кирилівська,82 (склад)</v>
          </cell>
          <cell r="K17515" t="str">
            <v>Задовільний</v>
          </cell>
          <cell r="M17515">
            <v>233</v>
          </cell>
        </row>
        <row r="17516">
          <cell r="A17516">
            <v>17513</v>
          </cell>
          <cell r="B17516">
            <v>70100288</v>
          </cell>
          <cell r="E17516" t="str">
            <v>Стіл кутовий в касу</v>
          </cell>
          <cell r="F17516" t="str">
            <v>Стіл кутовий в касу</v>
          </cell>
          <cell r="G17516">
            <v>38589</v>
          </cell>
          <cell r="H17516">
            <v>856</v>
          </cell>
          <cell r="I17516" t="str">
            <v>0</v>
          </cell>
          <cell r="J17516" t="str">
            <v xml:space="preserve"> м.Київ, вул. Магнітогорська,1Д (склад)</v>
          </cell>
          <cell r="K17516" t="str">
            <v>Задовільний</v>
          </cell>
          <cell r="M17516">
            <v>333</v>
          </cell>
        </row>
        <row r="17517">
          <cell r="A17517">
            <v>17514</v>
          </cell>
          <cell r="B17517">
            <v>70100289</v>
          </cell>
          <cell r="E17517" t="str">
            <v>Стіл кутовий в касу</v>
          </cell>
          <cell r="F17517" t="str">
            <v>Стіл кутовий в касу</v>
          </cell>
          <cell r="G17517">
            <v>38589</v>
          </cell>
          <cell r="H17517">
            <v>855.99</v>
          </cell>
          <cell r="I17517" t="str">
            <v>0</v>
          </cell>
          <cell r="J17517" t="str">
            <v xml:space="preserve"> м.Київ, вул. Магнітогорська,1Д (склад)</v>
          </cell>
          <cell r="K17517" t="str">
            <v>Задовільний</v>
          </cell>
          <cell r="M17517">
            <v>333</v>
          </cell>
        </row>
        <row r="17518">
          <cell r="A17518">
            <v>17515</v>
          </cell>
          <cell r="B17518" t="str">
            <v>6268-1</v>
          </cell>
          <cell r="E17518" t="str">
            <v>Стіл кутовий у касу</v>
          </cell>
          <cell r="F17518" t="str">
            <v>Стіл кутовий у касу</v>
          </cell>
          <cell r="G17518">
            <v>38925</v>
          </cell>
          <cell r="H17518">
            <v>768.61</v>
          </cell>
          <cell r="I17518" t="str">
            <v>0</v>
          </cell>
          <cell r="J17518" t="str">
            <v>м. Київ, вул.Кирилівська,82 (склад)</v>
          </cell>
          <cell r="K17518" t="str">
            <v>Задовільний</v>
          </cell>
          <cell r="M17518">
            <v>300</v>
          </cell>
        </row>
        <row r="17519">
          <cell r="A17519">
            <v>17516</v>
          </cell>
          <cell r="B17519" t="str">
            <v>6269-1</v>
          </cell>
          <cell r="E17519" t="str">
            <v>Стіл кутовий у касу</v>
          </cell>
          <cell r="F17519" t="str">
            <v>Стіл кутовий у касу</v>
          </cell>
          <cell r="G17519">
            <v>38925</v>
          </cell>
          <cell r="H17519">
            <v>768.6</v>
          </cell>
          <cell r="I17519" t="str">
            <v>0</v>
          </cell>
          <cell r="J17519" t="str">
            <v>Прорізне відділення</v>
          </cell>
          <cell r="K17519" t="str">
            <v>Задовільний</v>
          </cell>
          <cell r="M17519">
            <v>300</v>
          </cell>
        </row>
        <row r="17520">
          <cell r="A17520">
            <v>17517</v>
          </cell>
          <cell r="B17520" t="str">
            <v>6356-1</v>
          </cell>
          <cell r="E17520" t="str">
            <v>Стіл кутовий у касу</v>
          </cell>
          <cell r="F17520" t="str">
            <v>Стіл кутовий у касу</v>
          </cell>
          <cell r="G17520">
            <v>38925</v>
          </cell>
          <cell r="H17520">
            <v>945</v>
          </cell>
          <cell r="I17520" t="str">
            <v>0</v>
          </cell>
          <cell r="J17520" t="str">
            <v>м. Київ, вул.Кирилівська,82 (склад)</v>
          </cell>
          <cell r="K17520" t="str">
            <v>Задовільний</v>
          </cell>
          <cell r="M17520">
            <v>333</v>
          </cell>
        </row>
        <row r="17521">
          <cell r="A17521">
            <v>17518</v>
          </cell>
          <cell r="B17521" t="str">
            <v>11219-1</v>
          </cell>
          <cell r="E17521" t="str">
            <v>Стіл кутовий у касу</v>
          </cell>
          <cell r="F17521" t="str">
            <v>Стіл кутовий у касу</v>
          </cell>
          <cell r="G17521">
            <v>39301</v>
          </cell>
          <cell r="H17521">
            <v>769</v>
          </cell>
          <cell r="I17521" t="str">
            <v>0</v>
          </cell>
          <cell r="J17521" t="str">
            <v>м. Київ, вул.Кирилівська,82 (склад)</v>
          </cell>
          <cell r="K17521" t="str">
            <v>Задовільний</v>
          </cell>
          <cell r="M17521">
            <v>300</v>
          </cell>
        </row>
        <row r="17522">
          <cell r="A17522">
            <v>17519</v>
          </cell>
          <cell r="B17522">
            <v>70100285</v>
          </cell>
          <cell r="E17522" t="str">
            <v>Стіл мод.</v>
          </cell>
          <cell r="F17522" t="str">
            <v>Стіл мод.</v>
          </cell>
          <cell r="G17522">
            <v>38589</v>
          </cell>
          <cell r="H17522">
            <v>562.79999999999995</v>
          </cell>
          <cell r="I17522" t="str">
            <v>0</v>
          </cell>
          <cell r="J17522" t="str">
            <v>м. Київ, вул.Кирилівська,82 (склад)</v>
          </cell>
          <cell r="K17522" t="str">
            <v>Задовільний</v>
          </cell>
          <cell r="M17522">
            <v>267</v>
          </cell>
        </row>
        <row r="17523">
          <cell r="A17523">
            <v>17520</v>
          </cell>
          <cell r="B17523" t="str">
            <v>29918-1</v>
          </cell>
          <cell r="E17523" t="str">
            <v>Крісло Комфорт</v>
          </cell>
          <cell r="F17523" t="str">
            <v>Крісло Комфорт</v>
          </cell>
          <cell r="G17523">
            <v>41892</v>
          </cell>
          <cell r="H17523">
            <v>415</v>
          </cell>
          <cell r="I17523" t="str">
            <v>0</v>
          </cell>
          <cell r="J17523" t="str">
            <v>Гусятинське відділення</v>
          </cell>
          <cell r="K17523" t="str">
            <v>Задовільний</v>
          </cell>
          <cell r="M17523">
            <v>149</v>
          </cell>
        </row>
        <row r="17524">
          <cell r="A17524">
            <v>17521</v>
          </cell>
          <cell r="B17524" t="str">
            <v>29919-1</v>
          </cell>
          <cell r="E17524" t="str">
            <v>Крісло Комфорт</v>
          </cell>
          <cell r="F17524" t="str">
            <v>Крісло Комфорт</v>
          </cell>
          <cell r="G17524">
            <v>41892</v>
          </cell>
          <cell r="H17524">
            <v>415</v>
          </cell>
          <cell r="I17524" t="str">
            <v>0</v>
          </cell>
          <cell r="J17524" t="str">
            <v>Прорізне відділення</v>
          </cell>
          <cell r="K17524" t="str">
            <v>Задовільний</v>
          </cell>
          <cell r="M17524">
            <v>149</v>
          </cell>
        </row>
        <row r="17525">
          <cell r="A17525">
            <v>17522</v>
          </cell>
          <cell r="B17525" t="str">
            <v>29920-1</v>
          </cell>
          <cell r="E17525" t="str">
            <v>Крісло Комфорт</v>
          </cell>
          <cell r="F17525" t="str">
            <v>Крісло Комфорт</v>
          </cell>
          <cell r="G17525">
            <v>41892</v>
          </cell>
          <cell r="H17525">
            <v>415</v>
          </cell>
          <cell r="I17525" t="str">
            <v>0</v>
          </cell>
          <cell r="J17525" t="str">
            <v>м. Київ, вул.Кирилівська,82 (склад)</v>
          </cell>
          <cell r="K17525" t="str">
            <v>Задовільний</v>
          </cell>
          <cell r="M17525">
            <v>149</v>
          </cell>
        </row>
        <row r="17526">
          <cell r="A17526">
            <v>17523</v>
          </cell>
          <cell r="B17526" t="str">
            <v>29921-1</v>
          </cell>
          <cell r="E17526" t="str">
            <v>Крісло Комфорт</v>
          </cell>
          <cell r="F17526" t="str">
            <v>Крісло Комфорт</v>
          </cell>
          <cell r="G17526">
            <v>41892</v>
          </cell>
          <cell r="H17526">
            <v>415</v>
          </cell>
          <cell r="I17526" t="str">
            <v>0</v>
          </cell>
          <cell r="J17526" t="str">
            <v>м. Київ, вул.Кирилівська,82 (склад)</v>
          </cell>
          <cell r="K17526" t="str">
            <v>Задовільний</v>
          </cell>
          <cell r="M17526">
            <v>149</v>
          </cell>
        </row>
        <row r="17527">
          <cell r="A17527">
            <v>17524</v>
          </cell>
          <cell r="B17527" t="str">
            <v>29922-1</v>
          </cell>
          <cell r="E17527" t="str">
            <v>Крісло Комфорт</v>
          </cell>
          <cell r="F17527" t="str">
            <v>Крісло Комфорт</v>
          </cell>
          <cell r="G17527">
            <v>41892</v>
          </cell>
          <cell r="H17527">
            <v>415</v>
          </cell>
          <cell r="I17527" t="str">
            <v>0</v>
          </cell>
          <cell r="J17527" t="str">
            <v xml:space="preserve"> м.Київ, вул. Магнітогорська,1Д (склад)</v>
          </cell>
          <cell r="K17527" t="str">
            <v>Задовільний</v>
          </cell>
          <cell r="M17527">
            <v>149</v>
          </cell>
        </row>
        <row r="17528">
          <cell r="A17528">
            <v>17525</v>
          </cell>
          <cell r="B17528" t="str">
            <v>29923-1</v>
          </cell>
          <cell r="E17528" t="str">
            <v>Калькулятор Citizen SDC-888T</v>
          </cell>
          <cell r="F17528" t="str">
            <v>Калькулятор Citizen SDC-888T</v>
          </cell>
          <cell r="G17528">
            <v>41892</v>
          </cell>
          <cell r="H17528">
            <v>171.48</v>
          </cell>
          <cell r="I17528" t="str">
            <v>0</v>
          </cell>
          <cell r="J17528" t="str">
            <v>Новопечерське  відд.</v>
          </cell>
          <cell r="K17528" t="str">
            <v>Задовільний</v>
          </cell>
          <cell r="M17528">
            <v>38</v>
          </cell>
        </row>
        <row r="17529">
          <cell r="A17529">
            <v>17526</v>
          </cell>
          <cell r="B17529" t="str">
            <v>29924-1</v>
          </cell>
          <cell r="E17529" t="str">
            <v>Калькулятор Citizen SDC-888T</v>
          </cell>
          <cell r="F17529" t="str">
            <v>Калькулятор Citizen SDC-888T</v>
          </cell>
          <cell r="G17529">
            <v>41892</v>
          </cell>
          <cell r="H17529">
            <v>171.48</v>
          </cell>
          <cell r="I17529" t="str">
            <v>0</v>
          </cell>
          <cell r="J17529" t="str">
            <v>м. Київ, вул.Кирилівська,82 (склад)</v>
          </cell>
          <cell r="K17529" t="str">
            <v>Задовільний</v>
          </cell>
          <cell r="M17529">
            <v>38</v>
          </cell>
        </row>
        <row r="17530">
          <cell r="A17530">
            <v>17527</v>
          </cell>
          <cell r="B17530" t="str">
            <v>29925-1</v>
          </cell>
          <cell r="E17530" t="str">
            <v>Калькулятор Citizen SDC-888T</v>
          </cell>
          <cell r="F17530" t="str">
            <v>Калькулятор Citizen SDC-888T</v>
          </cell>
          <cell r="G17530">
            <v>41892</v>
          </cell>
          <cell r="H17530">
            <v>171.48</v>
          </cell>
          <cell r="I17530" t="str">
            <v>0</v>
          </cell>
          <cell r="J17530" t="str">
            <v>вул.Прорізна ,8а</v>
          </cell>
          <cell r="K17530" t="str">
            <v>Задовільний</v>
          </cell>
          <cell r="M17530">
            <v>38</v>
          </cell>
        </row>
        <row r="17531">
          <cell r="A17531">
            <v>17528</v>
          </cell>
          <cell r="B17531" t="str">
            <v>29926-1</v>
          </cell>
          <cell r="E17531" t="str">
            <v>Калькулятор Citizen SDC-888T</v>
          </cell>
          <cell r="F17531" t="str">
            <v>Калькулятор Citizen SDC-888T</v>
          </cell>
          <cell r="G17531">
            <v>41892</v>
          </cell>
          <cell r="H17531">
            <v>171.48</v>
          </cell>
          <cell r="I17531" t="str">
            <v>0</v>
          </cell>
          <cell r="J17531" t="str">
            <v>м. Київ, вул. Хохлових №8, частана корпусу №4  (склад)</v>
          </cell>
          <cell r="K17531" t="str">
            <v>Задовільний</v>
          </cell>
          <cell r="M17531">
            <v>38</v>
          </cell>
        </row>
        <row r="17532">
          <cell r="A17532">
            <v>17529</v>
          </cell>
          <cell r="B17532" t="str">
            <v>29927-1</v>
          </cell>
          <cell r="E17532" t="str">
            <v>Калькулятор Citizen SDC-888T</v>
          </cell>
          <cell r="F17532" t="str">
            <v>Калькулятор Citizen SDC-888T</v>
          </cell>
          <cell r="G17532">
            <v>41892</v>
          </cell>
          <cell r="H17532">
            <v>171.48</v>
          </cell>
          <cell r="I17532" t="str">
            <v>0</v>
          </cell>
          <cell r="J17532" t="str">
            <v>м. Київ, вул.Кирилівська,82 (склад)</v>
          </cell>
          <cell r="K17532" t="str">
            <v>Задовільний</v>
          </cell>
          <cell r="M17532">
            <v>38</v>
          </cell>
        </row>
        <row r="17533">
          <cell r="A17533">
            <v>17530</v>
          </cell>
          <cell r="B17533" t="str">
            <v>29928-1</v>
          </cell>
          <cell r="E17533" t="str">
            <v>Калькулятор Citizen SDC-888T</v>
          </cell>
          <cell r="F17533" t="str">
            <v>Калькулятор Citizen SDC-888T</v>
          </cell>
          <cell r="G17533">
            <v>41892</v>
          </cell>
          <cell r="H17533">
            <v>171.48</v>
          </cell>
          <cell r="I17533" t="str">
            <v>0</v>
          </cell>
          <cell r="J17533" t="str">
            <v>кладова</v>
          </cell>
          <cell r="K17533" t="str">
            <v>Задовільний</v>
          </cell>
          <cell r="M17533">
            <v>38</v>
          </cell>
        </row>
        <row r="17534">
          <cell r="A17534">
            <v>17531</v>
          </cell>
          <cell r="B17534" t="str">
            <v>29929-1</v>
          </cell>
          <cell r="E17534" t="str">
            <v>Калькулятор Citizen SDC-888T</v>
          </cell>
          <cell r="F17534" t="str">
            <v>Калькулятор Citizen SDC-888T</v>
          </cell>
          <cell r="G17534">
            <v>41892</v>
          </cell>
          <cell r="H17534">
            <v>171.48</v>
          </cell>
          <cell r="I17534" t="str">
            <v>0</v>
          </cell>
          <cell r="J17534" t="str">
            <v>вул.Прорізна ,8а</v>
          </cell>
          <cell r="K17534" t="str">
            <v>Задовільний</v>
          </cell>
          <cell r="M17534">
            <v>38</v>
          </cell>
        </row>
        <row r="17535">
          <cell r="A17535">
            <v>17532</v>
          </cell>
          <cell r="B17535" t="str">
            <v>29930-1</v>
          </cell>
          <cell r="E17535" t="str">
            <v>Детектор банкнот DoCash M</v>
          </cell>
          <cell r="F17535" t="str">
            <v>Детектор банкнот DoCash M</v>
          </cell>
          <cell r="G17535">
            <v>41864</v>
          </cell>
          <cell r="H17535">
            <v>420</v>
          </cell>
          <cell r="I17535" t="str">
            <v>0</v>
          </cell>
          <cell r="J17535" t="str">
            <v>к.44</v>
          </cell>
          <cell r="K17535" t="str">
            <v>Задовільний</v>
          </cell>
          <cell r="M17535">
            <v>443</v>
          </cell>
        </row>
        <row r="17536">
          <cell r="A17536">
            <v>17533</v>
          </cell>
          <cell r="B17536" t="str">
            <v>29932-1</v>
          </cell>
          <cell r="E17536" t="str">
            <v>Детектор Лупа 10-ти кратна DoCash L</v>
          </cell>
          <cell r="F17536" t="str">
            <v>Детектор Лупа 10-ти кратна DoCash L</v>
          </cell>
          <cell r="G17536">
            <v>41864</v>
          </cell>
          <cell r="H17536">
            <v>264</v>
          </cell>
          <cell r="I17536" t="str">
            <v>0</v>
          </cell>
          <cell r="J17536" t="str">
            <v>вул.Прорізна ,8а</v>
          </cell>
          <cell r="K17536" t="str">
            <v>Задовільний</v>
          </cell>
          <cell r="M17536">
            <v>191</v>
          </cell>
        </row>
        <row r="17537">
          <cell r="A17537">
            <v>17534</v>
          </cell>
          <cell r="B17537" t="str">
            <v>29933-1</v>
          </cell>
          <cell r="E17537" t="str">
            <v>Детектор банкнот DoCash M</v>
          </cell>
          <cell r="F17537" t="str">
            <v>Детектор банкнот DoCash M</v>
          </cell>
          <cell r="G17537">
            <v>41892</v>
          </cell>
          <cell r="H17537">
            <v>420</v>
          </cell>
          <cell r="I17537" t="str">
            <v>0</v>
          </cell>
          <cell r="J17537" t="str">
            <v>(Процес.центр)</v>
          </cell>
          <cell r="K17537" t="str">
            <v>Задовільний</v>
          </cell>
          <cell r="M17537">
            <v>443</v>
          </cell>
        </row>
        <row r="17538">
          <cell r="A17538">
            <v>17535</v>
          </cell>
          <cell r="B17538" t="str">
            <v>29934-1</v>
          </cell>
          <cell r="E17538" t="str">
            <v>Калькулятор Citizen SDC-888T</v>
          </cell>
          <cell r="F17538" t="str">
            <v>Калькулятор Citizen SDC-888T</v>
          </cell>
          <cell r="G17538">
            <v>41891</v>
          </cell>
          <cell r="H17538">
            <v>171.48</v>
          </cell>
          <cell r="I17538" t="str">
            <v>0</v>
          </cell>
          <cell r="J17538" t="str">
            <v xml:space="preserve"> м.Київ, вул. Магнітогорська,1Д (склад)</v>
          </cell>
          <cell r="K17538" t="str">
            <v>Задовільний</v>
          </cell>
          <cell r="M17538">
            <v>38</v>
          </cell>
        </row>
        <row r="17539">
          <cell r="A17539">
            <v>17536</v>
          </cell>
          <cell r="B17539" t="str">
            <v>29935-1</v>
          </cell>
          <cell r="E17539" t="str">
            <v>Калькулятор Citizen SDC-888T</v>
          </cell>
          <cell r="F17539" t="str">
            <v>Калькулятор Citizen SDC-888T</v>
          </cell>
          <cell r="G17539">
            <v>41891</v>
          </cell>
          <cell r="H17539">
            <v>171.48</v>
          </cell>
          <cell r="I17539" t="str">
            <v>0</v>
          </cell>
          <cell r="J17539" t="str">
            <v>к.32</v>
          </cell>
          <cell r="K17539" t="str">
            <v>Задовільний</v>
          </cell>
          <cell r="M17539">
            <v>38</v>
          </cell>
        </row>
        <row r="17540">
          <cell r="A17540">
            <v>17537</v>
          </cell>
          <cell r="B17540" t="str">
            <v>29936-1</v>
          </cell>
          <cell r="E17540" t="str">
            <v>Калькулятор Citizen SDC-888T</v>
          </cell>
          <cell r="F17540" t="str">
            <v>Калькулятор Citizen SDC-888T</v>
          </cell>
          <cell r="G17540">
            <v>41891</v>
          </cell>
          <cell r="H17540">
            <v>171.48</v>
          </cell>
          <cell r="I17540" t="str">
            <v>0</v>
          </cell>
          <cell r="J17540" t="str">
            <v>м. Київ, вул. Хохлових №8, частана корпусу №4  (склад)</v>
          </cell>
          <cell r="K17540" t="str">
            <v>Задовільний</v>
          </cell>
          <cell r="M17540">
            <v>38</v>
          </cell>
        </row>
        <row r="17541">
          <cell r="A17541">
            <v>17538</v>
          </cell>
          <cell r="B17541" t="str">
            <v>29937-1</v>
          </cell>
          <cell r="E17541" t="str">
            <v>Калькулятор Citizen SDC-888T</v>
          </cell>
          <cell r="F17541" t="str">
            <v>Калькулятор Citizen SDC-888T</v>
          </cell>
          <cell r="G17541">
            <v>41891</v>
          </cell>
          <cell r="H17541">
            <v>171.48</v>
          </cell>
          <cell r="I17541" t="str">
            <v>0</v>
          </cell>
          <cell r="J17541" t="str">
            <v>к.38</v>
          </cell>
          <cell r="K17541" t="str">
            <v>Задовільний</v>
          </cell>
          <cell r="M17541">
            <v>38</v>
          </cell>
        </row>
        <row r="17542">
          <cell r="A17542">
            <v>17539</v>
          </cell>
          <cell r="B17542" t="str">
            <v>29938-1</v>
          </cell>
          <cell r="E17542" t="str">
            <v>Калькулятор Citizen SDC-888T</v>
          </cell>
          <cell r="F17542" t="str">
            <v>Калькулятор Citizen SDC-888T</v>
          </cell>
          <cell r="G17542">
            <v>41891</v>
          </cell>
          <cell r="H17542">
            <v>171.48</v>
          </cell>
          <cell r="I17542" t="str">
            <v>0</v>
          </cell>
          <cell r="J17542" t="str">
            <v>вул.Прорізна ,8а</v>
          </cell>
          <cell r="K17542" t="str">
            <v>Задовільний</v>
          </cell>
          <cell r="M17542">
            <v>38</v>
          </cell>
        </row>
        <row r="17543">
          <cell r="A17543">
            <v>17540</v>
          </cell>
          <cell r="B17543" t="str">
            <v>29939-1</v>
          </cell>
          <cell r="E17543" t="str">
            <v>Калькулятор Citizen SDC-888T</v>
          </cell>
          <cell r="F17543" t="str">
            <v>Калькулятор Citizen SDC-888T</v>
          </cell>
          <cell r="G17543">
            <v>41891</v>
          </cell>
          <cell r="H17543">
            <v>171.48</v>
          </cell>
          <cell r="I17543" t="str">
            <v>0</v>
          </cell>
          <cell r="J17543" t="str">
            <v xml:space="preserve"> м.Київ, вул. Магнітогорська,1Д (склад)</v>
          </cell>
          <cell r="K17543" t="str">
            <v>Задовільний</v>
          </cell>
          <cell r="M17543">
            <v>38</v>
          </cell>
        </row>
        <row r="17544">
          <cell r="A17544">
            <v>17541</v>
          </cell>
          <cell r="B17544" t="str">
            <v>29940-1</v>
          </cell>
          <cell r="E17544" t="str">
            <v>Калькулятор Citizen SDC-888T</v>
          </cell>
          <cell r="F17544" t="str">
            <v>Калькулятор Citizen SDC-888T</v>
          </cell>
          <cell r="G17544">
            <v>41891</v>
          </cell>
          <cell r="H17544">
            <v>171.48</v>
          </cell>
          <cell r="I17544" t="str">
            <v>0</v>
          </cell>
          <cell r="J17544" t="str">
            <v xml:space="preserve"> м.Київ, вул. Магнітогорська,1Д (склад)</v>
          </cell>
          <cell r="K17544" t="str">
            <v>Задовільний</v>
          </cell>
          <cell r="M17544">
            <v>38</v>
          </cell>
        </row>
        <row r="17545">
          <cell r="A17545">
            <v>17542</v>
          </cell>
          <cell r="B17545" t="str">
            <v>29941-1</v>
          </cell>
          <cell r="E17545" t="str">
            <v>Калькулятор Citizen СХ-121</v>
          </cell>
          <cell r="F17545" t="str">
            <v>Калькулятор Citizen СХ-121</v>
          </cell>
          <cell r="G17545">
            <v>41891</v>
          </cell>
          <cell r="H17545">
            <v>891.48</v>
          </cell>
          <cell r="I17545" t="str">
            <v>0</v>
          </cell>
          <cell r="J17545" t="str">
            <v xml:space="preserve"> м.Київ, вул. Магнітогорська,1Д (склад)</v>
          </cell>
          <cell r="K17545" t="str">
            <v>Задовільний</v>
          </cell>
          <cell r="M17545">
            <v>188</v>
          </cell>
        </row>
        <row r="17546">
          <cell r="A17546">
            <v>17543</v>
          </cell>
          <cell r="B17546" t="str">
            <v>29942-1</v>
          </cell>
          <cell r="E17546" t="str">
            <v>Детектор Лупа 10-ти кратна DoCash L</v>
          </cell>
          <cell r="F17546" t="str">
            <v>Детектор Лупа 10-ти кратна DoCash L</v>
          </cell>
          <cell r="G17546">
            <v>41892</v>
          </cell>
          <cell r="H17546">
            <v>264</v>
          </cell>
          <cell r="I17546" t="str">
            <v>0</v>
          </cell>
          <cell r="J17546" t="str">
            <v>к.63</v>
          </cell>
          <cell r="K17546" t="str">
            <v>Задовільний</v>
          </cell>
          <cell r="M17546">
            <v>191</v>
          </cell>
        </row>
        <row r="17547">
          <cell r="A17547">
            <v>17544</v>
          </cell>
          <cell r="B17547" t="str">
            <v>29943-1</v>
          </cell>
          <cell r="E17547" t="str">
            <v>Калькулятор Citizen SDC-888T</v>
          </cell>
          <cell r="F17547" t="str">
            <v>Калькулятор Citizen SDC-888T</v>
          </cell>
          <cell r="G17547">
            <v>41891</v>
          </cell>
          <cell r="H17547">
            <v>171.48</v>
          </cell>
          <cell r="I17547" t="str">
            <v>0</v>
          </cell>
          <cell r="J17547" t="str">
            <v xml:space="preserve"> м.Київ, вул. Магнітогорська,1Д (склад)</v>
          </cell>
          <cell r="K17547" t="str">
            <v>Задовільний</v>
          </cell>
          <cell r="M17547">
            <v>38</v>
          </cell>
        </row>
        <row r="17548">
          <cell r="A17548">
            <v>17545</v>
          </cell>
          <cell r="B17548" t="str">
            <v>29944-1</v>
          </cell>
          <cell r="E17548" t="str">
            <v>Калькулятор Citizen SDC-888T</v>
          </cell>
          <cell r="F17548" t="str">
            <v>Калькулятор Citizen SDC-888T</v>
          </cell>
          <cell r="G17548">
            <v>41891</v>
          </cell>
          <cell r="H17548">
            <v>171.48</v>
          </cell>
          <cell r="I17548" t="str">
            <v>0</v>
          </cell>
          <cell r="J17548" t="str">
            <v xml:space="preserve"> м.Київ, вул. Магнітогорська,1Д (склад)</v>
          </cell>
          <cell r="K17548" t="str">
            <v>Задовільний</v>
          </cell>
          <cell r="M17548">
            <v>38</v>
          </cell>
        </row>
        <row r="17549">
          <cell r="A17549">
            <v>17546</v>
          </cell>
          <cell r="B17549" t="str">
            <v>29945-1</v>
          </cell>
          <cell r="E17549" t="str">
            <v>Калькулятор Citizen SDC-888T</v>
          </cell>
          <cell r="F17549" t="str">
            <v>Калькулятор Citizen SDC-888T</v>
          </cell>
          <cell r="G17549">
            <v>41891</v>
          </cell>
          <cell r="H17549">
            <v>171.48</v>
          </cell>
          <cell r="I17549" t="str">
            <v>0</v>
          </cell>
          <cell r="J17549" t="str">
            <v xml:space="preserve"> м.Київ, вул. Магнітогорська,1Д (склад)</v>
          </cell>
          <cell r="K17549" t="str">
            <v>Задовільний</v>
          </cell>
          <cell r="M17549">
            <v>38</v>
          </cell>
        </row>
        <row r="17550">
          <cell r="A17550">
            <v>17547</v>
          </cell>
          <cell r="B17550" t="str">
            <v>29946-1</v>
          </cell>
          <cell r="E17550" t="str">
            <v>Калькулятор Citizen SDC-888T</v>
          </cell>
          <cell r="F17550" t="str">
            <v>Калькулятор Citizen SDC-888T</v>
          </cell>
          <cell r="G17550">
            <v>41891</v>
          </cell>
          <cell r="H17550">
            <v>171.48</v>
          </cell>
          <cell r="I17550" t="str">
            <v>0</v>
          </cell>
          <cell r="J17550" t="str">
            <v>ОПЕРУ</v>
          </cell>
          <cell r="K17550" t="str">
            <v>Задовільний</v>
          </cell>
          <cell r="M17550">
            <v>38</v>
          </cell>
        </row>
        <row r="17551">
          <cell r="A17551">
            <v>17548</v>
          </cell>
          <cell r="B17551" t="str">
            <v>29947-1</v>
          </cell>
          <cell r="E17551" t="str">
            <v>Калькулятор Citizen СХ-121</v>
          </cell>
          <cell r="F17551" t="str">
            <v>Калькулятор Citizen СХ-121</v>
          </cell>
          <cell r="G17551">
            <v>41891</v>
          </cell>
          <cell r="H17551">
            <v>891.48</v>
          </cell>
          <cell r="I17551" t="str">
            <v>0</v>
          </cell>
          <cell r="J17551" t="str">
            <v>Івано-Франівське РВ</v>
          </cell>
          <cell r="K17551" t="str">
            <v>Задовільний</v>
          </cell>
          <cell r="M17551">
            <v>188</v>
          </cell>
        </row>
        <row r="17552">
          <cell r="A17552">
            <v>17549</v>
          </cell>
          <cell r="B17552" t="str">
            <v>29948-1</v>
          </cell>
          <cell r="E17552" t="str">
            <v>Калькулятор Citizen СХ-121</v>
          </cell>
          <cell r="F17552" t="str">
            <v>Калькулятор Citizen СХ-121</v>
          </cell>
          <cell r="G17552">
            <v>41891</v>
          </cell>
          <cell r="H17552">
            <v>891.48</v>
          </cell>
          <cell r="I17552" t="str">
            <v>0</v>
          </cell>
          <cell r="J17552" t="str">
            <v>Вул.Прорізна, каб.2 (Головний банк)</v>
          </cell>
          <cell r="K17552" t="str">
            <v>Задовільний</v>
          </cell>
          <cell r="M17552">
            <v>188</v>
          </cell>
        </row>
        <row r="17553">
          <cell r="A17553">
            <v>17550</v>
          </cell>
          <cell r="B17553" t="str">
            <v>29949-1</v>
          </cell>
          <cell r="E17553" t="str">
            <v>Калькулятор Citizen SDC-888T</v>
          </cell>
          <cell r="F17553" t="str">
            <v>Калькулятор Citizen SDC-888T</v>
          </cell>
          <cell r="G17553">
            <v>41891</v>
          </cell>
          <cell r="H17553">
            <v>171.48</v>
          </cell>
          <cell r="I17553" t="str">
            <v>0</v>
          </cell>
          <cell r="J17553" t="str">
            <v>Прорізне відділення</v>
          </cell>
          <cell r="K17553" t="str">
            <v>Задовільний</v>
          </cell>
          <cell r="M17553">
            <v>38</v>
          </cell>
        </row>
        <row r="17554">
          <cell r="A17554">
            <v>17551</v>
          </cell>
          <cell r="B17554" t="str">
            <v>29950-1</v>
          </cell>
          <cell r="E17554" t="str">
            <v>Калькулятор Citizen SDC-888T</v>
          </cell>
          <cell r="F17554" t="str">
            <v>Калькулятор Citizen SDC-888T</v>
          </cell>
          <cell r="G17554">
            <v>41891</v>
          </cell>
          <cell r="H17554">
            <v>171.48</v>
          </cell>
          <cell r="I17554" t="str">
            <v>0</v>
          </cell>
          <cell r="J17554" t="str">
            <v>Івано-Франівське РВ</v>
          </cell>
          <cell r="K17554" t="str">
            <v>Задовільний</v>
          </cell>
          <cell r="M17554">
            <v>38</v>
          </cell>
        </row>
        <row r="17555">
          <cell r="A17555">
            <v>17552</v>
          </cell>
          <cell r="B17555" t="str">
            <v>29951-1</v>
          </cell>
          <cell r="E17555" t="str">
            <v>Калькулятор Citizen SDC-888T</v>
          </cell>
          <cell r="F17555" t="str">
            <v>Калькулятор Citizen SDC-888T</v>
          </cell>
          <cell r="G17555">
            <v>41891</v>
          </cell>
          <cell r="H17555">
            <v>171.48</v>
          </cell>
          <cell r="I17555" t="str">
            <v>0</v>
          </cell>
          <cell r="J17555" t="str">
            <v>Івано-Франівське РВ</v>
          </cell>
          <cell r="K17555" t="str">
            <v>Задовільний</v>
          </cell>
          <cell r="M17555">
            <v>38</v>
          </cell>
        </row>
        <row r="17556">
          <cell r="A17556">
            <v>17553</v>
          </cell>
          <cell r="B17556" t="str">
            <v>29953-1</v>
          </cell>
          <cell r="E17556" t="str">
            <v>Калькулятор Citizen СХ-121</v>
          </cell>
          <cell r="F17556" t="str">
            <v>Калькулятор Citizen СХ-121</v>
          </cell>
          <cell r="G17556">
            <v>41891</v>
          </cell>
          <cell r="H17556">
            <v>891.48</v>
          </cell>
          <cell r="I17556" t="str">
            <v>0</v>
          </cell>
          <cell r="J17556" t="str">
            <v xml:space="preserve"> м.Київ, вул. Магнітогорська,1Д (склад)</v>
          </cell>
          <cell r="K17556" t="str">
            <v>Задовільний</v>
          </cell>
          <cell r="M17556">
            <v>188</v>
          </cell>
        </row>
        <row r="17557">
          <cell r="A17557">
            <v>17554</v>
          </cell>
          <cell r="B17557" t="str">
            <v>29954-1</v>
          </cell>
          <cell r="E17557" t="str">
            <v>Калькулятор Citizen SDC-888T</v>
          </cell>
          <cell r="F17557" t="str">
            <v>Калькулятор Citizen SDC-888T</v>
          </cell>
          <cell r="G17557">
            <v>41891</v>
          </cell>
          <cell r="H17557">
            <v>171.48</v>
          </cell>
          <cell r="I17557" t="str">
            <v>0</v>
          </cell>
          <cell r="J17557" t="str">
            <v>Прорізне відділення</v>
          </cell>
          <cell r="K17557" t="str">
            <v>Задовільний</v>
          </cell>
          <cell r="M17557">
            <v>38</v>
          </cell>
        </row>
        <row r="17558">
          <cell r="A17558">
            <v>17555</v>
          </cell>
          <cell r="B17558" t="str">
            <v>29955-1</v>
          </cell>
          <cell r="E17558" t="str">
            <v>Калькулятор Citizen СХ-121</v>
          </cell>
          <cell r="F17558" t="str">
            <v>Калькулятор Citizen СХ-121</v>
          </cell>
          <cell r="G17558">
            <v>41891</v>
          </cell>
          <cell r="H17558">
            <v>891.48</v>
          </cell>
          <cell r="I17558" t="str">
            <v>0</v>
          </cell>
          <cell r="J17558" t="str">
            <v>м. Київ, вул. Хохлових №8, частана корпусу №4  (склад)</v>
          </cell>
          <cell r="K17558" t="str">
            <v>Задовільний</v>
          </cell>
          <cell r="M17558">
            <v>188</v>
          </cell>
        </row>
        <row r="17559">
          <cell r="A17559">
            <v>17556</v>
          </cell>
          <cell r="B17559" t="str">
            <v>29956-1</v>
          </cell>
          <cell r="E17559" t="str">
            <v>Калькулятор Citizen СХ-121</v>
          </cell>
          <cell r="F17559" t="str">
            <v>Калькулятор Citizen СХ-121</v>
          </cell>
          <cell r="G17559">
            <v>41891</v>
          </cell>
          <cell r="H17559">
            <v>891.48</v>
          </cell>
          <cell r="I17559" t="str">
            <v>0</v>
          </cell>
          <cell r="J17559" t="str">
            <v>вул.Прорізна,8а кім.525</v>
          </cell>
          <cell r="K17559" t="str">
            <v>Задовільний</v>
          </cell>
          <cell r="M17559">
            <v>188</v>
          </cell>
        </row>
        <row r="17560">
          <cell r="A17560">
            <v>17557</v>
          </cell>
          <cell r="B17560" t="str">
            <v>29957-1</v>
          </cell>
          <cell r="E17560" t="str">
            <v>Калькулятор Citizen СХ-121</v>
          </cell>
          <cell r="F17560" t="str">
            <v>Калькулятор Citizen СХ-121</v>
          </cell>
          <cell r="G17560">
            <v>41891</v>
          </cell>
          <cell r="H17560">
            <v>891.48</v>
          </cell>
          <cell r="I17560" t="str">
            <v>0</v>
          </cell>
          <cell r="J17560" t="str">
            <v>Тетіївське відділення (КРВ)</v>
          </cell>
          <cell r="K17560" t="str">
            <v>Задовільний</v>
          </cell>
          <cell r="M17560">
            <v>188</v>
          </cell>
        </row>
        <row r="17561">
          <cell r="A17561">
            <v>17558</v>
          </cell>
          <cell r="B17561" t="str">
            <v>29958-1</v>
          </cell>
          <cell r="E17561" t="str">
            <v xml:space="preserve">Крісло Комфорт </v>
          </cell>
          <cell r="F17561" t="str">
            <v xml:space="preserve">Крісло Комфорт </v>
          </cell>
          <cell r="G17561">
            <v>41892</v>
          </cell>
          <cell r="H17561">
            <v>415</v>
          </cell>
          <cell r="I17561" t="str">
            <v>0</v>
          </cell>
          <cell r="J17561" t="str">
            <v>Тетіївське відділення (КРВ)</v>
          </cell>
          <cell r="K17561" t="str">
            <v>Задовільний</v>
          </cell>
          <cell r="M17561">
            <v>149</v>
          </cell>
        </row>
        <row r="17562">
          <cell r="A17562">
            <v>17559</v>
          </cell>
          <cell r="B17562" t="str">
            <v>29959-1</v>
          </cell>
          <cell r="E17562" t="str">
            <v xml:space="preserve">Крісло Комфорт </v>
          </cell>
          <cell r="F17562" t="str">
            <v xml:space="preserve">Крісло Комфорт </v>
          </cell>
          <cell r="G17562">
            <v>41892</v>
          </cell>
          <cell r="H17562">
            <v>415</v>
          </cell>
          <cell r="I17562" t="str">
            <v>0</v>
          </cell>
          <cell r="J17562" t="str">
            <v>м. Київ, вул.Кирилівська,82 (склад)</v>
          </cell>
          <cell r="K17562" t="str">
            <v>Задовільний</v>
          </cell>
          <cell r="M17562">
            <v>149</v>
          </cell>
        </row>
        <row r="17563">
          <cell r="A17563">
            <v>17560</v>
          </cell>
          <cell r="B17563" t="str">
            <v>29960-1</v>
          </cell>
          <cell r="E17563" t="str">
            <v>Монітор LED LCD 18,5"LG</v>
          </cell>
          <cell r="F17563" t="str">
            <v>Монітор LED LCD 18,5"LG</v>
          </cell>
          <cell r="G17563">
            <v>41942</v>
          </cell>
          <cell r="H17563">
            <v>1147.2</v>
          </cell>
          <cell r="I17563" t="str">
            <v>0</v>
          </cell>
          <cell r="J17563" t="str">
            <v>Прорізне відділення</v>
          </cell>
          <cell r="K17563" t="str">
            <v>Задовільний</v>
          </cell>
          <cell r="M17563">
            <v>383</v>
          </cell>
        </row>
        <row r="17564">
          <cell r="A17564">
            <v>17561</v>
          </cell>
          <cell r="B17564" t="str">
            <v>29961-1</v>
          </cell>
          <cell r="E17564" t="str">
            <v>Монітор LED LCD 18,5"LG</v>
          </cell>
          <cell r="F17564" t="str">
            <v>Монітор LED LCD 18,5"LG</v>
          </cell>
          <cell r="G17564">
            <v>41942</v>
          </cell>
          <cell r="H17564">
            <v>1147.2</v>
          </cell>
          <cell r="I17564" t="str">
            <v>0</v>
          </cell>
          <cell r="J17564" t="str">
            <v xml:space="preserve"> вул.Прорізна,9</v>
          </cell>
          <cell r="K17564" t="str">
            <v>Задовільний</v>
          </cell>
          <cell r="M17564">
            <v>383</v>
          </cell>
        </row>
        <row r="17565">
          <cell r="A17565">
            <v>17562</v>
          </cell>
          <cell r="B17565" t="str">
            <v>29962-1</v>
          </cell>
          <cell r="E17565" t="str">
            <v>Монітор LED LCD 18,5"LG</v>
          </cell>
          <cell r="F17565" t="str">
            <v>Монітор LED LCD 18,5"LG</v>
          </cell>
          <cell r="G17565">
            <v>41942</v>
          </cell>
          <cell r="H17565">
            <v>1147.2</v>
          </cell>
          <cell r="I17565" t="str">
            <v>0</v>
          </cell>
          <cell r="J17565" t="str">
            <v>Києво - Святошинське відділення (КРВ)</v>
          </cell>
          <cell r="K17565" t="str">
            <v>Задовільний</v>
          </cell>
          <cell r="M17565">
            <v>383</v>
          </cell>
        </row>
        <row r="17566">
          <cell r="A17566">
            <v>17563</v>
          </cell>
          <cell r="B17566" t="str">
            <v>29963-1</v>
          </cell>
          <cell r="E17566" t="str">
            <v>Монітор LED LCD 18,5"LG</v>
          </cell>
          <cell r="F17566" t="str">
            <v>Монітор LED LCD 18,5"LG</v>
          </cell>
          <cell r="G17566">
            <v>41942</v>
          </cell>
          <cell r="H17566">
            <v>1147.2</v>
          </cell>
          <cell r="I17566" t="str">
            <v>0</v>
          </cell>
          <cell r="J17566" t="str">
            <v>Києво - Святошинське відділення (КРВ)</v>
          </cell>
          <cell r="K17566" t="str">
            <v>Задовільний</v>
          </cell>
          <cell r="M17566">
            <v>383</v>
          </cell>
        </row>
        <row r="17567">
          <cell r="A17567">
            <v>17564</v>
          </cell>
          <cell r="B17567" t="str">
            <v>29964-1</v>
          </cell>
          <cell r="E17567" t="str">
            <v>Монітор LED LCD 18,5"LG</v>
          </cell>
          <cell r="F17567" t="str">
            <v>Монітор LED LCD 18,5"LG</v>
          </cell>
          <cell r="G17567">
            <v>41942</v>
          </cell>
          <cell r="H17567">
            <v>1147.2</v>
          </cell>
          <cell r="I17567" t="str">
            <v>0</v>
          </cell>
          <cell r="J17567" t="str">
            <v>м. Київ, вул. Хохлових №8, частана корпусу №4  (склад)</v>
          </cell>
          <cell r="K17567" t="str">
            <v>Задовільний</v>
          </cell>
          <cell r="M17567">
            <v>383</v>
          </cell>
        </row>
        <row r="17568">
          <cell r="A17568">
            <v>17565</v>
          </cell>
          <cell r="B17568" t="str">
            <v>29965-1</v>
          </cell>
          <cell r="E17568" t="str">
            <v>Монітор LED LCD 18,5"LG</v>
          </cell>
          <cell r="F17568" t="str">
            <v>Монітор LED LCD 18,5"LG</v>
          </cell>
          <cell r="G17568">
            <v>41942</v>
          </cell>
          <cell r="H17568">
            <v>1147.2</v>
          </cell>
          <cell r="I17568" t="str">
            <v>0</v>
          </cell>
          <cell r="J17568" t="str">
            <v>м. Київ, вул. Хохлових №8, частана корпусу №4  (склад)</v>
          </cell>
          <cell r="K17568" t="str">
            <v>Задовільний</v>
          </cell>
          <cell r="M17568">
            <v>383</v>
          </cell>
        </row>
        <row r="17569">
          <cell r="A17569">
            <v>17566</v>
          </cell>
          <cell r="B17569" t="str">
            <v>29966-1</v>
          </cell>
          <cell r="E17569" t="str">
            <v>Монітор LED LCD 18,5"LG</v>
          </cell>
          <cell r="F17569" t="str">
            <v>Монітор LED LCD 18,5"LG</v>
          </cell>
          <cell r="G17569">
            <v>41942</v>
          </cell>
          <cell r="H17569">
            <v>1147.2</v>
          </cell>
          <cell r="I17569" t="str">
            <v>0</v>
          </cell>
          <cell r="J17569" t="str">
            <v>м. Київ, вул. Хохлових №8, частана корпусу №4  (склад)</v>
          </cell>
          <cell r="K17569" t="str">
            <v>Незадовільний</v>
          </cell>
          <cell r="L17569" t="str">
            <v>Пошкоджені кнопки</v>
          </cell>
          <cell r="M17569">
            <v>383</v>
          </cell>
        </row>
        <row r="17570">
          <cell r="A17570">
            <v>17567</v>
          </cell>
          <cell r="B17570" t="str">
            <v>29967-1</v>
          </cell>
          <cell r="E17570" t="str">
            <v>Монітор LED LCD 18,5"LG</v>
          </cell>
          <cell r="F17570" t="str">
            <v>Монітор LED LCD 18,5"LG</v>
          </cell>
          <cell r="G17570">
            <v>41942</v>
          </cell>
          <cell r="H17570">
            <v>1147.2</v>
          </cell>
          <cell r="I17570" t="str">
            <v>0</v>
          </cell>
          <cell r="J17570" t="str">
            <v>м. Київ, вул. Хохлових №8, частана корпусу №4  (склад)</v>
          </cell>
          <cell r="K17570" t="str">
            <v>Задовільний</v>
          </cell>
          <cell r="M17570">
            <v>383</v>
          </cell>
        </row>
        <row r="17571">
          <cell r="A17571">
            <v>17568</v>
          </cell>
          <cell r="B17571" t="str">
            <v>29968-1</v>
          </cell>
          <cell r="E17571" t="str">
            <v>Монітор LED LCD 18,5"LG</v>
          </cell>
          <cell r="F17571" t="str">
            <v>Монітор LED LCD 18,5"LG</v>
          </cell>
          <cell r="G17571">
            <v>41942</v>
          </cell>
          <cell r="H17571">
            <v>1147.2</v>
          </cell>
          <cell r="I17571" t="str">
            <v>0</v>
          </cell>
          <cell r="J17571" t="str">
            <v>м. Київ, вул. Хохлових №8, частана корпусу №4  (склад)</v>
          </cell>
          <cell r="K17571" t="str">
            <v>Задовільний</v>
          </cell>
          <cell r="M17571">
            <v>383</v>
          </cell>
        </row>
        <row r="17572">
          <cell r="A17572">
            <v>17569</v>
          </cell>
          <cell r="B17572" t="str">
            <v>29969-1</v>
          </cell>
          <cell r="E17572" t="str">
            <v>Монітор LED LCD 18,5"LG</v>
          </cell>
          <cell r="F17572" t="str">
            <v>Монітор LED LCD 18,5"LG</v>
          </cell>
          <cell r="G17572">
            <v>41942</v>
          </cell>
          <cell r="H17572">
            <v>1147.2</v>
          </cell>
          <cell r="I17572" t="str">
            <v>0</v>
          </cell>
          <cell r="J17572" t="str">
            <v>м. Київ, вул. Хохлових №8, частана корпусу №4  (склад)</v>
          </cell>
          <cell r="K17572" t="str">
            <v>Задовільний</v>
          </cell>
          <cell r="M17572">
            <v>383</v>
          </cell>
        </row>
        <row r="17573">
          <cell r="A17573">
            <v>17570</v>
          </cell>
          <cell r="B17573" t="str">
            <v>29970-1</v>
          </cell>
          <cell r="E17573" t="str">
            <v>Монітор LED LCD 18,5"LG</v>
          </cell>
          <cell r="F17573" t="str">
            <v>Монітор LED LCD 18,5"LG</v>
          </cell>
          <cell r="G17573">
            <v>41942</v>
          </cell>
          <cell r="H17573">
            <v>1147.2</v>
          </cell>
          <cell r="I17573" t="str">
            <v>0</v>
          </cell>
          <cell r="J17573" t="str">
            <v>м. Київ, вул. Хохлових №8, частана корпусу №4  (склад)</v>
          </cell>
          <cell r="K17573" t="str">
            <v>Задовільний</v>
          </cell>
          <cell r="M17573">
            <v>383</v>
          </cell>
        </row>
        <row r="17574">
          <cell r="A17574">
            <v>17571</v>
          </cell>
          <cell r="B17574" t="str">
            <v>29971-1</v>
          </cell>
          <cell r="E17574" t="str">
            <v>Монітор LED LCD 18,5"LG</v>
          </cell>
          <cell r="F17574" t="str">
            <v>Монітор LED LCD 18,5"LG</v>
          </cell>
          <cell r="G17574">
            <v>41942</v>
          </cell>
          <cell r="H17574">
            <v>1147.2</v>
          </cell>
          <cell r="I17574" t="str">
            <v>0</v>
          </cell>
          <cell r="J17574" t="str">
            <v>м. Київ, вул. Хохлових №8, частана корпусу №4  (склад)</v>
          </cell>
          <cell r="K17574" t="str">
            <v>Задовільний</v>
          </cell>
          <cell r="M17574">
            <v>383</v>
          </cell>
        </row>
        <row r="17575">
          <cell r="A17575">
            <v>17572</v>
          </cell>
          <cell r="B17575" t="str">
            <v>29972-1</v>
          </cell>
          <cell r="E17575" t="str">
            <v>Монітор LED LCD 18,5"LG</v>
          </cell>
          <cell r="F17575" t="str">
            <v>Монітор LED LCD 18,5"LG</v>
          </cell>
          <cell r="G17575">
            <v>41942</v>
          </cell>
          <cell r="H17575">
            <v>1147.2</v>
          </cell>
          <cell r="I17575" t="str">
            <v>0</v>
          </cell>
          <cell r="J17575" t="str">
            <v>м. Київ, вул. Хохлових №8, частана корпусу №4  (склад)</v>
          </cell>
          <cell r="K17575" t="str">
            <v>Незадовільний</v>
          </cell>
          <cell r="L17575" t="str">
            <v>Пошкоджено слухавку</v>
          </cell>
          <cell r="M17575">
            <v>383</v>
          </cell>
        </row>
        <row r="17576">
          <cell r="A17576">
            <v>17573</v>
          </cell>
          <cell r="B17576" t="str">
            <v>29973-1</v>
          </cell>
          <cell r="E17576" t="str">
            <v>Монітор LED LCD 18,5"LG</v>
          </cell>
          <cell r="F17576" t="str">
            <v>Монітор LED LCD 18,5"LG</v>
          </cell>
          <cell r="G17576">
            <v>41942</v>
          </cell>
          <cell r="H17576">
            <v>1147.2</v>
          </cell>
          <cell r="I17576" t="str">
            <v>0</v>
          </cell>
          <cell r="J17576" t="str">
            <v>м. Київ, вул. Хохлових №8, частана корпусу №4  (склад)</v>
          </cell>
          <cell r="K17576" t="str">
            <v>Незадовільний</v>
          </cell>
          <cell r="L17576" t="str">
            <v>Зламані лапки</v>
          </cell>
          <cell r="M17576">
            <v>383</v>
          </cell>
        </row>
        <row r="17577">
          <cell r="A17577">
            <v>17574</v>
          </cell>
          <cell r="B17577" t="str">
            <v>29974-1</v>
          </cell>
          <cell r="E17577" t="str">
            <v>Монітор LED LCD 18,5"LG</v>
          </cell>
          <cell r="F17577" t="str">
            <v>Монітор LED LCD 18,5"LG</v>
          </cell>
          <cell r="G17577">
            <v>41942</v>
          </cell>
          <cell r="H17577">
            <v>1147.2</v>
          </cell>
          <cell r="I17577" t="str">
            <v>0</v>
          </cell>
          <cell r="J17577" t="str">
            <v>м. Київ, вул. Хохлових №8, частана корпусу №4  (склад)</v>
          </cell>
          <cell r="K17577" t="str">
            <v>Задовільний</v>
          </cell>
          <cell r="M17577">
            <v>383</v>
          </cell>
        </row>
        <row r="17578">
          <cell r="A17578">
            <v>17575</v>
          </cell>
          <cell r="B17578" t="str">
            <v>29975-1</v>
          </cell>
          <cell r="E17578" t="str">
            <v>Монітор LED LCD 18,5"LG</v>
          </cell>
          <cell r="F17578" t="str">
            <v>Монітор LED LCD 18,5"LG</v>
          </cell>
          <cell r="G17578">
            <v>41942</v>
          </cell>
          <cell r="H17578">
            <v>1147.2</v>
          </cell>
          <cell r="I17578" t="str">
            <v>0</v>
          </cell>
          <cell r="J17578" t="str">
            <v>м. Київ, вул. Хохлових №8, частана корпусу №4  (склад)</v>
          </cell>
          <cell r="K17578" t="str">
            <v>Задовільний</v>
          </cell>
          <cell r="M17578">
            <v>383</v>
          </cell>
        </row>
        <row r="17579">
          <cell r="A17579">
            <v>17576</v>
          </cell>
          <cell r="B17579" t="str">
            <v>29976-1</v>
          </cell>
          <cell r="E17579" t="str">
            <v>Монітор LED LCD 18,5"LG</v>
          </cell>
          <cell r="F17579" t="str">
            <v>Монітор LED LCD 18,5"LG</v>
          </cell>
          <cell r="G17579">
            <v>41942</v>
          </cell>
          <cell r="H17579">
            <v>1147.2</v>
          </cell>
          <cell r="I17579" t="str">
            <v>0</v>
          </cell>
          <cell r="J17579" t="str">
            <v>м. Київ, вул. Хохлових №8, частана корпусу №4  (склад)</v>
          </cell>
          <cell r="K17579" t="str">
            <v>Задовільний</v>
          </cell>
          <cell r="M17579">
            <v>383</v>
          </cell>
        </row>
        <row r="17580">
          <cell r="A17580">
            <v>17577</v>
          </cell>
          <cell r="B17580" t="str">
            <v>29977-1</v>
          </cell>
          <cell r="E17580" t="str">
            <v>Монітор LED LCD 18,5"LG</v>
          </cell>
          <cell r="F17580" t="str">
            <v>Монітор LED LCD 18,5"LG</v>
          </cell>
          <cell r="G17580">
            <v>41942</v>
          </cell>
          <cell r="H17580">
            <v>1147.2</v>
          </cell>
          <cell r="I17580" t="str">
            <v>0</v>
          </cell>
          <cell r="J17580" t="str">
            <v>м. Київ, вул. Хохлових №8, частана корпусу №4  (склад)</v>
          </cell>
          <cell r="K17580" t="str">
            <v>Задовільний</v>
          </cell>
          <cell r="M17580">
            <v>383</v>
          </cell>
        </row>
        <row r="17581">
          <cell r="A17581">
            <v>17578</v>
          </cell>
          <cell r="B17581" t="str">
            <v>29978-1</v>
          </cell>
          <cell r="E17581" t="str">
            <v>Монітор LED LCD 18,5"LG</v>
          </cell>
          <cell r="F17581" t="str">
            <v>Монітор LED LCD 18,5"LG</v>
          </cell>
          <cell r="G17581">
            <v>41942</v>
          </cell>
          <cell r="H17581">
            <v>1147.2</v>
          </cell>
          <cell r="I17581" t="str">
            <v>0</v>
          </cell>
          <cell r="J17581" t="str">
            <v>м. Київ, вул. Хохлових №8, частана корпусу №4  (склад)</v>
          </cell>
          <cell r="K17581" t="str">
            <v>Задовільний</v>
          </cell>
          <cell r="M17581">
            <v>383</v>
          </cell>
        </row>
        <row r="17582">
          <cell r="A17582">
            <v>17579</v>
          </cell>
          <cell r="B17582" t="str">
            <v>29979-1</v>
          </cell>
          <cell r="E17582" t="str">
            <v>Монітор LED LCD 18,5"LG</v>
          </cell>
          <cell r="F17582" t="str">
            <v>Монітор LED LCD 18,5"LG</v>
          </cell>
          <cell r="G17582">
            <v>41942</v>
          </cell>
          <cell r="H17582">
            <v>1147.2</v>
          </cell>
          <cell r="I17582" t="str">
            <v>0</v>
          </cell>
          <cell r="J17582" t="str">
            <v>м. Київ, вул. Хохлових №8, частана корпусу №4  (склад)</v>
          </cell>
          <cell r="K17582" t="str">
            <v>Задовільний</v>
          </cell>
          <cell r="M17582">
            <v>383</v>
          </cell>
        </row>
        <row r="17583">
          <cell r="A17583">
            <v>17580</v>
          </cell>
          <cell r="B17583" t="str">
            <v>29980-1</v>
          </cell>
          <cell r="E17583" t="str">
            <v>Монітор LED LCD 18,5"LG</v>
          </cell>
          <cell r="F17583" t="str">
            <v>Монітор LED LCD 18,5"LG</v>
          </cell>
          <cell r="G17583">
            <v>41942</v>
          </cell>
          <cell r="H17583">
            <v>1147.2</v>
          </cell>
          <cell r="I17583" t="str">
            <v>0</v>
          </cell>
          <cell r="J17583" t="str">
            <v>м. Київ, вул. Хохлових №8, частана корпусу №4  (склад)</v>
          </cell>
          <cell r="K17583" t="str">
            <v>Незадовільний</v>
          </cell>
          <cell r="L17583" t="str">
            <v>Зламана друкуюча голівка</v>
          </cell>
          <cell r="M17583">
            <v>383</v>
          </cell>
        </row>
        <row r="17584">
          <cell r="A17584">
            <v>17581</v>
          </cell>
          <cell r="B17584" t="str">
            <v>29981-1</v>
          </cell>
          <cell r="E17584" t="str">
            <v>Монітор LED LCD 18,5"LG</v>
          </cell>
          <cell r="F17584" t="str">
            <v>Монітор LED LCD 18,5"LG</v>
          </cell>
          <cell r="G17584">
            <v>41942</v>
          </cell>
          <cell r="H17584">
            <v>1147.2</v>
          </cell>
          <cell r="I17584" t="str">
            <v>0</v>
          </cell>
          <cell r="J17584" t="str">
            <v>м. Київ, вул. Хохлових №8, частана корпусу №4  (склад)</v>
          </cell>
          <cell r="K17584" t="str">
            <v>Задовільний</v>
          </cell>
          <cell r="M17584">
            <v>383</v>
          </cell>
        </row>
        <row r="17585">
          <cell r="A17585">
            <v>17582</v>
          </cell>
          <cell r="B17585" t="str">
            <v>29982-1</v>
          </cell>
          <cell r="E17585" t="str">
            <v>Монітор LED LCD 18,5"LG</v>
          </cell>
          <cell r="F17585" t="str">
            <v>Монітор LED LCD 18,5"LG</v>
          </cell>
          <cell r="G17585">
            <v>41942</v>
          </cell>
          <cell r="H17585">
            <v>1147.2</v>
          </cell>
          <cell r="I17585" t="str">
            <v>0</v>
          </cell>
          <cell r="J17585" t="str">
            <v>м. Київ, вул. Хохлових №8, частана корпусу №4  (склад)</v>
          </cell>
          <cell r="K17585" t="str">
            <v>Задовільний</v>
          </cell>
          <cell r="M17585">
            <v>383</v>
          </cell>
        </row>
        <row r="17586">
          <cell r="A17586">
            <v>17583</v>
          </cell>
          <cell r="B17586" t="str">
            <v>29983-1</v>
          </cell>
          <cell r="E17586" t="str">
            <v>Монітор LED LCD 18,5"LG</v>
          </cell>
          <cell r="F17586" t="str">
            <v>Монітор LED LCD 18,5"LG</v>
          </cell>
          <cell r="G17586">
            <v>41942</v>
          </cell>
          <cell r="H17586">
            <v>1147.2</v>
          </cell>
          <cell r="I17586" t="str">
            <v>0</v>
          </cell>
          <cell r="J17586" t="str">
            <v>м. Київ, вул. Хохлових №8, частана корпусу №4  (склад)</v>
          </cell>
          <cell r="K17586" t="str">
            <v>Задовільний</v>
          </cell>
          <cell r="M17586">
            <v>383</v>
          </cell>
        </row>
        <row r="17587">
          <cell r="A17587">
            <v>17584</v>
          </cell>
          <cell r="B17587" t="str">
            <v>29984-1</v>
          </cell>
          <cell r="E17587" t="str">
            <v>Монітор LED LCD 18,5"LG</v>
          </cell>
          <cell r="F17587" t="str">
            <v>Монітор LED LCD 18,5"LG</v>
          </cell>
          <cell r="G17587">
            <v>41942</v>
          </cell>
          <cell r="H17587">
            <v>1147.2</v>
          </cell>
          <cell r="I17587" t="str">
            <v>0</v>
          </cell>
          <cell r="J17587" t="str">
            <v>Прорізне відділення</v>
          </cell>
          <cell r="K17587" t="str">
            <v>Задовільний</v>
          </cell>
          <cell r="M17587">
            <v>383</v>
          </cell>
        </row>
        <row r="17588">
          <cell r="A17588">
            <v>17585</v>
          </cell>
          <cell r="B17588" t="str">
            <v>29985-1</v>
          </cell>
          <cell r="E17588" t="str">
            <v>Монітор LED LCD 18,5"LG</v>
          </cell>
          <cell r="F17588" t="str">
            <v>Монітор LED LCD 18,5"LG</v>
          </cell>
          <cell r="G17588">
            <v>41942</v>
          </cell>
          <cell r="H17588">
            <v>1147.2</v>
          </cell>
          <cell r="I17588" t="str">
            <v>0</v>
          </cell>
          <cell r="J17588" t="str">
            <v>Києво - Святошинське відділення (КРВ)</v>
          </cell>
          <cell r="K17588" t="str">
            <v>Задовільний</v>
          </cell>
          <cell r="M17588">
            <v>383</v>
          </cell>
        </row>
        <row r="17589">
          <cell r="A17589">
            <v>17586</v>
          </cell>
          <cell r="B17589" t="str">
            <v>29986-1</v>
          </cell>
          <cell r="E17589" t="str">
            <v>Монітор LED LCD 18,5"LG</v>
          </cell>
          <cell r="F17589" t="str">
            <v>Монітор LED LCD 18,5"LG</v>
          </cell>
          <cell r="G17589">
            <v>41942</v>
          </cell>
          <cell r="H17589">
            <v>1147.2</v>
          </cell>
          <cell r="I17589" t="str">
            <v>0</v>
          </cell>
          <cell r="J17589" t="str">
            <v>Києво - Святошинське відділення (КРВ)</v>
          </cell>
          <cell r="K17589" t="str">
            <v>Задовільний</v>
          </cell>
          <cell r="M17589">
            <v>383</v>
          </cell>
        </row>
        <row r="17590">
          <cell r="A17590">
            <v>17587</v>
          </cell>
          <cell r="B17590" t="str">
            <v>29987-1</v>
          </cell>
          <cell r="E17590" t="str">
            <v>Монітор LED LCD 18,5"LG</v>
          </cell>
          <cell r="F17590" t="str">
            <v>Монітор LED LCD 18,5"LG</v>
          </cell>
          <cell r="G17590">
            <v>41942</v>
          </cell>
          <cell r="H17590">
            <v>1147.2</v>
          </cell>
          <cell r="I17590" t="str">
            <v>0</v>
          </cell>
          <cell r="J17590" t="str">
            <v xml:space="preserve"> м.Київ, вул. Магнітогорська,1Д (склад)</v>
          </cell>
          <cell r="K17590" t="str">
            <v>Задовільний</v>
          </cell>
          <cell r="M17590">
            <v>383</v>
          </cell>
        </row>
        <row r="17591">
          <cell r="A17591">
            <v>17588</v>
          </cell>
          <cell r="B17591" t="str">
            <v>29988-1</v>
          </cell>
          <cell r="E17591" t="str">
            <v>Монітор LED LCD 18,5"LG</v>
          </cell>
          <cell r="F17591" t="str">
            <v>Монітор LED LCD 18,5"LG</v>
          </cell>
          <cell r="G17591">
            <v>41942</v>
          </cell>
          <cell r="H17591">
            <v>1147.2</v>
          </cell>
          <cell r="I17591" t="str">
            <v>0</v>
          </cell>
          <cell r="J17591" t="str">
            <v>м. Київ, вул.Кирилівська,82 (склад)</v>
          </cell>
          <cell r="K17591" t="str">
            <v>Задовільний</v>
          </cell>
          <cell r="M17591">
            <v>383</v>
          </cell>
        </row>
        <row r="17592">
          <cell r="A17592">
            <v>17589</v>
          </cell>
          <cell r="B17592" t="str">
            <v>29989-1</v>
          </cell>
          <cell r="E17592" t="str">
            <v>Монітор LED LCD 18,5"LG</v>
          </cell>
          <cell r="F17592" t="str">
            <v>Монітор LED LCD 18,5"LG</v>
          </cell>
          <cell r="G17592">
            <v>41942</v>
          </cell>
          <cell r="H17592">
            <v>1147.2</v>
          </cell>
          <cell r="I17592" t="str">
            <v>0</v>
          </cell>
          <cell r="J17592" t="str">
            <v>м. Київ, вул. Хохлових №8, частана корпусу №4  (склад)</v>
          </cell>
          <cell r="K17592" t="str">
            <v>Задовільний</v>
          </cell>
          <cell r="M17592">
            <v>383</v>
          </cell>
        </row>
        <row r="17593">
          <cell r="A17593">
            <v>17590</v>
          </cell>
          <cell r="B17593" t="str">
            <v>29990-1</v>
          </cell>
          <cell r="E17593" t="str">
            <v>Калькулятор Citizen SDC-888 TII</v>
          </cell>
          <cell r="F17593" t="str">
            <v>Калькулятор Citizen SDC-888 TII</v>
          </cell>
          <cell r="G17593">
            <v>41892</v>
          </cell>
          <cell r="H17593">
            <v>177</v>
          </cell>
          <cell r="I17593" t="str">
            <v>0</v>
          </cell>
          <cell r="J17593" t="str">
            <v>Прорізне відділення</v>
          </cell>
          <cell r="K17593" t="str">
            <v>Задовільний</v>
          </cell>
          <cell r="M17593">
            <v>38</v>
          </cell>
        </row>
        <row r="17594">
          <cell r="A17594">
            <v>17591</v>
          </cell>
          <cell r="B17594" t="str">
            <v>29991-1</v>
          </cell>
          <cell r="E17594" t="str">
            <v>Калькулятор Citizen SDC-888 TII</v>
          </cell>
          <cell r="F17594" t="str">
            <v>Калькулятор Citizen SDC-888 TII</v>
          </cell>
          <cell r="G17594">
            <v>41892</v>
          </cell>
          <cell r="H17594">
            <v>177</v>
          </cell>
          <cell r="I17594" t="str">
            <v>0</v>
          </cell>
          <cell r="J17594" t="str">
            <v>к.65</v>
          </cell>
          <cell r="K17594" t="str">
            <v>Задовільний</v>
          </cell>
          <cell r="M17594">
            <v>38</v>
          </cell>
        </row>
        <row r="17595">
          <cell r="A17595">
            <v>17592</v>
          </cell>
          <cell r="B17595" t="str">
            <v>29992-1</v>
          </cell>
          <cell r="E17595" t="str">
            <v>Калькулятор Citizen SDC-888 TII</v>
          </cell>
          <cell r="F17595" t="str">
            <v>Калькулятор Citizen SDC-888 TII</v>
          </cell>
          <cell r="G17595">
            <v>41892</v>
          </cell>
          <cell r="H17595">
            <v>177</v>
          </cell>
          <cell r="I17595" t="str">
            <v>0</v>
          </cell>
          <cell r="J17595" t="str">
            <v>Макарівське відділення (КРВ)</v>
          </cell>
          <cell r="K17595" t="str">
            <v>Задовільний</v>
          </cell>
          <cell r="M17595">
            <v>38</v>
          </cell>
        </row>
        <row r="17596">
          <cell r="A17596">
            <v>17593</v>
          </cell>
          <cell r="B17596" t="str">
            <v>29993-1</v>
          </cell>
          <cell r="E17596" t="str">
            <v>Калькулятор Citizen SDC-888 TII</v>
          </cell>
          <cell r="F17596" t="str">
            <v>Калькулятор Citizen SDC-888 TII</v>
          </cell>
          <cell r="G17596">
            <v>41892</v>
          </cell>
          <cell r="H17596">
            <v>177</v>
          </cell>
          <cell r="I17596" t="str">
            <v>0</v>
          </cell>
          <cell r="J17596" t="str">
            <v>Макарівське відділення (КРВ)</v>
          </cell>
          <cell r="K17596" t="str">
            <v>Задовільний</v>
          </cell>
          <cell r="M17596">
            <v>38</v>
          </cell>
        </row>
        <row r="17597">
          <cell r="A17597">
            <v>17594</v>
          </cell>
          <cell r="B17597" t="str">
            <v>29994-1</v>
          </cell>
          <cell r="E17597" t="str">
            <v>Калькулятор Citizen SDC-888 ХВК</v>
          </cell>
          <cell r="F17597" t="str">
            <v>Калькулятор Citizen SDC-888 ХВК</v>
          </cell>
          <cell r="G17597">
            <v>41887</v>
          </cell>
          <cell r="H17597">
            <v>170</v>
          </cell>
          <cell r="I17597" t="str">
            <v>0</v>
          </cell>
          <cell r="J17597" t="str">
            <v>Києво - Святошинське відділення (КРВ)</v>
          </cell>
          <cell r="K17597" t="str">
            <v>Задовільний</v>
          </cell>
          <cell r="M17597">
            <v>38</v>
          </cell>
        </row>
        <row r="17598">
          <cell r="A17598">
            <v>17595</v>
          </cell>
          <cell r="B17598" t="str">
            <v>29995-1</v>
          </cell>
          <cell r="E17598" t="str">
            <v>Калькулятор Citizen SDC-888 ХВК</v>
          </cell>
          <cell r="F17598" t="str">
            <v>Калькулятор Citizen SDC-888 ХВК</v>
          </cell>
          <cell r="G17598">
            <v>41887</v>
          </cell>
          <cell r="H17598">
            <v>170</v>
          </cell>
          <cell r="I17598" t="str">
            <v>0</v>
          </cell>
          <cell r="J17598" t="str">
            <v>к.33</v>
          </cell>
          <cell r="K17598" t="str">
            <v>Задовільний</v>
          </cell>
          <cell r="M17598">
            <v>38</v>
          </cell>
        </row>
        <row r="17599">
          <cell r="A17599">
            <v>17596</v>
          </cell>
          <cell r="B17599" t="str">
            <v>29996-1</v>
          </cell>
          <cell r="E17599" t="str">
            <v>Калькулятор Citizen SDC-888 ХВК</v>
          </cell>
          <cell r="F17599" t="str">
            <v>Калькулятор Citizen SDC-888 ХВК</v>
          </cell>
          <cell r="G17599">
            <v>41887</v>
          </cell>
          <cell r="H17599">
            <v>170</v>
          </cell>
          <cell r="I17599" t="str">
            <v>0</v>
          </cell>
          <cell r="J17599" t="str">
            <v>м. Київ, вул. Хохлових №8, частана корпусу №4  (склад)</v>
          </cell>
          <cell r="K17599" t="str">
            <v>Задовільний</v>
          </cell>
          <cell r="M17599">
            <v>38</v>
          </cell>
        </row>
        <row r="17600">
          <cell r="A17600">
            <v>17597</v>
          </cell>
          <cell r="B17600" t="str">
            <v>29997-1</v>
          </cell>
          <cell r="E17600" t="str">
            <v>Калькулятор Citizen CХ-121</v>
          </cell>
          <cell r="F17600" t="str">
            <v>Калькулятор Citizen CХ-121</v>
          </cell>
          <cell r="G17600">
            <v>41887</v>
          </cell>
          <cell r="H17600">
            <v>700</v>
          </cell>
          <cell r="I17600" t="str">
            <v>0</v>
          </cell>
          <cell r="J17600" t="str">
            <v>м. Київ, вул. Хохлових №8, частана корпусу №4  (склад)</v>
          </cell>
          <cell r="K17600" t="str">
            <v>Задовільний</v>
          </cell>
          <cell r="M17600">
            <v>188</v>
          </cell>
        </row>
        <row r="17601">
          <cell r="A17601">
            <v>17598</v>
          </cell>
          <cell r="B17601" t="str">
            <v>29998-1</v>
          </cell>
          <cell r="E17601" t="str">
            <v>Калькулятор Citizen SDC-888T</v>
          </cell>
          <cell r="F17601" t="str">
            <v>Калькулятор Citizen SDC-888T</v>
          </cell>
          <cell r="G17601">
            <v>41887</v>
          </cell>
          <cell r="H17601">
            <v>171.48</v>
          </cell>
          <cell r="I17601" t="str">
            <v>0</v>
          </cell>
          <cell r="J17601" t="str">
            <v>Івано-Франівське РВ</v>
          </cell>
          <cell r="K17601" t="str">
            <v>Задовільний</v>
          </cell>
          <cell r="M17601">
            <v>38</v>
          </cell>
        </row>
        <row r="17602">
          <cell r="A17602">
            <v>17599</v>
          </cell>
          <cell r="B17602" t="str">
            <v>29999-1</v>
          </cell>
          <cell r="E17602" t="str">
            <v>Калькулятор Citizen SDC-888T</v>
          </cell>
          <cell r="F17602" t="str">
            <v>Калькулятор Citizen SDC-888T</v>
          </cell>
          <cell r="G17602">
            <v>41887</v>
          </cell>
          <cell r="H17602">
            <v>171.48</v>
          </cell>
          <cell r="I17602" t="str">
            <v>0</v>
          </cell>
          <cell r="J17602" t="str">
            <v>вул.Прорізна ,8а</v>
          </cell>
          <cell r="K17602" t="str">
            <v>Задовільний</v>
          </cell>
          <cell r="M17602">
            <v>38</v>
          </cell>
        </row>
        <row r="17603">
          <cell r="A17603">
            <v>17600</v>
          </cell>
          <cell r="B17603" t="str">
            <v>30000-1</v>
          </cell>
          <cell r="E17603" t="str">
            <v>Калькулятор Citizen SDC-888T</v>
          </cell>
          <cell r="F17603" t="str">
            <v>Калькулятор Citizen SDC-888T</v>
          </cell>
          <cell r="G17603">
            <v>41887</v>
          </cell>
          <cell r="H17603">
            <v>171.48</v>
          </cell>
          <cell r="I17603" t="str">
            <v>0</v>
          </cell>
          <cell r="J17603" t="str">
            <v>к.68</v>
          </cell>
          <cell r="K17603" t="str">
            <v>Незадовільний</v>
          </cell>
          <cell r="L17603" t="str">
            <v>Зламаний пристрій перемотки паперу</v>
          </cell>
          <cell r="M17603">
            <v>38</v>
          </cell>
        </row>
        <row r="17604">
          <cell r="A17604">
            <v>17601</v>
          </cell>
          <cell r="B17604" t="str">
            <v>30002-1</v>
          </cell>
          <cell r="E17604" t="str">
            <v>Крісло Престиж Люкс/АМФ-1</v>
          </cell>
          <cell r="F17604" t="str">
            <v>Крісло Престиж Люкс/АМФ-1</v>
          </cell>
          <cell r="G17604">
            <v>41919</v>
          </cell>
          <cell r="H17604">
            <v>345</v>
          </cell>
          <cell r="I17604" t="str">
            <v>0</v>
          </cell>
          <cell r="J17604" t="str">
            <v>Івано-Франівське РВ</v>
          </cell>
          <cell r="K17604" t="str">
            <v>Незадовільний</v>
          </cell>
          <cell r="L17604" t="str">
            <v>Зламаний пристрій перемотки паперу</v>
          </cell>
          <cell r="M17604">
            <v>149</v>
          </cell>
        </row>
        <row r="17605">
          <cell r="A17605">
            <v>17602</v>
          </cell>
          <cell r="B17605" t="str">
            <v>30003-1</v>
          </cell>
          <cell r="E17605" t="str">
            <v>Крісло Престиж Люкс/АМФ-1</v>
          </cell>
          <cell r="F17605" t="str">
            <v>Крісло Престиж Люкс/АМФ-1</v>
          </cell>
          <cell r="G17605">
            <v>41919</v>
          </cell>
          <cell r="H17605">
            <v>345</v>
          </cell>
          <cell r="I17605" t="str">
            <v>0</v>
          </cell>
          <cell r="J17605" t="str">
            <v>к.31</v>
          </cell>
          <cell r="K17605" t="str">
            <v>Незадовільний</v>
          </cell>
          <cell r="L17605" t="str">
            <v>Пошкоджений шлейф</v>
          </cell>
          <cell r="M17605">
            <v>149</v>
          </cell>
        </row>
        <row r="17606">
          <cell r="A17606">
            <v>17603</v>
          </cell>
          <cell r="B17606" t="str">
            <v>30005-1</v>
          </cell>
          <cell r="E17606" t="str">
            <v>Крісло Престиж Люкс/АМФ-1</v>
          </cell>
          <cell r="F17606" t="str">
            <v>Крісло Престиж Люкс/АМФ-1</v>
          </cell>
          <cell r="G17606">
            <v>41919</v>
          </cell>
          <cell r="H17606">
            <v>345</v>
          </cell>
          <cell r="I17606" t="str">
            <v>0</v>
          </cell>
          <cell r="J17606" t="str">
            <v>Вул.Прорізна, каб.12 (Головний банк)</v>
          </cell>
          <cell r="K17606" t="str">
            <v>Задовільний</v>
          </cell>
          <cell r="M17606">
            <v>149</v>
          </cell>
        </row>
        <row r="17607">
          <cell r="A17607">
            <v>17604</v>
          </cell>
          <cell r="B17607" t="str">
            <v>30006-1</v>
          </cell>
          <cell r="E17607" t="str">
            <v>Крісло Престиж Люкс/АМФ-1</v>
          </cell>
          <cell r="F17607" t="str">
            <v>Крісло Престиж Люкс/АМФ-1</v>
          </cell>
          <cell r="G17607">
            <v>41919</v>
          </cell>
          <cell r="H17607">
            <v>345</v>
          </cell>
          <cell r="I17607" t="str">
            <v>0</v>
          </cell>
          <cell r="J17607" t="str">
            <v>вул.Прорізна ,8а</v>
          </cell>
          <cell r="K17607" t="str">
            <v>Задовільний</v>
          </cell>
          <cell r="M17607">
            <v>149</v>
          </cell>
        </row>
        <row r="17608">
          <cell r="A17608">
            <v>17605</v>
          </cell>
          <cell r="B17608" t="str">
            <v>30008-1</v>
          </cell>
          <cell r="E17608" t="str">
            <v>Крісло ORMAN SP-A</v>
          </cell>
          <cell r="F17608" t="str">
            <v>Крісло ORMAN SP-A</v>
          </cell>
          <cell r="G17608">
            <v>41898</v>
          </cell>
          <cell r="H17608">
            <v>1250</v>
          </cell>
          <cell r="I17608" t="str">
            <v>0</v>
          </cell>
          <cell r="J17608" t="str">
            <v>Прорізне відділення</v>
          </cell>
          <cell r="K17608" t="str">
            <v>Задовільний</v>
          </cell>
          <cell r="M17608">
            <v>248</v>
          </cell>
        </row>
        <row r="17609">
          <cell r="A17609">
            <v>17606</v>
          </cell>
          <cell r="B17609" t="str">
            <v>30009-1</v>
          </cell>
          <cell r="E17609" t="str">
            <v>Крісло "FIDEL"</v>
          </cell>
          <cell r="F17609" t="str">
            <v>Крісло "FIDEL"</v>
          </cell>
          <cell r="G17609">
            <v>41891</v>
          </cell>
          <cell r="H17609">
            <v>1787</v>
          </cell>
          <cell r="I17609" t="str">
            <v>0</v>
          </cell>
          <cell r="J17609" t="str">
            <v>м. Київ, вул.Кирилівська,82 (склад)</v>
          </cell>
          <cell r="K17609" t="str">
            <v>Задовільний</v>
          </cell>
          <cell r="M17609">
            <v>347</v>
          </cell>
        </row>
        <row r="17610">
          <cell r="A17610">
            <v>17607</v>
          </cell>
          <cell r="B17610">
            <v>70100286</v>
          </cell>
          <cell r="E17610" t="str">
            <v>Стіл мод.</v>
          </cell>
          <cell r="F17610" t="str">
            <v>Стіл мод.</v>
          </cell>
          <cell r="G17610">
            <v>38589</v>
          </cell>
          <cell r="H17610">
            <v>562.79999999999995</v>
          </cell>
          <cell r="I17610" t="str">
            <v>0</v>
          </cell>
          <cell r="J17610" t="str">
            <v>к.67/3</v>
          </cell>
          <cell r="K17610" t="str">
            <v>Задовільний</v>
          </cell>
          <cell r="M17610">
            <v>133</v>
          </cell>
        </row>
        <row r="17611">
          <cell r="A17611">
            <v>17608</v>
          </cell>
          <cell r="B17611">
            <v>70100287</v>
          </cell>
          <cell r="E17611" t="str">
            <v>Стіл мод.</v>
          </cell>
          <cell r="F17611" t="str">
            <v>Стіл мод.</v>
          </cell>
          <cell r="G17611">
            <v>38589</v>
          </cell>
          <cell r="H17611">
            <v>562.79999999999995</v>
          </cell>
          <cell r="I17611" t="str">
            <v>0</v>
          </cell>
          <cell r="J17611" t="str">
            <v>м. Київ, вул.Кирилівська,82 (склад)</v>
          </cell>
          <cell r="K17611" t="str">
            <v>Незадовільний</v>
          </cell>
          <cell r="L17611" t="str">
            <v>В неробочому стані</v>
          </cell>
          <cell r="M17611">
            <v>133</v>
          </cell>
        </row>
        <row r="17612">
          <cell r="A17612">
            <v>17609</v>
          </cell>
          <cell r="B17612" t="str">
            <v>30013-1</v>
          </cell>
          <cell r="E17612" t="str">
            <v>Гарнітура для телефону YH32</v>
          </cell>
          <cell r="F17612" t="str">
            <v>Гарнітура для телефону YH32</v>
          </cell>
          <cell r="G17612">
            <v>41892</v>
          </cell>
          <cell r="H17612">
            <v>635.29999999999995</v>
          </cell>
          <cell r="I17612" t="str">
            <v>0</v>
          </cell>
          <cell r="J17612" t="str">
            <v>м. Київ, вул.Кирилівська,82 (склад)</v>
          </cell>
          <cell r="K17612" t="str">
            <v>Задовільний</v>
          </cell>
          <cell r="M17612">
            <v>842</v>
          </cell>
        </row>
        <row r="17613">
          <cell r="A17613">
            <v>17610</v>
          </cell>
          <cell r="B17613" t="str">
            <v>30014-1</v>
          </cell>
          <cell r="E17613" t="str">
            <v>Гарнітура для телефону YH32</v>
          </cell>
          <cell r="F17613" t="str">
            <v>Гарнітура для телефону YH32</v>
          </cell>
          <cell r="G17613">
            <v>41892</v>
          </cell>
          <cell r="H17613">
            <v>635.29999999999995</v>
          </cell>
          <cell r="I17613" t="str">
            <v>0</v>
          </cell>
          <cell r="J17613" t="str">
            <v>м. Київ, вул.Кирилівська,82 (склад)</v>
          </cell>
          <cell r="K17613" t="str">
            <v>Задовільний</v>
          </cell>
          <cell r="M17613">
            <v>842</v>
          </cell>
        </row>
        <row r="17614">
          <cell r="A17614">
            <v>17611</v>
          </cell>
          <cell r="B17614" t="str">
            <v>30015-1</v>
          </cell>
          <cell r="E17614" t="str">
            <v>Гарнітура для телефону YH32</v>
          </cell>
          <cell r="F17614" t="str">
            <v>Гарнітура для телефону YH32</v>
          </cell>
          <cell r="G17614">
            <v>41892</v>
          </cell>
          <cell r="H17614">
            <v>635.29999999999995</v>
          </cell>
          <cell r="I17614" t="str">
            <v>0</v>
          </cell>
          <cell r="J17614" t="str">
            <v>м. Київ, вул.Кирилівська,82 (склад)</v>
          </cell>
          <cell r="K17614" t="str">
            <v>Задовільний</v>
          </cell>
          <cell r="M17614">
            <v>842</v>
          </cell>
        </row>
        <row r="17615">
          <cell r="A17615">
            <v>17612</v>
          </cell>
          <cell r="B17615" t="str">
            <v>30016-1</v>
          </cell>
          <cell r="E17615" t="str">
            <v>Гарнітура для телефону YH32</v>
          </cell>
          <cell r="F17615" t="str">
            <v>Гарнітура для телефону YH32</v>
          </cell>
          <cell r="G17615">
            <v>41892</v>
          </cell>
          <cell r="H17615">
            <v>635.29999999999995</v>
          </cell>
          <cell r="I17615" t="str">
            <v>0</v>
          </cell>
          <cell r="J17615" t="str">
            <v>м. Київ, вул.Кирилівська,82 (склад)</v>
          </cell>
          <cell r="K17615" t="str">
            <v>Задовільний</v>
          </cell>
          <cell r="M17615">
            <v>842</v>
          </cell>
        </row>
        <row r="17616">
          <cell r="A17616">
            <v>17613</v>
          </cell>
          <cell r="B17616" t="str">
            <v>30017-1</v>
          </cell>
          <cell r="E17616" t="str">
            <v>Гарнітура для телефону YH32</v>
          </cell>
          <cell r="F17616" t="str">
            <v>Гарнітура для телефону YH32</v>
          </cell>
          <cell r="G17616">
            <v>41892</v>
          </cell>
          <cell r="H17616">
            <v>635.29999999999995</v>
          </cell>
          <cell r="I17616" t="str">
            <v>0</v>
          </cell>
          <cell r="J17616" t="str">
            <v>Івано-Франівське РВ</v>
          </cell>
          <cell r="K17616" t="str">
            <v>Задовільний</v>
          </cell>
          <cell r="M17616">
            <v>842</v>
          </cell>
        </row>
        <row r="17617">
          <cell r="A17617">
            <v>17614</v>
          </cell>
          <cell r="B17617" t="str">
            <v>6272-1</v>
          </cell>
          <cell r="E17617" t="str">
            <v>Стіл модифікований</v>
          </cell>
          <cell r="F17617" t="str">
            <v>Стіл модифікований</v>
          </cell>
          <cell r="G17617">
            <v>38925</v>
          </cell>
          <cell r="H17617">
            <v>393</v>
          </cell>
          <cell r="I17617" t="str">
            <v>0</v>
          </cell>
          <cell r="J17617" t="str">
            <v>Івано-Франівське РВ</v>
          </cell>
          <cell r="K17617" t="str">
            <v>Задовільний</v>
          </cell>
          <cell r="M17617">
            <v>43</v>
          </cell>
        </row>
        <row r="17618">
          <cell r="A17618">
            <v>17615</v>
          </cell>
          <cell r="B17618">
            <v>70100604</v>
          </cell>
          <cell r="E17618" t="str">
            <v>Стіл однотумбовий</v>
          </cell>
          <cell r="F17618" t="str">
            <v>Стіл однотумбовий</v>
          </cell>
          <cell r="G17618">
            <v>38589</v>
          </cell>
          <cell r="H17618">
            <v>600</v>
          </cell>
          <cell r="I17618" t="str">
            <v>0</v>
          </cell>
          <cell r="J17618" t="str">
            <v>Івано-Франівське РВ</v>
          </cell>
          <cell r="K17618" t="str">
            <v>Задовільний</v>
          </cell>
          <cell r="M17618">
            <v>133</v>
          </cell>
        </row>
        <row r="17619">
          <cell r="A17619">
            <v>17616</v>
          </cell>
          <cell r="B17619" t="str">
            <v>31193-1</v>
          </cell>
          <cell r="E17619" t="str">
            <v>Стіл операціоніста</v>
          </cell>
          <cell r="F17619" t="str">
            <v>Стіл операціоніста</v>
          </cell>
          <cell r="G17619">
            <v>42355</v>
          </cell>
          <cell r="H17619">
            <v>360</v>
          </cell>
          <cell r="I17619" t="str">
            <v>0</v>
          </cell>
          <cell r="J17619" t="str">
            <v>Івано-Франівське РВ</v>
          </cell>
          <cell r="K17619" t="str">
            <v>Задовільний</v>
          </cell>
          <cell r="M17619">
            <v>150</v>
          </cell>
        </row>
        <row r="17620">
          <cell r="A17620">
            <v>17617</v>
          </cell>
          <cell r="B17620" t="str">
            <v>31194-1</v>
          </cell>
          <cell r="E17620" t="str">
            <v>Стіл операціоніста</v>
          </cell>
          <cell r="F17620" t="str">
            <v>Стіл операціоніста</v>
          </cell>
          <cell r="G17620">
            <v>42355</v>
          </cell>
          <cell r="H17620">
            <v>360</v>
          </cell>
          <cell r="I17620" t="str">
            <v>0</v>
          </cell>
          <cell r="J17620" t="str">
            <v>к.33</v>
          </cell>
          <cell r="K17620" t="str">
            <v>Задовільний</v>
          </cell>
          <cell r="M17620">
            <v>150</v>
          </cell>
        </row>
        <row r="17621">
          <cell r="A17621">
            <v>17618</v>
          </cell>
          <cell r="B17621" t="str">
            <v>30022-1</v>
          </cell>
          <cell r="E17621" t="str">
            <v>Монітор LED LCD 18,5</v>
          </cell>
          <cell r="F17621" t="str">
            <v>Монітор LED LCD 18,5</v>
          </cell>
          <cell r="G17621">
            <v>41933</v>
          </cell>
          <cell r="H17621">
            <v>1147.2</v>
          </cell>
          <cell r="I17621" t="str">
            <v>0</v>
          </cell>
          <cell r="J17621" t="str">
            <v>Івано-Франівське РВ</v>
          </cell>
          <cell r="K17621" t="str">
            <v>Задовільний</v>
          </cell>
          <cell r="M17621">
            <v>383</v>
          </cell>
        </row>
        <row r="17622">
          <cell r="A17622">
            <v>17619</v>
          </cell>
          <cell r="B17622" t="str">
            <v>30023-1</v>
          </cell>
          <cell r="E17622" t="str">
            <v>Монітор LED LCD 18,5</v>
          </cell>
          <cell r="F17622" t="str">
            <v>Монітор LED LCD 18,5</v>
          </cell>
          <cell r="G17622">
            <v>41933</v>
          </cell>
          <cell r="H17622">
            <v>1147.2</v>
          </cell>
          <cell r="I17622" t="str">
            <v>0</v>
          </cell>
          <cell r="J17622" t="str">
            <v>Івано-Франівське РВ</v>
          </cell>
          <cell r="K17622" t="str">
            <v>Незадовільний</v>
          </cell>
          <cell r="L17622" t="str">
            <v>Зламаний мікрофон</v>
          </cell>
          <cell r="M17622">
            <v>383</v>
          </cell>
        </row>
        <row r="17623">
          <cell r="A17623">
            <v>17620</v>
          </cell>
          <cell r="B17623" t="str">
            <v>30024-1</v>
          </cell>
          <cell r="E17623" t="str">
            <v>Монітор LED LCD 18,5</v>
          </cell>
          <cell r="F17623" t="str">
            <v>Монітор LED LCD 18,5</v>
          </cell>
          <cell r="G17623">
            <v>41933</v>
          </cell>
          <cell r="H17623">
            <v>1147.2</v>
          </cell>
          <cell r="I17623" t="str">
            <v>0</v>
          </cell>
          <cell r="J17623" t="str">
            <v>к.32</v>
          </cell>
          <cell r="K17623" t="str">
            <v>Задовільний</v>
          </cell>
          <cell r="M17623">
            <v>383</v>
          </cell>
        </row>
        <row r="17624">
          <cell r="A17624">
            <v>17621</v>
          </cell>
          <cell r="B17624" t="str">
            <v>30025-1</v>
          </cell>
          <cell r="E17624" t="str">
            <v>Монітор LED LCD 18,5</v>
          </cell>
          <cell r="F17624" t="str">
            <v>Монітор LED LCD 18,5</v>
          </cell>
          <cell r="G17624">
            <v>41933</v>
          </cell>
          <cell r="H17624">
            <v>1147.2</v>
          </cell>
          <cell r="I17624" t="str">
            <v>0</v>
          </cell>
          <cell r="J17624" t="str">
            <v>вул.Прорізна ,8а</v>
          </cell>
          <cell r="K17624" t="str">
            <v>Задовільний</v>
          </cell>
          <cell r="M17624">
            <v>383</v>
          </cell>
        </row>
        <row r="17625">
          <cell r="A17625">
            <v>17622</v>
          </cell>
          <cell r="B17625" t="str">
            <v>30026-1</v>
          </cell>
          <cell r="E17625" t="str">
            <v>Монітор LED LCD 18,5</v>
          </cell>
          <cell r="F17625" t="str">
            <v>Монітор LED LCD 18,5</v>
          </cell>
          <cell r="G17625">
            <v>41933</v>
          </cell>
          <cell r="H17625">
            <v>1147.2</v>
          </cell>
          <cell r="I17625" t="str">
            <v>0</v>
          </cell>
          <cell r="J17625" t="str">
            <v>Волинське РВ</v>
          </cell>
          <cell r="K17625" t="str">
            <v>Задовільний</v>
          </cell>
          <cell r="M17625">
            <v>383</v>
          </cell>
        </row>
        <row r="17626">
          <cell r="A17626">
            <v>17623</v>
          </cell>
          <cell r="B17626" t="str">
            <v>30027-1</v>
          </cell>
          <cell r="E17626" t="str">
            <v>Монітор LED LCD 18,5</v>
          </cell>
          <cell r="F17626" t="str">
            <v>Монітор LED LCD 18,5</v>
          </cell>
          <cell r="G17626">
            <v>41933</v>
          </cell>
          <cell r="H17626">
            <v>1147.2</v>
          </cell>
          <cell r="I17626" t="str">
            <v>0</v>
          </cell>
          <cell r="J17626" t="str">
            <v>Волинське РВ</v>
          </cell>
          <cell r="K17626" t="str">
            <v>Задовільний</v>
          </cell>
          <cell r="M17626">
            <v>383</v>
          </cell>
        </row>
        <row r="17627">
          <cell r="A17627">
            <v>17624</v>
          </cell>
          <cell r="B17627" t="str">
            <v>30028-1</v>
          </cell>
          <cell r="E17627" t="str">
            <v>Монітор LED LCD 18,5</v>
          </cell>
          <cell r="F17627" t="str">
            <v>Монітор LED LCD 18,5</v>
          </cell>
          <cell r="G17627">
            <v>41933</v>
          </cell>
          <cell r="H17627">
            <v>1147.2</v>
          </cell>
          <cell r="I17627" t="str">
            <v>0</v>
          </cell>
          <cell r="J17627" t="str">
            <v>Волинське РВ</v>
          </cell>
          <cell r="K17627" t="str">
            <v>Задовільний</v>
          </cell>
          <cell r="M17627">
            <v>383</v>
          </cell>
        </row>
        <row r="17628">
          <cell r="A17628">
            <v>17625</v>
          </cell>
          <cell r="B17628" t="str">
            <v>30029-1</v>
          </cell>
          <cell r="E17628" t="str">
            <v>Монітор LED LCD 18,5</v>
          </cell>
          <cell r="F17628" t="str">
            <v>Монітор LED LCD 18,5</v>
          </cell>
          <cell r="G17628">
            <v>41933</v>
          </cell>
          <cell r="H17628">
            <v>1147.2</v>
          </cell>
          <cell r="I17628" t="str">
            <v>0</v>
          </cell>
          <cell r="J17628" t="str">
            <v>Каса</v>
          </cell>
          <cell r="K17628" t="str">
            <v>Задовільний</v>
          </cell>
          <cell r="M17628">
            <v>383</v>
          </cell>
        </row>
        <row r="17629">
          <cell r="A17629">
            <v>17626</v>
          </cell>
          <cell r="B17629" t="str">
            <v>30030-1</v>
          </cell>
          <cell r="E17629" t="str">
            <v>Монітор LED LCD 18,5</v>
          </cell>
          <cell r="F17629" t="str">
            <v>Монітор LED LCD 18,5</v>
          </cell>
          <cell r="G17629">
            <v>41933</v>
          </cell>
          <cell r="H17629">
            <v>1147.2</v>
          </cell>
          <cell r="I17629" t="str">
            <v>0</v>
          </cell>
          <cell r="J17629" t="str">
            <v>(Процес.центр)</v>
          </cell>
          <cell r="K17629" t="str">
            <v>Задовільний</v>
          </cell>
          <cell r="M17629">
            <v>383</v>
          </cell>
        </row>
        <row r="17630">
          <cell r="A17630">
            <v>17627</v>
          </cell>
          <cell r="B17630" t="str">
            <v>30031-1</v>
          </cell>
          <cell r="E17630" t="str">
            <v>Монітор LED LCD 18,5</v>
          </cell>
          <cell r="F17630" t="str">
            <v>Монітор LED LCD 18,5</v>
          </cell>
          <cell r="G17630">
            <v>41933</v>
          </cell>
          <cell r="H17630">
            <v>1147.2</v>
          </cell>
          <cell r="I17630" t="str">
            <v>0</v>
          </cell>
          <cell r="J17630" t="str">
            <v>м. Київ, вул. Хохлових №8, частана корпусу №4  (склад)</v>
          </cell>
          <cell r="K17630" t="str">
            <v>Задовільний</v>
          </cell>
          <cell r="M17630">
            <v>383</v>
          </cell>
        </row>
        <row r="17631">
          <cell r="A17631">
            <v>17628</v>
          </cell>
          <cell r="B17631" t="str">
            <v>30032-1</v>
          </cell>
          <cell r="E17631" t="str">
            <v>Монітор LED LCD 18,5</v>
          </cell>
          <cell r="F17631" t="str">
            <v>Монітор LED LCD 18,5</v>
          </cell>
          <cell r="G17631">
            <v>41933</v>
          </cell>
          <cell r="H17631">
            <v>1147.2</v>
          </cell>
          <cell r="I17631" t="str">
            <v>0</v>
          </cell>
          <cell r="J17631" t="str">
            <v>Прорізне відділення</v>
          </cell>
          <cell r="K17631" t="str">
            <v>Задовільний</v>
          </cell>
          <cell r="M17631">
            <v>383</v>
          </cell>
        </row>
        <row r="17632">
          <cell r="A17632">
            <v>17629</v>
          </cell>
          <cell r="B17632" t="str">
            <v>30033-1</v>
          </cell>
          <cell r="E17632" t="str">
            <v>Монітор LED LCD 18,5</v>
          </cell>
          <cell r="F17632" t="str">
            <v>Монітор LED LCD 18,5</v>
          </cell>
          <cell r="G17632">
            <v>41933</v>
          </cell>
          <cell r="H17632">
            <v>1147.2</v>
          </cell>
          <cell r="I17632" t="str">
            <v>0</v>
          </cell>
          <cell r="J17632" t="str">
            <v>Прорізне відділення</v>
          </cell>
          <cell r="K17632" t="str">
            <v>Задовільний</v>
          </cell>
          <cell r="M17632">
            <v>383</v>
          </cell>
        </row>
        <row r="17633">
          <cell r="A17633">
            <v>17630</v>
          </cell>
          <cell r="B17633" t="str">
            <v>30034-1</v>
          </cell>
          <cell r="E17633" t="str">
            <v>Монітор LED LCD 18,5</v>
          </cell>
          <cell r="F17633" t="str">
            <v>Монітор LED LCD 18,5</v>
          </cell>
          <cell r="G17633">
            <v>41933</v>
          </cell>
          <cell r="H17633">
            <v>1147.2</v>
          </cell>
          <cell r="I17633" t="str">
            <v>0</v>
          </cell>
          <cell r="J17633" t="str">
            <v>к.33</v>
          </cell>
          <cell r="K17633" t="str">
            <v>Задовільний</v>
          </cell>
          <cell r="M17633">
            <v>383</v>
          </cell>
        </row>
        <row r="17634">
          <cell r="A17634">
            <v>17631</v>
          </cell>
          <cell r="B17634" t="str">
            <v>30035-1</v>
          </cell>
          <cell r="E17634" t="str">
            <v>Монітор LED LCD 18,5</v>
          </cell>
          <cell r="F17634" t="str">
            <v>Монітор LED LCD 18,5</v>
          </cell>
          <cell r="G17634">
            <v>41933</v>
          </cell>
          <cell r="H17634">
            <v>1147.2</v>
          </cell>
          <cell r="I17634" t="str">
            <v>0</v>
          </cell>
          <cell r="J17634" t="str">
            <v>к.38</v>
          </cell>
          <cell r="K17634" t="str">
            <v>Задовільний</v>
          </cell>
          <cell r="M17634">
            <v>383</v>
          </cell>
        </row>
        <row r="17635">
          <cell r="A17635">
            <v>17632</v>
          </cell>
          <cell r="B17635" t="str">
            <v>30036-1</v>
          </cell>
          <cell r="E17635" t="str">
            <v>Монітор LED LCD 18,5</v>
          </cell>
          <cell r="F17635" t="str">
            <v>Монітор LED LCD 18,5</v>
          </cell>
          <cell r="G17635">
            <v>41933</v>
          </cell>
          <cell r="H17635">
            <v>1147.2</v>
          </cell>
          <cell r="I17635" t="str">
            <v>0</v>
          </cell>
          <cell r="J17635" t="str">
            <v>вул.Прорізна ,8а</v>
          </cell>
          <cell r="K17635" t="str">
            <v>Задовільний</v>
          </cell>
          <cell r="M17635">
            <v>383</v>
          </cell>
        </row>
        <row r="17636">
          <cell r="A17636">
            <v>17633</v>
          </cell>
          <cell r="B17636" t="str">
            <v>30037-1</v>
          </cell>
          <cell r="E17636" t="str">
            <v>Монітор LED LCD 18,5</v>
          </cell>
          <cell r="F17636" t="str">
            <v>Монітор LED LCD 18,5</v>
          </cell>
          <cell r="G17636">
            <v>41933</v>
          </cell>
          <cell r="H17636">
            <v>1147.2</v>
          </cell>
          <cell r="I17636" t="str">
            <v>0</v>
          </cell>
          <cell r="J17636" t="str">
            <v>вул.Прорізна ,8а</v>
          </cell>
          <cell r="K17636" t="str">
            <v>Задовільний</v>
          </cell>
          <cell r="M17636">
            <v>383</v>
          </cell>
        </row>
        <row r="17637">
          <cell r="A17637">
            <v>17634</v>
          </cell>
          <cell r="B17637" t="str">
            <v>30038-1</v>
          </cell>
          <cell r="E17637" t="str">
            <v>Монітор LED LCD 18,5</v>
          </cell>
          <cell r="F17637" t="str">
            <v>Монітор LED LCD 18,5</v>
          </cell>
          <cell r="G17637">
            <v>41933</v>
          </cell>
          <cell r="H17637">
            <v>1147.2</v>
          </cell>
          <cell r="I17637" t="str">
            <v>0</v>
          </cell>
          <cell r="J17637" t="str">
            <v>вул.Прорізна ,8а</v>
          </cell>
          <cell r="K17637" t="str">
            <v>Задовільний</v>
          </cell>
          <cell r="M17637">
            <v>383</v>
          </cell>
        </row>
        <row r="17638">
          <cell r="A17638">
            <v>17635</v>
          </cell>
          <cell r="B17638" t="str">
            <v>30039-1</v>
          </cell>
          <cell r="E17638" t="str">
            <v>Монітор LED LCD 18,5</v>
          </cell>
          <cell r="F17638" t="str">
            <v>Монітор LED LCD 18,5</v>
          </cell>
          <cell r="G17638">
            <v>41933</v>
          </cell>
          <cell r="H17638">
            <v>1147.2</v>
          </cell>
          <cell r="I17638" t="str">
            <v>0</v>
          </cell>
          <cell r="J17638" t="str">
            <v>Прорізне відділення</v>
          </cell>
          <cell r="K17638" t="str">
            <v>Задовільний</v>
          </cell>
          <cell r="M17638">
            <v>383</v>
          </cell>
        </row>
        <row r="17639">
          <cell r="A17639">
            <v>17636</v>
          </cell>
          <cell r="B17639" t="str">
            <v>30040-1</v>
          </cell>
          <cell r="E17639" t="str">
            <v>Монітор LED LCD 18,5</v>
          </cell>
          <cell r="F17639" t="str">
            <v>Монітор LED LCD 18,5</v>
          </cell>
          <cell r="G17639">
            <v>41933</v>
          </cell>
          <cell r="H17639">
            <v>1147.2</v>
          </cell>
          <cell r="I17639" t="str">
            <v>0</v>
          </cell>
          <cell r="J17639" t="str">
            <v>Прорізне відділення</v>
          </cell>
          <cell r="K17639" t="str">
            <v>Задовільний</v>
          </cell>
          <cell r="M17639">
            <v>383</v>
          </cell>
        </row>
        <row r="17640">
          <cell r="A17640">
            <v>17637</v>
          </cell>
          <cell r="B17640" t="str">
            <v>30041-1</v>
          </cell>
          <cell r="E17640" t="str">
            <v>Монітор LED LCD 18,5</v>
          </cell>
          <cell r="F17640" t="str">
            <v>Монітор LED LCD 18,5</v>
          </cell>
          <cell r="G17640">
            <v>41933</v>
          </cell>
          <cell r="H17640">
            <v>1147.2</v>
          </cell>
          <cell r="I17640" t="str">
            <v>0</v>
          </cell>
          <cell r="J17640" t="str">
            <v>Прорізне відділення</v>
          </cell>
          <cell r="K17640" t="str">
            <v>Задовільний</v>
          </cell>
          <cell r="M17640">
            <v>383</v>
          </cell>
        </row>
        <row r="17641">
          <cell r="A17641">
            <v>17638</v>
          </cell>
          <cell r="B17641" t="str">
            <v>30042-1</v>
          </cell>
          <cell r="E17641" t="str">
            <v>Монітор LED LCD 18,5</v>
          </cell>
          <cell r="F17641" t="str">
            <v>Монітор LED LCD 18,5</v>
          </cell>
          <cell r="G17641">
            <v>41933</v>
          </cell>
          <cell r="H17641">
            <v>1147.2</v>
          </cell>
          <cell r="I17641" t="str">
            <v>0</v>
          </cell>
          <cell r="J17641" t="str">
            <v>вул.Прорізна ,8а</v>
          </cell>
          <cell r="K17641" t="str">
            <v>Задовільний</v>
          </cell>
          <cell r="M17641">
            <v>383</v>
          </cell>
        </row>
        <row r="17642">
          <cell r="A17642">
            <v>17639</v>
          </cell>
          <cell r="B17642" t="str">
            <v>30043-1</v>
          </cell>
          <cell r="E17642" t="str">
            <v>Монітор LED LCD 18,5</v>
          </cell>
          <cell r="F17642" t="str">
            <v>Монітор LED LCD 18,5</v>
          </cell>
          <cell r="G17642">
            <v>41933</v>
          </cell>
          <cell r="H17642">
            <v>1147.2</v>
          </cell>
          <cell r="I17642" t="str">
            <v>0</v>
          </cell>
          <cell r="J17642" t="str">
            <v>м. Київ, вул.Кирилівська,82 (склад)</v>
          </cell>
          <cell r="K17642" t="str">
            <v>Задовільний</v>
          </cell>
          <cell r="M17642">
            <v>383</v>
          </cell>
        </row>
        <row r="17643">
          <cell r="A17643">
            <v>17640</v>
          </cell>
          <cell r="B17643" t="str">
            <v>30044-1</v>
          </cell>
          <cell r="E17643" t="str">
            <v>Монітор LED LCD 18,5</v>
          </cell>
          <cell r="F17643" t="str">
            <v>Монітор LED LCD 18,5</v>
          </cell>
          <cell r="G17643">
            <v>41933</v>
          </cell>
          <cell r="H17643">
            <v>1147.2</v>
          </cell>
          <cell r="I17643" t="str">
            <v>0</v>
          </cell>
          <cell r="J17643" t="str">
            <v>Прорізне відділення</v>
          </cell>
          <cell r="K17643" t="str">
            <v>Задовільний</v>
          </cell>
          <cell r="M17643">
            <v>383</v>
          </cell>
        </row>
        <row r="17644">
          <cell r="A17644">
            <v>17641</v>
          </cell>
          <cell r="B17644" t="str">
            <v>30045-1</v>
          </cell>
          <cell r="E17644" t="str">
            <v>Монітор LED LCD 18,5</v>
          </cell>
          <cell r="F17644" t="str">
            <v>Монітор LED LCD 18,5</v>
          </cell>
          <cell r="G17644">
            <v>41933</v>
          </cell>
          <cell r="H17644">
            <v>1147.2</v>
          </cell>
          <cell r="I17644" t="str">
            <v>0</v>
          </cell>
          <cell r="J17644" t="str">
            <v>к.33</v>
          </cell>
          <cell r="K17644" t="str">
            <v>Задовільний</v>
          </cell>
          <cell r="M17644">
            <v>383</v>
          </cell>
        </row>
        <row r="17645">
          <cell r="A17645">
            <v>17642</v>
          </cell>
          <cell r="B17645" t="str">
            <v>30046-1</v>
          </cell>
          <cell r="E17645" t="str">
            <v>Монітор LED LCD 18,5</v>
          </cell>
          <cell r="F17645" t="str">
            <v>Монітор LED LCD 18,5</v>
          </cell>
          <cell r="G17645">
            <v>41933</v>
          </cell>
          <cell r="H17645">
            <v>1147.2</v>
          </cell>
          <cell r="I17645" t="str">
            <v>0</v>
          </cell>
          <cell r="J17645" t="str">
            <v>вул.Прорізна ,8а</v>
          </cell>
          <cell r="K17645" t="str">
            <v>Задовільний</v>
          </cell>
          <cell r="M17645">
            <v>383</v>
          </cell>
        </row>
        <row r="17646">
          <cell r="A17646">
            <v>17643</v>
          </cell>
          <cell r="B17646" t="str">
            <v>30047-1</v>
          </cell>
          <cell r="E17646" t="str">
            <v>Монітор LED LCD LG 18.5"</v>
          </cell>
          <cell r="F17646" t="str">
            <v>Монітор LED LCD LG 18.5"</v>
          </cell>
          <cell r="G17646">
            <v>41933</v>
          </cell>
          <cell r="H17646">
            <v>1147.2</v>
          </cell>
          <cell r="I17646" t="str">
            <v>0</v>
          </cell>
          <cell r="J17646" t="str">
            <v>ОПЕРУ</v>
          </cell>
          <cell r="K17646" t="str">
            <v>Задовільний</v>
          </cell>
          <cell r="M17646">
            <v>383</v>
          </cell>
        </row>
        <row r="17647">
          <cell r="A17647">
            <v>17644</v>
          </cell>
          <cell r="B17647" t="str">
            <v>30048-1</v>
          </cell>
          <cell r="E17647" t="str">
            <v>Монітор LED LCD LG 18.5"</v>
          </cell>
          <cell r="F17647" t="str">
            <v>Монітор LED LCD LG 18.5"</v>
          </cell>
          <cell r="G17647">
            <v>41933</v>
          </cell>
          <cell r="H17647">
            <v>1147.2</v>
          </cell>
          <cell r="I17647" t="str">
            <v>0</v>
          </cell>
          <cell r="J17647" t="str">
            <v>вул.Прорізна ,8а</v>
          </cell>
          <cell r="K17647" t="str">
            <v>Задовільний</v>
          </cell>
          <cell r="M17647">
            <v>383</v>
          </cell>
        </row>
        <row r="17648">
          <cell r="A17648">
            <v>17645</v>
          </cell>
          <cell r="B17648" t="str">
            <v>30049-1</v>
          </cell>
          <cell r="E17648" t="str">
            <v>Монітор LED LCD LG 18.5"</v>
          </cell>
          <cell r="F17648" t="str">
            <v>Монітор LED LCD LG 18.5"</v>
          </cell>
          <cell r="G17648">
            <v>41933</v>
          </cell>
          <cell r="H17648">
            <v>1147.2</v>
          </cell>
          <cell r="I17648" t="str">
            <v>0</v>
          </cell>
          <cell r="J17648" t="str">
            <v>Боярське відділення (КРВ)</v>
          </cell>
          <cell r="K17648" t="str">
            <v>Задовільний</v>
          </cell>
          <cell r="M17648">
            <v>383</v>
          </cell>
        </row>
        <row r="17649">
          <cell r="A17649">
            <v>17646</v>
          </cell>
          <cell r="B17649" t="str">
            <v>30050-1</v>
          </cell>
          <cell r="E17649" t="str">
            <v>Монітор LED LCD LG 18.5"</v>
          </cell>
          <cell r="F17649" t="str">
            <v>Монітор LED LCD LG 18.5"</v>
          </cell>
          <cell r="G17649">
            <v>41933</v>
          </cell>
          <cell r="H17649">
            <v>1147.2</v>
          </cell>
          <cell r="I17649" t="str">
            <v>0</v>
          </cell>
          <cell r="J17649" t="str">
            <v>Прорізне відділення</v>
          </cell>
          <cell r="K17649" t="str">
            <v>Задовільний</v>
          </cell>
          <cell r="M17649">
            <v>383</v>
          </cell>
        </row>
        <row r="17650">
          <cell r="A17650">
            <v>17647</v>
          </cell>
          <cell r="B17650" t="str">
            <v>30051-1</v>
          </cell>
          <cell r="E17650" t="str">
            <v>Монітор LED LCD LG 18.5"</v>
          </cell>
          <cell r="F17650" t="str">
            <v>Монітор LED LCD LG 18.5"</v>
          </cell>
          <cell r="G17650">
            <v>41933</v>
          </cell>
          <cell r="H17650">
            <v>1147.2</v>
          </cell>
          <cell r="I17650" t="str">
            <v>0</v>
          </cell>
          <cell r="J17650" t="str">
            <v>к.62</v>
          </cell>
          <cell r="K17650" t="str">
            <v>Задовільний</v>
          </cell>
          <cell r="M17650">
            <v>383</v>
          </cell>
        </row>
        <row r="17651">
          <cell r="A17651">
            <v>17648</v>
          </cell>
          <cell r="B17651" t="str">
            <v>30052-1</v>
          </cell>
          <cell r="E17651" t="str">
            <v>Монітор LED LCD LG 18.5"</v>
          </cell>
          <cell r="F17651" t="str">
            <v>Монітор LED LCD LG 18.5"</v>
          </cell>
          <cell r="G17651">
            <v>41933</v>
          </cell>
          <cell r="H17651">
            <v>1147.2</v>
          </cell>
          <cell r="I17651" t="str">
            <v>0</v>
          </cell>
          <cell r="J17651" t="str">
            <v>м. Київ, вул. Хохлових №8, частана корпусу №4  (склад)</v>
          </cell>
          <cell r="K17651" t="str">
            <v>Задовільний</v>
          </cell>
          <cell r="M17651">
            <v>383</v>
          </cell>
        </row>
        <row r="17652">
          <cell r="A17652">
            <v>17649</v>
          </cell>
          <cell r="B17652" t="str">
            <v>30053-1</v>
          </cell>
          <cell r="E17652" t="str">
            <v>Монітор LED LCD LG 18.5"</v>
          </cell>
          <cell r="F17652" t="str">
            <v>Монітор LED LCD LG 18.5"</v>
          </cell>
          <cell r="G17652">
            <v>41933</v>
          </cell>
          <cell r="H17652">
            <v>1147.2</v>
          </cell>
          <cell r="I17652" t="str">
            <v>0</v>
          </cell>
          <cell r="J17652" t="str">
            <v>вул.Прорізна ,8а</v>
          </cell>
          <cell r="K17652" t="str">
            <v>Задовільний</v>
          </cell>
          <cell r="M17652">
            <v>383</v>
          </cell>
        </row>
        <row r="17653">
          <cell r="A17653">
            <v>17650</v>
          </cell>
          <cell r="B17653" t="str">
            <v>30054-1</v>
          </cell>
          <cell r="E17653" t="str">
            <v>Монітор LED LCD LG 18.5"</v>
          </cell>
          <cell r="F17653" t="str">
            <v>Монітор LED LCD LG 18.5"</v>
          </cell>
          <cell r="G17653">
            <v>41933</v>
          </cell>
          <cell r="H17653">
            <v>1147.2</v>
          </cell>
          <cell r="I17653" t="str">
            <v>0</v>
          </cell>
          <cell r="J17653" t="str">
            <v>м. Київ, вул. Хохлових №8, частана корпусу №4  (склад)</v>
          </cell>
          <cell r="K17653" t="str">
            <v>Задовільний</v>
          </cell>
          <cell r="M17653">
            <v>383</v>
          </cell>
        </row>
        <row r="17654">
          <cell r="A17654">
            <v>17651</v>
          </cell>
          <cell r="B17654" t="str">
            <v>30055-1</v>
          </cell>
          <cell r="E17654" t="str">
            <v>Монітор LED LCD LG 18.5"</v>
          </cell>
          <cell r="F17654" t="str">
            <v>Монітор LED LCD LG 18.5"</v>
          </cell>
          <cell r="G17654">
            <v>41933</v>
          </cell>
          <cell r="H17654">
            <v>1147.2</v>
          </cell>
          <cell r="I17654" t="str">
            <v>0</v>
          </cell>
          <cell r="J17654" t="str">
            <v>Вул.Прорізна (Головний банк)</v>
          </cell>
          <cell r="K17654" t="str">
            <v>Задовільний</v>
          </cell>
          <cell r="M17654">
            <v>383</v>
          </cell>
        </row>
        <row r="17655">
          <cell r="A17655">
            <v>17652</v>
          </cell>
          <cell r="B17655" t="str">
            <v>30056-1</v>
          </cell>
          <cell r="E17655" t="str">
            <v>Монітор LED LCD LG 18.5"</v>
          </cell>
          <cell r="F17655" t="str">
            <v>Монітор LED LCD LG 18.5"</v>
          </cell>
          <cell r="G17655">
            <v>41933</v>
          </cell>
          <cell r="H17655">
            <v>1147.2</v>
          </cell>
          <cell r="I17655" t="str">
            <v>0</v>
          </cell>
          <cell r="J17655" t="str">
            <v xml:space="preserve"> м.Київ, вул. Магнітогорська,1Д (склад)</v>
          </cell>
          <cell r="K17655" t="str">
            <v>Задовільний</v>
          </cell>
          <cell r="M17655">
            <v>383</v>
          </cell>
        </row>
        <row r="17656">
          <cell r="A17656">
            <v>17653</v>
          </cell>
          <cell r="B17656" t="str">
            <v>30058-1</v>
          </cell>
          <cell r="E17656" t="str">
            <v>Монітор LED LCD LG 18.5"</v>
          </cell>
          <cell r="F17656" t="str">
            <v>Монітор LED LCD LG 18.5"</v>
          </cell>
          <cell r="G17656">
            <v>41933</v>
          </cell>
          <cell r="H17656">
            <v>1147.2</v>
          </cell>
          <cell r="I17656" t="str">
            <v>0</v>
          </cell>
          <cell r="J17656" t="str">
            <v>м. Київ, вул. Хохлових №8, частана корпусу №4  (склад)</v>
          </cell>
          <cell r="K17656" t="str">
            <v>Задовільний</v>
          </cell>
          <cell r="M17656">
            <v>383</v>
          </cell>
        </row>
        <row r="17657">
          <cell r="A17657">
            <v>17654</v>
          </cell>
          <cell r="B17657" t="str">
            <v>30059-1</v>
          </cell>
          <cell r="E17657" t="str">
            <v>Монітор LED LCD LG 18.5"</v>
          </cell>
          <cell r="F17657" t="str">
            <v>Монітор LED LCD LG 18.5"</v>
          </cell>
          <cell r="G17657">
            <v>41933</v>
          </cell>
          <cell r="H17657">
            <v>1147.2</v>
          </cell>
          <cell r="I17657" t="str">
            <v>0</v>
          </cell>
          <cell r="J17657" t="str">
            <v>м. Київ, вул. Хохлових №8, частана корпусу №4  (склад)</v>
          </cell>
          <cell r="K17657" t="str">
            <v>Задовільний</v>
          </cell>
          <cell r="M17657">
            <v>383</v>
          </cell>
        </row>
        <row r="17658">
          <cell r="A17658">
            <v>17655</v>
          </cell>
          <cell r="B17658" t="str">
            <v>30060-1</v>
          </cell>
          <cell r="E17658" t="str">
            <v>Монітор LED LCD LG 18.5"</v>
          </cell>
          <cell r="F17658" t="str">
            <v>Монітор LED LCD LG 18.5"</v>
          </cell>
          <cell r="G17658">
            <v>41933</v>
          </cell>
          <cell r="H17658">
            <v>1147.2</v>
          </cell>
          <cell r="I17658" t="str">
            <v>0</v>
          </cell>
          <cell r="J17658" t="str">
            <v>Києво - Святошинське відділення (КРВ)</v>
          </cell>
          <cell r="K17658" t="str">
            <v>Задовільний</v>
          </cell>
          <cell r="M17658">
            <v>383</v>
          </cell>
        </row>
        <row r="17659">
          <cell r="A17659">
            <v>17656</v>
          </cell>
          <cell r="B17659" t="str">
            <v>30061-1</v>
          </cell>
          <cell r="E17659" t="str">
            <v>Монітор LED LCD LG 18.5"</v>
          </cell>
          <cell r="F17659" t="str">
            <v>Монітор LED LCD LG 18.5"</v>
          </cell>
          <cell r="G17659">
            <v>41933</v>
          </cell>
          <cell r="H17659">
            <v>1147.2</v>
          </cell>
          <cell r="I17659" t="str">
            <v>0</v>
          </cell>
          <cell r="J17659" t="str">
            <v>Києво - Святошинське відділення (КРВ)</v>
          </cell>
          <cell r="K17659" t="str">
            <v>Задовільний</v>
          </cell>
          <cell r="M17659">
            <v>383</v>
          </cell>
        </row>
        <row r="17660">
          <cell r="A17660">
            <v>17657</v>
          </cell>
          <cell r="B17660" t="str">
            <v>30062-1</v>
          </cell>
          <cell r="E17660" t="str">
            <v>Монітор LED LCD LG 18.5"</v>
          </cell>
          <cell r="F17660" t="str">
            <v>Монітор LED LCD LG 18.5"</v>
          </cell>
          <cell r="G17660">
            <v>41933</v>
          </cell>
          <cell r="H17660">
            <v>1147.2</v>
          </cell>
          <cell r="I17660" t="str">
            <v>0</v>
          </cell>
          <cell r="J17660" t="str">
            <v xml:space="preserve"> м.Київ, вул. Магнітогорська,1Д (склад)</v>
          </cell>
          <cell r="K17660" t="str">
            <v>Задовільний</v>
          </cell>
          <cell r="M17660">
            <v>383</v>
          </cell>
        </row>
        <row r="17661">
          <cell r="A17661">
            <v>17658</v>
          </cell>
          <cell r="B17661" t="str">
            <v>30063-1</v>
          </cell>
          <cell r="E17661" t="str">
            <v>Монітор LED LCD LG 18.5"</v>
          </cell>
          <cell r="F17661" t="str">
            <v>Монітор LED LCD LG 18.5"</v>
          </cell>
          <cell r="G17661">
            <v>41933</v>
          </cell>
          <cell r="H17661">
            <v>1147.2</v>
          </cell>
          <cell r="I17661" t="str">
            <v>0</v>
          </cell>
          <cell r="J17661" t="str">
            <v>м. Київ, вул.Кирилівська,82 (склад)</v>
          </cell>
          <cell r="K17661" t="str">
            <v>Задовільний</v>
          </cell>
          <cell r="M17661">
            <v>383</v>
          </cell>
        </row>
        <row r="17662">
          <cell r="A17662">
            <v>17659</v>
          </cell>
          <cell r="B17662" t="str">
            <v>30064-1</v>
          </cell>
          <cell r="E17662" t="str">
            <v>Монітор LED LCD LG 18.5"</v>
          </cell>
          <cell r="F17662" t="str">
            <v>Монітор LED LCD LG 18.5"</v>
          </cell>
          <cell r="G17662">
            <v>41933</v>
          </cell>
          <cell r="H17662">
            <v>1147.2</v>
          </cell>
          <cell r="I17662" t="str">
            <v>0</v>
          </cell>
          <cell r="J17662" t="str">
            <v>м. Київ, вул.Кирилівська,82 (склад)</v>
          </cell>
          <cell r="K17662" t="str">
            <v>Задовільний</v>
          </cell>
          <cell r="M17662">
            <v>383</v>
          </cell>
        </row>
        <row r="17663">
          <cell r="A17663">
            <v>17660</v>
          </cell>
          <cell r="B17663" t="str">
            <v>30065-1</v>
          </cell>
          <cell r="E17663" t="str">
            <v>Монітор LED LCD LG 18.5"</v>
          </cell>
          <cell r="F17663" t="str">
            <v>Монітор LED LCD LG 18.5"</v>
          </cell>
          <cell r="G17663">
            <v>41933</v>
          </cell>
          <cell r="H17663">
            <v>1147.2</v>
          </cell>
          <cell r="I17663" t="str">
            <v>0</v>
          </cell>
          <cell r="J17663" t="str">
            <v>Прорізне відділення</v>
          </cell>
          <cell r="K17663" t="str">
            <v>Задовільний</v>
          </cell>
          <cell r="M17663">
            <v>383</v>
          </cell>
        </row>
        <row r="17664">
          <cell r="A17664">
            <v>17661</v>
          </cell>
          <cell r="B17664" t="str">
            <v>30066-1</v>
          </cell>
          <cell r="E17664" t="str">
            <v>Монітор LED LCD LG 18.5"</v>
          </cell>
          <cell r="F17664" t="str">
            <v>Монітор LED LCD LG 18.5"</v>
          </cell>
          <cell r="G17664">
            <v>41933</v>
          </cell>
          <cell r="H17664">
            <v>1147.2</v>
          </cell>
          <cell r="I17664" t="str">
            <v>0</v>
          </cell>
          <cell r="J17664" t="str">
            <v>Прорізне відділення</v>
          </cell>
          <cell r="K17664" t="str">
            <v>Задовільний</v>
          </cell>
          <cell r="M17664">
            <v>383</v>
          </cell>
        </row>
        <row r="17665">
          <cell r="A17665">
            <v>17662</v>
          </cell>
          <cell r="B17665" t="str">
            <v>30067-1</v>
          </cell>
          <cell r="E17665" t="str">
            <v>Монітор LED LCD LG 18.5"</v>
          </cell>
          <cell r="F17665" t="str">
            <v>Монітор LED LCD LG 18.5"</v>
          </cell>
          <cell r="G17665">
            <v>41933</v>
          </cell>
          <cell r="H17665">
            <v>1147.2</v>
          </cell>
          <cell r="I17665" t="str">
            <v>0</v>
          </cell>
          <cell r="J17665" t="str">
            <v xml:space="preserve"> м.Київ, вул. Магнітогорська,1Д (склад)</v>
          </cell>
          <cell r="K17665" t="str">
            <v>Задовільний</v>
          </cell>
          <cell r="M17665">
            <v>383</v>
          </cell>
        </row>
        <row r="17666">
          <cell r="A17666">
            <v>17663</v>
          </cell>
          <cell r="B17666" t="str">
            <v>30068-1</v>
          </cell>
          <cell r="E17666" t="str">
            <v>Монітор LED LCD LG 18.5"</v>
          </cell>
          <cell r="F17666" t="str">
            <v>Монітор LED LCD LG 18.5"</v>
          </cell>
          <cell r="G17666">
            <v>41933</v>
          </cell>
          <cell r="H17666">
            <v>1147.2</v>
          </cell>
          <cell r="I17666" t="str">
            <v>0</v>
          </cell>
          <cell r="J17666" t="str">
            <v>Києво - Святошинське відділення (КРВ)</v>
          </cell>
          <cell r="K17666" t="str">
            <v>Задовільний</v>
          </cell>
          <cell r="M17666">
            <v>383</v>
          </cell>
        </row>
        <row r="17667">
          <cell r="A17667">
            <v>17664</v>
          </cell>
          <cell r="B17667" t="str">
            <v>30069-1</v>
          </cell>
          <cell r="E17667" t="str">
            <v>Монітор LED LCD LG 18.5"</v>
          </cell>
          <cell r="F17667" t="str">
            <v>Монітор LED LCD LG 18.5"</v>
          </cell>
          <cell r="G17667">
            <v>41933</v>
          </cell>
          <cell r="H17667">
            <v>1147.2</v>
          </cell>
          <cell r="I17667" t="str">
            <v>0</v>
          </cell>
          <cell r="J17667" t="str">
            <v>Києво - Святошинське відділення (КРВ)</v>
          </cell>
          <cell r="K17667" t="str">
            <v>Задовільний</v>
          </cell>
          <cell r="M17667">
            <v>383</v>
          </cell>
        </row>
        <row r="17668">
          <cell r="A17668">
            <v>17665</v>
          </cell>
          <cell r="B17668" t="str">
            <v>30070-1</v>
          </cell>
          <cell r="E17668" t="str">
            <v>Монітор LED LCD LG 18.5"</v>
          </cell>
          <cell r="F17668" t="str">
            <v>Монітор LED LCD LG 18.5"</v>
          </cell>
          <cell r="G17668">
            <v>41933</v>
          </cell>
          <cell r="H17668">
            <v>1147.2</v>
          </cell>
          <cell r="I17668" t="str">
            <v>0</v>
          </cell>
          <cell r="J17668" t="str">
            <v>Києво - Святошинське відділення (КРВ)</v>
          </cell>
          <cell r="K17668" t="str">
            <v>Задовільний</v>
          </cell>
          <cell r="M17668">
            <v>383</v>
          </cell>
        </row>
        <row r="17669">
          <cell r="A17669">
            <v>17666</v>
          </cell>
          <cell r="B17669" t="str">
            <v>30071-1</v>
          </cell>
          <cell r="E17669" t="str">
            <v>Монітор LED LCD LG 18.5"</v>
          </cell>
          <cell r="F17669" t="str">
            <v>Монітор LED LCD LG 18.5"</v>
          </cell>
          <cell r="G17669">
            <v>41933</v>
          </cell>
          <cell r="H17669">
            <v>1147.2</v>
          </cell>
          <cell r="I17669" t="str">
            <v>0</v>
          </cell>
          <cell r="J17669" t="str">
            <v xml:space="preserve"> м.Київ, вул. Магнітогорська,1Д (склад)</v>
          </cell>
          <cell r="K17669" t="str">
            <v>Задовільний</v>
          </cell>
          <cell r="M17669">
            <v>383</v>
          </cell>
        </row>
        <row r="17670">
          <cell r="A17670">
            <v>17667</v>
          </cell>
          <cell r="B17670" t="str">
            <v>30072-1</v>
          </cell>
          <cell r="E17670" t="str">
            <v>Монітор LED LCD LG 18.5"</v>
          </cell>
          <cell r="F17670" t="str">
            <v>Монітор LED LCD LG 18.5"</v>
          </cell>
          <cell r="G17670">
            <v>41933</v>
          </cell>
          <cell r="H17670">
            <v>1147.2</v>
          </cell>
          <cell r="I17670" t="str">
            <v>0</v>
          </cell>
          <cell r="J17670" t="str">
            <v>вул.Прорізна ,8а</v>
          </cell>
          <cell r="K17670" t="str">
            <v>Задовільний</v>
          </cell>
          <cell r="M17670">
            <v>383</v>
          </cell>
        </row>
        <row r="17671">
          <cell r="A17671">
            <v>17668</v>
          </cell>
          <cell r="B17671" t="str">
            <v>30073-1</v>
          </cell>
          <cell r="E17671" t="str">
            <v>Монітор LED LCD LG 18.5"</v>
          </cell>
          <cell r="F17671" t="str">
            <v>Монітор LED LCD LG 18.5"</v>
          </cell>
          <cell r="G17671">
            <v>41933</v>
          </cell>
          <cell r="H17671">
            <v>1147.2</v>
          </cell>
          <cell r="I17671" t="str">
            <v>0</v>
          </cell>
          <cell r="J17671" t="str">
            <v>Прорізне відділення</v>
          </cell>
          <cell r="K17671" t="str">
            <v>Задовільний</v>
          </cell>
          <cell r="M17671">
            <v>383</v>
          </cell>
        </row>
        <row r="17672">
          <cell r="A17672">
            <v>17669</v>
          </cell>
          <cell r="B17672" t="str">
            <v>30074-1</v>
          </cell>
          <cell r="E17672" t="str">
            <v>Монітор LED LCD LG 18.5"</v>
          </cell>
          <cell r="F17672" t="str">
            <v>Монітор LED LCD LG 18.5"</v>
          </cell>
          <cell r="G17672">
            <v>41933</v>
          </cell>
          <cell r="H17672">
            <v>1147.2</v>
          </cell>
          <cell r="I17672" t="str">
            <v>0</v>
          </cell>
          <cell r="J17672" t="str">
            <v>вул.Прорізна ,8а</v>
          </cell>
          <cell r="K17672" t="str">
            <v>Задовільний</v>
          </cell>
          <cell r="M17672">
            <v>383</v>
          </cell>
        </row>
        <row r="17673">
          <cell r="A17673">
            <v>17670</v>
          </cell>
          <cell r="B17673" t="str">
            <v>30075-1</v>
          </cell>
          <cell r="E17673" t="str">
            <v>Монітор LED LCD LG 18.5"</v>
          </cell>
          <cell r="F17673" t="str">
            <v>Монітор LED LCD LG 18.5"</v>
          </cell>
          <cell r="G17673">
            <v>41933</v>
          </cell>
          <cell r="H17673">
            <v>1147.2</v>
          </cell>
          <cell r="I17673" t="str">
            <v>0</v>
          </cell>
          <cell r="J17673" t="str">
            <v>Прорізне відділення</v>
          </cell>
          <cell r="K17673" t="str">
            <v>Задовільний</v>
          </cell>
          <cell r="M17673">
            <v>383</v>
          </cell>
        </row>
        <row r="17674">
          <cell r="A17674">
            <v>17671</v>
          </cell>
          <cell r="B17674" t="str">
            <v>30076-1</v>
          </cell>
          <cell r="E17674" t="str">
            <v>Монітор LED LCD LG 18.5"</v>
          </cell>
          <cell r="F17674" t="str">
            <v>Монітор LED LCD LG 18.5"</v>
          </cell>
          <cell r="G17674">
            <v>41933</v>
          </cell>
          <cell r="H17674">
            <v>1147.2</v>
          </cell>
          <cell r="I17674" t="str">
            <v>0</v>
          </cell>
          <cell r="J17674" t="str">
            <v>вул.Прорізна ,8а</v>
          </cell>
          <cell r="K17674" t="str">
            <v>Задовільний</v>
          </cell>
          <cell r="M17674">
            <v>383</v>
          </cell>
        </row>
        <row r="17675">
          <cell r="A17675">
            <v>17672</v>
          </cell>
          <cell r="B17675" t="str">
            <v>30077-1</v>
          </cell>
          <cell r="E17675" t="str">
            <v>Монітор LED LCD LG 18.5"</v>
          </cell>
          <cell r="F17675" t="str">
            <v>Монітор LED LCD LG 18.5"</v>
          </cell>
          <cell r="G17675">
            <v>41933</v>
          </cell>
          <cell r="H17675">
            <v>1147.2</v>
          </cell>
          <cell r="I17675" t="str">
            <v>0</v>
          </cell>
          <cell r="J17675" t="str">
            <v>м. Київ, вул.Кирилівська,82 (склад)</v>
          </cell>
          <cell r="K17675" t="str">
            <v>Задовільний</v>
          </cell>
          <cell r="M17675">
            <v>383</v>
          </cell>
        </row>
        <row r="17676">
          <cell r="A17676">
            <v>17673</v>
          </cell>
          <cell r="B17676" t="str">
            <v>30078-1</v>
          </cell>
          <cell r="E17676" t="str">
            <v>Монітор LED LCD LG 18.5"</v>
          </cell>
          <cell r="F17676" t="str">
            <v>Монітор LED LCD LG 18.5"</v>
          </cell>
          <cell r="G17676">
            <v>41933</v>
          </cell>
          <cell r="H17676">
            <v>1147.2</v>
          </cell>
          <cell r="I17676" t="str">
            <v>0</v>
          </cell>
          <cell r="J17676" t="str">
            <v>м. Київ, вул. Хохлових №8, частана корпусу №4  (склад)</v>
          </cell>
          <cell r="K17676" t="str">
            <v>Задовільний</v>
          </cell>
          <cell r="M17676">
            <v>383</v>
          </cell>
        </row>
        <row r="17677">
          <cell r="A17677">
            <v>17674</v>
          </cell>
          <cell r="B17677" t="str">
            <v>30079-1</v>
          </cell>
          <cell r="E17677" t="str">
            <v>Монітор LED LCD LG 18.5"</v>
          </cell>
          <cell r="F17677" t="str">
            <v>Монітор LED LCD LG 18.5"</v>
          </cell>
          <cell r="G17677">
            <v>41933</v>
          </cell>
          <cell r="H17677">
            <v>1147.2</v>
          </cell>
          <cell r="I17677" t="str">
            <v>0</v>
          </cell>
          <cell r="J17677" t="str">
            <v>Дніпровське відділення (КРВ)</v>
          </cell>
          <cell r="K17677" t="str">
            <v>Задовільний</v>
          </cell>
          <cell r="M17677">
            <v>383</v>
          </cell>
        </row>
        <row r="17678">
          <cell r="A17678">
            <v>17675</v>
          </cell>
          <cell r="B17678" t="str">
            <v>30080-1</v>
          </cell>
          <cell r="E17678" t="str">
            <v>Монітор LED LCD LG 18.5"</v>
          </cell>
          <cell r="F17678" t="str">
            <v>Монітор LED LCD LG 18.5"</v>
          </cell>
          <cell r="G17678">
            <v>41933</v>
          </cell>
          <cell r="H17678">
            <v>1147.2</v>
          </cell>
          <cell r="I17678" t="str">
            <v>0</v>
          </cell>
          <cell r="J17678" t="str">
            <v>(Процес.центр)</v>
          </cell>
          <cell r="K17678" t="str">
            <v>Задовільний</v>
          </cell>
          <cell r="M17678">
            <v>383</v>
          </cell>
        </row>
        <row r="17679">
          <cell r="A17679">
            <v>17676</v>
          </cell>
          <cell r="B17679" t="str">
            <v>30081-1</v>
          </cell>
          <cell r="E17679" t="str">
            <v>Монітор LED LCD LG 18.5"</v>
          </cell>
          <cell r="F17679" t="str">
            <v>Монітор LED LCD LG 18.5"</v>
          </cell>
          <cell r="G17679">
            <v>41933</v>
          </cell>
          <cell r="H17679">
            <v>1147.2</v>
          </cell>
          <cell r="I17679" t="str">
            <v>0</v>
          </cell>
          <cell r="J17679" t="str">
            <v>(Процес.центр)</v>
          </cell>
          <cell r="K17679" t="str">
            <v>Задовільний</v>
          </cell>
          <cell r="M17679">
            <v>383</v>
          </cell>
        </row>
        <row r="17680">
          <cell r="A17680">
            <v>17677</v>
          </cell>
          <cell r="B17680" t="str">
            <v>30082-1</v>
          </cell>
          <cell r="E17680" t="str">
            <v>Монітор LED LCD LG 18.5"</v>
          </cell>
          <cell r="F17680" t="str">
            <v>Монітор LED LCD LG 18.5"</v>
          </cell>
          <cell r="G17680">
            <v>41933</v>
          </cell>
          <cell r="H17680">
            <v>1147.2</v>
          </cell>
          <cell r="I17680" t="str">
            <v>0</v>
          </cell>
          <cell r="J17680" t="str">
            <v>Прорізне відділення</v>
          </cell>
          <cell r="K17680" t="str">
            <v>Задовільний</v>
          </cell>
          <cell r="M17680">
            <v>383</v>
          </cell>
        </row>
        <row r="17681">
          <cell r="A17681">
            <v>17678</v>
          </cell>
          <cell r="B17681" t="str">
            <v>30083-1</v>
          </cell>
          <cell r="E17681" t="str">
            <v>Монітор LED LCD LG 18.5"</v>
          </cell>
          <cell r="F17681" t="str">
            <v>Монітор LED LCD LG 18.5"</v>
          </cell>
          <cell r="G17681">
            <v>41933</v>
          </cell>
          <cell r="H17681">
            <v>1147.2</v>
          </cell>
          <cell r="I17681" t="str">
            <v>0</v>
          </cell>
          <cell r="J17681" t="str">
            <v>м. Київ, вул.Кирилівська,82 (склад)</v>
          </cell>
          <cell r="K17681" t="str">
            <v>Задовільний</v>
          </cell>
          <cell r="M17681">
            <v>383</v>
          </cell>
        </row>
        <row r="17682">
          <cell r="A17682">
            <v>17679</v>
          </cell>
          <cell r="B17682" t="str">
            <v>30084-1</v>
          </cell>
          <cell r="E17682" t="str">
            <v>Монітор LED LCD LG 18.5"</v>
          </cell>
          <cell r="F17682" t="str">
            <v>Монітор LED LCD LG 18.5"</v>
          </cell>
          <cell r="G17682">
            <v>41933</v>
          </cell>
          <cell r="H17682">
            <v>1147.2</v>
          </cell>
          <cell r="I17682" t="str">
            <v>0</v>
          </cell>
          <cell r="J17682" t="str">
            <v xml:space="preserve"> м.Київ, вул. Магнітогорська,1Д (склад)</v>
          </cell>
          <cell r="K17682" t="str">
            <v>Задовільний</v>
          </cell>
          <cell r="M17682">
            <v>383</v>
          </cell>
        </row>
        <row r="17683">
          <cell r="A17683">
            <v>17680</v>
          </cell>
          <cell r="B17683" t="str">
            <v>30085-1</v>
          </cell>
          <cell r="E17683" t="str">
            <v>Монітор LED LCD LG 18.5"</v>
          </cell>
          <cell r="F17683" t="str">
            <v>Монітор LED LCD LG 18.5"</v>
          </cell>
          <cell r="G17683">
            <v>41933</v>
          </cell>
          <cell r="H17683">
            <v>1147.2</v>
          </cell>
          <cell r="I17683" t="str">
            <v>0</v>
          </cell>
          <cell r="J17683" t="str">
            <v>м. Київ, вул.Кирилівська,82 (склад)</v>
          </cell>
          <cell r="K17683" t="str">
            <v>Задовільний</v>
          </cell>
          <cell r="M17683">
            <v>383</v>
          </cell>
        </row>
        <row r="17684">
          <cell r="A17684">
            <v>17681</v>
          </cell>
          <cell r="B17684" t="str">
            <v>30086-1</v>
          </cell>
          <cell r="E17684" t="str">
            <v>Монітор LED LCD LG 18.5"</v>
          </cell>
          <cell r="F17684" t="str">
            <v>Монітор LED LCD LG 18.5"</v>
          </cell>
          <cell r="G17684">
            <v>41933</v>
          </cell>
          <cell r="H17684">
            <v>1147.2</v>
          </cell>
          <cell r="I17684" t="str">
            <v>0</v>
          </cell>
          <cell r="J17684" t="str">
            <v>Інкасація (Прорізна,9)</v>
          </cell>
          <cell r="K17684" t="str">
            <v>Задовільний</v>
          </cell>
          <cell r="M17684">
            <v>383</v>
          </cell>
        </row>
        <row r="17685">
          <cell r="A17685">
            <v>17682</v>
          </cell>
          <cell r="B17685" t="str">
            <v>30087-1</v>
          </cell>
          <cell r="E17685" t="str">
            <v>Монітор LED LCD LG 18.5"</v>
          </cell>
          <cell r="F17685" t="str">
            <v>Монітор LED LCD LG 18.5"</v>
          </cell>
          <cell r="G17685">
            <v>41933</v>
          </cell>
          <cell r="H17685">
            <v>1147.2</v>
          </cell>
          <cell r="I17685" t="str">
            <v>0</v>
          </cell>
          <cell r="J17685" t="str">
            <v>Залізничне відд.(Інкасація)</v>
          </cell>
          <cell r="K17685" t="str">
            <v>Задовільний</v>
          </cell>
          <cell r="M17685">
            <v>383</v>
          </cell>
        </row>
        <row r="17686">
          <cell r="A17686">
            <v>17683</v>
          </cell>
          <cell r="B17686" t="str">
            <v>30088-1</v>
          </cell>
          <cell r="E17686" t="str">
            <v>Монітор LED LCD LG 18.5"</v>
          </cell>
          <cell r="F17686" t="str">
            <v>Монітор LED LCD LG 18.5"</v>
          </cell>
          <cell r="G17686">
            <v>41933</v>
          </cell>
          <cell r="H17686">
            <v>1147.2</v>
          </cell>
          <cell r="I17686" t="str">
            <v>0</v>
          </cell>
          <cell r="J17686" t="str">
            <v>Прорізне відділення</v>
          </cell>
          <cell r="K17686" t="str">
            <v>Задовільний</v>
          </cell>
          <cell r="M17686">
            <v>383</v>
          </cell>
        </row>
        <row r="17687">
          <cell r="A17687">
            <v>17684</v>
          </cell>
          <cell r="B17687" t="str">
            <v>30089-1</v>
          </cell>
          <cell r="E17687" t="str">
            <v>Монітор LED LCD LG 18.5"</v>
          </cell>
          <cell r="F17687" t="str">
            <v>Монітор LED LCD LG 18.5"</v>
          </cell>
          <cell r="G17687">
            <v>41933</v>
          </cell>
          <cell r="H17687">
            <v>1147.2</v>
          </cell>
          <cell r="I17687" t="str">
            <v>0</v>
          </cell>
          <cell r="J17687" t="str">
            <v>Боярське відділення (КРВ)</v>
          </cell>
          <cell r="K17687" t="str">
            <v>Задовільний</v>
          </cell>
          <cell r="M17687">
            <v>383</v>
          </cell>
        </row>
        <row r="17688">
          <cell r="A17688">
            <v>17685</v>
          </cell>
          <cell r="B17688" t="str">
            <v>30091-1</v>
          </cell>
          <cell r="E17688" t="str">
            <v>Монітор LED LCD LG 18.5"</v>
          </cell>
          <cell r="F17688" t="str">
            <v>Монітор LED LCD LG 18.5"</v>
          </cell>
          <cell r="G17688">
            <v>41933</v>
          </cell>
          <cell r="H17688">
            <v>1147.2</v>
          </cell>
          <cell r="I17688" t="str">
            <v>0</v>
          </cell>
          <cell r="J17688" t="str">
            <v>Києво - Святошинське відділення (КРВ)</v>
          </cell>
          <cell r="K17688" t="str">
            <v>Задовільний</v>
          </cell>
          <cell r="M17688">
            <v>383</v>
          </cell>
        </row>
        <row r="17689">
          <cell r="A17689">
            <v>17686</v>
          </cell>
          <cell r="B17689" t="str">
            <v>30092-1</v>
          </cell>
          <cell r="E17689" t="str">
            <v>Монітор LED LCD LG 18.5"</v>
          </cell>
          <cell r="F17689" t="str">
            <v>Монітор LED LCD LG 18.5"</v>
          </cell>
          <cell r="G17689">
            <v>41933</v>
          </cell>
          <cell r="H17689">
            <v>1147.2</v>
          </cell>
          <cell r="I17689" t="str">
            <v>0</v>
          </cell>
          <cell r="J17689" t="str">
            <v>Вул.Прорізна, каб.12 (Головний банк)</v>
          </cell>
          <cell r="K17689" t="str">
            <v>Задовільний</v>
          </cell>
          <cell r="M17689">
            <v>383</v>
          </cell>
        </row>
        <row r="17690">
          <cell r="A17690">
            <v>17687</v>
          </cell>
          <cell r="B17690" t="str">
            <v>30093-1</v>
          </cell>
          <cell r="E17690" t="str">
            <v>Монітор LED LCD LG 18.5"</v>
          </cell>
          <cell r="F17690" t="str">
            <v>Монітор LED LCD LG 18.5"</v>
          </cell>
          <cell r="G17690">
            <v>41933</v>
          </cell>
          <cell r="H17690">
            <v>1147.2</v>
          </cell>
          <cell r="I17690" t="str">
            <v>0</v>
          </cell>
          <cell r="J17690" t="str">
            <v>Києво - Святошинське відділення (КРВ)</v>
          </cell>
          <cell r="K17690" t="str">
            <v>Задовільний</v>
          </cell>
          <cell r="M17690">
            <v>383</v>
          </cell>
        </row>
        <row r="17691">
          <cell r="A17691">
            <v>17688</v>
          </cell>
          <cell r="B17691" t="str">
            <v>30094-1</v>
          </cell>
          <cell r="E17691" t="str">
            <v>Мультиметр аналог. М-4585А</v>
          </cell>
          <cell r="F17691" t="str">
            <v>Мультиметр аналог. М-4585А</v>
          </cell>
          <cell r="G17691">
            <v>41932</v>
          </cell>
          <cell r="H17691">
            <v>595.58000000000004</v>
          </cell>
          <cell r="I17691" t="str">
            <v>0</v>
          </cell>
          <cell r="J17691" t="str">
            <v>м. Київ, вул.Кирилівська,82 (склад)</v>
          </cell>
          <cell r="K17691" t="str">
            <v>Задовільний</v>
          </cell>
          <cell r="M17691">
            <v>188</v>
          </cell>
        </row>
        <row r="17692">
          <cell r="A17692">
            <v>17689</v>
          </cell>
          <cell r="B17692" t="str">
            <v>30095-1</v>
          </cell>
          <cell r="E17692" t="str">
            <v>Електродриль</v>
          </cell>
          <cell r="F17692" t="str">
            <v>Електродриль</v>
          </cell>
          <cell r="G17692">
            <v>41932</v>
          </cell>
          <cell r="H17692">
            <v>335</v>
          </cell>
          <cell r="I17692" t="str">
            <v>0</v>
          </cell>
          <cell r="J17692" t="str">
            <v>Новоборщагівське відділення (КРВ)</v>
          </cell>
          <cell r="K17692" t="str">
            <v>Задовільний</v>
          </cell>
          <cell r="M17692">
            <v>150</v>
          </cell>
        </row>
        <row r="17693">
          <cell r="A17693">
            <v>17690</v>
          </cell>
          <cell r="B17693" t="str">
            <v>30096-1</v>
          </cell>
          <cell r="E17693" t="str">
            <v xml:space="preserve">Крісло Комфорт </v>
          </cell>
          <cell r="F17693" t="str">
            <v xml:space="preserve">Крісло Комфорт </v>
          </cell>
          <cell r="G17693">
            <v>41932</v>
          </cell>
          <cell r="H17693">
            <v>455</v>
          </cell>
          <cell r="I17693" t="str">
            <v>0</v>
          </cell>
          <cell r="J17693" t="str">
            <v>м. Київ, вул.Кирилівська,82 (склад)</v>
          </cell>
          <cell r="K17693" t="str">
            <v>Задовільний</v>
          </cell>
          <cell r="M17693">
            <v>149</v>
          </cell>
        </row>
        <row r="17694">
          <cell r="A17694">
            <v>17691</v>
          </cell>
          <cell r="B17694" t="str">
            <v>30097-1</v>
          </cell>
          <cell r="E17694" t="str">
            <v xml:space="preserve">Крісло Комфорт </v>
          </cell>
          <cell r="F17694" t="str">
            <v xml:space="preserve">Крісло Комфорт </v>
          </cell>
          <cell r="G17694">
            <v>41932</v>
          </cell>
          <cell r="H17694">
            <v>455</v>
          </cell>
          <cell r="I17694" t="str">
            <v>0</v>
          </cell>
          <cell r="J17694" t="str">
            <v>м. Київ, вул.Кирилівська,82 (склад)</v>
          </cell>
          <cell r="K17694" t="str">
            <v>Задовільний</v>
          </cell>
          <cell r="M17694">
            <v>149</v>
          </cell>
        </row>
        <row r="17695">
          <cell r="A17695">
            <v>17692</v>
          </cell>
          <cell r="B17695" t="str">
            <v>30098-1</v>
          </cell>
          <cell r="E17695" t="str">
            <v xml:space="preserve">Крісло Комфорт </v>
          </cell>
          <cell r="F17695" t="str">
            <v xml:space="preserve">Крісло Комфорт </v>
          </cell>
          <cell r="G17695">
            <v>41932</v>
          </cell>
          <cell r="H17695">
            <v>455</v>
          </cell>
          <cell r="I17695" t="str">
            <v>0</v>
          </cell>
          <cell r="J17695" t="str">
            <v>Вул.Прорізна, каб.30 (Головний банк)</v>
          </cell>
          <cell r="K17695" t="str">
            <v>Задовільний</v>
          </cell>
          <cell r="M17695">
            <v>149</v>
          </cell>
        </row>
        <row r="17696">
          <cell r="A17696">
            <v>17693</v>
          </cell>
          <cell r="B17696" t="str">
            <v>30100-1</v>
          </cell>
          <cell r="E17696" t="str">
            <v xml:space="preserve">Крісло Комфорт </v>
          </cell>
          <cell r="F17696" t="str">
            <v xml:space="preserve">Крісло Комфорт </v>
          </cell>
          <cell r="G17696">
            <v>41932</v>
          </cell>
          <cell r="H17696">
            <v>455</v>
          </cell>
          <cell r="I17696" t="str">
            <v>0</v>
          </cell>
          <cell r="J17696" t="str">
            <v>Києво - Святошинське відділення (КРВ)</v>
          </cell>
          <cell r="K17696" t="str">
            <v>Задовільний</v>
          </cell>
          <cell r="M17696">
            <v>149</v>
          </cell>
        </row>
        <row r="17697">
          <cell r="A17697">
            <v>17694</v>
          </cell>
          <cell r="B17697" t="str">
            <v>30101-1</v>
          </cell>
          <cell r="E17697" t="str">
            <v xml:space="preserve">Крісло Комфорт </v>
          </cell>
          <cell r="F17697" t="str">
            <v xml:space="preserve">Крісло Комфорт </v>
          </cell>
          <cell r="G17697">
            <v>41932</v>
          </cell>
          <cell r="H17697">
            <v>455</v>
          </cell>
          <cell r="I17697" t="str">
            <v>0</v>
          </cell>
          <cell r="J17697" t="str">
            <v>Києво - Святошинське відділення (КРВ)</v>
          </cell>
          <cell r="K17697" t="str">
            <v>Задовільний</v>
          </cell>
          <cell r="M17697">
            <v>149</v>
          </cell>
        </row>
        <row r="17698">
          <cell r="A17698">
            <v>17695</v>
          </cell>
          <cell r="B17698" t="str">
            <v>30102-1</v>
          </cell>
          <cell r="E17698" t="str">
            <v xml:space="preserve">Крісло Комфорт </v>
          </cell>
          <cell r="F17698" t="str">
            <v xml:space="preserve">Крісло Комфорт </v>
          </cell>
          <cell r="G17698">
            <v>41932</v>
          </cell>
          <cell r="H17698">
            <v>455</v>
          </cell>
          <cell r="I17698" t="str">
            <v>0</v>
          </cell>
          <cell r="J17698" t="str">
            <v>Вул.Прорізна, каб.12 (Головний банк)</v>
          </cell>
          <cell r="K17698" t="str">
            <v>Задовільний</v>
          </cell>
          <cell r="M17698">
            <v>149</v>
          </cell>
        </row>
        <row r="17699">
          <cell r="A17699">
            <v>17696</v>
          </cell>
          <cell r="B17699" t="str">
            <v>31195-1</v>
          </cell>
          <cell r="E17699" t="str">
            <v>Стіл операціоніста</v>
          </cell>
          <cell r="F17699" t="str">
            <v>Стіл операціоніста</v>
          </cell>
          <cell r="G17699">
            <v>42355</v>
          </cell>
          <cell r="H17699">
            <v>360</v>
          </cell>
          <cell r="I17699" t="str">
            <v>0</v>
          </cell>
          <cell r="J17699" t="str">
            <v>м. Київ, вул.Кирилівська,82 (склад)</v>
          </cell>
          <cell r="K17699" t="str">
            <v>Задовільний</v>
          </cell>
          <cell r="M17699">
            <v>150</v>
          </cell>
        </row>
        <row r="17700">
          <cell r="A17700">
            <v>17697</v>
          </cell>
          <cell r="B17700" t="str">
            <v>31196-1</v>
          </cell>
          <cell r="E17700" t="str">
            <v>Стіл операціоніста</v>
          </cell>
          <cell r="F17700" t="str">
            <v>Стіл операціоніста</v>
          </cell>
          <cell r="G17700">
            <v>42355</v>
          </cell>
          <cell r="H17700">
            <v>360</v>
          </cell>
          <cell r="I17700" t="str">
            <v>0</v>
          </cell>
          <cell r="J17700" t="str">
            <v>м. Київ, вул. Хохлових №8, частана корпусу №4  (склад)</v>
          </cell>
          <cell r="K17700" t="str">
            <v>Задовільний</v>
          </cell>
          <cell r="M17700">
            <v>150</v>
          </cell>
        </row>
        <row r="17701">
          <cell r="A17701">
            <v>17698</v>
          </cell>
          <cell r="B17701" t="str">
            <v>30105-1</v>
          </cell>
          <cell r="E17701" t="str">
            <v>Монітор  19 "LG</v>
          </cell>
          <cell r="F17701" t="str">
            <v>Монітор  19 "LG</v>
          </cell>
          <cell r="G17701">
            <v>41933</v>
          </cell>
          <cell r="H17701">
            <v>1260</v>
          </cell>
          <cell r="I17701" t="str">
            <v>0</v>
          </cell>
          <cell r="J17701" t="str">
            <v>Прорізне відділення</v>
          </cell>
          <cell r="K17701" t="str">
            <v>Задовільний</v>
          </cell>
          <cell r="M17701">
            <v>192</v>
          </cell>
        </row>
        <row r="17702">
          <cell r="A17702">
            <v>17699</v>
          </cell>
          <cell r="B17702" t="str">
            <v>30106-1</v>
          </cell>
          <cell r="E17702" t="str">
            <v>Монітор  19 "LG</v>
          </cell>
          <cell r="F17702" t="str">
            <v>Монітор  19 "LG</v>
          </cell>
          <cell r="G17702">
            <v>41933</v>
          </cell>
          <cell r="H17702">
            <v>1260</v>
          </cell>
          <cell r="I17702" t="str">
            <v>0</v>
          </cell>
          <cell r="J17702" t="str">
            <v>Прорізне відділення</v>
          </cell>
          <cell r="K17702" t="str">
            <v>Задовільний</v>
          </cell>
          <cell r="M17702">
            <v>192</v>
          </cell>
        </row>
        <row r="17703">
          <cell r="A17703">
            <v>17700</v>
          </cell>
          <cell r="B17703" t="str">
            <v>30107-1</v>
          </cell>
          <cell r="E17703" t="str">
            <v>Монітор  19 "LG</v>
          </cell>
          <cell r="F17703" t="str">
            <v>Монітор  19 "LG</v>
          </cell>
          <cell r="G17703">
            <v>41933</v>
          </cell>
          <cell r="H17703">
            <v>1260</v>
          </cell>
          <cell r="I17703" t="str">
            <v>0</v>
          </cell>
          <cell r="J17703" t="str">
            <v>Прорізне відділення</v>
          </cell>
          <cell r="K17703" t="str">
            <v>Задовільний</v>
          </cell>
          <cell r="M17703">
            <v>192</v>
          </cell>
        </row>
        <row r="17704">
          <cell r="A17704">
            <v>17701</v>
          </cell>
          <cell r="B17704" t="str">
            <v>30108-1</v>
          </cell>
          <cell r="E17704" t="str">
            <v>Монітор  19 "LG</v>
          </cell>
          <cell r="F17704" t="str">
            <v>Монітор  19 "LG</v>
          </cell>
          <cell r="G17704">
            <v>41933</v>
          </cell>
          <cell r="H17704">
            <v>1260</v>
          </cell>
          <cell r="I17704" t="str">
            <v>0</v>
          </cell>
          <cell r="J17704" t="str">
            <v xml:space="preserve"> м.Київ, вул. Магнітогорська,1Д (склад)</v>
          </cell>
          <cell r="K17704" t="str">
            <v>Задовільний</v>
          </cell>
          <cell r="M17704">
            <v>192</v>
          </cell>
        </row>
        <row r="17705">
          <cell r="A17705">
            <v>17702</v>
          </cell>
          <cell r="B17705" t="str">
            <v>30109-1</v>
          </cell>
          <cell r="E17705" t="str">
            <v>Монітор  19 "LG</v>
          </cell>
          <cell r="F17705" t="str">
            <v>Монітор  19 "LG</v>
          </cell>
          <cell r="G17705">
            <v>41933</v>
          </cell>
          <cell r="H17705">
            <v>1260</v>
          </cell>
          <cell r="I17705" t="str">
            <v>0</v>
          </cell>
          <cell r="J17705" t="str">
            <v>Києво - Святошинське відділення (КРВ)</v>
          </cell>
          <cell r="K17705" t="str">
            <v>Задовільний</v>
          </cell>
          <cell r="M17705">
            <v>192</v>
          </cell>
        </row>
        <row r="17706">
          <cell r="A17706">
            <v>17703</v>
          </cell>
          <cell r="B17706" t="str">
            <v>30110-1</v>
          </cell>
          <cell r="E17706" t="str">
            <v>Монітор  19 "LG</v>
          </cell>
          <cell r="F17706" t="str">
            <v>Монітор  19 "LG</v>
          </cell>
          <cell r="G17706">
            <v>41933</v>
          </cell>
          <cell r="H17706">
            <v>1260</v>
          </cell>
          <cell r="I17706" t="str">
            <v>0</v>
          </cell>
          <cell r="J17706" t="str">
            <v>Києво - Святошинське відділення (КРВ)</v>
          </cell>
          <cell r="K17706" t="str">
            <v>Задовільний</v>
          </cell>
          <cell r="M17706">
            <v>192</v>
          </cell>
        </row>
        <row r="17707">
          <cell r="A17707">
            <v>17704</v>
          </cell>
          <cell r="B17707" t="str">
            <v>30111-1</v>
          </cell>
          <cell r="E17707" t="str">
            <v>Монітор  19 "LG</v>
          </cell>
          <cell r="F17707" t="str">
            <v>Монітор  19 "LG</v>
          </cell>
          <cell r="G17707">
            <v>41933</v>
          </cell>
          <cell r="H17707">
            <v>1260</v>
          </cell>
          <cell r="I17707" t="str">
            <v>0</v>
          </cell>
          <cell r="J17707" t="str">
            <v>м. Київ, вул.Кирилівська,82 (склад)</v>
          </cell>
          <cell r="K17707" t="str">
            <v>Задовільний</v>
          </cell>
          <cell r="M17707">
            <v>192</v>
          </cell>
        </row>
        <row r="17708">
          <cell r="A17708">
            <v>17705</v>
          </cell>
          <cell r="B17708" t="str">
            <v>30112-1</v>
          </cell>
          <cell r="E17708" t="str">
            <v>Монітор  19 "LG</v>
          </cell>
          <cell r="F17708" t="str">
            <v>Монітор  19 "LG</v>
          </cell>
          <cell r="G17708">
            <v>41933</v>
          </cell>
          <cell r="H17708">
            <v>1260</v>
          </cell>
          <cell r="I17708" t="str">
            <v>0</v>
          </cell>
          <cell r="J17708" t="str">
            <v>Дніпровське відділення (КРВ)</v>
          </cell>
          <cell r="K17708" t="str">
            <v>Задовільний</v>
          </cell>
          <cell r="M17708">
            <v>192</v>
          </cell>
        </row>
        <row r="17709">
          <cell r="A17709">
            <v>17706</v>
          </cell>
          <cell r="B17709" t="str">
            <v>30113-1</v>
          </cell>
          <cell r="E17709" t="str">
            <v>Крісло COMFORT C-11</v>
          </cell>
          <cell r="F17709" t="str">
            <v>Крісло COMFORT C-11</v>
          </cell>
          <cell r="G17709">
            <v>41933</v>
          </cell>
          <cell r="H17709">
            <v>468</v>
          </cell>
          <cell r="I17709" t="str">
            <v>0</v>
          </cell>
          <cell r="J17709" t="str">
            <v>к.47</v>
          </cell>
          <cell r="K17709" t="str">
            <v>Задовільний</v>
          </cell>
          <cell r="M17709">
            <v>149</v>
          </cell>
        </row>
        <row r="17710">
          <cell r="A17710">
            <v>17707</v>
          </cell>
          <cell r="B17710" t="str">
            <v>30114-1</v>
          </cell>
          <cell r="E17710" t="str">
            <v>Крісло COMFORT C-11</v>
          </cell>
          <cell r="F17710" t="str">
            <v>Крісло COMFORT C-11</v>
          </cell>
          <cell r="G17710">
            <v>41933</v>
          </cell>
          <cell r="H17710">
            <v>468</v>
          </cell>
          <cell r="I17710" t="str">
            <v>0</v>
          </cell>
          <cell r="J17710" t="str">
            <v>вул.Прорізна ,8а</v>
          </cell>
          <cell r="K17710" t="str">
            <v>Задовільний</v>
          </cell>
          <cell r="M17710">
            <v>149</v>
          </cell>
        </row>
        <row r="17711">
          <cell r="A17711">
            <v>17708</v>
          </cell>
          <cell r="B17711" t="str">
            <v>30115-1</v>
          </cell>
          <cell r="E17711" t="str">
            <v>Крісло COMFORT C-11</v>
          </cell>
          <cell r="F17711" t="str">
            <v>Крісло COMFORT C-11</v>
          </cell>
          <cell r="G17711">
            <v>41933</v>
          </cell>
          <cell r="H17711">
            <v>468</v>
          </cell>
          <cell r="I17711" t="str">
            <v>0</v>
          </cell>
          <cell r="J17711" t="str">
            <v xml:space="preserve"> м.Київ, вул. Магнітогорська,1Д (склад)</v>
          </cell>
          <cell r="K17711" t="str">
            <v>Задовільний</v>
          </cell>
          <cell r="M17711">
            <v>149</v>
          </cell>
        </row>
        <row r="17712">
          <cell r="A17712">
            <v>17709</v>
          </cell>
          <cell r="B17712" t="str">
            <v>30116-1</v>
          </cell>
          <cell r="E17712" t="str">
            <v>Крісло COMFORT C-11</v>
          </cell>
          <cell r="F17712" t="str">
            <v>Крісло COMFORT C-11</v>
          </cell>
          <cell r="G17712">
            <v>41933</v>
          </cell>
          <cell r="H17712">
            <v>468</v>
          </cell>
          <cell r="I17712" t="str">
            <v>0</v>
          </cell>
          <cell r="J17712" t="str">
            <v>Вул.Прорізна, каб.27 (Головний банк)</v>
          </cell>
          <cell r="K17712" t="str">
            <v>Задовільний</v>
          </cell>
          <cell r="M17712">
            <v>149</v>
          </cell>
        </row>
        <row r="17713">
          <cell r="A17713">
            <v>17710</v>
          </cell>
          <cell r="B17713" t="str">
            <v>30117-1</v>
          </cell>
          <cell r="E17713" t="str">
            <v>Крісло COMFORT C-11</v>
          </cell>
          <cell r="F17713" t="str">
            <v>Крісло COMFORT C-11</v>
          </cell>
          <cell r="G17713">
            <v>41933</v>
          </cell>
          <cell r="H17713">
            <v>468</v>
          </cell>
          <cell r="I17713" t="str">
            <v>0</v>
          </cell>
          <cell r="J17713" t="str">
            <v>Прорізне відділення</v>
          </cell>
          <cell r="K17713" t="str">
            <v>Задовільний</v>
          </cell>
          <cell r="M17713">
            <v>149</v>
          </cell>
        </row>
        <row r="17714">
          <cell r="A17714">
            <v>17711</v>
          </cell>
          <cell r="B17714" t="str">
            <v>30118-1</v>
          </cell>
          <cell r="E17714" t="str">
            <v>Крісло COMFORT C-11</v>
          </cell>
          <cell r="F17714" t="str">
            <v>Крісло COMFORT C-11</v>
          </cell>
          <cell r="G17714">
            <v>41933</v>
          </cell>
          <cell r="H17714">
            <v>468</v>
          </cell>
          <cell r="I17714" t="str">
            <v>0</v>
          </cell>
          <cell r="J17714" t="str">
            <v>Вул.Прорізна (Головний банк)</v>
          </cell>
          <cell r="K17714" t="str">
            <v>Задовільний</v>
          </cell>
          <cell r="M17714">
            <v>149</v>
          </cell>
        </row>
        <row r="17715">
          <cell r="A17715">
            <v>17712</v>
          </cell>
          <cell r="B17715" t="str">
            <v>30119-1</v>
          </cell>
          <cell r="E17715" t="str">
            <v>Крісло COMFORT C-11</v>
          </cell>
          <cell r="F17715" t="str">
            <v>Крісло COMFORT C-11</v>
          </cell>
          <cell r="G17715">
            <v>41933</v>
          </cell>
          <cell r="H17715">
            <v>468</v>
          </cell>
          <cell r="I17715" t="str">
            <v>0</v>
          </cell>
          <cell r="J17715" t="str">
            <v>Прорізне відділення</v>
          </cell>
          <cell r="K17715" t="str">
            <v>Задовільний</v>
          </cell>
          <cell r="M17715">
            <v>149</v>
          </cell>
        </row>
        <row r="17716">
          <cell r="A17716">
            <v>17713</v>
          </cell>
          <cell r="B17716" t="str">
            <v>30120-1</v>
          </cell>
          <cell r="E17716" t="str">
            <v>Крісло COMFORT C-11</v>
          </cell>
          <cell r="F17716" t="str">
            <v>Крісло COMFORT C-11</v>
          </cell>
          <cell r="G17716">
            <v>41933</v>
          </cell>
          <cell r="H17716">
            <v>468</v>
          </cell>
          <cell r="I17716" t="str">
            <v>0</v>
          </cell>
          <cell r="J17716" t="str">
            <v>Прорізне відділення</v>
          </cell>
          <cell r="K17716" t="str">
            <v>Задовільний</v>
          </cell>
          <cell r="M17716">
            <v>149</v>
          </cell>
        </row>
        <row r="17717">
          <cell r="A17717">
            <v>17714</v>
          </cell>
          <cell r="B17717" t="str">
            <v>30121-1</v>
          </cell>
          <cell r="E17717" t="str">
            <v>Дрильударна 3Д-980</v>
          </cell>
          <cell r="F17717" t="str">
            <v>Дрильударна 3Д-980</v>
          </cell>
          <cell r="G17717">
            <v>41936</v>
          </cell>
          <cell r="H17717">
            <v>520</v>
          </cell>
          <cell r="I17717" t="str">
            <v>0</v>
          </cell>
          <cell r="J17717" t="str">
            <v>к.33</v>
          </cell>
          <cell r="K17717" t="str">
            <v>Задовільний</v>
          </cell>
          <cell r="M17717">
            <v>300</v>
          </cell>
        </row>
        <row r="17718">
          <cell r="A17718">
            <v>17715</v>
          </cell>
          <cell r="B17718" t="str">
            <v>30122-1</v>
          </cell>
          <cell r="E17718" t="str">
            <v>Пилесос ZANUSSI 7800</v>
          </cell>
          <cell r="F17718" t="str">
            <v>Пилесос ZANUSSI 7800</v>
          </cell>
          <cell r="G17718">
            <v>41942</v>
          </cell>
          <cell r="H17718">
            <v>783</v>
          </cell>
          <cell r="I17718" t="str">
            <v>0</v>
          </cell>
          <cell r="J17718" t="str">
            <v>м. Київ, вул.Кирилівська,82 (склад)</v>
          </cell>
          <cell r="K17718" t="str">
            <v>Задовільний</v>
          </cell>
          <cell r="M17718">
            <v>338</v>
          </cell>
        </row>
        <row r="17719">
          <cell r="A17719">
            <v>17716</v>
          </cell>
          <cell r="B17719" t="str">
            <v>30123-1</v>
          </cell>
          <cell r="E17719" t="str">
            <v>Контейнер для ТПВ</v>
          </cell>
          <cell r="F17719" t="str">
            <v>Контейнер для ТПВ</v>
          </cell>
          <cell r="G17719">
            <v>41942</v>
          </cell>
          <cell r="H17719">
            <v>1400</v>
          </cell>
          <cell r="I17719" t="str">
            <v>0</v>
          </cell>
          <cell r="J17719" t="str">
            <v>м. Київ, вул.Кирилівська,82 (склад)</v>
          </cell>
          <cell r="K17719" t="str">
            <v>Задовільний</v>
          </cell>
          <cell r="M17719">
            <v>300</v>
          </cell>
        </row>
        <row r="17720">
          <cell r="A17720">
            <v>17717</v>
          </cell>
          <cell r="B17720" t="str">
            <v>30124-1</v>
          </cell>
          <cell r="E17720" t="str">
            <v>Калькулятор Citizen 121</v>
          </cell>
          <cell r="F17720" t="str">
            <v>Калькулятор Citizen 121</v>
          </cell>
          <cell r="G17720">
            <v>41942</v>
          </cell>
          <cell r="H17720">
            <v>980.35</v>
          </cell>
          <cell r="I17720" t="str">
            <v>0</v>
          </cell>
          <cell r="J17720" t="str">
            <v>Прорізне відділення</v>
          </cell>
          <cell r="K17720" t="str">
            <v>Задовільний</v>
          </cell>
          <cell r="M17720">
            <v>75</v>
          </cell>
        </row>
        <row r="17721">
          <cell r="A17721">
            <v>17718</v>
          </cell>
          <cell r="B17721" t="str">
            <v>19960-1</v>
          </cell>
          <cell r="E17721" t="str">
            <v>Стіл офісний</v>
          </cell>
          <cell r="F17721" t="str">
            <v>Стіл офісний</v>
          </cell>
          <cell r="G17721">
            <v>41633</v>
          </cell>
          <cell r="H17721">
            <v>1368</v>
          </cell>
          <cell r="I17721" t="str">
            <v>0</v>
          </cell>
          <cell r="J17721" t="str">
            <v>Інкасація к.10</v>
          </cell>
          <cell r="K17721" t="str">
            <v>Задовільний</v>
          </cell>
          <cell r="M17721">
            <v>338</v>
          </cell>
        </row>
        <row r="17722">
          <cell r="A17722">
            <v>17719</v>
          </cell>
          <cell r="B17722" t="str">
            <v>9972-1</v>
          </cell>
          <cell r="E17722" t="str">
            <v>Стіл охорони</v>
          </cell>
          <cell r="F17722" t="str">
            <v>Стіл охорони</v>
          </cell>
          <cell r="G17722">
            <v>39077</v>
          </cell>
          <cell r="H17722">
            <v>900.6</v>
          </cell>
          <cell r="I17722" t="str">
            <v>0</v>
          </cell>
          <cell r="J17722" t="str">
            <v>вул.Прорізна ,8а</v>
          </cell>
          <cell r="K17722" t="str">
            <v>Задовільний</v>
          </cell>
          <cell r="M17722">
            <v>57</v>
          </cell>
        </row>
        <row r="17723">
          <cell r="A17723">
            <v>17720</v>
          </cell>
          <cell r="B17723" t="str">
            <v>31014-1</v>
          </cell>
          <cell r="E17723" t="str">
            <v>Стіл -помічник</v>
          </cell>
          <cell r="F17723" t="str">
            <v>Стіл -помічник</v>
          </cell>
          <cell r="G17723">
            <v>42237</v>
          </cell>
          <cell r="H17723">
            <v>216.07</v>
          </cell>
          <cell r="I17723" t="str">
            <v>0</v>
          </cell>
          <cell r="J17723" t="str">
            <v>Прорізне відділення</v>
          </cell>
          <cell r="K17723" t="str">
            <v>Задовільний</v>
          </cell>
          <cell r="M17723">
            <v>150</v>
          </cell>
        </row>
        <row r="17724">
          <cell r="A17724">
            <v>17721</v>
          </cell>
          <cell r="B17724" t="str">
            <v>11873-1</v>
          </cell>
          <cell r="E17724" t="str">
            <v>Стіл приставний</v>
          </cell>
          <cell r="F17724" t="str">
            <v>Стіл приставний</v>
          </cell>
          <cell r="G17724">
            <v>39353</v>
          </cell>
          <cell r="H17724">
            <v>283.32</v>
          </cell>
          <cell r="I17724" t="str">
            <v>0</v>
          </cell>
          <cell r="J17724" t="str">
            <v>ОПЕРУ</v>
          </cell>
          <cell r="K17724" t="str">
            <v>Задовільний</v>
          </cell>
          <cell r="M17724">
            <v>71</v>
          </cell>
        </row>
        <row r="17725">
          <cell r="A17725">
            <v>17722</v>
          </cell>
          <cell r="B17725" t="str">
            <v>30131-1</v>
          </cell>
          <cell r="E17725" t="str">
            <v>Калькулятор Citizen 888 ХВК</v>
          </cell>
          <cell r="F17725" t="str">
            <v>Калькулятор Citizen 888 ХВК</v>
          </cell>
          <cell r="G17725">
            <v>41984</v>
          </cell>
          <cell r="H17725">
            <v>220.02</v>
          </cell>
          <cell r="I17725" t="str">
            <v>0</v>
          </cell>
          <cell r="J17725" t="str">
            <v>вул.Прорізна ,8а</v>
          </cell>
          <cell r="K17725" t="str">
            <v>Задовільний</v>
          </cell>
          <cell r="M17725">
            <v>38</v>
          </cell>
        </row>
        <row r="17726">
          <cell r="A17726">
            <v>17723</v>
          </cell>
          <cell r="B17726" t="str">
            <v>30132-1</v>
          </cell>
          <cell r="E17726" t="str">
            <v>Калькулятор Citizen 888 ХВК</v>
          </cell>
          <cell r="F17726" t="str">
            <v>Калькулятор Citizen 888 ХВК</v>
          </cell>
          <cell r="G17726">
            <v>41984</v>
          </cell>
          <cell r="H17726">
            <v>220.02</v>
          </cell>
          <cell r="I17726" t="str">
            <v>0</v>
          </cell>
          <cell r="J17726" t="str">
            <v>вул.Прорізна ,8а</v>
          </cell>
          <cell r="K17726" t="str">
            <v>Задовільний</v>
          </cell>
          <cell r="M17726">
            <v>38</v>
          </cell>
        </row>
        <row r="17727">
          <cell r="A17727">
            <v>17724</v>
          </cell>
          <cell r="B17727" t="str">
            <v>30133-1</v>
          </cell>
          <cell r="E17727" t="str">
            <v>Калькулятор Citizen 888 ХВК</v>
          </cell>
          <cell r="F17727" t="str">
            <v>Калькулятор Citizen 888 ХВК</v>
          </cell>
          <cell r="G17727">
            <v>41984</v>
          </cell>
          <cell r="H17727">
            <v>220.02</v>
          </cell>
          <cell r="I17727" t="str">
            <v>0</v>
          </cell>
          <cell r="J17727" t="str">
            <v>Прорізне відділення</v>
          </cell>
          <cell r="K17727" t="str">
            <v>Задовільний</v>
          </cell>
          <cell r="M17727">
            <v>38</v>
          </cell>
        </row>
        <row r="17728">
          <cell r="A17728">
            <v>17725</v>
          </cell>
          <cell r="B17728" t="str">
            <v>30134-1</v>
          </cell>
          <cell r="E17728" t="str">
            <v>Калькулятор Citizen 888 ХВК</v>
          </cell>
          <cell r="F17728" t="str">
            <v>Калькулятор Citizen 888 ХВК</v>
          </cell>
          <cell r="G17728">
            <v>41984</v>
          </cell>
          <cell r="H17728">
            <v>220.02</v>
          </cell>
          <cell r="I17728" t="str">
            <v>0</v>
          </cell>
          <cell r="J17728" t="str">
            <v>Прорізне відділення</v>
          </cell>
          <cell r="K17728" t="str">
            <v>Задовільний</v>
          </cell>
          <cell r="M17728">
            <v>38</v>
          </cell>
        </row>
        <row r="17729">
          <cell r="A17729">
            <v>17726</v>
          </cell>
          <cell r="B17729" t="str">
            <v>30135-1</v>
          </cell>
          <cell r="E17729" t="str">
            <v>Дриль Інтерскол Д-11/540ЭР</v>
          </cell>
          <cell r="F17729" t="str">
            <v>Дриль Інтерскол Д-11/540ЭР</v>
          </cell>
          <cell r="G17729">
            <v>41985</v>
          </cell>
          <cell r="H17729">
            <v>413</v>
          </cell>
          <cell r="I17729" t="str">
            <v>0</v>
          </cell>
          <cell r="J17729" t="str">
            <v>Прорізне відділення</v>
          </cell>
          <cell r="K17729" t="str">
            <v>Задовільний</v>
          </cell>
          <cell r="M17729">
            <v>150</v>
          </cell>
        </row>
        <row r="17730">
          <cell r="A17730">
            <v>17727</v>
          </cell>
          <cell r="B17730" t="str">
            <v>30136-1</v>
          </cell>
          <cell r="E17730" t="str">
            <v>Дриль Інтерскоп Д-11/530м ЕР</v>
          </cell>
          <cell r="F17730" t="str">
            <v>Дриль Інтерскоп Д-11/530м ЕР</v>
          </cell>
          <cell r="G17730">
            <v>41985</v>
          </cell>
          <cell r="H17730">
            <v>413</v>
          </cell>
          <cell r="I17730" t="str">
            <v>0</v>
          </cell>
          <cell r="J17730" t="str">
            <v>м. Київ, вул.Кирилівська,82 (склад)</v>
          </cell>
          <cell r="K17730" t="str">
            <v>Задовільний</v>
          </cell>
          <cell r="M17730">
            <v>150</v>
          </cell>
        </row>
        <row r="17731">
          <cell r="A17731">
            <v>17728</v>
          </cell>
          <cell r="B17731" t="str">
            <v>30137-1</v>
          </cell>
          <cell r="E17731" t="str">
            <v>Дриль Інтерскоп Д-11/530м ЕР</v>
          </cell>
          <cell r="F17731" t="str">
            <v>Дриль Інтерскоп Д-11/530м ЕР</v>
          </cell>
          <cell r="G17731">
            <v>41985</v>
          </cell>
          <cell r="H17731">
            <v>413</v>
          </cell>
          <cell r="I17731" t="str">
            <v>0</v>
          </cell>
          <cell r="J17731" t="str">
            <v>м. Київ, вул.Кирилівська,82 (склад)</v>
          </cell>
          <cell r="K17731" t="str">
            <v>Задовільний</v>
          </cell>
          <cell r="M17731">
            <v>150</v>
          </cell>
        </row>
        <row r="17732">
          <cell r="A17732">
            <v>17729</v>
          </cell>
          <cell r="B17732" t="str">
            <v>30138-1</v>
          </cell>
          <cell r="E17732" t="str">
            <v>Крісло "BONN"</v>
          </cell>
          <cell r="F17732" t="str">
            <v>Крісло "BONN"</v>
          </cell>
          <cell r="G17732">
            <v>41985</v>
          </cell>
          <cell r="H17732">
            <v>2148.33</v>
          </cell>
          <cell r="I17732" t="str">
            <v>0</v>
          </cell>
          <cell r="J17732" t="str">
            <v>Києво - Святошинське відділення (КРВ)</v>
          </cell>
          <cell r="K17732" t="str">
            <v>Задовільний</v>
          </cell>
          <cell r="M17732">
            <v>347</v>
          </cell>
        </row>
        <row r="17733">
          <cell r="A17733">
            <v>17730</v>
          </cell>
          <cell r="B17733" t="str">
            <v>30143-1</v>
          </cell>
          <cell r="E17733" t="str">
            <v>Крісло Практик</v>
          </cell>
          <cell r="F17733" t="str">
            <v>Крісло Практик</v>
          </cell>
          <cell r="G17733">
            <v>41984</v>
          </cell>
          <cell r="H17733">
            <v>444</v>
          </cell>
          <cell r="I17733" t="str">
            <v>0</v>
          </cell>
          <cell r="J17733" t="str">
            <v>Боярське відділення (КРВ)</v>
          </cell>
          <cell r="K17733" t="str">
            <v>Задовільний</v>
          </cell>
          <cell r="M17733">
            <v>149</v>
          </cell>
        </row>
        <row r="17734">
          <cell r="A17734">
            <v>17731</v>
          </cell>
          <cell r="B17734" t="str">
            <v>30144-1</v>
          </cell>
          <cell r="E17734" t="str">
            <v>Крісло Практик</v>
          </cell>
          <cell r="F17734" t="str">
            <v>Крісло Практик</v>
          </cell>
          <cell r="G17734">
            <v>41984</v>
          </cell>
          <cell r="H17734">
            <v>444</v>
          </cell>
          <cell r="I17734" t="str">
            <v>0</v>
          </cell>
          <cell r="J17734" t="str">
            <v>Прорізне відділення</v>
          </cell>
          <cell r="K17734" t="str">
            <v>Задовільний</v>
          </cell>
          <cell r="M17734">
            <v>149</v>
          </cell>
        </row>
        <row r="17735">
          <cell r="A17735">
            <v>17732</v>
          </cell>
          <cell r="B17735" t="str">
            <v>30145-1</v>
          </cell>
          <cell r="E17735" t="str">
            <v>Крісло Практик</v>
          </cell>
          <cell r="F17735" t="str">
            <v>Крісло Практик</v>
          </cell>
          <cell r="G17735">
            <v>41984</v>
          </cell>
          <cell r="H17735">
            <v>444</v>
          </cell>
          <cell r="I17735" t="str">
            <v>0</v>
          </cell>
          <cell r="J17735" t="str">
            <v>м. Київ, вул.Кирилівська,82 (склад)</v>
          </cell>
          <cell r="K17735" t="str">
            <v>Задовільний</v>
          </cell>
          <cell r="M17735">
            <v>149</v>
          </cell>
        </row>
        <row r="17736">
          <cell r="A17736">
            <v>17733</v>
          </cell>
          <cell r="B17736" t="str">
            <v>30146-1</v>
          </cell>
          <cell r="E17736" t="str">
            <v>Крісло Практик</v>
          </cell>
          <cell r="F17736" t="str">
            <v>Крісло Практик</v>
          </cell>
          <cell r="G17736">
            <v>41984</v>
          </cell>
          <cell r="H17736">
            <v>444</v>
          </cell>
          <cell r="I17736" t="str">
            <v>0</v>
          </cell>
          <cell r="J17736" t="str">
            <v>Прорізне відділення</v>
          </cell>
          <cell r="K17736" t="str">
            <v>Задовільний</v>
          </cell>
          <cell r="M17736">
            <v>149</v>
          </cell>
        </row>
        <row r="17737">
          <cell r="A17737">
            <v>17734</v>
          </cell>
          <cell r="B17737" t="str">
            <v>30147-1</v>
          </cell>
          <cell r="E17737" t="str">
            <v>Крісло Практик</v>
          </cell>
          <cell r="F17737" t="str">
            <v>Крісло Практик</v>
          </cell>
          <cell r="G17737">
            <v>41984</v>
          </cell>
          <cell r="H17737">
            <v>444</v>
          </cell>
          <cell r="I17737" t="str">
            <v>0</v>
          </cell>
          <cell r="J17737" t="str">
            <v>Києво - Святошинське відділення (КРВ)</v>
          </cell>
          <cell r="K17737" t="str">
            <v>Задовільний</v>
          </cell>
          <cell r="M17737">
            <v>149</v>
          </cell>
        </row>
        <row r="17738">
          <cell r="A17738">
            <v>17735</v>
          </cell>
          <cell r="B17738" t="str">
            <v>13259-1</v>
          </cell>
          <cell r="E17738" t="str">
            <v>Стіл радіусний</v>
          </cell>
          <cell r="F17738" t="str">
            <v>Стіл радіусний</v>
          </cell>
          <cell r="G17738">
            <v>39443</v>
          </cell>
          <cell r="H17738">
            <v>474</v>
          </cell>
          <cell r="I17738" t="str">
            <v>0</v>
          </cell>
          <cell r="J17738" t="str">
            <v>Вул.Прорізна, каб.1 (Головний банк)</v>
          </cell>
          <cell r="K17738" t="str">
            <v>Задовільний</v>
          </cell>
          <cell r="M17738">
            <v>43</v>
          </cell>
        </row>
        <row r="17739">
          <cell r="A17739">
            <v>17736</v>
          </cell>
          <cell r="B17739" t="str">
            <v>2338-1</v>
          </cell>
          <cell r="E17739" t="str">
            <v>Стілаж 1К.05.05</v>
          </cell>
          <cell r="F17739" t="str">
            <v>Стілаж 1К.05.05</v>
          </cell>
          <cell r="G17739">
            <v>38069</v>
          </cell>
          <cell r="H17739">
            <v>230.77</v>
          </cell>
          <cell r="I17739" t="str">
            <v>0</v>
          </cell>
          <cell r="J17739" t="str">
            <v>к.68</v>
          </cell>
          <cell r="K17739" t="str">
            <v>Задовільний</v>
          </cell>
          <cell r="M17739">
            <v>14</v>
          </cell>
        </row>
        <row r="17740">
          <cell r="A17740">
            <v>17737</v>
          </cell>
          <cell r="B17740" t="str">
            <v>30153-1</v>
          </cell>
          <cell r="E17740" t="str">
            <v>Калькулятор Citizen 121</v>
          </cell>
          <cell r="F17740" t="str">
            <v>Калькулятор Citizen 121</v>
          </cell>
          <cell r="G17740">
            <v>41985</v>
          </cell>
          <cell r="H17740">
            <v>1085.76</v>
          </cell>
          <cell r="I17740" t="str">
            <v>0</v>
          </cell>
          <cell r="J17740" t="str">
            <v>вул.Прорізна ,8а</v>
          </cell>
          <cell r="K17740" t="str">
            <v>Задовільний</v>
          </cell>
          <cell r="M17740">
            <v>75</v>
          </cell>
        </row>
        <row r="17741">
          <cell r="A17741">
            <v>17738</v>
          </cell>
          <cell r="B17741" t="str">
            <v>2339-1</v>
          </cell>
          <cell r="E17741" t="str">
            <v>Стілаж 1К.05.05</v>
          </cell>
          <cell r="F17741" t="str">
            <v>Стілаж 1К.05.05</v>
          </cell>
          <cell r="G17741">
            <v>38069</v>
          </cell>
          <cell r="H17741">
            <v>230.77</v>
          </cell>
          <cell r="I17741" t="str">
            <v>0</v>
          </cell>
          <cell r="J17741" t="str">
            <v>Вул.Прорізна, каб.33 (Головний банк)</v>
          </cell>
          <cell r="K17741" t="str">
            <v>Задовільний</v>
          </cell>
          <cell r="M17741">
            <v>14</v>
          </cell>
        </row>
        <row r="17742">
          <cell r="A17742">
            <v>17739</v>
          </cell>
          <cell r="B17742">
            <v>70100424</v>
          </cell>
          <cell r="E17742" t="str">
            <v>Стіл-депозитарій</v>
          </cell>
          <cell r="F17742" t="str">
            <v>Стіл-депозитарій</v>
          </cell>
          <cell r="G17742">
            <v>38589</v>
          </cell>
          <cell r="H17742">
            <v>520</v>
          </cell>
          <cell r="I17742" t="str">
            <v>0</v>
          </cell>
          <cell r="J17742" t="str">
            <v>к.64</v>
          </cell>
          <cell r="K17742" t="str">
            <v>Задовільний</v>
          </cell>
          <cell r="M17742">
            <v>67</v>
          </cell>
        </row>
        <row r="17743">
          <cell r="A17743">
            <v>17740</v>
          </cell>
          <cell r="B17743">
            <v>70100606</v>
          </cell>
          <cell r="E17743" t="str">
            <v>Стіл-депозитарій</v>
          </cell>
          <cell r="F17743" t="str">
            <v>Стіл-депозитарій</v>
          </cell>
          <cell r="G17743">
            <v>38589</v>
          </cell>
          <cell r="H17743">
            <v>520</v>
          </cell>
          <cell r="I17743" t="str">
            <v>0</v>
          </cell>
          <cell r="J17743" t="str">
            <v>к.39</v>
          </cell>
          <cell r="K17743" t="str">
            <v>Задовільний</v>
          </cell>
          <cell r="M17743">
            <v>67</v>
          </cell>
        </row>
        <row r="17744">
          <cell r="A17744">
            <v>17741</v>
          </cell>
          <cell r="B17744" t="str">
            <v>30160-1</v>
          </cell>
          <cell r="E17744" t="str">
            <v>Калькулятор Citizen888</v>
          </cell>
          <cell r="F17744" t="str">
            <v>Калькулятор Citizen888</v>
          </cell>
          <cell r="G17744">
            <v>41985</v>
          </cell>
          <cell r="H17744">
            <v>179.4</v>
          </cell>
          <cell r="I17744" t="str">
            <v>0</v>
          </cell>
          <cell r="J17744" t="str">
            <v>вул.Прорізна ,8а</v>
          </cell>
          <cell r="K17744" t="str">
            <v>Задовільний</v>
          </cell>
          <cell r="M17744">
            <v>38</v>
          </cell>
        </row>
        <row r="17745">
          <cell r="A17745">
            <v>17742</v>
          </cell>
          <cell r="B17745" t="str">
            <v>30161-1</v>
          </cell>
          <cell r="E17745" t="str">
            <v>Калькулятор Citizen888</v>
          </cell>
          <cell r="F17745" t="str">
            <v>Калькулятор Citizen888</v>
          </cell>
          <cell r="G17745">
            <v>41985</v>
          </cell>
          <cell r="H17745">
            <v>179.4</v>
          </cell>
          <cell r="I17745" t="str">
            <v>0</v>
          </cell>
          <cell r="J17745" t="str">
            <v>ПАТ "Банк Січ"(в оренді)пр.Броварський,15</v>
          </cell>
          <cell r="K17745" t="str">
            <v>Задовільний</v>
          </cell>
          <cell r="M17745">
            <v>38</v>
          </cell>
        </row>
        <row r="17746">
          <cell r="A17746">
            <v>17743</v>
          </cell>
          <cell r="B17746" t="str">
            <v>30162-1</v>
          </cell>
          <cell r="E17746" t="str">
            <v>Калькулятор Citizen888</v>
          </cell>
          <cell r="F17746" t="str">
            <v>Калькулятор Citizen888</v>
          </cell>
          <cell r="G17746">
            <v>41985</v>
          </cell>
          <cell r="H17746">
            <v>179.4</v>
          </cell>
          <cell r="I17746" t="str">
            <v>0</v>
          </cell>
          <cell r="J17746" t="str">
            <v xml:space="preserve"> м.Київ, вул. Магнітогорська,1Д (склад)</v>
          </cell>
          <cell r="K17746" t="str">
            <v>Задовільний</v>
          </cell>
          <cell r="M17746">
            <v>38</v>
          </cell>
        </row>
        <row r="17747">
          <cell r="A17747">
            <v>17744</v>
          </cell>
          <cell r="B17747" t="str">
            <v>30163-1</v>
          </cell>
          <cell r="E17747" t="str">
            <v>Калькулятор Citizen888</v>
          </cell>
          <cell r="F17747" t="str">
            <v>Калькулятор Citizen888</v>
          </cell>
          <cell r="G17747">
            <v>41985</v>
          </cell>
          <cell r="H17747">
            <v>179.4</v>
          </cell>
          <cell r="I17747" t="str">
            <v>0</v>
          </cell>
          <cell r="J17747" t="str">
            <v>Києво - Святошинське відділення (КРВ)</v>
          </cell>
          <cell r="K17747" t="str">
            <v>Задовільний</v>
          </cell>
          <cell r="M17747">
            <v>38</v>
          </cell>
        </row>
        <row r="17748">
          <cell r="A17748">
            <v>17745</v>
          </cell>
          <cell r="B17748" t="str">
            <v>30164-1</v>
          </cell>
          <cell r="E17748" t="str">
            <v>Калькулятор Citizen888</v>
          </cell>
          <cell r="F17748" t="str">
            <v>Калькулятор Citizen888</v>
          </cell>
          <cell r="G17748">
            <v>41985</v>
          </cell>
          <cell r="H17748">
            <v>179.4</v>
          </cell>
          <cell r="I17748" t="str">
            <v>0</v>
          </cell>
          <cell r="J17748" t="str">
            <v>Прорізне відділення</v>
          </cell>
          <cell r="K17748" t="str">
            <v>Задовільний</v>
          </cell>
          <cell r="M17748">
            <v>38</v>
          </cell>
        </row>
        <row r="17749">
          <cell r="A17749">
            <v>17746</v>
          </cell>
          <cell r="B17749" t="str">
            <v>30165-1</v>
          </cell>
          <cell r="E17749" t="str">
            <v>Калькулятор Citizen888</v>
          </cell>
          <cell r="F17749" t="str">
            <v>Калькулятор Citizen888</v>
          </cell>
          <cell r="G17749">
            <v>41985</v>
          </cell>
          <cell r="H17749">
            <v>179.4</v>
          </cell>
          <cell r="I17749" t="str">
            <v>0</v>
          </cell>
          <cell r="J17749" t="str">
            <v>к.33</v>
          </cell>
          <cell r="K17749" t="str">
            <v>Задовільний</v>
          </cell>
          <cell r="M17749">
            <v>38</v>
          </cell>
        </row>
        <row r="17750">
          <cell r="A17750">
            <v>17747</v>
          </cell>
          <cell r="B17750" t="str">
            <v>30166-1</v>
          </cell>
          <cell r="E17750" t="str">
            <v>Калькулятор Citizen888</v>
          </cell>
          <cell r="F17750" t="str">
            <v>Калькулятор Citizen888</v>
          </cell>
          <cell r="G17750">
            <v>41985</v>
          </cell>
          <cell r="H17750">
            <v>179.4</v>
          </cell>
          <cell r="I17750" t="str">
            <v>0</v>
          </cell>
          <cell r="J17750" t="str">
            <v>Тетіївське відділення (КРВ)</v>
          </cell>
          <cell r="K17750" t="str">
            <v>Задовільний</v>
          </cell>
          <cell r="M17750">
            <v>38</v>
          </cell>
        </row>
        <row r="17751">
          <cell r="A17751">
            <v>17748</v>
          </cell>
          <cell r="B17751" t="str">
            <v>30167-1</v>
          </cell>
          <cell r="E17751" t="str">
            <v>Калькулятор Citizen888</v>
          </cell>
          <cell r="F17751" t="str">
            <v>Калькулятор Citizen888</v>
          </cell>
          <cell r="G17751">
            <v>41985</v>
          </cell>
          <cell r="H17751">
            <v>179.4</v>
          </cell>
          <cell r="I17751" t="str">
            <v>0</v>
          </cell>
          <cell r="J17751" t="str">
            <v>Вул.Прорізна (Головний банк)</v>
          </cell>
          <cell r="K17751" t="str">
            <v>Незадовільний</v>
          </cell>
          <cell r="L17751" t="str">
            <v>В неробочому стані</v>
          </cell>
          <cell r="M17751">
            <v>38</v>
          </cell>
        </row>
        <row r="17752">
          <cell r="A17752">
            <v>17749</v>
          </cell>
          <cell r="B17752" t="str">
            <v>30168-1</v>
          </cell>
          <cell r="E17752" t="str">
            <v>Калькулятор Citizen888</v>
          </cell>
          <cell r="F17752" t="str">
            <v>Калькулятор Citizen888</v>
          </cell>
          <cell r="G17752">
            <v>41985</v>
          </cell>
          <cell r="H17752">
            <v>179.4</v>
          </cell>
          <cell r="I17752" t="str">
            <v>0</v>
          </cell>
          <cell r="J17752" t="str">
            <v>Прорізне відділення</v>
          </cell>
          <cell r="K17752" t="str">
            <v>Задовільний</v>
          </cell>
          <cell r="M17752">
            <v>38</v>
          </cell>
        </row>
        <row r="17753">
          <cell r="A17753">
            <v>17750</v>
          </cell>
          <cell r="B17753" t="str">
            <v>30169-1</v>
          </cell>
          <cell r="E17753" t="str">
            <v>Калькулятор Citizen888</v>
          </cell>
          <cell r="F17753" t="str">
            <v>Калькулятор Citizen888</v>
          </cell>
          <cell r="G17753">
            <v>41985</v>
          </cell>
          <cell r="H17753">
            <v>179.4</v>
          </cell>
          <cell r="I17753" t="str">
            <v>0</v>
          </cell>
          <cell r="J17753" t="str">
            <v>Києво - Святошинське відділення (КРВ)</v>
          </cell>
          <cell r="K17753" t="str">
            <v>Незадовільний</v>
          </cell>
          <cell r="L17753" t="str">
            <v>В неробочому стані</v>
          </cell>
          <cell r="M17753">
            <v>38</v>
          </cell>
        </row>
        <row r="17754">
          <cell r="A17754">
            <v>17751</v>
          </cell>
          <cell r="B17754" t="str">
            <v>30170-1</v>
          </cell>
          <cell r="E17754" t="str">
            <v>Калькулятор Citizen 121</v>
          </cell>
          <cell r="F17754" t="str">
            <v>Калькулятор Citizen 121</v>
          </cell>
          <cell r="G17754">
            <v>41985</v>
          </cell>
          <cell r="H17754">
            <v>1085.76</v>
          </cell>
          <cell r="I17754" t="str">
            <v>0</v>
          </cell>
          <cell r="J17754" t="str">
            <v>Прорізне відділення</v>
          </cell>
          <cell r="K17754" t="str">
            <v>Задовільний</v>
          </cell>
          <cell r="M17754">
            <v>75</v>
          </cell>
        </row>
        <row r="17755">
          <cell r="A17755">
            <v>17752</v>
          </cell>
          <cell r="B17755" t="str">
            <v>30171-1</v>
          </cell>
          <cell r="E17755" t="str">
            <v>Калькулятор Citizen 121</v>
          </cell>
          <cell r="F17755" t="str">
            <v>Калькулятор Citizen 121</v>
          </cell>
          <cell r="G17755">
            <v>41985</v>
          </cell>
          <cell r="H17755">
            <v>1085.76</v>
          </cell>
          <cell r="I17755" t="str">
            <v>0</v>
          </cell>
          <cell r="J17755" t="str">
            <v>Макарівське відділення (КРВ)</v>
          </cell>
          <cell r="K17755" t="str">
            <v>Задовільний</v>
          </cell>
          <cell r="M17755">
            <v>75</v>
          </cell>
        </row>
        <row r="17756">
          <cell r="A17756">
            <v>17753</v>
          </cell>
          <cell r="B17756" t="str">
            <v>30172-1</v>
          </cell>
          <cell r="E17756" t="str">
            <v>Калькулятор Citizen 121</v>
          </cell>
          <cell r="F17756" t="str">
            <v>Калькулятор Citizen 121</v>
          </cell>
          <cell r="G17756">
            <v>41985</v>
          </cell>
          <cell r="H17756">
            <v>1085.76</v>
          </cell>
          <cell r="I17756" t="str">
            <v>0</v>
          </cell>
          <cell r="J17756" t="str">
            <v>Вул.Прорізна (Головний банк)</v>
          </cell>
          <cell r="K17756" t="str">
            <v>Незадовільний</v>
          </cell>
          <cell r="L17756" t="str">
            <v>Пошкоджено друкуючу голівку</v>
          </cell>
          <cell r="M17756">
            <v>75</v>
          </cell>
        </row>
        <row r="17757">
          <cell r="A17757">
            <v>17754</v>
          </cell>
          <cell r="B17757" t="str">
            <v>30173-1</v>
          </cell>
          <cell r="E17757" t="str">
            <v>Калькулятор Citizen 121</v>
          </cell>
          <cell r="F17757" t="str">
            <v>Калькулятор Citizen 121</v>
          </cell>
          <cell r="G17757">
            <v>41985</v>
          </cell>
          <cell r="H17757">
            <v>1085.76</v>
          </cell>
          <cell r="I17757" t="str">
            <v>0</v>
          </cell>
          <cell r="J17757" t="str">
            <v>Боярське відділення (КРВ)</v>
          </cell>
          <cell r="K17757" t="str">
            <v>Незадовільний</v>
          </cell>
          <cell r="L17757" t="str">
            <v>Зламана друкуюча голівка</v>
          </cell>
          <cell r="M17757">
            <v>75</v>
          </cell>
        </row>
        <row r="17758">
          <cell r="A17758">
            <v>17755</v>
          </cell>
          <cell r="B17758" t="str">
            <v>30174-1</v>
          </cell>
          <cell r="E17758" t="str">
            <v>Калькулятор Citizen 121</v>
          </cell>
          <cell r="F17758" t="str">
            <v>Калькулятор Citizen 121</v>
          </cell>
          <cell r="G17758">
            <v>41985</v>
          </cell>
          <cell r="H17758">
            <v>1085.76</v>
          </cell>
          <cell r="I17758" t="str">
            <v>0</v>
          </cell>
          <cell r="J17758" t="str">
            <v>кладова</v>
          </cell>
          <cell r="K17758" t="str">
            <v>Задовільний</v>
          </cell>
          <cell r="M17758">
            <v>75</v>
          </cell>
        </row>
        <row r="17759">
          <cell r="A17759">
            <v>17756</v>
          </cell>
          <cell r="B17759" t="str">
            <v>30175-1</v>
          </cell>
          <cell r="E17759" t="str">
            <v>Калькулятор Citizen 121</v>
          </cell>
          <cell r="F17759" t="str">
            <v>Калькулятор Citizen 121</v>
          </cell>
          <cell r="G17759">
            <v>41985</v>
          </cell>
          <cell r="H17759">
            <v>1085.76</v>
          </cell>
          <cell r="I17759" t="str">
            <v>0</v>
          </cell>
          <cell r="J17759" t="str">
            <v>Прорізне відділення</v>
          </cell>
          <cell r="K17759" t="str">
            <v>Задовільний</v>
          </cell>
          <cell r="M17759">
            <v>75</v>
          </cell>
        </row>
        <row r="17760">
          <cell r="A17760">
            <v>17757</v>
          </cell>
          <cell r="B17760" t="str">
            <v>30176-1</v>
          </cell>
          <cell r="E17760" t="str">
            <v>Калькулятор Citizen 121</v>
          </cell>
          <cell r="F17760" t="str">
            <v>Калькулятор Citizen 121</v>
          </cell>
          <cell r="G17760">
            <v>41985</v>
          </cell>
          <cell r="H17760">
            <v>1085.76</v>
          </cell>
          <cell r="I17760" t="str">
            <v>0</v>
          </cell>
          <cell r="J17760" t="str">
            <v>м. Київ, вул.Кирилівська,82 (склад)</v>
          </cell>
          <cell r="K17760" t="str">
            <v>Задовільний</v>
          </cell>
          <cell r="M17760">
            <v>75</v>
          </cell>
        </row>
        <row r="17761">
          <cell r="A17761">
            <v>17758</v>
          </cell>
          <cell r="B17761" t="str">
            <v>30177-1</v>
          </cell>
          <cell r="E17761" t="str">
            <v>Калькулятор Citizen 121</v>
          </cell>
          <cell r="F17761" t="str">
            <v>Калькулятор Citizen 121</v>
          </cell>
          <cell r="G17761">
            <v>41985</v>
          </cell>
          <cell r="H17761">
            <v>1085.76</v>
          </cell>
          <cell r="I17761" t="str">
            <v>0</v>
          </cell>
          <cell r="J17761" t="str">
            <v>м. Київ, вул.Кирилівська,82 (склад)</v>
          </cell>
          <cell r="K17761" t="str">
            <v>Задовільний</v>
          </cell>
          <cell r="M17761">
            <v>75</v>
          </cell>
        </row>
        <row r="17762">
          <cell r="A17762">
            <v>17759</v>
          </cell>
          <cell r="B17762" t="str">
            <v>30178-1</v>
          </cell>
          <cell r="E17762" t="str">
            <v>Калькулятор Citizen 121</v>
          </cell>
          <cell r="F17762" t="str">
            <v>Калькулятор Citizen 121</v>
          </cell>
          <cell r="G17762">
            <v>41985</v>
          </cell>
          <cell r="H17762">
            <v>1085.76</v>
          </cell>
          <cell r="I17762" t="str">
            <v>0</v>
          </cell>
          <cell r="J17762" t="str">
            <v>Києво - Святошинське відділення (КРВ)</v>
          </cell>
          <cell r="K17762" t="str">
            <v>Задовільний</v>
          </cell>
          <cell r="M17762">
            <v>75</v>
          </cell>
        </row>
        <row r="17763">
          <cell r="A17763">
            <v>17760</v>
          </cell>
          <cell r="B17763" t="str">
            <v>30179-1</v>
          </cell>
          <cell r="E17763" t="str">
            <v>Калькулятор Citizen 121</v>
          </cell>
          <cell r="F17763" t="str">
            <v>Калькулятор Citizen 121</v>
          </cell>
          <cell r="G17763">
            <v>41985</v>
          </cell>
          <cell r="H17763">
            <v>1085.76</v>
          </cell>
          <cell r="I17763" t="str">
            <v>0</v>
          </cell>
          <cell r="J17763" t="str">
            <v>м. Київ, вул.Кирилівська,82 (склад)</v>
          </cell>
          <cell r="K17763" t="str">
            <v>Задовільний</v>
          </cell>
          <cell r="M17763">
            <v>75</v>
          </cell>
        </row>
        <row r="17764">
          <cell r="A17764">
            <v>17761</v>
          </cell>
          <cell r="B17764" t="str">
            <v>30180-1</v>
          </cell>
          <cell r="E17764" t="str">
            <v>Калькулятор Citizen888</v>
          </cell>
          <cell r="F17764" t="str">
            <v>Калькулятор Citizen888</v>
          </cell>
          <cell r="G17764">
            <v>42059</v>
          </cell>
          <cell r="H17764">
            <v>179.4</v>
          </cell>
          <cell r="I17764" t="str">
            <v>0</v>
          </cell>
          <cell r="J17764" t="str">
            <v>Києво - Святошинське відділення (КРВ)</v>
          </cell>
          <cell r="K17764" t="str">
            <v>Задовільний</v>
          </cell>
          <cell r="M17764">
            <v>38</v>
          </cell>
        </row>
        <row r="17765">
          <cell r="A17765">
            <v>17762</v>
          </cell>
          <cell r="B17765" t="str">
            <v>30181-1</v>
          </cell>
          <cell r="E17765" t="str">
            <v>Калькулятор Citizen888</v>
          </cell>
          <cell r="F17765" t="str">
            <v>Калькулятор Citizen888</v>
          </cell>
          <cell r="G17765">
            <v>41985</v>
          </cell>
          <cell r="H17765">
            <v>179.4</v>
          </cell>
          <cell r="I17765" t="str">
            <v>0</v>
          </cell>
          <cell r="J17765" t="str">
            <v>м. Київ, вул.Кирилівська,82 (склад)</v>
          </cell>
          <cell r="K17765" t="str">
            <v>Незадовільний</v>
          </cell>
          <cell r="L17765" t="str">
            <v>Зламано пристрій прокрутки паперу</v>
          </cell>
          <cell r="M17765">
            <v>38</v>
          </cell>
        </row>
        <row r="17766">
          <cell r="A17766">
            <v>17763</v>
          </cell>
          <cell r="B17766" t="str">
            <v>30182-1</v>
          </cell>
          <cell r="E17766" t="str">
            <v>Калькулятор Citizen888</v>
          </cell>
          <cell r="F17766" t="str">
            <v>Калькулятор Citizen888</v>
          </cell>
          <cell r="G17766">
            <v>41985</v>
          </cell>
          <cell r="H17766">
            <v>179.4</v>
          </cell>
          <cell r="I17766" t="str">
            <v>0</v>
          </cell>
          <cell r="J17766" t="str">
            <v>м. Київ, вул.Кирилівська,82 (склад)</v>
          </cell>
          <cell r="K17766" t="str">
            <v>Незадовільний</v>
          </cell>
          <cell r="L17766" t="str">
            <v>Пошкоджені ролики</v>
          </cell>
          <cell r="M17766">
            <v>38</v>
          </cell>
        </row>
        <row r="17767">
          <cell r="A17767">
            <v>17764</v>
          </cell>
          <cell r="B17767" t="str">
            <v>30183-1</v>
          </cell>
          <cell r="E17767" t="str">
            <v>Калькулятор Citizen888</v>
          </cell>
          <cell r="F17767" t="str">
            <v>Калькулятор Citizen888</v>
          </cell>
          <cell r="G17767">
            <v>41985</v>
          </cell>
          <cell r="H17767">
            <v>179.4</v>
          </cell>
          <cell r="I17767" t="str">
            <v>0</v>
          </cell>
          <cell r="J17767" t="str">
            <v>Прорізне відділення</v>
          </cell>
          <cell r="K17767" t="str">
            <v>Задовільний</v>
          </cell>
          <cell r="M17767">
            <v>38</v>
          </cell>
        </row>
        <row r="17768">
          <cell r="A17768">
            <v>17765</v>
          </cell>
          <cell r="B17768" t="str">
            <v>30184-1</v>
          </cell>
          <cell r="E17768" t="str">
            <v>Калькулятор Citizen888</v>
          </cell>
          <cell r="F17768" t="str">
            <v>Калькулятор Citizen888</v>
          </cell>
          <cell r="G17768">
            <v>41985</v>
          </cell>
          <cell r="H17768">
            <v>179.4</v>
          </cell>
          <cell r="I17768" t="str">
            <v>0</v>
          </cell>
          <cell r="J17768" t="str">
            <v>м. Київ, вул. Хохлових №8, частана корпусу №4  (склад)</v>
          </cell>
          <cell r="K17768" t="str">
            <v>Задовільний</v>
          </cell>
          <cell r="M17768">
            <v>38</v>
          </cell>
        </row>
        <row r="17769">
          <cell r="A17769">
            <v>17766</v>
          </cell>
          <cell r="B17769" t="str">
            <v>30185-1</v>
          </cell>
          <cell r="E17769" t="str">
            <v>Калькулятор Citizen888</v>
          </cell>
          <cell r="F17769" t="str">
            <v>Калькулятор Citizen888</v>
          </cell>
          <cell r="G17769">
            <v>41985</v>
          </cell>
          <cell r="H17769">
            <v>179.4</v>
          </cell>
          <cell r="I17769" t="str">
            <v>0</v>
          </cell>
          <cell r="J17769" t="str">
            <v>Києво - Святошинське відділення (КРВ)</v>
          </cell>
          <cell r="K17769" t="str">
            <v>Задовільний</v>
          </cell>
          <cell r="M17769">
            <v>38</v>
          </cell>
        </row>
        <row r="17770">
          <cell r="A17770">
            <v>17767</v>
          </cell>
          <cell r="B17770" t="str">
            <v>30186-1</v>
          </cell>
          <cell r="E17770" t="str">
            <v>Калькулятор Citizen888</v>
          </cell>
          <cell r="F17770" t="str">
            <v>Калькулятор Citizen888</v>
          </cell>
          <cell r="G17770">
            <v>41985</v>
          </cell>
          <cell r="H17770">
            <v>179.4</v>
          </cell>
          <cell r="I17770" t="str">
            <v>0</v>
          </cell>
          <cell r="J17770" t="str">
            <v>Вул.Прорізна, каб.30 (Головний банк)</v>
          </cell>
          <cell r="K17770" t="str">
            <v>Задовільний</v>
          </cell>
          <cell r="M17770">
            <v>38</v>
          </cell>
        </row>
        <row r="17771">
          <cell r="A17771">
            <v>17768</v>
          </cell>
          <cell r="B17771" t="str">
            <v>30187-1</v>
          </cell>
          <cell r="E17771" t="str">
            <v>Калькулятор Citizen888</v>
          </cell>
          <cell r="F17771" t="str">
            <v>Калькулятор Citizen888</v>
          </cell>
          <cell r="G17771">
            <v>41985</v>
          </cell>
          <cell r="H17771">
            <v>179.4</v>
          </cell>
          <cell r="I17771" t="str">
            <v>0</v>
          </cell>
          <cell r="J17771" t="str">
            <v>Прорізне відділення</v>
          </cell>
          <cell r="K17771" t="str">
            <v>Задовільний</v>
          </cell>
          <cell r="M17771">
            <v>38</v>
          </cell>
        </row>
        <row r="17772">
          <cell r="A17772">
            <v>17769</v>
          </cell>
          <cell r="B17772" t="str">
            <v>30188-1</v>
          </cell>
          <cell r="E17772" t="str">
            <v>Калькулятор Citizen888</v>
          </cell>
          <cell r="F17772" t="str">
            <v>Калькулятор Citizen888</v>
          </cell>
          <cell r="G17772">
            <v>42059</v>
          </cell>
          <cell r="H17772">
            <v>179.4</v>
          </cell>
          <cell r="I17772" t="str">
            <v>0</v>
          </cell>
          <cell r="J17772" t="str">
            <v xml:space="preserve"> м.Київ, вул. Магнітогорська,1Д (склад)</v>
          </cell>
          <cell r="K17772" t="str">
            <v>Задовільний</v>
          </cell>
          <cell r="M17772">
            <v>38</v>
          </cell>
        </row>
        <row r="17773">
          <cell r="A17773">
            <v>17770</v>
          </cell>
          <cell r="B17773" t="str">
            <v>30189-1</v>
          </cell>
          <cell r="E17773" t="str">
            <v>Калькулятор Citizen888</v>
          </cell>
          <cell r="F17773" t="str">
            <v>Калькулятор Citizen888</v>
          </cell>
          <cell r="G17773">
            <v>42059</v>
          </cell>
          <cell r="H17773">
            <v>179.4</v>
          </cell>
          <cell r="I17773" t="str">
            <v>0</v>
          </cell>
          <cell r="J17773" t="str">
            <v>Прорізне відділення</v>
          </cell>
          <cell r="K17773" t="str">
            <v>Задовільний</v>
          </cell>
          <cell r="M17773">
            <v>38</v>
          </cell>
        </row>
        <row r="17774">
          <cell r="A17774">
            <v>17771</v>
          </cell>
          <cell r="B17774" t="str">
            <v>30190-1</v>
          </cell>
          <cell r="E17774" t="str">
            <v>Калькулятор Citizen888</v>
          </cell>
          <cell r="F17774" t="str">
            <v>Калькулятор Citizen888</v>
          </cell>
          <cell r="G17774">
            <v>42059</v>
          </cell>
          <cell r="H17774">
            <v>179.4</v>
          </cell>
          <cell r="I17774" t="str">
            <v>0</v>
          </cell>
          <cell r="J17774" t="str">
            <v>вул.Прорізна ,8а</v>
          </cell>
          <cell r="K17774" t="str">
            <v>Задовільний</v>
          </cell>
          <cell r="M17774">
            <v>38</v>
          </cell>
        </row>
        <row r="17775">
          <cell r="A17775">
            <v>17772</v>
          </cell>
          <cell r="B17775" t="str">
            <v>30191-1</v>
          </cell>
          <cell r="E17775" t="str">
            <v>Калькулятор Citizen888</v>
          </cell>
          <cell r="F17775" t="str">
            <v>Калькулятор Citizen888</v>
          </cell>
          <cell r="G17775">
            <v>42059</v>
          </cell>
          <cell r="H17775">
            <v>179.4</v>
          </cell>
          <cell r="I17775" t="str">
            <v>0</v>
          </cell>
          <cell r="J17775" t="str">
            <v>ПАТ "БАНК СІЧ"(в оренді)</v>
          </cell>
          <cell r="K17775" t="str">
            <v>Задовільний</v>
          </cell>
          <cell r="M17775">
            <v>38</v>
          </cell>
        </row>
        <row r="17776">
          <cell r="A17776">
            <v>17773</v>
          </cell>
          <cell r="B17776" t="str">
            <v>30192-1</v>
          </cell>
          <cell r="E17776" t="str">
            <v>Калькулятор Citizen888</v>
          </cell>
          <cell r="F17776" t="str">
            <v>Калькулятор Citizen888</v>
          </cell>
          <cell r="G17776">
            <v>42059</v>
          </cell>
          <cell r="H17776">
            <v>179.4</v>
          </cell>
          <cell r="I17776" t="str">
            <v>0</v>
          </cell>
          <cell r="J17776" t="str">
            <v>Дніпровське відділення (КРВ)</v>
          </cell>
          <cell r="K17776" t="str">
            <v>Задовільний</v>
          </cell>
          <cell r="M17776">
            <v>38</v>
          </cell>
        </row>
        <row r="17777">
          <cell r="A17777">
            <v>17774</v>
          </cell>
          <cell r="B17777" t="str">
            <v>30193-1</v>
          </cell>
          <cell r="E17777" t="str">
            <v>Калькулятор Citizen888</v>
          </cell>
          <cell r="F17777" t="str">
            <v>Калькулятор Citizen888</v>
          </cell>
          <cell r="G17777">
            <v>41985</v>
          </cell>
          <cell r="H17777">
            <v>179.4</v>
          </cell>
          <cell r="I17777" t="str">
            <v>0</v>
          </cell>
          <cell r="J17777" t="str">
            <v>Дніпровське відділення (КРВ)</v>
          </cell>
          <cell r="K17777" t="str">
            <v>Задовільний</v>
          </cell>
          <cell r="M17777">
            <v>38</v>
          </cell>
        </row>
        <row r="17778">
          <cell r="A17778">
            <v>17775</v>
          </cell>
          <cell r="B17778" t="str">
            <v>30194-1</v>
          </cell>
          <cell r="E17778" t="str">
            <v>Калькулятор Citizen888</v>
          </cell>
          <cell r="F17778" t="str">
            <v>Калькулятор Citizen888</v>
          </cell>
          <cell r="G17778">
            <v>41985</v>
          </cell>
          <cell r="H17778">
            <v>179.4</v>
          </cell>
          <cell r="I17778" t="str">
            <v>0</v>
          </cell>
          <cell r="J17778" t="str">
            <v>вул.Прорізна ,8а</v>
          </cell>
          <cell r="K17778" t="str">
            <v>Задовільний</v>
          </cell>
          <cell r="M17778">
            <v>38</v>
          </cell>
        </row>
        <row r="17779">
          <cell r="A17779">
            <v>17776</v>
          </cell>
          <cell r="B17779" t="str">
            <v>30195-1</v>
          </cell>
          <cell r="E17779" t="str">
            <v>Калькулятор Citizen888</v>
          </cell>
          <cell r="F17779" t="str">
            <v>Калькулятор Citizen888</v>
          </cell>
          <cell r="G17779">
            <v>41985</v>
          </cell>
          <cell r="H17779">
            <v>179.4</v>
          </cell>
          <cell r="I17779" t="str">
            <v>0</v>
          </cell>
          <cell r="J17779" t="str">
            <v>вул.Прорізна ,8а</v>
          </cell>
          <cell r="K17779" t="str">
            <v>Задовільний</v>
          </cell>
          <cell r="M17779">
            <v>38</v>
          </cell>
        </row>
        <row r="17780">
          <cell r="A17780">
            <v>17777</v>
          </cell>
          <cell r="B17780" t="str">
            <v>30196-1</v>
          </cell>
          <cell r="E17780" t="str">
            <v>Калькулятор Citizen 121</v>
          </cell>
          <cell r="F17780" t="str">
            <v>Калькулятор Citizen 121</v>
          </cell>
          <cell r="G17780">
            <v>41985</v>
          </cell>
          <cell r="H17780">
            <v>1085.76</v>
          </cell>
          <cell r="I17780" t="str">
            <v>0</v>
          </cell>
          <cell r="J17780" t="str">
            <v>вул.Прорізна ,8а</v>
          </cell>
          <cell r="K17780" t="str">
            <v>Задовільний</v>
          </cell>
          <cell r="M17780">
            <v>75</v>
          </cell>
        </row>
        <row r="17781">
          <cell r="A17781">
            <v>17778</v>
          </cell>
          <cell r="B17781" t="str">
            <v>30197-1</v>
          </cell>
          <cell r="E17781" t="str">
            <v>Калькулятор Citizen888</v>
          </cell>
          <cell r="F17781" t="str">
            <v>Калькулятор Citizen888</v>
          </cell>
          <cell r="G17781">
            <v>42059</v>
          </cell>
          <cell r="H17781">
            <v>179.4</v>
          </cell>
          <cell r="I17781" t="str">
            <v>0</v>
          </cell>
          <cell r="J17781" t="str">
            <v>вул.Прорізна ,8а</v>
          </cell>
          <cell r="K17781" t="str">
            <v>Задовільний</v>
          </cell>
          <cell r="M17781">
            <v>38</v>
          </cell>
        </row>
        <row r="17782">
          <cell r="A17782">
            <v>17779</v>
          </cell>
          <cell r="B17782" t="str">
            <v>30198-1</v>
          </cell>
          <cell r="E17782" t="str">
            <v>Монітор   19 "LG</v>
          </cell>
          <cell r="F17782" t="str">
            <v>Монітор   19 "LG</v>
          </cell>
          <cell r="G17782">
            <v>41988</v>
          </cell>
          <cell r="H17782">
            <v>1485</v>
          </cell>
          <cell r="I17782" t="str">
            <v>0</v>
          </cell>
          <cell r="J17782" t="str">
            <v>вул.Прорізна ,8а</v>
          </cell>
          <cell r="K17782" t="str">
            <v>Задовільний</v>
          </cell>
          <cell r="M17782">
            <v>192</v>
          </cell>
        </row>
        <row r="17783">
          <cell r="A17783">
            <v>17780</v>
          </cell>
          <cell r="B17783" t="str">
            <v>30199-1</v>
          </cell>
          <cell r="E17783" t="str">
            <v>Монітор   19 "LG</v>
          </cell>
          <cell r="F17783" t="str">
            <v>Монітор   19 "LG</v>
          </cell>
          <cell r="G17783">
            <v>41988</v>
          </cell>
          <cell r="H17783">
            <v>1485</v>
          </cell>
          <cell r="I17783" t="str">
            <v>0</v>
          </cell>
          <cell r="J17783" t="str">
            <v>к.33</v>
          </cell>
          <cell r="K17783" t="str">
            <v>Задовільний</v>
          </cell>
          <cell r="M17783">
            <v>192</v>
          </cell>
        </row>
        <row r="17784">
          <cell r="A17784">
            <v>17781</v>
          </cell>
          <cell r="B17784" t="str">
            <v>30200-1</v>
          </cell>
          <cell r="E17784" t="str">
            <v>Монітор   19 "LG</v>
          </cell>
          <cell r="F17784" t="str">
            <v>Монітор   19 "LG</v>
          </cell>
          <cell r="G17784">
            <v>41988</v>
          </cell>
          <cell r="H17784">
            <v>1485</v>
          </cell>
          <cell r="I17784" t="str">
            <v>0</v>
          </cell>
          <cell r="J17784" t="str">
            <v>м. Київ, вул. Хохлових №8, частана корпусу №4  (склад)</v>
          </cell>
          <cell r="K17784" t="str">
            <v>Незадовільний</v>
          </cell>
          <cell r="L17784" t="str">
            <v>В неробочому стані</v>
          </cell>
          <cell r="M17784">
            <v>192</v>
          </cell>
        </row>
        <row r="17785">
          <cell r="A17785">
            <v>17782</v>
          </cell>
          <cell r="B17785" t="str">
            <v>30201-1</v>
          </cell>
          <cell r="E17785" t="str">
            <v>Монітор   19 "LG</v>
          </cell>
          <cell r="F17785" t="str">
            <v>Монітор   19 "LG</v>
          </cell>
          <cell r="G17785">
            <v>41988</v>
          </cell>
          <cell r="H17785">
            <v>1485</v>
          </cell>
          <cell r="I17785" t="str">
            <v>0</v>
          </cell>
          <cell r="J17785" t="str">
            <v>м. Київ, вул. Хохлових №8, частана корпусу №4  (склад)</v>
          </cell>
          <cell r="K17785" t="str">
            <v>Задовільний</v>
          </cell>
          <cell r="M17785">
            <v>192</v>
          </cell>
        </row>
        <row r="17786">
          <cell r="A17786">
            <v>17783</v>
          </cell>
          <cell r="B17786" t="str">
            <v>30202-1</v>
          </cell>
          <cell r="E17786" t="str">
            <v>Монітор   19 "LG</v>
          </cell>
          <cell r="F17786" t="str">
            <v>Монітор   19 "LG</v>
          </cell>
          <cell r="G17786">
            <v>41988</v>
          </cell>
          <cell r="H17786">
            <v>1485</v>
          </cell>
          <cell r="I17786" t="str">
            <v>0</v>
          </cell>
          <cell r="J17786" t="str">
            <v>вул.Прорізна ,8а</v>
          </cell>
          <cell r="K17786" t="str">
            <v>Задовільний</v>
          </cell>
          <cell r="M17786">
            <v>192</v>
          </cell>
        </row>
        <row r="17787">
          <cell r="A17787">
            <v>17784</v>
          </cell>
          <cell r="B17787" t="str">
            <v>30203-1</v>
          </cell>
          <cell r="E17787" t="str">
            <v>Монітор   19 "LG</v>
          </cell>
          <cell r="F17787" t="str">
            <v>Монітор   19 "LG</v>
          </cell>
          <cell r="G17787">
            <v>41988</v>
          </cell>
          <cell r="H17787">
            <v>1485</v>
          </cell>
          <cell r="I17787" t="str">
            <v>0</v>
          </cell>
          <cell r="J17787" t="str">
            <v>вул.Прорізна ,8а</v>
          </cell>
          <cell r="K17787" t="str">
            <v>Задовільний</v>
          </cell>
          <cell r="M17787">
            <v>192</v>
          </cell>
        </row>
        <row r="17788">
          <cell r="A17788">
            <v>17785</v>
          </cell>
          <cell r="B17788" t="str">
            <v>30204-1</v>
          </cell>
          <cell r="E17788" t="str">
            <v>Монітор   19 "LG</v>
          </cell>
          <cell r="F17788" t="str">
            <v>Монітор   19 "LG</v>
          </cell>
          <cell r="G17788">
            <v>41988</v>
          </cell>
          <cell r="H17788">
            <v>1485</v>
          </cell>
          <cell r="I17788" t="str">
            <v>0</v>
          </cell>
          <cell r="J17788" t="str">
            <v>к.68</v>
          </cell>
          <cell r="K17788" t="str">
            <v>Задовільний</v>
          </cell>
          <cell r="M17788">
            <v>192</v>
          </cell>
        </row>
        <row r="17789">
          <cell r="A17789">
            <v>17786</v>
          </cell>
          <cell r="B17789" t="str">
            <v>30205-1</v>
          </cell>
          <cell r="E17789" t="str">
            <v>Монітор 19 "LG</v>
          </cell>
          <cell r="F17789" t="str">
            <v>Монітор 19 "LG</v>
          </cell>
          <cell r="G17789">
            <v>42059</v>
          </cell>
          <cell r="H17789">
            <v>1485</v>
          </cell>
          <cell r="I17789" t="str">
            <v>0</v>
          </cell>
          <cell r="J17789" t="str">
            <v>ПАТ "БАНК СІЧ"(в оренді)</v>
          </cell>
          <cell r="K17789" t="str">
            <v>Задовільний</v>
          </cell>
          <cell r="M17789">
            <v>228</v>
          </cell>
        </row>
        <row r="17790">
          <cell r="A17790">
            <v>17787</v>
          </cell>
          <cell r="B17790" t="str">
            <v>30206-1</v>
          </cell>
          <cell r="E17790" t="str">
            <v>Монітор 19 "LG</v>
          </cell>
          <cell r="F17790" t="str">
            <v>Монітор 19 "LG</v>
          </cell>
          <cell r="G17790">
            <v>42059</v>
          </cell>
          <cell r="H17790">
            <v>1485</v>
          </cell>
          <cell r="I17790" t="str">
            <v>0</v>
          </cell>
          <cell r="J17790" t="str">
            <v>к.34</v>
          </cell>
          <cell r="K17790" t="str">
            <v>Задовільний</v>
          </cell>
          <cell r="M17790">
            <v>228</v>
          </cell>
        </row>
        <row r="17791">
          <cell r="A17791">
            <v>17788</v>
          </cell>
          <cell r="B17791" t="str">
            <v>30207-1</v>
          </cell>
          <cell r="E17791" t="str">
            <v>Монітор  19 "LG</v>
          </cell>
          <cell r="F17791" t="str">
            <v>Монітор  19 "LG</v>
          </cell>
          <cell r="G17791">
            <v>42059</v>
          </cell>
          <cell r="H17791">
            <v>1485</v>
          </cell>
          <cell r="I17791" t="str">
            <v>0</v>
          </cell>
          <cell r="J17791" t="str">
            <v>вул.Прорізна ,8а</v>
          </cell>
          <cell r="K17791" t="str">
            <v>Задовільний</v>
          </cell>
          <cell r="M17791">
            <v>228</v>
          </cell>
        </row>
        <row r="17792">
          <cell r="A17792">
            <v>17789</v>
          </cell>
          <cell r="B17792" t="str">
            <v>30208-1</v>
          </cell>
          <cell r="E17792" t="str">
            <v>Монітор LED LCD LG 21,5"</v>
          </cell>
          <cell r="F17792" t="str">
            <v>Монітор LED LCD LG 21,5"</v>
          </cell>
          <cell r="G17792">
            <v>41988</v>
          </cell>
          <cell r="H17792">
            <v>2100</v>
          </cell>
          <cell r="I17792" t="str">
            <v>0</v>
          </cell>
          <cell r="J17792" t="str">
            <v>вул.Прорізна ,8а</v>
          </cell>
          <cell r="K17792" t="str">
            <v>Задовільний</v>
          </cell>
          <cell r="M17792">
            <v>548</v>
          </cell>
        </row>
        <row r="17793">
          <cell r="A17793">
            <v>17790</v>
          </cell>
          <cell r="B17793" t="str">
            <v>30209-1</v>
          </cell>
          <cell r="E17793" t="str">
            <v>Монітор LED LCD LG 21,5"</v>
          </cell>
          <cell r="F17793" t="str">
            <v>Монітор LED LCD LG 21,5"</v>
          </cell>
          <cell r="G17793">
            <v>41988</v>
          </cell>
          <cell r="H17793">
            <v>2100</v>
          </cell>
          <cell r="I17793" t="str">
            <v>0</v>
          </cell>
          <cell r="J17793" t="str">
            <v>вул.Прорізна ,8а</v>
          </cell>
          <cell r="K17793" t="str">
            <v>Задовільний</v>
          </cell>
          <cell r="M17793">
            <v>548</v>
          </cell>
        </row>
        <row r="17794">
          <cell r="A17794">
            <v>17791</v>
          </cell>
          <cell r="B17794" t="str">
            <v>11230-1</v>
          </cell>
          <cell r="E17794" t="str">
            <v>Стілець</v>
          </cell>
          <cell r="F17794" t="str">
            <v>Стілець</v>
          </cell>
          <cell r="G17794">
            <v>39301</v>
          </cell>
          <cell r="H17794">
            <v>392</v>
          </cell>
          <cell r="I17794" t="str">
            <v>0</v>
          </cell>
          <cell r="J17794" t="str">
            <v>вул.Прорізна ,8а</v>
          </cell>
          <cell r="K17794" t="str">
            <v>Задовільний</v>
          </cell>
          <cell r="M17794">
            <v>149</v>
          </cell>
        </row>
        <row r="17795">
          <cell r="A17795">
            <v>17792</v>
          </cell>
          <cell r="B17795" t="str">
            <v>11553-1</v>
          </cell>
          <cell r="E17795" t="str">
            <v>Стілець</v>
          </cell>
          <cell r="F17795" t="str">
            <v>Стілець</v>
          </cell>
          <cell r="G17795">
            <v>39324</v>
          </cell>
          <cell r="H17795">
            <v>140</v>
          </cell>
          <cell r="I17795" t="str">
            <v>0</v>
          </cell>
          <cell r="J17795" t="str">
            <v>Вул.Прорізна, каб.5 (Головний банк)</v>
          </cell>
          <cell r="K17795" t="str">
            <v>Задовільний</v>
          </cell>
          <cell r="M17795">
            <v>99</v>
          </cell>
        </row>
        <row r="17796">
          <cell r="A17796">
            <v>17793</v>
          </cell>
          <cell r="B17796" t="str">
            <v>11554-1</v>
          </cell>
          <cell r="E17796" t="str">
            <v>Стілець</v>
          </cell>
          <cell r="F17796" t="str">
            <v>Стілець</v>
          </cell>
          <cell r="G17796">
            <v>39324</v>
          </cell>
          <cell r="H17796">
            <v>140</v>
          </cell>
          <cell r="I17796" t="str">
            <v>0</v>
          </cell>
          <cell r="J17796" t="str">
            <v>вул.Прорізна ,8а</v>
          </cell>
          <cell r="K17796" t="str">
            <v>Задовільний</v>
          </cell>
          <cell r="M17796">
            <v>99</v>
          </cell>
        </row>
        <row r="17797">
          <cell r="A17797">
            <v>17794</v>
          </cell>
          <cell r="B17797" t="str">
            <v>11557-1</v>
          </cell>
          <cell r="E17797" t="str">
            <v>Стілець</v>
          </cell>
          <cell r="F17797" t="str">
            <v>Стілець</v>
          </cell>
          <cell r="G17797">
            <v>39324</v>
          </cell>
          <cell r="H17797">
            <v>140</v>
          </cell>
          <cell r="I17797" t="str">
            <v>0</v>
          </cell>
          <cell r="J17797" t="str">
            <v>к.22</v>
          </cell>
          <cell r="K17797" t="str">
            <v>Задовільний</v>
          </cell>
          <cell r="M17797">
            <v>99</v>
          </cell>
        </row>
        <row r="17798">
          <cell r="A17798">
            <v>17795</v>
          </cell>
          <cell r="B17798" t="str">
            <v>11558-1</v>
          </cell>
          <cell r="E17798" t="str">
            <v>Стілець</v>
          </cell>
          <cell r="F17798" t="str">
            <v>Стілець</v>
          </cell>
          <cell r="G17798">
            <v>39324</v>
          </cell>
          <cell r="H17798">
            <v>140</v>
          </cell>
          <cell r="I17798" t="str">
            <v>0</v>
          </cell>
          <cell r="J17798" t="str">
            <v>к.21</v>
          </cell>
          <cell r="K17798" t="str">
            <v>Задовільний</v>
          </cell>
          <cell r="M17798">
            <v>99</v>
          </cell>
        </row>
        <row r="17799">
          <cell r="A17799">
            <v>17796</v>
          </cell>
          <cell r="B17799" t="str">
            <v>11559-1</v>
          </cell>
          <cell r="E17799" t="str">
            <v>Стілець</v>
          </cell>
          <cell r="F17799" t="str">
            <v>Стілець</v>
          </cell>
          <cell r="G17799">
            <v>39324</v>
          </cell>
          <cell r="H17799">
            <v>140</v>
          </cell>
          <cell r="I17799" t="str">
            <v>0</v>
          </cell>
          <cell r="J17799" t="str">
            <v>вул.Прорізна ,8а</v>
          </cell>
          <cell r="K17799" t="str">
            <v>Задовільний</v>
          </cell>
          <cell r="M17799">
            <v>99</v>
          </cell>
        </row>
        <row r="17800">
          <cell r="A17800">
            <v>17797</v>
          </cell>
          <cell r="B17800" t="str">
            <v>30217-1</v>
          </cell>
          <cell r="E17800" t="str">
            <v>Калькулятор Citizen 121</v>
          </cell>
          <cell r="F17800" t="str">
            <v>Калькулятор Citizen 121</v>
          </cell>
          <cell r="G17800">
            <v>42059</v>
          </cell>
          <cell r="H17800">
            <v>1488</v>
          </cell>
          <cell r="I17800" t="str">
            <v>0</v>
          </cell>
          <cell r="J17800" t="str">
            <v>ОПЕРУ</v>
          </cell>
          <cell r="K17800" t="str">
            <v>Задовільний</v>
          </cell>
          <cell r="M17800">
            <v>75</v>
          </cell>
        </row>
        <row r="17801">
          <cell r="A17801">
            <v>17798</v>
          </cell>
          <cell r="B17801" t="str">
            <v>30219-1</v>
          </cell>
          <cell r="E17801" t="str">
            <v>Мобільний телефон Nokia 105</v>
          </cell>
          <cell r="F17801" t="str">
            <v>Мобільний телефон Nokia 105</v>
          </cell>
          <cell r="G17801">
            <v>42059</v>
          </cell>
          <cell r="H17801">
            <v>0.99</v>
          </cell>
          <cell r="I17801" t="str">
            <v>0</v>
          </cell>
          <cell r="J17801" t="str">
            <v>вул.Прорізна ,8а</v>
          </cell>
          <cell r="K17801" t="str">
            <v>Задовільний</v>
          </cell>
          <cell r="M17801">
            <v>56</v>
          </cell>
        </row>
        <row r="17802">
          <cell r="A17802">
            <v>17799</v>
          </cell>
          <cell r="B17802" t="str">
            <v>30225-1</v>
          </cell>
          <cell r="E17802" t="str">
            <v>Крісло Практик</v>
          </cell>
          <cell r="F17802" t="str">
            <v>Крісло Практик</v>
          </cell>
          <cell r="G17802">
            <v>42059</v>
          </cell>
          <cell r="H17802">
            <v>480.2</v>
          </cell>
          <cell r="I17802" t="str">
            <v>0</v>
          </cell>
          <cell r="J17802" t="str">
            <v>вул.Прорізна ,8а</v>
          </cell>
          <cell r="K17802" t="str">
            <v>Задовільний</v>
          </cell>
          <cell r="M17802">
            <v>149</v>
          </cell>
        </row>
        <row r="17803">
          <cell r="A17803">
            <v>17800</v>
          </cell>
          <cell r="B17803" t="str">
            <v>30226-1</v>
          </cell>
          <cell r="E17803" t="str">
            <v>Крісло Практик</v>
          </cell>
          <cell r="F17803" t="str">
            <v>Крісло Практик</v>
          </cell>
          <cell r="G17803">
            <v>42059</v>
          </cell>
          <cell r="H17803">
            <v>480.2</v>
          </cell>
          <cell r="I17803" t="str">
            <v>0</v>
          </cell>
          <cell r="J17803" t="str">
            <v>вул.Прорізна ,8а</v>
          </cell>
          <cell r="K17803" t="str">
            <v>Незадовільний</v>
          </cell>
          <cell r="L17803" t="str">
            <v>Згоріла плата</v>
          </cell>
          <cell r="M17803">
            <v>149</v>
          </cell>
        </row>
        <row r="17804">
          <cell r="A17804">
            <v>17801</v>
          </cell>
          <cell r="B17804" t="str">
            <v>30227-1</v>
          </cell>
          <cell r="E17804" t="str">
            <v>Крісло Практик</v>
          </cell>
          <cell r="F17804" t="str">
            <v>Крісло Практик</v>
          </cell>
          <cell r="G17804">
            <v>42059</v>
          </cell>
          <cell r="H17804">
            <v>480.2</v>
          </cell>
          <cell r="I17804" t="str">
            <v>0</v>
          </cell>
          <cell r="J17804" t="str">
            <v>вул.Прорізна ,8а</v>
          </cell>
          <cell r="K17804" t="str">
            <v>Задовільний</v>
          </cell>
          <cell r="M17804">
            <v>149</v>
          </cell>
        </row>
        <row r="17805">
          <cell r="A17805">
            <v>17802</v>
          </cell>
          <cell r="B17805" t="str">
            <v>30228-1</v>
          </cell>
          <cell r="E17805" t="str">
            <v>Крісло Практик</v>
          </cell>
          <cell r="F17805" t="str">
            <v>Крісло Практик</v>
          </cell>
          <cell r="G17805">
            <v>42059</v>
          </cell>
          <cell r="H17805">
            <v>480.2</v>
          </cell>
          <cell r="I17805" t="str">
            <v>0</v>
          </cell>
          <cell r="J17805" t="str">
            <v>вул.Прорізна ,8а</v>
          </cell>
          <cell r="K17805" t="str">
            <v>Задовільний</v>
          </cell>
          <cell r="M17805">
            <v>149</v>
          </cell>
        </row>
        <row r="17806">
          <cell r="A17806">
            <v>17803</v>
          </cell>
          <cell r="B17806" t="str">
            <v>11560-1</v>
          </cell>
          <cell r="E17806" t="str">
            <v>Стілець</v>
          </cell>
          <cell r="F17806" t="str">
            <v>Стілець</v>
          </cell>
          <cell r="G17806">
            <v>39324</v>
          </cell>
          <cell r="H17806">
            <v>140</v>
          </cell>
          <cell r="I17806" t="str">
            <v>0</v>
          </cell>
          <cell r="J17806" t="str">
            <v>к.32</v>
          </cell>
          <cell r="K17806" t="str">
            <v>Задовільний</v>
          </cell>
          <cell r="M17806">
            <v>99</v>
          </cell>
        </row>
        <row r="17807">
          <cell r="A17807">
            <v>17804</v>
          </cell>
          <cell r="B17807" t="str">
            <v>11561-1</v>
          </cell>
          <cell r="E17807" t="str">
            <v>Стілець</v>
          </cell>
          <cell r="F17807" t="str">
            <v>Стілець</v>
          </cell>
          <cell r="G17807">
            <v>39324</v>
          </cell>
          <cell r="H17807">
            <v>140</v>
          </cell>
          <cell r="I17807" t="str">
            <v>0</v>
          </cell>
          <cell r="J17807" t="str">
            <v>Миколаївське відд.</v>
          </cell>
          <cell r="K17807" t="str">
            <v>Задовільний</v>
          </cell>
          <cell r="M17807">
            <v>99</v>
          </cell>
        </row>
        <row r="17808">
          <cell r="A17808">
            <v>17805</v>
          </cell>
          <cell r="B17808" t="str">
            <v>11562-1</v>
          </cell>
          <cell r="E17808" t="str">
            <v>Стілець</v>
          </cell>
          <cell r="F17808" t="str">
            <v>Стілець</v>
          </cell>
          <cell r="G17808">
            <v>39324</v>
          </cell>
          <cell r="H17808">
            <v>140</v>
          </cell>
          <cell r="I17808" t="str">
            <v>0</v>
          </cell>
          <cell r="J17808" t="str">
            <v>Миколаївське відд.</v>
          </cell>
          <cell r="K17808" t="str">
            <v>Задовільний</v>
          </cell>
          <cell r="M17808">
            <v>99</v>
          </cell>
        </row>
        <row r="17809">
          <cell r="A17809">
            <v>17806</v>
          </cell>
          <cell r="B17809" t="str">
            <v>11563-1</v>
          </cell>
          <cell r="E17809" t="str">
            <v>Стілець</v>
          </cell>
          <cell r="F17809" t="str">
            <v>Стілець</v>
          </cell>
          <cell r="G17809">
            <v>39324</v>
          </cell>
          <cell r="H17809">
            <v>140</v>
          </cell>
          <cell r="I17809" t="str">
            <v>0</v>
          </cell>
          <cell r="J17809" t="str">
            <v>Миколаївське відд.</v>
          </cell>
          <cell r="K17809" t="str">
            <v>Задовільний</v>
          </cell>
          <cell r="M17809">
            <v>99</v>
          </cell>
        </row>
        <row r="17810">
          <cell r="A17810">
            <v>17807</v>
          </cell>
          <cell r="B17810" t="str">
            <v>11564-1</v>
          </cell>
          <cell r="E17810" t="str">
            <v>Стілець</v>
          </cell>
          <cell r="F17810" t="str">
            <v>Стілець</v>
          </cell>
          <cell r="G17810">
            <v>39324</v>
          </cell>
          <cell r="H17810">
            <v>140</v>
          </cell>
          <cell r="I17810" t="str">
            <v>0</v>
          </cell>
          <cell r="J17810" t="str">
            <v>Миколаївське відд.</v>
          </cell>
          <cell r="K17810" t="str">
            <v>Задовільний</v>
          </cell>
          <cell r="M17810">
            <v>99</v>
          </cell>
        </row>
        <row r="17811">
          <cell r="A17811">
            <v>17808</v>
          </cell>
          <cell r="B17811" t="str">
            <v>30235-1</v>
          </cell>
          <cell r="E17811" t="str">
            <v>Крісло Юпітер С-11</v>
          </cell>
          <cell r="F17811" t="str">
            <v>Крісло Юпітер С-11</v>
          </cell>
          <cell r="G17811">
            <v>42021</v>
          </cell>
          <cell r="H17811">
            <v>505</v>
          </cell>
          <cell r="I17811" t="str">
            <v>0</v>
          </cell>
          <cell r="J17811" t="str">
            <v>Миколаївське відд.</v>
          </cell>
          <cell r="K17811" t="str">
            <v>Задовільний</v>
          </cell>
          <cell r="M17811">
            <v>174</v>
          </cell>
        </row>
        <row r="17812">
          <cell r="A17812">
            <v>17809</v>
          </cell>
          <cell r="B17812" t="str">
            <v>11565-1</v>
          </cell>
          <cell r="E17812" t="str">
            <v>Стілець</v>
          </cell>
          <cell r="F17812" t="str">
            <v>Стілець</v>
          </cell>
          <cell r="G17812">
            <v>39324</v>
          </cell>
          <cell r="H17812">
            <v>140</v>
          </cell>
          <cell r="I17812" t="str">
            <v>0</v>
          </cell>
          <cell r="J17812" t="str">
            <v xml:space="preserve"> м.Київ, вул. Магнітогорська,1Д (склад)</v>
          </cell>
          <cell r="K17812" t="str">
            <v>Задовільний</v>
          </cell>
          <cell r="M17812">
            <v>99</v>
          </cell>
        </row>
        <row r="17813">
          <cell r="A17813">
            <v>17810</v>
          </cell>
          <cell r="B17813" t="str">
            <v>11566-1</v>
          </cell>
          <cell r="E17813" t="str">
            <v>Стілець</v>
          </cell>
          <cell r="F17813" t="str">
            <v>Стілець</v>
          </cell>
          <cell r="G17813">
            <v>39324</v>
          </cell>
          <cell r="H17813">
            <v>140</v>
          </cell>
          <cell r="I17813" t="str">
            <v>0</v>
          </cell>
          <cell r="J17813" t="str">
            <v>Миколаївське відд.</v>
          </cell>
          <cell r="K17813" t="str">
            <v>Незадовільний</v>
          </cell>
          <cell r="L17813" t="str">
            <v>Зламана друкуюча голівка</v>
          </cell>
          <cell r="M17813">
            <v>99</v>
          </cell>
        </row>
        <row r="17814">
          <cell r="A17814">
            <v>17811</v>
          </cell>
          <cell r="B17814" t="str">
            <v>11567-1</v>
          </cell>
          <cell r="E17814" t="str">
            <v>Стілець</v>
          </cell>
          <cell r="F17814" t="str">
            <v>Стілець</v>
          </cell>
          <cell r="G17814">
            <v>39324</v>
          </cell>
          <cell r="H17814">
            <v>140</v>
          </cell>
          <cell r="I17814" t="str">
            <v>0</v>
          </cell>
          <cell r="J17814" t="str">
            <v>Миколаївське відд.</v>
          </cell>
          <cell r="K17814" t="str">
            <v>Задовільний</v>
          </cell>
          <cell r="M17814">
            <v>99</v>
          </cell>
        </row>
        <row r="17815">
          <cell r="A17815">
            <v>17812</v>
          </cell>
          <cell r="B17815" t="str">
            <v>11568-1</v>
          </cell>
          <cell r="E17815" t="str">
            <v>Стілець</v>
          </cell>
          <cell r="F17815" t="str">
            <v>Стілець</v>
          </cell>
          <cell r="G17815">
            <v>39324</v>
          </cell>
          <cell r="H17815">
            <v>140</v>
          </cell>
          <cell r="I17815" t="str">
            <v>0</v>
          </cell>
          <cell r="J17815" t="str">
            <v>Миколаївське відд.</v>
          </cell>
          <cell r="K17815" t="str">
            <v>Задовільний</v>
          </cell>
          <cell r="M17815">
            <v>99</v>
          </cell>
        </row>
        <row r="17816">
          <cell r="A17816">
            <v>17813</v>
          </cell>
          <cell r="B17816" t="str">
            <v>11569-1</v>
          </cell>
          <cell r="E17816" t="str">
            <v>Стілець</v>
          </cell>
          <cell r="F17816" t="str">
            <v>Стілець</v>
          </cell>
          <cell r="G17816">
            <v>39324</v>
          </cell>
          <cell r="H17816">
            <v>140</v>
          </cell>
          <cell r="I17816" t="str">
            <v>0</v>
          </cell>
          <cell r="J17816" t="str">
            <v>Дніпровське відділення (КРВ)</v>
          </cell>
          <cell r="K17816" t="str">
            <v>Задовільний</v>
          </cell>
          <cell r="M17816">
            <v>99</v>
          </cell>
        </row>
        <row r="17817">
          <cell r="A17817">
            <v>17814</v>
          </cell>
          <cell r="B17817" t="str">
            <v>11570-1</v>
          </cell>
          <cell r="E17817" t="str">
            <v>Стілець</v>
          </cell>
          <cell r="F17817" t="str">
            <v>Стілець</v>
          </cell>
          <cell r="G17817">
            <v>39324</v>
          </cell>
          <cell r="H17817">
            <v>140</v>
          </cell>
          <cell r="I17817" t="str">
            <v>0</v>
          </cell>
          <cell r="J17817" t="str">
            <v>Миколаївське відд.</v>
          </cell>
          <cell r="K17817" t="str">
            <v>Задовільний</v>
          </cell>
          <cell r="M17817">
            <v>99</v>
          </cell>
        </row>
        <row r="17818">
          <cell r="A17818">
            <v>17815</v>
          </cell>
          <cell r="B17818" t="str">
            <v>30594-1</v>
          </cell>
          <cell r="E17818" t="str">
            <v>Стілець</v>
          </cell>
          <cell r="F17818" t="str">
            <v>Стілець</v>
          </cell>
          <cell r="G17818">
            <v>42109</v>
          </cell>
          <cell r="H17818">
            <v>247</v>
          </cell>
          <cell r="I17818" t="str">
            <v>0</v>
          </cell>
          <cell r="J17818" t="str">
            <v>Миколаївське відд.</v>
          </cell>
          <cell r="K17818" t="str">
            <v>Задовільний</v>
          </cell>
          <cell r="M17818">
            <v>99</v>
          </cell>
        </row>
        <row r="17819">
          <cell r="A17819">
            <v>17816</v>
          </cell>
          <cell r="B17819" t="str">
            <v>20027-1</v>
          </cell>
          <cell r="E17819" t="str">
            <v>Стілець " PRESTIGE"</v>
          </cell>
          <cell r="F17819" t="str">
            <v>Стілець " PRESTIGE"</v>
          </cell>
          <cell r="G17819">
            <v>41638</v>
          </cell>
          <cell r="H17819">
            <v>329</v>
          </cell>
          <cell r="I17819" t="str">
            <v>0</v>
          </cell>
          <cell r="J17819" t="str">
            <v>Миколаївське відд.</v>
          </cell>
          <cell r="K17819" t="str">
            <v>Задовільний</v>
          </cell>
          <cell r="M17819">
            <v>149</v>
          </cell>
        </row>
        <row r="17820">
          <cell r="A17820">
            <v>17817</v>
          </cell>
          <cell r="B17820" t="str">
            <v>30157-1</v>
          </cell>
          <cell r="E17820" t="str">
            <v>Стілець " PRESTIGE"</v>
          </cell>
          <cell r="F17820" t="str">
            <v>Стілець " PRESTIGE"</v>
          </cell>
          <cell r="G17820">
            <v>41985</v>
          </cell>
          <cell r="H17820">
            <v>462</v>
          </cell>
          <cell r="I17820" t="str">
            <v>0</v>
          </cell>
          <cell r="J17820" t="str">
            <v>м. Київ, вул.Кирилівська,82 (склад)</v>
          </cell>
          <cell r="K17820" t="str">
            <v>Задовільний</v>
          </cell>
          <cell r="M17820">
            <v>149</v>
          </cell>
        </row>
        <row r="17821">
          <cell r="A17821">
            <v>17818</v>
          </cell>
          <cell r="B17821" t="str">
            <v>30158-1</v>
          </cell>
          <cell r="E17821" t="str">
            <v>Стілець " PRESTIGE"</v>
          </cell>
          <cell r="F17821" t="str">
            <v>Стілець " PRESTIGE"</v>
          </cell>
          <cell r="G17821">
            <v>41985</v>
          </cell>
          <cell r="H17821">
            <v>462</v>
          </cell>
          <cell r="I17821" t="str">
            <v>0</v>
          </cell>
          <cell r="J17821" t="str">
            <v xml:space="preserve"> м.Київ, вул. Магнітогорська,1Д (склад)</v>
          </cell>
          <cell r="K17821" t="str">
            <v>Задовільний</v>
          </cell>
          <cell r="M17821">
            <v>149</v>
          </cell>
        </row>
        <row r="17822">
          <cell r="A17822">
            <v>17819</v>
          </cell>
          <cell r="B17822" t="str">
            <v>30248-1</v>
          </cell>
          <cell r="E17822" t="str">
            <v>Крісло ПОЛО</v>
          </cell>
          <cell r="F17822" t="str">
            <v>Крісло ПОЛО</v>
          </cell>
          <cell r="G17822">
            <v>42059</v>
          </cell>
          <cell r="H17822">
            <v>549</v>
          </cell>
          <cell r="I17822" t="str">
            <v>0</v>
          </cell>
          <cell r="J17822" t="str">
            <v>Прорізне відділення</v>
          </cell>
          <cell r="K17822" t="str">
            <v>Задовільний</v>
          </cell>
          <cell r="M17822">
            <v>174</v>
          </cell>
        </row>
        <row r="17823">
          <cell r="A17823">
            <v>17820</v>
          </cell>
          <cell r="B17823" t="str">
            <v>30249-1</v>
          </cell>
          <cell r="E17823" t="str">
            <v>Крісло ПОЛО</v>
          </cell>
          <cell r="F17823" t="str">
            <v>Крісло ПОЛО</v>
          </cell>
          <cell r="G17823">
            <v>42059</v>
          </cell>
          <cell r="H17823">
            <v>549</v>
          </cell>
          <cell r="I17823" t="str">
            <v>0</v>
          </cell>
          <cell r="J17823" t="str">
            <v>Вул.Прорізна, каб.21 (Головний банк)</v>
          </cell>
          <cell r="K17823" t="str">
            <v>Задовільний</v>
          </cell>
          <cell r="M17823">
            <v>174</v>
          </cell>
        </row>
        <row r="17824">
          <cell r="A17824">
            <v>17821</v>
          </cell>
          <cell r="B17824" t="str">
            <v>30250-1</v>
          </cell>
          <cell r="E17824" t="str">
            <v>Дрель Старк ID 500</v>
          </cell>
          <cell r="F17824" t="str">
            <v>Дрель Старк ID 500</v>
          </cell>
          <cell r="G17824">
            <v>42059</v>
          </cell>
          <cell r="H17824">
            <v>480</v>
          </cell>
          <cell r="I17824" t="str">
            <v>0</v>
          </cell>
          <cell r="J17824" t="str">
            <v>Прорізне відділення</v>
          </cell>
          <cell r="K17824" t="str">
            <v>Задовільний</v>
          </cell>
          <cell r="M17824">
            <v>150</v>
          </cell>
        </row>
        <row r="17825">
          <cell r="A17825">
            <v>17822</v>
          </cell>
          <cell r="B17825" t="str">
            <v>30251-1</v>
          </cell>
          <cell r="E17825" t="str">
            <v>Дрель Старк ID 500</v>
          </cell>
          <cell r="F17825" t="str">
            <v>Дрель Старк ID 500</v>
          </cell>
          <cell r="G17825">
            <v>42059</v>
          </cell>
          <cell r="H17825">
            <v>480</v>
          </cell>
          <cell r="I17825" t="str">
            <v>0</v>
          </cell>
          <cell r="J17825" t="str">
            <v>м. Київ, вул.Кирилівська,82 (склад)</v>
          </cell>
          <cell r="K17825" t="str">
            <v>Задовільний</v>
          </cell>
          <cell r="M17825">
            <v>150</v>
          </cell>
        </row>
        <row r="17826">
          <cell r="A17826">
            <v>17823</v>
          </cell>
          <cell r="B17826" t="str">
            <v>30159-1</v>
          </cell>
          <cell r="E17826" t="str">
            <v>Стілець " PRESTIGE"</v>
          </cell>
          <cell r="F17826" t="str">
            <v>Стілець " PRESTIGE"</v>
          </cell>
          <cell r="G17826">
            <v>41985</v>
          </cell>
          <cell r="H17826">
            <v>462</v>
          </cell>
          <cell r="I17826" t="str">
            <v>0</v>
          </cell>
          <cell r="J17826" t="str">
            <v>м. Київ, вул.Кирилівська,82 (склад)</v>
          </cell>
          <cell r="K17826" t="str">
            <v>Задовільний</v>
          </cell>
          <cell r="M17826">
            <v>149</v>
          </cell>
        </row>
        <row r="17827">
          <cell r="A17827">
            <v>17824</v>
          </cell>
          <cell r="B17827" t="str">
            <v>77-1</v>
          </cell>
          <cell r="E17827" t="str">
            <v>Стілець "іСО"</v>
          </cell>
          <cell r="F17827" t="str">
            <v>Стілець "іСО"</v>
          </cell>
          <cell r="G17827">
            <v>37042</v>
          </cell>
          <cell r="H17827">
            <v>95</v>
          </cell>
          <cell r="I17827" t="str">
            <v>0</v>
          </cell>
          <cell r="J17827" t="str">
            <v>м. Київ, вул.Кирилівська,82 (склад)</v>
          </cell>
          <cell r="K17827" t="str">
            <v>Задовільний</v>
          </cell>
          <cell r="M17827">
            <v>99</v>
          </cell>
        </row>
        <row r="17828">
          <cell r="A17828">
            <v>17825</v>
          </cell>
          <cell r="B17828" t="str">
            <v>80-1</v>
          </cell>
          <cell r="E17828" t="str">
            <v>Стілець "іСО"</v>
          </cell>
          <cell r="F17828" t="str">
            <v>Стілець "іСО"</v>
          </cell>
          <cell r="G17828">
            <v>37042</v>
          </cell>
          <cell r="H17828">
            <v>95</v>
          </cell>
          <cell r="I17828" t="str">
            <v>0</v>
          </cell>
          <cell r="J17828" t="str">
            <v>Прорізне відділення</v>
          </cell>
          <cell r="K17828" t="str">
            <v>Задовільний</v>
          </cell>
          <cell r="M17828">
            <v>99</v>
          </cell>
        </row>
        <row r="17829">
          <cell r="A17829">
            <v>17826</v>
          </cell>
          <cell r="B17829" t="str">
            <v>1445-1</v>
          </cell>
          <cell r="E17829" t="str">
            <v>Стілець "іСО"</v>
          </cell>
          <cell r="F17829" t="str">
            <v>Стілець "іСО"</v>
          </cell>
          <cell r="G17829">
            <v>37560</v>
          </cell>
          <cell r="H17829">
            <v>51</v>
          </cell>
          <cell r="I17829" t="str">
            <v>0</v>
          </cell>
          <cell r="J17829" t="str">
            <v>м. Київ, вул. Хохлових №8, частана корпусу №4  (склад)</v>
          </cell>
          <cell r="K17829" t="str">
            <v>Задовільний</v>
          </cell>
          <cell r="M17829">
            <v>99</v>
          </cell>
        </row>
        <row r="17830">
          <cell r="A17830">
            <v>17827</v>
          </cell>
          <cell r="B17830" t="str">
            <v>1474-1</v>
          </cell>
          <cell r="E17830" t="str">
            <v>Стілець "іСО"</v>
          </cell>
          <cell r="F17830" t="str">
            <v>Стілець "іСО"</v>
          </cell>
          <cell r="G17830">
            <v>37560</v>
          </cell>
          <cell r="H17830">
            <v>51</v>
          </cell>
          <cell r="I17830" t="str">
            <v>0</v>
          </cell>
          <cell r="J17830" t="str">
            <v>м. Київ, вул.Кирилівська,82 (склад)</v>
          </cell>
          <cell r="K17830" t="str">
            <v>Задовільний</v>
          </cell>
          <cell r="M17830">
            <v>99</v>
          </cell>
        </row>
        <row r="17831">
          <cell r="A17831">
            <v>17828</v>
          </cell>
          <cell r="B17831" t="str">
            <v>1475-1</v>
          </cell>
          <cell r="E17831" t="str">
            <v>Стілець "іСО"</v>
          </cell>
          <cell r="F17831" t="str">
            <v>Стілець "іСО"</v>
          </cell>
          <cell r="G17831">
            <v>37560</v>
          </cell>
          <cell r="H17831">
            <v>51</v>
          </cell>
          <cell r="I17831" t="str">
            <v>0</v>
          </cell>
          <cell r="J17831" t="str">
            <v>Прорізне відділення</v>
          </cell>
          <cell r="K17831" t="str">
            <v>Задовільний</v>
          </cell>
          <cell r="M17831">
            <v>99</v>
          </cell>
        </row>
        <row r="17832">
          <cell r="A17832">
            <v>17829</v>
          </cell>
          <cell r="B17832" t="str">
            <v>30258-1</v>
          </cell>
          <cell r="E17832" t="str">
            <v>Монітор LED LCD  LG 21,5"</v>
          </cell>
          <cell r="F17832" t="str">
            <v>Монітор LED LCD  LG 21,5"</v>
          </cell>
          <cell r="G17832">
            <v>42069</v>
          </cell>
          <cell r="H17832">
            <v>2340</v>
          </cell>
          <cell r="I17832" t="str">
            <v>0</v>
          </cell>
          <cell r="J17832" t="str">
            <v>Макарівське відділення (КРВ)</v>
          </cell>
          <cell r="K17832" t="str">
            <v>Задовільний</v>
          </cell>
          <cell r="M17832">
            <v>653</v>
          </cell>
        </row>
        <row r="17833">
          <cell r="A17833">
            <v>17830</v>
          </cell>
          <cell r="B17833" t="str">
            <v>30259-1</v>
          </cell>
          <cell r="E17833" t="str">
            <v>Монітор LED LCD  LG 21,5"</v>
          </cell>
          <cell r="F17833" t="str">
            <v>Монітор LED LCD  LG 21,5"</v>
          </cell>
          <cell r="G17833">
            <v>42069</v>
          </cell>
          <cell r="H17833">
            <v>2340</v>
          </cell>
          <cell r="I17833" t="str">
            <v>0</v>
          </cell>
          <cell r="J17833" t="str">
            <v>к.33</v>
          </cell>
          <cell r="K17833" t="str">
            <v>Задовільний</v>
          </cell>
          <cell r="M17833">
            <v>653</v>
          </cell>
        </row>
        <row r="17834">
          <cell r="A17834">
            <v>17831</v>
          </cell>
          <cell r="B17834" t="str">
            <v>30260-1</v>
          </cell>
          <cell r="E17834" t="str">
            <v>Монітор LED LCD  LG 21,5"</v>
          </cell>
          <cell r="F17834" t="str">
            <v>Монітор LED LCD  LG 21,5"</v>
          </cell>
          <cell r="G17834">
            <v>42069</v>
          </cell>
          <cell r="H17834">
            <v>2340</v>
          </cell>
          <cell r="I17834" t="str">
            <v>0</v>
          </cell>
          <cell r="J17834" t="str">
            <v>м. Київ, вул.Кирилівська,82 (склад)</v>
          </cell>
          <cell r="K17834" t="str">
            <v>Задовільний</v>
          </cell>
          <cell r="M17834">
            <v>653</v>
          </cell>
        </row>
        <row r="17835">
          <cell r="A17835">
            <v>17832</v>
          </cell>
          <cell r="B17835" t="str">
            <v>30261-1</v>
          </cell>
          <cell r="E17835" t="str">
            <v>Монітор LED LCD  LG 21,5"</v>
          </cell>
          <cell r="F17835" t="str">
            <v>Монітор LED LCD  LG 21,5"</v>
          </cell>
          <cell r="G17835">
            <v>42069</v>
          </cell>
          <cell r="H17835">
            <v>2340</v>
          </cell>
          <cell r="I17835" t="str">
            <v>0</v>
          </cell>
          <cell r="J17835" t="str">
            <v>м. Київ, вул.Кирилівська,82 (склад)</v>
          </cell>
          <cell r="K17835" t="str">
            <v>Задовільний</v>
          </cell>
          <cell r="M17835">
            <v>653</v>
          </cell>
        </row>
        <row r="17836">
          <cell r="A17836">
            <v>17833</v>
          </cell>
          <cell r="B17836" t="str">
            <v>30262-1</v>
          </cell>
          <cell r="E17836" t="str">
            <v>Монітор LED LCD  LG 21,5"</v>
          </cell>
          <cell r="F17836" t="str">
            <v>Монітор LED LCD  LG 21,5"</v>
          </cell>
          <cell r="G17836">
            <v>42069</v>
          </cell>
          <cell r="H17836">
            <v>2340</v>
          </cell>
          <cell r="I17836" t="str">
            <v>0</v>
          </cell>
          <cell r="J17836" t="str">
            <v>Тетіївське відділення (КРВ)</v>
          </cell>
          <cell r="K17836" t="str">
            <v>Задовільний</v>
          </cell>
          <cell r="M17836">
            <v>653</v>
          </cell>
        </row>
        <row r="17837">
          <cell r="A17837">
            <v>17834</v>
          </cell>
          <cell r="B17837" t="str">
            <v>30263-1</v>
          </cell>
          <cell r="E17837" t="str">
            <v>Монітор LED LCD  LG 21,5"</v>
          </cell>
          <cell r="F17837" t="str">
            <v>Монітор LED LCD  LG 21,5"</v>
          </cell>
          <cell r="G17837">
            <v>42069</v>
          </cell>
          <cell r="H17837">
            <v>2340</v>
          </cell>
          <cell r="I17837" t="str">
            <v>0</v>
          </cell>
          <cell r="J17837" t="str">
            <v>м. Київ, вул.Кирилівська,82 (склад)</v>
          </cell>
          <cell r="K17837" t="str">
            <v>Задовільний</v>
          </cell>
          <cell r="M17837">
            <v>653</v>
          </cell>
        </row>
        <row r="17838">
          <cell r="A17838">
            <v>17835</v>
          </cell>
          <cell r="B17838" t="str">
            <v>30264-1</v>
          </cell>
          <cell r="E17838" t="str">
            <v>Монітор LED LCD  LG 21,5"</v>
          </cell>
          <cell r="F17838" t="str">
            <v>Монітор LED LCD  LG 21,5"</v>
          </cell>
          <cell r="G17838">
            <v>42069</v>
          </cell>
          <cell r="H17838">
            <v>2340</v>
          </cell>
          <cell r="I17838" t="str">
            <v>0</v>
          </cell>
          <cell r="J17838" t="str">
            <v>м. Київ, вул. Хохлових №8, частана корпусу №4  (склад)</v>
          </cell>
          <cell r="K17838" t="str">
            <v>Задовільний</v>
          </cell>
          <cell r="M17838">
            <v>653</v>
          </cell>
        </row>
        <row r="17839">
          <cell r="A17839">
            <v>17836</v>
          </cell>
          <cell r="B17839" t="str">
            <v>30266-1</v>
          </cell>
          <cell r="E17839" t="str">
            <v>Монітор 18,5"LG</v>
          </cell>
          <cell r="F17839" t="str">
            <v>Монітор 18,5"LG</v>
          </cell>
          <cell r="G17839">
            <v>42062</v>
          </cell>
          <cell r="H17839">
            <v>1701.6</v>
          </cell>
          <cell r="I17839" t="str">
            <v>0</v>
          </cell>
          <cell r="J17839" t="str">
            <v>Миколаївське відд.</v>
          </cell>
          <cell r="K17839" t="str">
            <v>Задовільний</v>
          </cell>
          <cell r="M17839">
            <v>457</v>
          </cell>
        </row>
        <row r="17840">
          <cell r="A17840">
            <v>17837</v>
          </cell>
          <cell r="B17840" t="str">
            <v>30267-1</v>
          </cell>
          <cell r="E17840" t="str">
            <v>Монітор 18,5"LG</v>
          </cell>
          <cell r="F17840" t="str">
            <v>Монітор 18,5"LG</v>
          </cell>
          <cell r="G17840">
            <v>42062</v>
          </cell>
          <cell r="H17840">
            <v>1701.6</v>
          </cell>
          <cell r="I17840" t="str">
            <v>0</v>
          </cell>
          <cell r="J17840" t="str">
            <v>Миколаївське відд.</v>
          </cell>
          <cell r="K17840" t="str">
            <v>Задовільний</v>
          </cell>
          <cell r="M17840">
            <v>457</v>
          </cell>
        </row>
        <row r="17841">
          <cell r="A17841">
            <v>17838</v>
          </cell>
          <cell r="B17841" t="str">
            <v>30268-1</v>
          </cell>
          <cell r="E17841" t="str">
            <v>Монітор 18,5"LG</v>
          </cell>
          <cell r="F17841" t="str">
            <v>Монітор 18,5"LG</v>
          </cell>
          <cell r="G17841">
            <v>42062</v>
          </cell>
          <cell r="H17841">
            <v>1701.6</v>
          </cell>
          <cell r="I17841" t="str">
            <v>0</v>
          </cell>
          <cell r="J17841" t="str">
            <v>м. Київ, вул. Хохлових №8, частана корпусу №4  (склад)</v>
          </cell>
          <cell r="K17841" t="str">
            <v>Задовільний</v>
          </cell>
          <cell r="M17841">
            <v>457</v>
          </cell>
        </row>
        <row r="17842">
          <cell r="A17842">
            <v>17839</v>
          </cell>
          <cell r="B17842" t="str">
            <v>30269-1</v>
          </cell>
          <cell r="E17842" t="str">
            <v>Монітор 18,5"LG</v>
          </cell>
          <cell r="F17842" t="str">
            <v>Монітор 18,5"LG</v>
          </cell>
          <cell r="G17842">
            <v>42062</v>
          </cell>
          <cell r="H17842">
            <v>1701.6</v>
          </cell>
          <cell r="I17842" t="str">
            <v>0</v>
          </cell>
          <cell r="J17842" t="str">
            <v>Прорізне відділення</v>
          </cell>
          <cell r="K17842" t="str">
            <v>Задовільний</v>
          </cell>
          <cell r="M17842">
            <v>457</v>
          </cell>
        </row>
        <row r="17843">
          <cell r="A17843">
            <v>17840</v>
          </cell>
          <cell r="B17843" t="str">
            <v>30270-1</v>
          </cell>
          <cell r="E17843" t="str">
            <v>Монітор 18,5"LG</v>
          </cell>
          <cell r="F17843" t="str">
            <v>Монітор 18,5"LG</v>
          </cell>
          <cell r="G17843">
            <v>42062</v>
          </cell>
          <cell r="H17843">
            <v>1701.6</v>
          </cell>
          <cell r="I17843" t="str">
            <v>0</v>
          </cell>
          <cell r="J17843" t="str">
            <v>Києво - Святошинське відділення (КРВ)</v>
          </cell>
          <cell r="K17843" t="str">
            <v>Задовільний</v>
          </cell>
          <cell r="M17843">
            <v>457</v>
          </cell>
        </row>
        <row r="17844">
          <cell r="A17844">
            <v>17841</v>
          </cell>
          <cell r="B17844" t="str">
            <v>30271-1</v>
          </cell>
          <cell r="E17844" t="str">
            <v>Монітор 18,5"LG</v>
          </cell>
          <cell r="F17844" t="str">
            <v>Монітор 18,5"LG</v>
          </cell>
          <cell r="G17844">
            <v>42062</v>
          </cell>
          <cell r="H17844">
            <v>1701.6</v>
          </cell>
          <cell r="I17844" t="str">
            <v>0</v>
          </cell>
          <cell r="J17844" t="str">
            <v>вул.Прорізна,8а кім.208</v>
          </cell>
          <cell r="K17844" t="str">
            <v>Задовільний</v>
          </cell>
          <cell r="M17844">
            <v>457</v>
          </cell>
        </row>
        <row r="17845">
          <cell r="A17845">
            <v>17842</v>
          </cell>
          <cell r="B17845" t="str">
            <v>30272-1</v>
          </cell>
          <cell r="E17845" t="str">
            <v>Монітор 18,5" LG</v>
          </cell>
          <cell r="F17845" t="str">
            <v>Монітор 18,5" LG</v>
          </cell>
          <cell r="G17845">
            <v>42062</v>
          </cell>
          <cell r="H17845">
            <v>1701.6</v>
          </cell>
          <cell r="I17845" t="str">
            <v>0</v>
          </cell>
          <cell r="J17845" t="str">
            <v xml:space="preserve"> м.Київ, вул. Магнітогорська,1Д (склад)</v>
          </cell>
          <cell r="K17845" t="str">
            <v>Задовільний</v>
          </cell>
          <cell r="M17845">
            <v>457</v>
          </cell>
        </row>
        <row r="17846">
          <cell r="A17846">
            <v>17843</v>
          </cell>
          <cell r="B17846" t="str">
            <v>30273-1</v>
          </cell>
          <cell r="E17846" t="str">
            <v>Монітор 18,5" LG</v>
          </cell>
          <cell r="F17846" t="str">
            <v>Монітор 18,5" LG</v>
          </cell>
          <cell r="G17846">
            <v>42062</v>
          </cell>
          <cell r="H17846">
            <v>1701.6</v>
          </cell>
          <cell r="I17846" t="str">
            <v>0</v>
          </cell>
          <cell r="J17846" t="str">
            <v>вул.Прорізна ,8а</v>
          </cell>
          <cell r="K17846" t="str">
            <v>Задовільний</v>
          </cell>
          <cell r="M17846">
            <v>457</v>
          </cell>
        </row>
        <row r="17847">
          <cell r="A17847">
            <v>17844</v>
          </cell>
          <cell r="B17847" t="str">
            <v>30274-1</v>
          </cell>
          <cell r="E17847" t="str">
            <v>Монітор 18,5" LG</v>
          </cell>
          <cell r="F17847" t="str">
            <v>Монітор 18,5" LG</v>
          </cell>
          <cell r="G17847">
            <v>42062</v>
          </cell>
          <cell r="H17847">
            <v>1701.6</v>
          </cell>
          <cell r="I17847" t="str">
            <v>0</v>
          </cell>
          <cell r="J17847" t="str">
            <v>Прорізне відділення</v>
          </cell>
          <cell r="K17847" t="str">
            <v>Задовільний</v>
          </cell>
          <cell r="M17847">
            <v>457</v>
          </cell>
        </row>
        <row r="17848">
          <cell r="A17848">
            <v>17845</v>
          </cell>
          <cell r="B17848" t="str">
            <v>30275-1</v>
          </cell>
          <cell r="E17848" t="str">
            <v>Монітор 18,5" LG</v>
          </cell>
          <cell r="F17848" t="str">
            <v>Монітор 18,5" LG</v>
          </cell>
          <cell r="G17848">
            <v>42062</v>
          </cell>
          <cell r="H17848">
            <v>1701.6</v>
          </cell>
          <cell r="I17848" t="str">
            <v>0</v>
          </cell>
          <cell r="J17848" t="str">
            <v>Тетіївське відділення (КРВ)</v>
          </cell>
          <cell r="K17848" t="str">
            <v>Задовільний</v>
          </cell>
          <cell r="M17848">
            <v>457</v>
          </cell>
        </row>
        <row r="17849">
          <cell r="A17849">
            <v>17846</v>
          </cell>
          <cell r="B17849" t="str">
            <v>30276-1</v>
          </cell>
          <cell r="E17849" t="str">
            <v>Монітор 18,5" LG</v>
          </cell>
          <cell r="F17849" t="str">
            <v>Монітор 18,5" LG</v>
          </cell>
          <cell r="G17849">
            <v>42062</v>
          </cell>
          <cell r="H17849">
            <v>1701.6</v>
          </cell>
          <cell r="I17849" t="str">
            <v>0</v>
          </cell>
          <cell r="J17849" t="str">
            <v>Прорізне відділення</v>
          </cell>
          <cell r="K17849" t="str">
            <v>Задовільний</v>
          </cell>
          <cell r="M17849">
            <v>457</v>
          </cell>
        </row>
        <row r="17850">
          <cell r="A17850">
            <v>17847</v>
          </cell>
          <cell r="B17850" t="str">
            <v>30277-1</v>
          </cell>
          <cell r="E17850" t="str">
            <v>Монітор 18,5" LG</v>
          </cell>
          <cell r="F17850" t="str">
            <v>Монітор 18,5" LG</v>
          </cell>
          <cell r="G17850">
            <v>42062</v>
          </cell>
          <cell r="H17850">
            <v>1701.6</v>
          </cell>
          <cell r="I17850" t="str">
            <v>0</v>
          </cell>
          <cell r="J17850" t="str">
            <v>Дніпровське відділення (КРВ)</v>
          </cell>
          <cell r="K17850" t="str">
            <v>Задовільний</v>
          </cell>
          <cell r="M17850">
            <v>457</v>
          </cell>
        </row>
        <row r="17851">
          <cell r="A17851">
            <v>17848</v>
          </cell>
          <cell r="B17851" t="str">
            <v>30278-1</v>
          </cell>
          <cell r="E17851" t="str">
            <v>Монітор 18,5" LG</v>
          </cell>
          <cell r="F17851" t="str">
            <v>Монітор 18,5" LG</v>
          </cell>
          <cell r="G17851">
            <v>42062</v>
          </cell>
          <cell r="H17851">
            <v>1701.6</v>
          </cell>
          <cell r="I17851" t="str">
            <v>0</v>
          </cell>
          <cell r="J17851" t="str">
            <v>Києво - Святошинське відділення (КРВ)</v>
          </cell>
          <cell r="K17851" t="str">
            <v>Задовільний</v>
          </cell>
          <cell r="M17851">
            <v>457</v>
          </cell>
        </row>
        <row r="17852">
          <cell r="A17852">
            <v>17849</v>
          </cell>
          <cell r="B17852" t="str">
            <v>30279-1</v>
          </cell>
          <cell r="E17852" t="str">
            <v>Монітор 18,5" LG</v>
          </cell>
          <cell r="F17852" t="str">
            <v>Монітор 18,5" LG</v>
          </cell>
          <cell r="G17852">
            <v>42062</v>
          </cell>
          <cell r="H17852">
            <v>1701.6</v>
          </cell>
          <cell r="I17852" t="str">
            <v>0</v>
          </cell>
          <cell r="J17852" t="str">
            <v>м. Київ, вул. Хохлових №8, частана корпусу №4  (склад)</v>
          </cell>
          <cell r="K17852" t="str">
            <v>Незадовільний</v>
          </cell>
          <cell r="L17852" t="str">
            <v>Пошкоджені кнопки</v>
          </cell>
          <cell r="M17852">
            <v>457</v>
          </cell>
        </row>
        <row r="17853">
          <cell r="A17853">
            <v>17850</v>
          </cell>
          <cell r="B17853" t="str">
            <v>30280-1</v>
          </cell>
          <cell r="E17853" t="str">
            <v>Монітор 18,5" LG</v>
          </cell>
          <cell r="F17853" t="str">
            <v>Монітор 18,5" LG</v>
          </cell>
          <cell r="G17853">
            <v>42062</v>
          </cell>
          <cell r="H17853">
            <v>1701.6</v>
          </cell>
          <cell r="I17853" t="str">
            <v>0</v>
          </cell>
          <cell r="J17853" t="str">
            <v>Прорізне відділення</v>
          </cell>
          <cell r="K17853" t="str">
            <v>Незадовільний</v>
          </cell>
          <cell r="L17853" t="str">
            <v>Пошкоджені кнопки</v>
          </cell>
          <cell r="M17853">
            <v>457</v>
          </cell>
        </row>
        <row r="17854">
          <cell r="A17854">
            <v>17851</v>
          </cell>
          <cell r="B17854" t="str">
            <v>30281-1</v>
          </cell>
          <cell r="E17854" t="str">
            <v>Монітор 18,5" LG</v>
          </cell>
          <cell r="F17854" t="str">
            <v>Монітор 18,5" LG</v>
          </cell>
          <cell r="G17854">
            <v>42209</v>
          </cell>
          <cell r="H17854">
            <v>1701.6</v>
          </cell>
          <cell r="I17854" t="str">
            <v>0</v>
          </cell>
          <cell r="J17854" t="str">
            <v>Макарівське відділення (КРВ)</v>
          </cell>
          <cell r="K17854" t="str">
            <v>Задовільний</v>
          </cell>
          <cell r="M17854">
            <v>457</v>
          </cell>
        </row>
        <row r="17855">
          <cell r="A17855">
            <v>17852</v>
          </cell>
          <cell r="B17855" t="str">
            <v>30282-1</v>
          </cell>
          <cell r="E17855" t="str">
            <v>Монітор 18,5" LG</v>
          </cell>
          <cell r="F17855" t="str">
            <v>Монітор 18,5" LG</v>
          </cell>
          <cell r="G17855">
            <v>42209</v>
          </cell>
          <cell r="H17855">
            <v>1701.6</v>
          </cell>
          <cell r="I17855" t="str">
            <v>0</v>
          </cell>
          <cell r="J17855" t="str">
            <v>Прорізне відділення</v>
          </cell>
          <cell r="K17855" t="str">
            <v>Задовільний</v>
          </cell>
          <cell r="M17855">
            <v>457</v>
          </cell>
        </row>
        <row r="17856">
          <cell r="A17856">
            <v>17853</v>
          </cell>
          <cell r="B17856" t="str">
            <v>30283-1</v>
          </cell>
          <cell r="E17856" t="str">
            <v>Монітор 18,5" LG</v>
          </cell>
          <cell r="F17856" t="str">
            <v>Монітор 18,5" LG</v>
          </cell>
          <cell r="G17856">
            <v>42209</v>
          </cell>
          <cell r="H17856">
            <v>1701.6</v>
          </cell>
          <cell r="I17856" t="str">
            <v>0</v>
          </cell>
          <cell r="J17856" t="str">
            <v>Києво - Святошинське відділення (КРВ)</v>
          </cell>
          <cell r="K17856" t="str">
            <v>Задовільний</v>
          </cell>
          <cell r="M17856">
            <v>457</v>
          </cell>
        </row>
        <row r="17857">
          <cell r="A17857">
            <v>17854</v>
          </cell>
          <cell r="B17857" t="str">
            <v>30284-1</v>
          </cell>
          <cell r="E17857" t="str">
            <v>Монітор 18,5" LG</v>
          </cell>
          <cell r="F17857" t="str">
            <v>Монітор 18,5" LG</v>
          </cell>
          <cell r="G17857">
            <v>42209</v>
          </cell>
          <cell r="H17857">
            <v>1701.6</v>
          </cell>
          <cell r="I17857" t="str">
            <v>0</v>
          </cell>
          <cell r="J17857" t="str">
            <v>Вул.Прорізна, каб.21 (Головний банк)</v>
          </cell>
          <cell r="K17857" t="str">
            <v>Задовільний</v>
          </cell>
          <cell r="M17857">
            <v>457</v>
          </cell>
        </row>
        <row r="17858">
          <cell r="A17858">
            <v>17855</v>
          </cell>
          <cell r="B17858" t="str">
            <v>30285-1</v>
          </cell>
          <cell r="E17858" t="str">
            <v>Монітор 18,5" LG</v>
          </cell>
          <cell r="F17858" t="str">
            <v>Монітор 18,5" LG</v>
          </cell>
          <cell r="G17858">
            <v>42209</v>
          </cell>
          <cell r="H17858">
            <v>1701.6</v>
          </cell>
          <cell r="I17858" t="str">
            <v>0</v>
          </cell>
          <cell r="J17858" t="str">
            <v>Прорізне відділення</v>
          </cell>
          <cell r="K17858" t="str">
            <v>Задовільний</v>
          </cell>
          <cell r="M17858">
            <v>457</v>
          </cell>
        </row>
        <row r="17859">
          <cell r="A17859">
            <v>17856</v>
          </cell>
          <cell r="B17859" t="str">
            <v>30286-1</v>
          </cell>
          <cell r="E17859" t="str">
            <v>Монітор 18,5" LG</v>
          </cell>
          <cell r="F17859" t="str">
            <v>Монітор 18,5" LG</v>
          </cell>
          <cell r="G17859">
            <v>42209</v>
          </cell>
          <cell r="H17859">
            <v>1701.6</v>
          </cell>
          <cell r="I17859" t="str">
            <v>0</v>
          </cell>
          <cell r="J17859" t="str">
            <v>Вул.Прорізна, каб.12 (Головний банк)</v>
          </cell>
          <cell r="K17859" t="str">
            <v>Задовільний</v>
          </cell>
          <cell r="M17859">
            <v>457</v>
          </cell>
        </row>
        <row r="17860">
          <cell r="A17860">
            <v>17857</v>
          </cell>
          <cell r="B17860" t="str">
            <v>30287-1</v>
          </cell>
          <cell r="E17860" t="str">
            <v>Монітор 18,5" LG</v>
          </cell>
          <cell r="F17860" t="str">
            <v>Монітор 18,5" LG</v>
          </cell>
          <cell r="G17860">
            <v>42236</v>
          </cell>
          <cell r="H17860">
            <v>1701.6</v>
          </cell>
          <cell r="I17860" t="str">
            <v>0</v>
          </cell>
          <cell r="J17860" t="str">
            <v>Прорізне відділення</v>
          </cell>
          <cell r="K17860" t="str">
            <v>Задовільний</v>
          </cell>
          <cell r="M17860">
            <v>457</v>
          </cell>
        </row>
        <row r="17861">
          <cell r="A17861">
            <v>17858</v>
          </cell>
          <cell r="B17861" t="str">
            <v>30288-1</v>
          </cell>
          <cell r="E17861" t="str">
            <v>Монітор 18,5" LG</v>
          </cell>
          <cell r="F17861" t="str">
            <v>Монітор 18,5" LG</v>
          </cell>
          <cell r="G17861">
            <v>42299</v>
          </cell>
          <cell r="H17861">
            <v>1701.6</v>
          </cell>
          <cell r="I17861" t="str">
            <v>0</v>
          </cell>
          <cell r="J17861" t="str">
            <v>Миколаївське відд.</v>
          </cell>
          <cell r="K17861" t="str">
            <v>Задовільний</v>
          </cell>
          <cell r="M17861">
            <v>457</v>
          </cell>
        </row>
        <row r="17862">
          <cell r="A17862">
            <v>17859</v>
          </cell>
          <cell r="B17862" t="str">
            <v>30289-1</v>
          </cell>
          <cell r="E17862" t="str">
            <v>Монітор 18,5" LG</v>
          </cell>
          <cell r="F17862" t="str">
            <v>Монітор 18,5" LG</v>
          </cell>
          <cell r="G17862">
            <v>42299</v>
          </cell>
          <cell r="H17862">
            <v>1701.6</v>
          </cell>
          <cell r="I17862" t="str">
            <v>0</v>
          </cell>
          <cell r="J17862" t="str">
            <v>Рівненське РВ</v>
          </cell>
          <cell r="K17862" t="str">
            <v>Задовільний</v>
          </cell>
          <cell r="M17862">
            <v>457</v>
          </cell>
        </row>
        <row r="17863">
          <cell r="A17863">
            <v>17860</v>
          </cell>
          <cell r="B17863" t="str">
            <v>30290-1</v>
          </cell>
          <cell r="E17863" t="str">
            <v>Монітор 18,5" LG</v>
          </cell>
          <cell r="F17863" t="str">
            <v>Монітор 18,5" LG</v>
          </cell>
          <cell r="G17863">
            <v>42299</v>
          </cell>
          <cell r="H17863">
            <v>1701.6</v>
          </cell>
          <cell r="I17863" t="str">
            <v>0</v>
          </cell>
          <cell r="J17863" t="str">
            <v>Рівненське РВ</v>
          </cell>
          <cell r="K17863" t="str">
            <v>Задовільний</v>
          </cell>
          <cell r="M17863">
            <v>457</v>
          </cell>
        </row>
        <row r="17864">
          <cell r="A17864">
            <v>17861</v>
          </cell>
          <cell r="B17864" t="str">
            <v>30291-1</v>
          </cell>
          <cell r="E17864" t="str">
            <v>Монітор 18,5" LG</v>
          </cell>
          <cell r="F17864" t="str">
            <v>Монітор 18,5" LG</v>
          </cell>
          <cell r="G17864">
            <v>42299</v>
          </cell>
          <cell r="H17864">
            <v>1701.6</v>
          </cell>
          <cell r="I17864" t="str">
            <v>0</v>
          </cell>
          <cell r="J17864" t="str">
            <v>Рівненське РВ</v>
          </cell>
          <cell r="K17864" t="str">
            <v>Задовільний</v>
          </cell>
          <cell r="M17864">
            <v>457</v>
          </cell>
        </row>
        <row r="17865">
          <cell r="A17865">
            <v>17862</v>
          </cell>
          <cell r="B17865" t="str">
            <v>30292-1</v>
          </cell>
          <cell r="E17865" t="str">
            <v>Монітор 18,5" LG</v>
          </cell>
          <cell r="F17865" t="str">
            <v>Монітор 18,5" LG</v>
          </cell>
          <cell r="G17865">
            <v>42299</v>
          </cell>
          <cell r="H17865">
            <v>1701.6</v>
          </cell>
          <cell r="I17865" t="str">
            <v>0</v>
          </cell>
          <cell r="J17865" t="str">
            <v>Рівненське РВ</v>
          </cell>
          <cell r="K17865" t="str">
            <v>Задовільний</v>
          </cell>
          <cell r="M17865">
            <v>457</v>
          </cell>
        </row>
        <row r="17866">
          <cell r="A17866">
            <v>17863</v>
          </cell>
          <cell r="B17866" t="str">
            <v>30293-1</v>
          </cell>
          <cell r="E17866" t="str">
            <v>Монітор 18,5" LG</v>
          </cell>
          <cell r="F17866" t="str">
            <v>Монітор 18,5" LG</v>
          </cell>
          <cell r="G17866">
            <v>42299</v>
          </cell>
          <cell r="H17866">
            <v>1701.6</v>
          </cell>
          <cell r="I17866" t="str">
            <v>0</v>
          </cell>
          <cell r="J17866" t="str">
            <v>Рівненське РВ</v>
          </cell>
          <cell r="K17866" t="str">
            <v>Задовільний</v>
          </cell>
          <cell r="M17866">
            <v>457</v>
          </cell>
        </row>
        <row r="17867">
          <cell r="A17867">
            <v>17864</v>
          </cell>
          <cell r="B17867" t="str">
            <v>30295-1</v>
          </cell>
          <cell r="E17867" t="str">
            <v xml:space="preserve">Монітор 18,5"  LG </v>
          </cell>
          <cell r="F17867" t="str">
            <v xml:space="preserve">Монітор 18,5"  LG </v>
          </cell>
          <cell r="G17867">
            <v>42067</v>
          </cell>
          <cell r="H17867">
            <v>1701.6</v>
          </cell>
          <cell r="I17867" t="str">
            <v>0</v>
          </cell>
          <cell r="J17867" t="str">
            <v>Прорізне відділення</v>
          </cell>
          <cell r="K17867" t="str">
            <v>Задовільний</v>
          </cell>
          <cell r="M17867">
            <v>457</v>
          </cell>
        </row>
        <row r="17868">
          <cell r="A17868">
            <v>17865</v>
          </cell>
          <cell r="B17868" t="str">
            <v>30296-1</v>
          </cell>
          <cell r="E17868" t="str">
            <v xml:space="preserve">Монітор 18,5"  LG </v>
          </cell>
          <cell r="F17868" t="str">
            <v xml:space="preserve">Монітор 18,5"  LG </v>
          </cell>
          <cell r="G17868">
            <v>42067</v>
          </cell>
          <cell r="H17868">
            <v>1701.6</v>
          </cell>
          <cell r="I17868" t="str">
            <v>0</v>
          </cell>
          <cell r="J17868" t="str">
            <v>Києво - Святошинське відділення (КРВ)</v>
          </cell>
          <cell r="K17868" t="str">
            <v>Задовільний</v>
          </cell>
          <cell r="M17868">
            <v>457</v>
          </cell>
        </row>
        <row r="17869">
          <cell r="A17869">
            <v>17866</v>
          </cell>
          <cell r="B17869" t="str">
            <v>30297-1</v>
          </cell>
          <cell r="E17869" t="str">
            <v xml:space="preserve">Монітор 18,5"  LG </v>
          </cell>
          <cell r="F17869" t="str">
            <v xml:space="preserve">Монітор 18,5"  LG </v>
          </cell>
          <cell r="G17869">
            <v>42067</v>
          </cell>
          <cell r="H17869">
            <v>1701.6</v>
          </cell>
          <cell r="I17869" t="str">
            <v>0</v>
          </cell>
          <cell r="J17869" t="str">
            <v>Прорізне відділення</v>
          </cell>
          <cell r="K17869" t="str">
            <v>Задовільний</v>
          </cell>
          <cell r="M17869">
            <v>457</v>
          </cell>
        </row>
        <row r="17870">
          <cell r="A17870">
            <v>17867</v>
          </cell>
          <cell r="B17870" t="str">
            <v>30298-1</v>
          </cell>
          <cell r="E17870" t="str">
            <v xml:space="preserve">Монітор 18,5"  LG </v>
          </cell>
          <cell r="F17870" t="str">
            <v xml:space="preserve">Монітор 18,5"  LG </v>
          </cell>
          <cell r="G17870">
            <v>42067</v>
          </cell>
          <cell r="H17870">
            <v>1701.6</v>
          </cell>
          <cell r="I17870" t="str">
            <v>0</v>
          </cell>
          <cell r="J17870" t="str">
            <v>м. Київ, вул. Хохлових №8, частана корпусу №4  (склад)</v>
          </cell>
          <cell r="K17870" t="str">
            <v>Незадовільний</v>
          </cell>
          <cell r="L17870" t="str">
            <v>Розряджений</v>
          </cell>
          <cell r="M17870">
            <v>457</v>
          </cell>
        </row>
        <row r="17871">
          <cell r="A17871">
            <v>17868</v>
          </cell>
          <cell r="B17871" t="str">
            <v>30299-1</v>
          </cell>
          <cell r="E17871" t="str">
            <v xml:space="preserve">Монітор 18,5"  LG </v>
          </cell>
          <cell r="F17871" t="str">
            <v xml:space="preserve">Монітор 18,5"  LG </v>
          </cell>
          <cell r="G17871">
            <v>42067</v>
          </cell>
          <cell r="H17871">
            <v>1701.6</v>
          </cell>
          <cell r="I17871" t="str">
            <v>0</v>
          </cell>
          <cell r="J17871" t="str">
            <v>вул.Прорізна ,8а</v>
          </cell>
          <cell r="K17871" t="str">
            <v>Задовільний</v>
          </cell>
          <cell r="M17871">
            <v>457</v>
          </cell>
        </row>
        <row r="17872">
          <cell r="A17872">
            <v>17869</v>
          </cell>
          <cell r="B17872" t="str">
            <v>30300-1</v>
          </cell>
          <cell r="E17872" t="str">
            <v xml:space="preserve">Монітор 18,5"  LG </v>
          </cell>
          <cell r="F17872" t="str">
            <v xml:space="preserve">Монітор 18,5"  LG </v>
          </cell>
          <cell r="G17872">
            <v>42067</v>
          </cell>
          <cell r="H17872">
            <v>1701.6</v>
          </cell>
          <cell r="I17872" t="str">
            <v>0</v>
          </cell>
          <cell r="J17872" t="str">
            <v>Прорізне відділення</v>
          </cell>
          <cell r="K17872" t="str">
            <v>Задовільний</v>
          </cell>
          <cell r="M17872">
            <v>457</v>
          </cell>
        </row>
        <row r="17873">
          <cell r="A17873">
            <v>17870</v>
          </cell>
          <cell r="B17873" t="str">
            <v>30301-1</v>
          </cell>
          <cell r="E17873" t="str">
            <v xml:space="preserve">Монітор 18,5"  LG </v>
          </cell>
          <cell r="F17873" t="str">
            <v xml:space="preserve">Монітор 18,5"  LG </v>
          </cell>
          <cell r="G17873">
            <v>42067</v>
          </cell>
          <cell r="H17873">
            <v>1701.6</v>
          </cell>
          <cell r="I17873" t="str">
            <v>0</v>
          </cell>
          <cell r="J17873" t="str">
            <v>Васильківське відділення (КРВ)</v>
          </cell>
          <cell r="K17873" t="str">
            <v>Задовільний</v>
          </cell>
          <cell r="M17873">
            <v>457</v>
          </cell>
        </row>
        <row r="17874">
          <cell r="A17874">
            <v>17871</v>
          </cell>
          <cell r="B17874" t="str">
            <v>30302-1</v>
          </cell>
          <cell r="E17874" t="str">
            <v xml:space="preserve">Монітор 18,5"  LG </v>
          </cell>
          <cell r="F17874" t="str">
            <v xml:space="preserve">Монітор 18,5"  LG </v>
          </cell>
          <cell r="G17874">
            <v>42067</v>
          </cell>
          <cell r="H17874">
            <v>1701.6</v>
          </cell>
          <cell r="I17874" t="str">
            <v>0</v>
          </cell>
          <cell r="J17874" t="str">
            <v>Києво - Святошинське відділення (КРВ)</v>
          </cell>
          <cell r="K17874" t="str">
            <v>Задовільний</v>
          </cell>
          <cell r="M17874">
            <v>457</v>
          </cell>
        </row>
        <row r="17875">
          <cell r="A17875">
            <v>17872</v>
          </cell>
          <cell r="B17875" t="str">
            <v>30303-1</v>
          </cell>
          <cell r="E17875" t="str">
            <v xml:space="preserve">Монітор 18,5"  LG </v>
          </cell>
          <cell r="F17875" t="str">
            <v xml:space="preserve">Монітор 18,5"  LG </v>
          </cell>
          <cell r="G17875">
            <v>42067</v>
          </cell>
          <cell r="H17875">
            <v>1701.6</v>
          </cell>
          <cell r="I17875" t="str">
            <v>0</v>
          </cell>
          <cell r="J17875" t="str">
            <v xml:space="preserve"> м.Київ, вул. Магнітогорська,1Д (склад)</v>
          </cell>
          <cell r="K17875" t="str">
            <v>Задовільний</v>
          </cell>
          <cell r="M17875">
            <v>457</v>
          </cell>
        </row>
        <row r="17876">
          <cell r="A17876">
            <v>17873</v>
          </cell>
          <cell r="B17876" t="str">
            <v>30304-1</v>
          </cell>
          <cell r="E17876" t="str">
            <v xml:space="preserve">Монітор 18,5"  LG </v>
          </cell>
          <cell r="F17876" t="str">
            <v xml:space="preserve">Монітор 18,5"  LG </v>
          </cell>
          <cell r="G17876">
            <v>42067</v>
          </cell>
          <cell r="H17876">
            <v>1701.6</v>
          </cell>
          <cell r="I17876" t="str">
            <v>0</v>
          </cell>
          <cell r="J17876" t="str">
            <v>Макарівське відділення (КРВ)</v>
          </cell>
          <cell r="K17876" t="str">
            <v>Задовільний</v>
          </cell>
          <cell r="M17876">
            <v>457</v>
          </cell>
        </row>
        <row r="17877">
          <cell r="A17877">
            <v>17874</v>
          </cell>
          <cell r="B17877" t="str">
            <v>30305-1</v>
          </cell>
          <cell r="E17877" t="str">
            <v xml:space="preserve">Монітор 18,5"  LG </v>
          </cell>
          <cell r="F17877" t="str">
            <v xml:space="preserve">Монітор 18,5"  LG </v>
          </cell>
          <cell r="G17877">
            <v>42067</v>
          </cell>
          <cell r="H17877">
            <v>1701.6</v>
          </cell>
          <cell r="I17877" t="str">
            <v>0</v>
          </cell>
          <cell r="J17877" t="str">
            <v>м. Київ, вул. Хохлових №8, частана корпусу №4  (склад)</v>
          </cell>
          <cell r="K17877" t="str">
            <v>Задовільний</v>
          </cell>
          <cell r="M17877">
            <v>457</v>
          </cell>
        </row>
        <row r="17878">
          <cell r="A17878">
            <v>17875</v>
          </cell>
          <cell r="B17878" t="str">
            <v>30306-1</v>
          </cell>
          <cell r="E17878" t="str">
            <v xml:space="preserve">Монітор 18,5"  LG </v>
          </cell>
          <cell r="F17878" t="str">
            <v xml:space="preserve">Монітор 18,5"  LG </v>
          </cell>
          <cell r="G17878">
            <v>42067</v>
          </cell>
          <cell r="H17878">
            <v>1701.6</v>
          </cell>
          <cell r="I17878" t="str">
            <v>0</v>
          </cell>
          <cell r="J17878" t="str">
            <v>м. Київ, вул. Хохлових №8, частана корпусу №4  (склад)</v>
          </cell>
          <cell r="K17878" t="str">
            <v>Задовільний</v>
          </cell>
          <cell r="M17878">
            <v>457</v>
          </cell>
        </row>
        <row r="17879">
          <cell r="A17879">
            <v>17876</v>
          </cell>
          <cell r="B17879" t="str">
            <v>30307-1</v>
          </cell>
          <cell r="E17879" t="str">
            <v>Монітор 18,5" LG</v>
          </cell>
          <cell r="F17879" t="str">
            <v>Монітор 18,5" LG</v>
          </cell>
          <cell r="G17879">
            <v>42180</v>
          </cell>
          <cell r="H17879">
            <v>1701.6</v>
          </cell>
          <cell r="I17879" t="str">
            <v>0</v>
          </cell>
          <cell r="J17879" t="str">
            <v>м. Київ, вул.Кирилівська,82 (склад)</v>
          </cell>
          <cell r="K17879" t="str">
            <v>Задовільний</v>
          </cell>
          <cell r="M17879">
            <v>457</v>
          </cell>
        </row>
        <row r="17880">
          <cell r="A17880">
            <v>17877</v>
          </cell>
          <cell r="B17880" t="str">
            <v>30308-1</v>
          </cell>
          <cell r="E17880" t="str">
            <v>Монітор 18,5"LG</v>
          </cell>
          <cell r="F17880" t="str">
            <v>Монітор 18,5"LG</v>
          </cell>
          <cell r="G17880">
            <v>42062</v>
          </cell>
          <cell r="H17880">
            <v>1701.6</v>
          </cell>
          <cell r="I17880" t="str">
            <v>0</v>
          </cell>
          <cell r="J17880" t="str">
            <v>Макарівське відділення (КРВ)</v>
          </cell>
          <cell r="K17880" t="str">
            <v>Задовільний</v>
          </cell>
          <cell r="M17880">
            <v>457</v>
          </cell>
        </row>
        <row r="17881">
          <cell r="A17881">
            <v>17878</v>
          </cell>
          <cell r="B17881" t="str">
            <v>30309-1</v>
          </cell>
          <cell r="E17881" t="str">
            <v>Монітор 18,5"LG</v>
          </cell>
          <cell r="F17881" t="str">
            <v>Монітор 18,5"LG</v>
          </cell>
          <cell r="G17881">
            <v>42062</v>
          </cell>
          <cell r="H17881">
            <v>1701.6</v>
          </cell>
          <cell r="I17881" t="str">
            <v>0</v>
          </cell>
          <cell r="J17881" t="str">
            <v>Прорізне відділення</v>
          </cell>
          <cell r="K17881" t="str">
            <v>Задовільний</v>
          </cell>
          <cell r="M17881">
            <v>457</v>
          </cell>
        </row>
        <row r="17882">
          <cell r="A17882">
            <v>17879</v>
          </cell>
          <cell r="B17882" t="str">
            <v>30310-1</v>
          </cell>
          <cell r="E17882" t="str">
            <v>Монітор 18,5"LG</v>
          </cell>
          <cell r="F17882" t="str">
            <v>Монітор 18,5"LG</v>
          </cell>
          <cell r="G17882">
            <v>42062</v>
          </cell>
          <cell r="H17882">
            <v>1701.6</v>
          </cell>
          <cell r="I17882" t="str">
            <v>0</v>
          </cell>
          <cell r="J17882" t="str">
            <v>Вул.Прорізна, каб.26 (Головний банк)</v>
          </cell>
          <cell r="K17882" t="str">
            <v>Задовільний</v>
          </cell>
          <cell r="M17882">
            <v>457</v>
          </cell>
        </row>
        <row r="17883">
          <cell r="A17883">
            <v>17880</v>
          </cell>
          <cell r="B17883" t="str">
            <v>30311-1</v>
          </cell>
          <cell r="E17883" t="str">
            <v>Монітор 18,5"LG</v>
          </cell>
          <cell r="F17883" t="str">
            <v>Монітор 18,5"LG</v>
          </cell>
          <cell r="G17883">
            <v>42062</v>
          </cell>
          <cell r="H17883">
            <v>1701.6</v>
          </cell>
          <cell r="I17883" t="str">
            <v>0</v>
          </cell>
          <cell r="J17883" t="str">
            <v>Прорізне відділення</v>
          </cell>
          <cell r="K17883" t="str">
            <v>Задовільний</v>
          </cell>
          <cell r="M17883">
            <v>457</v>
          </cell>
        </row>
        <row r="17884">
          <cell r="A17884">
            <v>17881</v>
          </cell>
          <cell r="B17884" t="str">
            <v>30312-1</v>
          </cell>
          <cell r="E17884" t="str">
            <v>Монітор 18,5"LG</v>
          </cell>
          <cell r="F17884" t="str">
            <v>Монітор 18,5"LG</v>
          </cell>
          <cell r="G17884">
            <v>42062</v>
          </cell>
          <cell r="H17884">
            <v>1701.6</v>
          </cell>
          <cell r="I17884" t="str">
            <v>0</v>
          </cell>
          <cell r="J17884" t="str">
            <v>Прорізне відділення</v>
          </cell>
          <cell r="K17884" t="str">
            <v>Задовільний</v>
          </cell>
          <cell r="M17884">
            <v>457</v>
          </cell>
        </row>
        <row r="17885">
          <cell r="A17885">
            <v>17882</v>
          </cell>
          <cell r="B17885" t="str">
            <v>30313-1</v>
          </cell>
          <cell r="E17885" t="str">
            <v>Монітор 18,5"LG</v>
          </cell>
          <cell r="F17885" t="str">
            <v>Монітор 18,5"LG</v>
          </cell>
          <cell r="G17885">
            <v>42062</v>
          </cell>
          <cell r="H17885">
            <v>1701.6</v>
          </cell>
          <cell r="I17885" t="str">
            <v>0</v>
          </cell>
          <cell r="J17885" t="str">
            <v>Прорізне відділення</v>
          </cell>
          <cell r="K17885" t="str">
            <v>Задовільний</v>
          </cell>
          <cell r="M17885">
            <v>457</v>
          </cell>
        </row>
        <row r="17886">
          <cell r="A17886">
            <v>17883</v>
          </cell>
          <cell r="B17886" t="str">
            <v>30314-1</v>
          </cell>
          <cell r="E17886" t="str">
            <v>Монітор 18,5"LG</v>
          </cell>
          <cell r="F17886" t="str">
            <v>Монітор 18,5"LG</v>
          </cell>
          <cell r="G17886">
            <v>42062</v>
          </cell>
          <cell r="H17886">
            <v>1701.6</v>
          </cell>
          <cell r="I17886" t="str">
            <v>0</v>
          </cell>
          <cell r="J17886" t="str">
            <v>Рівненське РВ</v>
          </cell>
          <cell r="K17886" t="str">
            <v>Задовільний</v>
          </cell>
          <cell r="M17886">
            <v>457</v>
          </cell>
        </row>
        <row r="17887">
          <cell r="A17887">
            <v>17884</v>
          </cell>
          <cell r="B17887" t="str">
            <v>30315-1</v>
          </cell>
          <cell r="E17887" t="str">
            <v>Монітор 18,5"LG</v>
          </cell>
          <cell r="F17887" t="str">
            <v>Монітор 18,5"LG</v>
          </cell>
          <cell r="G17887">
            <v>42062</v>
          </cell>
          <cell r="H17887">
            <v>1701.6</v>
          </cell>
          <cell r="I17887" t="str">
            <v>0</v>
          </cell>
          <cell r="J17887" t="str">
            <v>м. Київ, вул. Хохлових №8, частана корпусу №4  (склад)</v>
          </cell>
          <cell r="K17887" t="str">
            <v>Задовільний</v>
          </cell>
          <cell r="M17887">
            <v>457</v>
          </cell>
        </row>
        <row r="17888">
          <cell r="A17888">
            <v>17885</v>
          </cell>
          <cell r="B17888" t="str">
            <v>30316-1</v>
          </cell>
          <cell r="E17888" t="str">
            <v>Монітор 18,5"LG</v>
          </cell>
          <cell r="F17888" t="str">
            <v>Монітор 18,5"LG</v>
          </cell>
          <cell r="G17888">
            <v>42062</v>
          </cell>
          <cell r="H17888">
            <v>1701.6</v>
          </cell>
          <cell r="I17888" t="str">
            <v>0</v>
          </cell>
          <cell r="J17888" t="str">
            <v>Прорізне відділення</v>
          </cell>
          <cell r="K17888" t="str">
            <v>Задовільний</v>
          </cell>
          <cell r="M17888">
            <v>457</v>
          </cell>
        </row>
        <row r="17889">
          <cell r="A17889">
            <v>17886</v>
          </cell>
          <cell r="B17889" t="str">
            <v>30317-1</v>
          </cell>
          <cell r="E17889" t="str">
            <v>Монітор 18,5"LG</v>
          </cell>
          <cell r="F17889" t="str">
            <v>Монітор 18,5"LG</v>
          </cell>
          <cell r="G17889">
            <v>42062</v>
          </cell>
          <cell r="H17889">
            <v>1701.6</v>
          </cell>
          <cell r="I17889" t="str">
            <v>0</v>
          </cell>
          <cell r="J17889" t="str">
            <v>Рівненське РВ</v>
          </cell>
          <cell r="K17889" t="str">
            <v>Задовільний</v>
          </cell>
          <cell r="M17889">
            <v>457</v>
          </cell>
        </row>
        <row r="17890">
          <cell r="A17890">
            <v>17887</v>
          </cell>
          <cell r="B17890" t="str">
            <v>30318-1</v>
          </cell>
          <cell r="E17890" t="str">
            <v>Монітор 18,5"LG</v>
          </cell>
          <cell r="F17890" t="str">
            <v>Монітор 18,5"LG</v>
          </cell>
          <cell r="G17890">
            <v>42062</v>
          </cell>
          <cell r="H17890">
            <v>1701.6</v>
          </cell>
          <cell r="I17890" t="str">
            <v>0</v>
          </cell>
          <cell r="J17890" t="str">
            <v>Рівненське РВ</v>
          </cell>
          <cell r="K17890" t="str">
            <v>Задовільний</v>
          </cell>
          <cell r="M17890">
            <v>457</v>
          </cell>
        </row>
        <row r="17891">
          <cell r="A17891">
            <v>17888</v>
          </cell>
          <cell r="B17891" t="str">
            <v>30358-1</v>
          </cell>
          <cell r="E17891" t="str">
            <v>Монітор 18,5" LG</v>
          </cell>
          <cell r="F17891" t="str">
            <v>Монітор 18,5" LG</v>
          </cell>
          <cell r="G17891">
            <v>42180</v>
          </cell>
          <cell r="H17891">
            <v>1701.6</v>
          </cell>
          <cell r="I17891" t="str">
            <v>0</v>
          </cell>
          <cell r="J17891" t="str">
            <v>Києво - Святошинське відділення (КРВ)</v>
          </cell>
          <cell r="K17891" t="str">
            <v>Задовільний</v>
          </cell>
          <cell r="M17891">
            <v>457</v>
          </cell>
        </row>
        <row r="17892">
          <cell r="A17892">
            <v>17889</v>
          </cell>
          <cell r="B17892" t="str">
            <v>30359-1</v>
          </cell>
          <cell r="E17892" t="str">
            <v>Монітор 18,5" LG</v>
          </cell>
          <cell r="F17892" t="str">
            <v>Монітор 18,5" LG</v>
          </cell>
          <cell r="G17892">
            <v>42180</v>
          </cell>
          <cell r="H17892">
            <v>1701.6</v>
          </cell>
          <cell r="I17892" t="str">
            <v>0</v>
          </cell>
          <cell r="J17892" t="str">
            <v xml:space="preserve"> м.Київ, вул. Магнітогорська,1Д (склад)</v>
          </cell>
          <cell r="K17892" t="str">
            <v>Задовільний</v>
          </cell>
          <cell r="M17892">
            <v>457</v>
          </cell>
        </row>
        <row r="17893">
          <cell r="A17893">
            <v>17890</v>
          </cell>
          <cell r="B17893" t="str">
            <v>30360-1</v>
          </cell>
          <cell r="E17893" t="str">
            <v>Монітор 18,5" LG</v>
          </cell>
          <cell r="F17893" t="str">
            <v>Монітор 18,5" LG</v>
          </cell>
          <cell r="G17893">
            <v>42180</v>
          </cell>
          <cell r="H17893">
            <v>1701.6</v>
          </cell>
          <cell r="I17893" t="str">
            <v>0</v>
          </cell>
          <cell r="J17893" t="str">
            <v xml:space="preserve"> м.Київ, вул. Магнітогорська,1Д (склад)</v>
          </cell>
          <cell r="K17893" t="str">
            <v>Задовільний</v>
          </cell>
          <cell r="M17893">
            <v>457</v>
          </cell>
        </row>
        <row r="17894">
          <cell r="A17894">
            <v>17891</v>
          </cell>
          <cell r="B17894" t="str">
            <v>30361-1</v>
          </cell>
          <cell r="E17894" t="str">
            <v>Монітор 18,5" LG</v>
          </cell>
          <cell r="F17894" t="str">
            <v>Монітор 18,5" LG</v>
          </cell>
          <cell r="G17894">
            <v>42180</v>
          </cell>
          <cell r="H17894">
            <v>1701.6</v>
          </cell>
          <cell r="I17894" t="str">
            <v>0</v>
          </cell>
          <cell r="J17894" t="str">
            <v xml:space="preserve"> м.Київ, вул. Магнітогорська,1Д (склад)</v>
          </cell>
          <cell r="K17894" t="str">
            <v>Задовільний</v>
          </cell>
          <cell r="M17894">
            <v>457</v>
          </cell>
        </row>
        <row r="17895">
          <cell r="A17895">
            <v>17892</v>
          </cell>
          <cell r="B17895" t="str">
            <v>30362-1</v>
          </cell>
          <cell r="E17895" t="str">
            <v>Монітор 18,5" LG</v>
          </cell>
          <cell r="F17895" t="str">
            <v>Монітор 18,5" LG</v>
          </cell>
          <cell r="G17895">
            <v>42180</v>
          </cell>
          <cell r="H17895">
            <v>1701.6</v>
          </cell>
          <cell r="I17895" t="str">
            <v>0</v>
          </cell>
          <cell r="J17895" t="str">
            <v xml:space="preserve"> м.Київ, вул. Магнітогорська,1Д (склад)</v>
          </cell>
          <cell r="K17895" t="str">
            <v>Задовільний</v>
          </cell>
          <cell r="M17895">
            <v>457</v>
          </cell>
        </row>
        <row r="17896">
          <cell r="A17896">
            <v>17893</v>
          </cell>
          <cell r="B17896" t="str">
            <v>30363-1</v>
          </cell>
          <cell r="E17896" t="str">
            <v>Монітор 18,5" LG</v>
          </cell>
          <cell r="F17896" t="str">
            <v>Монітор 18,5" LG</v>
          </cell>
          <cell r="G17896">
            <v>42180</v>
          </cell>
          <cell r="H17896">
            <v>1701.6</v>
          </cell>
          <cell r="I17896" t="str">
            <v>0</v>
          </cell>
          <cell r="J17896" t="str">
            <v xml:space="preserve"> м.Київ, вул. Магнітогорська,1Д (склад)</v>
          </cell>
          <cell r="K17896" t="str">
            <v>Задовільний</v>
          </cell>
          <cell r="M17896">
            <v>457</v>
          </cell>
        </row>
        <row r="17897">
          <cell r="A17897">
            <v>17894</v>
          </cell>
          <cell r="B17897" t="str">
            <v>30364-1</v>
          </cell>
          <cell r="E17897" t="str">
            <v>Монітор 18,5" LG</v>
          </cell>
          <cell r="F17897" t="str">
            <v>Монітор 18,5" LG</v>
          </cell>
          <cell r="G17897">
            <v>42180</v>
          </cell>
          <cell r="H17897">
            <v>1701.6</v>
          </cell>
          <cell r="I17897" t="str">
            <v>0</v>
          </cell>
          <cell r="J17897" t="str">
            <v>Гаражний кооператив "РОСТОК-2015" (Оренда)</v>
          </cell>
          <cell r="K17897" t="str">
            <v>Задовільний</v>
          </cell>
          <cell r="M17897">
            <v>457</v>
          </cell>
        </row>
        <row r="17898">
          <cell r="A17898">
            <v>17895</v>
          </cell>
          <cell r="B17898" t="str">
            <v>30365-1</v>
          </cell>
          <cell r="E17898" t="str">
            <v>Монітор 18,5" LG</v>
          </cell>
          <cell r="F17898" t="str">
            <v>Монітор 18,5" LG</v>
          </cell>
          <cell r="G17898">
            <v>42180</v>
          </cell>
          <cell r="H17898">
            <v>1701.6</v>
          </cell>
          <cell r="I17898" t="str">
            <v>0</v>
          </cell>
          <cell r="J17898" t="str">
            <v xml:space="preserve"> м.Київ, вул. Магнітогорська,1Д (склад)</v>
          </cell>
          <cell r="K17898" t="str">
            <v>Задовільний</v>
          </cell>
          <cell r="M17898">
            <v>457</v>
          </cell>
        </row>
        <row r="17899">
          <cell r="A17899">
            <v>17896</v>
          </cell>
          <cell r="B17899" t="str">
            <v>30366-1</v>
          </cell>
          <cell r="E17899" t="str">
            <v>Монітор 18,5" LG</v>
          </cell>
          <cell r="F17899" t="str">
            <v>Монітор 18,5" LG</v>
          </cell>
          <cell r="G17899">
            <v>42180</v>
          </cell>
          <cell r="H17899">
            <v>1701.6</v>
          </cell>
          <cell r="I17899" t="str">
            <v>0</v>
          </cell>
          <cell r="J17899" t="str">
            <v>Рівненське РВ</v>
          </cell>
          <cell r="K17899" t="str">
            <v>Задовільний</v>
          </cell>
          <cell r="M17899">
            <v>457</v>
          </cell>
        </row>
        <row r="17900">
          <cell r="A17900">
            <v>17897</v>
          </cell>
          <cell r="B17900" t="str">
            <v>30367-1</v>
          </cell>
          <cell r="E17900" t="str">
            <v>Монітор 18,5" LG</v>
          </cell>
          <cell r="F17900" t="str">
            <v>Монітор 18,5" LG</v>
          </cell>
          <cell r="G17900">
            <v>42180</v>
          </cell>
          <cell r="H17900">
            <v>1701.6</v>
          </cell>
          <cell r="I17900" t="str">
            <v>0</v>
          </cell>
          <cell r="J17900" t="str">
            <v>Рівненське РВ</v>
          </cell>
          <cell r="K17900" t="str">
            <v>Задовільний</v>
          </cell>
          <cell r="M17900">
            <v>457</v>
          </cell>
        </row>
        <row r="17901">
          <cell r="A17901">
            <v>17898</v>
          </cell>
          <cell r="B17901" t="str">
            <v>30368-1</v>
          </cell>
          <cell r="E17901" t="str">
            <v xml:space="preserve">Монітор 18,5" LG </v>
          </cell>
          <cell r="F17901" t="str">
            <v xml:space="preserve">Монітор 18,5" LG </v>
          </cell>
          <cell r="G17901">
            <v>42180</v>
          </cell>
          <cell r="H17901">
            <v>1701.6</v>
          </cell>
          <cell r="I17901" t="str">
            <v>0</v>
          </cell>
          <cell r="J17901" t="str">
            <v>Рівненське РВ</v>
          </cell>
          <cell r="K17901" t="str">
            <v>Задовільний</v>
          </cell>
          <cell r="M17901">
            <v>457</v>
          </cell>
        </row>
        <row r="17902">
          <cell r="A17902">
            <v>17899</v>
          </cell>
          <cell r="B17902" t="str">
            <v>30369-1</v>
          </cell>
          <cell r="E17902" t="str">
            <v xml:space="preserve">Монітор 18,5" LG </v>
          </cell>
          <cell r="F17902" t="str">
            <v xml:space="preserve">Монітор 18,5" LG </v>
          </cell>
          <cell r="G17902">
            <v>42180</v>
          </cell>
          <cell r="H17902">
            <v>1701.6</v>
          </cell>
          <cell r="I17902" t="str">
            <v>0</v>
          </cell>
          <cell r="J17902" t="str">
            <v>Рівненське РВ</v>
          </cell>
          <cell r="K17902" t="str">
            <v>Задовільний</v>
          </cell>
          <cell r="M17902">
            <v>457</v>
          </cell>
        </row>
        <row r="17903">
          <cell r="A17903">
            <v>17900</v>
          </cell>
          <cell r="B17903" t="str">
            <v>30370-1</v>
          </cell>
          <cell r="E17903" t="str">
            <v xml:space="preserve">Монітор 18,5" LG </v>
          </cell>
          <cell r="F17903" t="str">
            <v xml:space="preserve">Монітор 18,5" LG </v>
          </cell>
          <cell r="G17903">
            <v>42180</v>
          </cell>
          <cell r="H17903">
            <v>1701.6</v>
          </cell>
          <cell r="I17903" t="str">
            <v>0</v>
          </cell>
          <cell r="J17903" t="str">
            <v>Рівненське РВ</v>
          </cell>
          <cell r="K17903" t="str">
            <v>Задовільний</v>
          </cell>
          <cell r="M17903">
            <v>457</v>
          </cell>
        </row>
        <row r="17904">
          <cell r="A17904">
            <v>17901</v>
          </cell>
          <cell r="B17904" t="str">
            <v>30371-1</v>
          </cell>
          <cell r="E17904" t="str">
            <v>Монітор 18,5" LG</v>
          </cell>
          <cell r="F17904" t="str">
            <v>Монітор 18,5" LG</v>
          </cell>
          <cell r="G17904">
            <v>42180</v>
          </cell>
          <cell r="H17904">
            <v>1701.6</v>
          </cell>
          <cell r="I17904" t="str">
            <v>0</v>
          </cell>
          <cell r="J17904" t="str">
            <v>Харківське регіональне відділення</v>
          </cell>
          <cell r="K17904" t="str">
            <v>Задовільний</v>
          </cell>
          <cell r="M17904">
            <v>457</v>
          </cell>
        </row>
        <row r="17905">
          <cell r="A17905">
            <v>17902</v>
          </cell>
          <cell r="B17905" t="str">
            <v>30372-1</v>
          </cell>
          <cell r="E17905" t="str">
            <v>Монітор 18,5" LG</v>
          </cell>
          <cell r="F17905" t="str">
            <v>Монітор 18,5" LG</v>
          </cell>
          <cell r="G17905">
            <v>42180</v>
          </cell>
          <cell r="H17905">
            <v>1701.6</v>
          </cell>
          <cell r="I17905" t="str">
            <v>0</v>
          </cell>
          <cell r="J17905" t="str">
            <v>Чернігівське РВ</v>
          </cell>
          <cell r="K17905" t="str">
            <v>новий</v>
          </cell>
          <cell r="M17905">
            <v>457</v>
          </cell>
        </row>
        <row r="17906">
          <cell r="A17906">
            <v>17903</v>
          </cell>
          <cell r="B17906" t="str">
            <v>30373-1</v>
          </cell>
          <cell r="E17906" t="str">
            <v>Монітор 18,5" LG</v>
          </cell>
          <cell r="F17906" t="str">
            <v>Монітор 18,5" LG</v>
          </cell>
          <cell r="G17906">
            <v>42180</v>
          </cell>
          <cell r="H17906">
            <v>1701.6</v>
          </cell>
          <cell r="I17906" t="str">
            <v>0</v>
          </cell>
          <cell r="J17906" t="str">
            <v>Чернігівське РВ</v>
          </cell>
          <cell r="K17906" t="str">
            <v>б/у</v>
          </cell>
          <cell r="M17906">
            <v>457</v>
          </cell>
        </row>
        <row r="17907">
          <cell r="A17907">
            <v>17904</v>
          </cell>
          <cell r="B17907" t="str">
            <v>30374-1</v>
          </cell>
          <cell r="E17907" t="str">
            <v>Монітор 18,5" LG</v>
          </cell>
          <cell r="F17907" t="str">
            <v>Монітор 18,5" LG</v>
          </cell>
          <cell r="G17907">
            <v>42180</v>
          </cell>
          <cell r="H17907">
            <v>1701.6</v>
          </cell>
          <cell r="I17907" t="str">
            <v>0</v>
          </cell>
          <cell r="J17907" t="str">
            <v>Чернігівське РВ</v>
          </cell>
          <cell r="K17907" t="str">
            <v>новий</v>
          </cell>
          <cell r="M17907">
            <v>457</v>
          </cell>
        </row>
        <row r="17908">
          <cell r="A17908">
            <v>17905</v>
          </cell>
          <cell r="B17908" t="str">
            <v>30375-1</v>
          </cell>
          <cell r="E17908" t="str">
            <v>Монітор 18,5" LG</v>
          </cell>
          <cell r="F17908" t="str">
            <v>Монітор 18,5" LG</v>
          </cell>
          <cell r="G17908">
            <v>42180</v>
          </cell>
          <cell r="H17908">
            <v>1701.6</v>
          </cell>
          <cell r="I17908" t="str">
            <v>0</v>
          </cell>
          <cell r="J17908" t="str">
            <v>Чернігівське РВ</v>
          </cell>
          <cell r="K17908" t="str">
            <v>Задовільний</v>
          </cell>
          <cell r="M17908">
            <v>457</v>
          </cell>
        </row>
        <row r="17909">
          <cell r="A17909">
            <v>17906</v>
          </cell>
          <cell r="B17909" t="str">
            <v>30376-1</v>
          </cell>
          <cell r="E17909" t="str">
            <v>Монітор 18,5" LG</v>
          </cell>
          <cell r="F17909" t="str">
            <v>Монітор 18,5" LG</v>
          </cell>
          <cell r="G17909">
            <v>42180</v>
          </cell>
          <cell r="H17909">
            <v>1701.6</v>
          </cell>
          <cell r="I17909" t="str">
            <v>0</v>
          </cell>
          <cell r="J17909" t="str">
            <v>Чернігівське РВ</v>
          </cell>
          <cell r="K17909" t="str">
            <v>Задовільний</v>
          </cell>
          <cell r="M17909">
            <v>457</v>
          </cell>
        </row>
        <row r="17910">
          <cell r="A17910">
            <v>17907</v>
          </cell>
          <cell r="B17910" t="str">
            <v>30377-1</v>
          </cell>
          <cell r="E17910" t="str">
            <v>Монітор 18,5"  LG</v>
          </cell>
          <cell r="F17910" t="str">
            <v>Монітор 18,5"  LG</v>
          </cell>
          <cell r="G17910">
            <v>42062</v>
          </cell>
          <cell r="H17910">
            <v>1701.6</v>
          </cell>
          <cell r="I17910" t="str">
            <v>0</v>
          </cell>
          <cell r="J17910" t="str">
            <v>к.65</v>
          </cell>
          <cell r="K17910" t="str">
            <v>б/у</v>
          </cell>
          <cell r="M17910">
            <v>457</v>
          </cell>
        </row>
        <row r="17911">
          <cell r="A17911">
            <v>17908</v>
          </cell>
          <cell r="B17911" t="str">
            <v>30378-1</v>
          </cell>
          <cell r="E17911" t="str">
            <v>Монітор 18,5"  LG</v>
          </cell>
          <cell r="F17911" t="str">
            <v>Монітор 18,5"  LG</v>
          </cell>
          <cell r="G17911">
            <v>42062</v>
          </cell>
          <cell r="H17911">
            <v>1701.6</v>
          </cell>
          <cell r="I17911" t="str">
            <v>0</v>
          </cell>
          <cell r="J17911" t="str">
            <v>вул.Прорізна ,8а</v>
          </cell>
          <cell r="K17911" t="str">
            <v>б/у</v>
          </cell>
          <cell r="M17911">
            <v>457</v>
          </cell>
        </row>
        <row r="17912">
          <cell r="A17912">
            <v>17909</v>
          </cell>
          <cell r="B17912" t="str">
            <v>30379-1</v>
          </cell>
          <cell r="E17912" t="str">
            <v>Монітор 18,5"  LG</v>
          </cell>
          <cell r="F17912" t="str">
            <v>Монітор 18,5"  LG</v>
          </cell>
          <cell r="G17912">
            <v>42062</v>
          </cell>
          <cell r="H17912">
            <v>1701.6</v>
          </cell>
          <cell r="I17912" t="str">
            <v>0</v>
          </cell>
          <cell r="J17912" t="str">
            <v>вул.Прорізна ,8а</v>
          </cell>
          <cell r="K17912" t="str">
            <v>Задовільний</v>
          </cell>
          <cell r="M17912">
            <v>457</v>
          </cell>
        </row>
        <row r="17913">
          <cell r="A17913">
            <v>17910</v>
          </cell>
          <cell r="B17913" t="str">
            <v>30380-1</v>
          </cell>
          <cell r="E17913" t="str">
            <v>Монітор 18,5"  LG</v>
          </cell>
          <cell r="F17913" t="str">
            <v>Монітор 18,5"  LG</v>
          </cell>
          <cell r="G17913">
            <v>42062</v>
          </cell>
          <cell r="H17913">
            <v>1701.6</v>
          </cell>
          <cell r="I17913" t="str">
            <v>0</v>
          </cell>
          <cell r="J17913" t="str">
            <v>к.21</v>
          </cell>
          <cell r="K17913" t="str">
            <v>Задовільний</v>
          </cell>
          <cell r="M17913">
            <v>457</v>
          </cell>
        </row>
        <row r="17914">
          <cell r="A17914">
            <v>17911</v>
          </cell>
          <cell r="B17914" t="str">
            <v>30381-1</v>
          </cell>
          <cell r="E17914" t="str">
            <v>Монітор 18,5"  LG</v>
          </cell>
          <cell r="F17914" t="str">
            <v>Монітор 18,5"  LG</v>
          </cell>
          <cell r="G17914">
            <v>42062</v>
          </cell>
          <cell r="H17914">
            <v>1701.6</v>
          </cell>
          <cell r="I17914" t="str">
            <v>0</v>
          </cell>
          <cell r="J17914" t="str">
            <v>ПАТ "Агрокомбанк"(оренда)</v>
          </cell>
          <cell r="K17914" t="str">
            <v>Задовільний</v>
          </cell>
          <cell r="M17914">
            <v>457</v>
          </cell>
        </row>
        <row r="17915">
          <cell r="A17915">
            <v>17912</v>
          </cell>
          <cell r="B17915" t="str">
            <v>30382-1</v>
          </cell>
          <cell r="E17915" t="str">
            <v>Монітор 18,5"  LG</v>
          </cell>
          <cell r="F17915" t="str">
            <v>Монітор 18,5"  LG</v>
          </cell>
          <cell r="G17915">
            <v>42062</v>
          </cell>
          <cell r="H17915">
            <v>1701.6</v>
          </cell>
          <cell r="I17915" t="str">
            <v>0</v>
          </cell>
          <cell r="J17915" t="str">
            <v>ПАТ "Агрокомбанк"(оренда)</v>
          </cell>
          <cell r="K17915" t="str">
            <v>Задовільний</v>
          </cell>
          <cell r="M17915">
            <v>457</v>
          </cell>
        </row>
        <row r="17916">
          <cell r="A17916">
            <v>17913</v>
          </cell>
          <cell r="B17916" t="str">
            <v>30383-1</v>
          </cell>
          <cell r="E17916" t="str">
            <v>Монітор 18,5"  LG</v>
          </cell>
          <cell r="F17916" t="str">
            <v>Монітор 18,5"  LG</v>
          </cell>
          <cell r="G17916">
            <v>42062</v>
          </cell>
          <cell r="H17916">
            <v>1701.6</v>
          </cell>
          <cell r="I17916" t="str">
            <v>0</v>
          </cell>
          <cell r="J17916" t="str">
            <v>м. Київ, вул.Кирилівська,82 (склад)</v>
          </cell>
          <cell r="K17916" t="str">
            <v>Задовільний</v>
          </cell>
          <cell r="M17916">
            <v>457</v>
          </cell>
        </row>
        <row r="17917">
          <cell r="A17917">
            <v>17914</v>
          </cell>
          <cell r="B17917" t="str">
            <v>30384-1</v>
          </cell>
          <cell r="E17917" t="str">
            <v>Монітор 18,5"  LG</v>
          </cell>
          <cell r="F17917" t="str">
            <v>Монітор 18,5"  LG</v>
          </cell>
          <cell r="G17917">
            <v>42062</v>
          </cell>
          <cell r="H17917">
            <v>1701.6</v>
          </cell>
          <cell r="I17917" t="str">
            <v>0</v>
          </cell>
          <cell r="J17917" t="str">
            <v>м. Київ, вул.Кирилівська,82 (склад)</v>
          </cell>
          <cell r="K17917" t="str">
            <v>Задовільний</v>
          </cell>
          <cell r="M17917">
            <v>457</v>
          </cell>
        </row>
        <row r="17918">
          <cell r="A17918">
            <v>17915</v>
          </cell>
          <cell r="B17918" t="str">
            <v>30385-1</v>
          </cell>
          <cell r="E17918" t="str">
            <v>Монітор 18,5" LG</v>
          </cell>
          <cell r="F17918" t="str">
            <v>Монітор 18,5" LG</v>
          </cell>
          <cell r="G17918">
            <v>42236</v>
          </cell>
          <cell r="H17918">
            <v>1701.6</v>
          </cell>
          <cell r="I17918" t="str">
            <v>0</v>
          </cell>
          <cell r="J17918" t="str">
            <v>вул.Прорізна ,8а</v>
          </cell>
          <cell r="K17918" t="str">
            <v>Задовільний</v>
          </cell>
          <cell r="M17918">
            <v>457</v>
          </cell>
        </row>
        <row r="17919">
          <cell r="A17919">
            <v>17916</v>
          </cell>
          <cell r="B17919" t="str">
            <v>30386-1</v>
          </cell>
          <cell r="E17919" t="str">
            <v>Монітор 18,5" LG</v>
          </cell>
          <cell r="F17919" t="str">
            <v>Монітор 18,5" LG</v>
          </cell>
          <cell r="G17919">
            <v>42236</v>
          </cell>
          <cell r="H17919">
            <v>1701.6</v>
          </cell>
          <cell r="I17919" t="str">
            <v>0</v>
          </cell>
          <cell r="J17919" t="str">
            <v>вул.Прорізна ,8а</v>
          </cell>
          <cell r="K17919" t="str">
            <v>Задовільний</v>
          </cell>
          <cell r="M17919">
            <v>457</v>
          </cell>
        </row>
        <row r="17920">
          <cell r="A17920">
            <v>17917</v>
          </cell>
          <cell r="B17920" t="str">
            <v>30387-1</v>
          </cell>
          <cell r="E17920" t="str">
            <v>Монітор 18,5" LG</v>
          </cell>
          <cell r="F17920" t="str">
            <v>Монітор 18,5" LG</v>
          </cell>
          <cell r="G17920">
            <v>42236</v>
          </cell>
          <cell r="H17920">
            <v>1701.6</v>
          </cell>
          <cell r="I17920" t="str">
            <v>0</v>
          </cell>
          <cell r="J17920" t="str">
            <v>к.67/3</v>
          </cell>
          <cell r="K17920" t="str">
            <v>Задовільний</v>
          </cell>
          <cell r="M17920">
            <v>457</v>
          </cell>
        </row>
        <row r="17921">
          <cell r="A17921">
            <v>17918</v>
          </cell>
          <cell r="B17921" t="str">
            <v>30389-1</v>
          </cell>
          <cell r="E17921" t="str">
            <v>Монітор 18,5" LG</v>
          </cell>
          <cell r="F17921" t="str">
            <v>Монітор 18,5" LG</v>
          </cell>
          <cell r="G17921">
            <v>42062</v>
          </cell>
          <cell r="H17921">
            <v>1701.6</v>
          </cell>
          <cell r="I17921" t="str">
            <v>0</v>
          </cell>
          <cell r="J17921" t="str">
            <v>вул.Прорізна ,8а</v>
          </cell>
          <cell r="K17921" t="str">
            <v>Задовільний</v>
          </cell>
          <cell r="M17921">
            <v>457</v>
          </cell>
        </row>
        <row r="17922">
          <cell r="A17922">
            <v>17919</v>
          </cell>
          <cell r="B17922" t="str">
            <v>30390-1</v>
          </cell>
          <cell r="E17922" t="str">
            <v>Монітор 18,5" LG</v>
          </cell>
          <cell r="F17922" t="str">
            <v>Монітор 18,5" LG</v>
          </cell>
          <cell r="G17922">
            <v>42062</v>
          </cell>
          <cell r="H17922">
            <v>1701.6</v>
          </cell>
          <cell r="I17922" t="str">
            <v>0</v>
          </cell>
          <cell r="J17922" t="str">
            <v>Каса</v>
          </cell>
          <cell r="K17922" t="str">
            <v>Задовільний</v>
          </cell>
          <cell r="M17922">
            <v>457</v>
          </cell>
        </row>
        <row r="17923">
          <cell r="A17923">
            <v>17920</v>
          </cell>
          <cell r="B17923" t="str">
            <v>30391-1</v>
          </cell>
          <cell r="E17923" t="str">
            <v>Монітор 18,5" LG</v>
          </cell>
          <cell r="F17923" t="str">
            <v>Монітор 18,5" LG</v>
          </cell>
          <cell r="G17923">
            <v>42062</v>
          </cell>
          <cell r="H17923">
            <v>1701.6</v>
          </cell>
          <cell r="I17923" t="str">
            <v>0</v>
          </cell>
          <cell r="J17923" t="str">
            <v>(Процес.центр)</v>
          </cell>
          <cell r="K17923" t="str">
            <v>новий</v>
          </cell>
          <cell r="M17923">
            <v>457</v>
          </cell>
        </row>
        <row r="17924">
          <cell r="A17924">
            <v>17921</v>
          </cell>
          <cell r="B17924" t="str">
            <v>30392-1</v>
          </cell>
          <cell r="E17924" t="str">
            <v>Монітор 18,5" LG</v>
          </cell>
          <cell r="F17924" t="str">
            <v>Монітор 18,5" LG</v>
          </cell>
          <cell r="G17924">
            <v>42062</v>
          </cell>
          <cell r="H17924">
            <v>1701.6</v>
          </cell>
          <cell r="I17924" t="str">
            <v>0</v>
          </cell>
          <cell r="J17924" t="str">
            <v>вул.Прорізна ,8а</v>
          </cell>
          <cell r="K17924" t="str">
            <v>новий</v>
          </cell>
          <cell r="M17924">
            <v>457</v>
          </cell>
        </row>
        <row r="17925">
          <cell r="A17925">
            <v>17922</v>
          </cell>
          <cell r="B17925" t="str">
            <v>30393-1</v>
          </cell>
          <cell r="E17925" t="str">
            <v>Монітор 18,5" LG</v>
          </cell>
          <cell r="F17925" t="str">
            <v>Монітор 18,5" LG</v>
          </cell>
          <cell r="G17925">
            <v>42062</v>
          </cell>
          <cell r="H17925">
            <v>1701.6</v>
          </cell>
          <cell r="I17925" t="str">
            <v>0</v>
          </cell>
          <cell r="J17925" t="str">
            <v>вул.Прорізна ,8а</v>
          </cell>
          <cell r="K17925" t="str">
            <v>б/у</v>
          </cell>
          <cell r="M17925">
            <v>457</v>
          </cell>
        </row>
        <row r="17926">
          <cell r="A17926">
            <v>17923</v>
          </cell>
          <cell r="B17926" t="str">
            <v>30394-1</v>
          </cell>
          <cell r="E17926" t="str">
            <v>Монітор 18,5" LG</v>
          </cell>
          <cell r="F17926" t="str">
            <v>Монітор 18,5" LG</v>
          </cell>
          <cell r="G17926">
            <v>42062</v>
          </cell>
          <cell r="H17926">
            <v>1701.6</v>
          </cell>
          <cell r="I17926" t="str">
            <v>0</v>
          </cell>
          <cell r="J17926" t="str">
            <v>вул.Прорізна ,8а</v>
          </cell>
          <cell r="K17926" t="str">
            <v>Задовільний</v>
          </cell>
          <cell r="M17926">
            <v>457</v>
          </cell>
        </row>
        <row r="17927">
          <cell r="A17927">
            <v>17924</v>
          </cell>
          <cell r="B17927" t="str">
            <v>30395-1</v>
          </cell>
          <cell r="E17927" t="str">
            <v>Монітор 18,5" LG</v>
          </cell>
          <cell r="F17927" t="str">
            <v>Монітор 18,5" LG</v>
          </cell>
          <cell r="G17927">
            <v>42062</v>
          </cell>
          <cell r="H17927">
            <v>1701.6</v>
          </cell>
          <cell r="I17927" t="str">
            <v>0</v>
          </cell>
          <cell r="J17927" t="str">
            <v>к.67/3</v>
          </cell>
          <cell r="K17927" t="str">
            <v>Задовільний</v>
          </cell>
          <cell r="M17927">
            <v>457</v>
          </cell>
        </row>
        <row r="17928">
          <cell r="A17928">
            <v>17925</v>
          </cell>
          <cell r="B17928" t="str">
            <v>30396-1</v>
          </cell>
          <cell r="E17928" t="str">
            <v>Монітор 18,5" LG</v>
          </cell>
          <cell r="F17928" t="str">
            <v>Монітор 18,5" LG</v>
          </cell>
          <cell r="G17928">
            <v>42062</v>
          </cell>
          <cell r="H17928">
            <v>1701.6</v>
          </cell>
          <cell r="I17928" t="str">
            <v>0</v>
          </cell>
          <cell r="J17928" t="str">
            <v>вул.Прорізна ,8а</v>
          </cell>
          <cell r="K17928" t="str">
            <v>Задовільний</v>
          </cell>
          <cell r="M17928">
            <v>457</v>
          </cell>
        </row>
        <row r="17929">
          <cell r="A17929">
            <v>17926</v>
          </cell>
          <cell r="B17929" t="str">
            <v>30397-1</v>
          </cell>
          <cell r="E17929" t="str">
            <v>Монітор 18,5" LG</v>
          </cell>
          <cell r="F17929" t="str">
            <v>Монітор 18,5" LG</v>
          </cell>
          <cell r="G17929">
            <v>42062</v>
          </cell>
          <cell r="H17929">
            <v>1701.6</v>
          </cell>
          <cell r="I17929" t="str">
            <v>0</v>
          </cell>
          <cell r="J17929" t="str">
            <v>Гаражний кооператив "РОСТОК-2015" (Оренда)</v>
          </cell>
          <cell r="K17929" t="str">
            <v>б/у</v>
          </cell>
          <cell r="M17929">
            <v>457</v>
          </cell>
        </row>
        <row r="17930">
          <cell r="A17930">
            <v>17927</v>
          </cell>
          <cell r="B17930" t="str">
            <v>30398-1</v>
          </cell>
          <cell r="E17930" t="str">
            <v>Монітор 18,5" LG</v>
          </cell>
          <cell r="F17930" t="str">
            <v>Монітор 18,5" LG</v>
          </cell>
          <cell r="G17930">
            <v>42062</v>
          </cell>
          <cell r="H17930">
            <v>1701.6</v>
          </cell>
          <cell r="I17930" t="str">
            <v>0</v>
          </cell>
          <cell r="J17930" t="str">
            <v xml:space="preserve"> м.Київ, вул. Магнітогорська,1Д (склад)</v>
          </cell>
          <cell r="K17930" t="str">
            <v>новий</v>
          </cell>
          <cell r="M17930">
            <v>457</v>
          </cell>
        </row>
        <row r="17931">
          <cell r="A17931">
            <v>17928</v>
          </cell>
          <cell r="B17931" t="str">
            <v>30399-1</v>
          </cell>
          <cell r="E17931" t="str">
            <v>Монітор 18,5" LG</v>
          </cell>
          <cell r="F17931" t="str">
            <v>Монітор 18,5" LG</v>
          </cell>
          <cell r="G17931">
            <v>42062</v>
          </cell>
          <cell r="H17931">
            <v>1701.6</v>
          </cell>
          <cell r="I17931" t="str">
            <v>0</v>
          </cell>
          <cell r="J17931" t="str">
            <v xml:space="preserve"> м.Київ, вул. Магнітогорська,1Д (склад)</v>
          </cell>
          <cell r="K17931" t="str">
            <v>Задовільний</v>
          </cell>
          <cell r="M17931">
            <v>457</v>
          </cell>
        </row>
        <row r="17932">
          <cell r="A17932">
            <v>17929</v>
          </cell>
          <cell r="B17932" t="str">
            <v>30400-1</v>
          </cell>
          <cell r="E17932" t="str">
            <v>Монітор 18,5" LG</v>
          </cell>
          <cell r="F17932" t="str">
            <v>Монітор 18,5" LG</v>
          </cell>
          <cell r="G17932">
            <v>42062</v>
          </cell>
          <cell r="H17932">
            <v>1701.6</v>
          </cell>
          <cell r="I17932" t="str">
            <v>0</v>
          </cell>
          <cell r="J17932" t="str">
            <v xml:space="preserve"> м.Київ, вул. Магнітогорська,1Д (склад)</v>
          </cell>
          <cell r="K17932" t="str">
            <v>Задовільний</v>
          </cell>
          <cell r="M17932">
            <v>457</v>
          </cell>
        </row>
        <row r="17933">
          <cell r="A17933">
            <v>17930</v>
          </cell>
          <cell r="B17933" t="str">
            <v>30401-1</v>
          </cell>
          <cell r="E17933" t="str">
            <v>Монітор 18,5" LG</v>
          </cell>
          <cell r="F17933" t="str">
            <v>Монітор 18,5" LG</v>
          </cell>
          <cell r="G17933">
            <v>42062</v>
          </cell>
          <cell r="H17933">
            <v>1701.6</v>
          </cell>
          <cell r="I17933" t="str">
            <v>0</v>
          </cell>
          <cell r="J17933" t="str">
            <v xml:space="preserve"> м.Київ, вул. Магнітогорська,1Д (склад)</v>
          </cell>
          <cell r="K17933" t="str">
            <v>Задовільний</v>
          </cell>
          <cell r="M17933">
            <v>457</v>
          </cell>
        </row>
        <row r="17934">
          <cell r="A17934">
            <v>17931</v>
          </cell>
          <cell r="B17934" t="str">
            <v>30402-1</v>
          </cell>
          <cell r="E17934" t="str">
            <v>Монітор 18,5" LG</v>
          </cell>
          <cell r="F17934" t="str">
            <v>Монітор 18,5" LG</v>
          </cell>
          <cell r="G17934">
            <v>42062</v>
          </cell>
          <cell r="H17934">
            <v>1701.6</v>
          </cell>
          <cell r="I17934" t="str">
            <v>0</v>
          </cell>
          <cell r="J17934" t="str">
            <v xml:space="preserve"> м.Київ, вул. Магнітогорська,1Д (склад)</v>
          </cell>
          <cell r="K17934" t="str">
            <v>б/у</v>
          </cell>
          <cell r="M17934">
            <v>457</v>
          </cell>
        </row>
        <row r="17935">
          <cell r="A17935">
            <v>17932</v>
          </cell>
          <cell r="B17935" t="str">
            <v>30403-1</v>
          </cell>
          <cell r="E17935" t="str">
            <v>Монітор 18,5" LG</v>
          </cell>
          <cell r="F17935" t="str">
            <v>Монітор 18,5" LG</v>
          </cell>
          <cell r="G17935">
            <v>42062</v>
          </cell>
          <cell r="H17935">
            <v>1701.6</v>
          </cell>
          <cell r="I17935" t="str">
            <v>0</v>
          </cell>
          <cell r="J17935" t="str">
            <v xml:space="preserve"> м.Київ, вул. Магнітогорська,1Д (склад)</v>
          </cell>
          <cell r="K17935" t="str">
            <v>б/у</v>
          </cell>
          <cell r="M17935">
            <v>457</v>
          </cell>
        </row>
        <row r="17936">
          <cell r="A17936">
            <v>17933</v>
          </cell>
          <cell r="B17936" t="str">
            <v>30404-1</v>
          </cell>
          <cell r="E17936" t="str">
            <v>Монітор 18,5" LG</v>
          </cell>
          <cell r="F17936" t="str">
            <v>Монітор 18,5" LG</v>
          </cell>
          <cell r="G17936">
            <v>42123</v>
          </cell>
          <cell r="H17936">
            <v>1701.6</v>
          </cell>
          <cell r="I17936" t="str">
            <v>0</v>
          </cell>
          <cell r="J17936" t="str">
            <v xml:space="preserve"> м.Київ, вул. Магнітогорська,1Д (склад)</v>
          </cell>
          <cell r="K17936" t="str">
            <v>Задовільний</v>
          </cell>
          <cell r="M17936">
            <v>457</v>
          </cell>
        </row>
        <row r="17937">
          <cell r="A17937">
            <v>17934</v>
          </cell>
          <cell r="B17937" t="str">
            <v>30405-1</v>
          </cell>
          <cell r="E17937" t="str">
            <v>Монітор 18,5" LG</v>
          </cell>
          <cell r="F17937" t="str">
            <v>Монітор 18,5" LG</v>
          </cell>
          <cell r="G17937">
            <v>42123</v>
          </cell>
          <cell r="H17937">
            <v>1701.6</v>
          </cell>
          <cell r="I17937" t="str">
            <v>0</v>
          </cell>
          <cell r="J17937" t="str">
            <v xml:space="preserve"> м.Київ, вул. Магнітогорська,1Д (склад)</v>
          </cell>
          <cell r="K17937" t="str">
            <v>Задовільний</v>
          </cell>
          <cell r="M17937">
            <v>457</v>
          </cell>
        </row>
        <row r="17938">
          <cell r="A17938">
            <v>17935</v>
          </cell>
          <cell r="B17938" t="str">
            <v>30406-1</v>
          </cell>
          <cell r="E17938" t="str">
            <v>Монітор 18,5" LG</v>
          </cell>
          <cell r="F17938" t="str">
            <v>Монітор 18,5" LG</v>
          </cell>
          <cell r="G17938">
            <v>42123</v>
          </cell>
          <cell r="H17938">
            <v>1701.6</v>
          </cell>
          <cell r="I17938" t="str">
            <v>0</v>
          </cell>
          <cell r="J17938" t="str">
            <v xml:space="preserve"> м.Київ, вул. Магнітогорська,1Д (склад)</v>
          </cell>
          <cell r="K17938" t="str">
            <v>Задовільний</v>
          </cell>
          <cell r="M17938">
            <v>457</v>
          </cell>
        </row>
        <row r="17939">
          <cell r="A17939">
            <v>17936</v>
          </cell>
          <cell r="B17939" t="str">
            <v>30407-1</v>
          </cell>
          <cell r="E17939" t="str">
            <v>Монітор 18,5" LG</v>
          </cell>
          <cell r="F17939" t="str">
            <v>Монітор 18,5" LG</v>
          </cell>
          <cell r="G17939">
            <v>42123</v>
          </cell>
          <cell r="H17939">
            <v>1701.6</v>
          </cell>
          <cell r="I17939" t="str">
            <v>0</v>
          </cell>
          <cell r="J17939" t="str">
            <v xml:space="preserve"> м.Київ, вул. Магнітогорська,1Д (склад)</v>
          </cell>
          <cell r="K17939" t="str">
            <v>Задовільний</v>
          </cell>
          <cell r="M17939">
            <v>457</v>
          </cell>
        </row>
        <row r="17940">
          <cell r="A17940">
            <v>17937</v>
          </cell>
          <cell r="B17940" t="str">
            <v>30408-1</v>
          </cell>
          <cell r="E17940" t="str">
            <v>Монітор 18,5" LG</v>
          </cell>
          <cell r="F17940" t="str">
            <v>Монітор 18,5" LG</v>
          </cell>
          <cell r="G17940">
            <v>42123</v>
          </cell>
          <cell r="H17940">
            <v>1701.6</v>
          </cell>
          <cell r="I17940" t="str">
            <v>0</v>
          </cell>
          <cell r="J17940" t="str">
            <v xml:space="preserve"> м.Київ, вул. Магнітогорська,1Д (склад)</v>
          </cell>
          <cell r="K17940" t="str">
            <v>Задовільний</v>
          </cell>
          <cell r="M17940">
            <v>457</v>
          </cell>
        </row>
        <row r="17941">
          <cell r="A17941">
            <v>17938</v>
          </cell>
          <cell r="B17941" t="str">
            <v>30409-1</v>
          </cell>
          <cell r="E17941" t="str">
            <v>Монітор 18,5" LG</v>
          </cell>
          <cell r="F17941" t="str">
            <v>Монітор 18,5" LG</v>
          </cell>
          <cell r="G17941">
            <v>42123</v>
          </cell>
          <cell r="H17941">
            <v>1701.6</v>
          </cell>
          <cell r="I17941" t="str">
            <v>0</v>
          </cell>
          <cell r="J17941" t="str">
            <v xml:space="preserve"> м.Київ, вул. Магнітогорська,1Д (склад)</v>
          </cell>
          <cell r="K17941" t="str">
            <v>Задовільний</v>
          </cell>
          <cell r="M17941">
            <v>457</v>
          </cell>
        </row>
        <row r="17942">
          <cell r="A17942">
            <v>17939</v>
          </cell>
          <cell r="B17942" t="str">
            <v>30410-1</v>
          </cell>
          <cell r="E17942" t="str">
            <v>Монітор 18,5" LG</v>
          </cell>
          <cell r="F17942" t="str">
            <v>Монітор 18,5" LG</v>
          </cell>
          <cell r="G17942">
            <v>42123</v>
          </cell>
          <cell r="H17942">
            <v>1701.6</v>
          </cell>
          <cell r="I17942" t="str">
            <v>0</v>
          </cell>
          <cell r="J17942" t="str">
            <v xml:space="preserve"> м.Київ, вул. Магнітогорська,1Д (склад)</v>
          </cell>
          <cell r="K17942" t="str">
            <v>Задовільний</v>
          </cell>
          <cell r="M17942">
            <v>457</v>
          </cell>
        </row>
        <row r="17943">
          <cell r="A17943">
            <v>17940</v>
          </cell>
          <cell r="B17943" t="str">
            <v>30411-1</v>
          </cell>
          <cell r="E17943" t="str">
            <v>Монітор 18,5" LG</v>
          </cell>
          <cell r="F17943" t="str">
            <v>Монітор 18,5" LG</v>
          </cell>
          <cell r="G17943">
            <v>42123</v>
          </cell>
          <cell r="H17943">
            <v>1701.6</v>
          </cell>
          <cell r="I17943" t="str">
            <v>0</v>
          </cell>
          <cell r="J17943" t="str">
            <v xml:space="preserve"> м.Київ, вул. Магнітогорська,1Д (склад)</v>
          </cell>
          <cell r="K17943" t="str">
            <v>Задовільний</v>
          </cell>
          <cell r="M17943">
            <v>457</v>
          </cell>
        </row>
        <row r="17944">
          <cell r="A17944">
            <v>17941</v>
          </cell>
          <cell r="B17944" t="str">
            <v>30412-1</v>
          </cell>
          <cell r="E17944" t="str">
            <v>Монітор 18,5" LG</v>
          </cell>
          <cell r="F17944" t="str">
            <v>Монітор 18,5" LG</v>
          </cell>
          <cell r="G17944">
            <v>42123</v>
          </cell>
          <cell r="H17944">
            <v>1701.6</v>
          </cell>
          <cell r="I17944" t="str">
            <v>0</v>
          </cell>
          <cell r="J17944" t="str">
            <v xml:space="preserve"> м.Київ, вул. Магнітогорська,1Д (склад)</v>
          </cell>
          <cell r="K17944" t="str">
            <v>Задовільний</v>
          </cell>
          <cell r="M17944">
            <v>457</v>
          </cell>
        </row>
        <row r="17945">
          <cell r="A17945">
            <v>17942</v>
          </cell>
          <cell r="B17945" t="str">
            <v>30413-1</v>
          </cell>
          <cell r="E17945" t="str">
            <v>Монітор 18,5" LG</v>
          </cell>
          <cell r="F17945" t="str">
            <v>Монітор 18,5" LG</v>
          </cell>
          <cell r="G17945">
            <v>42123</v>
          </cell>
          <cell r="H17945">
            <v>1701.6</v>
          </cell>
          <cell r="I17945" t="str">
            <v>0</v>
          </cell>
          <cell r="J17945" t="str">
            <v xml:space="preserve"> м.Київ, вул. Магнітогорська,1Д (склад)</v>
          </cell>
          <cell r="K17945" t="str">
            <v>б/у</v>
          </cell>
          <cell r="M17945">
            <v>457</v>
          </cell>
        </row>
        <row r="17946">
          <cell r="A17946">
            <v>17943</v>
          </cell>
          <cell r="B17946" t="str">
            <v>30414-1</v>
          </cell>
          <cell r="E17946" t="str">
            <v>Монітор 18,5" LG</v>
          </cell>
          <cell r="F17946" t="str">
            <v>Монітор 18,5" LG</v>
          </cell>
          <cell r="G17946">
            <v>42123</v>
          </cell>
          <cell r="H17946">
            <v>1701.6</v>
          </cell>
          <cell r="I17946" t="str">
            <v>0</v>
          </cell>
          <cell r="J17946" t="str">
            <v xml:space="preserve"> м.Київ, вул. Магнітогорська,1Д (склад)</v>
          </cell>
          <cell r="K17946" t="str">
            <v>б/у</v>
          </cell>
          <cell r="M17946">
            <v>457</v>
          </cell>
        </row>
        <row r="17947">
          <cell r="A17947">
            <v>17944</v>
          </cell>
          <cell r="B17947" t="str">
            <v>30415-1</v>
          </cell>
          <cell r="E17947" t="str">
            <v>Монітор 18,5" LG</v>
          </cell>
          <cell r="F17947" t="str">
            <v>Монітор 18,5" LG</v>
          </cell>
          <cell r="G17947">
            <v>42123</v>
          </cell>
          <cell r="H17947">
            <v>1701.6</v>
          </cell>
          <cell r="I17947" t="str">
            <v>0</v>
          </cell>
          <cell r="J17947" t="str">
            <v xml:space="preserve"> м.Київ, вул. Магнітогорська,1Д (склад)</v>
          </cell>
          <cell r="K17947" t="str">
            <v>б/у</v>
          </cell>
          <cell r="M17947">
            <v>457</v>
          </cell>
        </row>
        <row r="17948">
          <cell r="A17948">
            <v>17945</v>
          </cell>
          <cell r="B17948" t="str">
            <v>30416-1</v>
          </cell>
          <cell r="E17948" t="str">
            <v xml:space="preserve">Монітор  LG 18.5"LG </v>
          </cell>
          <cell r="F17948" t="str">
            <v xml:space="preserve">Монітор  LG 18.5"LG </v>
          </cell>
          <cell r="G17948">
            <v>42153</v>
          </cell>
          <cell r="H17948">
            <v>1701.6</v>
          </cell>
          <cell r="I17948" t="str">
            <v>0</v>
          </cell>
          <cell r="J17948" t="str">
            <v>Гаражний кооператив "РОСТОК-2015" (Оренда)</v>
          </cell>
          <cell r="K17948" t="str">
            <v>б/у</v>
          </cell>
          <cell r="M17948">
            <v>457</v>
          </cell>
        </row>
        <row r="17949">
          <cell r="A17949">
            <v>17946</v>
          </cell>
          <cell r="B17949" t="str">
            <v>30417-1</v>
          </cell>
          <cell r="E17949" t="str">
            <v xml:space="preserve">Монітор  LG 18.5"LG </v>
          </cell>
          <cell r="F17949" t="str">
            <v xml:space="preserve">Монітор  LG 18.5"LG </v>
          </cell>
          <cell r="G17949">
            <v>42153</v>
          </cell>
          <cell r="H17949">
            <v>1701.6</v>
          </cell>
          <cell r="I17949" t="str">
            <v>0</v>
          </cell>
          <cell r="J17949" t="str">
            <v xml:space="preserve"> м.Київ, вул. Магнітогорська,1Д (склад)</v>
          </cell>
          <cell r="K17949" t="str">
            <v>Задовільний</v>
          </cell>
          <cell r="M17949">
            <v>457</v>
          </cell>
        </row>
        <row r="17950">
          <cell r="A17950">
            <v>17947</v>
          </cell>
          <cell r="B17950" t="str">
            <v>30418-1</v>
          </cell>
          <cell r="E17950" t="str">
            <v>Монітор 18,5" LG</v>
          </cell>
          <cell r="F17950" t="str">
            <v>Монітор 18,5" LG</v>
          </cell>
          <cell r="G17950">
            <v>42123</v>
          </cell>
          <cell r="H17950">
            <v>1701.6</v>
          </cell>
          <cell r="I17950" t="str">
            <v>0</v>
          </cell>
          <cell r="J17950" t="str">
            <v xml:space="preserve"> м.Київ, вул. Магнітогорська,1Д (склад)</v>
          </cell>
          <cell r="K17950" t="str">
            <v>б/у</v>
          </cell>
          <cell r="M17950">
            <v>457</v>
          </cell>
        </row>
        <row r="17951">
          <cell r="A17951">
            <v>17948</v>
          </cell>
          <cell r="B17951" t="str">
            <v>30419-1</v>
          </cell>
          <cell r="E17951" t="str">
            <v>Монітор 18,5" LG</v>
          </cell>
          <cell r="F17951" t="str">
            <v>Монітор 18,5" LG</v>
          </cell>
          <cell r="G17951">
            <v>42123</v>
          </cell>
          <cell r="H17951">
            <v>1701.6</v>
          </cell>
          <cell r="I17951" t="str">
            <v>0</v>
          </cell>
          <cell r="J17951" t="str">
            <v xml:space="preserve"> м.Київ, вул. Магнітогорська,1Д (склад)</v>
          </cell>
          <cell r="K17951" t="str">
            <v>б/у</v>
          </cell>
          <cell r="M17951">
            <v>457</v>
          </cell>
        </row>
        <row r="17952">
          <cell r="A17952">
            <v>17949</v>
          </cell>
          <cell r="B17952" t="str">
            <v>30420-1</v>
          </cell>
          <cell r="E17952" t="str">
            <v>Монітор 18,5" LG</v>
          </cell>
          <cell r="F17952" t="str">
            <v>Монітор 18,5" LG</v>
          </cell>
          <cell r="G17952">
            <v>42123</v>
          </cell>
          <cell r="H17952">
            <v>1701.6</v>
          </cell>
          <cell r="I17952" t="str">
            <v>0</v>
          </cell>
          <cell r="J17952" t="str">
            <v xml:space="preserve"> м.Київ, вул. Магнітогорська,1Д (склад)</v>
          </cell>
          <cell r="K17952" t="str">
            <v>б/у</v>
          </cell>
          <cell r="M17952">
            <v>457</v>
          </cell>
        </row>
        <row r="17953">
          <cell r="A17953">
            <v>17950</v>
          </cell>
          <cell r="B17953" t="str">
            <v>30421-1</v>
          </cell>
          <cell r="E17953" t="str">
            <v xml:space="preserve">Монітор 18,5" LG </v>
          </cell>
          <cell r="F17953" t="str">
            <v xml:space="preserve">Монітор 18,5" LG </v>
          </cell>
          <cell r="G17953">
            <v>42123</v>
          </cell>
          <cell r="H17953">
            <v>1701.6</v>
          </cell>
          <cell r="I17953" t="str">
            <v>0</v>
          </cell>
          <cell r="J17953" t="str">
            <v xml:space="preserve"> м.Київ, вул. Магнітогорська,1Д (склад)</v>
          </cell>
          <cell r="K17953" t="str">
            <v>б/у</v>
          </cell>
          <cell r="M17953">
            <v>457</v>
          </cell>
        </row>
        <row r="17954">
          <cell r="A17954">
            <v>17951</v>
          </cell>
          <cell r="B17954" t="str">
            <v>30422-1</v>
          </cell>
          <cell r="E17954" t="str">
            <v xml:space="preserve">Монітор 18,5" LG </v>
          </cell>
          <cell r="F17954" t="str">
            <v xml:space="preserve">Монітор 18,5" LG </v>
          </cell>
          <cell r="G17954">
            <v>42123</v>
          </cell>
          <cell r="H17954">
            <v>1701.6</v>
          </cell>
          <cell r="I17954" t="str">
            <v>0</v>
          </cell>
          <cell r="J17954" t="str">
            <v xml:space="preserve"> м.Київ, вул. Магнітогорська,1Д (склад)</v>
          </cell>
          <cell r="K17954" t="str">
            <v>Задовільний</v>
          </cell>
          <cell r="M17954">
            <v>457</v>
          </cell>
        </row>
        <row r="17955">
          <cell r="A17955">
            <v>17952</v>
          </cell>
          <cell r="B17955" t="str">
            <v>30423-1</v>
          </cell>
          <cell r="E17955" t="str">
            <v xml:space="preserve">Монітор 18,5" LG </v>
          </cell>
          <cell r="F17955" t="str">
            <v xml:space="preserve">Монітор 18,5" LG </v>
          </cell>
          <cell r="G17955">
            <v>42123</v>
          </cell>
          <cell r="H17955">
            <v>1701.6</v>
          </cell>
          <cell r="I17955" t="str">
            <v>0</v>
          </cell>
          <cell r="J17955" t="str">
            <v xml:space="preserve"> м.Київ, вул. Магнітогорська,1Д (склад)</v>
          </cell>
          <cell r="K17955" t="str">
            <v>новий</v>
          </cell>
          <cell r="M17955">
            <v>457</v>
          </cell>
        </row>
        <row r="17956">
          <cell r="A17956">
            <v>17953</v>
          </cell>
          <cell r="B17956" t="str">
            <v>30424-1</v>
          </cell>
          <cell r="E17956" t="str">
            <v xml:space="preserve">Монітор 18,5" LG </v>
          </cell>
          <cell r="F17956" t="str">
            <v xml:space="preserve">Монітор 18,5" LG </v>
          </cell>
          <cell r="G17956">
            <v>42123</v>
          </cell>
          <cell r="H17956">
            <v>1701.6</v>
          </cell>
          <cell r="I17956" t="str">
            <v>0</v>
          </cell>
          <cell r="J17956" t="str">
            <v xml:space="preserve"> м.Київ, вул. Магнітогорська,1Д (склад)</v>
          </cell>
          <cell r="K17956" t="str">
            <v>Задовільний</v>
          </cell>
          <cell r="M17956">
            <v>457</v>
          </cell>
        </row>
        <row r="17957">
          <cell r="A17957">
            <v>17954</v>
          </cell>
          <cell r="B17957" t="str">
            <v>30425-1</v>
          </cell>
          <cell r="E17957" t="str">
            <v>Монітор 18,5" ,LG</v>
          </cell>
          <cell r="F17957" t="str">
            <v>Монітор 18,5" ,LG</v>
          </cell>
          <cell r="G17957">
            <v>42123</v>
          </cell>
          <cell r="H17957">
            <v>1701.6</v>
          </cell>
          <cell r="I17957" t="str">
            <v>0</v>
          </cell>
          <cell r="J17957" t="str">
            <v xml:space="preserve"> м.Київ, вул. Магнітогорська,1Д (склад)</v>
          </cell>
          <cell r="K17957" t="str">
            <v>Задовільний</v>
          </cell>
          <cell r="M17957">
            <v>457</v>
          </cell>
        </row>
        <row r="17958">
          <cell r="A17958">
            <v>17955</v>
          </cell>
          <cell r="B17958" t="str">
            <v>30426-1</v>
          </cell>
          <cell r="E17958" t="str">
            <v>Монітор 18,5" ,LG</v>
          </cell>
          <cell r="F17958" t="str">
            <v>Монітор 18,5" ,LG</v>
          </cell>
          <cell r="G17958">
            <v>42123</v>
          </cell>
          <cell r="H17958">
            <v>1701.6</v>
          </cell>
          <cell r="I17958" t="str">
            <v>0</v>
          </cell>
          <cell r="J17958" t="str">
            <v xml:space="preserve"> м.Київ, вул. Магнітогорська,1Д (склад)</v>
          </cell>
          <cell r="K17958" t="str">
            <v>Задовільний</v>
          </cell>
          <cell r="M17958">
            <v>457</v>
          </cell>
        </row>
        <row r="17959">
          <cell r="A17959">
            <v>17956</v>
          </cell>
          <cell r="B17959" t="str">
            <v>30427-1</v>
          </cell>
          <cell r="E17959" t="str">
            <v>Монітор 18,5" ,LG</v>
          </cell>
          <cell r="F17959" t="str">
            <v>Монітор 18,5" ,LG</v>
          </cell>
          <cell r="G17959">
            <v>42123</v>
          </cell>
          <cell r="H17959">
            <v>1701.6</v>
          </cell>
          <cell r="I17959" t="str">
            <v>0</v>
          </cell>
          <cell r="J17959" t="str">
            <v xml:space="preserve"> м.Київ, вул. Магнітогорська,1Д (склад)</v>
          </cell>
          <cell r="K17959" t="str">
            <v>Задовільний</v>
          </cell>
          <cell r="M17959">
            <v>457</v>
          </cell>
        </row>
        <row r="17960">
          <cell r="A17960">
            <v>17957</v>
          </cell>
          <cell r="B17960" t="str">
            <v>30428-1</v>
          </cell>
          <cell r="E17960" t="str">
            <v>Монітор 18,5" ,LG</v>
          </cell>
          <cell r="F17960" t="str">
            <v>Монітор 18,5" ,LG</v>
          </cell>
          <cell r="G17960">
            <v>42123</v>
          </cell>
          <cell r="H17960">
            <v>1701.6</v>
          </cell>
          <cell r="I17960" t="str">
            <v>0</v>
          </cell>
          <cell r="J17960" t="str">
            <v xml:space="preserve"> м.Київ, вул. Магнітогорська,1Д (склад)</v>
          </cell>
          <cell r="K17960" t="str">
            <v>Задовільний</v>
          </cell>
          <cell r="M17960">
            <v>457</v>
          </cell>
        </row>
        <row r="17961">
          <cell r="A17961">
            <v>17958</v>
          </cell>
          <cell r="B17961" t="str">
            <v>30429-1</v>
          </cell>
          <cell r="E17961" t="str">
            <v>Монітор 18,5" LG</v>
          </cell>
          <cell r="F17961" t="str">
            <v>Монітор 18,5" LG</v>
          </cell>
          <cell r="G17961">
            <v>42062</v>
          </cell>
          <cell r="H17961">
            <v>1701.6</v>
          </cell>
          <cell r="I17961" t="str">
            <v>0</v>
          </cell>
          <cell r="J17961" t="str">
            <v xml:space="preserve"> м.Київ, вул. Магнітогорська,1Д (склад)</v>
          </cell>
          <cell r="K17961" t="str">
            <v>Задовільний</v>
          </cell>
          <cell r="M17961">
            <v>457</v>
          </cell>
        </row>
        <row r="17962">
          <cell r="A17962">
            <v>17959</v>
          </cell>
          <cell r="B17962" t="str">
            <v>30430-1</v>
          </cell>
          <cell r="E17962" t="str">
            <v>Монітор 18,5" LG</v>
          </cell>
          <cell r="F17962" t="str">
            <v>Монітор 18,5" LG</v>
          </cell>
          <cell r="G17962">
            <v>42062</v>
          </cell>
          <cell r="H17962">
            <v>1701.6</v>
          </cell>
          <cell r="I17962" t="str">
            <v>0</v>
          </cell>
          <cell r="J17962" t="str">
            <v xml:space="preserve"> м.Київ, вул. Магнітогорська,1Д (склад)</v>
          </cell>
          <cell r="K17962" t="str">
            <v>Задовільний</v>
          </cell>
          <cell r="M17962">
            <v>457</v>
          </cell>
        </row>
        <row r="17963">
          <cell r="A17963">
            <v>17960</v>
          </cell>
          <cell r="B17963" t="str">
            <v>30431-1</v>
          </cell>
          <cell r="E17963" t="str">
            <v>Монітор 18,5" LG</v>
          </cell>
          <cell r="F17963" t="str">
            <v>Монітор 18,5" LG</v>
          </cell>
          <cell r="G17963">
            <v>42062</v>
          </cell>
          <cell r="H17963">
            <v>1701.6</v>
          </cell>
          <cell r="I17963" t="str">
            <v>0</v>
          </cell>
          <cell r="J17963" t="str">
            <v xml:space="preserve"> м.Київ, вул. Магнітогорська,1Д (склад)</v>
          </cell>
          <cell r="K17963" t="str">
            <v>Задовільний</v>
          </cell>
          <cell r="M17963">
            <v>457</v>
          </cell>
        </row>
        <row r="17964">
          <cell r="A17964">
            <v>17961</v>
          </cell>
          <cell r="B17964" t="str">
            <v>30432-1</v>
          </cell>
          <cell r="E17964" t="str">
            <v>Монітор 18,5" LG</v>
          </cell>
          <cell r="F17964" t="str">
            <v>Монітор 18,5" LG</v>
          </cell>
          <cell r="G17964">
            <v>42062</v>
          </cell>
          <cell r="H17964">
            <v>1701.6</v>
          </cell>
          <cell r="I17964" t="str">
            <v>0</v>
          </cell>
          <cell r="J17964" t="str">
            <v xml:space="preserve"> м.Київ, вул. Магнітогорська,1Д (склад)</v>
          </cell>
          <cell r="K17964" t="str">
            <v>Задовільний</v>
          </cell>
          <cell r="M17964">
            <v>457</v>
          </cell>
        </row>
        <row r="17965">
          <cell r="A17965">
            <v>17962</v>
          </cell>
          <cell r="B17965" t="str">
            <v>30433-1</v>
          </cell>
          <cell r="E17965" t="str">
            <v>Монітор 18,5" LG</v>
          </cell>
          <cell r="F17965" t="str">
            <v>Монітор 18,5" LG</v>
          </cell>
          <cell r="G17965">
            <v>42062</v>
          </cell>
          <cell r="H17965">
            <v>1701.6</v>
          </cell>
          <cell r="I17965" t="str">
            <v>0</v>
          </cell>
          <cell r="J17965" t="str">
            <v xml:space="preserve"> м.Київ, вул. Магнітогорська,1Д (склад)</v>
          </cell>
          <cell r="K17965" t="str">
            <v>Задовільний</v>
          </cell>
          <cell r="M17965">
            <v>457</v>
          </cell>
        </row>
        <row r="17966">
          <cell r="A17966">
            <v>17963</v>
          </cell>
          <cell r="B17966" t="str">
            <v>30434-1</v>
          </cell>
          <cell r="E17966" t="str">
            <v>Монітор 18,5" LG</v>
          </cell>
          <cell r="F17966" t="str">
            <v>Монітор 18,5" LG</v>
          </cell>
          <cell r="G17966">
            <v>42062</v>
          </cell>
          <cell r="H17966">
            <v>1701.6</v>
          </cell>
          <cell r="I17966" t="str">
            <v>0</v>
          </cell>
          <cell r="J17966" t="str">
            <v xml:space="preserve"> м.Київ, вул. Магнітогорська,1Д (склад)</v>
          </cell>
          <cell r="K17966" t="str">
            <v>Задовільний</v>
          </cell>
          <cell r="M17966">
            <v>457</v>
          </cell>
        </row>
        <row r="17967">
          <cell r="A17967">
            <v>17964</v>
          </cell>
          <cell r="B17967" t="str">
            <v>30435-1</v>
          </cell>
          <cell r="E17967" t="str">
            <v>Монітор 18,5" LG</v>
          </cell>
          <cell r="F17967" t="str">
            <v>Монітор 18,5" LG</v>
          </cell>
          <cell r="G17967">
            <v>42062</v>
          </cell>
          <cell r="H17967">
            <v>1701.6</v>
          </cell>
          <cell r="I17967" t="str">
            <v>0</v>
          </cell>
          <cell r="J17967" t="str">
            <v xml:space="preserve"> м.Київ, вул. Магнітогорська,1Д (склад)</v>
          </cell>
          <cell r="K17967" t="str">
            <v>Задовільний</v>
          </cell>
          <cell r="M17967">
            <v>457</v>
          </cell>
        </row>
        <row r="17968">
          <cell r="A17968">
            <v>17965</v>
          </cell>
          <cell r="B17968" t="str">
            <v>30436-1</v>
          </cell>
          <cell r="E17968" t="str">
            <v>Монітор 18,5" LG</v>
          </cell>
          <cell r="F17968" t="str">
            <v>Монітор 18,5" LG</v>
          </cell>
          <cell r="G17968">
            <v>42062</v>
          </cell>
          <cell r="H17968">
            <v>1701.6</v>
          </cell>
          <cell r="I17968" t="str">
            <v>0</v>
          </cell>
          <cell r="J17968" t="str">
            <v xml:space="preserve"> м.Київ, вул. Магнітогорська,1Д (склад)</v>
          </cell>
          <cell r="K17968" t="str">
            <v>Задовільний</v>
          </cell>
          <cell r="M17968">
            <v>457</v>
          </cell>
        </row>
        <row r="17969">
          <cell r="A17969">
            <v>17966</v>
          </cell>
          <cell r="B17969" t="str">
            <v>30437-1</v>
          </cell>
          <cell r="E17969" t="str">
            <v>Монітор 18,5" LG</v>
          </cell>
          <cell r="F17969" t="str">
            <v>Монітор 18,5" LG</v>
          </cell>
          <cell r="G17969">
            <v>42062</v>
          </cell>
          <cell r="H17969">
            <v>1701.6</v>
          </cell>
          <cell r="I17969" t="str">
            <v>0</v>
          </cell>
          <cell r="J17969" t="str">
            <v>Києво - Святошинське відділення (КРВ)</v>
          </cell>
          <cell r="K17969" t="str">
            <v>Задовільний</v>
          </cell>
          <cell r="M17969">
            <v>457</v>
          </cell>
        </row>
        <row r="17970">
          <cell r="A17970">
            <v>17967</v>
          </cell>
          <cell r="B17970" t="str">
            <v>30438-1</v>
          </cell>
          <cell r="E17970" t="str">
            <v xml:space="preserve">Монітор 18,5"  LG </v>
          </cell>
          <cell r="F17970" t="str">
            <v xml:space="preserve">Монітор 18,5"  LG </v>
          </cell>
          <cell r="G17970">
            <v>42180</v>
          </cell>
          <cell r="H17970">
            <v>1701.6</v>
          </cell>
          <cell r="I17970" t="str">
            <v>0</v>
          </cell>
          <cell r="J17970" t="str">
            <v>Прорізне відділення</v>
          </cell>
          <cell r="K17970" t="str">
            <v>б/у</v>
          </cell>
          <cell r="M17970">
            <v>457</v>
          </cell>
        </row>
        <row r="17971">
          <cell r="A17971">
            <v>17968</v>
          </cell>
          <cell r="B17971" t="str">
            <v>30439-1</v>
          </cell>
          <cell r="E17971" t="str">
            <v xml:space="preserve">Монітор 18,5"  LG </v>
          </cell>
          <cell r="F17971" t="str">
            <v xml:space="preserve">Монітор 18,5"  LG </v>
          </cell>
          <cell r="G17971">
            <v>42180</v>
          </cell>
          <cell r="H17971">
            <v>1701.6</v>
          </cell>
          <cell r="I17971" t="str">
            <v>0</v>
          </cell>
          <cell r="J17971" t="str">
            <v>Макарівське відділення (КРВ)</v>
          </cell>
          <cell r="K17971" t="str">
            <v>б/у</v>
          </cell>
          <cell r="M17971">
            <v>457</v>
          </cell>
        </row>
        <row r="17972">
          <cell r="A17972">
            <v>17969</v>
          </cell>
          <cell r="B17972" t="str">
            <v>30440-1</v>
          </cell>
          <cell r="E17972" t="str">
            <v xml:space="preserve">Монітор 18,5"  LG </v>
          </cell>
          <cell r="F17972" t="str">
            <v xml:space="preserve">Монітор 18,5"  LG </v>
          </cell>
          <cell r="G17972">
            <v>42180</v>
          </cell>
          <cell r="H17972">
            <v>1701.6</v>
          </cell>
          <cell r="I17972" t="str">
            <v>0</v>
          </cell>
          <cell r="J17972" t="str">
            <v>Новоборщагівське відділення (КРВ)</v>
          </cell>
          <cell r="K17972" t="str">
            <v>б/у</v>
          </cell>
          <cell r="M17972">
            <v>457</v>
          </cell>
        </row>
        <row r="17973">
          <cell r="A17973">
            <v>17970</v>
          </cell>
          <cell r="B17973" t="str">
            <v>30441-1</v>
          </cell>
          <cell r="E17973" t="str">
            <v>Монітор 18,5" LG</v>
          </cell>
          <cell r="F17973" t="str">
            <v>Монітор 18,5" LG</v>
          </cell>
          <cell r="G17973">
            <v>42109</v>
          </cell>
          <cell r="H17973">
            <v>1701.6</v>
          </cell>
          <cell r="I17973" t="str">
            <v>0</v>
          </cell>
          <cell r="J17973" t="str">
            <v>м. Київ, вул.Кирилівська,82 (склад)</v>
          </cell>
          <cell r="K17973" t="str">
            <v>б/у</v>
          </cell>
          <cell r="M17973">
            <v>457</v>
          </cell>
        </row>
        <row r="17974">
          <cell r="A17974">
            <v>17971</v>
          </cell>
          <cell r="B17974" t="str">
            <v>30442-1</v>
          </cell>
          <cell r="E17974" t="str">
            <v>Монітор 18,5" LG</v>
          </cell>
          <cell r="F17974" t="str">
            <v>Монітор 18,5" LG</v>
          </cell>
          <cell r="G17974">
            <v>42109</v>
          </cell>
          <cell r="H17974">
            <v>1701.6</v>
          </cell>
          <cell r="I17974" t="str">
            <v>0</v>
          </cell>
          <cell r="J17974" t="str">
            <v xml:space="preserve"> м.Київ, вул. Магнітогорська,1Д (склад)</v>
          </cell>
          <cell r="K17974" t="str">
            <v>Задовільний</v>
          </cell>
          <cell r="M17974">
            <v>457</v>
          </cell>
        </row>
        <row r="17975">
          <cell r="A17975">
            <v>17972</v>
          </cell>
          <cell r="B17975" t="str">
            <v>30443-1</v>
          </cell>
          <cell r="E17975" t="str">
            <v>Монітор 18,5" LG</v>
          </cell>
          <cell r="F17975" t="str">
            <v>Монітор 18,5" LG</v>
          </cell>
          <cell r="G17975">
            <v>42109</v>
          </cell>
          <cell r="H17975">
            <v>1701.6</v>
          </cell>
          <cell r="I17975" t="str">
            <v>0</v>
          </cell>
          <cell r="J17975" t="str">
            <v>Прорізне відділення</v>
          </cell>
          <cell r="K17975" t="str">
            <v>б/у</v>
          </cell>
          <cell r="M17975">
            <v>457</v>
          </cell>
        </row>
        <row r="17976">
          <cell r="A17976">
            <v>17973</v>
          </cell>
          <cell r="B17976" t="str">
            <v>30444-1</v>
          </cell>
          <cell r="E17976" t="str">
            <v>Монітор 18,5" LG</v>
          </cell>
          <cell r="F17976" t="str">
            <v>Монітор 18,5" LG</v>
          </cell>
          <cell r="G17976">
            <v>42109</v>
          </cell>
          <cell r="H17976">
            <v>1701.6</v>
          </cell>
          <cell r="I17976" t="str">
            <v>0</v>
          </cell>
          <cell r="J17976" t="str">
            <v>Києво - Святошинське відділення (КРВ)</v>
          </cell>
          <cell r="K17976" t="str">
            <v>Задовільний</v>
          </cell>
          <cell r="M17976">
            <v>457</v>
          </cell>
        </row>
        <row r="17977">
          <cell r="A17977">
            <v>17974</v>
          </cell>
          <cell r="B17977" t="str">
            <v>30445-1</v>
          </cell>
          <cell r="E17977" t="str">
            <v>Монітор 18,5" LG</v>
          </cell>
          <cell r="F17977" t="str">
            <v>Монітор 18,5" LG</v>
          </cell>
          <cell r="G17977">
            <v>42109</v>
          </cell>
          <cell r="H17977">
            <v>1701.6</v>
          </cell>
          <cell r="I17977" t="str">
            <v>0</v>
          </cell>
          <cell r="J17977" t="str">
            <v>Прорізне відділення</v>
          </cell>
          <cell r="K17977" t="str">
            <v>Задовільний</v>
          </cell>
          <cell r="M17977">
            <v>457</v>
          </cell>
        </row>
        <row r="17978">
          <cell r="A17978">
            <v>17975</v>
          </cell>
          <cell r="B17978" t="str">
            <v>30446-1</v>
          </cell>
          <cell r="E17978" t="str">
            <v>Монітор 18,5" LG</v>
          </cell>
          <cell r="F17978" t="str">
            <v>Монітор 18,5" LG</v>
          </cell>
          <cell r="G17978">
            <v>42109</v>
          </cell>
          <cell r="H17978">
            <v>1701.6</v>
          </cell>
          <cell r="I17978" t="str">
            <v>0</v>
          </cell>
          <cell r="J17978" t="str">
            <v>м. Київ, вул.Кирилівська,82 (склад)</v>
          </cell>
          <cell r="K17978" t="str">
            <v>Задовільний</v>
          </cell>
          <cell r="M17978">
            <v>457</v>
          </cell>
        </row>
        <row r="17979">
          <cell r="A17979">
            <v>17976</v>
          </cell>
          <cell r="B17979" t="str">
            <v>30447-1</v>
          </cell>
          <cell r="E17979" t="str">
            <v>Монітор 18,5" LG</v>
          </cell>
          <cell r="F17979" t="str">
            <v>Монітор 18,5" LG</v>
          </cell>
          <cell r="G17979">
            <v>42109</v>
          </cell>
          <cell r="H17979">
            <v>1701.6</v>
          </cell>
          <cell r="I17979" t="str">
            <v>0</v>
          </cell>
          <cell r="J17979" t="str">
            <v>Макарівське відділення (КРВ)</v>
          </cell>
          <cell r="K17979" t="str">
            <v>Задовільний</v>
          </cell>
          <cell r="M17979">
            <v>457</v>
          </cell>
        </row>
        <row r="17980">
          <cell r="A17980">
            <v>17977</v>
          </cell>
          <cell r="B17980" t="str">
            <v>30448-1</v>
          </cell>
          <cell r="E17980" t="str">
            <v>Монітор 18,5" LG</v>
          </cell>
          <cell r="F17980" t="str">
            <v>Монітор 18,5" LG</v>
          </cell>
          <cell r="G17980">
            <v>42109</v>
          </cell>
          <cell r="H17980">
            <v>1701.6</v>
          </cell>
          <cell r="I17980" t="str">
            <v>0</v>
          </cell>
          <cell r="J17980" t="str">
            <v>Києво - Святошинське відділення (КРВ)</v>
          </cell>
          <cell r="K17980" t="str">
            <v>Задовільний</v>
          </cell>
          <cell r="M17980">
            <v>457</v>
          </cell>
        </row>
        <row r="17981">
          <cell r="A17981">
            <v>17978</v>
          </cell>
          <cell r="B17981" t="str">
            <v>30449-1</v>
          </cell>
          <cell r="E17981" t="str">
            <v>Монітор 18,5" LG</v>
          </cell>
          <cell r="F17981" t="str">
            <v>Монітор 18,5" LG</v>
          </cell>
          <cell r="G17981">
            <v>42109</v>
          </cell>
          <cell r="H17981">
            <v>1701.6</v>
          </cell>
          <cell r="I17981" t="str">
            <v>0</v>
          </cell>
          <cell r="J17981" t="str">
            <v>м. Київ, вул. Хохлових №8, частана корпусу №4  (склад)</v>
          </cell>
          <cell r="K17981" t="str">
            <v>Задовільний</v>
          </cell>
          <cell r="M17981">
            <v>457</v>
          </cell>
        </row>
        <row r="17982">
          <cell r="A17982">
            <v>17979</v>
          </cell>
          <cell r="B17982" t="str">
            <v>30450-1</v>
          </cell>
          <cell r="E17982" t="str">
            <v>Монітор 18,5" LG</v>
          </cell>
          <cell r="F17982" t="str">
            <v>Монітор 18,5" LG</v>
          </cell>
          <cell r="G17982">
            <v>42109</v>
          </cell>
          <cell r="H17982">
            <v>1701.6</v>
          </cell>
          <cell r="I17982" t="str">
            <v>0</v>
          </cell>
          <cell r="J17982" t="str">
            <v>Боярське відділення (КРВ)</v>
          </cell>
          <cell r="K17982" t="str">
            <v>б/у</v>
          </cell>
          <cell r="M17982">
            <v>457</v>
          </cell>
        </row>
        <row r="17983">
          <cell r="A17983">
            <v>17980</v>
          </cell>
          <cell r="B17983" t="str">
            <v>30451-1</v>
          </cell>
          <cell r="E17983" t="str">
            <v>Калькулятор Brilliant BS-2222</v>
          </cell>
          <cell r="F17983" t="str">
            <v>Калькулятор Brilliant BS-2222</v>
          </cell>
          <cell r="G17983">
            <v>42185</v>
          </cell>
          <cell r="H17983">
            <v>150</v>
          </cell>
          <cell r="I17983" t="str">
            <v>0</v>
          </cell>
          <cell r="J17983" t="str">
            <v>Прорізне відділення</v>
          </cell>
          <cell r="K17983" t="str">
            <v>б/у</v>
          </cell>
          <cell r="M17983">
            <v>75</v>
          </cell>
        </row>
        <row r="17984">
          <cell r="A17984">
            <v>17981</v>
          </cell>
          <cell r="B17984" t="str">
            <v>30452-1</v>
          </cell>
          <cell r="E17984" t="str">
            <v>Монітор 18,5" LG</v>
          </cell>
          <cell r="F17984" t="str">
            <v>Монітор 18,5" LG</v>
          </cell>
          <cell r="G17984">
            <v>42124</v>
          </cell>
          <cell r="H17984">
            <v>1701.6</v>
          </cell>
          <cell r="I17984" t="str">
            <v>0</v>
          </cell>
          <cell r="J17984" t="str">
            <v>м. Київ, вул.Кирилівська,82 (склад)</v>
          </cell>
          <cell r="K17984" t="str">
            <v>б/у</v>
          </cell>
          <cell r="M17984">
            <v>457</v>
          </cell>
        </row>
        <row r="17985">
          <cell r="A17985">
            <v>17982</v>
          </cell>
          <cell r="B17985" t="str">
            <v>30453-1</v>
          </cell>
          <cell r="E17985" t="str">
            <v>Монітор 18,5" LG</v>
          </cell>
          <cell r="F17985" t="str">
            <v>Монітор 18,5" LG</v>
          </cell>
          <cell r="G17985">
            <v>42124</v>
          </cell>
          <cell r="H17985">
            <v>1701.6</v>
          </cell>
          <cell r="I17985" t="str">
            <v>0</v>
          </cell>
          <cell r="J17985" t="str">
            <v>Вул.Прорізна, каб.30 (Головний банк)</v>
          </cell>
          <cell r="K17985" t="str">
            <v>Задовільний</v>
          </cell>
          <cell r="M17985">
            <v>457</v>
          </cell>
        </row>
        <row r="17986">
          <cell r="A17986">
            <v>17983</v>
          </cell>
          <cell r="B17986" t="str">
            <v>30454-1</v>
          </cell>
          <cell r="E17986" t="str">
            <v>Монітор 18,5" LG</v>
          </cell>
          <cell r="F17986" t="str">
            <v>Монітор 18,5" LG</v>
          </cell>
          <cell r="G17986">
            <v>42124</v>
          </cell>
          <cell r="H17986">
            <v>1701.6</v>
          </cell>
          <cell r="I17986" t="str">
            <v>0</v>
          </cell>
          <cell r="J17986" t="str">
            <v>м. Київ, вул. Хохлових №8, частана корпусу №4  (склад)</v>
          </cell>
          <cell r="K17986" t="str">
            <v>б/у</v>
          </cell>
          <cell r="M17986">
            <v>457</v>
          </cell>
        </row>
        <row r="17987">
          <cell r="A17987">
            <v>17984</v>
          </cell>
          <cell r="B17987" t="str">
            <v>30455-1</v>
          </cell>
          <cell r="E17987" t="str">
            <v>Монітор 18,5" LG</v>
          </cell>
          <cell r="F17987" t="str">
            <v>Монітор 18,5" LG</v>
          </cell>
          <cell r="G17987">
            <v>42124</v>
          </cell>
          <cell r="H17987">
            <v>1701.6</v>
          </cell>
          <cell r="I17987" t="str">
            <v>0</v>
          </cell>
          <cell r="J17987" t="str">
            <v>Києво - Святошинське відділення (КРВ)</v>
          </cell>
          <cell r="K17987" t="str">
            <v>б/у</v>
          </cell>
          <cell r="M17987">
            <v>457</v>
          </cell>
        </row>
        <row r="17988">
          <cell r="A17988">
            <v>17985</v>
          </cell>
          <cell r="B17988" t="str">
            <v>30456-1</v>
          </cell>
          <cell r="E17988" t="str">
            <v>Монітор 18,5" LG</v>
          </cell>
          <cell r="F17988" t="str">
            <v>Монітор 18,5" LG</v>
          </cell>
          <cell r="G17988">
            <v>42124</v>
          </cell>
          <cell r="H17988">
            <v>1701.6</v>
          </cell>
          <cell r="I17988" t="str">
            <v>0</v>
          </cell>
          <cell r="J17988" t="str">
            <v>Києво - Святошинське відділення (КРВ)</v>
          </cell>
          <cell r="K17988" t="str">
            <v>новий</v>
          </cell>
          <cell r="M17988">
            <v>457</v>
          </cell>
        </row>
        <row r="17989">
          <cell r="A17989">
            <v>17986</v>
          </cell>
          <cell r="B17989" t="str">
            <v>30457-1</v>
          </cell>
          <cell r="E17989" t="str">
            <v>Монітор 18,5" LG</v>
          </cell>
          <cell r="F17989" t="str">
            <v>Монітор 18,5" LG</v>
          </cell>
          <cell r="G17989">
            <v>42124</v>
          </cell>
          <cell r="H17989">
            <v>1701.6</v>
          </cell>
          <cell r="I17989" t="str">
            <v>0</v>
          </cell>
          <cell r="J17989" t="str">
            <v>м. Київ, вул.Кирилівська,82 (склад)</v>
          </cell>
          <cell r="K17989" t="str">
            <v>б/у</v>
          </cell>
          <cell r="M17989">
            <v>457</v>
          </cell>
        </row>
        <row r="17990">
          <cell r="A17990">
            <v>17987</v>
          </cell>
          <cell r="B17990" t="str">
            <v>30458-1</v>
          </cell>
          <cell r="E17990" t="str">
            <v>Монітор 18,5" LG</v>
          </cell>
          <cell r="F17990" t="str">
            <v>Монітор 18,5" LG</v>
          </cell>
          <cell r="G17990">
            <v>42124</v>
          </cell>
          <cell r="H17990">
            <v>1701.6</v>
          </cell>
          <cell r="I17990" t="str">
            <v>0</v>
          </cell>
          <cell r="J17990" t="str">
            <v>м. Київ, вул.Кирилівська,82 (склад)</v>
          </cell>
          <cell r="K17990" t="str">
            <v>новий</v>
          </cell>
          <cell r="M17990">
            <v>457</v>
          </cell>
        </row>
        <row r="17991">
          <cell r="A17991">
            <v>17988</v>
          </cell>
          <cell r="B17991" t="str">
            <v>30459-1</v>
          </cell>
          <cell r="E17991" t="str">
            <v>Монітор 18,5" LG</v>
          </cell>
          <cell r="F17991" t="str">
            <v>Монітор 18,5" LG</v>
          </cell>
          <cell r="G17991">
            <v>42124</v>
          </cell>
          <cell r="H17991">
            <v>1701.6</v>
          </cell>
          <cell r="I17991" t="str">
            <v>0</v>
          </cell>
          <cell r="J17991" t="str">
            <v>к.33</v>
          </cell>
          <cell r="K17991" t="str">
            <v>новий</v>
          </cell>
          <cell r="M17991">
            <v>457</v>
          </cell>
        </row>
        <row r="17992">
          <cell r="A17992">
            <v>17989</v>
          </cell>
          <cell r="B17992" t="str">
            <v>30460-1</v>
          </cell>
          <cell r="E17992" t="str">
            <v>Монітор 18,5" LG</v>
          </cell>
          <cell r="F17992" t="str">
            <v>Монітор 18,5" LG</v>
          </cell>
          <cell r="G17992">
            <v>42124</v>
          </cell>
          <cell r="H17992">
            <v>1701.6</v>
          </cell>
          <cell r="I17992" t="str">
            <v>0</v>
          </cell>
          <cell r="J17992" t="str">
            <v>Боярське відділення (КРВ)</v>
          </cell>
          <cell r="K17992" t="str">
            <v>новий</v>
          </cell>
          <cell r="M17992">
            <v>457</v>
          </cell>
        </row>
        <row r="17993">
          <cell r="A17993">
            <v>17990</v>
          </cell>
          <cell r="B17993" t="str">
            <v>30461-1</v>
          </cell>
          <cell r="E17993" t="str">
            <v>Монітор 18,5" LG</v>
          </cell>
          <cell r="F17993" t="str">
            <v>Монітор 18,5" LG</v>
          </cell>
          <cell r="G17993">
            <v>42124</v>
          </cell>
          <cell r="H17993">
            <v>1701.6</v>
          </cell>
          <cell r="I17993" t="str">
            <v>0</v>
          </cell>
          <cell r="J17993" t="str">
            <v>Макарівське відділення (КРВ)</v>
          </cell>
          <cell r="K17993" t="str">
            <v>новий</v>
          </cell>
          <cell r="M17993">
            <v>457</v>
          </cell>
        </row>
        <row r="17994">
          <cell r="A17994">
            <v>17991</v>
          </cell>
          <cell r="B17994" t="str">
            <v>30462-1</v>
          </cell>
          <cell r="E17994" t="str">
            <v>Монітор 18,5" LG</v>
          </cell>
          <cell r="F17994" t="str">
            <v>Монітор 18,5" LG</v>
          </cell>
          <cell r="G17994">
            <v>42124</v>
          </cell>
          <cell r="H17994">
            <v>1701.6</v>
          </cell>
          <cell r="I17994" t="str">
            <v>0</v>
          </cell>
          <cell r="J17994" t="str">
            <v>м. Київ, вул. Хохлових №8, частана корпусу №4  (склад)</v>
          </cell>
          <cell r="K17994" t="str">
            <v>Задовільний</v>
          </cell>
          <cell r="M17994">
            <v>457</v>
          </cell>
        </row>
        <row r="17995">
          <cell r="A17995">
            <v>17992</v>
          </cell>
          <cell r="B17995" t="str">
            <v>30463-1</v>
          </cell>
          <cell r="E17995" t="str">
            <v>Монітор 18,5" LG</v>
          </cell>
          <cell r="F17995" t="str">
            <v>Монітор 18,5" LG</v>
          </cell>
          <cell r="G17995">
            <v>42124</v>
          </cell>
          <cell r="H17995">
            <v>1701.6</v>
          </cell>
          <cell r="I17995" t="str">
            <v>0</v>
          </cell>
          <cell r="J17995" t="str">
            <v>м. Київ, вул.Кирилівська,82 (склад)</v>
          </cell>
          <cell r="K17995" t="str">
            <v>Задовільний</v>
          </cell>
          <cell r="M17995">
            <v>457</v>
          </cell>
        </row>
        <row r="17996">
          <cell r="A17996">
            <v>17993</v>
          </cell>
          <cell r="B17996" t="str">
            <v>30464-1</v>
          </cell>
          <cell r="E17996" t="str">
            <v>Монітор 18,5" LG</v>
          </cell>
          <cell r="F17996" t="str">
            <v>Монітор 18,5" LG</v>
          </cell>
          <cell r="G17996">
            <v>42124</v>
          </cell>
          <cell r="H17996">
            <v>1701.6</v>
          </cell>
          <cell r="I17996" t="str">
            <v>0</v>
          </cell>
          <cell r="J17996" t="str">
            <v>м. Київ, вул.Кирилівська,82 (склад)</v>
          </cell>
          <cell r="K17996" t="str">
            <v>Задовільний</v>
          </cell>
          <cell r="M17996">
            <v>457</v>
          </cell>
        </row>
        <row r="17997">
          <cell r="A17997">
            <v>17994</v>
          </cell>
          <cell r="B17997" t="str">
            <v>30465-1</v>
          </cell>
          <cell r="E17997" t="str">
            <v>Монітор 18,5" LG</v>
          </cell>
          <cell r="F17997" t="str">
            <v>Монітор 18,5" LG</v>
          </cell>
          <cell r="G17997">
            <v>42124</v>
          </cell>
          <cell r="H17997">
            <v>1701.6</v>
          </cell>
          <cell r="I17997" t="str">
            <v>0</v>
          </cell>
          <cell r="J17997" t="str">
            <v xml:space="preserve"> м.Київ, вул. Магнітогорська,1Д (склад)</v>
          </cell>
          <cell r="K17997" t="str">
            <v>Задовільний</v>
          </cell>
          <cell r="M17997">
            <v>457</v>
          </cell>
        </row>
        <row r="17998">
          <cell r="A17998">
            <v>17995</v>
          </cell>
          <cell r="B17998" t="str">
            <v>30466-1</v>
          </cell>
          <cell r="E17998" t="str">
            <v>Монітор 18,5" LG</v>
          </cell>
          <cell r="F17998" t="str">
            <v>Монітор 18,5" LG</v>
          </cell>
          <cell r="G17998">
            <v>42124</v>
          </cell>
          <cell r="H17998">
            <v>1701.6</v>
          </cell>
          <cell r="I17998" t="str">
            <v>0</v>
          </cell>
          <cell r="J17998" t="str">
            <v xml:space="preserve"> м.Київ, вул. Магнітогорська,1Д (склад)</v>
          </cell>
          <cell r="K17998" t="str">
            <v>Задовільний</v>
          </cell>
          <cell r="M17998">
            <v>457</v>
          </cell>
        </row>
        <row r="17999">
          <cell r="A17999">
            <v>17996</v>
          </cell>
          <cell r="B17999" t="str">
            <v>30467-1</v>
          </cell>
          <cell r="E17999" t="str">
            <v>Монітор 18,5" LG</v>
          </cell>
          <cell r="F17999" t="str">
            <v>Монітор 18,5" LG</v>
          </cell>
          <cell r="G17999">
            <v>42124</v>
          </cell>
          <cell r="H17999">
            <v>1701.6</v>
          </cell>
          <cell r="I17999" t="str">
            <v>0</v>
          </cell>
          <cell r="J17999" t="str">
            <v>м. Київ, вул.Кирилівська,82 (склад)</v>
          </cell>
          <cell r="K17999" t="str">
            <v>Задовільний</v>
          </cell>
          <cell r="M17999">
            <v>457</v>
          </cell>
        </row>
        <row r="18000">
          <cell r="A18000">
            <v>17997</v>
          </cell>
          <cell r="B18000" t="str">
            <v>30468-1</v>
          </cell>
          <cell r="E18000" t="str">
            <v>Монітор 18,5" LG</v>
          </cell>
          <cell r="F18000" t="str">
            <v>Монітор 18,5" LG</v>
          </cell>
          <cell r="G18000">
            <v>42124</v>
          </cell>
          <cell r="H18000">
            <v>1701.6</v>
          </cell>
          <cell r="I18000" t="str">
            <v>0</v>
          </cell>
          <cell r="J18000" t="str">
            <v>м. Київ, вул.Кирилівська,82 (склад)</v>
          </cell>
          <cell r="K18000" t="str">
            <v>Задовільний</v>
          </cell>
          <cell r="M18000">
            <v>457</v>
          </cell>
        </row>
        <row r="18001">
          <cell r="A18001">
            <v>17998</v>
          </cell>
          <cell r="B18001" t="str">
            <v>30469-1</v>
          </cell>
          <cell r="E18001" t="str">
            <v>Монітор 18,5" LG</v>
          </cell>
          <cell r="F18001" t="str">
            <v>Монітор 18,5" LG</v>
          </cell>
          <cell r="G18001">
            <v>42124</v>
          </cell>
          <cell r="H18001">
            <v>1701.6</v>
          </cell>
          <cell r="I18001" t="str">
            <v>0</v>
          </cell>
          <cell r="J18001" t="str">
            <v>м. Київ, вул.Кирилівська,82 (склад)</v>
          </cell>
          <cell r="K18001" t="str">
            <v>Задовільний</v>
          </cell>
          <cell r="M18001">
            <v>457</v>
          </cell>
        </row>
        <row r="18002">
          <cell r="A18002">
            <v>17999</v>
          </cell>
          <cell r="B18002" t="str">
            <v>30470-1</v>
          </cell>
          <cell r="E18002" t="str">
            <v>Монітор 18,5" LG</v>
          </cell>
          <cell r="F18002" t="str">
            <v>Монітор 18,5" LG</v>
          </cell>
          <cell r="G18002">
            <v>42124</v>
          </cell>
          <cell r="H18002">
            <v>1701.6</v>
          </cell>
          <cell r="I18002" t="str">
            <v>0</v>
          </cell>
          <cell r="J18002" t="str">
            <v>м. Київ, вул.Кирилівська,82 (склад)</v>
          </cell>
          <cell r="K18002" t="str">
            <v>Задовільний</v>
          </cell>
          <cell r="M18002">
            <v>457</v>
          </cell>
        </row>
        <row r="18003">
          <cell r="A18003">
            <v>18000</v>
          </cell>
          <cell r="B18003" t="str">
            <v>30471-1</v>
          </cell>
          <cell r="E18003" t="str">
            <v>Монітор 18,5" LG</v>
          </cell>
          <cell r="F18003" t="str">
            <v>Монітор 18,5" LG</v>
          </cell>
          <cell r="G18003">
            <v>42124</v>
          </cell>
          <cell r="H18003">
            <v>1701.6</v>
          </cell>
          <cell r="I18003" t="str">
            <v>0</v>
          </cell>
          <cell r="J18003" t="str">
            <v>м. Київ, вул.Кирилівська,82 (склад)</v>
          </cell>
          <cell r="K18003" t="str">
            <v>Задовільний</v>
          </cell>
          <cell r="M18003">
            <v>457</v>
          </cell>
        </row>
        <row r="18004">
          <cell r="A18004">
            <v>18001</v>
          </cell>
          <cell r="B18004" t="str">
            <v>30472-1</v>
          </cell>
          <cell r="E18004" t="str">
            <v>Монітор 18,5" LG</v>
          </cell>
          <cell r="F18004" t="str">
            <v>Монітор 18,5" LG</v>
          </cell>
          <cell r="G18004">
            <v>42124</v>
          </cell>
          <cell r="H18004">
            <v>1701.6</v>
          </cell>
          <cell r="I18004" t="str">
            <v>0</v>
          </cell>
          <cell r="J18004" t="str">
            <v>м. Київ, вул.Кирилівська,82 (склад)</v>
          </cell>
          <cell r="K18004" t="str">
            <v>Задовільний</v>
          </cell>
          <cell r="M18004">
            <v>457</v>
          </cell>
        </row>
        <row r="18005">
          <cell r="A18005">
            <v>18002</v>
          </cell>
          <cell r="B18005" t="str">
            <v>30473-1</v>
          </cell>
          <cell r="E18005" t="str">
            <v>Монітор 18,5" LG</v>
          </cell>
          <cell r="F18005" t="str">
            <v>Монітор 18,5" LG</v>
          </cell>
          <cell r="G18005">
            <v>42124</v>
          </cell>
          <cell r="H18005">
            <v>1701.6</v>
          </cell>
          <cell r="I18005" t="str">
            <v>0</v>
          </cell>
          <cell r="J18005" t="str">
            <v>Гаражний кооператив "РОСТОК-2015" (Оренда)</v>
          </cell>
          <cell r="K18005" t="str">
            <v>Задовільний</v>
          </cell>
          <cell r="M18005">
            <v>457</v>
          </cell>
        </row>
        <row r="18006">
          <cell r="A18006">
            <v>18003</v>
          </cell>
          <cell r="B18006" t="str">
            <v>30474-1</v>
          </cell>
          <cell r="E18006" t="str">
            <v>Монітор 18,5" LG</v>
          </cell>
          <cell r="F18006" t="str">
            <v>Монітор 18,5" LG</v>
          </cell>
          <cell r="G18006">
            <v>42062</v>
          </cell>
          <cell r="H18006">
            <v>1701.6</v>
          </cell>
          <cell r="I18006" t="str">
            <v>0</v>
          </cell>
          <cell r="J18006" t="str">
            <v xml:space="preserve"> м.Київ, вул. Магнітогорська,1Д (склад)</v>
          </cell>
          <cell r="K18006" t="str">
            <v>Задовільний</v>
          </cell>
          <cell r="M18006">
            <v>457</v>
          </cell>
        </row>
        <row r="18007">
          <cell r="A18007">
            <v>18004</v>
          </cell>
          <cell r="B18007" t="str">
            <v>30475-1</v>
          </cell>
          <cell r="E18007" t="str">
            <v>Монітор 18,5" LG</v>
          </cell>
          <cell r="F18007" t="str">
            <v>Монітор 18,5" LG</v>
          </cell>
          <cell r="G18007">
            <v>42062</v>
          </cell>
          <cell r="H18007">
            <v>1701.6</v>
          </cell>
          <cell r="I18007" t="str">
            <v>0</v>
          </cell>
          <cell r="J18007" t="str">
            <v>вул.Прорізна ,8а</v>
          </cell>
          <cell r="K18007" t="str">
            <v>Задовільний</v>
          </cell>
          <cell r="M18007">
            <v>457</v>
          </cell>
        </row>
        <row r="18008">
          <cell r="A18008">
            <v>18005</v>
          </cell>
          <cell r="B18008" t="str">
            <v>30476-1</v>
          </cell>
          <cell r="E18008" t="str">
            <v>Монітор 18,5" LG</v>
          </cell>
          <cell r="F18008" t="str">
            <v>Монітор 18,5" LG</v>
          </cell>
          <cell r="G18008">
            <v>42062</v>
          </cell>
          <cell r="H18008">
            <v>1701.6</v>
          </cell>
          <cell r="I18008" t="str">
            <v>0</v>
          </cell>
          <cell r="J18008" t="str">
            <v>Києво - Святошинське відділення (КРВ)</v>
          </cell>
          <cell r="K18008" t="str">
            <v>Задовільний</v>
          </cell>
          <cell r="M18008">
            <v>457</v>
          </cell>
        </row>
        <row r="18009">
          <cell r="A18009">
            <v>18006</v>
          </cell>
          <cell r="B18009" t="str">
            <v>30477-1</v>
          </cell>
          <cell r="E18009" t="str">
            <v>Монітор 18,5" LG</v>
          </cell>
          <cell r="F18009" t="str">
            <v>Монітор 18,5" LG</v>
          </cell>
          <cell r="G18009">
            <v>42062</v>
          </cell>
          <cell r="H18009">
            <v>1701.6</v>
          </cell>
          <cell r="I18009" t="str">
            <v>0</v>
          </cell>
          <cell r="J18009" t="str">
            <v>м. Київ, вул.Кирилівська,82 (склад)</v>
          </cell>
          <cell r="K18009" t="str">
            <v>б/у</v>
          </cell>
          <cell r="M18009">
            <v>457</v>
          </cell>
        </row>
        <row r="18010">
          <cell r="A18010">
            <v>18007</v>
          </cell>
          <cell r="B18010" t="str">
            <v>30478-1</v>
          </cell>
          <cell r="E18010" t="str">
            <v>Монітор 18,5" LG</v>
          </cell>
          <cell r="F18010" t="str">
            <v>Монітор 18,5" LG</v>
          </cell>
          <cell r="G18010">
            <v>42062</v>
          </cell>
          <cell r="H18010">
            <v>1701.6</v>
          </cell>
          <cell r="I18010" t="str">
            <v>0</v>
          </cell>
          <cell r="J18010" t="str">
            <v>Дніпровське відділення (КРВ)</v>
          </cell>
          <cell r="K18010" t="str">
            <v>Задовільний</v>
          </cell>
          <cell r="M18010">
            <v>457</v>
          </cell>
        </row>
        <row r="18011">
          <cell r="A18011">
            <v>18008</v>
          </cell>
          <cell r="B18011" t="str">
            <v>30479-1</v>
          </cell>
          <cell r="E18011" t="str">
            <v>Монітор 18,5" LG</v>
          </cell>
          <cell r="F18011" t="str">
            <v>Монітор 18,5" LG</v>
          </cell>
          <cell r="G18011">
            <v>42062</v>
          </cell>
          <cell r="H18011">
            <v>1701.6</v>
          </cell>
          <cell r="I18011" t="str">
            <v>0</v>
          </cell>
          <cell r="J18011" t="str">
            <v>ПАТ "БАНК СІЧ"(в оренді)</v>
          </cell>
          <cell r="K18011" t="str">
            <v>Задовільний</v>
          </cell>
          <cell r="M18011">
            <v>457</v>
          </cell>
        </row>
        <row r="18012">
          <cell r="A18012">
            <v>18009</v>
          </cell>
          <cell r="B18012" t="str">
            <v>30480-1</v>
          </cell>
          <cell r="E18012" t="str">
            <v>Монітор 18,5" LG</v>
          </cell>
          <cell r="F18012" t="str">
            <v>Монітор 18,5" LG</v>
          </cell>
          <cell r="G18012">
            <v>42062</v>
          </cell>
          <cell r="H18012">
            <v>1701.6</v>
          </cell>
          <cell r="I18012" t="str">
            <v>0</v>
          </cell>
          <cell r="J18012" t="str">
            <v>Вул.Прорізна (Головний банк)</v>
          </cell>
          <cell r="K18012" t="str">
            <v>Задовільний</v>
          </cell>
          <cell r="M18012">
            <v>457</v>
          </cell>
        </row>
        <row r="18013">
          <cell r="A18013">
            <v>18010</v>
          </cell>
          <cell r="B18013" t="str">
            <v>30481-1</v>
          </cell>
          <cell r="E18013" t="str">
            <v>Монітор 18,5 LG</v>
          </cell>
          <cell r="F18013" t="str">
            <v>Монітор 18,5 LG</v>
          </cell>
          <cell r="G18013">
            <v>42062</v>
          </cell>
          <cell r="H18013">
            <v>1701.6</v>
          </cell>
          <cell r="I18013" t="str">
            <v>0</v>
          </cell>
          <cell r="J18013" t="str">
            <v>вул.Прорізна,11</v>
          </cell>
          <cell r="K18013" t="str">
            <v>Задовільний</v>
          </cell>
          <cell r="M18013">
            <v>457</v>
          </cell>
        </row>
        <row r="18014">
          <cell r="A18014">
            <v>18011</v>
          </cell>
          <cell r="B18014" t="str">
            <v>30482-1</v>
          </cell>
          <cell r="E18014" t="str">
            <v>Монітор 18,5 LG</v>
          </cell>
          <cell r="F18014" t="str">
            <v>Монітор 18,5 LG</v>
          </cell>
          <cell r="G18014">
            <v>42062</v>
          </cell>
          <cell r="H18014">
            <v>1701.6</v>
          </cell>
          <cell r="I18014" t="str">
            <v>0</v>
          </cell>
          <cell r="J18014" t="str">
            <v>м. Київ, вул.Кирилівська,82 (склад)</v>
          </cell>
          <cell r="K18014" t="str">
            <v>Задовільний</v>
          </cell>
          <cell r="M18014">
            <v>457</v>
          </cell>
        </row>
        <row r="18015">
          <cell r="A18015">
            <v>18012</v>
          </cell>
          <cell r="B18015" t="str">
            <v>30483-1</v>
          </cell>
          <cell r="E18015" t="str">
            <v>Монітор 18,5 LG</v>
          </cell>
          <cell r="F18015" t="str">
            <v>Монітор 18,5 LG</v>
          </cell>
          <cell r="G18015">
            <v>42062</v>
          </cell>
          <cell r="H18015">
            <v>1701.6</v>
          </cell>
          <cell r="I18015" t="str">
            <v>0</v>
          </cell>
          <cell r="J18015" t="str">
            <v>м. Київ, вул.Кирилівська,82 (склад)</v>
          </cell>
          <cell r="K18015" t="str">
            <v>Задовільний</v>
          </cell>
          <cell r="M18015">
            <v>457</v>
          </cell>
        </row>
        <row r="18016">
          <cell r="A18016">
            <v>18013</v>
          </cell>
          <cell r="B18016" t="str">
            <v>30484-1</v>
          </cell>
          <cell r="E18016" t="str">
            <v>Монітор 18,5 LG</v>
          </cell>
          <cell r="F18016" t="str">
            <v>Монітор 18,5 LG</v>
          </cell>
          <cell r="G18016">
            <v>42062</v>
          </cell>
          <cell r="H18016">
            <v>1701.6</v>
          </cell>
          <cell r="I18016" t="str">
            <v>0</v>
          </cell>
          <cell r="J18016" t="str">
            <v>м. Київ, вул.Кирилівська,82 (склад)</v>
          </cell>
          <cell r="K18016" t="str">
            <v>Задовільний</v>
          </cell>
          <cell r="M18016">
            <v>457</v>
          </cell>
        </row>
        <row r="18017">
          <cell r="A18017">
            <v>18014</v>
          </cell>
          <cell r="B18017" t="str">
            <v>30485-1</v>
          </cell>
          <cell r="E18017" t="str">
            <v>Монітор 18,5 LG</v>
          </cell>
          <cell r="F18017" t="str">
            <v>Монітор 18,5 LG</v>
          </cell>
          <cell r="G18017">
            <v>42062</v>
          </cell>
          <cell r="H18017">
            <v>1701.6</v>
          </cell>
          <cell r="I18017" t="str">
            <v>0</v>
          </cell>
          <cell r="J18017" t="str">
            <v>Васильківське відділення (КРВ)</v>
          </cell>
          <cell r="K18017" t="str">
            <v>Задовільний</v>
          </cell>
          <cell r="M18017">
            <v>457</v>
          </cell>
        </row>
        <row r="18018">
          <cell r="A18018">
            <v>18015</v>
          </cell>
          <cell r="B18018" t="str">
            <v>30486-1</v>
          </cell>
          <cell r="E18018" t="str">
            <v>Монітор 18,5 LG</v>
          </cell>
          <cell r="F18018" t="str">
            <v>Монітор 18,5 LG</v>
          </cell>
          <cell r="G18018">
            <v>42062</v>
          </cell>
          <cell r="H18018">
            <v>1701.6</v>
          </cell>
          <cell r="I18018" t="str">
            <v>0</v>
          </cell>
          <cell r="J18018" t="str">
            <v>Васильківське відділення (КРВ)</v>
          </cell>
          <cell r="K18018" t="str">
            <v>Задовільний</v>
          </cell>
          <cell r="M18018">
            <v>457</v>
          </cell>
        </row>
        <row r="18019">
          <cell r="A18019">
            <v>18016</v>
          </cell>
          <cell r="B18019" t="str">
            <v>30487-1</v>
          </cell>
          <cell r="E18019" t="str">
            <v>Монітор 18,5 LG</v>
          </cell>
          <cell r="F18019" t="str">
            <v>Монітор 18,5 LG</v>
          </cell>
          <cell r="G18019">
            <v>42062</v>
          </cell>
          <cell r="H18019">
            <v>1701.6</v>
          </cell>
          <cell r="I18019" t="str">
            <v>0</v>
          </cell>
          <cell r="J18019" t="str">
            <v>Васильківське відділення (КРВ)</v>
          </cell>
          <cell r="K18019" t="str">
            <v>Задовільний</v>
          </cell>
          <cell r="M18019">
            <v>457</v>
          </cell>
        </row>
        <row r="18020">
          <cell r="A18020">
            <v>18017</v>
          </cell>
          <cell r="B18020" t="str">
            <v>30488-1</v>
          </cell>
          <cell r="E18020" t="str">
            <v>Монітор 18,5" LG</v>
          </cell>
          <cell r="F18020" t="str">
            <v>Монітор 18,5" LG</v>
          </cell>
          <cell r="G18020">
            <v>42180</v>
          </cell>
          <cell r="H18020">
            <v>1701.6</v>
          </cell>
          <cell r="I18020" t="str">
            <v>0</v>
          </cell>
          <cell r="J18020" t="str">
            <v>Васильківське відділення (КРВ)</v>
          </cell>
          <cell r="K18020" t="str">
            <v>б/у</v>
          </cell>
          <cell r="M18020">
            <v>457</v>
          </cell>
        </row>
        <row r="18021">
          <cell r="A18021">
            <v>18018</v>
          </cell>
          <cell r="B18021" t="str">
            <v>30489-1</v>
          </cell>
          <cell r="E18021" t="str">
            <v>Монітор 18,5" LG</v>
          </cell>
          <cell r="F18021" t="str">
            <v>Монітор 18,5" LG</v>
          </cell>
          <cell r="G18021">
            <v>42180</v>
          </cell>
          <cell r="H18021">
            <v>1701.6</v>
          </cell>
          <cell r="I18021" t="str">
            <v>0</v>
          </cell>
          <cell r="J18021" t="str">
            <v>м. Київ, вул.Кирилівська,82 (склад)</v>
          </cell>
          <cell r="K18021" t="str">
            <v>Задовільний</v>
          </cell>
          <cell r="M18021">
            <v>457</v>
          </cell>
        </row>
        <row r="18022">
          <cell r="A18022">
            <v>18019</v>
          </cell>
          <cell r="B18022" t="str">
            <v>30490-1</v>
          </cell>
          <cell r="E18022" t="str">
            <v>Монітор 18,5" LG</v>
          </cell>
          <cell r="F18022" t="str">
            <v>Монітор 18,5" LG</v>
          </cell>
          <cell r="G18022">
            <v>42180</v>
          </cell>
          <cell r="H18022">
            <v>1701.6</v>
          </cell>
          <cell r="I18022" t="str">
            <v>0</v>
          </cell>
          <cell r="J18022" t="str">
            <v>м. Київ, вул.Кирилівська,82 (склад)</v>
          </cell>
          <cell r="K18022" t="str">
            <v>Задовільний</v>
          </cell>
          <cell r="M18022">
            <v>457</v>
          </cell>
        </row>
        <row r="18023">
          <cell r="A18023">
            <v>18020</v>
          </cell>
          <cell r="B18023" t="str">
            <v>30491-1</v>
          </cell>
          <cell r="E18023" t="str">
            <v>Монітор 18,5" LG</v>
          </cell>
          <cell r="F18023" t="str">
            <v>Монітор 18,5" LG</v>
          </cell>
          <cell r="G18023">
            <v>42180</v>
          </cell>
          <cell r="H18023">
            <v>1701.6</v>
          </cell>
          <cell r="I18023" t="str">
            <v>0</v>
          </cell>
          <cell r="J18023" t="str">
            <v>Києво - Святошинське відділення (КРВ)</v>
          </cell>
          <cell r="K18023" t="str">
            <v>Задовільний</v>
          </cell>
          <cell r="M18023">
            <v>457</v>
          </cell>
        </row>
        <row r="18024">
          <cell r="A18024">
            <v>18021</v>
          </cell>
          <cell r="B18024" t="str">
            <v>30492-1</v>
          </cell>
          <cell r="E18024" t="str">
            <v>Монітор 18,5" LG</v>
          </cell>
          <cell r="F18024" t="str">
            <v>Монітор 18,5" LG</v>
          </cell>
          <cell r="G18024">
            <v>42180</v>
          </cell>
          <cell r="H18024">
            <v>1701.6</v>
          </cell>
          <cell r="I18024" t="str">
            <v>0</v>
          </cell>
          <cell r="J18024" t="str">
            <v>Києво - Святошинське відділення (КРВ)</v>
          </cell>
          <cell r="K18024" t="str">
            <v>Задовільний</v>
          </cell>
          <cell r="M18024">
            <v>457</v>
          </cell>
        </row>
        <row r="18025">
          <cell r="A18025">
            <v>18022</v>
          </cell>
          <cell r="B18025" t="str">
            <v>30493-1</v>
          </cell>
          <cell r="E18025" t="str">
            <v xml:space="preserve">Монітор 18,5"  LG </v>
          </cell>
          <cell r="F18025" t="str">
            <v xml:space="preserve">Монітор 18,5"  LG </v>
          </cell>
          <cell r="G18025">
            <v>42153</v>
          </cell>
          <cell r="H18025">
            <v>1701.6</v>
          </cell>
          <cell r="I18025" t="str">
            <v>0</v>
          </cell>
          <cell r="J18025" t="str">
            <v>Києво - Святошинське відділення (КРВ)</v>
          </cell>
          <cell r="K18025" t="str">
            <v>Задовільний</v>
          </cell>
          <cell r="M18025">
            <v>457</v>
          </cell>
        </row>
        <row r="18026">
          <cell r="A18026">
            <v>18023</v>
          </cell>
          <cell r="B18026" t="str">
            <v>30494-1</v>
          </cell>
          <cell r="E18026" t="str">
            <v>Монітор 18,5" LG</v>
          </cell>
          <cell r="F18026" t="str">
            <v>Монітор 18,5" LG</v>
          </cell>
          <cell r="G18026">
            <v>42109</v>
          </cell>
          <cell r="H18026">
            <v>1701.6</v>
          </cell>
          <cell r="I18026" t="str">
            <v>0</v>
          </cell>
          <cell r="J18026" t="str">
            <v>м. Київ, вул.Кирилівська,82 (склад)</v>
          </cell>
          <cell r="K18026" t="str">
            <v>б/у</v>
          </cell>
          <cell r="M18026">
            <v>457</v>
          </cell>
        </row>
        <row r="18027">
          <cell r="A18027">
            <v>18024</v>
          </cell>
          <cell r="B18027" t="str">
            <v>30495-1</v>
          </cell>
          <cell r="E18027" t="str">
            <v>Монітор 18,5" LG</v>
          </cell>
          <cell r="F18027" t="str">
            <v>Монітор 18,5" LG</v>
          </cell>
          <cell r="G18027">
            <v>42109</v>
          </cell>
          <cell r="H18027">
            <v>1701.6</v>
          </cell>
          <cell r="I18027" t="str">
            <v>0</v>
          </cell>
          <cell r="J18027" t="str">
            <v>м. Київ, вул.Кирилівська,82 (склад)</v>
          </cell>
          <cell r="K18027" t="str">
            <v>Задовільний</v>
          </cell>
          <cell r="M18027">
            <v>457</v>
          </cell>
        </row>
        <row r="18028">
          <cell r="A18028">
            <v>18025</v>
          </cell>
          <cell r="B18028" t="str">
            <v>30496-1</v>
          </cell>
          <cell r="E18028" t="str">
            <v>Монітор 18,5" LG</v>
          </cell>
          <cell r="F18028" t="str">
            <v>Монітор 18,5" LG</v>
          </cell>
          <cell r="G18028">
            <v>42109</v>
          </cell>
          <cell r="H18028">
            <v>1701.6</v>
          </cell>
          <cell r="I18028" t="str">
            <v>0</v>
          </cell>
          <cell r="J18028" t="str">
            <v>м. Київ, вул.Кирилівська,82 (склад)</v>
          </cell>
          <cell r="K18028" t="str">
            <v>Задовільний</v>
          </cell>
          <cell r="M18028">
            <v>457</v>
          </cell>
        </row>
        <row r="18029">
          <cell r="A18029">
            <v>18026</v>
          </cell>
          <cell r="B18029" t="str">
            <v>30497-1</v>
          </cell>
          <cell r="E18029" t="str">
            <v>Монітор 18,5" LG</v>
          </cell>
          <cell r="F18029" t="str">
            <v>Монітор 18,5" LG</v>
          </cell>
          <cell r="G18029">
            <v>42109</v>
          </cell>
          <cell r="H18029">
            <v>1701.6</v>
          </cell>
          <cell r="I18029" t="str">
            <v>0</v>
          </cell>
          <cell r="J18029" t="str">
            <v>м. Київ, вул.Кирилівська,82 (склад)</v>
          </cell>
          <cell r="K18029" t="str">
            <v>б/у</v>
          </cell>
          <cell r="M18029">
            <v>457</v>
          </cell>
        </row>
        <row r="18030">
          <cell r="A18030">
            <v>18027</v>
          </cell>
          <cell r="B18030" t="str">
            <v>30498-1</v>
          </cell>
          <cell r="E18030" t="str">
            <v>Монітор 18,5" LG</v>
          </cell>
          <cell r="F18030" t="str">
            <v>Монітор 18,5" LG</v>
          </cell>
          <cell r="G18030">
            <v>42109</v>
          </cell>
          <cell r="H18030">
            <v>1701.6</v>
          </cell>
          <cell r="I18030" t="str">
            <v>0</v>
          </cell>
          <cell r="J18030" t="str">
            <v>м. Київ, вул.Кирилівська,82 (склад)</v>
          </cell>
          <cell r="K18030" t="str">
            <v>Задовільний</v>
          </cell>
          <cell r="M18030">
            <v>457</v>
          </cell>
        </row>
        <row r="18031">
          <cell r="A18031">
            <v>18028</v>
          </cell>
          <cell r="B18031" t="str">
            <v>30499-1</v>
          </cell>
          <cell r="E18031" t="str">
            <v>Монітор 18,5" LG</v>
          </cell>
          <cell r="F18031" t="str">
            <v>Монітор 18,5" LG</v>
          </cell>
          <cell r="G18031">
            <v>42109</v>
          </cell>
          <cell r="H18031">
            <v>1701.6</v>
          </cell>
          <cell r="I18031" t="str">
            <v>0</v>
          </cell>
          <cell r="J18031" t="str">
            <v>м. Київ, вул.Кирилівська,82 (склад)</v>
          </cell>
          <cell r="K18031" t="str">
            <v>Задовільний</v>
          </cell>
          <cell r="M18031">
            <v>457</v>
          </cell>
        </row>
        <row r="18032">
          <cell r="A18032">
            <v>18029</v>
          </cell>
          <cell r="B18032" t="str">
            <v>30500-1</v>
          </cell>
          <cell r="E18032" t="str">
            <v>Монітор 18,5" LG</v>
          </cell>
          <cell r="F18032" t="str">
            <v>Монітор 18,5" LG</v>
          </cell>
          <cell r="G18032">
            <v>42109</v>
          </cell>
          <cell r="H18032">
            <v>1701.6</v>
          </cell>
          <cell r="I18032" t="str">
            <v>0</v>
          </cell>
          <cell r="J18032" t="str">
            <v>м. Київ, вул.Кирилівська,82 (склад)</v>
          </cell>
          <cell r="K18032" t="str">
            <v>Задовільний</v>
          </cell>
          <cell r="M18032">
            <v>457</v>
          </cell>
        </row>
        <row r="18033">
          <cell r="A18033">
            <v>18030</v>
          </cell>
          <cell r="B18033" t="str">
            <v>30501-1</v>
          </cell>
          <cell r="E18033" t="str">
            <v>Монітор 18,5" LG</v>
          </cell>
          <cell r="F18033" t="str">
            <v>Монітор 18,5" LG</v>
          </cell>
          <cell r="G18033">
            <v>42109</v>
          </cell>
          <cell r="H18033">
            <v>1701.6</v>
          </cell>
          <cell r="I18033" t="str">
            <v>0</v>
          </cell>
          <cell r="J18033" t="str">
            <v>м. Київ, вул.Кирилівська,82 (склад)</v>
          </cell>
          <cell r="K18033" t="str">
            <v>Задовільний</v>
          </cell>
          <cell r="M18033">
            <v>457</v>
          </cell>
        </row>
        <row r="18034">
          <cell r="A18034">
            <v>18031</v>
          </cell>
          <cell r="B18034" t="str">
            <v>30502-1</v>
          </cell>
          <cell r="E18034" t="str">
            <v>Монітор 18,5" LG</v>
          </cell>
          <cell r="F18034" t="str">
            <v>Монітор 18,5" LG</v>
          </cell>
          <cell r="G18034">
            <v>42109</v>
          </cell>
          <cell r="H18034">
            <v>1701.6</v>
          </cell>
          <cell r="I18034" t="str">
            <v>0</v>
          </cell>
          <cell r="J18034" t="str">
            <v>м. Київ, вул. Хохлових №8, частана корпусу №4  (склад)</v>
          </cell>
          <cell r="K18034" t="str">
            <v>Задовільний</v>
          </cell>
          <cell r="M18034">
            <v>457</v>
          </cell>
        </row>
        <row r="18035">
          <cell r="A18035">
            <v>18032</v>
          </cell>
          <cell r="B18035" t="str">
            <v>30503-1</v>
          </cell>
          <cell r="E18035" t="str">
            <v>Монітор 18,5" LG</v>
          </cell>
          <cell r="F18035" t="str">
            <v>Монітор 18,5" LG</v>
          </cell>
          <cell r="G18035">
            <v>42109</v>
          </cell>
          <cell r="H18035">
            <v>1701.6</v>
          </cell>
          <cell r="I18035" t="str">
            <v>0</v>
          </cell>
          <cell r="J18035" t="str">
            <v>м. Київ, вул. Хохлових №8, частана корпусу №4  (склад)</v>
          </cell>
          <cell r="K18035" t="str">
            <v>Задовільний</v>
          </cell>
          <cell r="M18035">
            <v>457</v>
          </cell>
        </row>
        <row r="18036">
          <cell r="A18036">
            <v>18033</v>
          </cell>
          <cell r="B18036" t="str">
            <v>30504-1</v>
          </cell>
          <cell r="E18036" t="str">
            <v>Монітор 18,5" LG</v>
          </cell>
          <cell r="F18036" t="str">
            <v>Монітор 18,5" LG</v>
          </cell>
          <cell r="G18036">
            <v>42109</v>
          </cell>
          <cell r="H18036">
            <v>1701.6</v>
          </cell>
          <cell r="I18036" t="str">
            <v>0</v>
          </cell>
          <cell r="J18036" t="str">
            <v>м. Київ, вул.Кирилівська,82 (склад)</v>
          </cell>
          <cell r="K18036" t="str">
            <v>Задовільний</v>
          </cell>
          <cell r="M18036">
            <v>457</v>
          </cell>
        </row>
        <row r="18037">
          <cell r="A18037">
            <v>18034</v>
          </cell>
          <cell r="B18037" t="str">
            <v>30505-1</v>
          </cell>
          <cell r="E18037" t="str">
            <v>Монітор 18,5" LG</v>
          </cell>
          <cell r="F18037" t="str">
            <v>Монітор 18,5" LG</v>
          </cell>
          <cell r="G18037">
            <v>42109</v>
          </cell>
          <cell r="H18037">
            <v>1701.6</v>
          </cell>
          <cell r="I18037" t="str">
            <v>0</v>
          </cell>
          <cell r="J18037" t="str">
            <v>м. Київ, вул.Кирилівська,82 (склад)</v>
          </cell>
          <cell r="K18037" t="str">
            <v>Задовільний</v>
          </cell>
          <cell r="M18037">
            <v>457</v>
          </cell>
        </row>
        <row r="18038">
          <cell r="A18038">
            <v>18035</v>
          </cell>
          <cell r="B18038" t="str">
            <v>30506-1</v>
          </cell>
          <cell r="E18038" t="str">
            <v>Монітор 18,5" LG</v>
          </cell>
          <cell r="F18038" t="str">
            <v>Монітор 18,5" LG</v>
          </cell>
          <cell r="G18038">
            <v>42109</v>
          </cell>
          <cell r="H18038">
            <v>1701.6</v>
          </cell>
          <cell r="I18038" t="str">
            <v>0</v>
          </cell>
          <cell r="J18038" t="str">
            <v>м. Київ, вул.Кирилівська,82 (склад)</v>
          </cell>
          <cell r="K18038" t="str">
            <v>Задовільний</v>
          </cell>
          <cell r="M18038">
            <v>457</v>
          </cell>
        </row>
        <row r="18039">
          <cell r="A18039">
            <v>18036</v>
          </cell>
          <cell r="B18039" t="str">
            <v>30507-1</v>
          </cell>
          <cell r="E18039" t="str">
            <v xml:space="preserve">Монітор 18,5" LG </v>
          </cell>
          <cell r="F18039" t="str">
            <v xml:space="preserve">Монітор 18,5" LG </v>
          </cell>
          <cell r="G18039">
            <v>42109</v>
          </cell>
          <cell r="H18039">
            <v>1701.6</v>
          </cell>
          <cell r="I18039" t="str">
            <v>0</v>
          </cell>
          <cell r="J18039" t="str">
            <v>м. Київ, вул. Хохлових №8, частана корпусу №4  (склад)</v>
          </cell>
          <cell r="K18039" t="str">
            <v>Задовільний</v>
          </cell>
          <cell r="M18039">
            <v>457</v>
          </cell>
        </row>
        <row r="18040">
          <cell r="A18040">
            <v>18037</v>
          </cell>
          <cell r="B18040" t="str">
            <v>1478-1</v>
          </cell>
          <cell r="E18040" t="str">
            <v>Стілець "іСО"</v>
          </cell>
          <cell r="F18040" t="str">
            <v>Стілець "іСО"</v>
          </cell>
          <cell r="G18040">
            <v>37560</v>
          </cell>
          <cell r="H18040">
            <v>51</v>
          </cell>
          <cell r="I18040" t="str">
            <v>0</v>
          </cell>
          <cell r="J18040" t="str">
            <v>м. Київ, вул.Кирилівська,82 (склад)</v>
          </cell>
          <cell r="K18040" t="str">
            <v>Задовільний</v>
          </cell>
          <cell r="M18040">
            <v>99</v>
          </cell>
        </row>
        <row r="18041">
          <cell r="A18041">
            <v>18038</v>
          </cell>
          <cell r="B18041" t="str">
            <v>1515-1</v>
          </cell>
          <cell r="E18041" t="str">
            <v>Стілець "іСО"</v>
          </cell>
          <cell r="F18041" t="str">
            <v>Стілець "іСО"</v>
          </cell>
          <cell r="G18041">
            <v>37560</v>
          </cell>
          <cell r="H18041">
            <v>51</v>
          </cell>
          <cell r="I18041" t="str">
            <v>0</v>
          </cell>
          <cell r="J18041" t="str">
            <v>ПАТ"Кристалбанк"(в оренді)вул.М.Гришка.8</v>
          </cell>
          <cell r="K18041" t="str">
            <v>Задовільний</v>
          </cell>
          <cell r="M18041">
            <v>99</v>
          </cell>
        </row>
        <row r="18042">
          <cell r="A18042">
            <v>18039</v>
          </cell>
          <cell r="B18042" t="str">
            <v>1516-1</v>
          </cell>
          <cell r="E18042" t="str">
            <v>Стілець "іСО"</v>
          </cell>
          <cell r="F18042" t="str">
            <v>Стілець "іСО"</v>
          </cell>
          <cell r="G18042">
            <v>37560</v>
          </cell>
          <cell r="H18042">
            <v>51</v>
          </cell>
          <cell r="I18042" t="str">
            <v>0</v>
          </cell>
          <cell r="J18042" t="str">
            <v>м. Київ, вул.Кирилівська,82 (склад)</v>
          </cell>
          <cell r="K18042" t="str">
            <v>Задовільний</v>
          </cell>
          <cell r="M18042">
            <v>99</v>
          </cell>
        </row>
        <row r="18043">
          <cell r="A18043">
            <v>18040</v>
          </cell>
          <cell r="B18043" t="str">
            <v>2021-1</v>
          </cell>
          <cell r="E18043" t="str">
            <v>Стілець 1К.16.22</v>
          </cell>
          <cell r="F18043" t="str">
            <v>Стілець 1К.16.22</v>
          </cell>
          <cell r="G18043">
            <v>37887</v>
          </cell>
          <cell r="H18043">
            <v>478</v>
          </cell>
          <cell r="I18043" t="str">
            <v>0</v>
          </cell>
          <cell r="J18043" t="str">
            <v>Тетіївське відділення (КРВ)</v>
          </cell>
          <cell r="K18043" t="str">
            <v>Задовільний</v>
          </cell>
          <cell r="M18043">
            <v>149</v>
          </cell>
        </row>
        <row r="18044">
          <cell r="A18044">
            <v>18041</v>
          </cell>
          <cell r="B18044" t="str">
            <v>20568-1</v>
          </cell>
          <cell r="E18044" t="str">
            <v>Стілець ІSO хром</v>
          </cell>
          <cell r="F18044" t="str">
            <v>Стілець ІSO хром</v>
          </cell>
          <cell r="G18044">
            <v>41691</v>
          </cell>
          <cell r="H18044">
            <v>196.01</v>
          </cell>
          <cell r="I18044" t="str">
            <v>0</v>
          </cell>
          <cell r="J18044" t="str">
            <v xml:space="preserve"> м.Київ, вул. Магнітогорська,1Д (склад)</v>
          </cell>
          <cell r="K18044" t="str">
            <v>Задовільний</v>
          </cell>
          <cell r="M18044">
            <v>99</v>
          </cell>
        </row>
        <row r="18045">
          <cell r="A18045">
            <v>18042</v>
          </cell>
          <cell r="B18045" t="str">
            <v>20569-1</v>
          </cell>
          <cell r="E18045" t="str">
            <v>Стілець ІSO хром</v>
          </cell>
          <cell r="F18045" t="str">
            <v>Стілець ІSO хром</v>
          </cell>
          <cell r="G18045">
            <v>41691</v>
          </cell>
          <cell r="H18045">
            <v>196.01</v>
          </cell>
          <cell r="I18045" t="str">
            <v>0</v>
          </cell>
          <cell r="J18045" t="str">
            <v xml:space="preserve"> м.Київ, вул. Магнітогорська,1Д (склад)</v>
          </cell>
          <cell r="K18045" t="str">
            <v>Задовільний</v>
          </cell>
          <cell r="M18045">
            <v>99</v>
          </cell>
        </row>
        <row r="18046">
          <cell r="A18046">
            <v>18043</v>
          </cell>
          <cell r="B18046" t="str">
            <v>31133-1</v>
          </cell>
          <cell r="E18046" t="str">
            <v>Стілець ІSO хром</v>
          </cell>
          <cell r="F18046" t="str">
            <v>Стілець ІSO хром</v>
          </cell>
          <cell r="G18046">
            <v>42299</v>
          </cell>
          <cell r="H18046">
            <v>282</v>
          </cell>
          <cell r="I18046" t="str">
            <v>0</v>
          </cell>
          <cell r="J18046" t="str">
            <v>м. Київ, вул.Кирилівська,82 (склад)</v>
          </cell>
          <cell r="K18046" t="str">
            <v>Задовільний</v>
          </cell>
          <cell r="M18046">
            <v>99</v>
          </cell>
        </row>
        <row r="18047">
          <cell r="A18047">
            <v>18044</v>
          </cell>
          <cell r="B18047" t="str">
            <v>31134-1</v>
          </cell>
          <cell r="E18047" t="str">
            <v>Стілець ІSO хром</v>
          </cell>
          <cell r="F18047" t="str">
            <v>Стілець ІSO хром</v>
          </cell>
          <cell r="G18047">
            <v>42299</v>
          </cell>
          <cell r="H18047">
            <v>282</v>
          </cell>
          <cell r="I18047" t="str">
            <v>0</v>
          </cell>
          <cell r="J18047" t="str">
            <v xml:space="preserve"> м.Київ, вул. Магнітогорська,1Д (склад)</v>
          </cell>
          <cell r="K18047" t="str">
            <v>Задовільний</v>
          </cell>
          <cell r="M18047">
            <v>99</v>
          </cell>
        </row>
        <row r="18048">
          <cell r="A18048">
            <v>18045</v>
          </cell>
          <cell r="B18048" t="str">
            <v>31135-1</v>
          </cell>
          <cell r="E18048" t="str">
            <v>Стілець ІSO хром</v>
          </cell>
          <cell r="F18048" t="str">
            <v>Стілець ІSO хром</v>
          </cell>
          <cell r="G18048">
            <v>42299</v>
          </cell>
          <cell r="H18048">
            <v>282</v>
          </cell>
          <cell r="I18048" t="str">
            <v>0</v>
          </cell>
          <cell r="J18048" t="str">
            <v xml:space="preserve"> м.Київ, вул. Магнітогорська,1Д (склад)</v>
          </cell>
          <cell r="K18048" t="str">
            <v>Задовільний</v>
          </cell>
          <cell r="M18048">
            <v>99</v>
          </cell>
        </row>
        <row r="18049">
          <cell r="A18049">
            <v>18046</v>
          </cell>
          <cell r="B18049" t="str">
            <v>31136-1</v>
          </cell>
          <cell r="E18049" t="str">
            <v>Стілець ІSO хром</v>
          </cell>
          <cell r="F18049" t="str">
            <v>Стілець ІSO хром</v>
          </cell>
          <cell r="G18049">
            <v>42299</v>
          </cell>
          <cell r="H18049">
            <v>282</v>
          </cell>
          <cell r="I18049" t="str">
            <v>0</v>
          </cell>
          <cell r="J18049" t="str">
            <v xml:space="preserve"> м.Київ, вул. Магнітогорська,1Д (склад)</v>
          </cell>
          <cell r="K18049" t="str">
            <v>Задовільний</v>
          </cell>
          <cell r="M18049">
            <v>99</v>
          </cell>
        </row>
        <row r="18050">
          <cell r="A18050">
            <v>18047</v>
          </cell>
          <cell r="B18050" t="str">
            <v>30519-1</v>
          </cell>
          <cell r="E18050" t="str">
            <v>Монітор 18,5" LG</v>
          </cell>
          <cell r="F18050" t="str">
            <v>Монітор 18,5" LG</v>
          </cell>
          <cell r="G18050">
            <v>42299</v>
          </cell>
          <cell r="H18050">
            <v>1701.6</v>
          </cell>
          <cell r="I18050" t="str">
            <v>0</v>
          </cell>
          <cell r="J18050" t="str">
            <v>м. Київ, вул.Кирилівська,82 (склад)</v>
          </cell>
          <cell r="K18050" t="str">
            <v>Задовільний</v>
          </cell>
          <cell r="M18050">
            <v>457</v>
          </cell>
        </row>
        <row r="18051">
          <cell r="A18051">
            <v>18048</v>
          </cell>
          <cell r="B18051" t="str">
            <v>30520-1</v>
          </cell>
          <cell r="E18051" t="str">
            <v>Монітор 18,5" LG</v>
          </cell>
          <cell r="F18051" t="str">
            <v>Монітор 18,5" LG</v>
          </cell>
          <cell r="G18051">
            <v>42299</v>
          </cell>
          <cell r="H18051">
            <v>1701.6</v>
          </cell>
          <cell r="I18051" t="str">
            <v>0</v>
          </cell>
          <cell r="J18051" t="str">
            <v>вул.Прорізна ,8а</v>
          </cell>
          <cell r="K18051" t="str">
            <v>Задовільний</v>
          </cell>
          <cell r="M18051">
            <v>457</v>
          </cell>
        </row>
        <row r="18052">
          <cell r="A18052">
            <v>18049</v>
          </cell>
          <cell r="B18052" t="str">
            <v>30521-1</v>
          </cell>
          <cell r="E18052" t="str">
            <v>Монітор 18,5" LG</v>
          </cell>
          <cell r="F18052" t="str">
            <v>Монітор 18,5" LG</v>
          </cell>
          <cell r="G18052">
            <v>42299</v>
          </cell>
          <cell r="H18052">
            <v>1701.6</v>
          </cell>
          <cell r="I18052" t="str">
            <v>0</v>
          </cell>
          <cell r="J18052" t="str">
            <v>к.33</v>
          </cell>
          <cell r="K18052" t="str">
            <v>б/у</v>
          </cell>
          <cell r="M18052">
            <v>457</v>
          </cell>
        </row>
        <row r="18053">
          <cell r="A18053">
            <v>18050</v>
          </cell>
          <cell r="B18053" t="str">
            <v>30522-1</v>
          </cell>
          <cell r="E18053" t="str">
            <v>Монітор 18,5" LG</v>
          </cell>
          <cell r="F18053" t="str">
            <v>Монітор 18,5" LG</v>
          </cell>
          <cell r="G18053">
            <v>42299</v>
          </cell>
          <cell r="H18053">
            <v>1701.6</v>
          </cell>
          <cell r="I18053" t="str">
            <v>0</v>
          </cell>
          <cell r="J18053" t="str">
            <v>вул.Прорізна ,8а</v>
          </cell>
          <cell r="K18053" t="str">
            <v>б/у</v>
          </cell>
          <cell r="M18053">
            <v>457</v>
          </cell>
        </row>
        <row r="18054">
          <cell r="A18054">
            <v>18051</v>
          </cell>
          <cell r="B18054" t="str">
            <v>30523-1</v>
          </cell>
          <cell r="E18054" t="str">
            <v>Монітор 18,5" LG</v>
          </cell>
          <cell r="F18054" t="str">
            <v>Монітор 18,5" LG</v>
          </cell>
          <cell r="G18054">
            <v>42299</v>
          </cell>
          <cell r="H18054">
            <v>1701.6</v>
          </cell>
          <cell r="I18054" t="str">
            <v>0</v>
          </cell>
          <cell r="J18054" t="str">
            <v>Васильківське відділення (КРВ)</v>
          </cell>
          <cell r="K18054" t="str">
            <v>б/у</v>
          </cell>
          <cell r="M18054">
            <v>457</v>
          </cell>
        </row>
        <row r="18055">
          <cell r="A18055">
            <v>18052</v>
          </cell>
          <cell r="B18055" t="str">
            <v>30524-1</v>
          </cell>
          <cell r="E18055" t="str">
            <v xml:space="preserve">Монітор 18,5" LG </v>
          </cell>
          <cell r="F18055" t="str">
            <v xml:space="preserve">Монітор 18,5" LG </v>
          </cell>
          <cell r="G18055">
            <v>42268</v>
          </cell>
          <cell r="H18055">
            <v>1701.6</v>
          </cell>
          <cell r="I18055" t="str">
            <v>0</v>
          </cell>
          <cell r="J18055" t="str">
            <v>Васильківське відділення (КРВ)</v>
          </cell>
          <cell r="K18055" t="str">
            <v>б/у</v>
          </cell>
          <cell r="M18055">
            <v>457</v>
          </cell>
        </row>
        <row r="18056">
          <cell r="A18056">
            <v>18053</v>
          </cell>
          <cell r="B18056" t="str">
            <v>30525-1</v>
          </cell>
          <cell r="E18056" t="str">
            <v xml:space="preserve">Монітор 18,5"  LG </v>
          </cell>
          <cell r="F18056" t="str">
            <v xml:space="preserve">Монітор 18,5"  LG </v>
          </cell>
          <cell r="G18056">
            <v>42109</v>
          </cell>
          <cell r="H18056">
            <v>1701.6</v>
          </cell>
          <cell r="I18056" t="str">
            <v>0</v>
          </cell>
          <cell r="J18056" t="str">
            <v>Васильківське відділення (КРВ)</v>
          </cell>
          <cell r="K18056" t="str">
            <v>б/у</v>
          </cell>
          <cell r="M18056">
            <v>457</v>
          </cell>
        </row>
        <row r="18057">
          <cell r="A18057">
            <v>18054</v>
          </cell>
          <cell r="B18057" t="str">
            <v>30526-1</v>
          </cell>
          <cell r="E18057" t="str">
            <v xml:space="preserve">Монітор 18,5"  LG </v>
          </cell>
          <cell r="F18057" t="str">
            <v xml:space="preserve">Монітор 18,5"  LG </v>
          </cell>
          <cell r="G18057">
            <v>42109</v>
          </cell>
          <cell r="H18057">
            <v>1701.6</v>
          </cell>
          <cell r="I18057" t="str">
            <v>0</v>
          </cell>
          <cell r="J18057" t="str">
            <v>Васильківське відділення (КРВ)</v>
          </cell>
          <cell r="K18057" t="str">
            <v>б/у</v>
          </cell>
          <cell r="M18057">
            <v>457</v>
          </cell>
        </row>
        <row r="18058">
          <cell r="A18058">
            <v>18055</v>
          </cell>
          <cell r="B18058" t="str">
            <v>30527-1</v>
          </cell>
          <cell r="E18058" t="str">
            <v xml:space="preserve">Монітор 18,5"  LG </v>
          </cell>
          <cell r="F18058" t="str">
            <v xml:space="preserve">Монітор 18,5"  LG </v>
          </cell>
          <cell r="G18058">
            <v>42109</v>
          </cell>
          <cell r="H18058">
            <v>1701.6</v>
          </cell>
          <cell r="I18058" t="str">
            <v>0</v>
          </cell>
          <cell r="J18058" t="str">
            <v>Васильківське відділення (КРВ)</v>
          </cell>
          <cell r="K18058" t="str">
            <v>б/у</v>
          </cell>
          <cell r="M18058">
            <v>457</v>
          </cell>
        </row>
        <row r="18059">
          <cell r="A18059">
            <v>18056</v>
          </cell>
          <cell r="B18059" t="str">
            <v>30528-1</v>
          </cell>
          <cell r="E18059" t="str">
            <v xml:space="preserve">Монітор 18,5"  LG </v>
          </cell>
          <cell r="F18059" t="str">
            <v xml:space="preserve">Монітор 18,5"  LG </v>
          </cell>
          <cell r="G18059">
            <v>42109</v>
          </cell>
          <cell r="H18059">
            <v>1701.6</v>
          </cell>
          <cell r="I18059" t="str">
            <v>0</v>
          </cell>
          <cell r="J18059" t="str">
            <v>Васильківське відділення (КРВ)</v>
          </cell>
          <cell r="K18059" t="str">
            <v>б/у</v>
          </cell>
          <cell r="M18059">
            <v>457</v>
          </cell>
        </row>
        <row r="18060">
          <cell r="A18060">
            <v>18057</v>
          </cell>
          <cell r="B18060" t="str">
            <v>30529-1</v>
          </cell>
          <cell r="E18060" t="str">
            <v xml:space="preserve">Монітор 18,5"  LG </v>
          </cell>
          <cell r="F18060" t="str">
            <v xml:space="preserve">Монітор 18,5"  LG </v>
          </cell>
          <cell r="G18060">
            <v>42109</v>
          </cell>
          <cell r="H18060">
            <v>1701.6</v>
          </cell>
          <cell r="I18060" t="str">
            <v>0</v>
          </cell>
          <cell r="J18060" t="str">
            <v>Васильківське відділення (КРВ)</v>
          </cell>
          <cell r="K18060" t="str">
            <v>б/у</v>
          </cell>
          <cell r="M18060">
            <v>457</v>
          </cell>
        </row>
        <row r="18061">
          <cell r="A18061">
            <v>18058</v>
          </cell>
          <cell r="B18061" t="str">
            <v>30530-1</v>
          </cell>
          <cell r="E18061" t="str">
            <v xml:space="preserve">Монітор 18,5"  LG </v>
          </cell>
          <cell r="F18061" t="str">
            <v xml:space="preserve">Монітор 18,5"  LG </v>
          </cell>
          <cell r="G18061">
            <v>42109</v>
          </cell>
          <cell r="H18061">
            <v>1701.6</v>
          </cell>
          <cell r="I18061" t="str">
            <v>0</v>
          </cell>
          <cell r="J18061" t="str">
            <v>Васильківське відділення (КРВ)</v>
          </cell>
          <cell r="K18061" t="str">
            <v>б/у</v>
          </cell>
          <cell r="M18061">
            <v>457</v>
          </cell>
        </row>
        <row r="18062">
          <cell r="A18062">
            <v>18059</v>
          </cell>
          <cell r="B18062" t="str">
            <v>30531-1</v>
          </cell>
          <cell r="E18062" t="str">
            <v xml:space="preserve">Монітор 18,5"  LG </v>
          </cell>
          <cell r="F18062" t="str">
            <v xml:space="preserve">Монітор 18,5"  LG </v>
          </cell>
          <cell r="G18062">
            <v>42109</v>
          </cell>
          <cell r="H18062">
            <v>1701.6</v>
          </cell>
          <cell r="I18062" t="str">
            <v>0</v>
          </cell>
          <cell r="J18062" t="str">
            <v>Васильківське відділення (КРВ)</v>
          </cell>
          <cell r="K18062" t="str">
            <v>б/у</v>
          </cell>
          <cell r="M18062">
            <v>457</v>
          </cell>
        </row>
        <row r="18063">
          <cell r="A18063">
            <v>18060</v>
          </cell>
          <cell r="B18063" t="str">
            <v>30532-1</v>
          </cell>
          <cell r="E18063" t="str">
            <v xml:space="preserve">Монітор 18,5"  LG </v>
          </cell>
          <cell r="F18063" t="str">
            <v xml:space="preserve">Монітор 18,5"  LG </v>
          </cell>
          <cell r="G18063">
            <v>42109</v>
          </cell>
          <cell r="H18063">
            <v>1701.6</v>
          </cell>
          <cell r="I18063" t="str">
            <v>0</v>
          </cell>
          <cell r="J18063" t="str">
            <v>Васильківське відділення (КРВ)</v>
          </cell>
          <cell r="K18063" t="str">
            <v>б/у</v>
          </cell>
          <cell r="M18063">
            <v>457</v>
          </cell>
        </row>
        <row r="18064">
          <cell r="A18064">
            <v>18061</v>
          </cell>
          <cell r="B18064" t="str">
            <v>30533-1</v>
          </cell>
          <cell r="E18064" t="str">
            <v xml:space="preserve">Монітор 18,5"  LG </v>
          </cell>
          <cell r="F18064" t="str">
            <v xml:space="preserve">Монітор 18,5"  LG </v>
          </cell>
          <cell r="G18064">
            <v>42109</v>
          </cell>
          <cell r="H18064">
            <v>1701.6</v>
          </cell>
          <cell r="I18064" t="str">
            <v>0</v>
          </cell>
          <cell r="J18064" t="str">
            <v>Васильківське відділення (КРВ)</v>
          </cell>
          <cell r="K18064" t="str">
            <v>б/у</v>
          </cell>
          <cell r="M18064">
            <v>457</v>
          </cell>
        </row>
        <row r="18065">
          <cell r="A18065">
            <v>18062</v>
          </cell>
          <cell r="B18065" t="str">
            <v>30534-1</v>
          </cell>
          <cell r="E18065" t="str">
            <v xml:space="preserve">Монітор 18,5"  LG </v>
          </cell>
          <cell r="F18065" t="str">
            <v xml:space="preserve">Монітор 18,5"  LG </v>
          </cell>
          <cell r="G18065">
            <v>42109</v>
          </cell>
          <cell r="H18065">
            <v>1701.6</v>
          </cell>
          <cell r="I18065" t="str">
            <v>0</v>
          </cell>
          <cell r="J18065" t="str">
            <v>Васильківське відділення (КРВ)</v>
          </cell>
          <cell r="K18065" t="str">
            <v>б/у</v>
          </cell>
          <cell r="M18065">
            <v>457</v>
          </cell>
        </row>
        <row r="18066">
          <cell r="A18066">
            <v>18063</v>
          </cell>
          <cell r="B18066" t="str">
            <v>30535-1</v>
          </cell>
          <cell r="E18066" t="str">
            <v>Джерело безперебійного живлення FSP FP-650</v>
          </cell>
          <cell r="F18066" t="str">
            <v>Джерело безперебійного живлення FSP FP-650</v>
          </cell>
          <cell r="G18066">
            <v>42094</v>
          </cell>
          <cell r="H18066">
            <v>1218</v>
          </cell>
          <cell r="I18066" t="str">
            <v>0</v>
          </cell>
          <cell r="J18066" t="str">
            <v>Васильківське відділення (КРВ)</v>
          </cell>
          <cell r="K18066" t="str">
            <v>б/у</v>
          </cell>
          <cell r="M18066">
            <v>375</v>
          </cell>
        </row>
        <row r="18067">
          <cell r="A18067">
            <v>18064</v>
          </cell>
          <cell r="B18067" t="str">
            <v>30536-1</v>
          </cell>
          <cell r="E18067" t="str">
            <v>Джерело безперебійного живлення FSP FP-650</v>
          </cell>
          <cell r="F18067" t="str">
            <v>Джерело безперебійного живлення FSP FP-650</v>
          </cell>
          <cell r="G18067">
            <v>42094</v>
          </cell>
          <cell r="H18067">
            <v>1218</v>
          </cell>
          <cell r="I18067" t="str">
            <v>0</v>
          </cell>
          <cell r="J18067" t="str">
            <v>Васильківське відділення (КРВ)</v>
          </cell>
          <cell r="K18067" t="str">
            <v>новий</v>
          </cell>
          <cell r="M18067">
            <v>375</v>
          </cell>
        </row>
        <row r="18068">
          <cell r="A18068">
            <v>18065</v>
          </cell>
          <cell r="B18068" t="str">
            <v>30537-1</v>
          </cell>
          <cell r="E18068" t="str">
            <v>Джерело безперебійного живлення FSP FP-650</v>
          </cell>
          <cell r="F18068" t="str">
            <v>Джерело безперебійного живлення FSP FP-650</v>
          </cell>
          <cell r="G18068">
            <v>42094</v>
          </cell>
          <cell r="H18068">
            <v>1218</v>
          </cell>
          <cell r="I18068" t="str">
            <v>0</v>
          </cell>
          <cell r="J18068" t="str">
            <v>Васильківське відділення (КРВ)</v>
          </cell>
          <cell r="K18068" t="str">
            <v>Задовільний</v>
          </cell>
          <cell r="M18068">
            <v>375</v>
          </cell>
        </row>
        <row r="18069">
          <cell r="A18069">
            <v>18066</v>
          </cell>
          <cell r="B18069" t="str">
            <v>30538-1</v>
          </cell>
          <cell r="E18069" t="str">
            <v>Джерело безперебійного живлення FSP FP-650</v>
          </cell>
          <cell r="F18069" t="str">
            <v>Джерело безперебійного живлення FSP FP-650</v>
          </cell>
          <cell r="G18069">
            <v>42094</v>
          </cell>
          <cell r="H18069">
            <v>1218</v>
          </cell>
          <cell r="I18069" t="str">
            <v>0</v>
          </cell>
          <cell r="J18069" t="str">
            <v>Васильківське відділення (КРВ)</v>
          </cell>
          <cell r="K18069" t="str">
            <v>новий</v>
          </cell>
          <cell r="M18069">
            <v>375</v>
          </cell>
        </row>
        <row r="18070">
          <cell r="A18070">
            <v>18067</v>
          </cell>
          <cell r="B18070" t="str">
            <v>30539-1</v>
          </cell>
          <cell r="E18070" t="str">
            <v>Джерело безперебійного живлення FSP FP-650</v>
          </cell>
          <cell r="F18070" t="str">
            <v>Джерело безперебійного живлення FSP FP-650</v>
          </cell>
          <cell r="G18070">
            <v>42094</v>
          </cell>
          <cell r="H18070">
            <v>1218</v>
          </cell>
          <cell r="I18070" t="str">
            <v>0</v>
          </cell>
          <cell r="J18070" t="str">
            <v>Прорізне відділення</v>
          </cell>
          <cell r="K18070" t="str">
            <v>Задовільний</v>
          </cell>
          <cell r="M18070">
            <v>375</v>
          </cell>
        </row>
        <row r="18071">
          <cell r="A18071">
            <v>18068</v>
          </cell>
          <cell r="B18071" t="str">
            <v>30540-1</v>
          </cell>
          <cell r="E18071" t="str">
            <v>Джерело безперебійного живлення FSP FP-650</v>
          </cell>
          <cell r="F18071" t="str">
            <v>Джерело безперебійного живлення FSP FP-650</v>
          </cell>
          <cell r="G18071">
            <v>42094</v>
          </cell>
          <cell r="H18071">
            <v>1218</v>
          </cell>
          <cell r="I18071" t="str">
            <v>0</v>
          </cell>
          <cell r="J18071" t="str">
            <v>Прорізне відділення</v>
          </cell>
          <cell r="K18071" t="str">
            <v>б/у</v>
          </cell>
          <cell r="M18071">
            <v>375</v>
          </cell>
        </row>
        <row r="18072">
          <cell r="A18072">
            <v>18069</v>
          </cell>
          <cell r="B18072" t="str">
            <v>30541-1</v>
          </cell>
          <cell r="E18072" t="str">
            <v>Джерело безперебійного живлення FSP FP-650</v>
          </cell>
          <cell r="F18072" t="str">
            <v>Джерело безперебійного живлення FSP FP-650</v>
          </cell>
          <cell r="G18072">
            <v>42094</v>
          </cell>
          <cell r="H18072">
            <v>1218</v>
          </cell>
          <cell r="I18072" t="str">
            <v>0</v>
          </cell>
          <cell r="J18072" t="str">
            <v>Васильківське відділення (КРВ)</v>
          </cell>
          <cell r="K18072" t="str">
            <v>б/у</v>
          </cell>
          <cell r="M18072">
            <v>375</v>
          </cell>
        </row>
        <row r="18073">
          <cell r="A18073">
            <v>18070</v>
          </cell>
          <cell r="B18073" t="str">
            <v>30542-1</v>
          </cell>
          <cell r="E18073" t="str">
            <v>Джерело безперебійного живлення FSP FP-650</v>
          </cell>
          <cell r="F18073" t="str">
            <v>Джерело безперебійного живлення FSP FP-650</v>
          </cell>
          <cell r="G18073">
            <v>42094</v>
          </cell>
          <cell r="H18073">
            <v>1218</v>
          </cell>
          <cell r="I18073" t="str">
            <v>0</v>
          </cell>
          <cell r="J18073" t="str">
            <v>Васильківське відділення (КРВ)</v>
          </cell>
          <cell r="K18073" t="str">
            <v>б/у</v>
          </cell>
          <cell r="M18073">
            <v>375</v>
          </cell>
        </row>
        <row r="18074">
          <cell r="A18074">
            <v>18071</v>
          </cell>
          <cell r="B18074" t="str">
            <v>30543-1</v>
          </cell>
          <cell r="E18074" t="str">
            <v>Джерело безперебійного живлення FSP FP-650</v>
          </cell>
          <cell r="F18074" t="str">
            <v>Джерело безперебійного живлення FSP FP-650</v>
          </cell>
          <cell r="G18074">
            <v>42094</v>
          </cell>
          <cell r="H18074">
            <v>1218</v>
          </cell>
          <cell r="I18074" t="str">
            <v>0</v>
          </cell>
          <cell r="J18074" t="str">
            <v>вул.Прорізна ,8а</v>
          </cell>
          <cell r="K18074" t="str">
            <v>б/у</v>
          </cell>
          <cell r="M18074">
            <v>375</v>
          </cell>
        </row>
        <row r="18075">
          <cell r="A18075">
            <v>18072</v>
          </cell>
          <cell r="B18075" t="str">
            <v>30544-1</v>
          </cell>
          <cell r="E18075" t="str">
            <v>Джерело безперебійного живлення FSP FP-650</v>
          </cell>
          <cell r="F18075" t="str">
            <v>Джерело безперебійного живлення FSP FP-650</v>
          </cell>
          <cell r="G18075">
            <v>42094</v>
          </cell>
          <cell r="H18075">
            <v>1218</v>
          </cell>
          <cell r="I18075" t="str">
            <v>0</v>
          </cell>
          <cell r="J18075" t="str">
            <v>вул.Прорізна ,8а</v>
          </cell>
          <cell r="K18075" t="str">
            <v>Задовільний</v>
          </cell>
          <cell r="M18075">
            <v>375</v>
          </cell>
        </row>
        <row r="18076">
          <cell r="A18076">
            <v>18073</v>
          </cell>
          <cell r="B18076" t="str">
            <v>30545-1</v>
          </cell>
          <cell r="E18076" t="str">
            <v>Джерело безперебійного живлення FSP FP-650</v>
          </cell>
          <cell r="F18076" t="str">
            <v>Джерело безперебійного живлення FSP FP-650</v>
          </cell>
          <cell r="G18076">
            <v>42094</v>
          </cell>
          <cell r="H18076">
            <v>1218</v>
          </cell>
          <cell r="I18076" t="str">
            <v>0</v>
          </cell>
          <cell r="J18076" t="str">
            <v>вул.Прорізна ,8а</v>
          </cell>
          <cell r="K18076" t="str">
            <v>Задовільний</v>
          </cell>
          <cell r="M18076">
            <v>375</v>
          </cell>
        </row>
        <row r="18077">
          <cell r="A18077">
            <v>18074</v>
          </cell>
          <cell r="B18077" t="str">
            <v>30546-1</v>
          </cell>
          <cell r="E18077" t="str">
            <v>Джерело безперебійного живлення FSP FP-650</v>
          </cell>
          <cell r="F18077" t="str">
            <v>Джерело безперебійного живлення FSP FP-650</v>
          </cell>
          <cell r="G18077">
            <v>42094</v>
          </cell>
          <cell r="H18077">
            <v>1218</v>
          </cell>
          <cell r="I18077" t="str">
            <v>0</v>
          </cell>
          <cell r="J18077" t="str">
            <v>вул.Прорізна ,8а</v>
          </cell>
          <cell r="K18077" t="str">
            <v>б/у</v>
          </cell>
          <cell r="M18077">
            <v>375</v>
          </cell>
        </row>
        <row r="18078">
          <cell r="A18078">
            <v>18075</v>
          </cell>
          <cell r="B18078" t="str">
            <v>30547-1</v>
          </cell>
          <cell r="E18078" t="str">
            <v>Джерело безперебійного живлення FSP FP-650</v>
          </cell>
          <cell r="F18078" t="str">
            <v>Джерело безперебійного живлення FSP FP-650</v>
          </cell>
          <cell r="G18078">
            <v>42094</v>
          </cell>
          <cell r="H18078">
            <v>1218</v>
          </cell>
          <cell r="I18078" t="str">
            <v>0</v>
          </cell>
          <cell r="J18078" t="str">
            <v>вул.Прорізна ,8а</v>
          </cell>
          <cell r="K18078" t="str">
            <v>б/у</v>
          </cell>
          <cell r="M18078">
            <v>375</v>
          </cell>
        </row>
        <row r="18079">
          <cell r="A18079">
            <v>18076</v>
          </cell>
          <cell r="B18079" t="str">
            <v>30548-1</v>
          </cell>
          <cell r="E18079" t="str">
            <v>Джерело безперебійного живлення FSP FP-650</v>
          </cell>
          <cell r="F18079" t="str">
            <v>Джерело безперебійного живлення FSP FP-650</v>
          </cell>
          <cell r="G18079">
            <v>42094</v>
          </cell>
          <cell r="H18079">
            <v>1218</v>
          </cell>
          <cell r="I18079" t="str">
            <v>0</v>
          </cell>
          <cell r="J18079" t="str">
            <v>Вул.Прорізна, каб.5 (Головний банк)</v>
          </cell>
          <cell r="K18079" t="str">
            <v>Задовільний</v>
          </cell>
          <cell r="M18079">
            <v>375</v>
          </cell>
        </row>
        <row r="18080">
          <cell r="A18080">
            <v>18077</v>
          </cell>
          <cell r="B18080" t="str">
            <v>30549-1</v>
          </cell>
          <cell r="E18080" t="str">
            <v>Джерело безперебійного живлення FSP FP-650</v>
          </cell>
          <cell r="F18080" t="str">
            <v>Джерело безперебійного живлення FSP FP-650</v>
          </cell>
          <cell r="G18080">
            <v>42094</v>
          </cell>
          <cell r="H18080">
            <v>1218</v>
          </cell>
          <cell r="I18080" t="str">
            <v>0</v>
          </cell>
          <cell r="J18080" t="str">
            <v>вул.Прорізна ,8а</v>
          </cell>
          <cell r="K18080" t="str">
            <v>Задовільний</v>
          </cell>
          <cell r="M18080">
            <v>375</v>
          </cell>
        </row>
        <row r="18081">
          <cell r="A18081">
            <v>18078</v>
          </cell>
          <cell r="B18081" t="str">
            <v>30550-1</v>
          </cell>
          <cell r="E18081" t="str">
            <v>Джерело безперебійного живлення FSP FP-650</v>
          </cell>
          <cell r="F18081" t="str">
            <v>Джерело безперебійного живлення FSP FP-650</v>
          </cell>
          <cell r="G18081">
            <v>42094</v>
          </cell>
          <cell r="H18081">
            <v>1218</v>
          </cell>
          <cell r="I18081" t="str">
            <v>0</v>
          </cell>
          <cell r="J18081" t="str">
            <v>к.47</v>
          </cell>
          <cell r="K18081" t="str">
            <v>Задовільний</v>
          </cell>
          <cell r="M18081">
            <v>375</v>
          </cell>
        </row>
        <row r="18082">
          <cell r="A18082">
            <v>18079</v>
          </cell>
          <cell r="B18082" t="str">
            <v>30551-1</v>
          </cell>
          <cell r="E18082" t="str">
            <v xml:space="preserve">Монітор 18,5" LG </v>
          </cell>
          <cell r="F18082" t="str">
            <v xml:space="preserve">Монітор 18,5" LG </v>
          </cell>
          <cell r="G18082">
            <v>42153</v>
          </cell>
          <cell r="H18082">
            <v>1701.6</v>
          </cell>
          <cell r="I18082" t="str">
            <v>0</v>
          </cell>
          <cell r="J18082" t="str">
            <v>Вул.Прорізна, каб.5 (Головний банк)</v>
          </cell>
          <cell r="K18082" t="str">
            <v>Задовільний</v>
          </cell>
          <cell r="M18082">
            <v>457</v>
          </cell>
        </row>
        <row r="18083">
          <cell r="A18083">
            <v>18080</v>
          </cell>
          <cell r="B18083" t="str">
            <v>30552-1</v>
          </cell>
          <cell r="E18083" t="str">
            <v xml:space="preserve">Монітор 18,5" LG </v>
          </cell>
          <cell r="F18083" t="str">
            <v xml:space="preserve">Монітор 18,5" LG </v>
          </cell>
          <cell r="G18083">
            <v>42153</v>
          </cell>
          <cell r="H18083">
            <v>1701.6</v>
          </cell>
          <cell r="I18083" t="str">
            <v>0</v>
          </cell>
          <cell r="J18083" t="str">
            <v>вул.Прорізна ,8а</v>
          </cell>
          <cell r="K18083" t="str">
            <v>Задовільний</v>
          </cell>
          <cell r="M18083">
            <v>457</v>
          </cell>
        </row>
        <row r="18084">
          <cell r="A18084">
            <v>18081</v>
          </cell>
          <cell r="B18084" t="str">
            <v>30553-1</v>
          </cell>
          <cell r="E18084" t="str">
            <v xml:space="preserve">Монітор 18,5" LG </v>
          </cell>
          <cell r="F18084" t="str">
            <v xml:space="preserve">Монітор 18,5" LG </v>
          </cell>
          <cell r="G18084">
            <v>42153</v>
          </cell>
          <cell r="H18084">
            <v>1701.6</v>
          </cell>
          <cell r="I18084" t="str">
            <v>0</v>
          </cell>
          <cell r="J18084" t="str">
            <v>ОПЕРУ</v>
          </cell>
          <cell r="K18084" t="str">
            <v>Задовільний</v>
          </cell>
          <cell r="M18084">
            <v>457</v>
          </cell>
        </row>
        <row r="18085">
          <cell r="A18085">
            <v>18082</v>
          </cell>
          <cell r="B18085" t="str">
            <v>30554-1</v>
          </cell>
          <cell r="E18085" t="str">
            <v xml:space="preserve">Монітор 18,5" LG </v>
          </cell>
          <cell r="F18085" t="str">
            <v xml:space="preserve">Монітор 18,5" LG </v>
          </cell>
          <cell r="G18085">
            <v>42153</v>
          </cell>
          <cell r="H18085">
            <v>1701.6</v>
          </cell>
          <cell r="I18085" t="str">
            <v>0</v>
          </cell>
          <cell r="J18085" t="str">
            <v>м. Київ, вул.Кирилівська,82 (склад)</v>
          </cell>
          <cell r="K18085" t="str">
            <v>Задовільний</v>
          </cell>
          <cell r="M18085">
            <v>457</v>
          </cell>
        </row>
        <row r="18086">
          <cell r="A18086">
            <v>18083</v>
          </cell>
          <cell r="B18086" t="str">
            <v>30555-1</v>
          </cell>
          <cell r="E18086" t="str">
            <v xml:space="preserve">Монітор 18,5" LG </v>
          </cell>
          <cell r="F18086" t="str">
            <v xml:space="preserve">Монітор 18,5" LG </v>
          </cell>
          <cell r="G18086">
            <v>42153</v>
          </cell>
          <cell r="H18086">
            <v>1701.6</v>
          </cell>
          <cell r="I18086" t="str">
            <v>0</v>
          </cell>
          <cell r="J18086" t="str">
            <v>м. Київ, вул.Кирилівська,82 (склад)</v>
          </cell>
          <cell r="K18086" t="str">
            <v>Задовільний</v>
          </cell>
          <cell r="M18086">
            <v>457</v>
          </cell>
        </row>
        <row r="18087">
          <cell r="A18087">
            <v>18084</v>
          </cell>
          <cell r="B18087" t="str">
            <v>30556-1</v>
          </cell>
          <cell r="E18087" t="str">
            <v xml:space="preserve">Монітор 18,5" LG </v>
          </cell>
          <cell r="F18087" t="str">
            <v xml:space="preserve">Монітор 18,5" LG </v>
          </cell>
          <cell r="G18087">
            <v>42153</v>
          </cell>
          <cell r="H18087">
            <v>1701.6</v>
          </cell>
          <cell r="I18087" t="str">
            <v>0</v>
          </cell>
          <cell r="J18087" t="str">
            <v>м. Київ, вул.Кирилівська,82 (склад)</v>
          </cell>
          <cell r="K18087" t="str">
            <v>Задовільний</v>
          </cell>
          <cell r="M18087">
            <v>457</v>
          </cell>
        </row>
        <row r="18088">
          <cell r="A18088">
            <v>18085</v>
          </cell>
          <cell r="B18088" t="str">
            <v>30557-1</v>
          </cell>
          <cell r="E18088" t="str">
            <v xml:space="preserve">Монітор 18,5" LG </v>
          </cell>
          <cell r="F18088" t="str">
            <v xml:space="preserve">Монітор 18,5" LG </v>
          </cell>
          <cell r="G18088">
            <v>42153</v>
          </cell>
          <cell r="H18088">
            <v>1701.6</v>
          </cell>
          <cell r="I18088" t="str">
            <v>0</v>
          </cell>
          <cell r="J18088" t="str">
            <v>м. Київ, вул.Кирилівська,82 (склад)</v>
          </cell>
          <cell r="K18088" t="str">
            <v>Задовільний</v>
          </cell>
          <cell r="M18088">
            <v>457</v>
          </cell>
        </row>
        <row r="18089">
          <cell r="A18089">
            <v>18086</v>
          </cell>
          <cell r="B18089" t="str">
            <v>30558-1</v>
          </cell>
          <cell r="E18089" t="str">
            <v xml:space="preserve">Монітор 18,5" LG </v>
          </cell>
          <cell r="F18089" t="str">
            <v xml:space="preserve">Монітор 18,5" LG </v>
          </cell>
          <cell r="G18089">
            <v>42153</v>
          </cell>
          <cell r="H18089">
            <v>1701.6</v>
          </cell>
          <cell r="I18089" t="str">
            <v>0</v>
          </cell>
          <cell r="J18089" t="str">
            <v>вул.Прорізна ,8а</v>
          </cell>
          <cell r="K18089" t="str">
            <v>Задовільний</v>
          </cell>
          <cell r="M18089">
            <v>457</v>
          </cell>
        </row>
        <row r="18090">
          <cell r="A18090">
            <v>18087</v>
          </cell>
          <cell r="B18090" t="str">
            <v>30559-1</v>
          </cell>
          <cell r="E18090" t="str">
            <v xml:space="preserve">Монітор 18,5" LG </v>
          </cell>
          <cell r="F18090" t="str">
            <v xml:space="preserve">Монітор 18,5" LG </v>
          </cell>
          <cell r="G18090">
            <v>42153</v>
          </cell>
          <cell r="H18090">
            <v>1701.6</v>
          </cell>
          <cell r="I18090" t="str">
            <v>0</v>
          </cell>
          <cell r="J18090" t="str">
            <v>вул.Прорізна ,8а</v>
          </cell>
          <cell r="K18090" t="str">
            <v>Задовільний</v>
          </cell>
          <cell r="M18090">
            <v>457</v>
          </cell>
        </row>
        <row r="18091">
          <cell r="A18091">
            <v>18088</v>
          </cell>
          <cell r="B18091" t="str">
            <v>30560-1</v>
          </cell>
          <cell r="E18091" t="str">
            <v xml:space="preserve">Монітор 18,5" LG </v>
          </cell>
          <cell r="F18091" t="str">
            <v xml:space="preserve">Монітор 18,5" LG </v>
          </cell>
          <cell r="G18091">
            <v>42153</v>
          </cell>
          <cell r="H18091">
            <v>1701.6</v>
          </cell>
          <cell r="I18091" t="str">
            <v>0</v>
          </cell>
          <cell r="J18091" t="str">
            <v>вул.Прорізна ,8а</v>
          </cell>
          <cell r="K18091" t="str">
            <v>Задовільний</v>
          </cell>
          <cell r="M18091">
            <v>457</v>
          </cell>
        </row>
        <row r="18092">
          <cell r="A18092">
            <v>18089</v>
          </cell>
          <cell r="B18092" t="str">
            <v>30561-1</v>
          </cell>
          <cell r="E18092" t="str">
            <v xml:space="preserve">Монітор 18,5" LG </v>
          </cell>
          <cell r="F18092" t="str">
            <v xml:space="preserve">Монітор 18,5" LG </v>
          </cell>
          <cell r="G18092">
            <v>42153</v>
          </cell>
          <cell r="H18092">
            <v>1701.6</v>
          </cell>
          <cell r="I18092" t="str">
            <v>0</v>
          </cell>
          <cell r="J18092" t="str">
            <v>вул.Прорізна ,8а</v>
          </cell>
          <cell r="K18092" t="str">
            <v>б/у</v>
          </cell>
          <cell r="M18092">
            <v>457</v>
          </cell>
        </row>
        <row r="18093">
          <cell r="A18093">
            <v>18090</v>
          </cell>
          <cell r="B18093" t="str">
            <v>30562-1</v>
          </cell>
          <cell r="E18093" t="str">
            <v xml:space="preserve">Монітор 18,5" LG </v>
          </cell>
          <cell r="F18093" t="str">
            <v xml:space="preserve">Монітор 18,5" LG </v>
          </cell>
          <cell r="G18093">
            <v>42153</v>
          </cell>
          <cell r="H18093">
            <v>1701.6</v>
          </cell>
          <cell r="I18093" t="str">
            <v>0</v>
          </cell>
          <cell r="J18093" t="str">
            <v>вул.Прорізна ,8а</v>
          </cell>
          <cell r="K18093" t="str">
            <v>Задовільний</v>
          </cell>
          <cell r="M18093">
            <v>457</v>
          </cell>
        </row>
        <row r="18094">
          <cell r="A18094">
            <v>18091</v>
          </cell>
          <cell r="B18094" t="str">
            <v>30563-1</v>
          </cell>
          <cell r="E18094" t="str">
            <v xml:space="preserve">Монітор 18,5" LG </v>
          </cell>
          <cell r="F18094" t="str">
            <v xml:space="preserve">Монітор 18,5" LG </v>
          </cell>
          <cell r="G18094">
            <v>42153</v>
          </cell>
          <cell r="H18094">
            <v>1701.6</v>
          </cell>
          <cell r="I18094" t="str">
            <v>0</v>
          </cell>
          <cell r="J18094" t="str">
            <v>вул.Прорізна ,8а</v>
          </cell>
          <cell r="K18094" t="str">
            <v>Задовільний</v>
          </cell>
          <cell r="M18094">
            <v>457</v>
          </cell>
        </row>
        <row r="18095">
          <cell r="A18095">
            <v>18092</v>
          </cell>
          <cell r="B18095" t="str">
            <v>30564-1</v>
          </cell>
          <cell r="E18095" t="str">
            <v xml:space="preserve">Монітор 18,5" LG </v>
          </cell>
          <cell r="F18095" t="str">
            <v xml:space="preserve">Монітор 18,5" LG </v>
          </cell>
          <cell r="G18095">
            <v>42153</v>
          </cell>
          <cell r="H18095">
            <v>1701.6</v>
          </cell>
          <cell r="I18095" t="str">
            <v>0</v>
          </cell>
          <cell r="J18095" t="str">
            <v>вул.Прорізна ,8а</v>
          </cell>
          <cell r="K18095" t="str">
            <v>новий</v>
          </cell>
          <cell r="M18095">
            <v>457</v>
          </cell>
        </row>
        <row r="18096">
          <cell r="A18096">
            <v>18093</v>
          </cell>
          <cell r="B18096" t="str">
            <v>30565-1</v>
          </cell>
          <cell r="E18096" t="str">
            <v xml:space="preserve">Монітор 18,5"  LG2 </v>
          </cell>
          <cell r="F18096" t="str">
            <v xml:space="preserve">Монітор 18,5"  LG2 </v>
          </cell>
          <cell r="G18096">
            <v>42153</v>
          </cell>
          <cell r="H18096">
            <v>1701.6</v>
          </cell>
          <cell r="I18096" t="str">
            <v>0</v>
          </cell>
          <cell r="J18096" t="str">
            <v>вул.Прорізна ,8а</v>
          </cell>
          <cell r="K18096" t="str">
            <v>б/у</v>
          </cell>
          <cell r="M18096">
            <v>457</v>
          </cell>
        </row>
        <row r="18097">
          <cell r="A18097">
            <v>18094</v>
          </cell>
          <cell r="B18097" t="str">
            <v>30566-1</v>
          </cell>
          <cell r="E18097" t="str">
            <v xml:space="preserve">Монітор 18,5"  LG2 </v>
          </cell>
          <cell r="F18097" t="str">
            <v xml:space="preserve">Монітор 18,5"  LG2 </v>
          </cell>
          <cell r="G18097">
            <v>42153</v>
          </cell>
          <cell r="H18097">
            <v>1701.6</v>
          </cell>
          <cell r="I18097" t="str">
            <v>0</v>
          </cell>
          <cell r="J18097" t="str">
            <v>вул.Прорізна ,8а</v>
          </cell>
          <cell r="K18097" t="str">
            <v>Задовільний</v>
          </cell>
          <cell r="M18097">
            <v>457</v>
          </cell>
        </row>
        <row r="18098">
          <cell r="A18098">
            <v>18095</v>
          </cell>
          <cell r="B18098" t="str">
            <v>30567-1</v>
          </cell>
          <cell r="E18098" t="str">
            <v xml:space="preserve">Монітор 18,5"  LG2 </v>
          </cell>
          <cell r="F18098" t="str">
            <v xml:space="preserve">Монітор 18,5"  LG2 </v>
          </cell>
          <cell r="G18098">
            <v>42153</v>
          </cell>
          <cell r="H18098">
            <v>1701.6</v>
          </cell>
          <cell r="I18098" t="str">
            <v>0</v>
          </cell>
          <cell r="J18098" t="str">
            <v>вул.Прорізна ,8а</v>
          </cell>
          <cell r="K18098" t="str">
            <v>Задовільний</v>
          </cell>
          <cell r="M18098">
            <v>457</v>
          </cell>
        </row>
        <row r="18099">
          <cell r="A18099">
            <v>18096</v>
          </cell>
          <cell r="B18099" t="str">
            <v>30568-1</v>
          </cell>
          <cell r="E18099" t="str">
            <v xml:space="preserve">Монітор 18,5"  LG2 </v>
          </cell>
          <cell r="F18099" t="str">
            <v xml:space="preserve">Монітор 18,5"  LG2 </v>
          </cell>
          <cell r="G18099">
            <v>42153</v>
          </cell>
          <cell r="H18099">
            <v>1701.6</v>
          </cell>
          <cell r="I18099" t="str">
            <v>0</v>
          </cell>
          <cell r="J18099" t="str">
            <v>к.62</v>
          </cell>
          <cell r="K18099" t="str">
            <v>Задовільний</v>
          </cell>
          <cell r="M18099">
            <v>457</v>
          </cell>
        </row>
        <row r="18100">
          <cell r="A18100">
            <v>18097</v>
          </cell>
          <cell r="B18100" t="str">
            <v>30569-1</v>
          </cell>
          <cell r="E18100" t="str">
            <v xml:space="preserve">Монітор 18,5" LG </v>
          </cell>
          <cell r="F18100" t="str">
            <v xml:space="preserve">Монітор 18,5" LG </v>
          </cell>
          <cell r="G18100">
            <v>42277</v>
          </cell>
          <cell r="H18100">
            <v>1701.6</v>
          </cell>
          <cell r="I18100" t="str">
            <v>0</v>
          </cell>
          <cell r="J18100" t="str">
            <v>Водії (Хрещатик,8а)</v>
          </cell>
          <cell r="K18100" t="str">
            <v>Задовільний</v>
          </cell>
          <cell r="M18100">
            <v>457</v>
          </cell>
        </row>
        <row r="18101">
          <cell r="A18101">
            <v>18098</v>
          </cell>
          <cell r="B18101" t="str">
            <v>30570-1</v>
          </cell>
          <cell r="E18101" t="str">
            <v xml:space="preserve">Монітор 18,5" LG </v>
          </cell>
          <cell r="F18101" t="str">
            <v xml:space="preserve">Монітор 18,5" LG </v>
          </cell>
          <cell r="G18101">
            <v>42277</v>
          </cell>
          <cell r="H18101">
            <v>1701.6</v>
          </cell>
          <cell r="I18101" t="str">
            <v>0</v>
          </cell>
          <cell r="J18101" t="str">
            <v>к.67/3</v>
          </cell>
          <cell r="K18101" t="str">
            <v>Задовільний</v>
          </cell>
          <cell r="M18101">
            <v>457</v>
          </cell>
        </row>
        <row r="18102">
          <cell r="A18102">
            <v>18099</v>
          </cell>
          <cell r="B18102" t="str">
            <v>30571-1</v>
          </cell>
          <cell r="E18102" t="str">
            <v xml:space="preserve">Монітор 18,5" LG </v>
          </cell>
          <cell r="F18102" t="str">
            <v xml:space="preserve">Монітор 18,5" LG </v>
          </cell>
          <cell r="G18102">
            <v>42277</v>
          </cell>
          <cell r="H18102">
            <v>1701.6</v>
          </cell>
          <cell r="I18102" t="str">
            <v>0</v>
          </cell>
          <cell r="J18102" t="str">
            <v>Васильківське відділення (КРВ)</v>
          </cell>
          <cell r="K18102" t="str">
            <v>Задовільний</v>
          </cell>
          <cell r="M18102">
            <v>457</v>
          </cell>
        </row>
        <row r="18103">
          <cell r="A18103">
            <v>18100</v>
          </cell>
          <cell r="B18103" t="str">
            <v>30572-1</v>
          </cell>
          <cell r="E18103" t="str">
            <v xml:space="preserve">Монітор 18,5" LG </v>
          </cell>
          <cell r="F18103" t="str">
            <v xml:space="preserve">Монітор 18,5" LG </v>
          </cell>
          <cell r="G18103">
            <v>42277</v>
          </cell>
          <cell r="H18103">
            <v>1701.6</v>
          </cell>
          <cell r="I18103" t="str">
            <v>0</v>
          </cell>
          <cell r="J18103" t="str">
            <v>Васильківське відділення (КРВ)</v>
          </cell>
          <cell r="K18103" t="str">
            <v>Задовільний</v>
          </cell>
          <cell r="M18103">
            <v>457</v>
          </cell>
        </row>
        <row r="18104">
          <cell r="A18104">
            <v>18101</v>
          </cell>
          <cell r="B18104" t="str">
            <v>30573-1</v>
          </cell>
          <cell r="E18104" t="str">
            <v xml:space="preserve">Монітор 18,5" LG </v>
          </cell>
          <cell r="F18104" t="str">
            <v xml:space="preserve">Монітор 18,5" LG </v>
          </cell>
          <cell r="G18104">
            <v>42277</v>
          </cell>
          <cell r="H18104">
            <v>1701.6</v>
          </cell>
          <cell r="I18104" t="str">
            <v>0</v>
          </cell>
          <cell r="J18104" t="str">
            <v>Васильківське відділення (КРВ)</v>
          </cell>
          <cell r="K18104" t="str">
            <v>б/у</v>
          </cell>
          <cell r="M18104">
            <v>457</v>
          </cell>
        </row>
        <row r="18105">
          <cell r="A18105">
            <v>18102</v>
          </cell>
          <cell r="B18105" t="str">
            <v>30574-1</v>
          </cell>
          <cell r="E18105" t="str">
            <v xml:space="preserve">Монітор 18,5" LG </v>
          </cell>
          <cell r="F18105" t="str">
            <v xml:space="preserve">Монітор 18,5" LG </v>
          </cell>
          <cell r="G18105">
            <v>42277</v>
          </cell>
          <cell r="H18105">
            <v>1701.6</v>
          </cell>
          <cell r="I18105" t="str">
            <v>0</v>
          </cell>
          <cell r="J18105" t="str">
            <v>Васильківське відділення (КРВ)</v>
          </cell>
          <cell r="K18105" t="str">
            <v>б/у</v>
          </cell>
          <cell r="M18105">
            <v>457</v>
          </cell>
        </row>
        <row r="18106">
          <cell r="A18106">
            <v>18103</v>
          </cell>
          <cell r="B18106" t="str">
            <v>30575-1</v>
          </cell>
          <cell r="E18106" t="str">
            <v xml:space="preserve">Монітор 18,5" LG </v>
          </cell>
          <cell r="F18106" t="str">
            <v xml:space="preserve">Монітор 18,5" LG </v>
          </cell>
          <cell r="G18106">
            <v>42277</v>
          </cell>
          <cell r="H18106">
            <v>1701.6</v>
          </cell>
          <cell r="I18106" t="str">
            <v>0</v>
          </cell>
          <cell r="J18106" t="str">
            <v>к.34</v>
          </cell>
          <cell r="K18106" t="str">
            <v>б/у</v>
          </cell>
          <cell r="M18106">
            <v>457</v>
          </cell>
        </row>
        <row r="18107">
          <cell r="A18107">
            <v>18104</v>
          </cell>
          <cell r="B18107" t="str">
            <v>30576-1</v>
          </cell>
          <cell r="E18107" t="str">
            <v xml:space="preserve">Монітор 18,5" LG </v>
          </cell>
          <cell r="F18107" t="str">
            <v xml:space="preserve">Монітор 18,5" LG </v>
          </cell>
          <cell r="G18107">
            <v>42277</v>
          </cell>
          <cell r="H18107">
            <v>1701.6</v>
          </cell>
          <cell r="I18107" t="str">
            <v>0</v>
          </cell>
          <cell r="J18107" t="str">
            <v>вул.Прорізна ,8а</v>
          </cell>
          <cell r="K18107" t="str">
            <v>б/у</v>
          </cell>
          <cell r="M18107">
            <v>457</v>
          </cell>
        </row>
        <row r="18108">
          <cell r="A18108">
            <v>18105</v>
          </cell>
          <cell r="B18108" t="str">
            <v>30577-1</v>
          </cell>
          <cell r="E18108" t="str">
            <v xml:space="preserve">Монітор 18,5" LG </v>
          </cell>
          <cell r="F18108" t="str">
            <v xml:space="preserve">Монітор 18,5" LG </v>
          </cell>
          <cell r="G18108">
            <v>42277</v>
          </cell>
          <cell r="H18108">
            <v>1701.6</v>
          </cell>
          <cell r="I18108" t="str">
            <v>0</v>
          </cell>
          <cell r="J18108" t="str">
            <v>вул.Прорізна ,8а</v>
          </cell>
          <cell r="K18108" t="str">
            <v>б/у</v>
          </cell>
          <cell r="M18108">
            <v>457</v>
          </cell>
        </row>
        <row r="18109">
          <cell r="A18109">
            <v>18106</v>
          </cell>
          <cell r="B18109" t="str">
            <v>30578-1</v>
          </cell>
          <cell r="E18109" t="str">
            <v xml:space="preserve">Монітор 18,5" LG </v>
          </cell>
          <cell r="F18109" t="str">
            <v xml:space="preserve">Монітор 18,5" LG </v>
          </cell>
          <cell r="G18109">
            <v>42277</v>
          </cell>
          <cell r="H18109">
            <v>1701.6</v>
          </cell>
          <cell r="I18109" t="str">
            <v>0</v>
          </cell>
          <cell r="J18109" t="str">
            <v>к.64</v>
          </cell>
          <cell r="K18109" t="str">
            <v>Задовільний</v>
          </cell>
          <cell r="M18109">
            <v>457</v>
          </cell>
        </row>
        <row r="18110">
          <cell r="A18110">
            <v>18107</v>
          </cell>
          <cell r="B18110" t="str">
            <v>30579-1</v>
          </cell>
          <cell r="E18110" t="str">
            <v xml:space="preserve">Монітор 18,5" LG </v>
          </cell>
          <cell r="F18110" t="str">
            <v xml:space="preserve">Монітор 18,5" LG </v>
          </cell>
          <cell r="G18110">
            <v>42277</v>
          </cell>
          <cell r="H18110">
            <v>1701.6</v>
          </cell>
          <cell r="I18110" t="str">
            <v>0</v>
          </cell>
          <cell r="J18110" t="str">
            <v>вул.Прорізна ,8а</v>
          </cell>
          <cell r="K18110" t="str">
            <v>Задовільний</v>
          </cell>
          <cell r="M18110">
            <v>457</v>
          </cell>
        </row>
        <row r="18111">
          <cell r="A18111">
            <v>18108</v>
          </cell>
          <cell r="B18111" t="str">
            <v>30580-1</v>
          </cell>
          <cell r="E18111" t="str">
            <v xml:space="preserve">Монітор 18,5" LG </v>
          </cell>
          <cell r="F18111" t="str">
            <v xml:space="preserve">Монітор 18,5" LG </v>
          </cell>
          <cell r="G18111">
            <v>42277</v>
          </cell>
          <cell r="H18111">
            <v>1701.6</v>
          </cell>
          <cell r="I18111" t="str">
            <v>0</v>
          </cell>
          <cell r="J18111" t="str">
            <v>вул.Прорізна ,8а</v>
          </cell>
          <cell r="K18111" t="str">
            <v>б/у</v>
          </cell>
          <cell r="M18111">
            <v>457</v>
          </cell>
        </row>
        <row r="18112">
          <cell r="A18112">
            <v>18109</v>
          </cell>
          <cell r="B18112" t="str">
            <v>30582-1</v>
          </cell>
          <cell r="E18112" t="str">
            <v xml:space="preserve">Монітор 18,5"  LG </v>
          </cell>
          <cell r="F18112" t="str">
            <v xml:space="preserve">Монітор 18,5"  LG </v>
          </cell>
          <cell r="G18112">
            <v>42268</v>
          </cell>
          <cell r="H18112">
            <v>1701.6</v>
          </cell>
          <cell r="I18112" t="str">
            <v>0</v>
          </cell>
          <cell r="J18112" t="str">
            <v>вул.Прорізна ,8а</v>
          </cell>
          <cell r="K18112" t="str">
            <v>Задовільний</v>
          </cell>
          <cell r="M18112">
            <v>457</v>
          </cell>
        </row>
        <row r="18113">
          <cell r="A18113">
            <v>18110</v>
          </cell>
          <cell r="B18113" t="str">
            <v>30583-1</v>
          </cell>
          <cell r="E18113" t="str">
            <v xml:space="preserve">Монітор 18,5"  LG </v>
          </cell>
          <cell r="F18113" t="str">
            <v xml:space="preserve">Монітор 18,5"  LG </v>
          </cell>
          <cell r="G18113">
            <v>42268</v>
          </cell>
          <cell r="H18113">
            <v>1701.6</v>
          </cell>
          <cell r="I18113" t="str">
            <v>0</v>
          </cell>
          <cell r="J18113" t="str">
            <v>вул.Прорізна ,8а</v>
          </cell>
          <cell r="K18113" t="str">
            <v>Задовільний</v>
          </cell>
          <cell r="M18113">
            <v>457</v>
          </cell>
        </row>
        <row r="18114">
          <cell r="A18114">
            <v>18111</v>
          </cell>
          <cell r="B18114" t="str">
            <v>30584-1</v>
          </cell>
          <cell r="E18114" t="str">
            <v xml:space="preserve">Монітор 18,5"  LG </v>
          </cell>
          <cell r="F18114" t="str">
            <v xml:space="preserve">Монітор 18,5"  LG </v>
          </cell>
          <cell r="G18114">
            <v>42268</v>
          </cell>
          <cell r="H18114">
            <v>1701.6</v>
          </cell>
          <cell r="I18114" t="str">
            <v>0</v>
          </cell>
          <cell r="J18114" t="str">
            <v>к.31</v>
          </cell>
          <cell r="K18114" t="str">
            <v>Задовільний</v>
          </cell>
          <cell r="M18114">
            <v>457</v>
          </cell>
        </row>
        <row r="18115">
          <cell r="A18115">
            <v>18112</v>
          </cell>
          <cell r="B18115" t="str">
            <v>30587-1</v>
          </cell>
          <cell r="E18115" t="str">
            <v>Драбина металева, 3 східці</v>
          </cell>
          <cell r="F18115" t="str">
            <v>Драбина металева, 3 східці</v>
          </cell>
          <cell r="G18115">
            <v>42069</v>
          </cell>
          <cell r="H18115">
            <v>305</v>
          </cell>
          <cell r="I18115" t="str">
            <v>0</v>
          </cell>
          <cell r="J18115" t="str">
            <v>вул. Прорізна, 9</v>
          </cell>
          <cell r="K18115" t="str">
            <v>Задовільний</v>
          </cell>
          <cell r="M18115">
            <v>210</v>
          </cell>
        </row>
        <row r="18116">
          <cell r="A18116">
            <v>18113</v>
          </cell>
          <cell r="B18116" t="str">
            <v>30588-1</v>
          </cell>
          <cell r="E18116" t="str">
            <v>Драбина металева, 3 східці</v>
          </cell>
          <cell r="F18116" t="str">
            <v>Драбина металева, 3 східці</v>
          </cell>
          <cell r="G18116">
            <v>42069</v>
          </cell>
          <cell r="H18116">
            <v>305</v>
          </cell>
          <cell r="I18116" t="str">
            <v>0</v>
          </cell>
          <cell r="J18116" t="str">
            <v>к.65</v>
          </cell>
          <cell r="K18116" t="str">
            <v>Задовільний</v>
          </cell>
          <cell r="M18116">
            <v>210</v>
          </cell>
        </row>
        <row r="18117">
          <cell r="A18117">
            <v>18114</v>
          </cell>
          <cell r="B18117" t="str">
            <v>31137-1</v>
          </cell>
          <cell r="E18117" t="str">
            <v>Стілець ІSO хром</v>
          </cell>
          <cell r="F18117" t="str">
            <v>Стілець ІSO хром</v>
          </cell>
          <cell r="G18117">
            <v>42299</v>
          </cell>
          <cell r="H18117">
            <v>282</v>
          </cell>
          <cell r="I18117" t="str">
            <v>0</v>
          </cell>
          <cell r="J18117" t="str">
            <v>к.33</v>
          </cell>
          <cell r="K18117" t="str">
            <v>Задовільний</v>
          </cell>
          <cell r="M18117">
            <v>99</v>
          </cell>
        </row>
        <row r="18118">
          <cell r="A18118">
            <v>18115</v>
          </cell>
          <cell r="B18118" t="str">
            <v>30600-1</v>
          </cell>
          <cell r="E18118" t="str">
            <v>Калькулятор Citizen 121</v>
          </cell>
          <cell r="F18118" t="str">
            <v>Калькулятор Citizen 121</v>
          </cell>
          <cell r="G18118">
            <v>42108</v>
          </cell>
          <cell r="H18118">
            <v>954.24</v>
          </cell>
          <cell r="I18118" t="str">
            <v>0</v>
          </cell>
          <cell r="J18118" t="str">
            <v>вул.Прорізна ,8а</v>
          </cell>
          <cell r="K18118" t="str">
            <v>Задовільний</v>
          </cell>
          <cell r="M18118">
            <v>75</v>
          </cell>
        </row>
        <row r="18119">
          <cell r="A18119">
            <v>18116</v>
          </cell>
          <cell r="B18119" t="str">
            <v>30601-1</v>
          </cell>
          <cell r="E18119" t="str">
            <v>Калькулятор Citizen 121</v>
          </cell>
          <cell r="F18119" t="str">
            <v>Калькулятор Citizen 121</v>
          </cell>
          <cell r="G18119">
            <v>42108</v>
          </cell>
          <cell r="H18119">
            <v>954.24</v>
          </cell>
          <cell r="I18119" t="str">
            <v>0</v>
          </cell>
          <cell r="J18119" t="str">
            <v>Залізничне відділення</v>
          </cell>
          <cell r="K18119" t="str">
            <v>б/у</v>
          </cell>
          <cell r="M18119">
            <v>75</v>
          </cell>
        </row>
        <row r="18120">
          <cell r="A18120">
            <v>18117</v>
          </cell>
          <cell r="B18120" t="str">
            <v>30602-1</v>
          </cell>
          <cell r="E18120" t="str">
            <v>Калькулятор Citizen 121</v>
          </cell>
          <cell r="F18120" t="str">
            <v>Калькулятор Citizen 121</v>
          </cell>
          <cell r="G18120">
            <v>42108</v>
          </cell>
          <cell r="H18120">
            <v>954.24</v>
          </cell>
          <cell r="I18120" t="str">
            <v>0</v>
          </cell>
          <cell r="J18120" t="str">
            <v>Залізничне відділення</v>
          </cell>
          <cell r="K18120" t="str">
            <v>б/у</v>
          </cell>
          <cell r="M18120">
            <v>75</v>
          </cell>
        </row>
        <row r="18121">
          <cell r="A18121">
            <v>18118</v>
          </cell>
          <cell r="B18121" t="str">
            <v>30603-1</v>
          </cell>
          <cell r="E18121" t="str">
            <v>Калькулятор Citizen 121</v>
          </cell>
          <cell r="F18121" t="str">
            <v>Калькулятор Citizen 121</v>
          </cell>
          <cell r="G18121">
            <v>42108</v>
          </cell>
          <cell r="H18121">
            <v>954.24</v>
          </cell>
          <cell r="I18121" t="str">
            <v>0</v>
          </cell>
          <cell r="J18121" t="str">
            <v>к.33</v>
          </cell>
          <cell r="K18121" t="str">
            <v>Задовільний</v>
          </cell>
          <cell r="M18121">
            <v>75</v>
          </cell>
        </row>
        <row r="18122">
          <cell r="A18122">
            <v>18119</v>
          </cell>
          <cell r="B18122" t="str">
            <v>30604-1</v>
          </cell>
          <cell r="E18122" t="str">
            <v>Калькулятор Citizen 121</v>
          </cell>
          <cell r="F18122" t="str">
            <v>Калькулятор Citizen 121</v>
          </cell>
          <cell r="G18122">
            <v>42108</v>
          </cell>
          <cell r="H18122">
            <v>954.24</v>
          </cell>
          <cell r="I18122" t="str">
            <v>0</v>
          </cell>
          <cell r="J18122" t="str">
            <v>к.33</v>
          </cell>
          <cell r="K18122" t="str">
            <v>Задовільний</v>
          </cell>
          <cell r="M18122">
            <v>75</v>
          </cell>
        </row>
        <row r="18123">
          <cell r="A18123">
            <v>18120</v>
          </cell>
          <cell r="B18123" t="str">
            <v>30605-1</v>
          </cell>
          <cell r="E18123" t="str">
            <v>Калькулятор Citizen 121</v>
          </cell>
          <cell r="F18123" t="str">
            <v>Калькулятор Citizen 121</v>
          </cell>
          <cell r="G18123">
            <v>42108</v>
          </cell>
          <cell r="H18123">
            <v>954.24</v>
          </cell>
          <cell r="I18123" t="str">
            <v>0</v>
          </cell>
          <cell r="J18123" t="str">
            <v>к.33</v>
          </cell>
          <cell r="K18123" t="str">
            <v>б/у</v>
          </cell>
          <cell r="M18123">
            <v>75</v>
          </cell>
        </row>
        <row r="18124">
          <cell r="A18124">
            <v>18121</v>
          </cell>
          <cell r="B18124" t="str">
            <v>30606-1</v>
          </cell>
          <cell r="E18124" t="str">
            <v>Калькулятор Citizen888</v>
          </cell>
          <cell r="F18124" t="str">
            <v>Калькулятор Citizen888</v>
          </cell>
          <cell r="G18124">
            <v>42108</v>
          </cell>
          <cell r="H18124">
            <v>223.92</v>
          </cell>
          <cell r="I18124" t="str">
            <v>0</v>
          </cell>
          <cell r="J18124" t="str">
            <v>к.21</v>
          </cell>
          <cell r="K18124" t="str">
            <v>Задовільний</v>
          </cell>
          <cell r="M18124">
            <v>38</v>
          </cell>
        </row>
        <row r="18125">
          <cell r="A18125">
            <v>18122</v>
          </cell>
          <cell r="B18125" t="str">
            <v>30607-1</v>
          </cell>
          <cell r="E18125" t="str">
            <v>Калькулятор Citizen888</v>
          </cell>
          <cell r="F18125" t="str">
            <v>Калькулятор Citizen888</v>
          </cell>
          <cell r="G18125">
            <v>42108</v>
          </cell>
          <cell r="H18125">
            <v>223.92</v>
          </cell>
          <cell r="I18125" t="str">
            <v>0</v>
          </cell>
          <cell r="J18125" t="str">
            <v>к.33</v>
          </cell>
          <cell r="K18125" t="str">
            <v>Задовільний</v>
          </cell>
          <cell r="M18125">
            <v>38</v>
          </cell>
        </row>
        <row r="18126">
          <cell r="A18126">
            <v>18123</v>
          </cell>
          <cell r="B18126" t="str">
            <v>30608-1</v>
          </cell>
          <cell r="E18126" t="str">
            <v>Калькулятор Citizen888</v>
          </cell>
          <cell r="F18126" t="str">
            <v>Калькулятор Citizen888</v>
          </cell>
          <cell r="G18126">
            <v>42108</v>
          </cell>
          <cell r="H18126">
            <v>223.92</v>
          </cell>
          <cell r="I18126" t="str">
            <v>0</v>
          </cell>
          <cell r="J18126" t="str">
            <v>м. Київ, вул.Кирилівська,82 (склад)</v>
          </cell>
          <cell r="M18126">
            <v>38</v>
          </cell>
        </row>
        <row r="18127">
          <cell r="A18127">
            <v>18124</v>
          </cell>
          <cell r="B18127" t="str">
            <v>30609-1</v>
          </cell>
          <cell r="E18127" t="str">
            <v>Калькулятор Citizen888</v>
          </cell>
          <cell r="F18127" t="str">
            <v>Калькулятор Citizen888</v>
          </cell>
          <cell r="G18127">
            <v>42108</v>
          </cell>
          <cell r="H18127">
            <v>223.92</v>
          </cell>
          <cell r="I18127" t="str">
            <v>0</v>
          </cell>
          <cell r="J18127" t="str">
            <v>вул.Прорізна ,8а</v>
          </cell>
          <cell r="M18127">
            <v>38</v>
          </cell>
        </row>
        <row r="18128">
          <cell r="A18128">
            <v>18125</v>
          </cell>
          <cell r="B18128" t="str">
            <v>30610-1</v>
          </cell>
          <cell r="E18128" t="str">
            <v>Калькулятор Citizen888</v>
          </cell>
          <cell r="F18128" t="str">
            <v>Калькулятор Citizen888</v>
          </cell>
          <cell r="G18128">
            <v>42108</v>
          </cell>
          <cell r="H18128">
            <v>223.92</v>
          </cell>
          <cell r="I18128" t="str">
            <v>0</v>
          </cell>
          <cell r="J18128" t="str">
            <v>вул.Прорізна ,8а</v>
          </cell>
          <cell r="K18128" t="str">
            <v>б/у</v>
          </cell>
          <cell r="M18128">
            <v>38</v>
          </cell>
        </row>
        <row r="18129">
          <cell r="A18129">
            <v>18126</v>
          </cell>
          <cell r="B18129" t="str">
            <v>30611-1</v>
          </cell>
          <cell r="E18129" t="str">
            <v>Калькулятор Citizen888</v>
          </cell>
          <cell r="F18129" t="str">
            <v>Калькулятор Citizen888</v>
          </cell>
          <cell r="G18129">
            <v>42108</v>
          </cell>
          <cell r="H18129">
            <v>223.92</v>
          </cell>
          <cell r="I18129" t="str">
            <v>0</v>
          </cell>
          <cell r="J18129" t="str">
            <v>к.43</v>
          </cell>
          <cell r="K18129" t="str">
            <v>б/у</v>
          </cell>
          <cell r="M18129">
            <v>38</v>
          </cell>
        </row>
        <row r="18130">
          <cell r="A18130">
            <v>18127</v>
          </cell>
          <cell r="B18130" t="str">
            <v>30612-1</v>
          </cell>
          <cell r="E18130" t="str">
            <v>Калькулятор Citizen888</v>
          </cell>
          <cell r="F18130" t="str">
            <v>Калькулятор Citizen888</v>
          </cell>
          <cell r="G18130">
            <v>42108</v>
          </cell>
          <cell r="H18130">
            <v>223.92</v>
          </cell>
          <cell r="I18130" t="str">
            <v>0</v>
          </cell>
          <cell r="J18130" t="str">
            <v>Подільське відд.</v>
          </cell>
          <cell r="K18130" t="str">
            <v>б/у</v>
          </cell>
          <cell r="M18130">
            <v>38</v>
          </cell>
        </row>
        <row r="18131">
          <cell r="A18131">
            <v>18128</v>
          </cell>
          <cell r="B18131" t="str">
            <v>30613-1</v>
          </cell>
          <cell r="E18131" t="str">
            <v>Калькулятор Citizen888</v>
          </cell>
          <cell r="F18131" t="str">
            <v>Калькулятор Citizen888</v>
          </cell>
          <cell r="G18131">
            <v>42108</v>
          </cell>
          <cell r="H18131">
            <v>223.92</v>
          </cell>
          <cell r="I18131" t="str">
            <v>0</v>
          </cell>
          <cell r="J18131" t="str">
            <v>Подільське відд.</v>
          </cell>
          <cell r="K18131" t="str">
            <v>Задовільний</v>
          </cell>
          <cell r="M18131">
            <v>38</v>
          </cell>
        </row>
        <row r="18132">
          <cell r="A18132">
            <v>18129</v>
          </cell>
          <cell r="B18132" t="str">
            <v>30614-1</v>
          </cell>
          <cell r="E18132" t="str">
            <v>Калькулятор Citizen888</v>
          </cell>
          <cell r="F18132" t="str">
            <v>Калькулятор Citizen888</v>
          </cell>
          <cell r="G18132">
            <v>42108</v>
          </cell>
          <cell r="H18132">
            <v>223.92</v>
          </cell>
          <cell r="I18132" t="str">
            <v>0</v>
          </cell>
          <cell r="J18132" t="str">
            <v>Подільське відд.</v>
          </cell>
          <cell r="K18132" t="str">
            <v>Задовільний</v>
          </cell>
          <cell r="M18132">
            <v>38</v>
          </cell>
        </row>
        <row r="18133">
          <cell r="A18133">
            <v>18130</v>
          </cell>
          <cell r="B18133" t="str">
            <v>30615-1</v>
          </cell>
          <cell r="E18133" t="str">
            <v>Калькулятор Citizen 121</v>
          </cell>
          <cell r="F18133" t="str">
            <v>Калькулятор Citizen 121</v>
          </cell>
          <cell r="G18133">
            <v>42108</v>
          </cell>
          <cell r="H18133">
            <v>954.24</v>
          </cell>
          <cell r="I18133" t="str">
            <v>0</v>
          </cell>
          <cell r="J18133" t="str">
            <v>Подільське відд.</v>
          </cell>
          <cell r="K18133" t="str">
            <v>Задовільний</v>
          </cell>
          <cell r="M18133">
            <v>75</v>
          </cell>
        </row>
        <row r="18134">
          <cell r="A18134">
            <v>18131</v>
          </cell>
          <cell r="B18134" t="str">
            <v>30616-1</v>
          </cell>
          <cell r="E18134" t="str">
            <v>Калькулятор Citizen888</v>
          </cell>
          <cell r="F18134" t="str">
            <v>Калькулятор Citizen888</v>
          </cell>
          <cell r="G18134">
            <v>42108</v>
          </cell>
          <cell r="H18134">
            <v>223.92</v>
          </cell>
          <cell r="I18134" t="str">
            <v>0</v>
          </cell>
          <cell r="J18134" t="str">
            <v>кладова</v>
          </cell>
          <cell r="K18134" t="str">
            <v>Задовільний</v>
          </cell>
          <cell r="M18134">
            <v>38</v>
          </cell>
        </row>
        <row r="18135">
          <cell r="A18135">
            <v>18132</v>
          </cell>
          <cell r="B18135" t="str">
            <v>30617-1</v>
          </cell>
          <cell r="E18135" t="str">
            <v>Калькулятор Citizen 121</v>
          </cell>
          <cell r="F18135" t="str">
            <v>Калькулятор Citizen 121</v>
          </cell>
          <cell r="G18135">
            <v>42108</v>
          </cell>
          <cell r="H18135">
            <v>954.24</v>
          </cell>
          <cell r="I18135" t="str">
            <v>0</v>
          </cell>
          <cell r="J18135" t="str">
            <v>кладова</v>
          </cell>
          <cell r="K18135" t="str">
            <v>Задовільний</v>
          </cell>
          <cell r="M18135">
            <v>75</v>
          </cell>
        </row>
        <row r="18136">
          <cell r="A18136">
            <v>18133</v>
          </cell>
          <cell r="B18136" t="str">
            <v>30618-1</v>
          </cell>
          <cell r="E18136" t="str">
            <v>Калькулятор Citizen888</v>
          </cell>
          <cell r="F18136" t="str">
            <v>Калькулятор Citizen888</v>
          </cell>
          <cell r="G18136">
            <v>42108</v>
          </cell>
          <cell r="H18136">
            <v>223.92</v>
          </cell>
          <cell r="I18136" t="str">
            <v>0</v>
          </cell>
          <cell r="J18136" t="str">
            <v>кладова</v>
          </cell>
          <cell r="K18136" t="str">
            <v>Задовільний</v>
          </cell>
          <cell r="M18136">
            <v>38</v>
          </cell>
        </row>
        <row r="18137">
          <cell r="A18137">
            <v>18134</v>
          </cell>
          <cell r="B18137" t="str">
            <v>30619-1</v>
          </cell>
          <cell r="E18137" t="str">
            <v>Калькулятор Citizen 121</v>
          </cell>
          <cell r="F18137" t="str">
            <v>Калькулятор Citizen 121</v>
          </cell>
          <cell r="G18137">
            <v>42108</v>
          </cell>
          <cell r="H18137">
            <v>954.24</v>
          </cell>
          <cell r="I18137" t="str">
            <v>0</v>
          </cell>
          <cell r="J18137" t="str">
            <v>Чернівецьке РВ</v>
          </cell>
          <cell r="K18137" t="str">
            <v>Задовільний</v>
          </cell>
          <cell r="M18137">
            <v>75</v>
          </cell>
        </row>
        <row r="18138">
          <cell r="A18138">
            <v>18135</v>
          </cell>
          <cell r="B18138" t="str">
            <v>30620-1</v>
          </cell>
          <cell r="E18138" t="str">
            <v>Калькулятор Citizen888</v>
          </cell>
          <cell r="F18138" t="str">
            <v>Калькулятор Citizen888</v>
          </cell>
          <cell r="G18138">
            <v>42108</v>
          </cell>
          <cell r="H18138">
            <v>223.92</v>
          </cell>
          <cell r="I18138" t="str">
            <v>0</v>
          </cell>
          <cell r="J18138" t="str">
            <v>Чернівецьке РВ</v>
          </cell>
          <cell r="K18138" t="str">
            <v>Задовільний</v>
          </cell>
          <cell r="M18138">
            <v>38</v>
          </cell>
        </row>
        <row r="18139">
          <cell r="A18139">
            <v>18136</v>
          </cell>
          <cell r="B18139" t="str">
            <v>30621-1</v>
          </cell>
          <cell r="E18139" t="str">
            <v>Калькулятор Citizen888</v>
          </cell>
          <cell r="F18139" t="str">
            <v>Калькулятор Citizen888</v>
          </cell>
          <cell r="G18139">
            <v>42108</v>
          </cell>
          <cell r="H18139">
            <v>223.92</v>
          </cell>
          <cell r="I18139" t="str">
            <v>0</v>
          </cell>
          <cell r="J18139" t="str">
            <v>Чернівецьке РВ</v>
          </cell>
          <cell r="K18139" t="str">
            <v>Задовільний</v>
          </cell>
          <cell r="M18139">
            <v>38</v>
          </cell>
        </row>
        <row r="18140">
          <cell r="A18140">
            <v>18137</v>
          </cell>
          <cell r="B18140" t="str">
            <v>30622-1</v>
          </cell>
          <cell r="E18140" t="str">
            <v>Калькулятор Citizen888</v>
          </cell>
          <cell r="F18140" t="str">
            <v>Калькулятор Citizen888</v>
          </cell>
          <cell r="G18140">
            <v>42108</v>
          </cell>
          <cell r="H18140">
            <v>223.92</v>
          </cell>
          <cell r="I18140" t="str">
            <v>0</v>
          </cell>
          <cell r="J18140" t="str">
            <v>Чернівецьке РВ</v>
          </cell>
          <cell r="K18140" t="str">
            <v>Задовільний</v>
          </cell>
          <cell r="M18140">
            <v>38</v>
          </cell>
        </row>
        <row r="18141">
          <cell r="A18141">
            <v>18138</v>
          </cell>
          <cell r="B18141" t="str">
            <v>30623-1</v>
          </cell>
          <cell r="E18141" t="str">
            <v>Калькулятор Citizen888</v>
          </cell>
          <cell r="F18141" t="str">
            <v>Калькулятор Citizen888</v>
          </cell>
          <cell r="G18141">
            <v>42108</v>
          </cell>
          <cell r="H18141">
            <v>223.92</v>
          </cell>
          <cell r="I18141" t="str">
            <v>0</v>
          </cell>
          <cell r="J18141" t="str">
            <v>Заньковецьке відділення</v>
          </cell>
          <cell r="K18141" t="str">
            <v>Задовільний</v>
          </cell>
          <cell r="M18141">
            <v>38</v>
          </cell>
        </row>
        <row r="18142">
          <cell r="A18142">
            <v>18139</v>
          </cell>
          <cell r="B18142" t="str">
            <v>30624-1</v>
          </cell>
          <cell r="E18142" t="str">
            <v>Калькулятор Citizen888</v>
          </cell>
          <cell r="F18142" t="str">
            <v>Калькулятор Citizen888</v>
          </cell>
          <cell r="G18142">
            <v>42108</v>
          </cell>
          <cell r="H18142">
            <v>223.92</v>
          </cell>
          <cell r="I18142" t="str">
            <v>0</v>
          </cell>
          <cell r="J18142" t="str">
            <v>Чернівецьке РВ</v>
          </cell>
          <cell r="K18142" t="str">
            <v>Задовільний</v>
          </cell>
          <cell r="M18142">
            <v>38</v>
          </cell>
        </row>
        <row r="18143">
          <cell r="A18143">
            <v>18140</v>
          </cell>
          <cell r="B18143" t="str">
            <v>30625-1</v>
          </cell>
          <cell r="E18143" t="str">
            <v>Калькулятор Citizen888</v>
          </cell>
          <cell r="F18143" t="str">
            <v>Калькулятор Citizen888</v>
          </cell>
          <cell r="G18143">
            <v>42108</v>
          </cell>
          <cell r="H18143">
            <v>223.92</v>
          </cell>
          <cell r="I18143" t="str">
            <v>0</v>
          </cell>
          <cell r="J18143" t="str">
            <v>Кіровоградське РВ</v>
          </cell>
          <cell r="K18143" t="str">
            <v>Задовільний</v>
          </cell>
          <cell r="M18143">
            <v>38</v>
          </cell>
        </row>
        <row r="18144">
          <cell r="A18144">
            <v>18141</v>
          </cell>
          <cell r="B18144" t="str">
            <v>30626-1</v>
          </cell>
          <cell r="E18144" t="str">
            <v>Калькулятор Citizen888</v>
          </cell>
          <cell r="F18144" t="str">
            <v>Калькулятор Citizen888</v>
          </cell>
          <cell r="G18144">
            <v>42108</v>
          </cell>
          <cell r="H18144">
            <v>223.92</v>
          </cell>
          <cell r="I18144" t="str">
            <v>0</v>
          </cell>
          <cell r="J18144" t="str">
            <v>Кіровоградське РВ</v>
          </cell>
          <cell r="K18144" t="str">
            <v>Задовільний</v>
          </cell>
          <cell r="M18144">
            <v>38</v>
          </cell>
        </row>
        <row r="18145">
          <cell r="A18145">
            <v>18142</v>
          </cell>
          <cell r="B18145" t="str">
            <v>30627-1</v>
          </cell>
          <cell r="E18145" t="str">
            <v>Калькулятор Citizen888</v>
          </cell>
          <cell r="F18145" t="str">
            <v>Калькулятор Citizen888</v>
          </cell>
          <cell r="G18145">
            <v>42108</v>
          </cell>
          <cell r="H18145">
            <v>223.92</v>
          </cell>
          <cell r="I18145" t="str">
            <v>0</v>
          </cell>
          <cell r="J18145" t="str">
            <v>Кіровоградське РВ</v>
          </cell>
          <cell r="K18145" t="str">
            <v>Задовільний</v>
          </cell>
          <cell r="M18145">
            <v>38</v>
          </cell>
        </row>
        <row r="18146">
          <cell r="A18146">
            <v>18143</v>
          </cell>
          <cell r="B18146" t="str">
            <v>30628-1</v>
          </cell>
          <cell r="E18146" t="str">
            <v>Калькулятор Citizen888</v>
          </cell>
          <cell r="F18146" t="str">
            <v>Калькулятор Citizen888</v>
          </cell>
          <cell r="G18146">
            <v>42108</v>
          </cell>
          <cell r="H18146">
            <v>223.92</v>
          </cell>
          <cell r="I18146" t="str">
            <v>0</v>
          </cell>
          <cell r="J18146" t="str">
            <v>Кіровоградське РВ</v>
          </cell>
          <cell r="K18146" t="str">
            <v>Задовільний</v>
          </cell>
          <cell r="M18146">
            <v>38</v>
          </cell>
        </row>
        <row r="18147">
          <cell r="A18147">
            <v>18144</v>
          </cell>
          <cell r="B18147" t="str">
            <v>30629-1</v>
          </cell>
          <cell r="E18147" t="str">
            <v>Калькулятор Citizen888</v>
          </cell>
          <cell r="F18147" t="str">
            <v>Калькулятор Citizen888</v>
          </cell>
          <cell r="G18147">
            <v>42108</v>
          </cell>
          <cell r="H18147">
            <v>223.92</v>
          </cell>
          <cell r="I18147" t="str">
            <v>0</v>
          </cell>
          <cell r="J18147" t="str">
            <v>Кіровоградське РВ</v>
          </cell>
          <cell r="K18147" t="str">
            <v>Задовільний</v>
          </cell>
          <cell r="M18147">
            <v>38</v>
          </cell>
        </row>
        <row r="18148">
          <cell r="A18148">
            <v>18145</v>
          </cell>
          <cell r="B18148" t="str">
            <v>30630-1</v>
          </cell>
          <cell r="E18148" t="str">
            <v>Калькулятор Citizen888</v>
          </cell>
          <cell r="F18148" t="str">
            <v>Калькулятор Citizen888</v>
          </cell>
          <cell r="G18148">
            <v>42108</v>
          </cell>
          <cell r="H18148">
            <v>223.92</v>
          </cell>
          <cell r="I18148" t="str">
            <v>0</v>
          </cell>
          <cell r="J18148" t="str">
            <v>Кіровоградське РВ</v>
          </cell>
          <cell r="K18148" t="str">
            <v>Задовільний</v>
          </cell>
          <cell r="M18148">
            <v>38</v>
          </cell>
        </row>
        <row r="18149">
          <cell r="A18149">
            <v>18146</v>
          </cell>
          <cell r="B18149" t="str">
            <v>30631-1</v>
          </cell>
          <cell r="E18149" t="str">
            <v>Калькулятор Citizen888</v>
          </cell>
          <cell r="F18149" t="str">
            <v>Калькулятор Citizen888</v>
          </cell>
          <cell r="G18149">
            <v>42108</v>
          </cell>
          <cell r="H18149">
            <v>223.92</v>
          </cell>
          <cell r="I18149" t="str">
            <v>0</v>
          </cell>
          <cell r="J18149" t="str">
            <v>Кіровоградське РВ</v>
          </cell>
          <cell r="K18149" t="str">
            <v>Задовільний</v>
          </cell>
          <cell r="M18149">
            <v>38</v>
          </cell>
        </row>
        <row r="18150">
          <cell r="A18150">
            <v>18147</v>
          </cell>
          <cell r="B18150" t="str">
            <v>30632-1</v>
          </cell>
          <cell r="E18150" t="str">
            <v>Калькулятор Citizen888</v>
          </cell>
          <cell r="F18150" t="str">
            <v>Калькулятор Citizen888</v>
          </cell>
          <cell r="G18150">
            <v>42108</v>
          </cell>
          <cell r="H18150">
            <v>223.92</v>
          </cell>
          <cell r="I18150" t="str">
            <v>0</v>
          </cell>
          <cell r="J18150" t="str">
            <v>кладова</v>
          </cell>
          <cell r="K18150" t="str">
            <v>Задовільний</v>
          </cell>
          <cell r="M18150">
            <v>38</v>
          </cell>
        </row>
        <row r="18151">
          <cell r="A18151">
            <v>18148</v>
          </cell>
          <cell r="B18151" t="str">
            <v>30633-1</v>
          </cell>
          <cell r="E18151" t="str">
            <v>Калькулятор Citizen888</v>
          </cell>
          <cell r="F18151" t="str">
            <v>Калькулятор Citizen888</v>
          </cell>
          <cell r="G18151">
            <v>42108</v>
          </cell>
          <cell r="H18151">
            <v>223.92</v>
          </cell>
          <cell r="I18151" t="str">
            <v>0</v>
          </cell>
          <cell r="J18151" t="str">
            <v>кладова</v>
          </cell>
          <cell r="K18151" t="str">
            <v>б/у</v>
          </cell>
          <cell r="M18151">
            <v>38</v>
          </cell>
        </row>
        <row r="18152">
          <cell r="A18152">
            <v>18149</v>
          </cell>
          <cell r="B18152" t="str">
            <v>30635-1</v>
          </cell>
          <cell r="E18152" t="str">
            <v>Калькулятор Brilliant "BC-777"</v>
          </cell>
          <cell r="F18152" t="str">
            <v>Калькулятор Brilliant "BC-777"</v>
          </cell>
          <cell r="G18152">
            <v>42152</v>
          </cell>
          <cell r="H18152">
            <v>179.4</v>
          </cell>
          <cell r="I18152" t="str">
            <v>0</v>
          </cell>
          <cell r="J18152" t="str">
            <v>м. Київ, вул.Кирилівська,82 (склад)</v>
          </cell>
          <cell r="K18152" t="str">
            <v>Задовільний</v>
          </cell>
          <cell r="M18152">
            <v>45</v>
          </cell>
        </row>
        <row r="18153">
          <cell r="A18153">
            <v>18150</v>
          </cell>
          <cell r="B18153" t="str">
            <v>30636-1</v>
          </cell>
          <cell r="E18153" t="str">
            <v>Калькулятор Brilliant "BC-777"</v>
          </cell>
          <cell r="F18153" t="str">
            <v>Калькулятор Brilliant "BC-777"</v>
          </cell>
          <cell r="G18153">
            <v>42152</v>
          </cell>
          <cell r="H18153">
            <v>179.4</v>
          </cell>
          <cell r="I18153" t="str">
            <v>0</v>
          </cell>
          <cell r="J18153" t="str">
            <v>кладова</v>
          </cell>
          <cell r="K18153" t="str">
            <v>б/у</v>
          </cell>
          <cell r="M18153">
            <v>45</v>
          </cell>
        </row>
        <row r="18154">
          <cell r="A18154">
            <v>18151</v>
          </cell>
          <cell r="B18154" t="str">
            <v>30637-1</v>
          </cell>
          <cell r="E18154" t="str">
            <v>Калькулятор Brilliant "BC-777"</v>
          </cell>
          <cell r="F18154" t="str">
            <v>Калькулятор Brilliant "BC-777"</v>
          </cell>
          <cell r="G18154">
            <v>42152</v>
          </cell>
          <cell r="H18154">
            <v>179.4</v>
          </cell>
          <cell r="I18154" t="str">
            <v>0</v>
          </cell>
          <cell r="J18154" t="str">
            <v>кладова</v>
          </cell>
          <cell r="K18154" t="str">
            <v>б/у</v>
          </cell>
          <cell r="M18154">
            <v>45</v>
          </cell>
        </row>
        <row r="18155">
          <cell r="A18155">
            <v>18152</v>
          </cell>
          <cell r="B18155" t="str">
            <v>30638-1</v>
          </cell>
          <cell r="E18155" t="str">
            <v>Калькулятор Brilliant "BC-777"</v>
          </cell>
          <cell r="F18155" t="str">
            <v>Калькулятор Brilliant "BC-777"</v>
          </cell>
          <cell r="G18155">
            <v>42152</v>
          </cell>
          <cell r="H18155">
            <v>179.4</v>
          </cell>
          <cell r="I18155" t="str">
            <v>0</v>
          </cell>
          <cell r="J18155" t="str">
            <v>Харківське регіональне відділення</v>
          </cell>
          <cell r="K18155" t="str">
            <v>Задовільний</v>
          </cell>
          <cell r="M18155">
            <v>45</v>
          </cell>
        </row>
        <row r="18156">
          <cell r="A18156">
            <v>18153</v>
          </cell>
          <cell r="B18156" t="str">
            <v>30639-1</v>
          </cell>
          <cell r="E18156" t="str">
            <v>Калькулятор Brilliant "BC-777"</v>
          </cell>
          <cell r="F18156" t="str">
            <v>Калькулятор Brilliant "BC-777"</v>
          </cell>
          <cell r="G18156">
            <v>42152</v>
          </cell>
          <cell r="H18156">
            <v>179.4</v>
          </cell>
          <cell r="I18156" t="str">
            <v>0</v>
          </cell>
          <cell r="J18156" t="str">
            <v>Харківське регіональне відділення</v>
          </cell>
          <cell r="K18156" t="str">
            <v>Задовільний</v>
          </cell>
          <cell r="M18156">
            <v>45</v>
          </cell>
        </row>
        <row r="18157">
          <cell r="A18157">
            <v>18154</v>
          </cell>
          <cell r="B18157" t="str">
            <v>30640-1</v>
          </cell>
          <cell r="E18157" t="str">
            <v xml:space="preserve">Монітор </v>
          </cell>
          <cell r="F18157" t="str">
            <v xml:space="preserve">Монітор </v>
          </cell>
          <cell r="G18157">
            <v>42152</v>
          </cell>
          <cell r="H18157">
            <v>2279</v>
          </cell>
          <cell r="I18157" t="str">
            <v>0</v>
          </cell>
          <cell r="J18157" t="str">
            <v>Харківське регіональне відділення</v>
          </cell>
          <cell r="K18157" t="str">
            <v>Задовільний</v>
          </cell>
          <cell r="M18157">
            <v>261</v>
          </cell>
        </row>
        <row r="18158">
          <cell r="A18158">
            <v>18155</v>
          </cell>
          <cell r="B18158" t="str">
            <v>30641-1</v>
          </cell>
          <cell r="E18158" t="str">
            <v xml:space="preserve">Монітор </v>
          </cell>
          <cell r="F18158" t="str">
            <v xml:space="preserve">Монітор </v>
          </cell>
          <cell r="G18158">
            <v>42152</v>
          </cell>
          <cell r="H18158">
            <v>2279</v>
          </cell>
          <cell r="I18158" t="str">
            <v>0</v>
          </cell>
          <cell r="J18158" t="str">
            <v>Харківське регіональне відділення</v>
          </cell>
          <cell r="K18158" t="str">
            <v>б/у</v>
          </cell>
          <cell r="M18158">
            <v>261</v>
          </cell>
        </row>
        <row r="18159">
          <cell r="A18159">
            <v>18156</v>
          </cell>
          <cell r="B18159" t="str">
            <v>30642-1</v>
          </cell>
          <cell r="E18159" t="str">
            <v xml:space="preserve">Монітор </v>
          </cell>
          <cell r="F18159" t="str">
            <v xml:space="preserve">Монітор </v>
          </cell>
          <cell r="G18159">
            <v>42152</v>
          </cell>
          <cell r="H18159">
            <v>2279</v>
          </cell>
          <cell r="I18159" t="str">
            <v>0</v>
          </cell>
          <cell r="J18159" t="str">
            <v>Харківське регіональне відділення</v>
          </cell>
          <cell r="K18159" t="str">
            <v>б/у</v>
          </cell>
          <cell r="M18159">
            <v>261</v>
          </cell>
        </row>
        <row r="18160">
          <cell r="A18160">
            <v>18157</v>
          </cell>
          <cell r="B18160" t="str">
            <v>30643-1</v>
          </cell>
          <cell r="E18160" t="str">
            <v xml:space="preserve">Монітор </v>
          </cell>
          <cell r="F18160" t="str">
            <v xml:space="preserve">Монітор </v>
          </cell>
          <cell r="G18160">
            <v>42152</v>
          </cell>
          <cell r="H18160">
            <v>2279</v>
          </cell>
          <cell r="I18160" t="str">
            <v>0</v>
          </cell>
          <cell r="J18160" t="str">
            <v>Харківське регіональне відділення</v>
          </cell>
          <cell r="K18160" t="str">
            <v>б/у</v>
          </cell>
          <cell r="M18160">
            <v>261</v>
          </cell>
        </row>
        <row r="18161">
          <cell r="A18161">
            <v>18158</v>
          </cell>
          <cell r="B18161" t="str">
            <v>30644-1</v>
          </cell>
          <cell r="E18161" t="str">
            <v xml:space="preserve">Монітор </v>
          </cell>
          <cell r="F18161" t="str">
            <v xml:space="preserve">Монітор </v>
          </cell>
          <cell r="G18161">
            <v>42152</v>
          </cell>
          <cell r="H18161">
            <v>2279</v>
          </cell>
          <cell r="I18161" t="str">
            <v>0</v>
          </cell>
          <cell r="J18161" t="str">
            <v>Харківське регіональне відділення</v>
          </cell>
          <cell r="K18161" t="str">
            <v>б/у</v>
          </cell>
          <cell r="M18161">
            <v>261</v>
          </cell>
        </row>
        <row r="18162">
          <cell r="A18162">
            <v>18159</v>
          </cell>
          <cell r="B18162" t="str">
            <v>30645-1</v>
          </cell>
          <cell r="E18162" t="str">
            <v xml:space="preserve">Монітор </v>
          </cell>
          <cell r="F18162" t="str">
            <v xml:space="preserve">Монітор </v>
          </cell>
          <cell r="G18162">
            <v>42152</v>
          </cell>
          <cell r="H18162">
            <v>2279</v>
          </cell>
          <cell r="I18162" t="str">
            <v>0</v>
          </cell>
          <cell r="J18162" t="str">
            <v>Харківське регіональне відділення</v>
          </cell>
          <cell r="K18162" t="str">
            <v>Задовільний</v>
          </cell>
          <cell r="M18162">
            <v>261</v>
          </cell>
        </row>
        <row r="18163">
          <cell r="A18163">
            <v>18160</v>
          </cell>
          <cell r="B18163" t="str">
            <v>31138-1</v>
          </cell>
          <cell r="E18163" t="str">
            <v>Стілець ІSO хром</v>
          </cell>
          <cell r="F18163" t="str">
            <v>Стілець ІSO хром</v>
          </cell>
          <cell r="G18163">
            <v>42299</v>
          </cell>
          <cell r="H18163">
            <v>282</v>
          </cell>
          <cell r="I18163" t="str">
            <v>0</v>
          </cell>
          <cell r="J18163" t="str">
            <v>Харківське регіональне відділення</v>
          </cell>
          <cell r="K18163" t="str">
            <v>Задовільний</v>
          </cell>
          <cell r="M18163">
            <v>99</v>
          </cell>
        </row>
        <row r="18164">
          <cell r="A18164">
            <v>18161</v>
          </cell>
          <cell r="B18164" t="str">
            <v>31139-1</v>
          </cell>
          <cell r="E18164" t="str">
            <v>Стілець ІSO хром</v>
          </cell>
          <cell r="F18164" t="str">
            <v>Стілець ІSO хром</v>
          </cell>
          <cell r="G18164">
            <v>42299</v>
          </cell>
          <cell r="H18164">
            <v>282</v>
          </cell>
          <cell r="I18164" t="str">
            <v>0</v>
          </cell>
          <cell r="J18164" t="str">
            <v>Харківське регіональне відділення</v>
          </cell>
          <cell r="K18164" t="str">
            <v>Задовільний</v>
          </cell>
          <cell r="M18164">
            <v>99</v>
          </cell>
        </row>
        <row r="18165">
          <cell r="A18165">
            <v>18162</v>
          </cell>
          <cell r="B18165" t="str">
            <v>30648-1</v>
          </cell>
          <cell r="E18165" t="str">
            <v>Монітор LED LCD Samsung 18.5"</v>
          </cell>
          <cell r="F18165" t="str">
            <v>Монітор LED LCD Samsung 18.5"</v>
          </cell>
          <cell r="G18165">
            <v>42153</v>
          </cell>
          <cell r="H18165">
            <v>2229</v>
          </cell>
          <cell r="I18165" t="str">
            <v>0</v>
          </cell>
          <cell r="J18165" t="str">
            <v>м. Київ, вул.Кирилівська,82 (склад)</v>
          </cell>
          <cell r="K18165" t="str">
            <v>Задовільний</v>
          </cell>
          <cell r="M18165">
            <v>750</v>
          </cell>
        </row>
        <row r="18166">
          <cell r="A18166">
            <v>18163</v>
          </cell>
          <cell r="B18166" t="str">
            <v>30649-1</v>
          </cell>
          <cell r="E18166" t="str">
            <v>Монітор LED LCD Samsung 18.5"</v>
          </cell>
          <cell r="F18166" t="str">
            <v>Монітор LED LCD Samsung 18.5"</v>
          </cell>
          <cell r="G18166">
            <v>42153</v>
          </cell>
          <cell r="H18166">
            <v>2229</v>
          </cell>
          <cell r="I18166" t="str">
            <v>0</v>
          </cell>
          <cell r="J18166" t="str">
            <v>к.59</v>
          </cell>
          <cell r="K18166" t="str">
            <v>Задовільний</v>
          </cell>
          <cell r="M18166">
            <v>750</v>
          </cell>
        </row>
        <row r="18167">
          <cell r="A18167">
            <v>18164</v>
          </cell>
          <cell r="B18167" t="str">
            <v>30650-1</v>
          </cell>
          <cell r="E18167" t="str">
            <v>Монітор LED LCD Samsung 18.5"</v>
          </cell>
          <cell r="F18167" t="str">
            <v>Монітор LED LCD Samsung 18.5"</v>
          </cell>
          <cell r="G18167">
            <v>42153</v>
          </cell>
          <cell r="H18167">
            <v>2229</v>
          </cell>
          <cell r="I18167" t="str">
            <v>0</v>
          </cell>
          <cell r="J18167" t="str">
            <v>м. Київ, вул.Кирилівська,82 (склад)</v>
          </cell>
          <cell r="K18167" t="str">
            <v>б/у</v>
          </cell>
          <cell r="M18167">
            <v>750</v>
          </cell>
        </row>
        <row r="18168">
          <cell r="A18168">
            <v>18165</v>
          </cell>
          <cell r="B18168" t="str">
            <v>30651-1</v>
          </cell>
          <cell r="E18168" t="str">
            <v>Монітор LED LCD Samsung 18.5"</v>
          </cell>
          <cell r="F18168" t="str">
            <v>Монітор LED LCD Samsung 18.5"</v>
          </cell>
          <cell r="G18168">
            <v>42153</v>
          </cell>
          <cell r="H18168">
            <v>2229</v>
          </cell>
          <cell r="I18168" t="str">
            <v>0</v>
          </cell>
          <cell r="J18168" t="str">
            <v>вул.Прорізна ,8а</v>
          </cell>
          <cell r="K18168" t="str">
            <v>Задовільний</v>
          </cell>
          <cell r="M18168">
            <v>750</v>
          </cell>
        </row>
        <row r="18169">
          <cell r="A18169">
            <v>18166</v>
          </cell>
          <cell r="B18169" t="str">
            <v>30652-1</v>
          </cell>
          <cell r="E18169" t="str">
            <v>Монітор LED LCD Samsung 18.5"</v>
          </cell>
          <cell r="F18169" t="str">
            <v>Монітор LED LCD Samsung 18.5"</v>
          </cell>
          <cell r="G18169">
            <v>42153</v>
          </cell>
          <cell r="H18169">
            <v>2229</v>
          </cell>
          <cell r="I18169" t="str">
            <v>0</v>
          </cell>
          <cell r="J18169" t="str">
            <v>Каса</v>
          </cell>
          <cell r="K18169" t="str">
            <v>Задовільний</v>
          </cell>
          <cell r="M18169">
            <v>750</v>
          </cell>
        </row>
        <row r="18170">
          <cell r="A18170">
            <v>18167</v>
          </cell>
          <cell r="B18170" t="str">
            <v>30654-1</v>
          </cell>
          <cell r="E18170" t="str">
            <v>Калькулятор Citizen SDC-395</v>
          </cell>
          <cell r="F18170" t="str">
            <v>Калькулятор Citizen SDC-395</v>
          </cell>
          <cell r="G18170">
            <v>42166</v>
          </cell>
          <cell r="H18170">
            <v>293.7</v>
          </cell>
          <cell r="I18170" t="str">
            <v>0</v>
          </cell>
          <cell r="J18170" t="str">
            <v>вул.Прорізна ,8а</v>
          </cell>
          <cell r="K18170" t="str">
            <v>Задовільний</v>
          </cell>
          <cell r="M18170">
            <v>98</v>
          </cell>
        </row>
        <row r="18171">
          <cell r="A18171">
            <v>18168</v>
          </cell>
          <cell r="B18171" t="str">
            <v>30655-1</v>
          </cell>
          <cell r="E18171" t="str">
            <v>Калькулятор Citizen SDC-395</v>
          </cell>
          <cell r="F18171" t="str">
            <v>Калькулятор Citizen SDC-395</v>
          </cell>
          <cell r="G18171">
            <v>42166</v>
          </cell>
          <cell r="H18171">
            <v>293.7</v>
          </cell>
          <cell r="I18171" t="str">
            <v>0</v>
          </cell>
          <cell r="J18171" t="str">
            <v>м. Київ, вул.Кирилівська,82 (склад)</v>
          </cell>
          <cell r="K18171" t="str">
            <v>Задовільний</v>
          </cell>
          <cell r="M18171">
            <v>98</v>
          </cell>
        </row>
        <row r="18172">
          <cell r="A18172">
            <v>18169</v>
          </cell>
          <cell r="B18172" t="str">
            <v>30656-1</v>
          </cell>
          <cell r="E18172" t="str">
            <v>Калькулятор Citizen888</v>
          </cell>
          <cell r="F18172" t="str">
            <v>Калькулятор Citizen888</v>
          </cell>
          <cell r="G18172">
            <v>42166</v>
          </cell>
          <cell r="H18172">
            <v>298.32</v>
          </cell>
          <cell r="I18172" t="str">
            <v>0</v>
          </cell>
          <cell r="J18172" t="str">
            <v>м. Київ, вул.Кирилівська,82 (склад)</v>
          </cell>
          <cell r="K18172" t="str">
            <v>Задовільний</v>
          </cell>
          <cell r="M18172">
            <v>38</v>
          </cell>
        </row>
        <row r="18173">
          <cell r="A18173">
            <v>18170</v>
          </cell>
          <cell r="B18173" t="str">
            <v>30657-1</v>
          </cell>
          <cell r="E18173" t="str">
            <v>Калькулятор Citizen888</v>
          </cell>
          <cell r="F18173" t="str">
            <v>Калькулятор Citizen888</v>
          </cell>
          <cell r="G18173">
            <v>42166</v>
          </cell>
          <cell r="H18173">
            <v>298.32</v>
          </cell>
          <cell r="I18173" t="str">
            <v>0</v>
          </cell>
          <cell r="J18173" t="str">
            <v>вул.Прорізна ,8а</v>
          </cell>
          <cell r="K18173" t="str">
            <v>Задовільний</v>
          </cell>
          <cell r="M18173">
            <v>38</v>
          </cell>
        </row>
        <row r="18174">
          <cell r="A18174">
            <v>18171</v>
          </cell>
          <cell r="B18174" t="str">
            <v>30658-1</v>
          </cell>
          <cell r="E18174" t="str">
            <v>Калькулятор Citizen888</v>
          </cell>
          <cell r="F18174" t="str">
            <v>Калькулятор Citizen888</v>
          </cell>
          <cell r="G18174">
            <v>42166</v>
          </cell>
          <cell r="H18174">
            <v>298.32</v>
          </cell>
          <cell r="I18174" t="str">
            <v>0</v>
          </cell>
          <cell r="J18174" t="str">
            <v>м. Київ, вул.Кирилівська,82 (склад)</v>
          </cell>
          <cell r="K18174" t="str">
            <v>Задовільний</v>
          </cell>
          <cell r="M18174">
            <v>38</v>
          </cell>
        </row>
        <row r="18175">
          <cell r="A18175">
            <v>18172</v>
          </cell>
          <cell r="B18175" t="str">
            <v>30659-1</v>
          </cell>
          <cell r="E18175" t="str">
            <v>Калькулятор Citizen888</v>
          </cell>
          <cell r="F18175" t="str">
            <v>Калькулятор Citizen888</v>
          </cell>
          <cell r="G18175">
            <v>42166</v>
          </cell>
          <cell r="H18175">
            <v>298.32</v>
          </cell>
          <cell r="I18175" t="str">
            <v>0</v>
          </cell>
          <cell r="J18175" t="str">
            <v>м. Київ, вул.Кирилівська,82 (склад)</v>
          </cell>
          <cell r="K18175" t="str">
            <v>б/у</v>
          </cell>
          <cell r="M18175">
            <v>38</v>
          </cell>
        </row>
        <row r="18176">
          <cell r="A18176">
            <v>18173</v>
          </cell>
          <cell r="B18176" t="str">
            <v>30661-1</v>
          </cell>
          <cell r="E18176" t="str">
            <v>Калькулятор Citizen888</v>
          </cell>
          <cell r="F18176" t="str">
            <v>Калькулятор Citizen888</v>
          </cell>
          <cell r="G18176">
            <v>42166</v>
          </cell>
          <cell r="H18176">
            <v>298.32</v>
          </cell>
          <cell r="I18176" t="str">
            <v>0</v>
          </cell>
          <cell r="J18176" t="str">
            <v>м. Київ, вул.Кирилівська,82 (склад)</v>
          </cell>
          <cell r="K18176" t="str">
            <v>Задовільний</v>
          </cell>
          <cell r="M18176">
            <v>38</v>
          </cell>
        </row>
        <row r="18177">
          <cell r="A18177">
            <v>18174</v>
          </cell>
          <cell r="B18177" t="str">
            <v>30662-1</v>
          </cell>
          <cell r="E18177" t="str">
            <v>Калькулятор Citizen888</v>
          </cell>
          <cell r="F18177" t="str">
            <v>Калькулятор Citizen888</v>
          </cell>
          <cell r="G18177">
            <v>42166</v>
          </cell>
          <cell r="H18177">
            <v>298.32</v>
          </cell>
          <cell r="I18177" t="str">
            <v>0</v>
          </cell>
          <cell r="J18177" t="str">
            <v>к.59</v>
          </cell>
          <cell r="K18177" t="str">
            <v>Задовільний</v>
          </cell>
          <cell r="M18177">
            <v>38</v>
          </cell>
        </row>
        <row r="18178">
          <cell r="A18178">
            <v>18175</v>
          </cell>
          <cell r="B18178" t="str">
            <v>30663-1</v>
          </cell>
          <cell r="E18178" t="str">
            <v>Калькулятор Citizen888</v>
          </cell>
          <cell r="F18178" t="str">
            <v>Калькулятор Citizen888</v>
          </cell>
          <cell r="G18178">
            <v>42166</v>
          </cell>
          <cell r="H18178">
            <v>298.32</v>
          </cell>
          <cell r="I18178" t="str">
            <v>0</v>
          </cell>
          <cell r="J18178" t="str">
            <v>м. Київ, вул.Кирилівська,82 (склад)</v>
          </cell>
          <cell r="K18178" t="str">
            <v>б/у</v>
          </cell>
          <cell r="M18178">
            <v>38</v>
          </cell>
        </row>
        <row r="18179">
          <cell r="A18179">
            <v>18176</v>
          </cell>
          <cell r="B18179" t="str">
            <v>30664-1</v>
          </cell>
          <cell r="E18179" t="str">
            <v>Калькулятор Citizen888</v>
          </cell>
          <cell r="F18179" t="str">
            <v>Калькулятор Citizen888</v>
          </cell>
          <cell r="G18179">
            <v>42166</v>
          </cell>
          <cell r="H18179">
            <v>298.32</v>
          </cell>
          <cell r="I18179" t="str">
            <v>0</v>
          </cell>
          <cell r="J18179" t="str">
            <v>м. Київ, вул.Кирилівська,82 (склад)</v>
          </cell>
          <cell r="K18179" t="str">
            <v>б/у</v>
          </cell>
          <cell r="M18179">
            <v>38</v>
          </cell>
        </row>
        <row r="18180">
          <cell r="A18180">
            <v>18177</v>
          </cell>
          <cell r="B18180" t="str">
            <v>30665-1</v>
          </cell>
          <cell r="E18180" t="str">
            <v>Калькулятор Citizen 121</v>
          </cell>
          <cell r="F18180" t="str">
            <v>Калькулятор Citizen 121</v>
          </cell>
          <cell r="G18180">
            <v>42166</v>
          </cell>
          <cell r="H18180">
            <v>1388.52</v>
          </cell>
          <cell r="I18180" t="str">
            <v>0</v>
          </cell>
          <cell r="J18180" t="str">
            <v>м. Київ, вул.Кирилівська,82 (склад)</v>
          </cell>
          <cell r="K18180" t="str">
            <v>новий</v>
          </cell>
          <cell r="M18180">
            <v>75</v>
          </cell>
        </row>
        <row r="18181">
          <cell r="A18181">
            <v>18178</v>
          </cell>
          <cell r="B18181" t="str">
            <v>30666-1</v>
          </cell>
          <cell r="E18181" t="str">
            <v xml:space="preserve">Крісло Комфорт </v>
          </cell>
          <cell r="F18181" t="str">
            <v xml:space="preserve">Крісло Комфорт </v>
          </cell>
          <cell r="G18181">
            <v>42166</v>
          </cell>
          <cell r="H18181">
            <v>740</v>
          </cell>
          <cell r="I18181" t="str">
            <v>0</v>
          </cell>
          <cell r="J18181" t="str">
            <v>к.41</v>
          </cell>
          <cell r="K18181" t="str">
            <v>Задовільний</v>
          </cell>
          <cell r="M18181">
            <v>243</v>
          </cell>
        </row>
        <row r="18182">
          <cell r="A18182">
            <v>18179</v>
          </cell>
          <cell r="B18182" t="str">
            <v>30667-1</v>
          </cell>
          <cell r="E18182" t="str">
            <v xml:space="preserve">Крісло Комфорт </v>
          </cell>
          <cell r="F18182" t="str">
            <v xml:space="preserve">Крісло Комфорт </v>
          </cell>
          <cell r="G18182">
            <v>42166</v>
          </cell>
          <cell r="H18182">
            <v>740</v>
          </cell>
          <cell r="I18182" t="str">
            <v>0</v>
          </cell>
          <cell r="J18182" t="str">
            <v>Кіровоградське РВ</v>
          </cell>
          <cell r="K18182" t="str">
            <v>Задовільний</v>
          </cell>
          <cell r="M18182">
            <v>243</v>
          </cell>
        </row>
        <row r="18183">
          <cell r="A18183">
            <v>18180</v>
          </cell>
          <cell r="B18183" t="str">
            <v>31140-1</v>
          </cell>
          <cell r="E18183" t="str">
            <v>Стілець ІSO хром</v>
          </cell>
          <cell r="F18183" t="str">
            <v>Стілець ІSO хром</v>
          </cell>
          <cell r="G18183">
            <v>42299</v>
          </cell>
          <cell r="H18183">
            <v>282</v>
          </cell>
          <cell r="I18183" t="str">
            <v>0</v>
          </cell>
          <cell r="J18183" t="str">
            <v>Кіровоградське РВ</v>
          </cell>
          <cell r="K18183" t="str">
            <v>Задовільний</v>
          </cell>
          <cell r="M18183">
            <v>99</v>
          </cell>
        </row>
        <row r="18184">
          <cell r="A18184">
            <v>18181</v>
          </cell>
          <cell r="B18184" t="str">
            <v>31154-1</v>
          </cell>
          <cell r="E18184" t="str">
            <v>Стілець Ізо</v>
          </cell>
          <cell r="F18184" t="str">
            <v>Стілець Ізо</v>
          </cell>
          <cell r="G18184">
            <v>42304</v>
          </cell>
          <cell r="H18184">
            <v>241</v>
          </cell>
          <cell r="I18184" t="str">
            <v>0</v>
          </cell>
          <cell r="J18184" t="str">
            <v>Кіровоградське РВ</v>
          </cell>
          <cell r="K18184" t="str">
            <v>Задовільний</v>
          </cell>
          <cell r="M18184">
            <v>99</v>
          </cell>
        </row>
        <row r="18185">
          <cell r="A18185">
            <v>18182</v>
          </cell>
          <cell r="B18185" t="str">
            <v>31155-1</v>
          </cell>
          <cell r="E18185" t="str">
            <v>Стілець Ізо</v>
          </cell>
          <cell r="F18185" t="str">
            <v>Стілець Ізо</v>
          </cell>
          <cell r="G18185">
            <v>42304</v>
          </cell>
          <cell r="H18185">
            <v>241</v>
          </cell>
          <cell r="I18185" t="str">
            <v>0</v>
          </cell>
          <cell r="J18185" t="str">
            <v>Кіровоградське РВ</v>
          </cell>
          <cell r="K18185" t="str">
            <v>б/у</v>
          </cell>
          <cell r="M18185">
            <v>99</v>
          </cell>
        </row>
        <row r="18186">
          <cell r="A18186">
            <v>18183</v>
          </cell>
          <cell r="B18186" t="str">
            <v>30678-1</v>
          </cell>
          <cell r="E18186" t="str">
            <v>Мобільний телефон Nokia 105</v>
          </cell>
          <cell r="F18186" t="str">
            <v>Мобільний телефон Nokia 105</v>
          </cell>
          <cell r="G18186">
            <v>42185</v>
          </cell>
          <cell r="H18186">
            <v>9</v>
          </cell>
          <cell r="I18186" t="str">
            <v>0</v>
          </cell>
          <cell r="J18186" t="str">
            <v>Кіровоградське РВ</v>
          </cell>
          <cell r="K18186" t="str">
            <v>Задовільний</v>
          </cell>
          <cell r="M18186">
            <v>56</v>
          </cell>
        </row>
        <row r="18187">
          <cell r="A18187">
            <v>18184</v>
          </cell>
          <cell r="B18187" t="str">
            <v>30679-1</v>
          </cell>
          <cell r="E18187" t="str">
            <v>Мобільний телефон Nokia 105</v>
          </cell>
          <cell r="F18187" t="str">
            <v>Мобільний телефон Nokia 105</v>
          </cell>
          <cell r="G18187">
            <v>42185</v>
          </cell>
          <cell r="H18187">
            <v>9</v>
          </cell>
          <cell r="I18187" t="str">
            <v>0</v>
          </cell>
          <cell r="J18187" t="str">
            <v>Кіровоградське РВ</v>
          </cell>
          <cell r="K18187" t="str">
            <v>б/у</v>
          </cell>
          <cell r="M18187">
            <v>56</v>
          </cell>
        </row>
        <row r="18188">
          <cell r="A18188">
            <v>18185</v>
          </cell>
          <cell r="B18188" t="str">
            <v>30680-1</v>
          </cell>
          <cell r="E18188" t="str">
            <v>Мобільний телефон Nokia 105</v>
          </cell>
          <cell r="F18188" t="str">
            <v>Мобільний телефон Nokia 105</v>
          </cell>
          <cell r="G18188">
            <v>42185</v>
          </cell>
          <cell r="H18188">
            <v>9</v>
          </cell>
          <cell r="I18188" t="str">
            <v>0</v>
          </cell>
          <cell r="J18188" t="str">
            <v>Кіровоградське РВ</v>
          </cell>
          <cell r="K18188" t="str">
            <v>б/у</v>
          </cell>
          <cell r="M18188">
            <v>56</v>
          </cell>
        </row>
        <row r="18189">
          <cell r="A18189">
            <v>18186</v>
          </cell>
          <cell r="B18189" t="str">
            <v>30681-1</v>
          </cell>
          <cell r="E18189" t="str">
            <v>Мобільний телефон Nokia 105</v>
          </cell>
          <cell r="F18189" t="str">
            <v>Мобільний телефон Nokia 105</v>
          </cell>
          <cell r="G18189">
            <v>42185</v>
          </cell>
          <cell r="H18189">
            <v>9</v>
          </cell>
          <cell r="I18189" t="str">
            <v>0</v>
          </cell>
          <cell r="J18189" t="str">
            <v>Кіровоградське РВ</v>
          </cell>
          <cell r="K18189" t="str">
            <v>б/у</v>
          </cell>
          <cell r="M18189">
            <v>56</v>
          </cell>
        </row>
        <row r="18190">
          <cell r="A18190">
            <v>18187</v>
          </cell>
          <cell r="B18190" t="str">
            <v>30682-1</v>
          </cell>
          <cell r="E18190" t="str">
            <v>Калькулятор Citizen888</v>
          </cell>
          <cell r="F18190" t="str">
            <v>Калькулятор Citizen888</v>
          </cell>
          <cell r="G18190">
            <v>42199</v>
          </cell>
          <cell r="H18190">
            <v>298.32</v>
          </cell>
          <cell r="I18190" t="str">
            <v>0</v>
          </cell>
          <cell r="J18190" t="str">
            <v>Макарівське відділення (КРВ)</v>
          </cell>
          <cell r="K18190" t="str">
            <v>б/у</v>
          </cell>
          <cell r="M18190">
            <v>38</v>
          </cell>
        </row>
        <row r="18191">
          <cell r="A18191">
            <v>18188</v>
          </cell>
          <cell r="B18191" t="str">
            <v>30683-1</v>
          </cell>
          <cell r="E18191" t="str">
            <v>Калькулятор Citizen888</v>
          </cell>
          <cell r="F18191" t="str">
            <v>Калькулятор Citizen888</v>
          </cell>
          <cell r="G18191">
            <v>42199</v>
          </cell>
          <cell r="H18191">
            <v>298.32</v>
          </cell>
          <cell r="I18191" t="str">
            <v>0</v>
          </cell>
          <cell r="J18191" t="str">
            <v>Києво - Святошинське відділення (КРВ)</v>
          </cell>
          <cell r="K18191" t="str">
            <v>б/у</v>
          </cell>
          <cell r="M18191">
            <v>38</v>
          </cell>
        </row>
        <row r="18192">
          <cell r="A18192">
            <v>18189</v>
          </cell>
          <cell r="B18192" t="str">
            <v>30684-1</v>
          </cell>
          <cell r="E18192" t="str">
            <v>Калькулятор Citizen888</v>
          </cell>
          <cell r="F18192" t="str">
            <v>Калькулятор Citizen888</v>
          </cell>
          <cell r="G18192">
            <v>42199</v>
          </cell>
          <cell r="H18192">
            <v>298.32</v>
          </cell>
          <cell r="I18192" t="str">
            <v>0</v>
          </cell>
          <cell r="J18192" t="str">
            <v>Вул.Прорізна, каб.27 (Головний банк)</v>
          </cell>
          <cell r="K18192" t="str">
            <v>б/у</v>
          </cell>
          <cell r="M18192">
            <v>38</v>
          </cell>
        </row>
        <row r="18193">
          <cell r="A18193">
            <v>18190</v>
          </cell>
          <cell r="B18193" t="str">
            <v>30685-1</v>
          </cell>
          <cell r="E18193" t="str">
            <v>Калькулятор Citizen 121</v>
          </cell>
          <cell r="F18193" t="str">
            <v>Калькулятор Citizen 121</v>
          </cell>
          <cell r="G18193">
            <v>42199</v>
          </cell>
          <cell r="H18193">
            <v>1388.52</v>
          </cell>
          <cell r="I18193" t="str">
            <v>0</v>
          </cell>
          <cell r="J18193" t="str">
            <v>Кіровоградське РВ</v>
          </cell>
          <cell r="K18193" t="str">
            <v>Задовільний</v>
          </cell>
          <cell r="M18193">
            <v>75</v>
          </cell>
        </row>
        <row r="18194">
          <cell r="A18194">
            <v>18191</v>
          </cell>
          <cell r="B18194" t="str">
            <v>30686-1</v>
          </cell>
          <cell r="E18194" t="str">
            <v>Калькулятор Citizen 121</v>
          </cell>
          <cell r="F18194" t="str">
            <v>Калькулятор Citizen 121</v>
          </cell>
          <cell r="G18194">
            <v>42199</v>
          </cell>
          <cell r="H18194">
            <v>1388.52</v>
          </cell>
          <cell r="I18194" t="str">
            <v>0</v>
          </cell>
          <cell r="J18194" t="str">
            <v>Кіровоградське РВ</v>
          </cell>
          <cell r="K18194" t="str">
            <v>Задовільний</v>
          </cell>
          <cell r="M18194">
            <v>75</v>
          </cell>
        </row>
        <row r="18195">
          <cell r="A18195">
            <v>18192</v>
          </cell>
          <cell r="B18195" t="str">
            <v>30687-1</v>
          </cell>
          <cell r="E18195" t="str">
            <v>Калькулятор Citizen 121</v>
          </cell>
          <cell r="F18195" t="str">
            <v>Калькулятор Citizen 121</v>
          </cell>
          <cell r="G18195">
            <v>42199</v>
          </cell>
          <cell r="H18195">
            <v>1388.52</v>
          </cell>
          <cell r="I18195" t="str">
            <v>0</v>
          </cell>
          <cell r="J18195" t="str">
            <v>Кіровоградське РВ</v>
          </cell>
          <cell r="K18195" t="str">
            <v>Задовільний</v>
          </cell>
          <cell r="M18195">
            <v>75</v>
          </cell>
        </row>
        <row r="18196">
          <cell r="A18196">
            <v>18193</v>
          </cell>
          <cell r="B18196" t="str">
            <v>31156-1</v>
          </cell>
          <cell r="E18196" t="str">
            <v>Стілець Ізо</v>
          </cell>
          <cell r="F18196" t="str">
            <v>Стілець Ізо</v>
          </cell>
          <cell r="G18196">
            <v>42304</v>
          </cell>
          <cell r="H18196">
            <v>241</v>
          </cell>
          <cell r="I18196" t="str">
            <v>0</v>
          </cell>
          <cell r="J18196" t="str">
            <v>Кіровоградське РВ</v>
          </cell>
          <cell r="K18196" t="str">
            <v>Задовільний</v>
          </cell>
          <cell r="M18196">
            <v>99</v>
          </cell>
        </row>
        <row r="18197">
          <cell r="A18197">
            <v>18194</v>
          </cell>
          <cell r="B18197" t="str">
            <v>1669-1</v>
          </cell>
          <cell r="E18197" t="str">
            <v>Стілець іСО</v>
          </cell>
          <cell r="F18197" t="str">
            <v>Стілець іСО</v>
          </cell>
          <cell r="G18197">
            <v>37643</v>
          </cell>
          <cell r="H18197">
            <v>69.989999999999995</v>
          </cell>
          <cell r="I18197" t="str">
            <v>0</v>
          </cell>
          <cell r="J18197" t="str">
            <v>Кіровоградське РВ</v>
          </cell>
          <cell r="K18197" t="str">
            <v>Задовільний</v>
          </cell>
          <cell r="M18197">
            <v>99</v>
          </cell>
        </row>
        <row r="18198">
          <cell r="A18198">
            <v>18195</v>
          </cell>
          <cell r="B18198" t="str">
            <v>1670-1</v>
          </cell>
          <cell r="E18198" t="str">
            <v>Стілець іСО</v>
          </cell>
          <cell r="F18198" t="str">
            <v>Стілець іСО</v>
          </cell>
          <cell r="G18198">
            <v>37643</v>
          </cell>
          <cell r="H18198">
            <v>70</v>
          </cell>
          <cell r="I18198" t="str">
            <v>0</v>
          </cell>
          <cell r="J18198" t="str">
            <v>Кіровоградське РВ</v>
          </cell>
          <cell r="K18198" t="str">
            <v>б/у</v>
          </cell>
          <cell r="M18198">
            <v>99</v>
          </cell>
        </row>
        <row r="18199">
          <cell r="A18199">
            <v>18196</v>
          </cell>
          <cell r="B18199" t="str">
            <v>2804-1</v>
          </cell>
          <cell r="E18199" t="str">
            <v>Стілець ісо</v>
          </cell>
          <cell r="F18199" t="str">
            <v>Стілець ісо</v>
          </cell>
          <cell r="G18199">
            <v>38285</v>
          </cell>
          <cell r="H18199">
            <v>65.010000000000005</v>
          </cell>
          <cell r="I18199" t="str">
            <v>0</v>
          </cell>
          <cell r="J18199" t="str">
            <v>ПАТ "КБ"Центр" м.Одеса, вул.Торгова,26(в оренді)</v>
          </cell>
          <cell r="K18199" t="str">
            <v>б/у</v>
          </cell>
          <cell r="M18199">
            <v>99</v>
          </cell>
        </row>
        <row r="18200">
          <cell r="A18200">
            <v>18197</v>
          </cell>
          <cell r="B18200" t="str">
            <v>2805-1</v>
          </cell>
          <cell r="E18200" t="str">
            <v>Стілець ісо</v>
          </cell>
          <cell r="F18200" t="str">
            <v>Стілець ісо</v>
          </cell>
          <cell r="G18200">
            <v>38285</v>
          </cell>
          <cell r="H18200">
            <v>65.010000000000005</v>
          </cell>
          <cell r="I18200" t="str">
            <v>0</v>
          </cell>
          <cell r="J18200" t="str">
            <v>м. Київ, вул.Кирилівська,82 (склад)</v>
          </cell>
          <cell r="K18200" t="str">
            <v>б/у</v>
          </cell>
          <cell r="M18200">
            <v>99</v>
          </cell>
        </row>
        <row r="18201">
          <cell r="A18201">
            <v>18198</v>
          </cell>
          <cell r="B18201" t="str">
            <v>19537-1</v>
          </cell>
          <cell r="E18201" t="str">
            <v>Стілець ІСО</v>
          </cell>
          <cell r="F18201" t="str">
            <v>Стілець ІСО</v>
          </cell>
          <cell r="G18201">
            <v>41522</v>
          </cell>
          <cell r="H18201">
            <v>110</v>
          </cell>
          <cell r="I18201" t="str">
            <v>0</v>
          </cell>
          <cell r="J18201" t="str">
            <v>м. Київ, вул.Кирилівська,82 (склад)</v>
          </cell>
          <cell r="K18201" t="str">
            <v>б/у</v>
          </cell>
          <cell r="M18201">
            <v>99</v>
          </cell>
        </row>
        <row r="18202">
          <cell r="A18202">
            <v>18199</v>
          </cell>
          <cell r="B18202" t="str">
            <v>19538-1</v>
          </cell>
          <cell r="E18202" t="str">
            <v>Стілець ІСО</v>
          </cell>
          <cell r="F18202" t="str">
            <v>Стілець ІСО</v>
          </cell>
          <cell r="G18202">
            <v>41522</v>
          </cell>
          <cell r="H18202">
            <v>110</v>
          </cell>
          <cell r="I18202" t="str">
            <v>0</v>
          </cell>
          <cell r="J18202" t="str">
            <v>м. Київ, вул.Кирилівська,82 (склад)</v>
          </cell>
          <cell r="K18202" t="str">
            <v>б/у</v>
          </cell>
          <cell r="M18202">
            <v>99</v>
          </cell>
        </row>
        <row r="18203">
          <cell r="A18203">
            <v>18200</v>
          </cell>
          <cell r="B18203" t="str">
            <v>20338-1</v>
          </cell>
          <cell r="E18203" t="str">
            <v>Стілець Ісо</v>
          </cell>
          <cell r="F18203" t="str">
            <v>Стілець Ісо</v>
          </cell>
          <cell r="G18203">
            <v>41670</v>
          </cell>
          <cell r="H18203">
            <v>123.75</v>
          </cell>
          <cell r="I18203" t="str">
            <v>0</v>
          </cell>
          <cell r="J18203" t="str">
            <v xml:space="preserve"> м.Київ, вул. Магнітогорська,1Д (склад)</v>
          </cell>
          <cell r="K18203" t="str">
            <v>б/у</v>
          </cell>
          <cell r="M18203">
            <v>99</v>
          </cell>
        </row>
        <row r="18204">
          <cell r="A18204">
            <v>18201</v>
          </cell>
          <cell r="B18204" t="str">
            <v>20339-1</v>
          </cell>
          <cell r="E18204" t="str">
            <v>Стілець Ісо</v>
          </cell>
          <cell r="F18204" t="str">
            <v>Стілець Ісо</v>
          </cell>
          <cell r="G18204">
            <v>41670</v>
          </cell>
          <cell r="H18204">
            <v>123.75</v>
          </cell>
          <cell r="I18204" t="str">
            <v>0</v>
          </cell>
          <cell r="J18204" t="str">
            <v>м. Київ, вул.Кирилівська,82 (склад)</v>
          </cell>
          <cell r="K18204" t="str">
            <v>б/у</v>
          </cell>
          <cell r="M18204">
            <v>99</v>
          </cell>
        </row>
        <row r="18205">
          <cell r="A18205">
            <v>18202</v>
          </cell>
          <cell r="B18205" t="str">
            <v>20340-1</v>
          </cell>
          <cell r="E18205" t="str">
            <v>Стілець Ісо</v>
          </cell>
          <cell r="F18205" t="str">
            <v>Стілець Ісо</v>
          </cell>
          <cell r="G18205">
            <v>41670</v>
          </cell>
          <cell r="H18205">
            <v>123.75</v>
          </cell>
          <cell r="I18205" t="str">
            <v>0</v>
          </cell>
          <cell r="J18205" t="str">
            <v>м. Київ, вул.Кирилівська,82 (склад)</v>
          </cell>
          <cell r="K18205" t="str">
            <v>Задовільний</v>
          </cell>
          <cell r="M18205">
            <v>99</v>
          </cell>
        </row>
        <row r="18206">
          <cell r="A18206">
            <v>18203</v>
          </cell>
          <cell r="B18206" t="str">
            <v>26048-1</v>
          </cell>
          <cell r="E18206" t="str">
            <v>Стілець Ісо</v>
          </cell>
          <cell r="F18206" t="str">
            <v>Стілець Ісо</v>
          </cell>
          <cell r="G18206">
            <v>41701</v>
          </cell>
          <cell r="H18206">
            <v>123</v>
          </cell>
          <cell r="I18206" t="str">
            <v>0</v>
          </cell>
          <cell r="J18206" t="str">
            <v xml:space="preserve"> м.Київ, вул. Магнітогорська,1Д (склад)</v>
          </cell>
          <cell r="K18206" t="str">
            <v>Задовільний</v>
          </cell>
          <cell r="M18206">
            <v>99</v>
          </cell>
        </row>
        <row r="18207">
          <cell r="A18207">
            <v>18204</v>
          </cell>
          <cell r="B18207" t="str">
            <v>26049-1</v>
          </cell>
          <cell r="E18207" t="str">
            <v>Стілець Ісо</v>
          </cell>
          <cell r="F18207" t="str">
            <v>Стілець Ісо</v>
          </cell>
          <cell r="G18207">
            <v>41701</v>
          </cell>
          <cell r="H18207">
            <v>123</v>
          </cell>
          <cell r="I18207" t="str">
            <v>0</v>
          </cell>
          <cell r="J18207" t="str">
            <v xml:space="preserve"> м.Київ, вул. Магнітогорська,1Д (склад)</v>
          </cell>
          <cell r="K18207" t="str">
            <v>б/у</v>
          </cell>
          <cell r="M18207">
            <v>99</v>
          </cell>
        </row>
        <row r="18208">
          <cell r="A18208">
            <v>18205</v>
          </cell>
          <cell r="B18208" t="str">
            <v>26050-1</v>
          </cell>
          <cell r="E18208" t="str">
            <v>Стілець Ісо</v>
          </cell>
          <cell r="F18208" t="str">
            <v>Стілець Ісо</v>
          </cell>
          <cell r="G18208">
            <v>41701</v>
          </cell>
          <cell r="H18208">
            <v>123</v>
          </cell>
          <cell r="I18208" t="str">
            <v>0</v>
          </cell>
          <cell r="J18208" t="str">
            <v xml:space="preserve"> м.Київ, вул. Магнітогорська,1Д (склад)</v>
          </cell>
          <cell r="K18208" t="str">
            <v>б/у</v>
          </cell>
          <cell r="M18208">
            <v>99</v>
          </cell>
        </row>
        <row r="18209">
          <cell r="A18209">
            <v>18206</v>
          </cell>
          <cell r="B18209" t="str">
            <v>26051-1</v>
          </cell>
          <cell r="E18209" t="str">
            <v>Стілець Ісо</v>
          </cell>
          <cell r="F18209" t="str">
            <v>Стілець Ісо</v>
          </cell>
          <cell r="G18209">
            <v>41701</v>
          </cell>
          <cell r="H18209">
            <v>123</v>
          </cell>
          <cell r="I18209" t="str">
            <v>0</v>
          </cell>
          <cell r="J18209" t="str">
            <v>м. Київ, вул.Кирилівська,82 (склад)</v>
          </cell>
          <cell r="K18209" t="str">
            <v>б/у</v>
          </cell>
          <cell r="M18209">
            <v>99</v>
          </cell>
        </row>
        <row r="18210">
          <cell r="A18210">
            <v>18207</v>
          </cell>
          <cell r="B18210" t="str">
            <v>26096-1</v>
          </cell>
          <cell r="E18210" t="str">
            <v>Стілець Ісо</v>
          </cell>
          <cell r="F18210" t="str">
            <v>Стілець Ісо</v>
          </cell>
          <cell r="G18210">
            <v>41717</v>
          </cell>
          <cell r="H18210">
            <v>119</v>
          </cell>
          <cell r="I18210" t="str">
            <v>0</v>
          </cell>
          <cell r="J18210" t="str">
            <v>м. Київ, вул.Кирилівська,82 (склад)</v>
          </cell>
          <cell r="K18210" t="str">
            <v>б/у</v>
          </cell>
          <cell r="M18210">
            <v>99</v>
          </cell>
        </row>
        <row r="18211">
          <cell r="A18211">
            <v>18208</v>
          </cell>
          <cell r="B18211" t="str">
            <v>26097-1</v>
          </cell>
          <cell r="E18211" t="str">
            <v>Стілець Ісо</v>
          </cell>
          <cell r="F18211" t="str">
            <v>Стілець Ісо</v>
          </cell>
          <cell r="G18211">
            <v>41717</v>
          </cell>
          <cell r="H18211">
            <v>119</v>
          </cell>
          <cell r="I18211" t="str">
            <v>0</v>
          </cell>
          <cell r="J18211" t="str">
            <v>м. Київ, вул.Кирилівська,82 (склад)</v>
          </cell>
          <cell r="K18211" t="str">
            <v>б/у</v>
          </cell>
          <cell r="M18211">
            <v>99</v>
          </cell>
        </row>
        <row r="18212">
          <cell r="A18212">
            <v>18209</v>
          </cell>
          <cell r="B18212" t="str">
            <v>29907-1</v>
          </cell>
          <cell r="E18212" t="str">
            <v>Стілець ІСО</v>
          </cell>
          <cell r="F18212" t="str">
            <v>Стілець ІСО</v>
          </cell>
          <cell r="G18212">
            <v>41857</v>
          </cell>
          <cell r="H18212">
            <v>146.4</v>
          </cell>
          <cell r="I18212" t="str">
            <v>0</v>
          </cell>
          <cell r="J18212" t="str">
            <v>м. Київ, вул.Кирилівська,82 (склад)</v>
          </cell>
          <cell r="K18212" t="str">
            <v>Задовільний</v>
          </cell>
          <cell r="M18212">
            <v>99</v>
          </cell>
        </row>
        <row r="18213">
          <cell r="A18213">
            <v>18210</v>
          </cell>
          <cell r="B18213" t="str">
            <v>29908-1</v>
          </cell>
          <cell r="E18213" t="str">
            <v>Стілець ІСО</v>
          </cell>
          <cell r="F18213" t="str">
            <v>Стілець ІСО</v>
          </cell>
          <cell r="G18213">
            <v>41857</v>
          </cell>
          <cell r="H18213">
            <v>146.4</v>
          </cell>
          <cell r="I18213" t="str">
            <v>0</v>
          </cell>
          <cell r="J18213" t="str">
            <v>м. Київ, вул.Кирилівська,82 (склад)</v>
          </cell>
          <cell r="K18213" t="str">
            <v>Задовільний</v>
          </cell>
          <cell r="M18213">
            <v>99</v>
          </cell>
        </row>
        <row r="18214">
          <cell r="A18214">
            <v>18211</v>
          </cell>
          <cell r="B18214" t="str">
            <v>29910-1</v>
          </cell>
          <cell r="E18214" t="str">
            <v>Стілець ІСО</v>
          </cell>
          <cell r="F18214" t="str">
            <v>Стілець ІСО</v>
          </cell>
          <cell r="G18214">
            <v>41857</v>
          </cell>
          <cell r="H18214">
            <v>146.4</v>
          </cell>
          <cell r="I18214" t="str">
            <v>0</v>
          </cell>
          <cell r="J18214" t="str">
            <v>м. Київ, вул.Кирилівська,82 (склад)</v>
          </cell>
          <cell r="K18214" t="str">
            <v>Задовільний</v>
          </cell>
          <cell r="M18214">
            <v>99</v>
          </cell>
        </row>
        <row r="18215">
          <cell r="A18215">
            <v>18212</v>
          </cell>
          <cell r="B18215" t="str">
            <v>30668-1</v>
          </cell>
          <cell r="E18215" t="str">
            <v>Стілець ІСО</v>
          </cell>
          <cell r="F18215" t="str">
            <v>Стілець ІСО</v>
          </cell>
          <cell r="G18215">
            <v>42166</v>
          </cell>
          <cell r="H18215">
            <v>196</v>
          </cell>
          <cell r="I18215" t="str">
            <v>0</v>
          </cell>
          <cell r="J18215" t="str">
            <v>м. Київ, вул.Кирилівська,82 (склад)</v>
          </cell>
          <cell r="K18215" t="str">
            <v>Задовільний</v>
          </cell>
          <cell r="M18215">
            <v>99</v>
          </cell>
        </row>
        <row r="18216">
          <cell r="A18216">
            <v>18213</v>
          </cell>
          <cell r="B18216" t="str">
            <v>30669-1</v>
          </cell>
          <cell r="E18216" t="str">
            <v>Стілець ІСО</v>
          </cell>
          <cell r="F18216" t="str">
            <v>Стілець ІСО</v>
          </cell>
          <cell r="G18216">
            <v>42166</v>
          </cell>
          <cell r="H18216">
            <v>196</v>
          </cell>
          <cell r="I18216" t="str">
            <v>0</v>
          </cell>
          <cell r="J18216" t="str">
            <v>м. Київ, вул.Кирилівська,82 (склад)</v>
          </cell>
          <cell r="K18216" t="str">
            <v>Задовільний</v>
          </cell>
          <cell r="M18216">
            <v>99</v>
          </cell>
        </row>
        <row r="18217">
          <cell r="A18217">
            <v>18214</v>
          </cell>
          <cell r="B18217" t="str">
            <v>30670-1</v>
          </cell>
          <cell r="E18217" t="str">
            <v>Стілець ІСО</v>
          </cell>
          <cell r="F18217" t="str">
            <v>Стілець ІСО</v>
          </cell>
          <cell r="G18217">
            <v>42166</v>
          </cell>
          <cell r="H18217">
            <v>196</v>
          </cell>
          <cell r="I18217" t="str">
            <v>0</v>
          </cell>
          <cell r="J18217" t="str">
            <v>м. Київ, вул.Кирилівська,82 (склад)</v>
          </cell>
          <cell r="K18217" t="str">
            <v>Задовільний</v>
          </cell>
          <cell r="M18217">
            <v>99</v>
          </cell>
        </row>
        <row r="18218">
          <cell r="A18218">
            <v>18215</v>
          </cell>
          <cell r="B18218" t="str">
            <v>4762-1А</v>
          </cell>
          <cell r="E18218" t="str">
            <v>Стілець ісо</v>
          </cell>
          <cell r="F18218" t="str">
            <v>Стілець ісо</v>
          </cell>
          <cell r="G18218">
            <v>38775</v>
          </cell>
          <cell r="H18218">
            <v>90</v>
          </cell>
          <cell r="I18218" t="str">
            <v>0</v>
          </cell>
          <cell r="J18218" t="str">
            <v>м. Київ, вул.Кирилівська,82 (склад)</v>
          </cell>
          <cell r="K18218" t="str">
            <v>Задовільний</v>
          </cell>
          <cell r="M18218">
            <v>99</v>
          </cell>
        </row>
        <row r="18219">
          <cell r="A18219">
            <v>18216</v>
          </cell>
          <cell r="B18219" t="str">
            <v>4763-1А</v>
          </cell>
          <cell r="E18219" t="str">
            <v>Стілець ісо</v>
          </cell>
          <cell r="F18219" t="str">
            <v>Стілець ісо</v>
          </cell>
          <cell r="G18219">
            <v>38775</v>
          </cell>
          <cell r="H18219">
            <v>90</v>
          </cell>
          <cell r="I18219" t="str">
            <v>0</v>
          </cell>
          <cell r="J18219" t="str">
            <v>Прорізне відділення</v>
          </cell>
          <cell r="K18219" t="str">
            <v>Задовільний</v>
          </cell>
          <cell r="M18219">
            <v>99</v>
          </cell>
        </row>
        <row r="18220">
          <cell r="A18220">
            <v>18217</v>
          </cell>
          <cell r="B18220" t="str">
            <v>26094-1</v>
          </cell>
          <cell r="E18220" t="str">
            <v xml:space="preserve">Стілець Ісо </v>
          </cell>
          <cell r="F18220" t="str">
            <v xml:space="preserve">Стілець Ісо </v>
          </cell>
          <cell r="G18220">
            <v>41717</v>
          </cell>
          <cell r="H18220">
            <v>119</v>
          </cell>
          <cell r="I18220" t="str">
            <v>0</v>
          </cell>
          <cell r="J18220" t="str">
            <v>Прорізне відділення</v>
          </cell>
          <cell r="K18220" t="str">
            <v>б/у</v>
          </cell>
          <cell r="M18220">
            <v>99</v>
          </cell>
        </row>
        <row r="18221">
          <cell r="A18221">
            <v>18218</v>
          </cell>
          <cell r="B18221" t="str">
            <v>26095-1</v>
          </cell>
          <cell r="E18221" t="str">
            <v xml:space="preserve">Стілець Ісо </v>
          </cell>
          <cell r="F18221" t="str">
            <v xml:space="preserve">Стілець Ісо </v>
          </cell>
          <cell r="G18221">
            <v>41717</v>
          </cell>
          <cell r="H18221">
            <v>119</v>
          </cell>
          <cell r="I18221" t="str">
            <v>0</v>
          </cell>
          <cell r="J18221" t="str">
            <v>Прорізне відділення</v>
          </cell>
          <cell r="K18221" t="str">
            <v>Задовільний</v>
          </cell>
          <cell r="M18221">
            <v>99</v>
          </cell>
        </row>
        <row r="18222">
          <cell r="A18222">
            <v>18219</v>
          </cell>
          <cell r="B18222" t="str">
            <v>26098-1</v>
          </cell>
          <cell r="E18222" t="str">
            <v xml:space="preserve">Стілець Ісо </v>
          </cell>
          <cell r="F18222" t="str">
            <v xml:space="preserve">Стілець Ісо </v>
          </cell>
          <cell r="G18222">
            <v>41717</v>
          </cell>
          <cell r="H18222">
            <v>119</v>
          </cell>
          <cell r="I18222" t="str">
            <v>0</v>
          </cell>
          <cell r="J18222" t="str">
            <v xml:space="preserve"> м.Київ, вул. Магнітогорська,1Д (склад)</v>
          </cell>
          <cell r="K18222" t="str">
            <v>Задовільний</v>
          </cell>
          <cell r="M18222">
            <v>99</v>
          </cell>
        </row>
        <row r="18223">
          <cell r="A18223">
            <v>18220</v>
          </cell>
          <cell r="B18223" t="str">
            <v>26099-1</v>
          </cell>
          <cell r="E18223" t="str">
            <v xml:space="preserve">Стілець Ісо </v>
          </cell>
          <cell r="F18223" t="str">
            <v xml:space="preserve">Стілець Ісо </v>
          </cell>
          <cell r="G18223">
            <v>41717</v>
          </cell>
          <cell r="H18223">
            <v>119</v>
          </cell>
          <cell r="I18223" t="str">
            <v>0</v>
          </cell>
          <cell r="J18223" t="str">
            <v>к.33</v>
          </cell>
          <cell r="K18223" t="str">
            <v>Задовільний</v>
          </cell>
          <cell r="M18223">
            <v>99</v>
          </cell>
        </row>
        <row r="18224">
          <cell r="A18224">
            <v>18221</v>
          </cell>
          <cell r="B18224" t="str">
            <v>26100-1</v>
          </cell>
          <cell r="E18224" t="str">
            <v xml:space="preserve">Стілець Ісо </v>
          </cell>
          <cell r="F18224" t="str">
            <v xml:space="preserve">Стілець Ісо </v>
          </cell>
          <cell r="G18224">
            <v>41717</v>
          </cell>
          <cell r="H18224">
            <v>119</v>
          </cell>
          <cell r="I18224" t="str">
            <v>0</v>
          </cell>
          <cell r="J18224" t="str">
            <v>м. Київ, вул.Кирилівська,82 (склад)</v>
          </cell>
          <cell r="K18224" t="str">
            <v>Задовільний</v>
          </cell>
          <cell r="M18224">
            <v>99</v>
          </cell>
        </row>
        <row r="18225">
          <cell r="A18225">
            <v>18222</v>
          </cell>
          <cell r="B18225" t="str">
            <v>26101-1</v>
          </cell>
          <cell r="E18225" t="str">
            <v xml:space="preserve">Стілець Ісо </v>
          </cell>
          <cell r="F18225" t="str">
            <v xml:space="preserve">Стілець Ісо </v>
          </cell>
          <cell r="G18225">
            <v>41717</v>
          </cell>
          <cell r="H18225">
            <v>119</v>
          </cell>
          <cell r="I18225" t="str">
            <v>0</v>
          </cell>
          <cell r="J18225" t="str">
            <v>Васильківське відділення (КРВ)</v>
          </cell>
          <cell r="K18225" t="str">
            <v>Задовільний</v>
          </cell>
          <cell r="M18225">
            <v>99</v>
          </cell>
        </row>
        <row r="18226">
          <cell r="A18226">
            <v>18223</v>
          </cell>
          <cell r="B18226" t="str">
            <v>31043-1</v>
          </cell>
          <cell r="E18226" t="str">
            <v xml:space="preserve">Стілець Ісо </v>
          </cell>
          <cell r="F18226" t="str">
            <v xml:space="preserve">Стілець Ісо </v>
          </cell>
          <cell r="G18226">
            <v>42300</v>
          </cell>
          <cell r="H18226">
            <v>241</v>
          </cell>
          <cell r="I18226" t="str">
            <v>0</v>
          </cell>
          <cell r="J18226" t="str">
            <v xml:space="preserve"> м.Київ, вул. Магнітогорська,1Д (склад)</v>
          </cell>
          <cell r="K18226" t="str">
            <v>Задовільний</v>
          </cell>
          <cell r="M18226">
            <v>99</v>
          </cell>
        </row>
        <row r="18227">
          <cell r="A18227">
            <v>18224</v>
          </cell>
          <cell r="B18227" t="str">
            <v>31044-1</v>
          </cell>
          <cell r="E18227" t="str">
            <v xml:space="preserve">Стілець Ісо </v>
          </cell>
          <cell r="F18227" t="str">
            <v xml:space="preserve">Стілець Ісо </v>
          </cell>
          <cell r="G18227">
            <v>42300</v>
          </cell>
          <cell r="H18227">
            <v>241</v>
          </cell>
          <cell r="I18227" t="str">
            <v>0</v>
          </cell>
          <cell r="J18227" t="str">
            <v>к.33</v>
          </cell>
          <cell r="K18227" t="str">
            <v>Задовільний</v>
          </cell>
          <cell r="M18227">
            <v>99</v>
          </cell>
        </row>
        <row r="18228">
          <cell r="A18228">
            <v>18225</v>
          </cell>
          <cell r="B18228" t="str">
            <v>31045-1</v>
          </cell>
          <cell r="E18228" t="str">
            <v xml:space="preserve">Стілець Ісо </v>
          </cell>
          <cell r="F18228" t="str">
            <v xml:space="preserve">Стілець Ісо </v>
          </cell>
          <cell r="G18228">
            <v>42300</v>
          </cell>
          <cell r="H18228">
            <v>241</v>
          </cell>
          <cell r="I18228" t="str">
            <v>0</v>
          </cell>
          <cell r="J18228" t="str">
            <v>к.33</v>
          </cell>
          <cell r="K18228" t="str">
            <v>Задовільний</v>
          </cell>
          <cell r="M18228">
            <v>99</v>
          </cell>
        </row>
        <row r="18229">
          <cell r="A18229">
            <v>18226</v>
          </cell>
          <cell r="B18229" t="str">
            <v>31046-1</v>
          </cell>
          <cell r="E18229" t="str">
            <v xml:space="preserve">Стілець Ісо </v>
          </cell>
          <cell r="F18229" t="str">
            <v xml:space="preserve">Стілець Ісо </v>
          </cell>
          <cell r="G18229">
            <v>42300</v>
          </cell>
          <cell r="H18229">
            <v>241</v>
          </cell>
          <cell r="I18229" t="str">
            <v>0</v>
          </cell>
          <cell r="J18229" t="str">
            <v xml:space="preserve"> м.Київ, вул. Магнітогорська,1Д (склад)</v>
          </cell>
          <cell r="K18229" t="str">
            <v>б/у</v>
          </cell>
          <cell r="M18229">
            <v>99</v>
          </cell>
        </row>
        <row r="18230">
          <cell r="A18230">
            <v>18227</v>
          </cell>
          <cell r="B18230" t="str">
            <v>KRF3786</v>
          </cell>
          <cell r="E18230" t="str">
            <v xml:space="preserve">Стілець Ісо </v>
          </cell>
          <cell r="F18230" t="str">
            <v xml:space="preserve">Стілець Ісо </v>
          </cell>
          <cell r="G18230">
            <v>40295</v>
          </cell>
          <cell r="H18230">
            <v>69</v>
          </cell>
          <cell r="I18230" t="str">
            <v>0</v>
          </cell>
          <cell r="J18230" t="str">
            <v xml:space="preserve"> м.Київ, вул. Магнітогорська,1Д (склад)</v>
          </cell>
          <cell r="K18230" t="str">
            <v>б/у</v>
          </cell>
          <cell r="M18230">
            <v>99</v>
          </cell>
        </row>
        <row r="18231">
          <cell r="A18231">
            <v>18228</v>
          </cell>
          <cell r="B18231" t="str">
            <v>31311-1</v>
          </cell>
          <cell r="E18231" t="str">
            <v xml:space="preserve">Стілець Ісо  </v>
          </cell>
          <cell r="F18231" t="str">
            <v xml:space="preserve">Стілець Ісо  </v>
          </cell>
          <cell r="G18231">
            <v>42369</v>
          </cell>
          <cell r="H18231">
            <v>275</v>
          </cell>
          <cell r="I18231" t="str">
            <v>0</v>
          </cell>
          <cell r="J18231" t="str">
            <v>м. Київ, вул.Кирилівська,82 (склад)</v>
          </cell>
          <cell r="K18231" t="str">
            <v>б/у</v>
          </cell>
          <cell r="M18231">
            <v>99</v>
          </cell>
        </row>
        <row r="18232">
          <cell r="A18232">
            <v>18229</v>
          </cell>
          <cell r="B18232" t="str">
            <v>31312-1</v>
          </cell>
          <cell r="E18232" t="str">
            <v xml:space="preserve">Стілець Ісо  </v>
          </cell>
          <cell r="F18232" t="str">
            <v xml:space="preserve">Стілець Ісо  </v>
          </cell>
          <cell r="G18232">
            <v>42369</v>
          </cell>
          <cell r="H18232">
            <v>275</v>
          </cell>
          <cell r="I18232" t="str">
            <v>0</v>
          </cell>
          <cell r="J18232" t="str">
            <v>м. Київ, вул.Кирилівська,82 (склад)</v>
          </cell>
          <cell r="K18232" t="str">
            <v>б/у</v>
          </cell>
          <cell r="M18232">
            <v>99</v>
          </cell>
        </row>
        <row r="18233">
          <cell r="A18233">
            <v>18230</v>
          </cell>
          <cell r="B18233" t="str">
            <v>31313-1</v>
          </cell>
          <cell r="E18233" t="str">
            <v xml:space="preserve">Стілець Ісо  </v>
          </cell>
          <cell r="F18233" t="str">
            <v xml:space="preserve">Стілець Ісо  </v>
          </cell>
          <cell r="G18233">
            <v>42369</v>
          </cell>
          <cell r="H18233">
            <v>275</v>
          </cell>
          <cell r="I18233" t="str">
            <v>0</v>
          </cell>
          <cell r="J18233" t="str">
            <v>м. Київ, вул.Кирилівська,82 (склад)</v>
          </cell>
          <cell r="K18233" t="str">
            <v>Задовільний</v>
          </cell>
          <cell r="M18233">
            <v>99</v>
          </cell>
        </row>
        <row r="18234">
          <cell r="A18234">
            <v>18231</v>
          </cell>
          <cell r="B18234" t="str">
            <v>20715-1</v>
          </cell>
          <cell r="E18234" t="str">
            <v>Стілець Ісо блек</v>
          </cell>
          <cell r="F18234" t="str">
            <v>Стілець Ісо блек</v>
          </cell>
          <cell r="G18234">
            <v>41836</v>
          </cell>
          <cell r="H18234">
            <v>135</v>
          </cell>
          <cell r="I18234" t="str">
            <v>0</v>
          </cell>
          <cell r="J18234" t="str">
            <v>м. Київ, вул.Кирилівська,82 (склад)</v>
          </cell>
          <cell r="K18234" t="str">
            <v>б/у</v>
          </cell>
          <cell r="M18234">
            <v>99</v>
          </cell>
        </row>
        <row r="18235">
          <cell r="A18235">
            <v>18232</v>
          </cell>
          <cell r="B18235" t="str">
            <v>18865-1</v>
          </cell>
          <cell r="E18235" t="str">
            <v>Стілець Ісо блек V-14</v>
          </cell>
          <cell r="F18235" t="str">
            <v>Стілець Ісо блек V-14</v>
          </cell>
          <cell r="G18235">
            <v>41325</v>
          </cell>
          <cell r="H18235">
            <v>129</v>
          </cell>
          <cell r="I18235" t="str">
            <v>0</v>
          </cell>
          <cell r="J18235" t="str">
            <v>м. Київ, вул.Кирилівська,82 (склад)</v>
          </cell>
          <cell r="K18235" t="str">
            <v>Задовільний</v>
          </cell>
          <cell r="M18235">
            <v>99</v>
          </cell>
        </row>
        <row r="18236">
          <cell r="A18236">
            <v>18233</v>
          </cell>
          <cell r="B18236" t="str">
            <v>18866-1</v>
          </cell>
          <cell r="E18236" t="str">
            <v>Стілець Ісо блек V-14</v>
          </cell>
          <cell r="F18236" t="str">
            <v>Стілець Ісо блек V-14</v>
          </cell>
          <cell r="G18236">
            <v>41325</v>
          </cell>
          <cell r="H18236">
            <v>129</v>
          </cell>
          <cell r="I18236" t="str">
            <v>0</v>
          </cell>
          <cell r="J18236" t="str">
            <v>м. Київ, вул.Кирилівська,82 (склад)</v>
          </cell>
          <cell r="K18236" t="str">
            <v>новий</v>
          </cell>
          <cell r="M18236">
            <v>99</v>
          </cell>
        </row>
        <row r="18237">
          <cell r="A18237">
            <v>18234</v>
          </cell>
          <cell r="B18237" t="str">
            <v>18868-1</v>
          </cell>
          <cell r="E18237" t="str">
            <v>Стілець Ісо блек V-14</v>
          </cell>
          <cell r="F18237" t="str">
            <v>Стілець Ісо блек V-14</v>
          </cell>
          <cell r="G18237">
            <v>41325</v>
          </cell>
          <cell r="H18237">
            <v>129</v>
          </cell>
          <cell r="I18237" t="str">
            <v>0</v>
          </cell>
          <cell r="J18237" t="str">
            <v>м. Київ, вул.Кирилівська,82 (склад)</v>
          </cell>
          <cell r="K18237" t="str">
            <v>Задовільний</v>
          </cell>
          <cell r="M18237">
            <v>99</v>
          </cell>
        </row>
        <row r="18238">
          <cell r="A18238">
            <v>18235</v>
          </cell>
          <cell r="B18238" t="str">
            <v>18869-1</v>
          </cell>
          <cell r="E18238" t="str">
            <v>Стілець Ісо блек V-14</v>
          </cell>
          <cell r="F18238" t="str">
            <v>Стілець Ісо блек V-14</v>
          </cell>
          <cell r="G18238">
            <v>41325</v>
          </cell>
          <cell r="H18238">
            <v>129</v>
          </cell>
          <cell r="I18238" t="str">
            <v>0</v>
          </cell>
          <cell r="J18238" t="str">
            <v>м. Київ, вул.Кирилівська,82 (склад)</v>
          </cell>
          <cell r="K18238" t="str">
            <v>Задовільний</v>
          </cell>
          <cell r="M18238">
            <v>99</v>
          </cell>
        </row>
        <row r="18239">
          <cell r="A18239">
            <v>18236</v>
          </cell>
          <cell r="B18239" t="str">
            <v>18870-1</v>
          </cell>
          <cell r="E18239" t="str">
            <v>Стілець Ісо блек V-14</v>
          </cell>
          <cell r="F18239" t="str">
            <v>Стілець Ісо блек V-14</v>
          </cell>
          <cell r="G18239">
            <v>41325</v>
          </cell>
          <cell r="H18239">
            <v>129</v>
          </cell>
          <cell r="I18239" t="str">
            <v>0</v>
          </cell>
          <cell r="J18239" t="str">
            <v>м. Київ, вул.Кирилівська,82 (склад)</v>
          </cell>
          <cell r="K18239" t="str">
            <v>Задовільний</v>
          </cell>
          <cell r="M18239">
            <v>99</v>
          </cell>
        </row>
        <row r="18240">
          <cell r="A18240">
            <v>18237</v>
          </cell>
          <cell r="B18240" t="str">
            <v>18871-1</v>
          </cell>
          <cell r="E18240" t="str">
            <v>Стілець Ісо блек V-14</v>
          </cell>
          <cell r="F18240" t="str">
            <v>Стілець Ісо блек V-14</v>
          </cell>
          <cell r="G18240">
            <v>41325</v>
          </cell>
          <cell r="H18240">
            <v>129</v>
          </cell>
          <cell r="I18240" t="str">
            <v>0</v>
          </cell>
          <cell r="J18240" t="str">
            <v>Васильківське відділення (КРВ)</v>
          </cell>
          <cell r="K18240" t="str">
            <v>б/у</v>
          </cell>
          <cell r="M18240">
            <v>99</v>
          </cell>
        </row>
        <row r="18241">
          <cell r="A18241">
            <v>18238</v>
          </cell>
          <cell r="B18241" t="str">
            <v>18872-1</v>
          </cell>
          <cell r="E18241" t="str">
            <v>Стілець Ісо блек V-14</v>
          </cell>
          <cell r="F18241" t="str">
            <v>Стілець Ісо блек V-14</v>
          </cell>
          <cell r="G18241">
            <v>41325</v>
          </cell>
          <cell r="H18241">
            <v>129</v>
          </cell>
          <cell r="I18241" t="str">
            <v>0</v>
          </cell>
          <cell r="J18241" t="str">
            <v>Васильківське відділення (КРВ)</v>
          </cell>
          <cell r="K18241" t="str">
            <v>Задовільний</v>
          </cell>
          <cell r="M18241">
            <v>99</v>
          </cell>
        </row>
        <row r="18242">
          <cell r="A18242">
            <v>18239</v>
          </cell>
          <cell r="B18242" t="str">
            <v>18873-1</v>
          </cell>
          <cell r="E18242" t="str">
            <v>Стілець Ісо блек V-14</v>
          </cell>
          <cell r="F18242" t="str">
            <v>Стілець Ісо блек V-14</v>
          </cell>
          <cell r="G18242">
            <v>41325</v>
          </cell>
          <cell r="H18242">
            <v>129</v>
          </cell>
          <cell r="I18242" t="str">
            <v>0</v>
          </cell>
          <cell r="J18242" t="str">
            <v>Боярське відділення (КРВ)</v>
          </cell>
          <cell r="K18242" t="str">
            <v>Задовільний</v>
          </cell>
          <cell r="M18242">
            <v>99</v>
          </cell>
        </row>
        <row r="18243">
          <cell r="A18243">
            <v>18240</v>
          </cell>
          <cell r="B18243" t="str">
            <v>18874-1</v>
          </cell>
          <cell r="E18243" t="str">
            <v>Стілець Ісо блек V-14</v>
          </cell>
          <cell r="F18243" t="str">
            <v>Стілець Ісо блек V-14</v>
          </cell>
          <cell r="G18243">
            <v>41325</v>
          </cell>
          <cell r="H18243">
            <v>129</v>
          </cell>
          <cell r="I18243" t="str">
            <v>0</v>
          </cell>
          <cell r="J18243" t="str">
            <v>Васильківське відділення (КРВ)</v>
          </cell>
          <cell r="K18243" t="str">
            <v>Задовільний</v>
          </cell>
          <cell r="M18243">
            <v>99</v>
          </cell>
        </row>
        <row r="18244">
          <cell r="A18244">
            <v>18241</v>
          </cell>
          <cell r="B18244" t="str">
            <v>18875-1</v>
          </cell>
          <cell r="E18244" t="str">
            <v>Стілець Ісо блек V-14</v>
          </cell>
          <cell r="F18244" t="str">
            <v>Стілець Ісо блек V-14</v>
          </cell>
          <cell r="G18244">
            <v>41325</v>
          </cell>
          <cell r="H18244">
            <v>129</v>
          </cell>
          <cell r="I18244" t="str">
            <v>0</v>
          </cell>
          <cell r="J18244" t="str">
            <v>м. Київ, вул.Кирилівська,82 (склад)</v>
          </cell>
          <cell r="K18244" t="str">
            <v>Задовільний</v>
          </cell>
          <cell r="M18244">
            <v>99</v>
          </cell>
        </row>
        <row r="18245">
          <cell r="A18245">
            <v>18242</v>
          </cell>
          <cell r="B18245" t="str">
            <v>18876-1</v>
          </cell>
          <cell r="E18245" t="str">
            <v>Стілець Ісо блек V-14</v>
          </cell>
          <cell r="F18245" t="str">
            <v>Стілець Ісо блек V-14</v>
          </cell>
          <cell r="G18245">
            <v>41325</v>
          </cell>
          <cell r="H18245">
            <v>129</v>
          </cell>
          <cell r="I18245" t="str">
            <v>0</v>
          </cell>
          <cell r="J18245" t="str">
            <v>Боярське відділення (КРВ)</v>
          </cell>
          <cell r="K18245" t="str">
            <v>Задовільний</v>
          </cell>
          <cell r="M18245">
            <v>99</v>
          </cell>
        </row>
        <row r="18246">
          <cell r="A18246">
            <v>18243</v>
          </cell>
          <cell r="B18246" t="str">
            <v>18018-1</v>
          </cell>
          <cell r="E18246" t="str">
            <v>Стілець Ісо блек С-11</v>
          </cell>
          <cell r="F18246" t="str">
            <v>Стілець Ісо блек С-11</v>
          </cell>
          <cell r="G18246">
            <v>40907</v>
          </cell>
          <cell r="H18246">
            <v>109</v>
          </cell>
          <cell r="I18246" t="str">
            <v>0</v>
          </cell>
          <cell r="J18246" t="str">
            <v>м. Київ, вул. Хохлових №8, частана корпусу №4  (склад)</v>
          </cell>
          <cell r="K18246" t="str">
            <v>б/у</v>
          </cell>
          <cell r="M18246">
            <v>99</v>
          </cell>
        </row>
        <row r="18247">
          <cell r="A18247">
            <v>18244</v>
          </cell>
          <cell r="B18247" t="str">
            <v>18019-1</v>
          </cell>
          <cell r="E18247" t="str">
            <v>Стілець Ісо блек С-11</v>
          </cell>
          <cell r="F18247" t="str">
            <v>Стілець Ісо блек С-11</v>
          </cell>
          <cell r="G18247">
            <v>40907</v>
          </cell>
          <cell r="H18247">
            <v>109</v>
          </cell>
          <cell r="I18247" t="str">
            <v>0</v>
          </cell>
          <cell r="J18247" t="str">
            <v>м. Київ, вул.Кирилівська,82 (склад)</v>
          </cell>
          <cell r="K18247" t="str">
            <v>Задовільний</v>
          </cell>
          <cell r="M18247">
            <v>99</v>
          </cell>
        </row>
        <row r="18248">
          <cell r="A18248">
            <v>18245</v>
          </cell>
          <cell r="B18248" t="str">
            <v>26082-1</v>
          </cell>
          <cell r="E18248" t="str">
            <v xml:space="preserve">Стілець Ісо блек. </v>
          </cell>
          <cell r="F18248" t="str">
            <v xml:space="preserve">Стілець Ісо блек. </v>
          </cell>
          <cell r="G18248">
            <v>41717</v>
          </cell>
          <cell r="H18248">
            <v>119</v>
          </cell>
          <cell r="I18248" t="str">
            <v>0</v>
          </cell>
          <cell r="J18248" t="str">
            <v>відд.Центр роздрібн.продуктів</v>
          </cell>
          <cell r="K18248" t="str">
            <v>Задовільний</v>
          </cell>
          <cell r="M18248">
            <v>99</v>
          </cell>
        </row>
        <row r="18249">
          <cell r="A18249">
            <v>18246</v>
          </cell>
          <cell r="B18249" t="str">
            <v>26083-1</v>
          </cell>
          <cell r="E18249" t="str">
            <v xml:space="preserve">Стілець Ісо блек. </v>
          </cell>
          <cell r="F18249" t="str">
            <v xml:space="preserve">Стілець Ісо блек. </v>
          </cell>
          <cell r="G18249">
            <v>41717</v>
          </cell>
          <cell r="H18249">
            <v>119</v>
          </cell>
          <cell r="I18249" t="str">
            <v>0</v>
          </cell>
          <cell r="J18249" t="str">
            <v>Кіровоградське РВ</v>
          </cell>
          <cell r="K18249" t="str">
            <v>б/у</v>
          </cell>
          <cell r="M18249">
            <v>99</v>
          </cell>
        </row>
        <row r="18250">
          <cell r="A18250">
            <v>18247</v>
          </cell>
          <cell r="B18250" t="str">
            <v>26084-1</v>
          </cell>
          <cell r="E18250" t="str">
            <v xml:space="preserve">Стілець Ісо блек. </v>
          </cell>
          <cell r="F18250" t="str">
            <v xml:space="preserve">Стілець Ісо блек. </v>
          </cell>
          <cell r="G18250">
            <v>41717</v>
          </cell>
          <cell r="H18250">
            <v>119</v>
          </cell>
          <cell r="I18250" t="str">
            <v>0</v>
          </cell>
          <cell r="J18250" t="str">
            <v>Кіровоградське РВ</v>
          </cell>
          <cell r="K18250" t="str">
            <v>новий</v>
          </cell>
          <cell r="M18250">
            <v>99</v>
          </cell>
        </row>
        <row r="18251">
          <cell r="A18251">
            <v>18248</v>
          </cell>
          <cell r="B18251" t="str">
            <v>26085-1</v>
          </cell>
          <cell r="E18251" t="str">
            <v xml:space="preserve">Стілець Ісо блек. </v>
          </cell>
          <cell r="F18251" t="str">
            <v xml:space="preserve">Стілець Ісо блек. </v>
          </cell>
          <cell r="G18251">
            <v>41717</v>
          </cell>
          <cell r="H18251">
            <v>119</v>
          </cell>
          <cell r="I18251" t="str">
            <v>0</v>
          </cell>
          <cell r="J18251" t="str">
            <v>м. Київ, вул.Кирилівська,82 (склад)</v>
          </cell>
          <cell r="K18251" t="str">
            <v>новий</v>
          </cell>
          <cell r="M18251">
            <v>99</v>
          </cell>
        </row>
        <row r="18252">
          <cell r="A18252">
            <v>18249</v>
          </cell>
          <cell r="B18252" t="str">
            <v>26086-1</v>
          </cell>
          <cell r="E18252" t="str">
            <v xml:space="preserve">Стілець Ісо блек. </v>
          </cell>
          <cell r="F18252" t="str">
            <v xml:space="preserve">Стілець Ісо блек. </v>
          </cell>
          <cell r="G18252">
            <v>41717</v>
          </cell>
          <cell r="H18252">
            <v>119</v>
          </cell>
          <cell r="I18252" t="str">
            <v>0</v>
          </cell>
          <cell r="J18252" t="str">
            <v>Херсонське РВ</v>
          </cell>
          <cell r="K18252" t="str">
            <v>Задовільний</v>
          </cell>
          <cell r="M18252">
            <v>99</v>
          </cell>
        </row>
        <row r="18253">
          <cell r="A18253">
            <v>18250</v>
          </cell>
          <cell r="B18253" t="str">
            <v>26087-1</v>
          </cell>
          <cell r="E18253" t="str">
            <v xml:space="preserve">Стілець Ісо блек. </v>
          </cell>
          <cell r="F18253" t="str">
            <v xml:space="preserve">Стілець Ісо блек. </v>
          </cell>
          <cell r="G18253">
            <v>41717</v>
          </cell>
          <cell r="H18253">
            <v>119</v>
          </cell>
          <cell r="I18253" t="str">
            <v>0</v>
          </cell>
          <cell r="J18253" t="str">
            <v>ПОлтавське РВ</v>
          </cell>
          <cell r="K18253" t="str">
            <v>б/у</v>
          </cell>
          <cell r="M18253">
            <v>99</v>
          </cell>
        </row>
        <row r="18254">
          <cell r="A18254">
            <v>18251</v>
          </cell>
          <cell r="B18254" t="str">
            <v>26088-1</v>
          </cell>
          <cell r="E18254" t="str">
            <v xml:space="preserve">Стілець Ісо блек. </v>
          </cell>
          <cell r="F18254" t="str">
            <v xml:space="preserve">Стілець Ісо блек. </v>
          </cell>
          <cell r="G18254">
            <v>41717</v>
          </cell>
          <cell r="H18254">
            <v>119</v>
          </cell>
          <cell r="I18254" t="str">
            <v>0</v>
          </cell>
          <cell r="J18254" t="str">
            <v>ПОлтавське РВ</v>
          </cell>
          <cell r="K18254" t="str">
            <v>б/у</v>
          </cell>
          <cell r="M18254">
            <v>99</v>
          </cell>
        </row>
        <row r="18255">
          <cell r="A18255">
            <v>18252</v>
          </cell>
          <cell r="B18255" t="str">
            <v>26089-1</v>
          </cell>
          <cell r="E18255" t="str">
            <v xml:space="preserve">Стілець Ісо блек. </v>
          </cell>
          <cell r="F18255" t="str">
            <v xml:space="preserve">Стілець Ісо блек. </v>
          </cell>
          <cell r="G18255">
            <v>41717</v>
          </cell>
          <cell r="H18255">
            <v>119</v>
          </cell>
          <cell r="I18255" t="str">
            <v>0</v>
          </cell>
          <cell r="J18255" t="str">
            <v>Кременчуцьке відд ( ПОлтавське РВ)</v>
          </cell>
          <cell r="K18255" t="str">
            <v>б/у</v>
          </cell>
          <cell r="M18255">
            <v>99</v>
          </cell>
        </row>
        <row r="18256">
          <cell r="A18256">
            <v>18253</v>
          </cell>
          <cell r="B18256" t="str">
            <v>26090-1</v>
          </cell>
          <cell r="E18256" t="str">
            <v xml:space="preserve">Стілець Ісо блек. </v>
          </cell>
          <cell r="F18256" t="str">
            <v xml:space="preserve">Стілець Ісо блек. </v>
          </cell>
          <cell r="G18256">
            <v>41717</v>
          </cell>
          <cell r="H18256">
            <v>119</v>
          </cell>
          <cell r="I18256" t="str">
            <v>0</v>
          </cell>
          <cell r="J18256" t="str">
            <v>м. Київ, вул.Кирилівська,82 (склад)</v>
          </cell>
          <cell r="K18256" t="str">
            <v>новий</v>
          </cell>
          <cell r="M18256">
            <v>99</v>
          </cell>
        </row>
        <row r="18257">
          <cell r="A18257">
            <v>18254</v>
          </cell>
          <cell r="B18257" t="str">
            <v>26091-1</v>
          </cell>
          <cell r="E18257" t="str">
            <v xml:space="preserve">Стілець Ісо блек. </v>
          </cell>
          <cell r="F18257" t="str">
            <v xml:space="preserve">Стілець Ісо блек. </v>
          </cell>
          <cell r="G18257">
            <v>41717</v>
          </cell>
          <cell r="H18257">
            <v>119</v>
          </cell>
          <cell r="I18257" t="str">
            <v>0</v>
          </cell>
          <cell r="J18257" t="str">
            <v>м. Київ, вул. Хохлових №8, частана корпусу №4  (склад)</v>
          </cell>
          <cell r="K18257" t="str">
            <v>б/у</v>
          </cell>
          <cell r="M18257">
            <v>99</v>
          </cell>
        </row>
        <row r="18258">
          <cell r="A18258">
            <v>18255</v>
          </cell>
          <cell r="B18258" t="str">
            <v>26092-1</v>
          </cell>
          <cell r="E18258" t="str">
            <v xml:space="preserve">Стілець Ісо блек. </v>
          </cell>
          <cell r="F18258" t="str">
            <v xml:space="preserve">Стілець Ісо блек. </v>
          </cell>
          <cell r="G18258">
            <v>41717</v>
          </cell>
          <cell r="H18258">
            <v>119</v>
          </cell>
          <cell r="I18258" t="str">
            <v>0</v>
          </cell>
          <cell r="J18258" t="str">
            <v>Кременчуцьке відд ( ПОлтавське РВ)</v>
          </cell>
          <cell r="K18258" t="str">
            <v>Задовільний</v>
          </cell>
          <cell r="M18258">
            <v>99</v>
          </cell>
        </row>
        <row r="18259">
          <cell r="A18259">
            <v>18256</v>
          </cell>
          <cell r="B18259" t="str">
            <v>26093-1</v>
          </cell>
          <cell r="E18259" t="str">
            <v xml:space="preserve">Стілець Ісо блек. </v>
          </cell>
          <cell r="F18259" t="str">
            <v xml:space="preserve">Стілець Ісо блек. </v>
          </cell>
          <cell r="G18259">
            <v>41717</v>
          </cell>
          <cell r="H18259">
            <v>119</v>
          </cell>
          <cell r="I18259" t="str">
            <v>0</v>
          </cell>
          <cell r="J18259" t="str">
            <v>Кременчуцьке відд ( ПОлтавське РВ)</v>
          </cell>
          <cell r="K18259" t="str">
            <v>Задовільний</v>
          </cell>
          <cell r="M18259">
            <v>99</v>
          </cell>
        </row>
        <row r="18260">
          <cell r="A18260">
            <v>18257</v>
          </cell>
          <cell r="B18260" t="str">
            <v>31217-1</v>
          </cell>
          <cell r="E18260" t="str">
            <v xml:space="preserve">Стілець Ісо блек. </v>
          </cell>
          <cell r="F18260" t="str">
            <v xml:space="preserve">Стілець Ісо блек. </v>
          </cell>
          <cell r="G18260">
            <v>42354</v>
          </cell>
          <cell r="H18260">
            <v>270</v>
          </cell>
          <cell r="I18260" t="str">
            <v>0</v>
          </cell>
          <cell r="J18260" t="str">
            <v>м. Київ, вул. Хохлових №8, частана корпусу №4  (склад)</v>
          </cell>
          <cell r="K18260" t="str">
            <v>Задовільний</v>
          </cell>
          <cell r="M18260">
            <v>99</v>
          </cell>
        </row>
        <row r="18261">
          <cell r="A18261">
            <v>18258</v>
          </cell>
          <cell r="B18261" t="str">
            <v>31218-1</v>
          </cell>
          <cell r="E18261" t="str">
            <v xml:space="preserve">Стілець Ісо блек. </v>
          </cell>
          <cell r="F18261" t="str">
            <v xml:space="preserve">Стілець Ісо блек. </v>
          </cell>
          <cell r="G18261">
            <v>42354</v>
          </cell>
          <cell r="H18261">
            <v>270</v>
          </cell>
          <cell r="I18261" t="str">
            <v>0</v>
          </cell>
          <cell r="J18261" t="str">
            <v>м. Київ, вул. Хохлових №8, частана корпусу №4  (склад)</v>
          </cell>
          <cell r="K18261" t="str">
            <v>б/у</v>
          </cell>
          <cell r="M18261">
            <v>99</v>
          </cell>
        </row>
        <row r="18262">
          <cell r="A18262">
            <v>18259</v>
          </cell>
          <cell r="B18262" t="str">
            <v>31219-1</v>
          </cell>
          <cell r="E18262" t="str">
            <v xml:space="preserve">Стілець Ісо блек. </v>
          </cell>
          <cell r="F18262" t="str">
            <v xml:space="preserve">Стілець Ісо блек. </v>
          </cell>
          <cell r="G18262">
            <v>42354</v>
          </cell>
          <cell r="H18262">
            <v>270</v>
          </cell>
          <cell r="I18262" t="str">
            <v>0</v>
          </cell>
          <cell r="J18262" t="str">
            <v>м. Київ, вул. Хохлових №8, частана корпусу №4  (склад)</v>
          </cell>
          <cell r="K18262" t="str">
            <v>Задовільний</v>
          </cell>
          <cell r="M18262">
            <v>99</v>
          </cell>
        </row>
        <row r="18263">
          <cell r="A18263">
            <v>18260</v>
          </cell>
          <cell r="B18263" t="str">
            <v>31220-1</v>
          </cell>
          <cell r="E18263" t="str">
            <v xml:space="preserve">Стілець Ісо блек. </v>
          </cell>
          <cell r="F18263" t="str">
            <v xml:space="preserve">Стілець Ісо блек. </v>
          </cell>
          <cell r="G18263">
            <v>42354</v>
          </cell>
          <cell r="H18263">
            <v>270</v>
          </cell>
          <cell r="I18263" t="str">
            <v>0</v>
          </cell>
          <cell r="J18263" t="str">
            <v xml:space="preserve"> м.Київ, вул. Магнітогорська,1Д (склад)</v>
          </cell>
          <cell r="K18263" t="str">
            <v>Задовільний</v>
          </cell>
          <cell r="M18263">
            <v>99</v>
          </cell>
        </row>
        <row r="18264">
          <cell r="A18264">
            <v>18261</v>
          </cell>
          <cell r="B18264" t="str">
            <v>31221-1</v>
          </cell>
          <cell r="E18264" t="str">
            <v xml:space="preserve">Стілець Ісо блек. </v>
          </cell>
          <cell r="F18264" t="str">
            <v xml:space="preserve">Стілець Ісо блек. </v>
          </cell>
          <cell r="G18264">
            <v>42354</v>
          </cell>
          <cell r="H18264">
            <v>270</v>
          </cell>
          <cell r="I18264" t="str">
            <v>0</v>
          </cell>
          <cell r="J18264" t="str">
            <v>Прорізне відділення</v>
          </cell>
          <cell r="K18264" t="str">
            <v>Задовільний</v>
          </cell>
          <cell r="M18264">
            <v>99</v>
          </cell>
        </row>
        <row r="18265">
          <cell r="A18265">
            <v>18262</v>
          </cell>
          <cell r="B18265" t="str">
            <v>31222-1</v>
          </cell>
          <cell r="E18265" t="str">
            <v xml:space="preserve">Стілець Ісо блек. </v>
          </cell>
          <cell r="F18265" t="str">
            <v xml:space="preserve">Стілець Ісо блек. </v>
          </cell>
          <cell r="G18265">
            <v>42354</v>
          </cell>
          <cell r="H18265">
            <v>270</v>
          </cell>
          <cell r="I18265" t="str">
            <v>0</v>
          </cell>
          <cell r="J18265" t="str">
            <v>Прорізне відділення</v>
          </cell>
          <cell r="K18265" t="str">
            <v>Задовільний</v>
          </cell>
          <cell r="M18265">
            <v>99</v>
          </cell>
        </row>
        <row r="18266">
          <cell r="A18266">
            <v>18263</v>
          </cell>
          <cell r="B18266" t="str">
            <v>31223-1</v>
          </cell>
          <cell r="E18266" t="str">
            <v xml:space="preserve">Стілець Ісо блек. </v>
          </cell>
          <cell r="F18266" t="str">
            <v xml:space="preserve">Стілець Ісо блек. </v>
          </cell>
          <cell r="G18266">
            <v>42354</v>
          </cell>
          <cell r="H18266">
            <v>270</v>
          </cell>
          <cell r="I18266" t="str">
            <v>0</v>
          </cell>
          <cell r="J18266" t="str">
            <v>Боярське відділення (КРВ)</v>
          </cell>
          <cell r="K18266" t="str">
            <v>Задовільний</v>
          </cell>
          <cell r="M18266">
            <v>99</v>
          </cell>
        </row>
        <row r="18267">
          <cell r="A18267">
            <v>18264</v>
          </cell>
          <cell r="B18267">
            <v>70100310</v>
          </cell>
          <cell r="E18267" t="str">
            <v>Стілець ІСО блек. ткан.</v>
          </cell>
          <cell r="F18267" t="str">
            <v>Стілець ІСО блек. ткан.</v>
          </cell>
          <cell r="G18267">
            <v>38589</v>
          </cell>
          <cell r="H18267">
            <v>90</v>
          </cell>
          <cell r="I18267" t="str">
            <v>0</v>
          </cell>
          <cell r="J18267" t="str">
            <v>Боярське відділення (КРВ)</v>
          </cell>
          <cell r="K18267" t="str">
            <v>Задовільний</v>
          </cell>
          <cell r="M18267">
            <v>93</v>
          </cell>
        </row>
        <row r="18268">
          <cell r="A18268">
            <v>18265</v>
          </cell>
          <cell r="B18268">
            <v>70100311</v>
          </cell>
          <cell r="E18268" t="str">
            <v>Стілець ІСО блек. ткан.</v>
          </cell>
          <cell r="F18268" t="str">
            <v>Стілець ІСО блек. ткан.</v>
          </cell>
          <cell r="G18268">
            <v>38589</v>
          </cell>
          <cell r="H18268">
            <v>90</v>
          </cell>
          <cell r="I18268" t="str">
            <v>0</v>
          </cell>
          <cell r="J18268" t="str">
            <v>Боярське відділення (КРВ)</v>
          </cell>
          <cell r="K18268" t="str">
            <v>Задовільний</v>
          </cell>
          <cell r="M18268">
            <v>93</v>
          </cell>
        </row>
        <row r="18269">
          <cell r="A18269">
            <v>18266</v>
          </cell>
          <cell r="B18269">
            <v>70100312</v>
          </cell>
          <cell r="E18269" t="str">
            <v>Стілець ІСО блек. ткан.</v>
          </cell>
          <cell r="F18269" t="str">
            <v>Стілець ІСО блек. ткан.</v>
          </cell>
          <cell r="G18269">
            <v>38589</v>
          </cell>
          <cell r="H18269">
            <v>90</v>
          </cell>
          <cell r="I18269" t="str">
            <v>0</v>
          </cell>
          <cell r="J18269" t="str">
            <v>Боярське відділення (КРВ)</v>
          </cell>
          <cell r="K18269" t="str">
            <v>Задовільний</v>
          </cell>
          <cell r="M18269">
            <v>93</v>
          </cell>
        </row>
        <row r="18270">
          <cell r="A18270">
            <v>18267</v>
          </cell>
          <cell r="B18270" t="str">
            <v>2732-1</v>
          </cell>
          <cell r="E18270" t="str">
            <v>Стілець іСО блек.ткан.</v>
          </cell>
          <cell r="F18270" t="str">
            <v>Стілець іСО блек.ткан.</v>
          </cell>
          <cell r="G18270">
            <v>38259</v>
          </cell>
          <cell r="H18270">
            <v>65</v>
          </cell>
          <cell r="I18270" t="str">
            <v>0</v>
          </cell>
          <cell r="J18270" t="str">
            <v xml:space="preserve"> м.Київ, вул. Магнітогорська,1Д (склад)</v>
          </cell>
          <cell r="K18270" t="str">
            <v>Задовільний</v>
          </cell>
          <cell r="M18270">
            <v>99</v>
          </cell>
        </row>
        <row r="18271">
          <cell r="A18271">
            <v>18268</v>
          </cell>
          <cell r="B18271" t="str">
            <v>2733-1</v>
          </cell>
          <cell r="E18271" t="str">
            <v>Стілець іСО блек.ткан.</v>
          </cell>
          <cell r="F18271" t="str">
            <v>Стілець іСО блек.ткан.</v>
          </cell>
          <cell r="G18271">
            <v>38259</v>
          </cell>
          <cell r="H18271">
            <v>65.010000000000005</v>
          </cell>
          <cell r="I18271" t="str">
            <v>0</v>
          </cell>
          <cell r="J18271" t="str">
            <v xml:space="preserve"> м.Київ, вул. Магнітогорська,1Д (склад)</v>
          </cell>
          <cell r="K18271" t="str">
            <v>Задовільний</v>
          </cell>
          <cell r="M18271">
            <v>99</v>
          </cell>
        </row>
        <row r="18272">
          <cell r="A18272">
            <v>18269</v>
          </cell>
          <cell r="B18272" t="str">
            <v>4962-1</v>
          </cell>
          <cell r="E18272" t="str">
            <v>Стілець Ісо блек.ткан.</v>
          </cell>
          <cell r="F18272" t="str">
            <v>Стілець Ісо блек.ткан.</v>
          </cell>
          <cell r="G18272">
            <v>38804</v>
          </cell>
          <cell r="H18272">
            <v>90</v>
          </cell>
          <cell r="I18272" t="str">
            <v>0</v>
          </cell>
          <cell r="J18272" t="str">
            <v>Подільське відд.</v>
          </cell>
          <cell r="K18272" t="str">
            <v>Задовільний</v>
          </cell>
          <cell r="M18272">
            <v>99</v>
          </cell>
        </row>
        <row r="18273">
          <cell r="A18273">
            <v>18270</v>
          </cell>
          <cell r="B18273" t="str">
            <v>4963-1</v>
          </cell>
          <cell r="E18273" t="str">
            <v>Стілець Ісо блек.ткан.</v>
          </cell>
          <cell r="F18273" t="str">
            <v>Стілець Ісо блек.ткан.</v>
          </cell>
          <cell r="G18273">
            <v>38804</v>
          </cell>
          <cell r="H18273">
            <v>90</v>
          </cell>
          <cell r="I18273" t="str">
            <v>0</v>
          </cell>
          <cell r="J18273" t="str">
            <v>Подільське відд.</v>
          </cell>
          <cell r="K18273" t="str">
            <v>Задовільний</v>
          </cell>
          <cell r="M18273">
            <v>99</v>
          </cell>
        </row>
        <row r="18274">
          <cell r="A18274">
            <v>18271</v>
          </cell>
          <cell r="B18274" t="str">
            <v>4964-1</v>
          </cell>
          <cell r="E18274" t="str">
            <v>Стілець Ісо блек.ткан.</v>
          </cell>
          <cell r="F18274" t="str">
            <v>Стілець Ісо блек.ткан.</v>
          </cell>
          <cell r="G18274">
            <v>38804</v>
          </cell>
          <cell r="H18274">
            <v>90</v>
          </cell>
          <cell r="I18274" t="str">
            <v>0</v>
          </cell>
          <cell r="J18274" t="str">
            <v>м. Київ, вул.Кирилівська,82 (склад)</v>
          </cell>
          <cell r="K18274" t="str">
            <v>Задовільний</v>
          </cell>
          <cell r="M18274">
            <v>99</v>
          </cell>
        </row>
        <row r="18275">
          <cell r="A18275">
            <v>18272</v>
          </cell>
          <cell r="B18275" t="str">
            <v>4965-1</v>
          </cell>
          <cell r="E18275" t="str">
            <v>Стілець Ісо блек.ткан.</v>
          </cell>
          <cell r="F18275" t="str">
            <v>Стілець Ісо блек.ткан.</v>
          </cell>
          <cell r="G18275">
            <v>38804</v>
          </cell>
          <cell r="H18275">
            <v>90</v>
          </cell>
          <cell r="I18275" t="str">
            <v>0</v>
          </cell>
          <cell r="J18275" t="str">
            <v>Прорізне відділення</v>
          </cell>
          <cell r="K18275" t="str">
            <v>Задовільний</v>
          </cell>
          <cell r="M18275">
            <v>99</v>
          </cell>
        </row>
        <row r="18276">
          <cell r="A18276">
            <v>18273</v>
          </cell>
          <cell r="B18276" t="str">
            <v>6275-1</v>
          </cell>
          <cell r="E18276" t="str">
            <v>Стілець Ісо блек.ткан.</v>
          </cell>
          <cell r="F18276" t="str">
            <v>Стілець Ісо блек.ткан.</v>
          </cell>
          <cell r="G18276">
            <v>38925</v>
          </cell>
          <cell r="H18276">
            <v>90</v>
          </cell>
          <cell r="I18276" t="str">
            <v>0</v>
          </cell>
          <cell r="J18276" t="str">
            <v>Прорізне відділення</v>
          </cell>
          <cell r="K18276" t="str">
            <v>б/у</v>
          </cell>
          <cell r="M18276">
            <v>99</v>
          </cell>
        </row>
        <row r="18277">
          <cell r="A18277">
            <v>18274</v>
          </cell>
          <cell r="B18277" t="str">
            <v>6276-1</v>
          </cell>
          <cell r="E18277" t="str">
            <v>Стілець Ісо блек.ткан.</v>
          </cell>
          <cell r="F18277" t="str">
            <v>Стілець Ісо блек.ткан.</v>
          </cell>
          <cell r="G18277">
            <v>38925</v>
          </cell>
          <cell r="H18277">
            <v>90</v>
          </cell>
          <cell r="I18277" t="str">
            <v>0</v>
          </cell>
          <cell r="J18277" t="str">
            <v>м. Київ, вул.Кирилівська,82 (склад)</v>
          </cell>
          <cell r="K18277" t="str">
            <v>б/у</v>
          </cell>
          <cell r="M18277">
            <v>99</v>
          </cell>
        </row>
        <row r="18278">
          <cell r="A18278">
            <v>18275</v>
          </cell>
          <cell r="B18278" t="str">
            <v>6277-1</v>
          </cell>
          <cell r="E18278" t="str">
            <v>Стілець Ісо блек.ткан.</v>
          </cell>
          <cell r="F18278" t="str">
            <v>Стілець Ісо блек.ткан.</v>
          </cell>
          <cell r="G18278">
            <v>38925</v>
          </cell>
          <cell r="H18278">
            <v>90</v>
          </cell>
          <cell r="I18278" t="str">
            <v>0</v>
          </cell>
          <cell r="J18278" t="str">
            <v>Прорізне відділення</v>
          </cell>
          <cell r="K18278" t="str">
            <v>б/у</v>
          </cell>
          <cell r="M18278">
            <v>99</v>
          </cell>
        </row>
        <row r="18279">
          <cell r="A18279">
            <v>18276</v>
          </cell>
          <cell r="B18279" t="str">
            <v>13267-1</v>
          </cell>
          <cell r="E18279" t="str">
            <v>Стілець Ісо блек.ткан.</v>
          </cell>
          <cell r="F18279" t="str">
            <v>Стілець Ісо блек.ткан.</v>
          </cell>
          <cell r="G18279">
            <v>39443</v>
          </cell>
          <cell r="H18279">
            <v>121.68</v>
          </cell>
          <cell r="I18279" t="str">
            <v>0</v>
          </cell>
          <cell r="J18279" t="str">
            <v>Подільське відд.</v>
          </cell>
          <cell r="K18279" t="str">
            <v>б/у</v>
          </cell>
          <cell r="M18279">
            <v>99</v>
          </cell>
        </row>
        <row r="18280">
          <cell r="A18280">
            <v>18277</v>
          </cell>
          <cell r="B18280" t="str">
            <v>13268-1</v>
          </cell>
          <cell r="E18280" t="str">
            <v>Стілець Ісо блек.ткан.</v>
          </cell>
          <cell r="F18280" t="str">
            <v>Стілець Ісо блек.ткан.</v>
          </cell>
          <cell r="G18280">
            <v>39443</v>
          </cell>
          <cell r="H18280">
            <v>121.68</v>
          </cell>
          <cell r="I18280" t="str">
            <v>0</v>
          </cell>
          <cell r="J18280" t="str">
            <v>Чернівецьке РВ</v>
          </cell>
          <cell r="K18280" t="str">
            <v>б/у</v>
          </cell>
          <cell r="M18280">
            <v>99</v>
          </cell>
        </row>
        <row r="18281">
          <cell r="A18281">
            <v>18278</v>
          </cell>
          <cell r="B18281" t="str">
            <v>13269-1</v>
          </cell>
          <cell r="E18281" t="str">
            <v>Стілець Ісо блек.ткан.</v>
          </cell>
          <cell r="F18281" t="str">
            <v>Стілець Ісо блек.ткан.</v>
          </cell>
          <cell r="G18281">
            <v>39443</v>
          </cell>
          <cell r="H18281">
            <v>121.68</v>
          </cell>
          <cell r="I18281" t="str">
            <v>0</v>
          </cell>
          <cell r="J18281" t="str">
            <v xml:space="preserve"> м.Київ, вул. Магнітогорська,1Д (склад)</v>
          </cell>
          <cell r="K18281" t="str">
            <v>б/у</v>
          </cell>
          <cell r="M18281">
            <v>99</v>
          </cell>
        </row>
        <row r="18282">
          <cell r="A18282">
            <v>18279</v>
          </cell>
          <cell r="B18282" t="str">
            <v>13270-1</v>
          </cell>
          <cell r="E18282" t="str">
            <v>Стілець Ісо блек.ткан.</v>
          </cell>
          <cell r="F18282" t="str">
            <v>Стілець Ісо блек.ткан.</v>
          </cell>
          <cell r="G18282">
            <v>39443</v>
          </cell>
          <cell r="H18282">
            <v>121.68</v>
          </cell>
          <cell r="I18282" t="str">
            <v>0</v>
          </cell>
          <cell r="J18282" t="str">
            <v>Вул.Прорізна, каб.12 (Головний банк)</v>
          </cell>
          <cell r="K18282" t="str">
            <v>б/у</v>
          </cell>
          <cell r="M18282">
            <v>99</v>
          </cell>
        </row>
        <row r="18283">
          <cell r="A18283">
            <v>18280</v>
          </cell>
          <cell r="B18283" t="str">
            <v>13271-1</v>
          </cell>
          <cell r="E18283" t="str">
            <v>Стілець Ісо блек.ткан.</v>
          </cell>
          <cell r="F18283" t="str">
            <v>Стілець Ісо блек.ткан.</v>
          </cell>
          <cell r="G18283">
            <v>39443</v>
          </cell>
          <cell r="H18283">
            <v>121.68</v>
          </cell>
          <cell r="I18283" t="str">
            <v>0</v>
          </cell>
          <cell r="J18283" t="str">
            <v>Прорізне відділення</v>
          </cell>
          <cell r="K18283" t="str">
            <v>б/у</v>
          </cell>
          <cell r="M18283">
            <v>99</v>
          </cell>
        </row>
        <row r="18284">
          <cell r="A18284">
            <v>18281</v>
          </cell>
          <cell r="B18284" t="str">
            <v>13272-1</v>
          </cell>
          <cell r="E18284" t="str">
            <v>Стілець Ісо блек.ткан.</v>
          </cell>
          <cell r="F18284" t="str">
            <v>Стілець Ісо блек.ткан.</v>
          </cell>
          <cell r="G18284">
            <v>39443</v>
          </cell>
          <cell r="H18284">
            <v>121.68</v>
          </cell>
          <cell r="I18284" t="str">
            <v>0</v>
          </cell>
          <cell r="J18284" t="str">
            <v>Прорізне відділення</v>
          </cell>
          <cell r="K18284" t="str">
            <v>б/у</v>
          </cell>
          <cell r="M18284">
            <v>99</v>
          </cell>
        </row>
        <row r="18285">
          <cell r="A18285">
            <v>18282</v>
          </cell>
          <cell r="B18285" t="str">
            <v>13273-1</v>
          </cell>
          <cell r="E18285" t="str">
            <v>Стілець Ісо блек.ткан.</v>
          </cell>
          <cell r="F18285" t="str">
            <v>Стілець Ісо блек.ткан.</v>
          </cell>
          <cell r="G18285">
            <v>39443</v>
          </cell>
          <cell r="H18285">
            <v>121.68</v>
          </cell>
          <cell r="I18285" t="str">
            <v>0</v>
          </cell>
          <cell r="J18285" t="str">
            <v>Прорізне відділення</v>
          </cell>
          <cell r="K18285" t="str">
            <v>Задовільний</v>
          </cell>
          <cell r="M18285">
            <v>99</v>
          </cell>
        </row>
        <row r="18286">
          <cell r="A18286">
            <v>18283</v>
          </cell>
          <cell r="B18286" t="str">
            <v>13274-1</v>
          </cell>
          <cell r="E18286" t="str">
            <v>Стілець Ісо блек.ткан.</v>
          </cell>
          <cell r="F18286" t="str">
            <v>Стілець Ісо блек.ткан.</v>
          </cell>
          <cell r="G18286">
            <v>39443</v>
          </cell>
          <cell r="H18286">
            <v>121.68</v>
          </cell>
          <cell r="I18286" t="str">
            <v>0</v>
          </cell>
          <cell r="J18286" t="str">
            <v>Чернівецьке РВ</v>
          </cell>
          <cell r="K18286" t="str">
            <v>Задовільний</v>
          </cell>
          <cell r="M18286">
            <v>99</v>
          </cell>
        </row>
        <row r="18287">
          <cell r="A18287">
            <v>18284</v>
          </cell>
          <cell r="B18287" t="str">
            <v>13275-1</v>
          </cell>
          <cell r="E18287" t="str">
            <v>Стілець Ісо блек.ткан.</v>
          </cell>
          <cell r="F18287" t="str">
            <v>Стілець Ісо блек.ткан.</v>
          </cell>
          <cell r="G18287">
            <v>39443</v>
          </cell>
          <cell r="H18287">
            <v>121.68</v>
          </cell>
          <cell r="I18287" t="str">
            <v>0</v>
          </cell>
          <cell r="J18287" t="str">
            <v>Заньковецьке відділення</v>
          </cell>
          <cell r="K18287" t="str">
            <v>б/у</v>
          </cell>
          <cell r="M18287">
            <v>99</v>
          </cell>
        </row>
        <row r="18288">
          <cell r="A18288">
            <v>18285</v>
          </cell>
          <cell r="B18288" t="str">
            <v>13276-1</v>
          </cell>
          <cell r="E18288" t="str">
            <v>Стілець Ісо блек.ткан.</v>
          </cell>
          <cell r="F18288" t="str">
            <v>Стілець Ісо блек.ткан.</v>
          </cell>
          <cell r="G18288">
            <v>39443</v>
          </cell>
          <cell r="H18288">
            <v>121.68</v>
          </cell>
          <cell r="I18288" t="str">
            <v>0</v>
          </cell>
          <cell r="J18288" t="str">
            <v>Чернівецьке РВ</v>
          </cell>
          <cell r="K18288" t="str">
            <v>новий</v>
          </cell>
          <cell r="M18288">
            <v>99</v>
          </cell>
        </row>
        <row r="18289">
          <cell r="A18289">
            <v>18286</v>
          </cell>
          <cell r="B18289" t="str">
            <v>13277-1</v>
          </cell>
          <cell r="E18289" t="str">
            <v>Стілець Ісо блек.ткан.</v>
          </cell>
          <cell r="F18289" t="str">
            <v>Стілець Ісо блек.ткан.</v>
          </cell>
          <cell r="G18289">
            <v>39443</v>
          </cell>
          <cell r="H18289">
            <v>121.68</v>
          </cell>
          <cell r="I18289" t="str">
            <v>0</v>
          </cell>
          <cell r="J18289" t="str">
            <v>Чернівецьке РВ</v>
          </cell>
          <cell r="K18289" t="str">
            <v>Задовільний</v>
          </cell>
          <cell r="M18289">
            <v>99</v>
          </cell>
        </row>
        <row r="18290">
          <cell r="A18290">
            <v>18287</v>
          </cell>
          <cell r="B18290" t="str">
            <v>13279-1</v>
          </cell>
          <cell r="E18290" t="str">
            <v>Стілець Ісо блек.ткан.</v>
          </cell>
          <cell r="F18290" t="str">
            <v>Стілець Ісо блек.ткан.</v>
          </cell>
          <cell r="G18290">
            <v>39443</v>
          </cell>
          <cell r="H18290">
            <v>121.68</v>
          </cell>
          <cell r="I18290" t="str">
            <v>0</v>
          </cell>
          <cell r="J18290" t="str">
            <v>Заньковецьке відділення</v>
          </cell>
          <cell r="K18290" t="str">
            <v>б/у</v>
          </cell>
          <cell r="M18290">
            <v>99</v>
          </cell>
        </row>
        <row r="18291">
          <cell r="A18291">
            <v>18288</v>
          </cell>
          <cell r="B18291" t="str">
            <v>13280-1</v>
          </cell>
          <cell r="E18291" t="str">
            <v>Стілець Ісо блек.ткан.</v>
          </cell>
          <cell r="F18291" t="str">
            <v>Стілець Ісо блек.ткан.</v>
          </cell>
          <cell r="G18291">
            <v>39443</v>
          </cell>
          <cell r="H18291">
            <v>121.68</v>
          </cell>
          <cell r="I18291" t="str">
            <v>0</v>
          </cell>
          <cell r="J18291" t="str">
            <v>Чернівецьке РВ</v>
          </cell>
          <cell r="K18291" t="str">
            <v>б/у</v>
          </cell>
          <cell r="M18291">
            <v>99</v>
          </cell>
        </row>
        <row r="18292">
          <cell r="A18292">
            <v>18289</v>
          </cell>
          <cell r="B18292" t="str">
            <v>13281-1</v>
          </cell>
          <cell r="E18292" t="str">
            <v>Стілець Ісо блек.ткан.</v>
          </cell>
          <cell r="F18292" t="str">
            <v>Стілець Ісо блек.ткан.</v>
          </cell>
          <cell r="G18292">
            <v>39443</v>
          </cell>
          <cell r="H18292">
            <v>121.68</v>
          </cell>
          <cell r="I18292" t="str">
            <v>0</v>
          </cell>
          <cell r="J18292" t="str">
            <v>Васильківське відділення (КРВ)</v>
          </cell>
          <cell r="K18292" t="str">
            <v>б/у</v>
          </cell>
          <cell r="M18292">
            <v>99</v>
          </cell>
        </row>
        <row r="18293">
          <cell r="A18293">
            <v>18290</v>
          </cell>
          <cell r="B18293" t="str">
            <v>13283-1</v>
          </cell>
          <cell r="E18293" t="str">
            <v>Стілець Ісо блек.ткан.</v>
          </cell>
          <cell r="F18293" t="str">
            <v>Стілець Ісо блек.ткан.</v>
          </cell>
          <cell r="G18293">
            <v>39443</v>
          </cell>
          <cell r="H18293">
            <v>121.68</v>
          </cell>
          <cell r="I18293" t="str">
            <v>0</v>
          </cell>
          <cell r="J18293" t="str">
            <v>к.32</v>
          </cell>
          <cell r="K18293" t="str">
            <v>б/у</v>
          </cell>
          <cell r="M18293">
            <v>99</v>
          </cell>
        </row>
        <row r="18294">
          <cell r="A18294">
            <v>18291</v>
          </cell>
          <cell r="B18294" t="str">
            <v>13284-1</v>
          </cell>
          <cell r="E18294" t="str">
            <v>Стілець Ісо блек.ткан.</v>
          </cell>
          <cell r="F18294" t="str">
            <v>Стілець Ісо блек.ткан.</v>
          </cell>
          <cell r="G18294">
            <v>39443</v>
          </cell>
          <cell r="H18294">
            <v>121.68</v>
          </cell>
          <cell r="I18294" t="str">
            <v>0</v>
          </cell>
          <cell r="J18294" t="str">
            <v>Тернопільське РВ</v>
          </cell>
          <cell r="K18294" t="str">
            <v>б/у</v>
          </cell>
          <cell r="M18294">
            <v>99</v>
          </cell>
        </row>
        <row r="18295">
          <cell r="A18295">
            <v>18292</v>
          </cell>
          <cell r="B18295" t="str">
            <v>13285-1</v>
          </cell>
          <cell r="E18295" t="str">
            <v>Стілець Ісо блек.ткан.</v>
          </cell>
          <cell r="F18295" t="str">
            <v>Стілець Ісо блек.ткан.</v>
          </cell>
          <cell r="G18295">
            <v>39443</v>
          </cell>
          <cell r="H18295">
            <v>121.68</v>
          </cell>
          <cell r="I18295" t="str">
            <v>0</v>
          </cell>
          <cell r="J18295" t="str">
            <v>к.21</v>
          </cell>
          <cell r="K18295" t="str">
            <v>Задовільний</v>
          </cell>
          <cell r="M18295">
            <v>99</v>
          </cell>
        </row>
        <row r="18296">
          <cell r="A18296">
            <v>18293</v>
          </cell>
          <cell r="B18296" t="str">
            <v>30788-1</v>
          </cell>
          <cell r="E18296" t="str">
            <v>Дріль</v>
          </cell>
          <cell r="F18296" t="str">
            <v>Дріль</v>
          </cell>
          <cell r="G18296">
            <v>42307</v>
          </cell>
          <cell r="H18296">
            <v>997.56</v>
          </cell>
          <cell r="I18296" t="str">
            <v>0</v>
          </cell>
          <cell r="J18296" t="str">
            <v>к.63</v>
          </cell>
          <cell r="K18296" t="str">
            <v>б/у</v>
          </cell>
          <cell r="M18296">
            <v>300</v>
          </cell>
        </row>
        <row r="18297">
          <cell r="A18297">
            <v>18294</v>
          </cell>
          <cell r="B18297" t="str">
            <v>13286-1</v>
          </cell>
          <cell r="E18297" t="str">
            <v>Стілець Ісо блек.ткан.</v>
          </cell>
          <cell r="F18297" t="str">
            <v>Стілець Ісо блек.ткан.</v>
          </cell>
          <cell r="G18297">
            <v>39443</v>
          </cell>
          <cell r="H18297">
            <v>121.68</v>
          </cell>
          <cell r="I18297" t="str">
            <v>0</v>
          </cell>
          <cell r="J18297" t="str">
            <v>ОПЕРУ</v>
          </cell>
          <cell r="K18297" t="str">
            <v>б/у</v>
          </cell>
          <cell r="M18297">
            <v>99</v>
          </cell>
        </row>
        <row r="18298">
          <cell r="A18298">
            <v>18295</v>
          </cell>
          <cell r="B18298" t="str">
            <v>13287-1</v>
          </cell>
          <cell r="E18298" t="str">
            <v>Стілець Ісо блек.ткан.</v>
          </cell>
          <cell r="F18298" t="str">
            <v>Стілець Ісо блек.ткан.</v>
          </cell>
          <cell r="G18298">
            <v>39443</v>
          </cell>
          <cell r="H18298">
            <v>121.68</v>
          </cell>
          <cell r="I18298" t="str">
            <v>0</v>
          </cell>
          <cell r="J18298" t="str">
            <v>вул.Прорізна ,8а</v>
          </cell>
          <cell r="K18298" t="str">
            <v>Задовільний</v>
          </cell>
          <cell r="M18298">
            <v>99</v>
          </cell>
        </row>
        <row r="18299">
          <cell r="A18299">
            <v>18296</v>
          </cell>
          <cell r="B18299" t="str">
            <v>13288-1</v>
          </cell>
          <cell r="E18299" t="str">
            <v>Стілець Ісо блек.ткан.</v>
          </cell>
          <cell r="F18299" t="str">
            <v>Стілець Ісо блек.ткан.</v>
          </cell>
          <cell r="G18299">
            <v>39443</v>
          </cell>
          <cell r="H18299">
            <v>121.68</v>
          </cell>
          <cell r="I18299" t="str">
            <v>0</v>
          </cell>
          <cell r="J18299" t="str">
            <v>ОПЕРУ</v>
          </cell>
          <cell r="K18299" t="str">
            <v>Задовільний</v>
          </cell>
          <cell r="M18299">
            <v>99</v>
          </cell>
        </row>
        <row r="18300">
          <cell r="A18300">
            <v>18297</v>
          </cell>
          <cell r="B18300" t="str">
            <v>13289-1</v>
          </cell>
          <cell r="E18300" t="str">
            <v>Стілець Ісо блек.ткан.</v>
          </cell>
          <cell r="F18300" t="str">
            <v>Стілець Ісо блек.ткан.</v>
          </cell>
          <cell r="G18300">
            <v>39443</v>
          </cell>
          <cell r="H18300">
            <v>121.68</v>
          </cell>
          <cell r="I18300" t="str">
            <v>0</v>
          </cell>
          <cell r="J18300" t="str">
            <v>Прорізне відділення</v>
          </cell>
          <cell r="K18300" t="str">
            <v>новий</v>
          </cell>
          <cell r="M18300">
            <v>99</v>
          </cell>
        </row>
        <row r="18301">
          <cell r="A18301">
            <v>18298</v>
          </cell>
          <cell r="B18301" t="str">
            <v>13290-1</v>
          </cell>
          <cell r="E18301" t="str">
            <v>Стілець Ісо блек.ткан.</v>
          </cell>
          <cell r="F18301" t="str">
            <v>Стілець Ісо блек.ткан.</v>
          </cell>
          <cell r="G18301">
            <v>39443</v>
          </cell>
          <cell r="H18301">
            <v>121.68</v>
          </cell>
          <cell r="I18301" t="str">
            <v>0</v>
          </cell>
          <cell r="J18301" t="str">
            <v>к.67/1</v>
          </cell>
          <cell r="K18301" t="str">
            <v>б/у</v>
          </cell>
          <cell r="M18301">
            <v>99</v>
          </cell>
        </row>
        <row r="18302">
          <cell r="A18302">
            <v>18299</v>
          </cell>
          <cell r="B18302" t="str">
            <v>13291-1</v>
          </cell>
          <cell r="E18302" t="str">
            <v>Стілець Ісо блек.ткан.</v>
          </cell>
          <cell r="F18302" t="str">
            <v>Стілець Ісо блек.ткан.</v>
          </cell>
          <cell r="G18302">
            <v>39443</v>
          </cell>
          <cell r="H18302">
            <v>121.68</v>
          </cell>
          <cell r="I18302" t="str">
            <v>0</v>
          </cell>
          <cell r="J18302" t="str">
            <v>к.44</v>
          </cell>
          <cell r="K18302" t="str">
            <v>б/у</v>
          </cell>
          <cell r="M18302">
            <v>99</v>
          </cell>
        </row>
        <row r="18303">
          <cell r="A18303">
            <v>18300</v>
          </cell>
          <cell r="B18303" t="str">
            <v>18047-1</v>
          </cell>
          <cell r="E18303" t="str">
            <v>Стілець Ісо блек.ткан.</v>
          </cell>
          <cell r="F18303" t="str">
            <v>Стілець Ісо блек.ткан.</v>
          </cell>
          <cell r="G18303">
            <v>40946</v>
          </cell>
          <cell r="H18303">
            <v>118.84</v>
          </cell>
          <cell r="I18303" t="str">
            <v>0</v>
          </cell>
          <cell r="J18303" t="str">
            <v>вул.Прорізна ,8а</v>
          </cell>
          <cell r="K18303" t="str">
            <v>новий</v>
          </cell>
          <cell r="M18303">
            <v>99</v>
          </cell>
        </row>
        <row r="18304">
          <cell r="A18304">
            <v>18301</v>
          </cell>
          <cell r="B18304" t="str">
            <v>18048-1</v>
          </cell>
          <cell r="E18304" t="str">
            <v>Стілець Ісо блек.ткан.</v>
          </cell>
          <cell r="F18304" t="str">
            <v>Стілець Ісо блек.ткан.</v>
          </cell>
          <cell r="G18304">
            <v>40946</v>
          </cell>
          <cell r="H18304">
            <v>118.84</v>
          </cell>
          <cell r="I18304" t="str">
            <v>0</v>
          </cell>
          <cell r="J18304" t="str">
            <v>вул.Прорізна ,8а</v>
          </cell>
          <cell r="K18304" t="str">
            <v>новий</v>
          </cell>
          <cell r="M18304">
            <v>99</v>
          </cell>
        </row>
        <row r="18305">
          <cell r="A18305">
            <v>18302</v>
          </cell>
          <cell r="B18305" t="str">
            <v>18133-1</v>
          </cell>
          <cell r="E18305" t="str">
            <v>Стілець Ісо блек.ткан.</v>
          </cell>
          <cell r="F18305" t="str">
            <v>Стілець Ісо блек.ткан.</v>
          </cell>
          <cell r="G18305">
            <v>40963</v>
          </cell>
          <cell r="H18305">
            <v>123</v>
          </cell>
          <cell r="I18305" t="str">
            <v>0</v>
          </cell>
          <cell r="J18305" t="str">
            <v>вул.Прорізна ,8а</v>
          </cell>
          <cell r="K18305" t="str">
            <v>б/у</v>
          </cell>
          <cell r="M18305">
            <v>99</v>
          </cell>
        </row>
        <row r="18306">
          <cell r="A18306">
            <v>18303</v>
          </cell>
          <cell r="B18306" t="str">
            <v>18135-1</v>
          </cell>
          <cell r="E18306" t="str">
            <v>Стілець Ісо блек.ткан.</v>
          </cell>
          <cell r="F18306" t="str">
            <v>Стілець Ісо блек.ткан.</v>
          </cell>
          <cell r="G18306">
            <v>40963</v>
          </cell>
          <cell r="H18306">
            <v>123</v>
          </cell>
          <cell r="I18306" t="str">
            <v>0</v>
          </cell>
          <cell r="J18306" t="str">
            <v>к.68</v>
          </cell>
          <cell r="K18306" t="str">
            <v>б/у</v>
          </cell>
          <cell r="M18306">
            <v>99</v>
          </cell>
        </row>
        <row r="18307">
          <cell r="A18307">
            <v>18304</v>
          </cell>
          <cell r="B18307" t="str">
            <v>18136-1</v>
          </cell>
          <cell r="E18307" t="str">
            <v>Стілець Ісо блек.ткан.</v>
          </cell>
          <cell r="F18307" t="str">
            <v>Стілець Ісо блек.ткан.</v>
          </cell>
          <cell r="G18307">
            <v>40963</v>
          </cell>
          <cell r="H18307">
            <v>123</v>
          </cell>
          <cell r="I18307" t="str">
            <v>0</v>
          </cell>
          <cell r="J18307" t="str">
            <v>к.63</v>
          </cell>
          <cell r="K18307" t="str">
            <v>б/у</v>
          </cell>
          <cell r="M18307">
            <v>99</v>
          </cell>
        </row>
        <row r="18308">
          <cell r="A18308">
            <v>18305</v>
          </cell>
          <cell r="B18308" t="str">
            <v>18137-1</v>
          </cell>
          <cell r="E18308" t="str">
            <v>Стілець Ісо блек.ткан.</v>
          </cell>
          <cell r="F18308" t="str">
            <v>Стілець Ісо блек.ткан.</v>
          </cell>
          <cell r="G18308">
            <v>40963</v>
          </cell>
          <cell r="H18308">
            <v>123</v>
          </cell>
          <cell r="I18308" t="str">
            <v>0</v>
          </cell>
          <cell r="J18308" t="str">
            <v>вул.Прорізна ,8а</v>
          </cell>
          <cell r="K18308" t="str">
            <v>б/у</v>
          </cell>
          <cell r="M18308">
            <v>99</v>
          </cell>
        </row>
        <row r="18309">
          <cell r="A18309">
            <v>18306</v>
          </cell>
          <cell r="B18309" t="str">
            <v>18138-1</v>
          </cell>
          <cell r="E18309" t="str">
            <v>Стілець Ісо блек.ткан.</v>
          </cell>
          <cell r="F18309" t="str">
            <v>Стілець Ісо блек.ткан.</v>
          </cell>
          <cell r="G18309">
            <v>40963</v>
          </cell>
          <cell r="H18309">
            <v>123</v>
          </cell>
          <cell r="I18309" t="str">
            <v>0</v>
          </cell>
          <cell r="J18309" t="str">
            <v>вул.Прорізна ,8а</v>
          </cell>
          <cell r="K18309" t="str">
            <v>б/у</v>
          </cell>
          <cell r="M18309">
            <v>99</v>
          </cell>
        </row>
        <row r="18310">
          <cell r="A18310">
            <v>18307</v>
          </cell>
          <cell r="B18310" t="str">
            <v>18140-1</v>
          </cell>
          <cell r="E18310" t="str">
            <v>Стілець Ісо блек.ткан.</v>
          </cell>
          <cell r="F18310" t="str">
            <v>Стілець Ісо блек.ткан.</v>
          </cell>
          <cell r="G18310">
            <v>40963</v>
          </cell>
          <cell r="H18310">
            <v>123</v>
          </cell>
          <cell r="I18310" t="str">
            <v>0</v>
          </cell>
          <cell r="J18310" t="str">
            <v>Васильківське відділення (КРВ)</v>
          </cell>
          <cell r="K18310" t="str">
            <v>б/у</v>
          </cell>
          <cell r="M18310">
            <v>99</v>
          </cell>
        </row>
        <row r="18311">
          <cell r="A18311">
            <v>18308</v>
          </cell>
          <cell r="B18311" t="str">
            <v>18144-1</v>
          </cell>
          <cell r="E18311" t="str">
            <v>Стілець Ісо блек.ткан.</v>
          </cell>
          <cell r="F18311" t="str">
            <v>Стілець Ісо блек.ткан.</v>
          </cell>
          <cell r="G18311">
            <v>40963</v>
          </cell>
          <cell r="H18311">
            <v>123</v>
          </cell>
          <cell r="I18311" t="str">
            <v>0</v>
          </cell>
          <cell r="J18311" t="str">
            <v>Прорізне відділення</v>
          </cell>
          <cell r="K18311" t="str">
            <v>б/у</v>
          </cell>
          <cell r="M18311">
            <v>99</v>
          </cell>
        </row>
        <row r="18312">
          <cell r="A18312">
            <v>18309</v>
          </cell>
          <cell r="B18312" t="str">
            <v>18145-1</v>
          </cell>
          <cell r="E18312" t="str">
            <v>Стілець Ісо блек.ткан.</v>
          </cell>
          <cell r="F18312" t="str">
            <v>Стілець Ісо блек.ткан.</v>
          </cell>
          <cell r="G18312">
            <v>40963</v>
          </cell>
          <cell r="H18312">
            <v>123</v>
          </cell>
          <cell r="I18312" t="str">
            <v>0</v>
          </cell>
          <cell r="J18312" t="str">
            <v>Дніпровське відділення (КРВ)</v>
          </cell>
          <cell r="K18312" t="str">
            <v>б/у</v>
          </cell>
          <cell r="M18312">
            <v>99</v>
          </cell>
        </row>
        <row r="18313">
          <cell r="A18313">
            <v>18310</v>
          </cell>
          <cell r="B18313" t="str">
            <v>31158-1</v>
          </cell>
          <cell r="E18313" t="str">
            <v>Стілець Ісо блек.ткан.</v>
          </cell>
          <cell r="F18313" t="str">
            <v>Стілець Ісо блек.ткан.</v>
          </cell>
          <cell r="G18313">
            <v>42305</v>
          </cell>
          <cell r="H18313">
            <v>275</v>
          </cell>
          <cell r="I18313" t="str">
            <v>0</v>
          </cell>
          <cell r="J18313" t="str">
            <v>Прорізне відділення</v>
          </cell>
          <cell r="K18313" t="str">
            <v>б/у</v>
          </cell>
          <cell r="M18313">
            <v>99</v>
          </cell>
        </row>
        <row r="18314">
          <cell r="A18314">
            <v>18311</v>
          </cell>
          <cell r="B18314">
            <v>70100172</v>
          </cell>
          <cell r="E18314" t="str">
            <v>Стілець Ісо блек.ткан.</v>
          </cell>
          <cell r="F18314" t="str">
            <v>Стілець Ісо блек.ткан.</v>
          </cell>
          <cell r="G18314">
            <v>38589</v>
          </cell>
          <cell r="H18314">
            <v>69.989999999999995</v>
          </cell>
          <cell r="I18314" t="str">
            <v>0</v>
          </cell>
          <cell r="J18314" t="str">
            <v>Прорізне відділення</v>
          </cell>
          <cell r="K18314" t="str">
            <v>б/у</v>
          </cell>
          <cell r="M18314">
            <v>93</v>
          </cell>
        </row>
        <row r="18315">
          <cell r="A18315">
            <v>18312</v>
          </cell>
          <cell r="B18315">
            <v>70100179</v>
          </cell>
          <cell r="E18315" t="str">
            <v>Стілець Ісо блек.ткан.</v>
          </cell>
          <cell r="F18315" t="str">
            <v>Стілець Ісо блек.ткан.</v>
          </cell>
          <cell r="G18315">
            <v>38589</v>
          </cell>
          <cell r="H18315">
            <v>69.989999999999995</v>
          </cell>
          <cell r="I18315" t="str">
            <v>0</v>
          </cell>
          <cell r="J18315" t="str">
            <v>Прорізне відділення</v>
          </cell>
          <cell r="K18315" t="str">
            <v>Задовільний</v>
          </cell>
          <cell r="M18315">
            <v>93</v>
          </cell>
        </row>
        <row r="18316">
          <cell r="A18316">
            <v>18313</v>
          </cell>
          <cell r="B18316">
            <v>70100180</v>
          </cell>
          <cell r="E18316" t="str">
            <v>Стілець Ісо блек.ткан.</v>
          </cell>
          <cell r="F18316" t="str">
            <v>Стілець Ісо блек.ткан.</v>
          </cell>
          <cell r="G18316">
            <v>38589</v>
          </cell>
          <cell r="H18316">
            <v>69.989999999999995</v>
          </cell>
          <cell r="I18316" t="str">
            <v>0</v>
          </cell>
          <cell r="J18316" t="str">
            <v>Вул.Прорізна, каб.12 (Головний банк)</v>
          </cell>
          <cell r="K18316" t="str">
            <v>Задовільний</v>
          </cell>
          <cell r="M18316">
            <v>93</v>
          </cell>
        </row>
        <row r="18317">
          <cell r="A18317">
            <v>18314</v>
          </cell>
          <cell r="B18317">
            <v>70100184</v>
          </cell>
          <cell r="E18317" t="str">
            <v>Стілець Ісо блек.ткан.</v>
          </cell>
          <cell r="F18317" t="str">
            <v>Стілець Ісо блек.ткан.</v>
          </cell>
          <cell r="G18317">
            <v>38589</v>
          </cell>
          <cell r="H18317">
            <v>69.989999999999995</v>
          </cell>
          <cell r="I18317" t="str">
            <v>0</v>
          </cell>
          <cell r="J18317" t="str">
            <v>Прорізне відділення</v>
          </cell>
          <cell r="K18317" t="str">
            <v>б/у</v>
          </cell>
          <cell r="M18317">
            <v>93</v>
          </cell>
        </row>
        <row r="18318">
          <cell r="A18318">
            <v>18315</v>
          </cell>
          <cell r="B18318">
            <v>70100185</v>
          </cell>
          <cell r="E18318" t="str">
            <v>Стілець Ісо блек.ткан.</v>
          </cell>
          <cell r="F18318" t="str">
            <v>Стілець Ісо блек.ткан.</v>
          </cell>
          <cell r="G18318">
            <v>38589</v>
          </cell>
          <cell r="H18318">
            <v>69.989999999999995</v>
          </cell>
          <cell r="I18318" t="str">
            <v>0</v>
          </cell>
          <cell r="J18318" t="str">
            <v xml:space="preserve"> м.Київ, вул. Магнітогорська,1Д (склад)</v>
          </cell>
          <cell r="K18318" t="str">
            <v>б/у</v>
          </cell>
          <cell r="M18318">
            <v>93</v>
          </cell>
        </row>
        <row r="18319">
          <cell r="A18319">
            <v>18316</v>
          </cell>
          <cell r="B18319">
            <v>70100191</v>
          </cell>
          <cell r="E18319" t="str">
            <v>Стілець Ісо блек.ткан.</v>
          </cell>
          <cell r="F18319" t="str">
            <v>Стілець Ісо блек.ткан.</v>
          </cell>
          <cell r="G18319">
            <v>38589</v>
          </cell>
          <cell r="H18319">
            <v>70</v>
          </cell>
          <cell r="I18319" t="str">
            <v>0</v>
          </cell>
          <cell r="J18319" t="str">
            <v xml:space="preserve"> м.Київ, вул. Магнітогорська,1Д (склад)</v>
          </cell>
          <cell r="K18319" t="str">
            <v>б/у</v>
          </cell>
          <cell r="M18319">
            <v>93</v>
          </cell>
        </row>
        <row r="18320">
          <cell r="A18320">
            <v>18317</v>
          </cell>
          <cell r="B18320" t="str">
            <v>18341-1</v>
          </cell>
          <cell r="E18320" t="str">
            <v>Стілець Ісо хром.</v>
          </cell>
          <cell r="F18320" t="str">
            <v>Стілець Ісо хром.</v>
          </cell>
          <cell r="G18320">
            <v>41110</v>
          </cell>
          <cell r="H18320">
            <v>190.02</v>
          </cell>
          <cell r="I18320" t="str">
            <v>0</v>
          </cell>
          <cell r="J18320" t="str">
            <v>Прорізне відділення</v>
          </cell>
          <cell r="K18320" t="str">
            <v>б/у</v>
          </cell>
          <cell r="M18320">
            <v>99</v>
          </cell>
        </row>
        <row r="18321">
          <cell r="A18321">
            <v>18318</v>
          </cell>
          <cell r="B18321" t="str">
            <v>18342-1</v>
          </cell>
          <cell r="E18321" t="str">
            <v>Стілець Ісо хром.</v>
          </cell>
          <cell r="F18321" t="str">
            <v>Стілець Ісо хром.</v>
          </cell>
          <cell r="G18321">
            <v>41110</v>
          </cell>
          <cell r="H18321">
            <v>190.02</v>
          </cell>
          <cell r="I18321" t="str">
            <v>0</v>
          </cell>
          <cell r="J18321" t="str">
            <v>м. Київ, вул.Кирилівська,82 (склад)</v>
          </cell>
          <cell r="K18321" t="str">
            <v>б/у</v>
          </cell>
          <cell r="M18321">
            <v>99</v>
          </cell>
        </row>
        <row r="18322">
          <cell r="A18322">
            <v>18319</v>
          </cell>
          <cell r="B18322" t="str">
            <v>18343-1</v>
          </cell>
          <cell r="E18322" t="str">
            <v>Стілець Ісо хром.</v>
          </cell>
          <cell r="F18322" t="str">
            <v>Стілець Ісо хром.</v>
          </cell>
          <cell r="G18322">
            <v>41110</v>
          </cell>
          <cell r="H18322">
            <v>190.02</v>
          </cell>
          <cell r="I18322" t="str">
            <v>0</v>
          </cell>
          <cell r="J18322" t="str">
            <v>к.65</v>
          </cell>
          <cell r="K18322" t="str">
            <v>б/у</v>
          </cell>
          <cell r="M18322">
            <v>99</v>
          </cell>
        </row>
        <row r="18323">
          <cell r="A18323">
            <v>18320</v>
          </cell>
          <cell r="B18323" t="str">
            <v>18344-1</v>
          </cell>
          <cell r="E18323" t="str">
            <v>Стілець Ісо хром.</v>
          </cell>
          <cell r="F18323" t="str">
            <v>Стілець Ісо хром.</v>
          </cell>
          <cell r="G18323">
            <v>41110</v>
          </cell>
          <cell r="H18323">
            <v>190.02</v>
          </cell>
          <cell r="I18323" t="str">
            <v>0</v>
          </cell>
          <cell r="J18323" t="str">
            <v>м. Київ, вул. Хохлових №8, частана корпусу №4  (склад)</v>
          </cell>
          <cell r="K18323" t="str">
            <v>б/у</v>
          </cell>
          <cell r="M18323">
            <v>99</v>
          </cell>
        </row>
        <row r="18324">
          <cell r="A18324">
            <v>18321</v>
          </cell>
          <cell r="B18324" t="str">
            <v>18345-1</v>
          </cell>
          <cell r="E18324" t="str">
            <v>Стілець Ісо хром.</v>
          </cell>
          <cell r="F18324" t="str">
            <v>Стілець Ісо хром.</v>
          </cell>
          <cell r="G18324">
            <v>41110</v>
          </cell>
          <cell r="H18324">
            <v>190.02</v>
          </cell>
          <cell r="I18324" t="str">
            <v>0</v>
          </cell>
          <cell r="J18324" t="str">
            <v>Прорізне відділення</v>
          </cell>
          <cell r="K18324" t="str">
            <v>б/у</v>
          </cell>
          <cell r="M18324">
            <v>99</v>
          </cell>
        </row>
        <row r="18325">
          <cell r="A18325">
            <v>18322</v>
          </cell>
          <cell r="B18325" t="str">
            <v>18347-1</v>
          </cell>
          <cell r="E18325" t="str">
            <v>Стілець Ісо хром.</v>
          </cell>
          <cell r="F18325" t="str">
            <v>Стілець Ісо хром.</v>
          </cell>
          <cell r="G18325">
            <v>41110</v>
          </cell>
          <cell r="H18325">
            <v>190.02</v>
          </cell>
          <cell r="I18325" t="str">
            <v>0</v>
          </cell>
          <cell r="J18325" t="str">
            <v>м. Київ, вул.Кирилівська,82 (склад)</v>
          </cell>
          <cell r="K18325" t="str">
            <v>б/у</v>
          </cell>
          <cell r="M18325">
            <v>99</v>
          </cell>
        </row>
        <row r="18326">
          <cell r="A18326">
            <v>18323</v>
          </cell>
          <cell r="B18326" t="str">
            <v>18348-1</v>
          </cell>
          <cell r="E18326" t="str">
            <v>Стілець Ісо хром.</v>
          </cell>
          <cell r="F18326" t="str">
            <v>Стілець Ісо хром.</v>
          </cell>
          <cell r="G18326">
            <v>41110</v>
          </cell>
          <cell r="H18326">
            <v>190.02</v>
          </cell>
          <cell r="I18326" t="str">
            <v>0</v>
          </cell>
          <cell r="J18326" t="str">
            <v>м. Київ, вул.Кирилівська,82 (склад)</v>
          </cell>
          <cell r="K18326" t="str">
            <v>б/у</v>
          </cell>
          <cell r="M18326">
            <v>99</v>
          </cell>
        </row>
        <row r="18327">
          <cell r="A18327">
            <v>18324</v>
          </cell>
          <cell r="B18327" t="str">
            <v>18349-1</v>
          </cell>
          <cell r="E18327" t="str">
            <v>Стілець Ісо хром.</v>
          </cell>
          <cell r="F18327" t="str">
            <v>Стілець Ісо хром.</v>
          </cell>
          <cell r="G18327">
            <v>41110</v>
          </cell>
          <cell r="H18327">
            <v>190.02</v>
          </cell>
          <cell r="I18327" t="str">
            <v>0</v>
          </cell>
          <cell r="J18327" t="str">
            <v>Прорізне відділення</v>
          </cell>
          <cell r="K18327" t="str">
            <v>б/у</v>
          </cell>
          <cell r="M18327">
            <v>99</v>
          </cell>
        </row>
        <row r="18328">
          <cell r="A18328">
            <v>18325</v>
          </cell>
          <cell r="B18328" t="str">
            <v>18350-1</v>
          </cell>
          <cell r="E18328" t="str">
            <v>Стілець Ісо хром.</v>
          </cell>
          <cell r="F18328" t="str">
            <v>Стілець Ісо хром.</v>
          </cell>
          <cell r="G18328">
            <v>41110</v>
          </cell>
          <cell r="H18328">
            <v>190.02</v>
          </cell>
          <cell r="I18328" t="str">
            <v>0</v>
          </cell>
          <cell r="J18328" t="str">
            <v>м. Київ, вул. Хохлових №8, частана корпусу №4  (склад)</v>
          </cell>
          <cell r="K18328" t="str">
            <v>б/у</v>
          </cell>
          <cell r="M18328">
            <v>99</v>
          </cell>
        </row>
        <row r="18329">
          <cell r="A18329">
            <v>18326</v>
          </cell>
          <cell r="B18329" t="str">
            <v>18351-1</v>
          </cell>
          <cell r="E18329" t="str">
            <v>Стілець Ісо хром.</v>
          </cell>
          <cell r="F18329" t="str">
            <v>Стілець Ісо хром.</v>
          </cell>
          <cell r="G18329">
            <v>41110</v>
          </cell>
          <cell r="H18329">
            <v>190.02</v>
          </cell>
          <cell r="I18329" t="str">
            <v>0</v>
          </cell>
          <cell r="J18329" t="str">
            <v>Прорізне відділення</v>
          </cell>
          <cell r="K18329" t="str">
            <v>б/у</v>
          </cell>
          <cell r="M18329">
            <v>99</v>
          </cell>
        </row>
        <row r="18330">
          <cell r="A18330">
            <v>18327</v>
          </cell>
          <cell r="B18330" t="str">
            <v>18352-1</v>
          </cell>
          <cell r="E18330" t="str">
            <v>Стілець Ісо хром.</v>
          </cell>
          <cell r="F18330" t="str">
            <v>Стілець Ісо хром.</v>
          </cell>
          <cell r="G18330">
            <v>41110</v>
          </cell>
          <cell r="H18330">
            <v>190.02</v>
          </cell>
          <cell r="I18330" t="str">
            <v>0</v>
          </cell>
          <cell r="J18330" t="str">
            <v>Прорізне відділення</v>
          </cell>
          <cell r="K18330" t="str">
            <v>Задовільний</v>
          </cell>
          <cell r="M18330">
            <v>99</v>
          </cell>
        </row>
        <row r="18331">
          <cell r="A18331">
            <v>18328</v>
          </cell>
          <cell r="B18331" t="str">
            <v>18353-1</v>
          </cell>
          <cell r="E18331" t="str">
            <v>Стілець Ісо хром.</v>
          </cell>
          <cell r="F18331" t="str">
            <v>Стілець Ісо хром.</v>
          </cell>
          <cell r="G18331">
            <v>41110</v>
          </cell>
          <cell r="H18331">
            <v>190.02</v>
          </cell>
          <cell r="I18331" t="str">
            <v>0</v>
          </cell>
          <cell r="J18331" t="str">
            <v>Києво - Святошинське відділення (КРВ)</v>
          </cell>
          <cell r="K18331" t="str">
            <v>Задовільний</v>
          </cell>
          <cell r="M18331">
            <v>99</v>
          </cell>
        </row>
        <row r="18332">
          <cell r="A18332">
            <v>18329</v>
          </cell>
          <cell r="B18332" t="str">
            <v>18355-1</v>
          </cell>
          <cell r="E18332" t="str">
            <v>Стілець Ісо хром.</v>
          </cell>
          <cell r="F18332" t="str">
            <v>Стілець Ісо хром.</v>
          </cell>
          <cell r="G18332">
            <v>41110</v>
          </cell>
          <cell r="H18332">
            <v>190.02</v>
          </cell>
          <cell r="I18332" t="str">
            <v>0</v>
          </cell>
          <cell r="J18332" t="str">
            <v>Києво - Святошинське відділення (КРВ)</v>
          </cell>
          <cell r="K18332" t="str">
            <v>Задовільний</v>
          </cell>
          <cell r="M18332">
            <v>99</v>
          </cell>
        </row>
        <row r="18333">
          <cell r="A18333">
            <v>18330</v>
          </cell>
          <cell r="B18333" t="str">
            <v>18356-1</v>
          </cell>
          <cell r="E18333" t="str">
            <v>Стілець Ісо хром.</v>
          </cell>
          <cell r="F18333" t="str">
            <v>Стілець Ісо хром.</v>
          </cell>
          <cell r="G18333">
            <v>41110</v>
          </cell>
          <cell r="H18333">
            <v>190.02</v>
          </cell>
          <cell r="I18333" t="str">
            <v>0</v>
          </cell>
          <cell r="J18333" t="str">
            <v>м. Київ, вул.Кирилівська,82 (склад)</v>
          </cell>
          <cell r="K18333" t="str">
            <v>Задовільний</v>
          </cell>
          <cell r="M18333">
            <v>99</v>
          </cell>
        </row>
        <row r="18334">
          <cell r="A18334">
            <v>18331</v>
          </cell>
          <cell r="B18334" t="str">
            <v>18357-1</v>
          </cell>
          <cell r="E18334" t="str">
            <v>Стілець Ісо хром.</v>
          </cell>
          <cell r="F18334" t="str">
            <v>Стілець Ісо хром.</v>
          </cell>
          <cell r="G18334">
            <v>41110</v>
          </cell>
          <cell r="H18334">
            <v>190.02</v>
          </cell>
          <cell r="I18334" t="str">
            <v>0</v>
          </cell>
          <cell r="J18334" t="str">
            <v>м. Київ, вул. Хохлових №8, частана корпусу №4  (склад)</v>
          </cell>
          <cell r="K18334" t="str">
            <v>Задовільний</v>
          </cell>
          <cell r="M18334">
            <v>99</v>
          </cell>
        </row>
        <row r="18335">
          <cell r="A18335">
            <v>18332</v>
          </cell>
          <cell r="B18335" t="str">
            <v>18358-1</v>
          </cell>
          <cell r="E18335" t="str">
            <v>Стілець Ісо хром.</v>
          </cell>
          <cell r="F18335" t="str">
            <v>Стілець Ісо хром.</v>
          </cell>
          <cell r="G18335">
            <v>41110</v>
          </cell>
          <cell r="H18335">
            <v>190.02</v>
          </cell>
          <cell r="I18335" t="str">
            <v>0</v>
          </cell>
          <cell r="J18335" t="str">
            <v>м. Київ, вул.Кирилівська,82 (склад)</v>
          </cell>
          <cell r="K18335" t="str">
            <v>Задовільний</v>
          </cell>
          <cell r="M18335">
            <v>99</v>
          </cell>
        </row>
        <row r="18336">
          <cell r="A18336">
            <v>18333</v>
          </cell>
          <cell r="B18336" t="str">
            <v>18359-1</v>
          </cell>
          <cell r="E18336" t="str">
            <v>Стілець Ісо хром.</v>
          </cell>
          <cell r="F18336" t="str">
            <v>Стілець Ісо хром.</v>
          </cell>
          <cell r="G18336">
            <v>41110</v>
          </cell>
          <cell r="H18336">
            <v>190.02</v>
          </cell>
          <cell r="I18336" t="str">
            <v>0</v>
          </cell>
          <cell r="J18336" t="str">
            <v>Прорізне відділення</v>
          </cell>
          <cell r="K18336" t="str">
            <v>б/у</v>
          </cell>
          <cell r="M18336">
            <v>99</v>
          </cell>
        </row>
        <row r="18337">
          <cell r="A18337">
            <v>18334</v>
          </cell>
          <cell r="B18337" t="str">
            <v>18360-1</v>
          </cell>
          <cell r="E18337" t="str">
            <v>Стілець Ісо хром.</v>
          </cell>
          <cell r="F18337" t="str">
            <v>Стілець Ісо хром.</v>
          </cell>
          <cell r="G18337">
            <v>41110</v>
          </cell>
          <cell r="H18337">
            <v>190.02</v>
          </cell>
          <cell r="I18337" t="str">
            <v>0</v>
          </cell>
          <cell r="J18337" t="str">
            <v>Тетіївське відділення (КРВ)</v>
          </cell>
          <cell r="K18337" t="str">
            <v>б/у</v>
          </cell>
          <cell r="M18337">
            <v>99</v>
          </cell>
        </row>
        <row r="18338">
          <cell r="A18338">
            <v>18335</v>
          </cell>
          <cell r="B18338" t="str">
            <v>31328-1</v>
          </cell>
          <cell r="E18338" t="str">
            <v>Стілець Квест хром</v>
          </cell>
          <cell r="F18338" t="str">
            <v>Стілець Квест хром</v>
          </cell>
          <cell r="G18338">
            <v>42439</v>
          </cell>
          <cell r="H18338">
            <v>448</v>
          </cell>
          <cell r="I18338" t="str">
            <v>0</v>
          </cell>
          <cell r="J18338" t="str">
            <v>кім.57</v>
          </cell>
          <cell r="K18338" t="str">
            <v>б/у</v>
          </cell>
          <cell r="M18338">
            <v>149</v>
          </cell>
        </row>
        <row r="18339">
          <cell r="A18339">
            <v>18336</v>
          </cell>
          <cell r="B18339" t="str">
            <v>31329-1</v>
          </cell>
          <cell r="E18339" t="str">
            <v>Стілець Квест хром</v>
          </cell>
          <cell r="F18339" t="str">
            <v>Стілець Квест хром</v>
          </cell>
          <cell r="G18339">
            <v>42439</v>
          </cell>
          <cell r="H18339">
            <v>448</v>
          </cell>
          <cell r="I18339" t="str">
            <v>0</v>
          </cell>
          <cell r="J18339" t="str">
            <v>Києво - Святошинське відділення (КРВ)</v>
          </cell>
          <cell r="K18339" t="str">
            <v>б/у</v>
          </cell>
          <cell r="M18339">
            <v>149</v>
          </cell>
        </row>
        <row r="18340">
          <cell r="A18340">
            <v>18337</v>
          </cell>
          <cell r="B18340" t="str">
            <v>18379-1</v>
          </cell>
          <cell r="E18340" t="str">
            <v>Стілець на рамі ERA CHROME</v>
          </cell>
          <cell r="F18340" t="str">
            <v>Стілець на рамі ERA CHROME</v>
          </cell>
          <cell r="G18340">
            <v>41110</v>
          </cell>
          <cell r="H18340">
            <v>250.17</v>
          </cell>
          <cell r="I18340" t="str">
            <v>0</v>
          </cell>
          <cell r="J18340" t="str">
            <v>Києво - Святошинське відділення (КРВ)</v>
          </cell>
          <cell r="K18340" t="str">
            <v>Задовільний</v>
          </cell>
          <cell r="M18340">
            <v>99</v>
          </cell>
        </row>
        <row r="18341">
          <cell r="A18341">
            <v>18338</v>
          </cell>
          <cell r="B18341" t="str">
            <v>18380-1</v>
          </cell>
          <cell r="E18341" t="str">
            <v>Стілець на рамі ERA CHROME</v>
          </cell>
          <cell r="F18341" t="str">
            <v>Стілець на рамі ERA CHROME</v>
          </cell>
          <cell r="G18341">
            <v>41110</v>
          </cell>
          <cell r="H18341">
            <v>250.17</v>
          </cell>
          <cell r="I18341" t="str">
            <v>0</v>
          </cell>
          <cell r="J18341" t="str">
            <v>Києво - Святошинське відділення (КРВ)</v>
          </cell>
          <cell r="K18341" t="str">
            <v>Задовільний</v>
          </cell>
          <cell r="M18341">
            <v>99</v>
          </cell>
        </row>
        <row r="18342">
          <cell r="A18342">
            <v>18339</v>
          </cell>
          <cell r="B18342" t="str">
            <v>18381-1</v>
          </cell>
          <cell r="E18342" t="str">
            <v>Стілець на рамі ERA CHROME</v>
          </cell>
          <cell r="F18342" t="str">
            <v>Стілець на рамі ERA CHROME</v>
          </cell>
          <cell r="G18342">
            <v>41110</v>
          </cell>
          <cell r="H18342">
            <v>250.16</v>
          </cell>
          <cell r="I18342" t="str">
            <v>0</v>
          </cell>
          <cell r="J18342" t="str">
            <v>Боярське відділення (КРВ)</v>
          </cell>
          <cell r="K18342" t="str">
            <v>Задовільний</v>
          </cell>
          <cell r="M18342">
            <v>99</v>
          </cell>
        </row>
        <row r="18343">
          <cell r="A18343">
            <v>18340</v>
          </cell>
          <cell r="B18343" t="str">
            <v>18382-1</v>
          </cell>
          <cell r="E18343" t="str">
            <v>Стілець на рамі ERA CHROME</v>
          </cell>
          <cell r="F18343" t="str">
            <v>Стілець на рамі ERA CHROME</v>
          </cell>
          <cell r="G18343">
            <v>41110</v>
          </cell>
          <cell r="H18343">
            <v>250.16</v>
          </cell>
          <cell r="I18343" t="str">
            <v>0</v>
          </cell>
          <cell r="J18343" t="str">
            <v>к.33</v>
          </cell>
          <cell r="K18343" t="str">
            <v>Задовільний</v>
          </cell>
          <cell r="M18343">
            <v>99</v>
          </cell>
        </row>
        <row r="18344">
          <cell r="A18344">
            <v>18341</v>
          </cell>
          <cell r="B18344" t="str">
            <v>18383-1</v>
          </cell>
          <cell r="E18344" t="str">
            <v>Стілець на рамі ERA CHROME</v>
          </cell>
          <cell r="F18344" t="str">
            <v>Стілець на рамі ERA CHROME</v>
          </cell>
          <cell r="G18344">
            <v>41110</v>
          </cell>
          <cell r="H18344">
            <v>250.16</v>
          </cell>
          <cell r="I18344" t="str">
            <v>0</v>
          </cell>
          <cell r="J18344" t="str">
            <v>к.41</v>
          </cell>
          <cell r="K18344" t="str">
            <v>Задовільний</v>
          </cell>
          <cell r="M18344">
            <v>99</v>
          </cell>
        </row>
        <row r="18345">
          <cell r="A18345">
            <v>18342</v>
          </cell>
          <cell r="B18345" t="str">
            <v>18384-1</v>
          </cell>
          <cell r="E18345" t="str">
            <v>Стілець на рамі ERA CHROME</v>
          </cell>
          <cell r="F18345" t="str">
            <v>Стілець на рамі ERA CHROME</v>
          </cell>
          <cell r="G18345">
            <v>41110</v>
          </cell>
          <cell r="H18345">
            <v>250.16</v>
          </cell>
          <cell r="I18345" t="str">
            <v>0</v>
          </cell>
          <cell r="J18345" t="str">
            <v>Тетіївське відділення (КРВ)</v>
          </cell>
          <cell r="K18345" t="str">
            <v>Задовільний</v>
          </cell>
          <cell r="M18345">
            <v>99</v>
          </cell>
        </row>
        <row r="18346">
          <cell r="A18346">
            <v>18343</v>
          </cell>
          <cell r="B18346" t="str">
            <v>10304-1</v>
          </cell>
          <cell r="E18346" t="str">
            <v>Стілець офісний</v>
          </cell>
          <cell r="F18346" t="str">
            <v>Стілець офісний</v>
          </cell>
          <cell r="G18346">
            <v>39196</v>
          </cell>
          <cell r="H18346">
            <v>140</v>
          </cell>
          <cell r="I18346" t="str">
            <v>0</v>
          </cell>
          <cell r="J18346" t="str">
            <v>к.41</v>
          </cell>
          <cell r="K18346" t="str">
            <v>Задовільний</v>
          </cell>
          <cell r="M18346">
            <v>99</v>
          </cell>
        </row>
        <row r="18347">
          <cell r="A18347">
            <v>18344</v>
          </cell>
          <cell r="B18347" t="str">
            <v>10306-1</v>
          </cell>
          <cell r="E18347" t="str">
            <v>Стілець офісний</v>
          </cell>
          <cell r="F18347" t="str">
            <v>Стілець офісний</v>
          </cell>
          <cell r="G18347">
            <v>39196</v>
          </cell>
          <cell r="H18347">
            <v>140</v>
          </cell>
          <cell r="I18347" t="str">
            <v>0</v>
          </cell>
          <cell r="J18347" t="str">
            <v>Києво - Святошинське відділення (КРВ)</v>
          </cell>
          <cell r="K18347" t="str">
            <v>Задовільний</v>
          </cell>
          <cell r="M18347">
            <v>99</v>
          </cell>
        </row>
        <row r="18348">
          <cell r="A18348">
            <v>18345</v>
          </cell>
          <cell r="B18348" t="str">
            <v>10307-1</v>
          </cell>
          <cell r="E18348" t="str">
            <v>Стілець офісний</v>
          </cell>
          <cell r="F18348" t="str">
            <v>Стілець офісний</v>
          </cell>
          <cell r="G18348">
            <v>39196</v>
          </cell>
          <cell r="H18348">
            <v>140</v>
          </cell>
          <cell r="I18348" t="str">
            <v>0</v>
          </cell>
          <cell r="J18348" t="str">
            <v>Києво - Святошинське відділення (КРВ)</v>
          </cell>
          <cell r="K18348" t="str">
            <v>б/у</v>
          </cell>
          <cell r="M18348">
            <v>99</v>
          </cell>
        </row>
        <row r="18349">
          <cell r="A18349">
            <v>18346</v>
          </cell>
          <cell r="B18349" t="str">
            <v>15668-1</v>
          </cell>
          <cell r="E18349" t="str">
            <v>Стілець офісний</v>
          </cell>
          <cell r="F18349" t="str">
            <v>Стілець офісний</v>
          </cell>
          <cell r="G18349">
            <v>39533</v>
          </cell>
          <cell r="H18349">
            <v>142.5</v>
          </cell>
          <cell r="I18349" t="str">
            <v>0</v>
          </cell>
          <cell r="J18349" t="str">
            <v>Києво - Святошинське відділення (КРВ)</v>
          </cell>
          <cell r="K18349" t="str">
            <v>б/у</v>
          </cell>
          <cell r="M18349">
            <v>99</v>
          </cell>
        </row>
        <row r="18350">
          <cell r="A18350">
            <v>18347</v>
          </cell>
          <cell r="B18350" t="str">
            <v>15670-1</v>
          </cell>
          <cell r="E18350" t="str">
            <v>Стілець офісний</v>
          </cell>
          <cell r="F18350" t="str">
            <v>Стілець офісний</v>
          </cell>
          <cell r="G18350">
            <v>39533</v>
          </cell>
          <cell r="H18350">
            <v>142.5</v>
          </cell>
          <cell r="I18350" t="str">
            <v>0</v>
          </cell>
          <cell r="J18350" t="str">
            <v>м. Київ, вул.Кирилівська,82 (склад)</v>
          </cell>
          <cell r="K18350" t="str">
            <v>б/у</v>
          </cell>
          <cell r="M18350">
            <v>99</v>
          </cell>
        </row>
        <row r="18351">
          <cell r="A18351">
            <v>18348</v>
          </cell>
          <cell r="B18351" t="str">
            <v>15672-1</v>
          </cell>
          <cell r="E18351" t="str">
            <v>Стілець офісний</v>
          </cell>
          <cell r="F18351" t="str">
            <v>Стілець офісний</v>
          </cell>
          <cell r="G18351">
            <v>39533</v>
          </cell>
          <cell r="H18351">
            <v>142.5</v>
          </cell>
          <cell r="I18351" t="str">
            <v>0</v>
          </cell>
          <cell r="J18351" t="str">
            <v>м. Київ, вул.Кирилівська,82 (склад)</v>
          </cell>
          <cell r="K18351" t="str">
            <v>б/у</v>
          </cell>
          <cell r="M18351">
            <v>99</v>
          </cell>
        </row>
        <row r="18352">
          <cell r="A18352">
            <v>18349</v>
          </cell>
          <cell r="B18352" t="str">
            <v>15673-1</v>
          </cell>
          <cell r="E18352" t="str">
            <v>Стілець офісний</v>
          </cell>
          <cell r="F18352" t="str">
            <v>Стілець офісний</v>
          </cell>
          <cell r="G18352">
            <v>39533</v>
          </cell>
          <cell r="H18352">
            <v>142.5</v>
          </cell>
          <cell r="I18352" t="str">
            <v>0</v>
          </cell>
          <cell r="J18352" t="str">
            <v>Києво - Святошинське відділення (КРВ)</v>
          </cell>
          <cell r="K18352" t="str">
            <v>б/у</v>
          </cell>
          <cell r="M18352">
            <v>99</v>
          </cell>
        </row>
        <row r="18353">
          <cell r="A18353">
            <v>18350</v>
          </cell>
          <cell r="B18353" t="str">
            <v>15674-1</v>
          </cell>
          <cell r="E18353" t="str">
            <v>Стілець офісний</v>
          </cell>
          <cell r="F18353" t="str">
            <v>Стілець офісний</v>
          </cell>
          <cell r="G18353">
            <v>39533</v>
          </cell>
          <cell r="H18353">
            <v>142.5</v>
          </cell>
          <cell r="I18353" t="str">
            <v>0</v>
          </cell>
          <cell r="J18353" t="str">
            <v>Києво - Святошинське відділення (КРВ)</v>
          </cell>
          <cell r="K18353" t="str">
            <v>б/у</v>
          </cell>
          <cell r="M18353">
            <v>99</v>
          </cell>
        </row>
        <row r="18354">
          <cell r="A18354">
            <v>18351</v>
          </cell>
          <cell r="B18354" t="str">
            <v>15675-1</v>
          </cell>
          <cell r="E18354" t="str">
            <v>Стілець офісний</v>
          </cell>
          <cell r="F18354" t="str">
            <v>Стілець офісний</v>
          </cell>
          <cell r="G18354">
            <v>39533</v>
          </cell>
          <cell r="H18354">
            <v>142.49</v>
          </cell>
          <cell r="I18354" t="str">
            <v>0</v>
          </cell>
          <cell r="J18354" t="str">
            <v>Боярське відділення (КРВ)</v>
          </cell>
          <cell r="K18354" t="str">
            <v>б/у</v>
          </cell>
          <cell r="M18354">
            <v>99</v>
          </cell>
        </row>
        <row r="18355">
          <cell r="A18355">
            <v>18352</v>
          </cell>
          <cell r="B18355" t="str">
            <v>15676-1</v>
          </cell>
          <cell r="E18355" t="str">
            <v>Стілець офісний</v>
          </cell>
          <cell r="F18355" t="str">
            <v>Стілець офісний</v>
          </cell>
          <cell r="G18355">
            <v>39533</v>
          </cell>
          <cell r="H18355">
            <v>142.5</v>
          </cell>
          <cell r="I18355" t="str">
            <v>0</v>
          </cell>
          <cell r="J18355" t="str">
            <v>м. Київ, вул. Хохлових №8, частана корпусу №4  (склад)</v>
          </cell>
          <cell r="K18355" t="str">
            <v>б/у</v>
          </cell>
          <cell r="M18355">
            <v>99</v>
          </cell>
        </row>
        <row r="18356">
          <cell r="A18356">
            <v>18353</v>
          </cell>
          <cell r="B18356" t="str">
            <v>15678-1</v>
          </cell>
          <cell r="E18356" t="str">
            <v>Стілець офісний</v>
          </cell>
          <cell r="F18356" t="str">
            <v>Стілець офісний</v>
          </cell>
          <cell r="G18356">
            <v>39533</v>
          </cell>
          <cell r="H18356">
            <v>142.5</v>
          </cell>
          <cell r="I18356" t="str">
            <v>0</v>
          </cell>
          <cell r="J18356" t="str">
            <v>Вул.Прорізна, каб.21 (Головний банк)</v>
          </cell>
          <cell r="K18356" t="str">
            <v>б/у</v>
          </cell>
          <cell r="M18356">
            <v>99</v>
          </cell>
        </row>
        <row r="18357">
          <cell r="A18357">
            <v>18354</v>
          </cell>
          <cell r="B18357" t="str">
            <v>15729-1</v>
          </cell>
          <cell r="E18357" t="str">
            <v>Стілець офісний</v>
          </cell>
          <cell r="F18357" t="str">
            <v>Стілець офісний</v>
          </cell>
          <cell r="G18357">
            <v>39534</v>
          </cell>
          <cell r="H18357">
            <v>142.5</v>
          </cell>
          <cell r="I18357" t="str">
            <v>0</v>
          </cell>
          <cell r="J18357" t="str">
            <v>Приймальна</v>
          </cell>
          <cell r="K18357" t="str">
            <v>б/у</v>
          </cell>
          <cell r="M18357">
            <v>99</v>
          </cell>
        </row>
        <row r="18358">
          <cell r="A18358">
            <v>18355</v>
          </cell>
          <cell r="B18358" t="str">
            <v>15732-1</v>
          </cell>
          <cell r="E18358" t="str">
            <v>Стілець офісний</v>
          </cell>
          <cell r="F18358" t="str">
            <v>Стілець офісний</v>
          </cell>
          <cell r="G18358">
            <v>39534</v>
          </cell>
          <cell r="H18358">
            <v>142.5</v>
          </cell>
          <cell r="I18358" t="str">
            <v>0</v>
          </cell>
          <cell r="J18358" t="str">
            <v>Вінницьке РВ</v>
          </cell>
          <cell r="K18358" t="str">
            <v>б/у</v>
          </cell>
          <cell r="M18358">
            <v>99</v>
          </cell>
        </row>
        <row r="18359">
          <cell r="A18359">
            <v>18356</v>
          </cell>
          <cell r="B18359" t="str">
            <v>15733-1</v>
          </cell>
          <cell r="E18359" t="str">
            <v>Стілець офісний</v>
          </cell>
          <cell r="F18359" t="str">
            <v>Стілець офісний</v>
          </cell>
          <cell r="G18359">
            <v>39534</v>
          </cell>
          <cell r="H18359">
            <v>142.5</v>
          </cell>
          <cell r="I18359" t="str">
            <v>0</v>
          </cell>
          <cell r="J18359" t="str">
            <v>Вул.Прорізна, каб.33 (Головний банк)</v>
          </cell>
          <cell r="K18359" t="str">
            <v>б/у</v>
          </cell>
          <cell r="M18359">
            <v>99</v>
          </cell>
        </row>
        <row r="18360">
          <cell r="A18360">
            <v>18357</v>
          </cell>
          <cell r="B18360" t="str">
            <v>15734-1</v>
          </cell>
          <cell r="E18360" t="str">
            <v>Стілець офісний</v>
          </cell>
          <cell r="F18360" t="str">
            <v>Стілець офісний</v>
          </cell>
          <cell r="G18360">
            <v>39534</v>
          </cell>
          <cell r="H18360">
            <v>142.5</v>
          </cell>
          <cell r="I18360" t="str">
            <v>0</v>
          </cell>
          <cell r="J18360" t="str">
            <v>Вінницьке РВ</v>
          </cell>
          <cell r="K18360" t="str">
            <v>б/у</v>
          </cell>
          <cell r="M18360">
            <v>99</v>
          </cell>
        </row>
        <row r="18361">
          <cell r="A18361">
            <v>18358</v>
          </cell>
          <cell r="B18361" t="str">
            <v>15735-1</v>
          </cell>
          <cell r="E18361" t="str">
            <v>Стілець офісний</v>
          </cell>
          <cell r="F18361" t="str">
            <v>Стілець офісний</v>
          </cell>
          <cell r="G18361">
            <v>39534</v>
          </cell>
          <cell r="H18361">
            <v>142.5</v>
          </cell>
          <cell r="I18361" t="str">
            <v>0</v>
          </cell>
          <cell r="J18361" t="str">
            <v>м. Київ, вул. Хохлових №8, частана корпусу №4  (склад)</v>
          </cell>
          <cell r="K18361" t="str">
            <v>б/у</v>
          </cell>
          <cell r="M18361">
            <v>99</v>
          </cell>
        </row>
        <row r="18362">
          <cell r="A18362">
            <v>18359</v>
          </cell>
          <cell r="B18362" t="str">
            <v>15736-1</v>
          </cell>
          <cell r="E18362" t="str">
            <v>Стілець офісний</v>
          </cell>
          <cell r="F18362" t="str">
            <v>Стілець офісний</v>
          </cell>
          <cell r="G18362">
            <v>39534</v>
          </cell>
          <cell r="H18362">
            <v>142.5</v>
          </cell>
          <cell r="I18362" t="str">
            <v>0</v>
          </cell>
          <cell r="J18362" t="str">
            <v>Вінницьке РВ</v>
          </cell>
          <cell r="K18362" t="str">
            <v>б/у</v>
          </cell>
          <cell r="M18362">
            <v>99</v>
          </cell>
        </row>
        <row r="18363">
          <cell r="A18363">
            <v>18360</v>
          </cell>
          <cell r="B18363" t="str">
            <v>15737-1</v>
          </cell>
          <cell r="E18363" t="str">
            <v>Стілець офісний</v>
          </cell>
          <cell r="F18363" t="str">
            <v>Стілець офісний</v>
          </cell>
          <cell r="G18363">
            <v>39534</v>
          </cell>
          <cell r="H18363">
            <v>142.5</v>
          </cell>
          <cell r="I18363" t="str">
            <v>0</v>
          </cell>
          <cell r="J18363" t="str">
            <v>Вінницьке РВ</v>
          </cell>
          <cell r="K18363" t="str">
            <v>б/у</v>
          </cell>
          <cell r="M18363">
            <v>99</v>
          </cell>
        </row>
        <row r="18364">
          <cell r="A18364">
            <v>18361</v>
          </cell>
          <cell r="B18364" t="str">
            <v>15738-1</v>
          </cell>
          <cell r="E18364" t="str">
            <v>Стілець офісний</v>
          </cell>
          <cell r="F18364" t="str">
            <v>Стілець офісний</v>
          </cell>
          <cell r="G18364">
            <v>39534</v>
          </cell>
          <cell r="H18364">
            <v>142.5</v>
          </cell>
          <cell r="I18364" t="str">
            <v>0</v>
          </cell>
          <cell r="J18364" t="str">
            <v>Боярське відділення (КРВ)</v>
          </cell>
          <cell r="K18364" t="str">
            <v>б/у</v>
          </cell>
          <cell r="M18364">
            <v>99</v>
          </cell>
        </row>
        <row r="18365">
          <cell r="A18365">
            <v>18362</v>
          </cell>
          <cell r="B18365" t="str">
            <v>15740-1</v>
          </cell>
          <cell r="E18365" t="str">
            <v>Стілець офісний</v>
          </cell>
          <cell r="F18365" t="str">
            <v>Стілець офісний</v>
          </cell>
          <cell r="G18365">
            <v>39534</v>
          </cell>
          <cell r="H18365">
            <v>142.5</v>
          </cell>
          <cell r="I18365" t="str">
            <v>0</v>
          </cell>
          <cell r="J18365" t="str">
            <v>Боярське відділення (КРВ)</v>
          </cell>
          <cell r="K18365" t="str">
            <v>б/у</v>
          </cell>
          <cell r="M18365">
            <v>99</v>
          </cell>
        </row>
        <row r="18366">
          <cell r="A18366">
            <v>18363</v>
          </cell>
          <cell r="B18366" t="str">
            <v>15741-1</v>
          </cell>
          <cell r="E18366" t="str">
            <v>Стілець офісний</v>
          </cell>
          <cell r="F18366" t="str">
            <v>Стілець офісний</v>
          </cell>
          <cell r="G18366">
            <v>39534</v>
          </cell>
          <cell r="H18366">
            <v>142.5</v>
          </cell>
          <cell r="I18366" t="str">
            <v>0</v>
          </cell>
          <cell r="J18366" t="str">
            <v>Боярське відділення (КРВ)</v>
          </cell>
          <cell r="K18366" t="str">
            <v>б/у</v>
          </cell>
          <cell r="M18366">
            <v>99</v>
          </cell>
        </row>
        <row r="18367">
          <cell r="A18367">
            <v>18364</v>
          </cell>
          <cell r="B18367" t="str">
            <v>15772-1</v>
          </cell>
          <cell r="E18367" t="str">
            <v>Стілець офісний</v>
          </cell>
          <cell r="F18367" t="str">
            <v>Стілець офісний</v>
          </cell>
          <cell r="G18367">
            <v>39563</v>
          </cell>
          <cell r="H18367">
            <v>142.5</v>
          </cell>
          <cell r="I18367" t="str">
            <v>0</v>
          </cell>
          <cell r="J18367" t="str">
            <v>Боярське відділення (КРВ)</v>
          </cell>
          <cell r="K18367" t="str">
            <v>б/у</v>
          </cell>
          <cell r="M18367">
            <v>99</v>
          </cell>
        </row>
        <row r="18368">
          <cell r="A18368">
            <v>18365</v>
          </cell>
          <cell r="B18368" t="str">
            <v>15774-1</v>
          </cell>
          <cell r="E18368" t="str">
            <v>Стілець офісний</v>
          </cell>
          <cell r="F18368" t="str">
            <v>Стілець офісний</v>
          </cell>
          <cell r="G18368">
            <v>39563</v>
          </cell>
          <cell r="H18368">
            <v>142.5</v>
          </cell>
          <cell r="I18368" t="str">
            <v>0</v>
          </cell>
          <cell r="J18368" t="str">
            <v>Прорізне відділення</v>
          </cell>
          <cell r="K18368" t="str">
            <v>б/у</v>
          </cell>
          <cell r="M18368">
            <v>99</v>
          </cell>
        </row>
        <row r="18369">
          <cell r="A18369">
            <v>18366</v>
          </cell>
          <cell r="B18369" t="str">
            <v>15775-1</v>
          </cell>
          <cell r="E18369" t="str">
            <v>Стілець офісний</v>
          </cell>
          <cell r="F18369" t="str">
            <v>Стілець офісний</v>
          </cell>
          <cell r="G18369">
            <v>39563</v>
          </cell>
          <cell r="H18369">
            <v>142.5</v>
          </cell>
          <cell r="I18369" t="str">
            <v>0</v>
          </cell>
          <cell r="J18369" t="str">
            <v>вул.Прорізна ,8а</v>
          </cell>
          <cell r="K18369" t="str">
            <v>б/у</v>
          </cell>
          <cell r="M18369">
            <v>99</v>
          </cell>
        </row>
        <row r="18370">
          <cell r="A18370">
            <v>18367</v>
          </cell>
          <cell r="B18370" t="str">
            <v>15776-1</v>
          </cell>
          <cell r="E18370" t="str">
            <v>Стілець офісний</v>
          </cell>
          <cell r="F18370" t="str">
            <v>Стілець офісний</v>
          </cell>
          <cell r="G18370">
            <v>39563</v>
          </cell>
          <cell r="H18370">
            <v>142.5</v>
          </cell>
          <cell r="I18370" t="str">
            <v>0</v>
          </cell>
          <cell r="J18370" t="str">
            <v>м. Київ, вул. Хохлових №8, частана корпусу №4  (склад)</v>
          </cell>
          <cell r="K18370" t="str">
            <v>б/у</v>
          </cell>
          <cell r="M18370">
            <v>99</v>
          </cell>
        </row>
        <row r="18371">
          <cell r="A18371">
            <v>18368</v>
          </cell>
          <cell r="B18371" t="str">
            <v>15777-1</v>
          </cell>
          <cell r="E18371" t="str">
            <v>Стілець офісний</v>
          </cell>
          <cell r="F18371" t="str">
            <v>Стілець офісний</v>
          </cell>
          <cell r="G18371">
            <v>39563</v>
          </cell>
          <cell r="H18371">
            <v>142.5</v>
          </cell>
          <cell r="I18371" t="str">
            <v>0</v>
          </cell>
          <cell r="J18371" t="str">
            <v>м. Київ, вул. Хохлових №8, частана корпусу №4  (склад)</v>
          </cell>
          <cell r="K18371" t="str">
            <v>Задовільний</v>
          </cell>
          <cell r="M18371">
            <v>99</v>
          </cell>
        </row>
        <row r="18372">
          <cell r="A18372">
            <v>18369</v>
          </cell>
          <cell r="B18372" t="str">
            <v>31292-1</v>
          </cell>
          <cell r="E18372" t="str">
            <v>Стілець офісний</v>
          </cell>
          <cell r="F18372" t="str">
            <v>Стілець офісний</v>
          </cell>
          <cell r="G18372">
            <v>42369</v>
          </cell>
          <cell r="H18372">
            <v>290</v>
          </cell>
          <cell r="I18372" t="str">
            <v>0</v>
          </cell>
          <cell r="J18372" t="str">
            <v>м. Київ, вул. Хохлових №8, частана корпусу №4  (склад)</v>
          </cell>
          <cell r="K18372" t="str">
            <v>б/у</v>
          </cell>
          <cell r="M18372">
            <v>99</v>
          </cell>
        </row>
        <row r="18373">
          <cell r="A18373">
            <v>18370</v>
          </cell>
          <cell r="B18373" t="str">
            <v>31293-1</v>
          </cell>
          <cell r="E18373" t="str">
            <v>Стілець офісний</v>
          </cell>
          <cell r="F18373" t="str">
            <v>Стілець офісний</v>
          </cell>
          <cell r="G18373">
            <v>42369</v>
          </cell>
          <cell r="H18373">
            <v>290</v>
          </cell>
          <cell r="I18373" t="str">
            <v>0</v>
          </cell>
          <cell r="J18373" t="str">
            <v>Прорізне відділення</v>
          </cell>
          <cell r="K18373" t="str">
            <v>Задовільний</v>
          </cell>
          <cell r="M18373">
            <v>99</v>
          </cell>
        </row>
        <row r="18374">
          <cell r="A18374">
            <v>18371</v>
          </cell>
          <cell r="B18374" t="str">
            <v>31294-1</v>
          </cell>
          <cell r="E18374" t="str">
            <v>Стілець офісний</v>
          </cell>
          <cell r="F18374" t="str">
            <v>Стілець офісний</v>
          </cell>
          <cell r="G18374">
            <v>42369</v>
          </cell>
          <cell r="H18374">
            <v>290</v>
          </cell>
          <cell r="I18374" t="str">
            <v>0</v>
          </cell>
          <cell r="J18374" t="str">
            <v>Чернігівське РВ</v>
          </cell>
          <cell r="K18374" t="str">
            <v>Задовільний</v>
          </cell>
          <cell r="M18374">
            <v>99</v>
          </cell>
        </row>
        <row r="18375">
          <cell r="A18375">
            <v>18372</v>
          </cell>
          <cell r="B18375" t="str">
            <v>31295-1</v>
          </cell>
          <cell r="E18375" t="str">
            <v>Стілець офісний</v>
          </cell>
          <cell r="F18375" t="str">
            <v>Стілець офісний</v>
          </cell>
          <cell r="G18375">
            <v>42369</v>
          </cell>
          <cell r="H18375">
            <v>290</v>
          </cell>
          <cell r="I18375" t="str">
            <v>0</v>
          </cell>
          <cell r="J18375" t="str">
            <v>Чернігівське РВ</v>
          </cell>
          <cell r="K18375" t="str">
            <v>Задовільний</v>
          </cell>
          <cell r="M18375">
            <v>99</v>
          </cell>
        </row>
        <row r="18376">
          <cell r="A18376">
            <v>18373</v>
          </cell>
          <cell r="B18376" t="str">
            <v>31296-1</v>
          </cell>
          <cell r="E18376" t="str">
            <v>Стілець офісний</v>
          </cell>
          <cell r="F18376" t="str">
            <v>Стілець офісний</v>
          </cell>
          <cell r="G18376">
            <v>42369</v>
          </cell>
          <cell r="H18376">
            <v>290</v>
          </cell>
          <cell r="I18376" t="str">
            <v>0</v>
          </cell>
          <cell r="J18376" t="str">
            <v>м. Київ, вул.Кирилівська,82 (склад)</v>
          </cell>
          <cell r="K18376" t="str">
            <v>б/у</v>
          </cell>
          <cell r="M18376">
            <v>99</v>
          </cell>
        </row>
        <row r="18377">
          <cell r="A18377">
            <v>18374</v>
          </cell>
          <cell r="B18377" t="str">
            <v>31297-1</v>
          </cell>
          <cell r="E18377" t="str">
            <v>Стілець офісний</v>
          </cell>
          <cell r="F18377" t="str">
            <v>Стілець офісний</v>
          </cell>
          <cell r="G18377">
            <v>42369</v>
          </cell>
          <cell r="H18377">
            <v>290</v>
          </cell>
          <cell r="I18377" t="str">
            <v>0</v>
          </cell>
          <cell r="J18377" t="str">
            <v>м. Київ, вул.Кирилівська,82 (склад)</v>
          </cell>
          <cell r="K18377" t="str">
            <v>б/у</v>
          </cell>
          <cell r="M18377">
            <v>99</v>
          </cell>
        </row>
        <row r="18378">
          <cell r="A18378">
            <v>18375</v>
          </cell>
          <cell r="B18378" t="str">
            <v>20566-1</v>
          </cell>
          <cell r="E18378" t="str">
            <v>Стілець поворотний COMFORT</v>
          </cell>
          <cell r="F18378" t="str">
            <v>Стілець поворотний COMFORT</v>
          </cell>
          <cell r="G18378">
            <v>41691</v>
          </cell>
          <cell r="H18378">
            <v>444</v>
          </cell>
          <cell r="I18378" t="str">
            <v>0</v>
          </cell>
          <cell r="J18378" t="str">
            <v>м. Київ, вул.Кирилівська,82 (склад)</v>
          </cell>
          <cell r="K18378" t="str">
            <v>б/у</v>
          </cell>
          <cell r="M18378">
            <v>149</v>
          </cell>
        </row>
        <row r="18379">
          <cell r="A18379">
            <v>18376</v>
          </cell>
          <cell r="B18379" t="str">
            <v>20567-1</v>
          </cell>
          <cell r="E18379" t="str">
            <v>Стілець поворотний COMFORT</v>
          </cell>
          <cell r="F18379" t="str">
            <v>Стілець поворотний COMFORT</v>
          </cell>
          <cell r="G18379">
            <v>41691</v>
          </cell>
          <cell r="H18379">
            <v>444</v>
          </cell>
          <cell r="I18379" t="str">
            <v>0</v>
          </cell>
          <cell r="J18379" t="str">
            <v>м. Київ, вул.Кирилівська,82 (склад)</v>
          </cell>
          <cell r="M18379">
            <v>149</v>
          </cell>
        </row>
        <row r="18380">
          <cell r="A18380">
            <v>18377</v>
          </cell>
          <cell r="B18380" t="str">
            <v>30229-1</v>
          </cell>
          <cell r="E18380" t="str">
            <v>Стілець Престиж</v>
          </cell>
          <cell r="F18380" t="str">
            <v>Стілець Престиж</v>
          </cell>
          <cell r="G18380">
            <v>42023</v>
          </cell>
          <cell r="H18380">
            <v>462</v>
          </cell>
          <cell r="I18380" t="str">
            <v>0</v>
          </cell>
          <cell r="J18380" t="str">
            <v>м. Київ, вул.Кирилівська,82 (склад)</v>
          </cell>
          <cell r="M18380">
            <v>149</v>
          </cell>
        </row>
        <row r="18381">
          <cell r="A18381">
            <v>18378</v>
          </cell>
          <cell r="B18381" t="str">
            <v>30230-1</v>
          </cell>
          <cell r="E18381" t="str">
            <v>Стілець Престиж</v>
          </cell>
          <cell r="F18381" t="str">
            <v>Стілець Престиж</v>
          </cell>
          <cell r="G18381">
            <v>42023</v>
          </cell>
          <cell r="H18381">
            <v>462</v>
          </cell>
          <cell r="I18381" t="str">
            <v>0</v>
          </cell>
          <cell r="J18381" t="str">
            <v>м. Київ, вул.Кирилівська,82 (склад)</v>
          </cell>
          <cell r="K18381" t="str">
            <v>б/у</v>
          </cell>
          <cell r="M18381">
            <v>149</v>
          </cell>
        </row>
        <row r="18382">
          <cell r="A18382">
            <v>18379</v>
          </cell>
          <cell r="B18382" t="str">
            <v>30231-1</v>
          </cell>
          <cell r="E18382" t="str">
            <v>Стілець Престиж</v>
          </cell>
          <cell r="F18382" t="str">
            <v>Стілець Престиж</v>
          </cell>
          <cell r="G18382">
            <v>42023</v>
          </cell>
          <cell r="H18382">
            <v>462</v>
          </cell>
          <cell r="I18382" t="str">
            <v>0</v>
          </cell>
          <cell r="J18382" t="str">
            <v>м. Київ, вул.Кирилівська,82 (склад)</v>
          </cell>
          <cell r="K18382" t="str">
            <v>Задовільний</v>
          </cell>
          <cell r="M18382">
            <v>149</v>
          </cell>
        </row>
        <row r="18383">
          <cell r="A18383">
            <v>18380</v>
          </cell>
          <cell r="B18383" t="str">
            <v>30232-1</v>
          </cell>
          <cell r="E18383" t="str">
            <v>Стілець Престиж</v>
          </cell>
          <cell r="F18383" t="str">
            <v>Стілець Престиж</v>
          </cell>
          <cell r="G18383">
            <v>42023</v>
          </cell>
          <cell r="H18383">
            <v>462</v>
          </cell>
          <cell r="I18383" t="str">
            <v>0</v>
          </cell>
          <cell r="J18383" t="str">
            <v>м. Київ, вул.Кирилівська,82 (склад)</v>
          </cell>
          <cell r="K18383" t="str">
            <v>б/у</v>
          </cell>
          <cell r="M18383">
            <v>149</v>
          </cell>
        </row>
        <row r="18384">
          <cell r="A18384">
            <v>18381</v>
          </cell>
          <cell r="B18384" t="str">
            <v>30233-1</v>
          </cell>
          <cell r="E18384" t="str">
            <v>Стілець Престиж</v>
          </cell>
          <cell r="F18384" t="str">
            <v>Стілець Престиж</v>
          </cell>
          <cell r="G18384">
            <v>42023</v>
          </cell>
          <cell r="H18384">
            <v>462</v>
          </cell>
          <cell r="I18384" t="str">
            <v>0</v>
          </cell>
          <cell r="J18384" t="str">
            <v>м. Київ, вул.Кирилівська,82 (склад)</v>
          </cell>
          <cell r="K18384" t="str">
            <v>б/у</v>
          </cell>
          <cell r="M18384">
            <v>149</v>
          </cell>
        </row>
        <row r="18385">
          <cell r="A18385">
            <v>18382</v>
          </cell>
          <cell r="B18385" t="str">
            <v>31207-1</v>
          </cell>
          <cell r="E18385" t="str">
            <v>Стілець Престиж</v>
          </cell>
          <cell r="F18385" t="str">
            <v>Стілець Престиж</v>
          </cell>
          <cell r="G18385">
            <v>42355</v>
          </cell>
          <cell r="H18385">
            <v>60</v>
          </cell>
          <cell r="I18385" t="str">
            <v>0</v>
          </cell>
          <cell r="J18385" t="str">
            <v>Чернігівське РВ</v>
          </cell>
          <cell r="K18385" t="str">
            <v>б/у</v>
          </cell>
          <cell r="M18385">
            <v>99</v>
          </cell>
        </row>
        <row r="18386">
          <cell r="A18386">
            <v>18383</v>
          </cell>
          <cell r="B18386" t="str">
            <v>31208-1</v>
          </cell>
          <cell r="E18386" t="str">
            <v>Стілець Престиж</v>
          </cell>
          <cell r="F18386" t="str">
            <v>Стілець Престиж</v>
          </cell>
          <cell r="G18386">
            <v>42355</v>
          </cell>
          <cell r="H18386">
            <v>60</v>
          </cell>
          <cell r="I18386" t="str">
            <v>0</v>
          </cell>
          <cell r="J18386" t="str">
            <v>Чернігівське РВ</v>
          </cell>
          <cell r="K18386" t="str">
            <v>б/у</v>
          </cell>
          <cell r="M18386">
            <v>99</v>
          </cell>
        </row>
        <row r="18387">
          <cell r="A18387">
            <v>18384</v>
          </cell>
          <cell r="B18387" t="str">
            <v>31209-1</v>
          </cell>
          <cell r="E18387" t="str">
            <v>Стілець Престиж</v>
          </cell>
          <cell r="F18387" t="str">
            <v>Стілець Престиж</v>
          </cell>
          <cell r="G18387">
            <v>42355</v>
          </cell>
          <cell r="H18387">
            <v>60</v>
          </cell>
          <cell r="I18387" t="str">
            <v>0</v>
          </cell>
          <cell r="J18387" t="str">
            <v>Чернігівське РВ</v>
          </cell>
          <cell r="K18387" t="str">
            <v>б/у</v>
          </cell>
          <cell r="M18387">
            <v>99</v>
          </cell>
        </row>
        <row r="18388">
          <cell r="A18388">
            <v>18385</v>
          </cell>
          <cell r="B18388" t="str">
            <v>31210-1</v>
          </cell>
          <cell r="E18388" t="str">
            <v>Стілець Престиж</v>
          </cell>
          <cell r="F18388" t="str">
            <v>Стілець Престиж</v>
          </cell>
          <cell r="G18388">
            <v>42355</v>
          </cell>
          <cell r="H18388">
            <v>60</v>
          </cell>
          <cell r="I18388" t="str">
            <v>0</v>
          </cell>
          <cell r="J18388" t="str">
            <v>Чернігівське РВ</v>
          </cell>
          <cell r="K18388" t="str">
            <v>б/у</v>
          </cell>
          <cell r="M18388">
            <v>99</v>
          </cell>
        </row>
        <row r="18389">
          <cell r="A18389">
            <v>18386</v>
          </cell>
          <cell r="B18389" t="str">
            <v>29911-1</v>
          </cell>
          <cell r="E18389" t="str">
            <v>Стілець Престіж</v>
          </cell>
          <cell r="F18389" t="str">
            <v>Стілець Престіж</v>
          </cell>
          <cell r="G18389">
            <v>41864</v>
          </cell>
          <cell r="H18389">
            <v>400</v>
          </cell>
          <cell r="I18389" t="str">
            <v>0</v>
          </cell>
          <cell r="J18389" t="str">
            <v>(Закарпатське РВ</v>
          </cell>
          <cell r="K18389" t="str">
            <v>б/у</v>
          </cell>
          <cell r="M18389">
            <v>149</v>
          </cell>
        </row>
        <row r="18390">
          <cell r="A18390">
            <v>18387</v>
          </cell>
          <cell r="B18390" t="str">
            <v>29912-1</v>
          </cell>
          <cell r="E18390" t="str">
            <v>Стілець Престіж</v>
          </cell>
          <cell r="F18390" t="str">
            <v>Стілець Престіж</v>
          </cell>
          <cell r="G18390">
            <v>41864</v>
          </cell>
          <cell r="H18390">
            <v>400</v>
          </cell>
          <cell r="I18390" t="str">
            <v>0</v>
          </cell>
          <cell r="J18390" t="str">
            <v>м. Київ, вул. Хохлових №8, частана корпусу №4  (склад)</v>
          </cell>
          <cell r="K18390" t="str">
            <v>б/у</v>
          </cell>
          <cell r="M18390">
            <v>149</v>
          </cell>
        </row>
        <row r="18391">
          <cell r="A18391">
            <v>18388</v>
          </cell>
          <cell r="B18391" t="str">
            <v>29913-1</v>
          </cell>
          <cell r="E18391" t="str">
            <v>Стілець Престіж</v>
          </cell>
          <cell r="F18391" t="str">
            <v>Стілець Престіж</v>
          </cell>
          <cell r="G18391">
            <v>41864</v>
          </cell>
          <cell r="H18391">
            <v>400</v>
          </cell>
          <cell r="I18391" t="str">
            <v>0</v>
          </cell>
          <cell r="J18391" t="str">
            <v>Прорізне відділення</v>
          </cell>
          <cell r="K18391" t="str">
            <v>новий</v>
          </cell>
          <cell r="M18391">
            <v>149</v>
          </cell>
        </row>
        <row r="18392">
          <cell r="A18392">
            <v>18389</v>
          </cell>
          <cell r="B18392" t="str">
            <v>29914-1</v>
          </cell>
          <cell r="E18392" t="str">
            <v>Стілець Престіж</v>
          </cell>
          <cell r="F18392" t="str">
            <v>Стілець Престіж</v>
          </cell>
          <cell r="G18392">
            <v>41864</v>
          </cell>
          <cell r="H18392">
            <v>400</v>
          </cell>
          <cell r="I18392" t="str">
            <v>0</v>
          </cell>
          <cell r="J18392" t="str">
            <v>Боярське відділення (КРВ)</v>
          </cell>
          <cell r="K18392" t="str">
            <v>новий</v>
          </cell>
          <cell r="M18392">
            <v>149</v>
          </cell>
        </row>
        <row r="18393">
          <cell r="A18393">
            <v>18390</v>
          </cell>
          <cell r="B18393" t="str">
            <v>29915-1</v>
          </cell>
          <cell r="E18393" t="str">
            <v>Стілець Престіж</v>
          </cell>
          <cell r="F18393" t="str">
            <v>Стілець Престіж</v>
          </cell>
          <cell r="G18393">
            <v>41864</v>
          </cell>
          <cell r="H18393">
            <v>400</v>
          </cell>
          <cell r="I18393" t="str">
            <v>0</v>
          </cell>
          <cell r="J18393" t="str">
            <v>Прорізне відділення</v>
          </cell>
          <cell r="K18393" t="str">
            <v>Задовільний</v>
          </cell>
          <cell r="M18393">
            <v>149</v>
          </cell>
        </row>
        <row r="18394">
          <cell r="A18394">
            <v>18391</v>
          </cell>
          <cell r="B18394" t="str">
            <v>2815-1</v>
          </cell>
          <cell r="E18394" t="str">
            <v>Стілець Сільвія</v>
          </cell>
          <cell r="F18394" t="str">
            <v>Стілець Сільвія</v>
          </cell>
          <cell r="G18394">
            <v>38285</v>
          </cell>
          <cell r="H18394">
            <v>80.010000000000005</v>
          </cell>
          <cell r="I18394" t="str">
            <v>0</v>
          </cell>
          <cell r="J18394" t="str">
            <v>Прорізне відділення</v>
          </cell>
          <cell r="K18394" t="str">
            <v>Задовільний</v>
          </cell>
          <cell r="M18394">
            <v>99</v>
          </cell>
        </row>
        <row r="18395">
          <cell r="A18395">
            <v>18392</v>
          </cell>
          <cell r="B18395" t="str">
            <v>2816-1</v>
          </cell>
          <cell r="E18395" t="str">
            <v>Стілець Сільвія</v>
          </cell>
          <cell r="F18395" t="str">
            <v>Стілець Сільвія</v>
          </cell>
          <cell r="G18395">
            <v>38285</v>
          </cell>
          <cell r="H18395">
            <v>80</v>
          </cell>
          <cell r="I18395" t="str">
            <v>0</v>
          </cell>
          <cell r="J18395" t="str">
            <v>Прорізне відділення</v>
          </cell>
          <cell r="K18395" t="str">
            <v>новий</v>
          </cell>
          <cell r="M18395">
            <v>99</v>
          </cell>
        </row>
        <row r="18396">
          <cell r="A18396">
            <v>18393</v>
          </cell>
          <cell r="B18396" t="str">
            <v>2817-1</v>
          </cell>
          <cell r="E18396" t="str">
            <v>Стілець Сільвія</v>
          </cell>
          <cell r="F18396" t="str">
            <v>Стілець Сільвія</v>
          </cell>
          <cell r="G18396">
            <v>38285</v>
          </cell>
          <cell r="H18396">
            <v>80</v>
          </cell>
          <cell r="I18396" t="str">
            <v>0</v>
          </cell>
          <cell r="J18396" t="str">
            <v>Прорізне відділення</v>
          </cell>
          <cell r="K18396" t="str">
            <v>Задовільний</v>
          </cell>
          <cell r="M18396">
            <v>99</v>
          </cell>
        </row>
        <row r="18397">
          <cell r="A18397">
            <v>18394</v>
          </cell>
          <cell r="B18397" t="str">
            <v>2818-1</v>
          </cell>
          <cell r="E18397" t="str">
            <v>Стілець Сільвія</v>
          </cell>
          <cell r="F18397" t="str">
            <v>Стілець Сільвія</v>
          </cell>
          <cell r="G18397">
            <v>38285</v>
          </cell>
          <cell r="H18397">
            <v>80</v>
          </cell>
          <cell r="I18397" t="str">
            <v>0</v>
          </cell>
          <cell r="J18397" t="str">
            <v>Прорізне відділення</v>
          </cell>
          <cell r="K18397" t="str">
            <v>б/у</v>
          </cell>
          <cell r="M18397">
            <v>99</v>
          </cell>
        </row>
        <row r="18398">
          <cell r="A18398">
            <v>18395</v>
          </cell>
          <cell r="B18398" t="str">
            <v>3643-1</v>
          </cell>
          <cell r="E18398" t="str">
            <v>Стілець Сільвія</v>
          </cell>
          <cell r="F18398" t="str">
            <v>Стілець Сільвія</v>
          </cell>
          <cell r="G18398">
            <v>38456</v>
          </cell>
          <cell r="H18398">
            <v>90</v>
          </cell>
          <cell r="I18398" t="str">
            <v>0</v>
          </cell>
          <cell r="J18398" t="str">
            <v>Прорізне відділення</v>
          </cell>
          <cell r="K18398" t="str">
            <v>б/у</v>
          </cell>
          <cell r="M18398">
            <v>99</v>
          </cell>
        </row>
        <row r="18399">
          <cell r="A18399">
            <v>18396</v>
          </cell>
          <cell r="B18399" t="str">
            <v>3645-1</v>
          </cell>
          <cell r="E18399" t="str">
            <v>Стілець Сільвія</v>
          </cell>
          <cell r="F18399" t="str">
            <v>Стілець Сільвія</v>
          </cell>
          <cell r="G18399">
            <v>38456</v>
          </cell>
          <cell r="H18399">
            <v>90</v>
          </cell>
          <cell r="I18399" t="str">
            <v>0</v>
          </cell>
          <cell r="J18399" t="str">
            <v>Прорізне відділення</v>
          </cell>
          <cell r="K18399" t="str">
            <v>б/у</v>
          </cell>
          <cell r="M18399">
            <v>99</v>
          </cell>
        </row>
        <row r="18400">
          <cell r="A18400">
            <v>18397</v>
          </cell>
          <cell r="B18400" t="str">
            <v>3745-1</v>
          </cell>
          <cell r="E18400" t="str">
            <v>Стілець Сільвія</v>
          </cell>
          <cell r="F18400" t="str">
            <v>Стілець Сільвія</v>
          </cell>
          <cell r="G18400">
            <v>38502</v>
          </cell>
          <cell r="H18400">
            <v>99.99</v>
          </cell>
          <cell r="I18400" t="str">
            <v>0</v>
          </cell>
          <cell r="J18400" t="str">
            <v>Прорізне відділення</v>
          </cell>
          <cell r="K18400" t="str">
            <v>б/у</v>
          </cell>
          <cell r="M18400">
            <v>99</v>
          </cell>
        </row>
        <row r="18401">
          <cell r="A18401">
            <v>18398</v>
          </cell>
          <cell r="B18401" t="str">
            <v>19802-1</v>
          </cell>
          <cell r="E18401" t="str">
            <v>Стілець Сільвія</v>
          </cell>
          <cell r="F18401" t="str">
            <v>Стілець Сільвія</v>
          </cell>
          <cell r="G18401">
            <v>41592</v>
          </cell>
          <cell r="H18401">
            <v>290</v>
          </cell>
          <cell r="I18401" t="str">
            <v>0</v>
          </cell>
          <cell r="J18401" t="str">
            <v>Прорізне відділення</v>
          </cell>
          <cell r="K18401" t="str">
            <v>б/у</v>
          </cell>
          <cell r="M18401">
            <v>99</v>
          </cell>
        </row>
        <row r="18402">
          <cell r="A18402">
            <v>18399</v>
          </cell>
          <cell r="B18402" t="str">
            <v>19803-1</v>
          </cell>
          <cell r="E18402" t="str">
            <v>Стілець Сільвія</v>
          </cell>
          <cell r="F18402" t="str">
            <v>Стілець Сільвія</v>
          </cell>
          <cell r="G18402">
            <v>41592</v>
          </cell>
          <cell r="H18402">
            <v>290</v>
          </cell>
          <cell r="I18402" t="str">
            <v>0</v>
          </cell>
          <cell r="J18402" t="str">
            <v>м. Київ, вул. Хохлових №8, частана корпусу №4  (склад)</v>
          </cell>
          <cell r="K18402" t="str">
            <v>б/у</v>
          </cell>
          <cell r="M18402">
            <v>99</v>
          </cell>
        </row>
        <row r="18403">
          <cell r="A18403">
            <v>18400</v>
          </cell>
          <cell r="B18403" t="str">
            <v>19804-1</v>
          </cell>
          <cell r="E18403" t="str">
            <v>Стілець Сільвія</v>
          </cell>
          <cell r="F18403" t="str">
            <v>Стілець Сільвія</v>
          </cell>
          <cell r="G18403">
            <v>41592</v>
          </cell>
          <cell r="H18403">
            <v>290</v>
          </cell>
          <cell r="I18403" t="str">
            <v>0</v>
          </cell>
          <cell r="J18403" t="str">
            <v>м. Київ, вул. Хохлових №8, частана корпусу №4  (склад)</v>
          </cell>
          <cell r="K18403" t="str">
            <v>б/у</v>
          </cell>
          <cell r="M18403">
            <v>99</v>
          </cell>
        </row>
        <row r="18404">
          <cell r="A18404">
            <v>18401</v>
          </cell>
          <cell r="B18404" t="str">
            <v>19805-1</v>
          </cell>
          <cell r="E18404" t="str">
            <v>Стілець Сільвія</v>
          </cell>
          <cell r="F18404" t="str">
            <v>Стілець Сільвія</v>
          </cell>
          <cell r="G18404">
            <v>41592</v>
          </cell>
          <cell r="H18404">
            <v>290</v>
          </cell>
          <cell r="I18404" t="str">
            <v>0</v>
          </cell>
          <cell r="J18404" t="str">
            <v>м. Київ, вул. Хохлових №8, частана корпусу №4  (склад)</v>
          </cell>
          <cell r="K18404" t="str">
            <v>б/у</v>
          </cell>
          <cell r="M18404">
            <v>99</v>
          </cell>
        </row>
        <row r="18405">
          <cell r="A18405">
            <v>18402</v>
          </cell>
          <cell r="B18405" t="str">
            <v>26031-1</v>
          </cell>
          <cell r="E18405" t="str">
            <v>Стілець Сільвія</v>
          </cell>
          <cell r="F18405" t="str">
            <v>Стілець Сільвія</v>
          </cell>
          <cell r="G18405">
            <v>41701</v>
          </cell>
          <cell r="H18405">
            <v>230</v>
          </cell>
          <cell r="I18405" t="str">
            <v>0</v>
          </cell>
          <cell r="J18405" t="str">
            <v>Прорізне відділення</v>
          </cell>
          <cell r="K18405" t="str">
            <v>б/у</v>
          </cell>
          <cell r="M18405">
            <v>99</v>
          </cell>
        </row>
        <row r="18406">
          <cell r="A18406">
            <v>18403</v>
          </cell>
          <cell r="B18406" t="str">
            <v>26032-1</v>
          </cell>
          <cell r="E18406" t="str">
            <v>Стілець Сільвія</v>
          </cell>
          <cell r="F18406" t="str">
            <v>Стілець Сільвія</v>
          </cell>
          <cell r="G18406">
            <v>41701</v>
          </cell>
          <cell r="H18406">
            <v>230</v>
          </cell>
          <cell r="I18406" t="str">
            <v>0</v>
          </cell>
          <cell r="J18406" t="str">
            <v>м. Київ, вул. Хохлових №8, частана корпусу №4  (склад)</v>
          </cell>
          <cell r="K18406" t="str">
            <v>б/у</v>
          </cell>
          <cell r="M18406">
            <v>99</v>
          </cell>
        </row>
        <row r="18407">
          <cell r="A18407">
            <v>18404</v>
          </cell>
          <cell r="B18407" t="str">
            <v>26033-1</v>
          </cell>
          <cell r="E18407" t="str">
            <v>Стілець Сільвія</v>
          </cell>
          <cell r="F18407" t="str">
            <v>Стілець Сільвія</v>
          </cell>
          <cell r="G18407">
            <v>41701</v>
          </cell>
          <cell r="H18407">
            <v>230</v>
          </cell>
          <cell r="I18407" t="str">
            <v>0</v>
          </cell>
          <cell r="J18407" t="str">
            <v>м. Київ, вул. Хохлових №8, частана корпусу №4  (склад)</v>
          </cell>
          <cell r="K18407" t="str">
            <v>б/у</v>
          </cell>
          <cell r="M18407">
            <v>99</v>
          </cell>
        </row>
        <row r="18408">
          <cell r="A18408">
            <v>18405</v>
          </cell>
          <cell r="B18408" t="str">
            <v>26034-1</v>
          </cell>
          <cell r="E18408" t="str">
            <v>Стілець Сільвія</v>
          </cell>
          <cell r="F18408" t="str">
            <v>Стілець Сільвія</v>
          </cell>
          <cell r="G18408">
            <v>41701</v>
          </cell>
          <cell r="H18408">
            <v>230</v>
          </cell>
          <cell r="I18408" t="str">
            <v>0</v>
          </cell>
          <cell r="J18408" t="str">
            <v>Тетіївське відділення (КРВ)</v>
          </cell>
          <cell r="K18408" t="str">
            <v>б/у</v>
          </cell>
          <cell r="M18408">
            <v>99</v>
          </cell>
        </row>
        <row r="18409">
          <cell r="A18409">
            <v>18406</v>
          </cell>
          <cell r="B18409" t="str">
            <v>26035-1</v>
          </cell>
          <cell r="E18409" t="str">
            <v>Стілець Сільвія</v>
          </cell>
          <cell r="F18409" t="str">
            <v>Стілець Сільвія</v>
          </cell>
          <cell r="G18409">
            <v>41701</v>
          </cell>
          <cell r="H18409">
            <v>230</v>
          </cell>
          <cell r="I18409" t="str">
            <v>0</v>
          </cell>
          <cell r="J18409" t="str">
            <v>м. Київ, вул. Хохлових №8, частана корпусу №4  (склад)</v>
          </cell>
          <cell r="K18409" t="str">
            <v>б/у</v>
          </cell>
          <cell r="M18409">
            <v>99</v>
          </cell>
        </row>
        <row r="18410">
          <cell r="A18410">
            <v>18407</v>
          </cell>
          <cell r="B18410" t="str">
            <v>26036-1</v>
          </cell>
          <cell r="E18410" t="str">
            <v>Стілець Сільвія</v>
          </cell>
          <cell r="F18410" t="str">
            <v>Стілець Сільвія</v>
          </cell>
          <cell r="G18410">
            <v>41701</v>
          </cell>
          <cell r="H18410">
            <v>230</v>
          </cell>
          <cell r="I18410" t="str">
            <v>0</v>
          </cell>
          <cell r="J18410" t="str">
            <v xml:space="preserve"> м.Київ, вул. Магнітогорська,1Д (склад)</v>
          </cell>
          <cell r="K18410" t="str">
            <v>б/у</v>
          </cell>
          <cell r="M18410">
            <v>99</v>
          </cell>
        </row>
        <row r="18411">
          <cell r="A18411">
            <v>18408</v>
          </cell>
          <cell r="B18411" t="str">
            <v>26037-1</v>
          </cell>
          <cell r="E18411" t="str">
            <v>Стілець Сільвія</v>
          </cell>
          <cell r="F18411" t="str">
            <v>Стілець Сільвія</v>
          </cell>
          <cell r="G18411">
            <v>41701</v>
          </cell>
          <cell r="H18411">
            <v>230</v>
          </cell>
          <cell r="I18411" t="str">
            <v>0</v>
          </cell>
          <cell r="J18411" t="str">
            <v>м. Київ, вул.Кирилівська,82 (склад)</v>
          </cell>
          <cell r="K18411" t="str">
            <v>б/у</v>
          </cell>
          <cell r="M18411">
            <v>99</v>
          </cell>
        </row>
        <row r="18412">
          <cell r="A18412">
            <v>18409</v>
          </cell>
          <cell r="B18412" t="str">
            <v>17333-1</v>
          </cell>
          <cell r="E18412" t="str">
            <v xml:space="preserve">Стілець Сільвія </v>
          </cell>
          <cell r="F18412" t="str">
            <v xml:space="preserve">Стілець Сільвія </v>
          </cell>
          <cell r="G18412">
            <v>40168</v>
          </cell>
          <cell r="H18412">
            <v>187.98</v>
          </cell>
          <cell r="I18412" t="str">
            <v>0</v>
          </cell>
          <cell r="J18412" t="str">
            <v>к.33</v>
          </cell>
          <cell r="K18412" t="str">
            <v>б/у</v>
          </cell>
          <cell r="M18412">
            <v>99</v>
          </cell>
        </row>
        <row r="18413">
          <cell r="A18413">
            <v>18410</v>
          </cell>
          <cell r="B18413" t="str">
            <v>17334-1</v>
          </cell>
          <cell r="E18413" t="str">
            <v xml:space="preserve">Стілець Сільвія </v>
          </cell>
          <cell r="F18413" t="str">
            <v xml:space="preserve">Стілець Сільвія </v>
          </cell>
          <cell r="G18413">
            <v>40168</v>
          </cell>
          <cell r="H18413">
            <v>187.98</v>
          </cell>
          <cell r="I18413" t="str">
            <v>0</v>
          </cell>
          <cell r="J18413" t="str">
            <v>к.31</v>
          </cell>
          <cell r="K18413" t="str">
            <v>б/у</v>
          </cell>
          <cell r="M18413">
            <v>99</v>
          </cell>
        </row>
        <row r="18414">
          <cell r="A18414">
            <v>18411</v>
          </cell>
          <cell r="B18414" t="str">
            <v>17335-1</v>
          </cell>
          <cell r="E18414" t="str">
            <v xml:space="preserve">Стілець Сільвія </v>
          </cell>
          <cell r="F18414" t="str">
            <v xml:space="preserve">Стілець Сільвія </v>
          </cell>
          <cell r="G18414">
            <v>40168</v>
          </cell>
          <cell r="H18414">
            <v>187.98</v>
          </cell>
          <cell r="I18414" t="str">
            <v>0</v>
          </cell>
          <cell r="J18414" t="str">
            <v>Прорізне відділення</v>
          </cell>
          <cell r="K18414" t="str">
            <v>Задовільний</v>
          </cell>
          <cell r="M18414">
            <v>99</v>
          </cell>
        </row>
        <row r="18415">
          <cell r="A18415">
            <v>18412</v>
          </cell>
          <cell r="B18415" t="str">
            <v>17336-1</v>
          </cell>
          <cell r="E18415" t="str">
            <v xml:space="preserve">Стілець Сільвія </v>
          </cell>
          <cell r="F18415" t="str">
            <v xml:space="preserve">Стілець Сільвія </v>
          </cell>
          <cell r="G18415">
            <v>40168</v>
          </cell>
          <cell r="H18415">
            <v>187.98</v>
          </cell>
          <cell r="I18415" t="str">
            <v>0</v>
          </cell>
          <cell r="J18415" t="str">
            <v>Вул.Прорізна (Головний банк)</v>
          </cell>
          <cell r="K18415" t="str">
            <v>Задовільний</v>
          </cell>
          <cell r="M18415">
            <v>99</v>
          </cell>
        </row>
        <row r="18416">
          <cell r="A18416">
            <v>18413</v>
          </cell>
          <cell r="B18416" t="str">
            <v>17337-1</v>
          </cell>
          <cell r="E18416" t="str">
            <v xml:space="preserve">Стілець Сільвія </v>
          </cell>
          <cell r="F18416" t="str">
            <v xml:space="preserve">Стілець Сільвія </v>
          </cell>
          <cell r="G18416">
            <v>40168</v>
          </cell>
          <cell r="H18416">
            <v>187.98</v>
          </cell>
          <cell r="I18416" t="str">
            <v>0</v>
          </cell>
          <cell r="J18416" t="str">
            <v>Прорізне відділення</v>
          </cell>
          <cell r="K18416" t="str">
            <v>Задовільний</v>
          </cell>
          <cell r="M18416">
            <v>99</v>
          </cell>
        </row>
        <row r="18417">
          <cell r="A18417">
            <v>18414</v>
          </cell>
          <cell r="B18417" t="str">
            <v>17338-1</v>
          </cell>
          <cell r="E18417" t="str">
            <v xml:space="preserve">Стілець Сільвія </v>
          </cell>
          <cell r="F18417" t="str">
            <v xml:space="preserve">Стілець Сільвія </v>
          </cell>
          <cell r="G18417">
            <v>40168</v>
          </cell>
          <cell r="H18417">
            <v>187.98</v>
          </cell>
          <cell r="I18417" t="str">
            <v>0</v>
          </cell>
          <cell r="J18417" t="str">
            <v>м. Київ, вул. Хохлових №8, частана корпусу №4  (склад)</v>
          </cell>
          <cell r="K18417" t="str">
            <v>Задовільний</v>
          </cell>
          <cell r="M18417">
            <v>99</v>
          </cell>
        </row>
        <row r="18418">
          <cell r="A18418">
            <v>18415</v>
          </cell>
          <cell r="B18418" t="str">
            <v>17339-1</v>
          </cell>
          <cell r="E18418" t="str">
            <v xml:space="preserve">Стілець Сільвія </v>
          </cell>
          <cell r="F18418" t="str">
            <v xml:space="preserve">Стілець Сільвія </v>
          </cell>
          <cell r="G18418">
            <v>40168</v>
          </cell>
          <cell r="H18418">
            <v>187.98</v>
          </cell>
          <cell r="I18418" t="str">
            <v>0</v>
          </cell>
          <cell r="J18418" t="str">
            <v>м. Київ, вул. Хохлових №8, частана корпусу №4  (склад)</v>
          </cell>
          <cell r="K18418" t="str">
            <v>Задовільний</v>
          </cell>
          <cell r="M18418">
            <v>99</v>
          </cell>
        </row>
        <row r="18419">
          <cell r="A18419">
            <v>18416</v>
          </cell>
          <cell r="B18419" t="str">
            <v>17340-1</v>
          </cell>
          <cell r="E18419" t="str">
            <v xml:space="preserve">Стілець Сільвія </v>
          </cell>
          <cell r="F18419" t="str">
            <v xml:space="preserve">Стілець Сільвія </v>
          </cell>
          <cell r="G18419">
            <v>40168</v>
          </cell>
          <cell r="H18419">
            <v>187.98</v>
          </cell>
          <cell r="I18419" t="str">
            <v>0</v>
          </cell>
          <cell r="J18419" t="str">
            <v>Боярське відділення (КРВ)</v>
          </cell>
          <cell r="K18419" t="str">
            <v>Задовільний</v>
          </cell>
          <cell r="M18419">
            <v>99</v>
          </cell>
        </row>
        <row r="18420">
          <cell r="A18420">
            <v>18417</v>
          </cell>
          <cell r="B18420" t="str">
            <v>17342-1</v>
          </cell>
          <cell r="E18420" t="str">
            <v xml:space="preserve">Стілець Сільвія </v>
          </cell>
          <cell r="F18420" t="str">
            <v xml:space="preserve">Стілець Сільвія </v>
          </cell>
          <cell r="G18420">
            <v>40168</v>
          </cell>
          <cell r="H18420">
            <v>187.98</v>
          </cell>
          <cell r="I18420" t="str">
            <v>0</v>
          </cell>
          <cell r="J18420" t="str">
            <v>Прорізне відділення</v>
          </cell>
          <cell r="K18420" t="str">
            <v>Задовільний</v>
          </cell>
          <cell r="M18420">
            <v>99</v>
          </cell>
        </row>
        <row r="18421">
          <cell r="A18421">
            <v>18418</v>
          </cell>
          <cell r="B18421" t="str">
            <v>17343-1</v>
          </cell>
          <cell r="E18421" t="str">
            <v xml:space="preserve">Стілець Сільвія </v>
          </cell>
          <cell r="F18421" t="str">
            <v xml:space="preserve">Стілець Сільвія </v>
          </cell>
          <cell r="G18421">
            <v>40168</v>
          </cell>
          <cell r="H18421">
            <v>187.98</v>
          </cell>
          <cell r="I18421" t="str">
            <v>0</v>
          </cell>
          <cell r="J18421" t="str">
            <v>Прорізне відділення</v>
          </cell>
          <cell r="K18421" t="str">
            <v>Задовільний</v>
          </cell>
          <cell r="M18421">
            <v>99</v>
          </cell>
        </row>
        <row r="18422">
          <cell r="A18422">
            <v>18419</v>
          </cell>
          <cell r="B18422" t="str">
            <v>17344-1</v>
          </cell>
          <cell r="E18422" t="str">
            <v xml:space="preserve">Стілець Сільвія </v>
          </cell>
          <cell r="F18422" t="str">
            <v xml:space="preserve">Стілець Сільвія </v>
          </cell>
          <cell r="G18422">
            <v>40168</v>
          </cell>
          <cell r="H18422">
            <v>187.98</v>
          </cell>
          <cell r="I18422" t="str">
            <v>0</v>
          </cell>
          <cell r="J18422" t="str">
            <v>(Закарпатське РВ</v>
          </cell>
          <cell r="K18422" t="str">
            <v>Задовільний</v>
          </cell>
          <cell r="M18422">
            <v>99</v>
          </cell>
        </row>
        <row r="18423">
          <cell r="A18423">
            <v>18420</v>
          </cell>
          <cell r="B18423" t="str">
            <v>17345-1</v>
          </cell>
          <cell r="E18423" t="str">
            <v xml:space="preserve">Стілець Сільвія </v>
          </cell>
          <cell r="F18423" t="str">
            <v xml:space="preserve">Стілець Сільвія </v>
          </cell>
          <cell r="G18423">
            <v>40168</v>
          </cell>
          <cell r="H18423">
            <v>187.98</v>
          </cell>
          <cell r="I18423" t="str">
            <v>0</v>
          </cell>
          <cell r="J18423" t="str">
            <v>(Закарпатське РВ</v>
          </cell>
          <cell r="K18423" t="str">
            <v>Задовільний</v>
          </cell>
          <cell r="M18423">
            <v>99</v>
          </cell>
        </row>
        <row r="18424">
          <cell r="A18424">
            <v>18421</v>
          </cell>
          <cell r="B18424" t="str">
            <v>17346-1</v>
          </cell>
          <cell r="E18424" t="str">
            <v xml:space="preserve">Стілець Сільвія </v>
          </cell>
          <cell r="F18424" t="str">
            <v xml:space="preserve">Стілець Сільвія </v>
          </cell>
          <cell r="G18424">
            <v>40168</v>
          </cell>
          <cell r="H18424">
            <v>187.98</v>
          </cell>
          <cell r="I18424" t="str">
            <v>0</v>
          </cell>
          <cell r="J18424" t="str">
            <v>(Закарпатське РВ</v>
          </cell>
          <cell r="K18424" t="str">
            <v>Задовільний</v>
          </cell>
          <cell r="M18424">
            <v>99</v>
          </cell>
        </row>
        <row r="18425">
          <cell r="A18425">
            <v>18422</v>
          </cell>
          <cell r="B18425" t="str">
            <v>17347-1</v>
          </cell>
          <cell r="E18425" t="str">
            <v xml:space="preserve">Стілець Сільвія </v>
          </cell>
          <cell r="F18425" t="str">
            <v xml:space="preserve">Стілець Сільвія </v>
          </cell>
          <cell r="G18425">
            <v>40168</v>
          </cell>
          <cell r="H18425">
            <v>187.98</v>
          </cell>
          <cell r="I18425" t="str">
            <v>0</v>
          </cell>
          <cell r="J18425" t="str">
            <v>(Закарпатське РВ</v>
          </cell>
          <cell r="K18425" t="str">
            <v>Задовільний</v>
          </cell>
          <cell r="M18425">
            <v>99</v>
          </cell>
        </row>
        <row r="18426">
          <cell r="A18426">
            <v>18423</v>
          </cell>
          <cell r="B18426" t="str">
            <v>17348-1</v>
          </cell>
          <cell r="E18426" t="str">
            <v xml:space="preserve">Стілець Сільвія </v>
          </cell>
          <cell r="F18426" t="str">
            <v xml:space="preserve">Стілець Сільвія </v>
          </cell>
          <cell r="G18426">
            <v>40168</v>
          </cell>
          <cell r="H18426">
            <v>187.98</v>
          </cell>
          <cell r="I18426" t="str">
            <v>0</v>
          </cell>
          <cell r="J18426" t="str">
            <v>(Закарпатське РВ</v>
          </cell>
          <cell r="K18426" t="str">
            <v>Задовільний</v>
          </cell>
          <cell r="M18426">
            <v>99</v>
          </cell>
        </row>
        <row r="18427">
          <cell r="A18427">
            <v>18424</v>
          </cell>
          <cell r="B18427" t="str">
            <v>17350-1</v>
          </cell>
          <cell r="E18427" t="str">
            <v xml:space="preserve">Стілець Сільвія </v>
          </cell>
          <cell r="F18427" t="str">
            <v xml:space="preserve">Стілець Сільвія </v>
          </cell>
          <cell r="G18427">
            <v>40168</v>
          </cell>
          <cell r="H18427">
            <v>187.98</v>
          </cell>
          <cell r="I18427" t="str">
            <v>0</v>
          </cell>
          <cell r="J18427" t="str">
            <v>(Закарпатське РВ</v>
          </cell>
          <cell r="K18427" t="str">
            <v>Задовільний</v>
          </cell>
          <cell r="M18427">
            <v>99</v>
          </cell>
        </row>
        <row r="18428">
          <cell r="A18428">
            <v>18425</v>
          </cell>
          <cell r="B18428" t="str">
            <v>17591-1</v>
          </cell>
          <cell r="E18428" t="str">
            <v xml:space="preserve">Стілець Сільвія </v>
          </cell>
          <cell r="F18428" t="str">
            <v xml:space="preserve">Стілець Сільвія </v>
          </cell>
          <cell r="G18428">
            <v>40568</v>
          </cell>
          <cell r="H18428">
            <v>219</v>
          </cell>
          <cell r="I18428" t="str">
            <v>0</v>
          </cell>
          <cell r="J18428" t="str">
            <v>(Закарпатське РВ</v>
          </cell>
          <cell r="K18428" t="str">
            <v>Задовільний</v>
          </cell>
          <cell r="M18428">
            <v>99</v>
          </cell>
        </row>
        <row r="18429">
          <cell r="A18429">
            <v>18426</v>
          </cell>
          <cell r="B18429" t="str">
            <v>17592-1</v>
          </cell>
          <cell r="E18429" t="str">
            <v xml:space="preserve">Стілець Сільвія </v>
          </cell>
          <cell r="F18429" t="str">
            <v xml:space="preserve">Стілець Сільвія </v>
          </cell>
          <cell r="G18429">
            <v>40568</v>
          </cell>
          <cell r="H18429">
            <v>219</v>
          </cell>
          <cell r="I18429" t="str">
            <v>0</v>
          </cell>
          <cell r="J18429" t="str">
            <v>м. Київ, вул. Хохлових №8, частана корпусу №4  (склад)</v>
          </cell>
          <cell r="K18429" t="str">
            <v>Задовільний</v>
          </cell>
          <cell r="M18429">
            <v>99</v>
          </cell>
        </row>
        <row r="18430">
          <cell r="A18430">
            <v>18427</v>
          </cell>
          <cell r="B18430" t="str">
            <v>30922-1</v>
          </cell>
          <cell r="E18430" t="str">
            <v xml:space="preserve">Монітор LED LCD Samsung 18.5 " </v>
          </cell>
          <cell r="F18430" t="str">
            <v xml:space="preserve">Монітор LED LCD Samsung 18.5 " </v>
          </cell>
          <cell r="G18430">
            <v>42199</v>
          </cell>
          <cell r="H18430">
            <v>1938</v>
          </cell>
          <cell r="I18430" t="str">
            <v>0</v>
          </cell>
          <cell r="J18430" t="str">
            <v>м. Київ, вул. Хохлових №8, частана корпусу №4  (склад)</v>
          </cell>
          <cell r="K18430" t="str">
            <v>Задовільний</v>
          </cell>
          <cell r="M18430">
            <v>750</v>
          </cell>
        </row>
        <row r="18431">
          <cell r="A18431">
            <v>18428</v>
          </cell>
          <cell r="B18431" t="str">
            <v>30923-1</v>
          </cell>
          <cell r="E18431" t="str">
            <v xml:space="preserve">Крісло COMFORT  </v>
          </cell>
          <cell r="F18431" t="str">
            <v xml:space="preserve">Крісло COMFORT  </v>
          </cell>
          <cell r="G18431">
            <v>42212</v>
          </cell>
          <cell r="H18431">
            <v>750</v>
          </cell>
          <cell r="I18431" t="str">
            <v>0</v>
          </cell>
          <cell r="J18431" t="str">
            <v>м. Київ, вул. Хохлових №8, частана корпусу №4  (склад)</v>
          </cell>
          <cell r="K18431" t="str">
            <v>Задовільний</v>
          </cell>
          <cell r="M18431">
            <v>243</v>
          </cell>
        </row>
        <row r="18432">
          <cell r="A18432">
            <v>18429</v>
          </cell>
          <cell r="B18432" t="str">
            <v>30924-1</v>
          </cell>
          <cell r="E18432" t="str">
            <v xml:space="preserve">Крісло COMFORT  </v>
          </cell>
          <cell r="F18432" t="str">
            <v xml:space="preserve">Крісло COMFORT  </v>
          </cell>
          <cell r="G18432">
            <v>42212</v>
          </cell>
          <cell r="H18432">
            <v>750</v>
          </cell>
          <cell r="I18432" t="str">
            <v>0</v>
          </cell>
          <cell r="J18432" t="str">
            <v>м. Київ, вул. Хохлових №8, частана корпусу №4  (склад)</v>
          </cell>
          <cell r="K18432" t="str">
            <v>Задовільний</v>
          </cell>
          <cell r="M18432">
            <v>243</v>
          </cell>
        </row>
        <row r="18433">
          <cell r="A18433">
            <v>18430</v>
          </cell>
          <cell r="B18433" t="str">
            <v>30925-1</v>
          </cell>
          <cell r="E18433" t="str">
            <v xml:space="preserve">Крісло COMFORT  </v>
          </cell>
          <cell r="F18433" t="str">
            <v xml:space="preserve">Крісло COMFORT  </v>
          </cell>
          <cell r="G18433">
            <v>42212</v>
          </cell>
          <cell r="H18433">
            <v>750</v>
          </cell>
          <cell r="I18433" t="str">
            <v>0</v>
          </cell>
          <cell r="J18433" t="str">
            <v>м. Київ, вул. Хохлових №8, частана корпусу №4  (склад)</v>
          </cell>
          <cell r="K18433" t="str">
            <v>Задовільний</v>
          </cell>
          <cell r="M18433">
            <v>243</v>
          </cell>
        </row>
        <row r="18434">
          <cell r="A18434">
            <v>18431</v>
          </cell>
          <cell r="B18434" t="str">
            <v>30926-1</v>
          </cell>
          <cell r="E18434" t="str">
            <v xml:space="preserve">Крісло COMFORT  </v>
          </cell>
          <cell r="F18434" t="str">
            <v xml:space="preserve">Крісло COMFORT  </v>
          </cell>
          <cell r="G18434">
            <v>42212</v>
          </cell>
          <cell r="H18434">
            <v>750</v>
          </cell>
          <cell r="I18434" t="str">
            <v>0</v>
          </cell>
          <cell r="J18434" t="str">
            <v>м. Київ, вул. Хохлових №8, частана корпусу №4  (склад)</v>
          </cell>
          <cell r="K18434" t="str">
            <v>Задовільний</v>
          </cell>
          <cell r="M18434">
            <v>243</v>
          </cell>
        </row>
        <row r="18435">
          <cell r="A18435">
            <v>18432</v>
          </cell>
          <cell r="B18435" t="str">
            <v>30927-1</v>
          </cell>
          <cell r="E18435" t="str">
            <v xml:space="preserve">Крісло COMFORT  </v>
          </cell>
          <cell r="F18435" t="str">
            <v xml:space="preserve">Крісло COMFORT  </v>
          </cell>
          <cell r="G18435">
            <v>42212</v>
          </cell>
          <cell r="H18435">
            <v>750</v>
          </cell>
          <cell r="I18435" t="str">
            <v>0</v>
          </cell>
          <cell r="J18435" t="str">
            <v>м. Київ, вул. Хохлових №8, частана корпусу №4  (склад)</v>
          </cell>
          <cell r="K18435" t="str">
            <v>Задовільний</v>
          </cell>
          <cell r="M18435">
            <v>243</v>
          </cell>
        </row>
        <row r="18436">
          <cell r="A18436">
            <v>18433</v>
          </cell>
          <cell r="B18436" t="str">
            <v>30928-1</v>
          </cell>
          <cell r="E18436" t="str">
            <v xml:space="preserve">Крісло COMFORT </v>
          </cell>
          <cell r="F18436" t="str">
            <v xml:space="preserve">Крісло COMFORT </v>
          </cell>
          <cell r="G18436">
            <v>42212</v>
          </cell>
          <cell r="H18436">
            <v>750</v>
          </cell>
          <cell r="I18436" t="str">
            <v>0</v>
          </cell>
          <cell r="J18436" t="str">
            <v>м. Київ, вул. Хохлових №8, частана корпусу №4  (склад)</v>
          </cell>
          <cell r="K18436" t="str">
            <v>Задовільний</v>
          </cell>
          <cell r="M18436">
            <v>243</v>
          </cell>
        </row>
        <row r="18437">
          <cell r="A18437">
            <v>18434</v>
          </cell>
          <cell r="B18437" t="str">
            <v>30929-1</v>
          </cell>
          <cell r="E18437" t="str">
            <v xml:space="preserve">Крісло COMFORT </v>
          </cell>
          <cell r="F18437" t="str">
            <v xml:space="preserve">Крісло COMFORT </v>
          </cell>
          <cell r="G18437">
            <v>42212</v>
          </cell>
          <cell r="H18437">
            <v>750</v>
          </cell>
          <cell r="I18437" t="str">
            <v>0</v>
          </cell>
          <cell r="J18437" t="str">
            <v>м. Київ, вул. Хохлових №8, частана корпусу №4  (склад)</v>
          </cell>
          <cell r="K18437" t="str">
            <v>Задовільний</v>
          </cell>
          <cell r="M18437">
            <v>243</v>
          </cell>
        </row>
        <row r="18438">
          <cell r="A18438">
            <v>18435</v>
          </cell>
          <cell r="B18438" t="str">
            <v>30930-1</v>
          </cell>
          <cell r="E18438" t="str">
            <v xml:space="preserve">Крісло COMFORT </v>
          </cell>
          <cell r="F18438" t="str">
            <v xml:space="preserve">Крісло COMFORT </v>
          </cell>
          <cell r="G18438">
            <v>42212</v>
          </cell>
          <cell r="H18438">
            <v>750</v>
          </cell>
          <cell r="I18438" t="str">
            <v>0</v>
          </cell>
          <cell r="J18438" t="str">
            <v>м. Київ, вул. Хохлових №8, частана корпусу №4  (склад)</v>
          </cell>
          <cell r="K18438" t="str">
            <v>Задовільний</v>
          </cell>
          <cell r="M18438">
            <v>243</v>
          </cell>
        </row>
        <row r="18439">
          <cell r="A18439">
            <v>18436</v>
          </cell>
          <cell r="B18439" t="str">
            <v>30931-1</v>
          </cell>
          <cell r="E18439" t="str">
            <v xml:space="preserve">Крісло COMFORT </v>
          </cell>
          <cell r="F18439" t="str">
            <v xml:space="preserve">Крісло COMFORT </v>
          </cell>
          <cell r="G18439">
            <v>42212</v>
          </cell>
          <cell r="H18439">
            <v>750</v>
          </cell>
          <cell r="I18439" t="str">
            <v>0</v>
          </cell>
          <cell r="J18439" t="str">
            <v>м. Київ, вул. Хохлових №8, частана корпусу №4  (склад)</v>
          </cell>
          <cell r="K18439" t="str">
            <v>Задовільний</v>
          </cell>
          <cell r="M18439">
            <v>243</v>
          </cell>
        </row>
        <row r="18440">
          <cell r="A18440">
            <v>18437</v>
          </cell>
          <cell r="B18440" t="str">
            <v>30932-1</v>
          </cell>
          <cell r="E18440" t="str">
            <v xml:space="preserve">Крісло COMFORT </v>
          </cell>
          <cell r="F18440" t="str">
            <v xml:space="preserve">Крісло COMFORT </v>
          </cell>
          <cell r="G18440">
            <v>42212</v>
          </cell>
          <cell r="H18440">
            <v>750</v>
          </cell>
          <cell r="I18440" t="str">
            <v>0</v>
          </cell>
          <cell r="J18440" t="str">
            <v>(Закарпатське РВ</v>
          </cell>
          <cell r="K18440" t="str">
            <v>Задовільний</v>
          </cell>
          <cell r="M18440">
            <v>243</v>
          </cell>
        </row>
        <row r="18441">
          <cell r="A18441">
            <v>18438</v>
          </cell>
          <cell r="B18441" t="str">
            <v>30933-1</v>
          </cell>
          <cell r="E18441" t="str">
            <v xml:space="preserve">Крісло COMFORT </v>
          </cell>
          <cell r="F18441" t="str">
            <v xml:space="preserve">Крісло COMFORT </v>
          </cell>
          <cell r="G18441">
            <v>42212</v>
          </cell>
          <cell r="H18441">
            <v>750</v>
          </cell>
          <cell r="I18441" t="str">
            <v>0</v>
          </cell>
          <cell r="J18441" t="str">
            <v>м. Київ, вул. Хохлових №8, частана корпусу №4  (склад)</v>
          </cell>
          <cell r="K18441" t="str">
            <v>Задовільний</v>
          </cell>
          <cell r="M18441">
            <v>243</v>
          </cell>
        </row>
        <row r="18442">
          <cell r="A18442">
            <v>18439</v>
          </cell>
          <cell r="B18442" t="str">
            <v>30934-1</v>
          </cell>
          <cell r="E18442" t="str">
            <v xml:space="preserve">Крісло COMFORT  </v>
          </cell>
          <cell r="F18442" t="str">
            <v xml:space="preserve">Крісло COMFORT  </v>
          </cell>
          <cell r="G18442">
            <v>42212</v>
          </cell>
          <cell r="H18442">
            <v>750</v>
          </cell>
          <cell r="I18442" t="str">
            <v>0</v>
          </cell>
          <cell r="J18442" t="str">
            <v>(Закарпатське РВ</v>
          </cell>
          <cell r="K18442" t="str">
            <v>Задовільний</v>
          </cell>
          <cell r="M18442">
            <v>243</v>
          </cell>
        </row>
        <row r="18443">
          <cell r="A18443">
            <v>18440</v>
          </cell>
          <cell r="B18443" t="str">
            <v>30935-1</v>
          </cell>
          <cell r="E18443" t="str">
            <v>Монітор LED LCD Samsung 18.5"</v>
          </cell>
          <cell r="F18443" t="str">
            <v>Монітор LED LCD Samsung 18.5"</v>
          </cell>
          <cell r="G18443">
            <v>42277</v>
          </cell>
          <cell r="H18443">
            <v>1944</v>
          </cell>
          <cell r="I18443" t="str">
            <v>0</v>
          </cell>
          <cell r="J18443" t="str">
            <v>Прорізне відділення</v>
          </cell>
          <cell r="K18443" t="str">
            <v>Задовільний</v>
          </cell>
          <cell r="M18443">
            <v>750</v>
          </cell>
        </row>
        <row r="18444">
          <cell r="A18444">
            <v>18441</v>
          </cell>
          <cell r="B18444" t="str">
            <v>30936-1</v>
          </cell>
          <cell r="E18444" t="str">
            <v>Монітор LED LCD Samsung 18.5"</v>
          </cell>
          <cell r="F18444" t="str">
            <v>Монітор LED LCD Samsung 18.5"</v>
          </cell>
          <cell r="G18444">
            <v>42277</v>
          </cell>
          <cell r="H18444">
            <v>1944</v>
          </cell>
          <cell r="I18444" t="str">
            <v>0</v>
          </cell>
          <cell r="J18444" t="str">
            <v>Прорізне відділення</v>
          </cell>
          <cell r="K18444" t="str">
            <v>Задовільний</v>
          </cell>
          <cell r="M18444">
            <v>750</v>
          </cell>
        </row>
        <row r="18445">
          <cell r="A18445">
            <v>18442</v>
          </cell>
          <cell r="B18445" t="str">
            <v>30937-1</v>
          </cell>
          <cell r="E18445" t="str">
            <v>Монітор LED LCD Samsung 18.5"</v>
          </cell>
          <cell r="F18445" t="str">
            <v>Монітор LED LCD Samsung 18.5"</v>
          </cell>
          <cell r="G18445">
            <v>42277</v>
          </cell>
          <cell r="H18445">
            <v>1944</v>
          </cell>
          <cell r="I18445" t="str">
            <v>0</v>
          </cell>
          <cell r="J18445" t="str">
            <v>м. Київ, вул.Кирилівська,82 (склад)</v>
          </cell>
          <cell r="K18445" t="str">
            <v>Задовільний</v>
          </cell>
          <cell r="M18445">
            <v>750</v>
          </cell>
        </row>
        <row r="18446">
          <cell r="A18446">
            <v>18443</v>
          </cell>
          <cell r="B18446" t="str">
            <v>30938-1</v>
          </cell>
          <cell r="E18446" t="str">
            <v>Монітор LED LCD Samsung 18.5"</v>
          </cell>
          <cell r="F18446" t="str">
            <v>Монітор LED LCD Samsung 18.5"</v>
          </cell>
          <cell r="G18446">
            <v>42277</v>
          </cell>
          <cell r="H18446">
            <v>1944</v>
          </cell>
          <cell r="I18446" t="str">
            <v>0</v>
          </cell>
          <cell r="J18446" t="str">
            <v>Прорізне відділення</v>
          </cell>
          <cell r="K18446" t="str">
            <v>Задовільний</v>
          </cell>
          <cell r="M18446">
            <v>750</v>
          </cell>
        </row>
        <row r="18447">
          <cell r="A18447">
            <v>18444</v>
          </cell>
          <cell r="B18447" t="str">
            <v>30939-1</v>
          </cell>
          <cell r="E18447" t="str">
            <v>Монітор LED LCD Samsung 18.5"</v>
          </cell>
          <cell r="F18447" t="str">
            <v>Монітор LED LCD Samsung 18.5"</v>
          </cell>
          <cell r="G18447">
            <v>42277</v>
          </cell>
          <cell r="H18447">
            <v>1944</v>
          </cell>
          <cell r="I18447" t="str">
            <v>0</v>
          </cell>
          <cell r="J18447" t="str">
            <v>м. Київ, вул.Кирилівська,82 (склад)</v>
          </cell>
          <cell r="K18447" t="str">
            <v>Задовільний</v>
          </cell>
          <cell r="M18447">
            <v>750</v>
          </cell>
        </row>
        <row r="18448">
          <cell r="A18448">
            <v>18445</v>
          </cell>
          <cell r="B18448" t="str">
            <v>30940-1</v>
          </cell>
          <cell r="E18448" t="str">
            <v>Монітор LED LCD Samsung 18.5"</v>
          </cell>
          <cell r="F18448" t="str">
            <v>Монітор LED LCD Samsung 18.5"</v>
          </cell>
          <cell r="G18448">
            <v>42277</v>
          </cell>
          <cell r="H18448">
            <v>1944</v>
          </cell>
          <cell r="I18448" t="str">
            <v>0</v>
          </cell>
          <cell r="J18448" t="str">
            <v>Архів (вул.Південно-Сирецька, 1-3)</v>
          </cell>
          <cell r="K18448" t="str">
            <v>Задовільний</v>
          </cell>
          <cell r="M18448">
            <v>750</v>
          </cell>
        </row>
        <row r="18449">
          <cell r="A18449">
            <v>18446</v>
          </cell>
          <cell r="B18449" t="str">
            <v>30941-1</v>
          </cell>
          <cell r="E18449" t="str">
            <v>Монітор LED LCD Samsung 18.5"</v>
          </cell>
          <cell r="F18449" t="str">
            <v>Монітор LED LCD Samsung 18.5"</v>
          </cell>
          <cell r="G18449">
            <v>42277</v>
          </cell>
          <cell r="H18449">
            <v>1944</v>
          </cell>
          <cell r="I18449" t="str">
            <v>0</v>
          </cell>
          <cell r="J18449" t="str">
            <v>м. Київ, вул. Хохлових №8, частана корпусу №4  (склад)</v>
          </cell>
          <cell r="K18449" t="str">
            <v>Задовільний</v>
          </cell>
          <cell r="M18449">
            <v>750</v>
          </cell>
        </row>
        <row r="18450">
          <cell r="A18450">
            <v>18447</v>
          </cell>
          <cell r="B18450" t="str">
            <v>30942-1</v>
          </cell>
          <cell r="E18450" t="str">
            <v>Монітор LED LCD Samsung 18.5"</v>
          </cell>
          <cell r="F18450" t="str">
            <v>Монітор LED LCD Samsung 18.5"</v>
          </cell>
          <cell r="G18450">
            <v>42277</v>
          </cell>
          <cell r="H18450">
            <v>1944</v>
          </cell>
          <cell r="I18450" t="str">
            <v>0</v>
          </cell>
          <cell r="J18450" t="str">
            <v>к.33</v>
          </cell>
          <cell r="K18450" t="str">
            <v>б/у</v>
          </cell>
          <cell r="M18450">
            <v>750</v>
          </cell>
        </row>
        <row r="18451">
          <cell r="A18451">
            <v>18448</v>
          </cell>
          <cell r="B18451" t="str">
            <v>30943-1</v>
          </cell>
          <cell r="E18451" t="str">
            <v>Монітор LED LCD Samsung 18.5"</v>
          </cell>
          <cell r="F18451" t="str">
            <v>Монітор LED LCD Samsung 18.5"</v>
          </cell>
          <cell r="G18451">
            <v>42277</v>
          </cell>
          <cell r="H18451">
            <v>1944</v>
          </cell>
          <cell r="I18451" t="str">
            <v>0</v>
          </cell>
          <cell r="J18451" t="str">
            <v>(Закарпатське РВ</v>
          </cell>
          <cell r="K18451" t="str">
            <v>Задовільний</v>
          </cell>
          <cell r="M18451">
            <v>750</v>
          </cell>
        </row>
        <row r="18452">
          <cell r="A18452">
            <v>18449</v>
          </cell>
          <cell r="B18452" t="str">
            <v>30944-1</v>
          </cell>
          <cell r="E18452" t="str">
            <v>Монітор LED LCD Samsung 18.5"</v>
          </cell>
          <cell r="F18452" t="str">
            <v>Монітор LED LCD Samsung 18.5"</v>
          </cell>
          <cell r="G18452">
            <v>42277</v>
          </cell>
          <cell r="H18452">
            <v>1944</v>
          </cell>
          <cell r="I18452" t="str">
            <v>0</v>
          </cell>
          <cell r="J18452" t="str">
            <v>Одеське регіональне відділення</v>
          </cell>
          <cell r="K18452" t="str">
            <v>Задовільний</v>
          </cell>
          <cell r="M18452">
            <v>750</v>
          </cell>
        </row>
        <row r="18453">
          <cell r="A18453">
            <v>18450</v>
          </cell>
          <cell r="B18453" t="str">
            <v>30945-1</v>
          </cell>
          <cell r="E18453" t="str">
            <v>Монітор LED LCD Samsung 18.5"</v>
          </cell>
          <cell r="F18453" t="str">
            <v>Монітор LED LCD Samsung 18.5"</v>
          </cell>
          <cell r="G18453">
            <v>42277</v>
          </cell>
          <cell r="H18453">
            <v>1944</v>
          </cell>
          <cell r="I18453" t="str">
            <v>0</v>
          </cell>
          <cell r="J18453" t="str">
            <v>м. Київ, вул.Кирилівська,82 (склад)</v>
          </cell>
          <cell r="K18453" t="str">
            <v>Задовільний</v>
          </cell>
          <cell r="M18453">
            <v>750</v>
          </cell>
        </row>
        <row r="18454">
          <cell r="A18454">
            <v>18451</v>
          </cell>
          <cell r="B18454" t="str">
            <v>30946-1</v>
          </cell>
          <cell r="E18454" t="str">
            <v>Монітор LED LCD Samsung 18.5"</v>
          </cell>
          <cell r="F18454" t="str">
            <v>Монітор LED LCD Samsung 18.5"</v>
          </cell>
          <cell r="G18454">
            <v>42277</v>
          </cell>
          <cell r="H18454">
            <v>1944</v>
          </cell>
          <cell r="I18454" t="str">
            <v>0</v>
          </cell>
          <cell r="J18454" t="str">
            <v>ПАТ"Кристалбанк"(в оренді)вул.М.Гришка.8</v>
          </cell>
          <cell r="K18454" t="str">
            <v>Задовільний</v>
          </cell>
          <cell r="M18454">
            <v>750</v>
          </cell>
        </row>
        <row r="18455">
          <cell r="A18455">
            <v>18452</v>
          </cell>
          <cell r="B18455" t="str">
            <v>30947-1</v>
          </cell>
          <cell r="E18455" t="str">
            <v>Монітор LED LCD Samsung 18.5"</v>
          </cell>
          <cell r="F18455" t="str">
            <v>Монітор LED LCD Samsung 18.5"</v>
          </cell>
          <cell r="G18455">
            <v>42277</v>
          </cell>
          <cell r="H18455">
            <v>1944</v>
          </cell>
          <cell r="I18455" t="str">
            <v>0</v>
          </cell>
          <cell r="J18455" t="str">
            <v>м. Київ, вул. Хохлових №8, частана корпусу №4  (склад)</v>
          </cell>
          <cell r="K18455" t="str">
            <v>Задовільний</v>
          </cell>
          <cell r="M18455">
            <v>750</v>
          </cell>
        </row>
        <row r="18456">
          <cell r="A18456">
            <v>18453</v>
          </cell>
          <cell r="B18456" t="str">
            <v>30948-1</v>
          </cell>
          <cell r="E18456" t="str">
            <v>Монітор LED LCD Samsung 18.5"</v>
          </cell>
          <cell r="F18456" t="str">
            <v>Монітор LED LCD Samsung 18.5"</v>
          </cell>
          <cell r="G18456">
            <v>42277</v>
          </cell>
          <cell r="H18456">
            <v>1944</v>
          </cell>
          <cell r="I18456" t="str">
            <v>0</v>
          </cell>
          <cell r="J18456" t="str">
            <v>м. Київ, вул. Хохлових №8, частана корпусу №4  (склад)</v>
          </cell>
          <cell r="K18456" t="str">
            <v>Задовільний</v>
          </cell>
          <cell r="M18456">
            <v>750</v>
          </cell>
        </row>
        <row r="18457">
          <cell r="A18457">
            <v>18454</v>
          </cell>
          <cell r="B18457" t="str">
            <v>30949-1</v>
          </cell>
          <cell r="E18457" t="str">
            <v>Монітор LED LCD Samsung 18.5"</v>
          </cell>
          <cell r="F18457" t="str">
            <v>Монітор LED LCD Samsung 18.5"</v>
          </cell>
          <cell r="G18457">
            <v>42277</v>
          </cell>
          <cell r="H18457">
            <v>1944</v>
          </cell>
          <cell r="I18457" t="str">
            <v>0</v>
          </cell>
          <cell r="J18457" t="str">
            <v>м. Київ, вул. Хохлових №8, частана корпусу №4  (склад)</v>
          </cell>
          <cell r="K18457" t="str">
            <v>Задовільний</v>
          </cell>
          <cell r="M18457">
            <v>750</v>
          </cell>
        </row>
        <row r="18458">
          <cell r="A18458">
            <v>18455</v>
          </cell>
          <cell r="B18458" t="str">
            <v>30950-1</v>
          </cell>
          <cell r="E18458" t="str">
            <v>Монітор LED LCD Samsung 18.5"</v>
          </cell>
          <cell r="F18458" t="str">
            <v>Монітор LED LCD Samsung 18.5"</v>
          </cell>
          <cell r="G18458">
            <v>42277</v>
          </cell>
          <cell r="H18458">
            <v>1944</v>
          </cell>
          <cell r="I18458" t="str">
            <v>0</v>
          </cell>
          <cell r="J18458" t="str">
            <v>м. Київ, вул. Хохлових №8, частана корпусу №4  (склад)</v>
          </cell>
          <cell r="K18458" t="str">
            <v>Задовільний</v>
          </cell>
          <cell r="M18458">
            <v>750</v>
          </cell>
        </row>
        <row r="18459">
          <cell r="A18459">
            <v>18456</v>
          </cell>
          <cell r="B18459" t="str">
            <v>30951-1</v>
          </cell>
          <cell r="E18459" t="str">
            <v>Монітор LED LCD Samsung 18.5"</v>
          </cell>
          <cell r="F18459" t="str">
            <v>Монітор LED LCD Samsung 18.5"</v>
          </cell>
          <cell r="G18459">
            <v>42277</v>
          </cell>
          <cell r="H18459">
            <v>1944</v>
          </cell>
          <cell r="I18459" t="str">
            <v>0</v>
          </cell>
          <cell r="J18459" t="str">
            <v>Вул.Прорізна, каб.12 (Головний банк)</v>
          </cell>
          <cell r="K18459" t="str">
            <v>Задовільний</v>
          </cell>
          <cell r="M18459">
            <v>750</v>
          </cell>
        </row>
        <row r="18460">
          <cell r="A18460">
            <v>18457</v>
          </cell>
          <cell r="B18460" t="str">
            <v>30952-1</v>
          </cell>
          <cell r="E18460" t="str">
            <v>Монітор LED LCD Samsung 18.5"</v>
          </cell>
          <cell r="F18460" t="str">
            <v>Монітор LED LCD Samsung 18.5"</v>
          </cell>
          <cell r="G18460">
            <v>42277</v>
          </cell>
          <cell r="H18460">
            <v>1944</v>
          </cell>
          <cell r="I18460" t="str">
            <v>0</v>
          </cell>
          <cell r="J18460" t="str">
            <v>м. Київ, вул.Кирилівська,82 (склад)</v>
          </cell>
          <cell r="K18460" t="str">
            <v>Задовільний</v>
          </cell>
          <cell r="M18460">
            <v>750</v>
          </cell>
        </row>
        <row r="18461">
          <cell r="A18461">
            <v>18458</v>
          </cell>
          <cell r="B18461" t="str">
            <v>30953-1</v>
          </cell>
          <cell r="E18461" t="str">
            <v>Монітор LED LCD Samsung 18.5"</v>
          </cell>
          <cell r="F18461" t="str">
            <v>Монітор LED LCD Samsung 18.5"</v>
          </cell>
          <cell r="G18461">
            <v>42277</v>
          </cell>
          <cell r="H18461">
            <v>1944</v>
          </cell>
          <cell r="I18461" t="str">
            <v>0</v>
          </cell>
          <cell r="J18461" t="str">
            <v>Тернопільське РВ</v>
          </cell>
          <cell r="K18461" t="str">
            <v>Задовільний</v>
          </cell>
          <cell r="M18461">
            <v>750</v>
          </cell>
        </row>
        <row r="18462">
          <cell r="A18462">
            <v>18459</v>
          </cell>
          <cell r="B18462" t="str">
            <v>30954-1</v>
          </cell>
          <cell r="E18462" t="str">
            <v>Монітор LED LCD Samsung 18.5"</v>
          </cell>
          <cell r="F18462" t="str">
            <v>Монітор LED LCD Samsung 18.5"</v>
          </cell>
          <cell r="G18462">
            <v>42277</v>
          </cell>
          <cell r="H18462">
            <v>1944</v>
          </cell>
          <cell r="I18462" t="str">
            <v>0</v>
          </cell>
          <cell r="J18462" t="str">
            <v>м. Київ, вул. Хохлових №8, частана корпусу №4  (склад)</v>
          </cell>
          <cell r="K18462" t="str">
            <v>Задовільний</v>
          </cell>
          <cell r="M18462">
            <v>750</v>
          </cell>
        </row>
        <row r="18463">
          <cell r="A18463">
            <v>18460</v>
          </cell>
          <cell r="B18463" t="str">
            <v>30955-1</v>
          </cell>
          <cell r="E18463" t="str">
            <v>Монітор LED LCD Samsung 18.5"</v>
          </cell>
          <cell r="F18463" t="str">
            <v>Монітор LED LCD Samsung 18.5"</v>
          </cell>
          <cell r="G18463">
            <v>42277</v>
          </cell>
          <cell r="H18463">
            <v>1944</v>
          </cell>
          <cell r="I18463" t="str">
            <v>0</v>
          </cell>
          <cell r="J18463" t="str">
            <v>к.33</v>
          </cell>
          <cell r="K18463" t="str">
            <v>Задовільний</v>
          </cell>
          <cell r="M18463">
            <v>750</v>
          </cell>
        </row>
        <row r="18464">
          <cell r="A18464">
            <v>18461</v>
          </cell>
          <cell r="B18464" t="str">
            <v>30956-1</v>
          </cell>
          <cell r="E18464" t="str">
            <v>Монітор LED LCD Samsung 18.5"</v>
          </cell>
          <cell r="F18464" t="str">
            <v>Монітор LED LCD Samsung 18.5"</v>
          </cell>
          <cell r="G18464">
            <v>42277</v>
          </cell>
          <cell r="H18464">
            <v>1944</v>
          </cell>
          <cell r="I18464" t="str">
            <v>0</v>
          </cell>
          <cell r="J18464" t="str">
            <v>м. Київ, вул.Кирилівська,82 (склад)</v>
          </cell>
          <cell r="K18464" t="str">
            <v>Задовільний</v>
          </cell>
          <cell r="M18464">
            <v>750</v>
          </cell>
        </row>
        <row r="18465">
          <cell r="A18465">
            <v>18462</v>
          </cell>
          <cell r="B18465" t="str">
            <v>30957-1</v>
          </cell>
          <cell r="E18465" t="str">
            <v>Монітор LED LCD Samsung 18.5"</v>
          </cell>
          <cell r="F18465" t="str">
            <v>Монітор LED LCD Samsung 18.5"</v>
          </cell>
          <cell r="G18465">
            <v>42277</v>
          </cell>
          <cell r="H18465">
            <v>1944</v>
          </cell>
          <cell r="I18465" t="str">
            <v>0</v>
          </cell>
          <cell r="J18465" t="str">
            <v>м. Київ, вул.Кирилівська,82 (склад)</v>
          </cell>
          <cell r="K18465" t="str">
            <v>Задовільний</v>
          </cell>
          <cell r="M18465">
            <v>750</v>
          </cell>
        </row>
        <row r="18466">
          <cell r="A18466">
            <v>18463</v>
          </cell>
          <cell r="B18466" t="str">
            <v>30958-1</v>
          </cell>
          <cell r="E18466" t="str">
            <v>Монітор LED LCD Samsung 18.5"</v>
          </cell>
          <cell r="F18466" t="str">
            <v>Монітор LED LCD Samsung 18.5"</v>
          </cell>
          <cell r="G18466">
            <v>42277</v>
          </cell>
          <cell r="H18466">
            <v>1944</v>
          </cell>
          <cell r="I18466" t="str">
            <v>0</v>
          </cell>
          <cell r="J18466" t="str">
            <v>м. Київ, вул.Кирилівська,82 (склад)</v>
          </cell>
          <cell r="K18466" t="str">
            <v>Задовільний</v>
          </cell>
          <cell r="M18466">
            <v>750</v>
          </cell>
        </row>
        <row r="18467">
          <cell r="A18467">
            <v>18464</v>
          </cell>
          <cell r="B18467" t="str">
            <v>30959-1</v>
          </cell>
          <cell r="E18467" t="str">
            <v>Монітор LED LCD Samsung 18.5"</v>
          </cell>
          <cell r="F18467" t="str">
            <v>Монітор LED LCD Samsung 18.5"</v>
          </cell>
          <cell r="G18467">
            <v>42277</v>
          </cell>
          <cell r="H18467">
            <v>1944</v>
          </cell>
          <cell r="I18467" t="str">
            <v>0</v>
          </cell>
          <cell r="J18467" t="str">
            <v>Вул.Прорізна, каб.30 (Головний банк)</v>
          </cell>
          <cell r="K18467" t="str">
            <v>Задовільний</v>
          </cell>
          <cell r="M18467">
            <v>750</v>
          </cell>
        </row>
        <row r="18468">
          <cell r="A18468">
            <v>18465</v>
          </cell>
          <cell r="B18468" t="str">
            <v>17593-1</v>
          </cell>
          <cell r="E18468" t="str">
            <v xml:space="preserve">Стілець Сільвія </v>
          </cell>
          <cell r="F18468" t="str">
            <v xml:space="preserve">Стілець Сільвія </v>
          </cell>
          <cell r="G18468">
            <v>40568</v>
          </cell>
          <cell r="H18468">
            <v>219</v>
          </cell>
          <cell r="I18468" t="str">
            <v>0</v>
          </cell>
          <cell r="J18468" t="str">
            <v>Прорізне відділення</v>
          </cell>
          <cell r="K18468" t="str">
            <v>Задовільний</v>
          </cell>
          <cell r="M18468">
            <v>99</v>
          </cell>
        </row>
        <row r="18469">
          <cell r="A18469">
            <v>18466</v>
          </cell>
          <cell r="B18469" t="str">
            <v>17594-1</v>
          </cell>
          <cell r="E18469" t="str">
            <v xml:space="preserve">Стілець Сільвія </v>
          </cell>
          <cell r="F18469" t="str">
            <v xml:space="preserve">Стілець Сільвія </v>
          </cell>
          <cell r="G18469">
            <v>40568</v>
          </cell>
          <cell r="H18469">
            <v>219</v>
          </cell>
          <cell r="I18469" t="str">
            <v>0</v>
          </cell>
          <cell r="J18469" t="str">
            <v xml:space="preserve"> м.Київ, вул. Магнітогорська,1Д (склад)</v>
          </cell>
          <cell r="K18469" t="str">
            <v>Задовільний</v>
          </cell>
          <cell r="M18469">
            <v>99</v>
          </cell>
        </row>
        <row r="18470">
          <cell r="A18470">
            <v>18467</v>
          </cell>
          <cell r="B18470" t="str">
            <v>17595-1</v>
          </cell>
          <cell r="E18470" t="str">
            <v xml:space="preserve">Стілець Сільвія </v>
          </cell>
          <cell r="F18470" t="str">
            <v xml:space="preserve">Стілець Сільвія </v>
          </cell>
          <cell r="G18470">
            <v>40568</v>
          </cell>
          <cell r="H18470">
            <v>219</v>
          </cell>
          <cell r="I18470" t="str">
            <v>0</v>
          </cell>
          <cell r="J18470" t="str">
            <v>м. Київ, вул. Хохлових №8, частана корпусу №4  (склад)</v>
          </cell>
          <cell r="K18470" t="str">
            <v>Задовільний</v>
          </cell>
          <cell r="M18470">
            <v>99</v>
          </cell>
        </row>
        <row r="18471">
          <cell r="A18471">
            <v>18468</v>
          </cell>
          <cell r="B18471" t="str">
            <v>17596-1</v>
          </cell>
          <cell r="E18471" t="str">
            <v xml:space="preserve">Стілець Сільвія </v>
          </cell>
          <cell r="F18471" t="str">
            <v xml:space="preserve">Стілець Сільвія </v>
          </cell>
          <cell r="G18471">
            <v>40568</v>
          </cell>
          <cell r="H18471">
            <v>219</v>
          </cell>
          <cell r="I18471" t="str">
            <v>0</v>
          </cell>
          <cell r="J18471" t="str">
            <v>Боярське відділення (КРВ)</v>
          </cell>
          <cell r="K18471" t="str">
            <v>Задовільний</v>
          </cell>
          <cell r="M18471">
            <v>99</v>
          </cell>
        </row>
        <row r="18472">
          <cell r="A18472">
            <v>18469</v>
          </cell>
          <cell r="B18472" t="str">
            <v>17597-1</v>
          </cell>
          <cell r="E18472" t="str">
            <v xml:space="preserve">Стілець Сільвія </v>
          </cell>
          <cell r="F18472" t="str">
            <v xml:space="preserve">Стілець Сільвія </v>
          </cell>
          <cell r="G18472">
            <v>40568</v>
          </cell>
          <cell r="H18472">
            <v>219</v>
          </cell>
          <cell r="I18472" t="str">
            <v>0</v>
          </cell>
          <cell r="J18472" t="str">
            <v>Прорізне відділення</v>
          </cell>
          <cell r="K18472" t="str">
            <v>Задовільний</v>
          </cell>
          <cell r="M18472">
            <v>99</v>
          </cell>
        </row>
        <row r="18473">
          <cell r="A18473">
            <v>18470</v>
          </cell>
          <cell r="B18473" t="str">
            <v>17598-1</v>
          </cell>
          <cell r="E18473" t="str">
            <v xml:space="preserve">Стілець Сільвія </v>
          </cell>
          <cell r="F18473" t="str">
            <v xml:space="preserve">Стілець Сільвія </v>
          </cell>
          <cell r="G18473">
            <v>40568</v>
          </cell>
          <cell r="H18473">
            <v>219</v>
          </cell>
          <cell r="I18473" t="str">
            <v>0</v>
          </cell>
          <cell r="J18473" t="str">
            <v>Прорізне відділення</v>
          </cell>
          <cell r="K18473" t="str">
            <v>Задовільний</v>
          </cell>
          <cell r="M18473">
            <v>99</v>
          </cell>
        </row>
        <row r="18474">
          <cell r="A18474">
            <v>18471</v>
          </cell>
          <cell r="B18474" t="str">
            <v>17599-1</v>
          </cell>
          <cell r="E18474" t="str">
            <v xml:space="preserve">Стілець Сільвія </v>
          </cell>
          <cell r="F18474" t="str">
            <v xml:space="preserve">Стілець Сільвія </v>
          </cell>
          <cell r="G18474">
            <v>40568</v>
          </cell>
          <cell r="H18474">
            <v>219</v>
          </cell>
          <cell r="I18474" t="str">
            <v>0</v>
          </cell>
          <cell r="J18474" t="str">
            <v>Прорізне відділення</v>
          </cell>
          <cell r="K18474" t="str">
            <v>Задовільний</v>
          </cell>
          <cell r="M18474">
            <v>99</v>
          </cell>
        </row>
        <row r="18475">
          <cell r="A18475">
            <v>18472</v>
          </cell>
          <cell r="B18475" t="str">
            <v>30967-1</v>
          </cell>
          <cell r="E18475" t="str">
            <v xml:space="preserve">Крісло COMFORT </v>
          </cell>
          <cell r="F18475" t="str">
            <v xml:space="preserve">Крісло COMFORT </v>
          </cell>
          <cell r="G18475">
            <v>42237</v>
          </cell>
          <cell r="H18475">
            <v>740</v>
          </cell>
          <cell r="I18475" t="str">
            <v>0</v>
          </cell>
          <cell r="J18475" t="str">
            <v>Прорізне відділення</v>
          </cell>
          <cell r="K18475" t="str">
            <v>Задовільний</v>
          </cell>
          <cell r="M18475">
            <v>243</v>
          </cell>
        </row>
        <row r="18476">
          <cell r="A18476">
            <v>18473</v>
          </cell>
          <cell r="B18476" t="str">
            <v>30968-1</v>
          </cell>
          <cell r="E18476" t="str">
            <v xml:space="preserve">Крісло COMFORT </v>
          </cell>
          <cell r="F18476" t="str">
            <v xml:space="preserve">Крісло COMFORT </v>
          </cell>
          <cell r="G18476">
            <v>42237</v>
          </cell>
          <cell r="H18476">
            <v>740</v>
          </cell>
          <cell r="I18476" t="str">
            <v>0</v>
          </cell>
          <cell r="J18476" t="str">
            <v>Прорізне відділення</v>
          </cell>
          <cell r="K18476" t="str">
            <v>Задовільний</v>
          </cell>
          <cell r="M18476">
            <v>243</v>
          </cell>
        </row>
        <row r="18477">
          <cell r="A18477">
            <v>18474</v>
          </cell>
          <cell r="B18477" t="str">
            <v>30969-1</v>
          </cell>
          <cell r="E18477" t="str">
            <v xml:space="preserve">Крісло COMFORT </v>
          </cell>
          <cell r="F18477" t="str">
            <v xml:space="preserve">Крісло COMFORT </v>
          </cell>
          <cell r="G18477">
            <v>42237</v>
          </cell>
          <cell r="H18477">
            <v>740</v>
          </cell>
          <cell r="I18477" t="str">
            <v>0</v>
          </cell>
          <cell r="J18477" t="str">
            <v>вул.Прорізна ,8а</v>
          </cell>
          <cell r="K18477" t="str">
            <v>Задовільний</v>
          </cell>
          <cell r="M18477">
            <v>243</v>
          </cell>
        </row>
        <row r="18478">
          <cell r="A18478">
            <v>18475</v>
          </cell>
          <cell r="B18478" t="str">
            <v>30970-1</v>
          </cell>
          <cell r="E18478" t="str">
            <v xml:space="preserve">Крісло COMFORT </v>
          </cell>
          <cell r="F18478" t="str">
            <v xml:space="preserve">Крісло COMFORT </v>
          </cell>
          <cell r="G18478">
            <v>42237</v>
          </cell>
          <cell r="H18478">
            <v>740</v>
          </cell>
          <cell r="I18478" t="str">
            <v>0</v>
          </cell>
          <cell r="J18478" t="str">
            <v>Прорізне відділення</v>
          </cell>
          <cell r="K18478" t="str">
            <v>Задовільний</v>
          </cell>
          <cell r="M18478">
            <v>243</v>
          </cell>
        </row>
        <row r="18479">
          <cell r="A18479">
            <v>18476</v>
          </cell>
          <cell r="B18479" t="str">
            <v>30971-1</v>
          </cell>
          <cell r="E18479" t="str">
            <v xml:space="preserve">Крісло COMFORT </v>
          </cell>
          <cell r="F18479" t="str">
            <v xml:space="preserve">Крісло COMFORT </v>
          </cell>
          <cell r="G18479">
            <v>42237</v>
          </cell>
          <cell r="H18479">
            <v>740</v>
          </cell>
          <cell r="I18479" t="str">
            <v>0</v>
          </cell>
          <cell r="J18479" t="str">
            <v>Прорізне відділення</v>
          </cell>
          <cell r="K18479" t="str">
            <v>Задовільний</v>
          </cell>
          <cell r="M18479">
            <v>243</v>
          </cell>
        </row>
        <row r="18480">
          <cell r="A18480">
            <v>18477</v>
          </cell>
          <cell r="B18480" t="str">
            <v>30972-1</v>
          </cell>
          <cell r="E18480" t="str">
            <v xml:space="preserve">Крісло COMFORT </v>
          </cell>
          <cell r="F18480" t="str">
            <v xml:space="preserve">Крісло COMFORT </v>
          </cell>
          <cell r="G18480">
            <v>42237</v>
          </cell>
          <cell r="H18480">
            <v>740</v>
          </cell>
          <cell r="I18480" t="str">
            <v>0</v>
          </cell>
          <cell r="J18480" t="str">
            <v>Прорізне відділення</v>
          </cell>
          <cell r="K18480" t="str">
            <v>Задовільний</v>
          </cell>
          <cell r="M18480">
            <v>243</v>
          </cell>
        </row>
        <row r="18481">
          <cell r="A18481">
            <v>18478</v>
          </cell>
          <cell r="B18481" t="str">
            <v>30973-1</v>
          </cell>
          <cell r="E18481" t="str">
            <v xml:space="preserve">Крісло COMFORT </v>
          </cell>
          <cell r="F18481" t="str">
            <v xml:space="preserve">Крісло COMFORT </v>
          </cell>
          <cell r="G18481">
            <v>42237</v>
          </cell>
          <cell r="H18481">
            <v>740</v>
          </cell>
          <cell r="I18481" t="str">
            <v>0</v>
          </cell>
          <cell r="J18481" t="str">
            <v>Прорізне відділення</v>
          </cell>
          <cell r="K18481" t="str">
            <v>Задовільний</v>
          </cell>
          <cell r="M18481">
            <v>243</v>
          </cell>
        </row>
        <row r="18482">
          <cell r="A18482">
            <v>18479</v>
          </cell>
          <cell r="B18482" t="str">
            <v>30974-1</v>
          </cell>
          <cell r="E18482" t="str">
            <v>Детектор банкнот DoCash M</v>
          </cell>
          <cell r="F18482" t="str">
            <v>Детектор банкнот DoCash M</v>
          </cell>
          <cell r="G18482">
            <v>42300</v>
          </cell>
          <cell r="H18482">
            <v>744</v>
          </cell>
          <cell r="I18482" t="str">
            <v>0</v>
          </cell>
          <cell r="J18482" t="str">
            <v>Прорізне відділення</v>
          </cell>
          <cell r="K18482" t="str">
            <v>Задовільний</v>
          </cell>
          <cell r="M18482">
            <v>443</v>
          </cell>
        </row>
        <row r="18483">
          <cell r="A18483">
            <v>18480</v>
          </cell>
          <cell r="B18483" t="str">
            <v>30976-1</v>
          </cell>
          <cell r="E18483" t="str">
            <v>Водонагрівач VMR 50ROUND</v>
          </cell>
          <cell r="F18483" t="str">
            <v>Водонагрівач VMR 50ROUND</v>
          </cell>
          <cell r="G18483">
            <v>42215</v>
          </cell>
          <cell r="H18483">
            <v>425.38</v>
          </cell>
          <cell r="I18483" t="str">
            <v>0</v>
          </cell>
          <cell r="J18483" t="str">
            <v>Прорізне відділення</v>
          </cell>
          <cell r="K18483" t="str">
            <v>Задовільний</v>
          </cell>
          <cell r="M18483">
            <v>750</v>
          </cell>
        </row>
        <row r="18484">
          <cell r="A18484">
            <v>18481</v>
          </cell>
          <cell r="B18484" t="str">
            <v>30977-1</v>
          </cell>
          <cell r="E18484" t="str">
            <v>Диван Доміно</v>
          </cell>
          <cell r="F18484" t="str">
            <v>Диван Доміно</v>
          </cell>
          <cell r="G18484">
            <v>42215</v>
          </cell>
          <cell r="H18484">
            <v>736.4</v>
          </cell>
          <cell r="I18484" t="str">
            <v>0</v>
          </cell>
          <cell r="J18484" t="str">
            <v>Києво - Святошинське відділення (КРВ)</v>
          </cell>
          <cell r="K18484" t="str">
            <v>Задовільний</v>
          </cell>
          <cell r="M18484">
            <v>450</v>
          </cell>
        </row>
        <row r="18485">
          <cell r="A18485">
            <v>18482</v>
          </cell>
          <cell r="B18485" t="str">
            <v>30982-1</v>
          </cell>
          <cell r="E18485" t="str">
            <v>Калькулятор</v>
          </cell>
          <cell r="F18485" t="str">
            <v>Калькулятор</v>
          </cell>
          <cell r="G18485">
            <v>42215</v>
          </cell>
          <cell r="H18485">
            <v>31.11</v>
          </cell>
          <cell r="I18485" t="str">
            <v>0</v>
          </cell>
          <cell r="J18485" t="str">
            <v>Києво - Святошинське відділення (КРВ)</v>
          </cell>
          <cell r="K18485" t="str">
            <v>Задовільний</v>
          </cell>
          <cell r="M18485">
            <v>38</v>
          </cell>
        </row>
        <row r="18486">
          <cell r="A18486">
            <v>18483</v>
          </cell>
          <cell r="B18486" t="str">
            <v>30983-1</v>
          </cell>
          <cell r="E18486" t="str">
            <v>Калькулятор</v>
          </cell>
          <cell r="F18486" t="str">
            <v>Калькулятор</v>
          </cell>
          <cell r="G18486">
            <v>42215</v>
          </cell>
          <cell r="H18486">
            <v>121</v>
          </cell>
          <cell r="I18486" t="str">
            <v>0</v>
          </cell>
          <cell r="J18486" t="str">
            <v>Києво - Святошинське відділення (КРВ)</v>
          </cell>
          <cell r="K18486" t="str">
            <v>Задовільний</v>
          </cell>
          <cell r="M18486">
            <v>38</v>
          </cell>
        </row>
        <row r="18487">
          <cell r="A18487">
            <v>18484</v>
          </cell>
          <cell r="B18487" t="str">
            <v>30984-1</v>
          </cell>
          <cell r="E18487" t="str">
            <v>Калькулятор</v>
          </cell>
          <cell r="F18487" t="str">
            <v>Калькулятор</v>
          </cell>
          <cell r="G18487">
            <v>42215</v>
          </cell>
          <cell r="H18487">
            <v>28.4</v>
          </cell>
          <cell r="I18487" t="str">
            <v>0</v>
          </cell>
          <cell r="J18487" t="str">
            <v>Києво - Святошинське відділення (КРВ)</v>
          </cell>
          <cell r="K18487" t="str">
            <v>Задовільний</v>
          </cell>
          <cell r="M18487">
            <v>38</v>
          </cell>
        </row>
        <row r="18488">
          <cell r="A18488">
            <v>18485</v>
          </cell>
          <cell r="B18488" t="str">
            <v>30985-1</v>
          </cell>
          <cell r="E18488" t="str">
            <v>Калькулятор</v>
          </cell>
          <cell r="F18488" t="str">
            <v>Калькулятор</v>
          </cell>
          <cell r="G18488">
            <v>42215</v>
          </cell>
          <cell r="H18488">
            <v>142.86000000000001</v>
          </cell>
          <cell r="I18488" t="str">
            <v>0</v>
          </cell>
          <cell r="J18488" t="str">
            <v xml:space="preserve"> м.Київ, вул. Магнітогорська,1Д (склад)</v>
          </cell>
          <cell r="K18488" t="str">
            <v>Задовільний</v>
          </cell>
          <cell r="M18488">
            <v>38</v>
          </cell>
        </row>
        <row r="18489">
          <cell r="A18489">
            <v>18486</v>
          </cell>
          <cell r="B18489" t="str">
            <v>30986-1</v>
          </cell>
          <cell r="E18489" t="str">
            <v>Калькулятор</v>
          </cell>
          <cell r="F18489" t="str">
            <v>Калькулятор</v>
          </cell>
          <cell r="G18489">
            <v>42215</v>
          </cell>
          <cell r="H18489">
            <v>24.64</v>
          </cell>
          <cell r="I18489" t="str">
            <v>0</v>
          </cell>
          <cell r="J18489" t="str">
            <v xml:space="preserve"> м.Київ, вул. Магнітогорська,1Д (склад)</v>
          </cell>
          <cell r="K18489" t="str">
            <v>Задовільний</v>
          </cell>
          <cell r="M18489">
            <v>38</v>
          </cell>
        </row>
        <row r="18490">
          <cell r="A18490">
            <v>18487</v>
          </cell>
          <cell r="B18490" t="str">
            <v>30987-1</v>
          </cell>
          <cell r="E18490" t="str">
            <v>Калькулятор</v>
          </cell>
          <cell r="F18490" t="str">
            <v>Калькулятор</v>
          </cell>
          <cell r="G18490">
            <v>42215</v>
          </cell>
          <cell r="H18490">
            <v>24.64</v>
          </cell>
          <cell r="I18490" t="str">
            <v>0</v>
          </cell>
          <cell r="J18490" t="str">
            <v xml:space="preserve"> м.Київ, вул. Магнітогорська,1Д (склад)</v>
          </cell>
          <cell r="K18490" t="str">
            <v>Задовільний</v>
          </cell>
          <cell r="M18490">
            <v>38</v>
          </cell>
        </row>
        <row r="18491">
          <cell r="A18491">
            <v>18488</v>
          </cell>
          <cell r="B18491" t="str">
            <v>30988-1</v>
          </cell>
          <cell r="E18491" t="str">
            <v>Калькулятор</v>
          </cell>
          <cell r="F18491" t="str">
            <v>Калькулятор</v>
          </cell>
          <cell r="G18491">
            <v>42215</v>
          </cell>
          <cell r="H18491">
            <v>36</v>
          </cell>
          <cell r="I18491" t="str">
            <v>0</v>
          </cell>
          <cell r="J18491" t="str">
            <v xml:space="preserve"> м.Київ, вул. Магнітогорська,1Д (склад)</v>
          </cell>
          <cell r="K18491" t="str">
            <v>Задовільний</v>
          </cell>
          <cell r="M18491">
            <v>38</v>
          </cell>
        </row>
        <row r="18492">
          <cell r="A18492">
            <v>18489</v>
          </cell>
          <cell r="B18492" t="str">
            <v>30989-1</v>
          </cell>
          <cell r="E18492" t="str">
            <v xml:space="preserve">Конвектор  </v>
          </cell>
          <cell r="F18492" t="str">
            <v xml:space="preserve">Конвектор  </v>
          </cell>
          <cell r="G18492">
            <v>42215</v>
          </cell>
          <cell r="H18492">
            <v>202.68</v>
          </cell>
          <cell r="I18492" t="str">
            <v>0</v>
          </cell>
          <cell r="J18492" t="str">
            <v xml:space="preserve"> м.Київ, вул. Магнітогорська,1Д (склад)</v>
          </cell>
          <cell r="K18492" t="str">
            <v>Задовільний</v>
          </cell>
          <cell r="M18492">
            <v>128</v>
          </cell>
        </row>
        <row r="18493">
          <cell r="A18493">
            <v>18490</v>
          </cell>
          <cell r="B18493" t="str">
            <v>30990-1</v>
          </cell>
          <cell r="E18493" t="str">
            <v>Кондиціонер Samsung SH-07</v>
          </cell>
          <cell r="F18493" t="str">
            <v>Кондиціонер Samsung SH-07</v>
          </cell>
          <cell r="G18493">
            <v>42215</v>
          </cell>
          <cell r="H18493">
            <v>1083.23</v>
          </cell>
          <cell r="I18493" t="str">
            <v>0</v>
          </cell>
          <cell r="J18493" t="str">
            <v xml:space="preserve"> м.Київ, вул. Магнітогорська,1Д (склад)</v>
          </cell>
          <cell r="K18493" t="str">
            <v>Задовільний</v>
          </cell>
          <cell r="M18493">
            <v>3375</v>
          </cell>
        </row>
        <row r="18494">
          <cell r="A18494">
            <v>18491</v>
          </cell>
          <cell r="B18494" t="str">
            <v>30991-1</v>
          </cell>
          <cell r="E18494" t="str">
            <v>Кондиціонер Samsung SH-12</v>
          </cell>
          <cell r="F18494" t="str">
            <v>Кондиціонер Samsung SH-12</v>
          </cell>
          <cell r="G18494">
            <v>42215</v>
          </cell>
          <cell r="H18494">
            <v>1302.17</v>
          </cell>
          <cell r="I18494" t="str">
            <v>0</v>
          </cell>
          <cell r="J18494" t="str">
            <v xml:space="preserve"> м.Київ, вул. Магнітогорська,1Д (склад)</v>
          </cell>
          <cell r="K18494" t="str">
            <v>Задовільний</v>
          </cell>
          <cell r="M18494">
            <v>3375</v>
          </cell>
        </row>
        <row r="18495">
          <cell r="A18495">
            <v>18492</v>
          </cell>
          <cell r="B18495" t="str">
            <v>30992-1</v>
          </cell>
          <cell r="E18495" t="str">
            <v xml:space="preserve">Крісло  </v>
          </cell>
          <cell r="F18495" t="str">
            <v xml:space="preserve">Крісло  </v>
          </cell>
          <cell r="G18495">
            <v>42215</v>
          </cell>
          <cell r="H18495">
            <v>437.34</v>
          </cell>
          <cell r="I18495" t="str">
            <v>0</v>
          </cell>
          <cell r="J18495" t="str">
            <v>м. Київ, вул.Кирилівська,82 (склад)</v>
          </cell>
          <cell r="K18495" t="str">
            <v>Задовільний</v>
          </cell>
          <cell r="M18495">
            <v>149</v>
          </cell>
        </row>
        <row r="18496">
          <cell r="A18496">
            <v>18493</v>
          </cell>
          <cell r="B18496" t="str">
            <v>30993-1</v>
          </cell>
          <cell r="E18496" t="str">
            <v>Кондиціонер Samsung SH-07</v>
          </cell>
          <cell r="F18496" t="str">
            <v>Кондиціонер Samsung SH-07</v>
          </cell>
          <cell r="G18496">
            <v>42215</v>
          </cell>
          <cell r="H18496">
            <v>1316.98</v>
          </cell>
          <cell r="I18496" t="str">
            <v>0</v>
          </cell>
          <cell r="J18496" t="str">
            <v>м. Київ, вул.Кирилівська,82 (склад)</v>
          </cell>
          <cell r="K18496" t="str">
            <v>Задовільний</v>
          </cell>
          <cell r="M18496">
            <v>3375</v>
          </cell>
        </row>
        <row r="18497">
          <cell r="A18497">
            <v>18494</v>
          </cell>
          <cell r="B18497" t="str">
            <v>30994-1</v>
          </cell>
          <cell r="E18497" t="str">
            <v>Пенал</v>
          </cell>
          <cell r="F18497" t="str">
            <v>Пенал</v>
          </cell>
          <cell r="G18497">
            <v>42215</v>
          </cell>
          <cell r="H18497">
            <v>209.9</v>
          </cell>
          <cell r="I18497" t="str">
            <v>0</v>
          </cell>
          <cell r="J18497" t="str">
            <v>Боярське відділення (КРВ)</v>
          </cell>
          <cell r="K18497" t="str">
            <v>Задовільний</v>
          </cell>
          <cell r="M18497">
            <v>188</v>
          </cell>
        </row>
        <row r="18498">
          <cell r="A18498">
            <v>18495</v>
          </cell>
          <cell r="B18498" t="str">
            <v>17600-1</v>
          </cell>
          <cell r="E18498" t="str">
            <v xml:space="preserve">Стілець Сільвія </v>
          </cell>
          <cell r="F18498" t="str">
            <v xml:space="preserve">Стілець Сільвія </v>
          </cell>
          <cell r="G18498">
            <v>40568</v>
          </cell>
          <cell r="H18498">
            <v>219</v>
          </cell>
          <cell r="I18498" t="str">
            <v>0</v>
          </cell>
          <cell r="J18498" t="str">
            <v>м. Київ, вул.Кирилівська,82 (склад)</v>
          </cell>
          <cell r="K18498" t="str">
            <v>Задовільний</v>
          </cell>
          <cell r="M18498">
            <v>99</v>
          </cell>
        </row>
        <row r="18499">
          <cell r="A18499">
            <v>18496</v>
          </cell>
          <cell r="B18499" t="str">
            <v>19347-1</v>
          </cell>
          <cell r="E18499" t="str">
            <v xml:space="preserve">Стілець Сільвія  </v>
          </cell>
          <cell r="F18499" t="str">
            <v xml:space="preserve">Стілець Сільвія  </v>
          </cell>
          <cell r="G18499">
            <v>41479</v>
          </cell>
          <cell r="H18499">
            <v>285</v>
          </cell>
          <cell r="I18499" t="str">
            <v>0</v>
          </cell>
          <cell r="J18499" t="str">
            <v>м. Київ, вул.Кирилівська,82 (склад)</v>
          </cell>
          <cell r="K18499" t="str">
            <v>Задовільний</v>
          </cell>
          <cell r="M18499">
            <v>99</v>
          </cell>
        </row>
        <row r="18500">
          <cell r="A18500">
            <v>18497</v>
          </cell>
          <cell r="B18500" t="str">
            <v>19349-1</v>
          </cell>
          <cell r="E18500" t="str">
            <v xml:space="preserve">Стілець Сільвія  </v>
          </cell>
          <cell r="F18500" t="str">
            <v xml:space="preserve">Стілець Сільвія  </v>
          </cell>
          <cell r="G18500">
            <v>41479</v>
          </cell>
          <cell r="H18500">
            <v>285</v>
          </cell>
          <cell r="I18500" t="str">
            <v>0</v>
          </cell>
          <cell r="J18500" t="str">
            <v>м. Київ, вул.Кирилівська,82 (склад)</v>
          </cell>
          <cell r="K18500" t="str">
            <v>Задовільний</v>
          </cell>
          <cell r="M18500">
            <v>99</v>
          </cell>
        </row>
        <row r="18501">
          <cell r="A18501">
            <v>18498</v>
          </cell>
          <cell r="B18501" t="str">
            <v>20045-1</v>
          </cell>
          <cell r="E18501" t="str">
            <v xml:space="preserve">Стілець Сільвія  </v>
          </cell>
          <cell r="F18501" t="str">
            <v xml:space="preserve">Стілець Сільвія  </v>
          </cell>
          <cell r="G18501">
            <v>41638</v>
          </cell>
          <cell r="H18501">
            <v>330</v>
          </cell>
          <cell r="I18501" t="str">
            <v>0</v>
          </cell>
          <cell r="J18501" t="str">
            <v>м. Київ, вул.Кирилівська,82 (склад)</v>
          </cell>
          <cell r="K18501" t="str">
            <v>Задовільний</v>
          </cell>
          <cell r="M18501">
            <v>149</v>
          </cell>
        </row>
        <row r="18502">
          <cell r="A18502">
            <v>18499</v>
          </cell>
          <cell r="B18502" t="str">
            <v>20046-1</v>
          </cell>
          <cell r="E18502" t="str">
            <v xml:space="preserve">Стілець Сільвія  </v>
          </cell>
          <cell r="F18502" t="str">
            <v xml:space="preserve">Стілець Сільвія  </v>
          </cell>
          <cell r="G18502">
            <v>41638</v>
          </cell>
          <cell r="H18502">
            <v>330</v>
          </cell>
          <cell r="I18502" t="str">
            <v>0</v>
          </cell>
          <cell r="J18502" t="str">
            <v>м. Київ, вул. Хохлових №8, частана корпусу №4  (склад)</v>
          </cell>
          <cell r="K18502" t="str">
            <v>Задовільний</v>
          </cell>
          <cell r="M18502">
            <v>149</v>
          </cell>
        </row>
        <row r="18503">
          <cell r="A18503">
            <v>18500</v>
          </cell>
          <cell r="B18503" t="str">
            <v>20047-1</v>
          </cell>
          <cell r="E18503" t="str">
            <v xml:space="preserve">Стілець Сільвія  </v>
          </cell>
          <cell r="F18503" t="str">
            <v xml:space="preserve">Стілець Сільвія  </v>
          </cell>
          <cell r="G18503">
            <v>41638</v>
          </cell>
          <cell r="H18503">
            <v>330</v>
          </cell>
          <cell r="I18503" t="str">
            <v>0</v>
          </cell>
          <cell r="J18503" t="str">
            <v>Прорізне відділення</v>
          </cell>
          <cell r="K18503" t="str">
            <v>Задовільний</v>
          </cell>
          <cell r="M18503">
            <v>149</v>
          </cell>
        </row>
        <row r="18504">
          <cell r="A18504">
            <v>18501</v>
          </cell>
          <cell r="B18504" t="str">
            <v>17969-1</v>
          </cell>
          <cell r="E18504" t="str">
            <v>Стілець Сільвія V-14</v>
          </cell>
          <cell r="F18504" t="str">
            <v>Стілець Сільвія V-14</v>
          </cell>
          <cell r="G18504">
            <v>40847</v>
          </cell>
          <cell r="H18504">
            <v>256.08</v>
          </cell>
          <cell r="I18504" t="str">
            <v>0</v>
          </cell>
          <cell r="J18504" t="str">
            <v>Прорізне відділення</v>
          </cell>
          <cell r="K18504" t="str">
            <v>Задовільний</v>
          </cell>
          <cell r="M18504">
            <v>99</v>
          </cell>
        </row>
        <row r="18505">
          <cell r="A18505">
            <v>18502</v>
          </cell>
          <cell r="B18505" t="str">
            <v>17970-1</v>
          </cell>
          <cell r="E18505" t="str">
            <v>Стілець Сільвія V-14</v>
          </cell>
          <cell r="F18505" t="str">
            <v>Стілець Сільвія V-14</v>
          </cell>
          <cell r="G18505">
            <v>40847</v>
          </cell>
          <cell r="H18505">
            <v>256.08</v>
          </cell>
          <cell r="I18505" t="str">
            <v>0</v>
          </cell>
          <cell r="J18505" t="str">
            <v>Прорізне відділення</v>
          </cell>
          <cell r="K18505" t="str">
            <v>Задовільний</v>
          </cell>
          <cell r="M18505">
            <v>99</v>
          </cell>
        </row>
        <row r="18506">
          <cell r="A18506">
            <v>18503</v>
          </cell>
          <cell r="B18506" t="str">
            <v>17971-1</v>
          </cell>
          <cell r="E18506" t="str">
            <v>Стілець Сільвія V-14</v>
          </cell>
          <cell r="F18506" t="str">
            <v>Стілець Сільвія V-14</v>
          </cell>
          <cell r="G18506">
            <v>40847</v>
          </cell>
          <cell r="H18506">
            <v>256.08</v>
          </cell>
          <cell r="I18506" t="str">
            <v>0</v>
          </cell>
          <cell r="J18506" t="str">
            <v>м. Київ, вул. Хохлових №8, частана корпусу №4  (склад)</v>
          </cell>
          <cell r="K18506" t="str">
            <v>Задовільний</v>
          </cell>
          <cell r="M18506">
            <v>99</v>
          </cell>
        </row>
        <row r="18507">
          <cell r="A18507">
            <v>18504</v>
          </cell>
          <cell r="B18507" t="str">
            <v>17972-1</v>
          </cell>
          <cell r="E18507" t="str">
            <v>Стілець Сільвія V-14</v>
          </cell>
          <cell r="F18507" t="str">
            <v>Стілець Сільвія V-14</v>
          </cell>
          <cell r="G18507">
            <v>40847</v>
          </cell>
          <cell r="H18507">
            <v>256.08</v>
          </cell>
          <cell r="I18507" t="str">
            <v>0</v>
          </cell>
          <cell r="J18507" t="str">
            <v>м. Київ, вул. Хохлових №8, частана корпусу №4  (склад)</v>
          </cell>
          <cell r="K18507" t="str">
            <v>Задовільний</v>
          </cell>
          <cell r="M18507">
            <v>99</v>
          </cell>
        </row>
        <row r="18508">
          <cell r="A18508">
            <v>18505</v>
          </cell>
          <cell r="B18508" t="str">
            <v>17973-1</v>
          </cell>
          <cell r="E18508" t="str">
            <v>Стілець Сільвія V-14</v>
          </cell>
          <cell r="F18508" t="str">
            <v>Стілець Сільвія V-14</v>
          </cell>
          <cell r="G18508">
            <v>40847</v>
          </cell>
          <cell r="H18508">
            <v>256.08</v>
          </cell>
          <cell r="I18508" t="str">
            <v>0</v>
          </cell>
          <cell r="J18508" t="str">
            <v>м. Київ, вул. Хохлових №8, частана корпусу №4  (склад)</v>
          </cell>
          <cell r="K18508" t="str">
            <v>Задовільний</v>
          </cell>
          <cell r="M18508">
            <v>99</v>
          </cell>
        </row>
        <row r="18509">
          <cell r="A18509">
            <v>18506</v>
          </cell>
          <cell r="B18509" t="str">
            <v>31008-1</v>
          </cell>
          <cell r="E18509" t="str">
            <v>Драбина металева 7 східців</v>
          </cell>
          <cell r="F18509" t="str">
            <v>Драбина металева 7 східців</v>
          </cell>
          <cell r="G18509">
            <v>42237</v>
          </cell>
          <cell r="H18509">
            <v>749</v>
          </cell>
          <cell r="I18509" t="str">
            <v>0</v>
          </cell>
          <cell r="J18509" t="str">
            <v>м. Київ, вул. Хохлових №8, частана корпусу №4  (склад)</v>
          </cell>
          <cell r="K18509" t="str">
            <v>Задовільний</v>
          </cell>
          <cell r="M18509">
            <v>450</v>
          </cell>
        </row>
        <row r="18510">
          <cell r="A18510">
            <v>18507</v>
          </cell>
          <cell r="B18510" t="str">
            <v>31009-1</v>
          </cell>
          <cell r="E18510" t="str">
            <v>Газоаналізатор АлкФор 105</v>
          </cell>
          <cell r="F18510" t="str">
            <v>Газоаналізатор АлкФор 105</v>
          </cell>
          <cell r="G18510">
            <v>42237</v>
          </cell>
          <cell r="H18510">
            <v>2450</v>
          </cell>
          <cell r="I18510" t="str">
            <v>0</v>
          </cell>
          <cell r="J18510" t="str">
            <v>м. Київ, вул. Хохлових №8, частана корпусу №4  (склад)</v>
          </cell>
          <cell r="K18510" t="str">
            <v>Задовільний</v>
          </cell>
          <cell r="M18510">
            <v>1905</v>
          </cell>
        </row>
        <row r="18511">
          <cell r="A18511">
            <v>18508</v>
          </cell>
          <cell r="B18511" t="str">
            <v>17974-1</v>
          </cell>
          <cell r="E18511" t="str">
            <v>Стілець Сільвія V-14</v>
          </cell>
          <cell r="F18511" t="str">
            <v>Стілець Сільвія V-14</v>
          </cell>
          <cell r="G18511">
            <v>40847</v>
          </cell>
          <cell r="H18511">
            <v>256.08</v>
          </cell>
          <cell r="I18511" t="str">
            <v>0</v>
          </cell>
          <cell r="J18511" t="str">
            <v>м. Київ, вул. Хохлових №8, частана корпусу №4  (склад)</v>
          </cell>
          <cell r="K18511" t="str">
            <v>Задовільний</v>
          </cell>
          <cell r="M18511">
            <v>99</v>
          </cell>
        </row>
        <row r="18512">
          <cell r="A18512">
            <v>18509</v>
          </cell>
          <cell r="B18512" t="str">
            <v>17975-1</v>
          </cell>
          <cell r="E18512" t="str">
            <v>Стілець Сільвія V-14</v>
          </cell>
          <cell r="F18512" t="str">
            <v>Стілець Сільвія V-14</v>
          </cell>
          <cell r="G18512">
            <v>40847</v>
          </cell>
          <cell r="H18512">
            <v>256.08</v>
          </cell>
          <cell r="I18512" t="str">
            <v>0</v>
          </cell>
          <cell r="J18512" t="str">
            <v>м. Київ, вул. Хохлових №8, частана корпусу №4  (склад)</v>
          </cell>
          <cell r="K18512" t="str">
            <v>Задовільний</v>
          </cell>
          <cell r="M18512">
            <v>99</v>
          </cell>
        </row>
        <row r="18513">
          <cell r="A18513">
            <v>18510</v>
          </cell>
          <cell r="B18513" t="str">
            <v>17976-1</v>
          </cell>
          <cell r="E18513" t="str">
            <v>Стілець Сільвія V-14</v>
          </cell>
          <cell r="F18513" t="str">
            <v>Стілець Сільвія V-14</v>
          </cell>
          <cell r="G18513">
            <v>40847</v>
          </cell>
          <cell r="H18513">
            <v>256.08</v>
          </cell>
          <cell r="I18513" t="str">
            <v>0</v>
          </cell>
          <cell r="J18513" t="str">
            <v>Прорізне відділення</v>
          </cell>
          <cell r="K18513" t="str">
            <v>Задовільний</v>
          </cell>
          <cell r="M18513">
            <v>99</v>
          </cell>
        </row>
        <row r="18514">
          <cell r="A18514">
            <v>18511</v>
          </cell>
          <cell r="B18514" t="str">
            <v>17977-1</v>
          </cell>
          <cell r="E18514" t="str">
            <v>Стілець Сільвія V-14</v>
          </cell>
          <cell r="F18514" t="str">
            <v>Стілець Сільвія V-14</v>
          </cell>
          <cell r="G18514">
            <v>40847</v>
          </cell>
          <cell r="H18514">
            <v>256.08</v>
          </cell>
          <cell r="I18514" t="str">
            <v>0</v>
          </cell>
          <cell r="J18514" t="str">
            <v>Прорізне відділення</v>
          </cell>
          <cell r="K18514" t="str">
            <v>Задовільний</v>
          </cell>
          <cell r="M18514">
            <v>99</v>
          </cell>
        </row>
        <row r="18515">
          <cell r="A18515">
            <v>18512</v>
          </cell>
          <cell r="B18515" t="str">
            <v>17978-1</v>
          </cell>
          <cell r="E18515" t="str">
            <v>Стілець Сільвія V-14</v>
          </cell>
          <cell r="F18515" t="str">
            <v>Стілець Сільвія V-14</v>
          </cell>
          <cell r="G18515">
            <v>40847</v>
          </cell>
          <cell r="H18515">
            <v>256.08</v>
          </cell>
          <cell r="I18515" t="str">
            <v>0</v>
          </cell>
          <cell r="J18515" t="str">
            <v>Прорізне відділення</v>
          </cell>
          <cell r="K18515" t="str">
            <v>Задовільний</v>
          </cell>
          <cell r="M18515">
            <v>99</v>
          </cell>
        </row>
        <row r="18516">
          <cell r="A18516">
            <v>18513</v>
          </cell>
          <cell r="B18516" t="str">
            <v>17979-1</v>
          </cell>
          <cell r="E18516" t="str">
            <v>Стілець Сільвія V-14</v>
          </cell>
          <cell r="F18516" t="str">
            <v>Стілець Сільвія V-14</v>
          </cell>
          <cell r="G18516">
            <v>40847</v>
          </cell>
          <cell r="H18516">
            <v>256.08</v>
          </cell>
          <cell r="I18516" t="str">
            <v>0</v>
          </cell>
          <cell r="J18516" t="str">
            <v>Києво - Святошинське відділення (КРВ)</v>
          </cell>
          <cell r="K18516" t="str">
            <v>Задовільний</v>
          </cell>
          <cell r="M18516">
            <v>99</v>
          </cell>
        </row>
        <row r="18517">
          <cell r="A18517">
            <v>18514</v>
          </cell>
          <cell r="B18517" t="str">
            <v>17980-1</v>
          </cell>
          <cell r="E18517" t="str">
            <v>Стілець Сільвія V-14</v>
          </cell>
          <cell r="F18517" t="str">
            <v>Стілець Сільвія V-14</v>
          </cell>
          <cell r="G18517">
            <v>40847</v>
          </cell>
          <cell r="H18517">
            <v>256.08</v>
          </cell>
          <cell r="I18517" t="str">
            <v>0</v>
          </cell>
          <cell r="J18517" t="str">
            <v>Васильківське відділення (КРВ)</v>
          </cell>
          <cell r="K18517" t="str">
            <v>Задовільний</v>
          </cell>
          <cell r="M18517">
            <v>99</v>
          </cell>
        </row>
        <row r="18518">
          <cell r="A18518">
            <v>18515</v>
          </cell>
          <cell r="B18518" t="str">
            <v>17981-1</v>
          </cell>
          <cell r="E18518" t="str">
            <v>Стілець Сільвія V-14</v>
          </cell>
          <cell r="F18518" t="str">
            <v>Стілець Сільвія V-14</v>
          </cell>
          <cell r="G18518">
            <v>40847</v>
          </cell>
          <cell r="H18518">
            <v>256.08</v>
          </cell>
          <cell r="I18518" t="str">
            <v>0</v>
          </cell>
          <cell r="J18518" t="str">
            <v>Васильківське відділення (КРВ)</v>
          </cell>
          <cell r="K18518" t="str">
            <v>Задовільний</v>
          </cell>
          <cell r="M18518">
            <v>99</v>
          </cell>
        </row>
        <row r="18519">
          <cell r="A18519">
            <v>18516</v>
          </cell>
          <cell r="B18519" t="str">
            <v>17982-1</v>
          </cell>
          <cell r="E18519" t="str">
            <v>Стілець Сільвія V-14</v>
          </cell>
          <cell r="F18519" t="str">
            <v>Стілець Сільвія V-14</v>
          </cell>
          <cell r="G18519">
            <v>40847</v>
          </cell>
          <cell r="H18519">
            <v>256.08</v>
          </cell>
          <cell r="I18519" t="str">
            <v>0</v>
          </cell>
          <cell r="J18519" t="str">
            <v>Васильківське відділення (КРВ)</v>
          </cell>
          <cell r="K18519" t="str">
            <v>Задовільний</v>
          </cell>
          <cell r="M18519">
            <v>99</v>
          </cell>
        </row>
        <row r="18520">
          <cell r="A18520">
            <v>18517</v>
          </cell>
          <cell r="B18520" t="str">
            <v>17983-1</v>
          </cell>
          <cell r="E18520" t="str">
            <v>Стілець Сільвія V-14</v>
          </cell>
          <cell r="F18520" t="str">
            <v>Стілець Сільвія V-14</v>
          </cell>
          <cell r="G18520">
            <v>40847</v>
          </cell>
          <cell r="H18520">
            <v>256.08</v>
          </cell>
          <cell r="I18520" t="str">
            <v>0</v>
          </cell>
          <cell r="J18520" t="str">
            <v>Васильківське відділення (КРВ)</v>
          </cell>
          <cell r="K18520" t="str">
            <v>Задовільний</v>
          </cell>
          <cell r="M18520">
            <v>99</v>
          </cell>
        </row>
        <row r="18521">
          <cell r="A18521">
            <v>18518</v>
          </cell>
          <cell r="B18521" t="str">
            <v>17984-1</v>
          </cell>
          <cell r="E18521" t="str">
            <v>Стілець Сільвія V-14</v>
          </cell>
          <cell r="F18521" t="str">
            <v>Стілець Сільвія V-14</v>
          </cell>
          <cell r="G18521">
            <v>40847</v>
          </cell>
          <cell r="H18521">
            <v>256.08</v>
          </cell>
          <cell r="I18521" t="str">
            <v>0</v>
          </cell>
          <cell r="J18521" t="str">
            <v>Васильківське відділення (КРВ)</v>
          </cell>
          <cell r="K18521" t="str">
            <v>Задовільний</v>
          </cell>
          <cell r="M18521">
            <v>99</v>
          </cell>
        </row>
        <row r="18522">
          <cell r="A18522">
            <v>18519</v>
          </cell>
          <cell r="B18522" t="str">
            <v>17985-1</v>
          </cell>
          <cell r="E18522" t="str">
            <v>Стілець Сільвія V-14</v>
          </cell>
          <cell r="F18522" t="str">
            <v>Стілець Сільвія V-14</v>
          </cell>
          <cell r="G18522">
            <v>40847</v>
          </cell>
          <cell r="H18522">
            <v>256.08</v>
          </cell>
          <cell r="I18522" t="str">
            <v>0</v>
          </cell>
          <cell r="J18522" t="str">
            <v>м. Київ, вул.Кирилівська,82 (склад)</v>
          </cell>
          <cell r="K18522" t="str">
            <v>Задовільний</v>
          </cell>
          <cell r="M18522">
            <v>99</v>
          </cell>
        </row>
        <row r="18523">
          <cell r="A18523">
            <v>18520</v>
          </cell>
          <cell r="B18523" t="str">
            <v>17986-1</v>
          </cell>
          <cell r="E18523" t="str">
            <v>Стілець Сільвія V-14</v>
          </cell>
          <cell r="F18523" t="str">
            <v>Стілець Сільвія V-14</v>
          </cell>
          <cell r="G18523">
            <v>40847</v>
          </cell>
          <cell r="H18523">
            <v>256.08</v>
          </cell>
          <cell r="I18523" t="str">
            <v>0</v>
          </cell>
          <cell r="J18523" t="str">
            <v>ПАТ"Кристалбанк"(в оренді)вул.М.Гришка.8</v>
          </cell>
          <cell r="K18523" t="str">
            <v>Задовільний</v>
          </cell>
          <cell r="M18523">
            <v>99</v>
          </cell>
        </row>
        <row r="18524">
          <cell r="A18524">
            <v>18521</v>
          </cell>
          <cell r="B18524" t="str">
            <v>17987-1</v>
          </cell>
          <cell r="E18524" t="str">
            <v>Стілець Сільвія V-14</v>
          </cell>
          <cell r="F18524" t="str">
            <v>Стілець Сільвія V-14</v>
          </cell>
          <cell r="G18524">
            <v>40847</v>
          </cell>
          <cell r="H18524">
            <v>256.08</v>
          </cell>
          <cell r="I18524" t="str">
            <v>0</v>
          </cell>
          <cell r="J18524" t="str">
            <v>м. Київ, вул. Хохлових №8, частана корпусу №4  (склад)</v>
          </cell>
          <cell r="K18524" t="str">
            <v>Задовільний</v>
          </cell>
          <cell r="M18524">
            <v>99</v>
          </cell>
        </row>
        <row r="18525">
          <cell r="A18525">
            <v>18522</v>
          </cell>
          <cell r="B18525" t="str">
            <v>17988-1</v>
          </cell>
          <cell r="E18525" t="str">
            <v>Стілець Сільвія V-14</v>
          </cell>
          <cell r="F18525" t="str">
            <v>Стілець Сільвія V-14</v>
          </cell>
          <cell r="G18525">
            <v>40847</v>
          </cell>
          <cell r="H18525">
            <v>256.08</v>
          </cell>
          <cell r="I18525" t="str">
            <v>0</v>
          </cell>
          <cell r="J18525" t="str">
            <v>м. Київ, вул. Хохлових №8, частана корпусу №4  (склад)</v>
          </cell>
          <cell r="K18525" t="str">
            <v>Задовільний</v>
          </cell>
          <cell r="M18525">
            <v>99</v>
          </cell>
        </row>
        <row r="18526">
          <cell r="A18526">
            <v>18523</v>
          </cell>
          <cell r="B18526" t="str">
            <v>17989-1</v>
          </cell>
          <cell r="E18526" t="str">
            <v>Стілець Сільвія V-14</v>
          </cell>
          <cell r="F18526" t="str">
            <v>Стілець Сільвія V-14</v>
          </cell>
          <cell r="G18526">
            <v>40847</v>
          </cell>
          <cell r="H18526">
            <v>256.08</v>
          </cell>
          <cell r="I18526" t="str">
            <v>0</v>
          </cell>
          <cell r="J18526" t="str">
            <v>Васильківське відділення (КРВ)</v>
          </cell>
          <cell r="K18526" t="str">
            <v>Задовільний</v>
          </cell>
          <cell r="M18526">
            <v>99</v>
          </cell>
        </row>
        <row r="18527">
          <cell r="A18527">
            <v>18524</v>
          </cell>
          <cell r="B18527" t="str">
            <v>17990-1</v>
          </cell>
          <cell r="E18527" t="str">
            <v>Стілець Сільвія V-14</v>
          </cell>
          <cell r="F18527" t="str">
            <v>Стілець Сільвія V-14</v>
          </cell>
          <cell r="G18527">
            <v>40847</v>
          </cell>
          <cell r="H18527">
            <v>256.08</v>
          </cell>
          <cell r="I18527" t="str">
            <v>0</v>
          </cell>
          <cell r="J18527" t="str">
            <v>м. Київ, вул. Хохлових №8, частана корпусу №4  (склад)</v>
          </cell>
          <cell r="K18527" t="str">
            <v>Задовільний</v>
          </cell>
          <cell r="M18527">
            <v>99</v>
          </cell>
        </row>
        <row r="18528">
          <cell r="A18528">
            <v>18525</v>
          </cell>
          <cell r="B18528" t="str">
            <v>17991-1</v>
          </cell>
          <cell r="E18528" t="str">
            <v>Стілець Сільвія V-14</v>
          </cell>
          <cell r="F18528" t="str">
            <v>Стілець Сільвія V-14</v>
          </cell>
          <cell r="G18528">
            <v>40847</v>
          </cell>
          <cell r="H18528">
            <v>256.08</v>
          </cell>
          <cell r="I18528" t="str">
            <v>0</v>
          </cell>
          <cell r="J18528" t="str">
            <v>Вул.Прорізна, каб.33 (Головний банк)</v>
          </cell>
          <cell r="K18528" t="str">
            <v>Задовільний</v>
          </cell>
          <cell r="M18528">
            <v>99</v>
          </cell>
        </row>
        <row r="18529">
          <cell r="A18529">
            <v>18526</v>
          </cell>
          <cell r="B18529" t="str">
            <v>19133-1</v>
          </cell>
          <cell r="E18529" t="str">
            <v>Стілець Сільвія на рамі</v>
          </cell>
          <cell r="F18529" t="str">
            <v>Стілець Сільвія на рамі</v>
          </cell>
          <cell r="G18529">
            <v>41394</v>
          </cell>
          <cell r="H18529">
            <v>243.04</v>
          </cell>
          <cell r="I18529" t="str">
            <v>0</v>
          </cell>
          <cell r="J18529" t="str">
            <v>м. Київ, вул.Кирилівська,82 (склад)</v>
          </cell>
          <cell r="K18529" t="str">
            <v>Задовільний</v>
          </cell>
          <cell r="M18529">
            <v>99</v>
          </cell>
        </row>
        <row r="18530">
          <cell r="A18530">
            <v>18527</v>
          </cell>
          <cell r="B18530" t="str">
            <v>19134-1</v>
          </cell>
          <cell r="E18530" t="str">
            <v>Стілець Сільвія на рамі</v>
          </cell>
          <cell r="F18530" t="str">
            <v>Стілець Сільвія на рамі</v>
          </cell>
          <cell r="G18530">
            <v>41394</v>
          </cell>
          <cell r="H18530">
            <v>243.04</v>
          </cell>
          <cell r="I18530" t="str">
            <v>0</v>
          </cell>
          <cell r="J18530" t="str">
            <v>м. Київ, вул.Кирилівська,82 (склад)</v>
          </cell>
          <cell r="K18530" t="str">
            <v>Задовільний</v>
          </cell>
          <cell r="M18530">
            <v>99</v>
          </cell>
        </row>
        <row r="18531">
          <cell r="A18531">
            <v>18528</v>
          </cell>
          <cell r="B18531" t="str">
            <v>19135-1</v>
          </cell>
          <cell r="E18531" t="str">
            <v>Стілець Сільвія на рамі</v>
          </cell>
          <cell r="F18531" t="str">
            <v>Стілець Сільвія на рамі</v>
          </cell>
          <cell r="G18531">
            <v>41394</v>
          </cell>
          <cell r="H18531">
            <v>243.04</v>
          </cell>
          <cell r="I18531" t="str">
            <v>0</v>
          </cell>
          <cell r="J18531" t="str">
            <v>кладова</v>
          </cell>
          <cell r="K18531" t="str">
            <v>Задовільний</v>
          </cell>
          <cell r="M18531">
            <v>99</v>
          </cell>
        </row>
        <row r="18532">
          <cell r="A18532">
            <v>18529</v>
          </cell>
          <cell r="B18532" t="str">
            <v>31036-1</v>
          </cell>
          <cell r="E18532" t="str">
            <v xml:space="preserve">Крісло COMFORT </v>
          </cell>
          <cell r="F18532" t="str">
            <v xml:space="preserve">Крісло COMFORT </v>
          </cell>
          <cell r="G18532">
            <v>42254</v>
          </cell>
          <cell r="H18532">
            <v>706</v>
          </cell>
          <cell r="I18532" t="str">
            <v>0</v>
          </cell>
          <cell r="J18532" t="str">
            <v>кладова</v>
          </cell>
          <cell r="K18532" t="str">
            <v>Задовільний</v>
          </cell>
          <cell r="M18532">
            <v>243</v>
          </cell>
        </row>
        <row r="18533">
          <cell r="A18533">
            <v>18530</v>
          </cell>
          <cell r="B18533" t="str">
            <v>31037-1</v>
          </cell>
          <cell r="E18533" t="str">
            <v xml:space="preserve">Крісло COMFORT </v>
          </cell>
          <cell r="F18533" t="str">
            <v xml:space="preserve">Крісло COMFORT </v>
          </cell>
          <cell r="G18533">
            <v>42254</v>
          </cell>
          <cell r="H18533">
            <v>706</v>
          </cell>
          <cell r="I18533" t="str">
            <v>0</v>
          </cell>
          <cell r="J18533" t="str">
            <v>ПАТ"Кристалбанк"(в оренді)вул.М.Гришка.8</v>
          </cell>
          <cell r="K18533" t="str">
            <v>Задовільний</v>
          </cell>
          <cell r="M18533">
            <v>243</v>
          </cell>
        </row>
        <row r="18534">
          <cell r="A18534">
            <v>18531</v>
          </cell>
          <cell r="B18534" t="str">
            <v>31038-1</v>
          </cell>
          <cell r="E18534" t="str">
            <v xml:space="preserve">Крісло COMFORT </v>
          </cell>
          <cell r="F18534" t="str">
            <v xml:space="preserve">Крісло COMFORT </v>
          </cell>
          <cell r="G18534">
            <v>42254</v>
          </cell>
          <cell r="H18534">
            <v>706</v>
          </cell>
          <cell r="I18534" t="str">
            <v>0</v>
          </cell>
          <cell r="J18534" t="str">
            <v>м. Київ, вул. Хохлових №8, частана корпусу №4  (склад)</v>
          </cell>
          <cell r="K18534" t="str">
            <v>Задовільний</v>
          </cell>
          <cell r="M18534">
            <v>243</v>
          </cell>
        </row>
        <row r="18535">
          <cell r="A18535">
            <v>18532</v>
          </cell>
          <cell r="B18535" t="str">
            <v>31039-1</v>
          </cell>
          <cell r="E18535" t="str">
            <v xml:space="preserve">Крісло COMFORT </v>
          </cell>
          <cell r="F18535" t="str">
            <v xml:space="preserve">Крісло COMFORT </v>
          </cell>
          <cell r="G18535">
            <v>42300</v>
          </cell>
          <cell r="H18535">
            <v>706</v>
          </cell>
          <cell r="I18535" t="str">
            <v>0</v>
          </cell>
          <cell r="J18535" t="str">
            <v>м. Київ, вул.Кирилівська,82 (склад)</v>
          </cell>
          <cell r="K18535" t="str">
            <v>Задовільний</v>
          </cell>
          <cell r="M18535">
            <v>243</v>
          </cell>
        </row>
        <row r="18536">
          <cell r="A18536">
            <v>18533</v>
          </cell>
          <cell r="B18536" t="str">
            <v>31040-1</v>
          </cell>
          <cell r="E18536" t="str">
            <v xml:space="preserve">Крісло COMFORT </v>
          </cell>
          <cell r="F18536" t="str">
            <v xml:space="preserve">Крісло COMFORT </v>
          </cell>
          <cell r="G18536">
            <v>42300</v>
          </cell>
          <cell r="H18536">
            <v>706</v>
          </cell>
          <cell r="I18536" t="str">
            <v>0</v>
          </cell>
          <cell r="J18536" t="str">
            <v>м. Київ, вул.Кирилівська,82 (склад)</v>
          </cell>
          <cell r="K18536" t="str">
            <v>Задовільний</v>
          </cell>
          <cell r="M18536">
            <v>243</v>
          </cell>
        </row>
        <row r="18537">
          <cell r="A18537">
            <v>18534</v>
          </cell>
          <cell r="B18537" t="str">
            <v>31041-1</v>
          </cell>
          <cell r="E18537" t="str">
            <v xml:space="preserve">Крісло COMFORT </v>
          </cell>
          <cell r="F18537" t="str">
            <v xml:space="preserve">Крісло COMFORT </v>
          </cell>
          <cell r="G18537">
            <v>42300</v>
          </cell>
          <cell r="H18537">
            <v>706</v>
          </cell>
          <cell r="I18537" t="str">
            <v>0</v>
          </cell>
          <cell r="J18537" t="str">
            <v>Києво - Святошинське відділення (КРВ)</v>
          </cell>
          <cell r="K18537" t="str">
            <v>Задовільний</v>
          </cell>
          <cell r="M18537">
            <v>243</v>
          </cell>
        </row>
        <row r="18538">
          <cell r="A18538">
            <v>18535</v>
          </cell>
          <cell r="B18538" t="str">
            <v>31042-1</v>
          </cell>
          <cell r="E18538" t="str">
            <v xml:space="preserve">Крісло COMFORT </v>
          </cell>
          <cell r="F18538" t="str">
            <v xml:space="preserve">Крісло COMFORT </v>
          </cell>
          <cell r="G18538">
            <v>42300</v>
          </cell>
          <cell r="H18538">
            <v>706</v>
          </cell>
          <cell r="I18538" t="str">
            <v>0</v>
          </cell>
          <cell r="J18538" t="str">
            <v>вул.Прорізна ,8а</v>
          </cell>
          <cell r="K18538" t="str">
            <v>Задовільний</v>
          </cell>
          <cell r="M18538">
            <v>243</v>
          </cell>
        </row>
        <row r="18539">
          <cell r="A18539">
            <v>18536</v>
          </cell>
          <cell r="B18539" t="str">
            <v>19136-1</v>
          </cell>
          <cell r="E18539" t="str">
            <v>Стілець Сільвія на рамі</v>
          </cell>
          <cell r="F18539" t="str">
            <v>Стілець Сільвія на рамі</v>
          </cell>
          <cell r="G18539">
            <v>41394</v>
          </cell>
          <cell r="H18539">
            <v>243.04</v>
          </cell>
          <cell r="I18539" t="str">
            <v>0</v>
          </cell>
          <cell r="J18539" t="str">
            <v>кладова</v>
          </cell>
          <cell r="K18539" t="str">
            <v>Задовільний</v>
          </cell>
          <cell r="M18539">
            <v>99</v>
          </cell>
        </row>
        <row r="18540">
          <cell r="A18540">
            <v>18537</v>
          </cell>
          <cell r="B18540" t="str">
            <v>19137-1</v>
          </cell>
          <cell r="E18540" t="str">
            <v>Стілець Сільвія на рамі</v>
          </cell>
          <cell r="F18540" t="str">
            <v>Стілець Сільвія на рамі</v>
          </cell>
          <cell r="G18540">
            <v>41394</v>
          </cell>
          <cell r="H18540">
            <v>243.04</v>
          </cell>
          <cell r="I18540" t="str">
            <v>0</v>
          </cell>
          <cell r="J18540" t="str">
            <v>кладова</v>
          </cell>
          <cell r="K18540" t="str">
            <v>Задовільний</v>
          </cell>
          <cell r="M18540">
            <v>99</v>
          </cell>
        </row>
        <row r="18541">
          <cell r="A18541">
            <v>18538</v>
          </cell>
          <cell r="B18541" t="str">
            <v>19138-1</v>
          </cell>
          <cell r="E18541" t="str">
            <v>Стілець Сільвія на рамі</v>
          </cell>
          <cell r="F18541" t="str">
            <v>Стілець Сільвія на рамі</v>
          </cell>
          <cell r="G18541">
            <v>41394</v>
          </cell>
          <cell r="H18541">
            <v>243.04</v>
          </cell>
          <cell r="I18541" t="str">
            <v>0</v>
          </cell>
          <cell r="J18541" t="str">
            <v>к.36</v>
          </cell>
          <cell r="K18541" t="str">
            <v>Задовільний</v>
          </cell>
          <cell r="M18541">
            <v>99</v>
          </cell>
        </row>
        <row r="18542">
          <cell r="A18542">
            <v>18539</v>
          </cell>
          <cell r="B18542" t="str">
            <v>3286-1</v>
          </cell>
          <cell r="E18542" t="str">
            <v>Стілець Сільвія хром.</v>
          </cell>
          <cell r="F18542" t="str">
            <v>Стілець Сільвія хром.</v>
          </cell>
          <cell r="G18542">
            <v>38406</v>
          </cell>
          <cell r="H18542">
            <v>100</v>
          </cell>
          <cell r="I18542" t="str">
            <v>0</v>
          </cell>
          <cell r="J18542" t="str">
            <v>вул.Прорізна ,8а</v>
          </cell>
          <cell r="K18542" t="str">
            <v>Задовільний</v>
          </cell>
          <cell r="M18542">
            <v>99</v>
          </cell>
        </row>
        <row r="18543">
          <cell r="A18543">
            <v>18540</v>
          </cell>
          <cell r="B18543" t="str">
            <v>31047-1</v>
          </cell>
          <cell r="E18543" t="str">
            <v>Калькулятор CITISEN SDC-888T(12розр.)</v>
          </cell>
          <cell r="F18543" t="str">
            <v>Калькулятор CITISEN SDC-888T(12розр.)</v>
          </cell>
          <cell r="G18543">
            <v>42265</v>
          </cell>
          <cell r="H18543">
            <v>256.10000000000002</v>
          </cell>
          <cell r="I18543" t="str">
            <v>0</v>
          </cell>
          <cell r="J18543" t="str">
            <v>вул.Прорізна ,8а</v>
          </cell>
          <cell r="K18543" t="str">
            <v>Задовільний</v>
          </cell>
          <cell r="M18543">
            <v>38</v>
          </cell>
        </row>
        <row r="18544">
          <cell r="A18544">
            <v>18541</v>
          </cell>
          <cell r="B18544" t="str">
            <v>31048-1</v>
          </cell>
          <cell r="E18544" t="str">
            <v>Калькулятор CITISEN SDC-888T(12розр.)</v>
          </cell>
          <cell r="F18544" t="str">
            <v>Калькулятор CITISEN SDC-888T(12розр.)</v>
          </cell>
          <cell r="G18544">
            <v>42265</v>
          </cell>
          <cell r="H18544">
            <v>256.10000000000002</v>
          </cell>
          <cell r="I18544" t="str">
            <v>0</v>
          </cell>
          <cell r="J18544" t="str">
            <v>к.31</v>
          </cell>
          <cell r="K18544" t="str">
            <v>Задовільний</v>
          </cell>
          <cell r="M18544">
            <v>38</v>
          </cell>
        </row>
        <row r="18545">
          <cell r="A18545">
            <v>18542</v>
          </cell>
          <cell r="B18545" t="str">
            <v>31049-1</v>
          </cell>
          <cell r="E18545" t="str">
            <v>Калькулятор CITISEN SDC-888T(12розр.)</v>
          </cell>
          <cell r="F18545" t="str">
            <v>Калькулятор CITISEN SDC-888T(12розр.)</v>
          </cell>
          <cell r="G18545">
            <v>42265</v>
          </cell>
          <cell r="H18545">
            <v>256.10000000000002</v>
          </cell>
          <cell r="I18545" t="str">
            <v>0</v>
          </cell>
          <cell r="J18545" t="str">
            <v>ОПЕРУ</v>
          </cell>
          <cell r="K18545" t="str">
            <v>Задовільний</v>
          </cell>
          <cell r="M18545">
            <v>38</v>
          </cell>
        </row>
        <row r="18546">
          <cell r="A18546">
            <v>18543</v>
          </cell>
          <cell r="B18546" t="str">
            <v>31050-1</v>
          </cell>
          <cell r="E18546" t="str">
            <v>Калькулятор CITISEN SDC-888T(12розр.)</v>
          </cell>
          <cell r="F18546" t="str">
            <v>Калькулятор CITISEN SDC-888T(12розр.)</v>
          </cell>
          <cell r="G18546">
            <v>42265</v>
          </cell>
          <cell r="H18546">
            <v>256.10000000000002</v>
          </cell>
          <cell r="I18546" t="str">
            <v>0</v>
          </cell>
          <cell r="J18546" t="str">
            <v>вул.Прорізна ,8а</v>
          </cell>
          <cell r="K18546" t="str">
            <v>Задовільний</v>
          </cell>
          <cell r="M18546">
            <v>38</v>
          </cell>
        </row>
        <row r="18547">
          <cell r="A18547">
            <v>18544</v>
          </cell>
          <cell r="B18547" t="str">
            <v>31052-1</v>
          </cell>
          <cell r="E18547" t="str">
            <v>Калькулятор CITISEN SDC-888T(12розр.)</v>
          </cell>
          <cell r="F18547" t="str">
            <v>Калькулятор CITISEN SDC-888T(12розр.)</v>
          </cell>
          <cell r="G18547">
            <v>42265</v>
          </cell>
          <cell r="H18547">
            <v>256.10000000000002</v>
          </cell>
          <cell r="I18547" t="str">
            <v>0</v>
          </cell>
          <cell r="J18547" t="str">
            <v>к.41</v>
          </cell>
          <cell r="K18547" t="str">
            <v>Задовільний</v>
          </cell>
          <cell r="M18547">
            <v>38</v>
          </cell>
        </row>
        <row r="18548">
          <cell r="A18548">
            <v>18545</v>
          </cell>
          <cell r="B18548" t="str">
            <v>31053-1</v>
          </cell>
          <cell r="E18548" t="str">
            <v>Калькулятор CITISEN SDC-888T(12розр.)</v>
          </cell>
          <cell r="F18548" t="str">
            <v>Калькулятор CITISEN SDC-888T(12розр.)</v>
          </cell>
          <cell r="G18548">
            <v>42265</v>
          </cell>
          <cell r="H18548">
            <v>256.10000000000002</v>
          </cell>
          <cell r="I18548" t="str">
            <v>0</v>
          </cell>
          <cell r="J18548" t="str">
            <v>каса підвал Хрещатик, 8</v>
          </cell>
          <cell r="K18548" t="str">
            <v>Задовільний</v>
          </cell>
          <cell r="M18548">
            <v>38</v>
          </cell>
        </row>
        <row r="18549">
          <cell r="A18549">
            <v>18546</v>
          </cell>
          <cell r="B18549" t="str">
            <v>31054-1</v>
          </cell>
          <cell r="E18549" t="str">
            <v>Калькулятор CITISEN SDC-888T(12розр.)</v>
          </cell>
          <cell r="F18549" t="str">
            <v>Калькулятор CITISEN SDC-888T(12розр.)</v>
          </cell>
          <cell r="G18549">
            <v>42265</v>
          </cell>
          <cell r="H18549">
            <v>256.10000000000002</v>
          </cell>
          <cell r="I18549" t="str">
            <v>0</v>
          </cell>
          <cell r="J18549" t="str">
            <v>Херсонське РВ</v>
          </cell>
          <cell r="K18549" t="str">
            <v>Задовільний</v>
          </cell>
          <cell r="M18549">
            <v>38</v>
          </cell>
        </row>
        <row r="18550">
          <cell r="A18550">
            <v>18547</v>
          </cell>
          <cell r="B18550" t="str">
            <v>31055-1</v>
          </cell>
          <cell r="E18550" t="str">
            <v>Калькулятор Citizen 121</v>
          </cell>
          <cell r="F18550" t="str">
            <v>Калькулятор Citizen 121</v>
          </cell>
          <cell r="G18550">
            <v>42265</v>
          </cell>
          <cell r="H18550">
            <v>1319.5</v>
          </cell>
          <cell r="I18550" t="str">
            <v>0</v>
          </cell>
          <cell r="J18550" t="str">
            <v>каса підвал Хрещатик, 8</v>
          </cell>
          <cell r="K18550" t="str">
            <v>Задовільний</v>
          </cell>
          <cell r="M18550">
            <v>75</v>
          </cell>
        </row>
        <row r="18551">
          <cell r="A18551">
            <v>18548</v>
          </cell>
          <cell r="B18551" t="str">
            <v>31056-1</v>
          </cell>
          <cell r="E18551" t="str">
            <v>Калькулятор Citizen 121</v>
          </cell>
          <cell r="F18551" t="str">
            <v>Калькулятор Citizen 121</v>
          </cell>
          <cell r="G18551">
            <v>42265</v>
          </cell>
          <cell r="H18551">
            <v>1319.5</v>
          </cell>
          <cell r="I18551" t="str">
            <v>0</v>
          </cell>
          <cell r="J18551" t="str">
            <v>вул.Прорізна ,8а</v>
          </cell>
          <cell r="K18551" t="str">
            <v>Задовільний</v>
          </cell>
          <cell r="M18551">
            <v>75</v>
          </cell>
        </row>
        <row r="18552">
          <cell r="A18552">
            <v>18549</v>
          </cell>
          <cell r="B18552" t="str">
            <v>31057-1</v>
          </cell>
          <cell r="E18552" t="str">
            <v>Калькулятор Citizen 121</v>
          </cell>
          <cell r="F18552" t="str">
            <v>Калькулятор Citizen 121</v>
          </cell>
          <cell r="G18552">
            <v>42265</v>
          </cell>
          <cell r="H18552">
            <v>1319.5</v>
          </cell>
          <cell r="I18552" t="str">
            <v>0</v>
          </cell>
          <cell r="J18552" t="str">
            <v>к.47</v>
          </cell>
          <cell r="K18552" t="str">
            <v>Задовільний</v>
          </cell>
          <cell r="M18552">
            <v>75</v>
          </cell>
        </row>
        <row r="18553">
          <cell r="A18553">
            <v>18550</v>
          </cell>
          <cell r="B18553" t="str">
            <v>31059-1</v>
          </cell>
          <cell r="E18553" t="str">
            <v>Калькулятор Citizen 121</v>
          </cell>
          <cell r="F18553" t="str">
            <v>Калькулятор Citizen 121</v>
          </cell>
          <cell r="G18553">
            <v>42265</v>
          </cell>
          <cell r="H18553">
            <v>1319.5</v>
          </cell>
          <cell r="I18553" t="str">
            <v>0</v>
          </cell>
          <cell r="J18553" t="str">
            <v>Тернопільське РВ</v>
          </cell>
          <cell r="K18553" t="str">
            <v>Задовільний</v>
          </cell>
          <cell r="M18553">
            <v>75</v>
          </cell>
        </row>
        <row r="18554">
          <cell r="A18554">
            <v>18551</v>
          </cell>
          <cell r="B18554" t="str">
            <v>31060-1</v>
          </cell>
          <cell r="E18554" t="str">
            <v>Калькулятор Citizen 121</v>
          </cell>
          <cell r="F18554" t="str">
            <v>Калькулятор Citizen 121</v>
          </cell>
          <cell r="G18554">
            <v>42262</v>
          </cell>
          <cell r="H18554">
            <v>1319.5</v>
          </cell>
          <cell r="I18554" t="str">
            <v>0</v>
          </cell>
          <cell r="J18554" t="str">
            <v>Тернопільське РВ</v>
          </cell>
          <cell r="K18554" t="str">
            <v>Задовільний</v>
          </cell>
          <cell r="M18554">
            <v>75</v>
          </cell>
        </row>
        <row r="18555">
          <cell r="A18555">
            <v>18552</v>
          </cell>
          <cell r="B18555" t="str">
            <v>31061-1</v>
          </cell>
          <cell r="E18555" t="str">
            <v>Калькулятор CITISEN SDC-888T(12розр.)</v>
          </cell>
          <cell r="F18555" t="str">
            <v>Калькулятор CITISEN SDC-888T(12розр.)</v>
          </cell>
          <cell r="G18555">
            <v>42262</v>
          </cell>
          <cell r="H18555">
            <v>256.10000000000002</v>
          </cell>
          <cell r="I18555" t="str">
            <v>0</v>
          </cell>
          <cell r="J18555" t="str">
            <v>Тернопільське РВ</v>
          </cell>
          <cell r="K18555" t="str">
            <v>Задовільний</v>
          </cell>
          <cell r="M18555">
            <v>38</v>
          </cell>
        </row>
        <row r="18556">
          <cell r="A18556">
            <v>18553</v>
          </cell>
          <cell r="B18556" t="str">
            <v>31063-1</v>
          </cell>
          <cell r="E18556" t="str">
            <v>Калькулятор CITISEN SDC-888T(12розр.)</v>
          </cell>
          <cell r="F18556" t="str">
            <v>Калькулятор CITISEN SDC-888T(12розр.)</v>
          </cell>
          <cell r="G18556">
            <v>42265</v>
          </cell>
          <cell r="H18556">
            <v>256.10000000000002</v>
          </cell>
          <cell r="I18556" t="str">
            <v>0</v>
          </cell>
          <cell r="J18556" t="str">
            <v>Тернопільське РВ</v>
          </cell>
          <cell r="K18556" t="str">
            <v>Задовільний</v>
          </cell>
          <cell r="M18556">
            <v>38</v>
          </cell>
        </row>
        <row r="18557">
          <cell r="A18557">
            <v>18554</v>
          </cell>
          <cell r="B18557" t="str">
            <v>31064-1</v>
          </cell>
          <cell r="E18557" t="str">
            <v>Калькулятор CITISEN SDC-888T(12розр.)</v>
          </cell>
          <cell r="F18557" t="str">
            <v>Калькулятор CITISEN SDC-888T(12розр.)</v>
          </cell>
          <cell r="G18557">
            <v>42265</v>
          </cell>
          <cell r="H18557">
            <v>256.10000000000002</v>
          </cell>
          <cell r="I18557" t="str">
            <v>0</v>
          </cell>
          <cell r="J18557" t="str">
            <v>м. Київ, вул. Хохлових №8, частана корпусу №4  (склад)</v>
          </cell>
          <cell r="K18557" t="str">
            <v>Задовільний</v>
          </cell>
          <cell r="M18557">
            <v>38</v>
          </cell>
        </row>
        <row r="18558">
          <cell r="A18558">
            <v>18555</v>
          </cell>
          <cell r="B18558" t="str">
            <v>31065-1</v>
          </cell>
          <cell r="E18558" t="str">
            <v>Калькулятор CITISEN SDC-888T(12розр.)</v>
          </cell>
          <cell r="F18558" t="str">
            <v>Калькулятор CITISEN SDC-888T(12розр.)</v>
          </cell>
          <cell r="G18558">
            <v>42265</v>
          </cell>
          <cell r="H18558">
            <v>256.10000000000002</v>
          </cell>
          <cell r="I18558" t="str">
            <v>0</v>
          </cell>
          <cell r="J18558" t="str">
            <v>м. Київ, вул. Хохлових №8, частана корпусу №4  (склад)</v>
          </cell>
          <cell r="K18558" t="str">
            <v>Задовільний</v>
          </cell>
          <cell r="M18558">
            <v>38</v>
          </cell>
        </row>
        <row r="18559">
          <cell r="A18559">
            <v>18556</v>
          </cell>
          <cell r="B18559" t="str">
            <v>31066-1</v>
          </cell>
          <cell r="E18559" t="str">
            <v>Калькулятор CITISEN SDC-888T(12розр.)</v>
          </cell>
          <cell r="F18559" t="str">
            <v>Калькулятор CITISEN SDC-888T(12розр.)</v>
          </cell>
          <cell r="G18559">
            <v>42271</v>
          </cell>
          <cell r="H18559">
            <v>256.10000000000002</v>
          </cell>
          <cell r="I18559" t="str">
            <v>0</v>
          </cell>
          <cell r="J18559" t="str">
            <v>м. Київ, вул.Кирилівська,82 (склад)</v>
          </cell>
          <cell r="K18559" t="str">
            <v>б/у</v>
          </cell>
          <cell r="M18559">
            <v>38</v>
          </cell>
        </row>
        <row r="18560">
          <cell r="A18560">
            <v>18557</v>
          </cell>
          <cell r="B18560" t="str">
            <v>31067-1</v>
          </cell>
          <cell r="E18560" t="str">
            <v>Калькулятор CITISEN SDC-888T(12розр.)</v>
          </cell>
          <cell r="F18560" t="str">
            <v>Калькулятор CITISEN SDC-888T(12розр.)</v>
          </cell>
          <cell r="G18560">
            <v>42271</v>
          </cell>
          <cell r="H18560">
            <v>256.10000000000002</v>
          </cell>
          <cell r="I18560" t="str">
            <v>0</v>
          </cell>
          <cell r="J18560" t="str">
            <v>м. Київ, вул. Хохлових №8, частана корпусу №4  (склад)</v>
          </cell>
          <cell r="K18560" t="str">
            <v>б/у</v>
          </cell>
          <cell r="M18560">
            <v>38</v>
          </cell>
        </row>
        <row r="18561">
          <cell r="A18561">
            <v>18558</v>
          </cell>
          <cell r="B18561" t="str">
            <v>31068-1</v>
          </cell>
          <cell r="E18561" t="str">
            <v>Бокс для демонстрації монет</v>
          </cell>
          <cell r="F18561" t="str">
            <v>Бокс для демонстрації монет</v>
          </cell>
          <cell r="G18561">
            <v>42254</v>
          </cell>
          <cell r="H18561">
            <v>1562</v>
          </cell>
          <cell r="I18561" t="str">
            <v>0</v>
          </cell>
          <cell r="J18561" t="str">
            <v>м. Київ, вул. Хохлових №8, частана корпусу №4  (склад)</v>
          </cell>
          <cell r="K18561" t="str">
            <v>Задовільний</v>
          </cell>
          <cell r="M18561">
            <v>224</v>
          </cell>
        </row>
        <row r="18562">
          <cell r="A18562">
            <v>18559</v>
          </cell>
          <cell r="B18562" t="str">
            <v>31069-1</v>
          </cell>
          <cell r="E18562" t="str">
            <v xml:space="preserve">Монітор LED LCD Samsung 18,5 " </v>
          </cell>
          <cell r="F18562" t="str">
            <v xml:space="preserve">Монітор LED LCD Samsung 18,5 " </v>
          </cell>
          <cell r="G18562">
            <v>42268</v>
          </cell>
          <cell r="H18562">
            <v>1944</v>
          </cell>
          <cell r="I18562" t="str">
            <v>0</v>
          </cell>
          <cell r="J18562" t="str">
            <v>м. Київ, вул. Хохлових №8, частана корпусу №4  (склад)</v>
          </cell>
          <cell r="K18562" t="str">
            <v>Задовільний</v>
          </cell>
          <cell r="M18562">
            <v>750</v>
          </cell>
        </row>
        <row r="18563">
          <cell r="A18563">
            <v>18560</v>
          </cell>
          <cell r="B18563" t="str">
            <v>31070-1</v>
          </cell>
          <cell r="E18563" t="str">
            <v xml:space="preserve">Монітор LED LCD Samsung 18,5 " </v>
          </cell>
          <cell r="F18563" t="str">
            <v xml:space="preserve">Монітор LED LCD Samsung 18,5 " </v>
          </cell>
          <cell r="G18563">
            <v>42268</v>
          </cell>
          <cell r="H18563">
            <v>1944</v>
          </cell>
          <cell r="I18563" t="str">
            <v>0</v>
          </cell>
          <cell r="J18563" t="str">
            <v>вул.Прорізна,11</v>
          </cell>
          <cell r="K18563" t="str">
            <v>Задовільний</v>
          </cell>
          <cell r="M18563">
            <v>750</v>
          </cell>
        </row>
        <row r="18564">
          <cell r="A18564">
            <v>18561</v>
          </cell>
          <cell r="B18564" t="str">
            <v>31071-1</v>
          </cell>
          <cell r="E18564" t="str">
            <v xml:space="preserve">Монітор LED LCD Samsung 18,5 " </v>
          </cell>
          <cell r="F18564" t="str">
            <v xml:space="preserve">Монітор LED LCD Samsung 18,5 " </v>
          </cell>
          <cell r="G18564">
            <v>42268</v>
          </cell>
          <cell r="H18564">
            <v>1944</v>
          </cell>
          <cell r="I18564" t="str">
            <v>0</v>
          </cell>
          <cell r="J18564" t="str">
            <v>к.33</v>
          </cell>
          <cell r="K18564" t="str">
            <v>Задовільний</v>
          </cell>
          <cell r="M18564">
            <v>750</v>
          </cell>
        </row>
        <row r="18565">
          <cell r="A18565">
            <v>18562</v>
          </cell>
          <cell r="B18565" t="str">
            <v>31072-1</v>
          </cell>
          <cell r="E18565" t="str">
            <v xml:space="preserve">Монітор LED LCD Samsung 18,5 " </v>
          </cell>
          <cell r="F18565" t="str">
            <v xml:space="preserve">Монітор LED LCD Samsung 18,5 " </v>
          </cell>
          <cell r="G18565">
            <v>42268</v>
          </cell>
          <cell r="H18565">
            <v>1944</v>
          </cell>
          <cell r="I18565" t="str">
            <v>0</v>
          </cell>
          <cell r="J18565" t="str">
            <v>к.33</v>
          </cell>
          <cell r="K18565" t="str">
            <v>Задовільний</v>
          </cell>
          <cell r="M18565">
            <v>750</v>
          </cell>
        </row>
        <row r="18566">
          <cell r="A18566">
            <v>18563</v>
          </cell>
          <cell r="B18566" t="str">
            <v>31073-1</v>
          </cell>
          <cell r="E18566" t="str">
            <v xml:space="preserve">Монітор LED LCD Samsung 18,5 " </v>
          </cell>
          <cell r="F18566" t="str">
            <v xml:space="preserve">Монітор LED LCD Samsung 18,5 " </v>
          </cell>
          <cell r="G18566">
            <v>42268</v>
          </cell>
          <cell r="H18566">
            <v>1944</v>
          </cell>
          <cell r="I18566" t="str">
            <v>0</v>
          </cell>
          <cell r="J18566" t="str">
            <v>м. Київ, вул.Кирилівська,82 (склад)</v>
          </cell>
          <cell r="K18566" t="str">
            <v>Задовільний</v>
          </cell>
          <cell r="M18566">
            <v>750</v>
          </cell>
        </row>
        <row r="18567">
          <cell r="A18567">
            <v>18564</v>
          </cell>
          <cell r="B18567" t="str">
            <v>31074-1</v>
          </cell>
          <cell r="E18567" t="str">
            <v xml:space="preserve">Монітор LED LCD Samsung 18,5 " </v>
          </cell>
          <cell r="F18567" t="str">
            <v xml:space="preserve">Монітор LED LCD Samsung 18,5 " </v>
          </cell>
          <cell r="G18567">
            <v>42268</v>
          </cell>
          <cell r="H18567">
            <v>1944</v>
          </cell>
          <cell r="I18567" t="str">
            <v>0</v>
          </cell>
          <cell r="J18567" t="str">
            <v>м. Київ, вул. Хохлових №8, частана корпусу №4  (склад)</v>
          </cell>
          <cell r="K18567" t="str">
            <v>Задовільний</v>
          </cell>
          <cell r="M18567">
            <v>750</v>
          </cell>
        </row>
        <row r="18568">
          <cell r="A18568">
            <v>18565</v>
          </cell>
          <cell r="B18568" t="str">
            <v>31075-1</v>
          </cell>
          <cell r="E18568" t="str">
            <v xml:space="preserve">Монітор LED LCD Samsung 18,5 " </v>
          </cell>
          <cell r="F18568" t="str">
            <v xml:space="preserve">Монітор LED LCD Samsung 18,5 " </v>
          </cell>
          <cell r="G18568">
            <v>42268</v>
          </cell>
          <cell r="H18568">
            <v>1944</v>
          </cell>
          <cell r="I18568" t="str">
            <v>0</v>
          </cell>
          <cell r="J18568" t="str">
            <v>м. Київ, вул. Хохлових №8, частана корпусу №4  (склад)</v>
          </cell>
          <cell r="K18568" t="str">
            <v>Задовільний</v>
          </cell>
          <cell r="M18568">
            <v>750</v>
          </cell>
        </row>
        <row r="18569">
          <cell r="A18569">
            <v>18566</v>
          </cell>
          <cell r="B18569" t="str">
            <v>31076-1</v>
          </cell>
          <cell r="E18569" t="str">
            <v>Водонагрівач ARISTON</v>
          </cell>
          <cell r="F18569" t="str">
            <v>Водонагрівач ARISTON</v>
          </cell>
          <cell r="G18569">
            <v>42262</v>
          </cell>
          <cell r="H18569">
            <v>1960</v>
          </cell>
          <cell r="I18569" t="str">
            <v>0</v>
          </cell>
          <cell r="J18569" t="str">
            <v>м. Київ, вул. Хохлових №8, частана корпусу №4  (склад)</v>
          </cell>
          <cell r="K18569" t="str">
            <v>Задовільний</v>
          </cell>
          <cell r="M18569">
            <v>300</v>
          </cell>
        </row>
        <row r="18570">
          <cell r="A18570">
            <v>18567</v>
          </cell>
          <cell r="B18570" t="str">
            <v>31077-1</v>
          </cell>
          <cell r="E18570" t="str">
            <v>Крісло COMFORT</v>
          </cell>
          <cell r="F18570" t="str">
            <v>Крісло COMFORT</v>
          </cell>
          <cell r="G18570">
            <v>42262</v>
          </cell>
          <cell r="H18570">
            <v>708</v>
          </cell>
          <cell r="I18570" t="str">
            <v>0</v>
          </cell>
          <cell r="J18570" t="str">
            <v>м. Київ, вул. Хохлових №8, частана корпусу №4  (склад)</v>
          </cell>
          <cell r="K18570" t="str">
            <v>Задовільний</v>
          </cell>
          <cell r="M18570">
            <v>243</v>
          </cell>
        </row>
        <row r="18571">
          <cell r="A18571">
            <v>18568</v>
          </cell>
          <cell r="B18571" t="str">
            <v>31078-1</v>
          </cell>
          <cell r="E18571" t="str">
            <v>Крісло COMFORT</v>
          </cell>
          <cell r="F18571" t="str">
            <v>Крісло COMFORT</v>
          </cell>
          <cell r="G18571">
            <v>42262</v>
          </cell>
          <cell r="H18571">
            <v>708</v>
          </cell>
          <cell r="I18571" t="str">
            <v>0</v>
          </cell>
          <cell r="J18571" t="str">
            <v>м. Київ, вул. Хохлових №8, частана корпусу №4  (склад)</v>
          </cell>
          <cell r="K18571" t="str">
            <v>Задовільний</v>
          </cell>
          <cell r="M18571">
            <v>243</v>
          </cell>
        </row>
        <row r="18572">
          <cell r="A18572">
            <v>18569</v>
          </cell>
          <cell r="B18572" t="str">
            <v>31079-1</v>
          </cell>
          <cell r="E18572" t="str">
            <v>Крісло COMFORT</v>
          </cell>
          <cell r="F18572" t="str">
            <v>Крісло COMFORT</v>
          </cell>
          <cell r="G18572">
            <v>42262</v>
          </cell>
          <cell r="H18572">
            <v>708</v>
          </cell>
          <cell r="I18572" t="str">
            <v>0</v>
          </cell>
          <cell r="J18572" t="str">
            <v>Новоборщагівське відділення (КРВ)</v>
          </cell>
          <cell r="K18572" t="str">
            <v>Задовільний</v>
          </cell>
          <cell r="M18572">
            <v>243</v>
          </cell>
        </row>
        <row r="18573">
          <cell r="A18573">
            <v>18570</v>
          </cell>
          <cell r="B18573" t="str">
            <v>31080-1</v>
          </cell>
          <cell r="E18573" t="str">
            <v>Крісло COMFORT</v>
          </cell>
          <cell r="F18573" t="str">
            <v>Крісло COMFORT</v>
          </cell>
          <cell r="G18573">
            <v>42262</v>
          </cell>
          <cell r="H18573">
            <v>708</v>
          </cell>
          <cell r="I18573" t="str">
            <v>0</v>
          </cell>
          <cell r="J18573" t="str">
            <v>м. Київ, вул.Кирилівська,82 (склад)</v>
          </cell>
          <cell r="K18573" t="str">
            <v>Задовільний</v>
          </cell>
          <cell r="M18573">
            <v>243</v>
          </cell>
        </row>
        <row r="18574">
          <cell r="A18574">
            <v>18571</v>
          </cell>
          <cell r="B18574" t="str">
            <v>31081-1</v>
          </cell>
          <cell r="E18574" t="str">
            <v>Крісло COMFORT</v>
          </cell>
          <cell r="F18574" t="str">
            <v>Крісло COMFORT</v>
          </cell>
          <cell r="G18574">
            <v>42262</v>
          </cell>
          <cell r="H18574">
            <v>708</v>
          </cell>
          <cell r="I18574" t="str">
            <v>0</v>
          </cell>
          <cell r="J18574" t="str">
            <v>Новоборщагівське відділення (КРВ)</v>
          </cell>
          <cell r="K18574" t="str">
            <v>Задовільний</v>
          </cell>
          <cell r="M18574">
            <v>243</v>
          </cell>
        </row>
        <row r="18575">
          <cell r="A18575">
            <v>18572</v>
          </cell>
          <cell r="B18575" t="str">
            <v>31082-1</v>
          </cell>
          <cell r="E18575" t="str">
            <v>Крісло COMFORT</v>
          </cell>
          <cell r="F18575" t="str">
            <v>Крісло COMFORT</v>
          </cell>
          <cell r="G18575">
            <v>42262</v>
          </cell>
          <cell r="H18575">
            <v>708</v>
          </cell>
          <cell r="I18575" t="str">
            <v>0</v>
          </cell>
          <cell r="J18575" t="str">
            <v>Новоборщагівське відділення (КРВ)</v>
          </cell>
          <cell r="K18575" t="str">
            <v>Задовільний</v>
          </cell>
          <cell r="M18575">
            <v>243</v>
          </cell>
        </row>
        <row r="18576">
          <cell r="A18576">
            <v>18573</v>
          </cell>
          <cell r="B18576" t="str">
            <v>31083-1</v>
          </cell>
          <cell r="E18576" t="str">
            <v>Крісло COMFORT</v>
          </cell>
          <cell r="F18576" t="str">
            <v>Крісло COMFORT</v>
          </cell>
          <cell r="G18576">
            <v>42262</v>
          </cell>
          <cell r="H18576">
            <v>708</v>
          </cell>
          <cell r="I18576" t="str">
            <v>0</v>
          </cell>
          <cell r="J18576" t="str">
            <v>Новоборщагівське відділення (КРВ)</v>
          </cell>
          <cell r="K18576" t="str">
            <v>Задовільний</v>
          </cell>
          <cell r="M18576">
            <v>243</v>
          </cell>
        </row>
        <row r="18577">
          <cell r="A18577">
            <v>18574</v>
          </cell>
          <cell r="B18577" t="str">
            <v>31084-1</v>
          </cell>
          <cell r="E18577" t="str">
            <v>Крісло COMFORT</v>
          </cell>
          <cell r="F18577" t="str">
            <v>Крісло COMFORT</v>
          </cell>
          <cell r="G18577">
            <v>42262</v>
          </cell>
          <cell r="H18577">
            <v>708</v>
          </cell>
          <cell r="I18577" t="str">
            <v>0</v>
          </cell>
          <cell r="J18577" t="str">
            <v>Новоборщагівське відділення (КРВ)</v>
          </cell>
          <cell r="K18577" t="str">
            <v>Задовільний</v>
          </cell>
          <cell r="M18577">
            <v>243</v>
          </cell>
        </row>
        <row r="18578">
          <cell r="A18578">
            <v>18575</v>
          </cell>
          <cell r="B18578" t="str">
            <v>31085-1</v>
          </cell>
          <cell r="E18578" t="str">
            <v>Крісло COMFORT</v>
          </cell>
          <cell r="F18578" t="str">
            <v>Крісло COMFORT</v>
          </cell>
          <cell r="G18578">
            <v>42262</v>
          </cell>
          <cell r="H18578">
            <v>708</v>
          </cell>
          <cell r="I18578" t="str">
            <v>0</v>
          </cell>
          <cell r="J18578" t="str">
            <v>Новоборщагівське відділення (КРВ)</v>
          </cell>
          <cell r="K18578" t="str">
            <v>Задовільний</v>
          </cell>
          <cell r="M18578">
            <v>243</v>
          </cell>
        </row>
        <row r="18579">
          <cell r="A18579">
            <v>18576</v>
          </cell>
          <cell r="B18579" t="str">
            <v>31086-1</v>
          </cell>
          <cell r="E18579" t="str">
            <v>Крісло COMFORT</v>
          </cell>
          <cell r="F18579" t="str">
            <v>Крісло COMFORT</v>
          </cell>
          <cell r="G18579">
            <v>42262</v>
          </cell>
          <cell r="H18579">
            <v>708</v>
          </cell>
          <cell r="I18579" t="str">
            <v>0</v>
          </cell>
          <cell r="J18579" t="str">
            <v>м. Київ, вул.Кирилівська,82 (склад)</v>
          </cell>
          <cell r="K18579" t="str">
            <v>Задовільний</v>
          </cell>
          <cell r="M18579">
            <v>243</v>
          </cell>
        </row>
        <row r="18580">
          <cell r="A18580">
            <v>18577</v>
          </cell>
          <cell r="B18580" t="str">
            <v>31087-1</v>
          </cell>
          <cell r="E18580" t="str">
            <v>Крісло COMFORT</v>
          </cell>
          <cell r="F18580" t="str">
            <v>Крісло COMFORT</v>
          </cell>
          <cell r="G18580">
            <v>42262</v>
          </cell>
          <cell r="H18580">
            <v>708</v>
          </cell>
          <cell r="I18580" t="str">
            <v>0</v>
          </cell>
          <cell r="J18580" t="str">
            <v xml:space="preserve"> м.Київ, вул. Магнітогорська,1Д (склад)</v>
          </cell>
          <cell r="K18580" t="str">
            <v>Задовільний</v>
          </cell>
          <cell r="M18580">
            <v>243</v>
          </cell>
        </row>
        <row r="18581">
          <cell r="A18581">
            <v>18578</v>
          </cell>
          <cell r="B18581" t="str">
            <v>31088-1</v>
          </cell>
          <cell r="E18581" t="str">
            <v>Крісло COMFORT</v>
          </cell>
          <cell r="F18581" t="str">
            <v>Крісло COMFORT</v>
          </cell>
          <cell r="G18581">
            <v>42262</v>
          </cell>
          <cell r="H18581">
            <v>708</v>
          </cell>
          <cell r="I18581" t="str">
            <v>0</v>
          </cell>
          <cell r="J18581" t="str">
            <v xml:space="preserve"> м.Київ, вул. Магнітогорська,1Д (склад)</v>
          </cell>
          <cell r="K18581" t="str">
            <v>Задовільний</v>
          </cell>
          <cell r="M18581">
            <v>243</v>
          </cell>
        </row>
        <row r="18582">
          <cell r="A18582">
            <v>18579</v>
          </cell>
          <cell r="B18582" t="str">
            <v>31089-1</v>
          </cell>
          <cell r="E18582" t="str">
            <v>Дрель COMPASS</v>
          </cell>
          <cell r="F18582" t="str">
            <v>Дрель COMPASS</v>
          </cell>
          <cell r="G18582">
            <v>42262</v>
          </cell>
          <cell r="H18582">
            <v>698</v>
          </cell>
          <cell r="I18582" t="str">
            <v>0</v>
          </cell>
          <cell r="J18582" t="str">
            <v>м. Київ, вул.Кирилівська,82 (склад)</v>
          </cell>
          <cell r="K18582" t="str">
            <v>Задовільний</v>
          </cell>
          <cell r="M18582">
            <v>150</v>
          </cell>
        </row>
        <row r="18583">
          <cell r="A18583">
            <v>18580</v>
          </cell>
          <cell r="B18583" t="str">
            <v>31090-1</v>
          </cell>
          <cell r="E18583" t="str">
            <v>Крісло Спартак</v>
          </cell>
          <cell r="F18583" t="str">
            <v>Крісло Спартак</v>
          </cell>
          <cell r="G18583">
            <v>42293</v>
          </cell>
          <cell r="H18583">
            <v>2028</v>
          </cell>
          <cell r="I18583" t="str">
            <v>0</v>
          </cell>
          <cell r="J18583" t="str">
            <v>м. Київ, вул.Кирилівська,82 (склад)</v>
          </cell>
          <cell r="K18583" t="str">
            <v>Задовільний</v>
          </cell>
          <cell r="M18583">
            <v>347</v>
          </cell>
        </row>
        <row r="18584">
          <cell r="A18584">
            <v>18581</v>
          </cell>
          <cell r="B18584" t="str">
            <v>31091-1</v>
          </cell>
          <cell r="E18584" t="str">
            <v>Модем Pantech UMW190</v>
          </cell>
          <cell r="F18584" t="str">
            <v>Модем Pantech UMW190</v>
          </cell>
          <cell r="G18584">
            <v>42271</v>
          </cell>
          <cell r="H18584">
            <v>757</v>
          </cell>
          <cell r="I18584" t="str">
            <v>0</v>
          </cell>
          <cell r="J18584" t="str">
            <v>м. Київ, вул.Кирилівська,82 (склад)</v>
          </cell>
          <cell r="K18584" t="str">
            <v>Задовільний</v>
          </cell>
          <cell r="M18584">
            <v>179</v>
          </cell>
        </row>
        <row r="18585">
          <cell r="A18585">
            <v>18582</v>
          </cell>
          <cell r="B18585" t="str">
            <v>31092-1</v>
          </cell>
          <cell r="E18585" t="str">
            <v>Гарнітура для телефону YHS32</v>
          </cell>
          <cell r="F18585" t="str">
            <v>Гарнітура для телефону YHS32</v>
          </cell>
          <cell r="G18585">
            <v>42292</v>
          </cell>
          <cell r="H18585">
            <v>1402</v>
          </cell>
          <cell r="I18585" t="str">
            <v>0</v>
          </cell>
          <cell r="J18585" t="str">
            <v xml:space="preserve"> м.Київ, вул. Магнітогорська,1Д (склад)</v>
          </cell>
          <cell r="K18585" t="str">
            <v>Задовільний</v>
          </cell>
          <cell r="M18585">
            <v>922</v>
          </cell>
        </row>
        <row r="18586">
          <cell r="A18586">
            <v>18583</v>
          </cell>
          <cell r="B18586" t="str">
            <v>31093-1</v>
          </cell>
          <cell r="E18586" t="str">
            <v>Гарнітура для телефону YHS32</v>
          </cell>
          <cell r="F18586" t="str">
            <v>Гарнітура для телефону YHS32</v>
          </cell>
          <cell r="G18586">
            <v>42292</v>
          </cell>
          <cell r="H18586">
            <v>1402</v>
          </cell>
          <cell r="I18586" t="str">
            <v>0</v>
          </cell>
          <cell r="J18586" t="str">
            <v xml:space="preserve"> м.Київ, вул. Магнітогорська,1Д (склад)</v>
          </cell>
          <cell r="K18586" t="str">
            <v>Задовільний</v>
          </cell>
          <cell r="M18586">
            <v>922</v>
          </cell>
        </row>
        <row r="18587">
          <cell r="A18587">
            <v>18584</v>
          </cell>
          <cell r="B18587" t="str">
            <v>31094-1</v>
          </cell>
          <cell r="E18587" t="str">
            <v>Гарнітура для телефону YHS32</v>
          </cell>
          <cell r="F18587" t="str">
            <v>Гарнітура для телефону YHS32</v>
          </cell>
          <cell r="G18587">
            <v>42292</v>
          </cell>
          <cell r="H18587">
            <v>1402</v>
          </cell>
          <cell r="I18587" t="str">
            <v>0</v>
          </cell>
          <cell r="J18587" t="str">
            <v xml:space="preserve"> м.Київ, вул. Магнітогорська,1Д (склад)</v>
          </cell>
          <cell r="K18587" t="str">
            <v>Задовільний</v>
          </cell>
          <cell r="M18587">
            <v>922</v>
          </cell>
        </row>
        <row r="18588">
          <cell r="A18588">
            <v>18585</v>
          </cell>
          <cell r="B18588" t="str">
            <v>31095-1</v>
          </cell>
          <cell r="E18588" t="str">
            <v>Мобільний телефон Nomi i181</v>
          </cell>
          <cell r="F18588" t="str">
            <v>Мобільний телефон Nomi i181</v>
          </cell>
          <cell r="G18588">
            <v>42292</v>
          </cell>
          <cell r="H18588">
            <v>1</v>
          </cell>
          <cell r="I18588" t="str">
            <v>0</v>
          </cell>
          <cell r="J18588" t="str">
            <v>м. Київ, вул.Кирилівська,82 (склад)</v>
          </cell>
          <cell r="K18588" t="str">
            <v>Задовільний</v>
          </cell>
          <cell r="M18588">
            <v>113</v>
          </cell>
        </row>
        <row r="18589">
          <cell r="A18589">
            <v>18586</v>
          </cell>
          <cell r="B18589" t="str">
            <v>31096-1</v>
          </cell>
          <cell r="E18589" t="str">
            <v>Мобільний телефон Nomi i181</v>
          </cell>
          <cell r="F18589" t="str">
            <v>Мобільний телефон Nomi i181</v>
          </cell>
          <cell r="G18589">
            <v>42300</v>
          </cell>
          <cell r="H18589">
            <v>1</v>
          </cell>
          <cell r="I18589" t="str">
            <v>0</v>
          </cell>
          <cell r="J18589" t="str">
            <v xml:space="preserve"> м.Київ, вул. Магнітогорська,1Д (склад)</v>
          </cell>
          <cell r="K18589" t="str">
            <v>Задовільний</v>
          </cell>
          <cell r="M18589">
            <v>113</v>
          </cell>
        </row>
        <row r="18590">
          <cell r="A18590">
            <v>18587</v>
          </cell>
          <cell r="B18590" t="str">
            <v>31097-1</v>
          </cell>
          <cell r="E18590" t="str">
            <v>Мобільний телефон Nomi i181</v>
          </cell>
          <cell r="F18590" t="str">
            <v>Мобільний телефон Nomi i181</v>
          </cell>
          <cell r="G18590">
            <v>42292</v>
          </cell>
          <cell r="H18590">
            <v>1</v>
          </cell>
          <cell r="I18590" t="str">
            <v>0</v>
          </cell>
          <cell r="J18590" t="str">
            <v xml:space="preserve"> м.Київ, вул. Магнітогорська,1Д (склад)</v>
          </cell>
          <cell r="K18590" t="str">
            <v>Задовільний</v>
          </cell>
          <cell r="M18590">
            <v>113</v>
          </cell>
        </row>
        <row r="18591">
          <cell r="A18591">
            <v>18588</v>
          </cell>
          <cell r="B18591" t="str">
            <v>31098-1</v>
          </cell>
          <cell r="E18591" t="str">
            <v>Мобільний телефон Nomi i181</v>
          </cell>
          <cell r="F18591" t="str">
            <v>Мобільний телефон Nomi i181</v>
          </cell>
          <cell r="G18591">
            <v>42292</v>
          </cell>
          <cell r="H18591">
            <v>1</v>
          </cell>
          <cell r="I18591" t="str">
            <v>0</v>
          </cell>
          <cell r="J18591" t="str">
            <v xml:space="preserve"> м.Київ, вул. Магнітогорська,1Д (склад)</v>
          </cell>
          <cell r="K18591" t="str">
            <v>Задовільний</v>
          </cell>
          <cell r="M18591">
            <v>113</v>
          </cell>
        </row>
        <row r="18592">
          <cell r="A18592">
            <v>18589</v>
          </cell>
          <cell r="B18592" t="str">
            <v>31099-1</v>
          </cell>
          <cell r="E18592" t="str">
            <v>Монітор LED LCD Samsung 18.5</v>
          </cell>
          <cell r="F18592" t="str">
            <v>Монітор LED LCD Samsung 18.5</v>
          </cell>
          <cell r="G18592">
            <v>42292</v>
          </cell>
          <cell r="H18592">
            <v>2046</v>
          </cell>
          <cell r="I18592" t="str">
            <v>0</v>
          </cell>
          <cell r="J18592" t="str">
            <v xml:space="preserve"> м.Київ, вул. Магнітогорська,1Д (склад)</v>
          </cell>
          <cell r="K18592" t="str">
            <v>Задовільний</v>
          </cell>
          <cell r="M18592">
            <v>750</v>
          </cell>
        </row>
        <row r="18593">
          <cell r="A18593">
            <v>18590</v>
          </cell>
          <cell r="B18593" t="str">
            <v>31100-1</v>
          </cell>
          <cell r="E18593" t="str">
            <v>Монітор LED LCD Samsung 18.5</v>
          </cell>
          <cell r="F18593" t="str">
            <v>Монітор LED LCD Samsung 18.5</v>
          </cell>
          <cell r="G18593">
            <v>42292</v>
          </cell>
          <cell r="H18593">
            <v>2046</v>
          </cell>
          <cell r="I18593" t="str">
            <v>0</v>
          </cell>
          <cell r="J18593" t="str">
            <v xml:space="preserve"> м.Київ, вул. Магнітогорська,1Д (склад)</v>
          </cell>
          <cell r="K18593" t="str">
            <v>Задовільний</v>
          </cell>
          <cell r="M18593">
            <v>750</v>
          </cell>
        </row>
        <row r="18594">
          <cell r="A18594">
            <v>18591</v>
          </cell>
          <cell r="B18594" t="str">
            <v>31101-1</v>
          </cell>
          <cell r="E18594" t="str">
            <v>Монітор LED LCD Samsung 18.5</v>
          </cell>
          <cell r="F18594" t="str">
            <v>Монітор LED LCD Samsung 18.5</v>
          </cell>
          <cell r="G18594">
            <v>42292</v>
          </cell>
          <cell r="H18594">
            <v>2046</v>
          </cell>
          <cell r="I18594" t="str">
            <v>0</v>
          </cell>
          <cell r="J18594" t="str">
            <v xml:space="preserve"> м.Київ, вул. Магнітогорська,1Д (склад)</v>
          </cell>
          <cell r="K18594" t="str">
            <v>Задовільний</v>
          </cell>
          <cell r="M18594">
            <v>750</v>
          </cell>
        </row>
        <row r="18595">
          <cell r="A18595">
            <v>18592</v>
          </cell>
          <cell r="B18595" t="str">
            <v>31102-1</v>
          </cell>
          <cell r="E18595" t="str">
            <v>Монітор LED LCD Samsung 18.5</v>
          </cell>
          <cell r="F18595" t="str">
            <v>Монітор LED LCD Samsung 18.5</v>
          </cell>
          <cell r="G18595">
            <v>42292</v>
          </cell>
          <cell r="H18595">
            <v>2046</v>
          </cell>
          <cell r="I18595" t="str">
            <v>0</v>
          </cell>
          <cell r="J18595" t="str">
            <v>Новоборщагівське відділення (КРВ)</v>
          </cell>
          <cell r="K18595" t="str">
            <v>Задовільний</v>
          </cell>
          <cell r="M18595">
            <v>750</v>
          </cell>
        </row>
        <row r="18596">
          <cell r="A18596">
            <v>18593</v>
          </cell>
          <cell r="B18596" t="str">
            <v>31103-1</v>
          </cell>
          <cell r="E18596" t="str">
            <v>Монітор LED LCD Samsung 18.5</v>
          </cell>
          <cell r="F18596" t="str">
            <v>Монітор LED LCD Samsung 18.5</v>
          </cell>
          <cell r="G18596">
            <v>42292</v>
          </cell>
          <cell r="H18596">
            <v>2046</v>
          </cell>
          <cell r="I18596" t="str">
            <v>0</v>
          </cell>
          <cell r="J18596" t="str">
            <v>Новоборщагівське відділення (КРВ)</v>
          </cell>
          <cell r="K18596" t="str">
            <v>Задовільний</v>
          </cell>
          <cell r="M18596">
            <v>750</v>
          </cell>
        </row>
        <row r="18597">
          <cell r="A18597">
            <v>18594</v>
          </cell>
          <cell r="B18597" t="str">
            <v>31104-1</v>
          </cell>
          <cell r="E18597" t="str">
            <v>Монітор LED LCD Samsung 18.5</v>
          </cell>
          <cell r="F18597" t="str">
            <v>Монітор LED LCD Samsung 18.5</v>
          </cell>
          <cell r="G18597">
            <v>42292</v>
          </cell>
          <cell r="H18597">
            <v>2046</v>
          </cell>
          <cell r="I18597" t="str">
            <v>0</v>
          </cell>
          <cell r="J18597" t="str">
            <v>Новоборщагівське відділення (КРВ)</v>
          </cell>
          <cell r="K18597" t="str">
            <v>Задовільний</v>
          </cell>
          <cell r="M18597">
            <v>750</v>
          </cell>
        </row>
        <row r="18598">
          <cell r="A18598">
            <v>18595</v>
          </cell>
          <cell r="B18598" t="str">
            <v>31105-1</v>
          </cell>
          <cell r="E18598" t="str">
            <v>Монітор LED LCD Samsung 18.5</v>
          </cell>
          <cell r="F18598" t="str">
            <v>Монітор LED LCD Samsung 18.5</v>
          </cell>
          <cell r="G18598">
            <v>42292</v>
          </cell>
          <cell r="H18598">
            <v>2046</v>
          </cell>
          <cell r="I18598" t="str">
            <v>0</v>
          </cell>
          <cell r="J18598" t="str">
            <v>Новоборщагівське відділення (КРВ)</v>
          </cell>
          <cell r="K18598" t="str">
            <v>Незадовільний</v>
          </cell>
          <cell r="L18598" t="str">
            <v>Механічне пошкодження поверхонь</v>
          </cell>
          <cell r="M18598">
            <v>750</v>
          </cell>
        </row>
        <row r="18599">
          <cell r="A18599">
            <v>18596</v>
          </cell>
          <cell r="B18599" t="str">
            <v>31106-1</v>
          </cell>
          <cell r="E18599" t="str">
            <v>Монітор LED LCD Samsung 18.5</v>
          </cell>
          <cell r="F18599" t="str">
            <v>Монітор LED LCD Samsung 18.5</v>
          </cell>
          <cell r="G18599">
            <v>42292</v>
          </cell>
          <cell r="H18599">
            <v>2046</v>
          </cell>
          <cell r="I18599" t="str">
            <v>0</v>
          </cell>
          <cell r="J18599" t="str">
            <v>Новоборщагівське відділення (КРВ)</v>
          </cell>
          <cell r="K18599" t="str">
            <v>Задовільний</v>
          </cell>
          <cell r="M18599">
            <v>750</v>
          </cell>
        </row>
        <row r="18600">
          <cell r="A18600">
            <v>18597</v>
          </cell>
          <cell r="B18600" t="str">
            <v>31107-1</v>
          </cell>
          <cell r="E18600" t="str">
            <v>Монітор LED LCD Samsung 18.5</v>
          </cell>
          <cell r="F18600" t="str">
            <v>Монітор LED LCD Samsung 18.5</v>
          </cell>
          <cell r="G18600">
            <v>42292</v>
          </cell>
          <cell r="H18600">
            <v>2046</v>
          </cell>
          <cell r="I18600" t="str">
            <v>0</v>
          </cell>
          <cell r="J18600" t="str">
            <v>Новоборщагівське відділення (КРВ)</v>
          </cell>
          <cell r="K18600" t="str">
            <v>Задовільний</v>
          </cell>
          <cell r="M18600">
            <v>750</v>
          </cell>
        </row>
        <row r="18601">
          <cell r="A18601">
            <v>18598</v>
          </cell>
          <cell r="B18601" t="str">
            <v>31108-1</v>
          </cell>
          <cell r="E18601" t="str">
            <v>Монітор LED LCD Samsung 18.5</v>
          </cell>
          <cell r="F18601" t="str">
            <v>Монітор LED LCD Samsung 18.5</v>
          </cell>
          <cell r="G18601">
            <v>42292</v>
          </cell>
          <cell r="H18601">
            <v>2046</v>
          </cell>
          <cell r="I18601" t="str">
            <v>0</v>
          </cell>
          <cell r="J18601" t="str">
            <v>Новоборщагівське відділення (КРВ)</v>
          </cell>
          <cell r="K18601" t="str">
            <v>Задовільний</v>
          </cell>
          <cell r="M18601">
            <v>750</v>
          </cell>
        </row>
        <row r="18602">
          <cell r="A18602">
            <v>18599</v>
          </cell>
          <cell r="B18602" t="str">
            <v>31109-1</v>
          </cell>
          <cell r="E18602" t="str">
            <v>Монітор LED LCD Samsung 18.5</v>
          </cell>
          <cell r="F18602" t="str">
            <v>Монітор LED LCD Samsung 18.5</v>
          </cell>
          <cell r="G18602">
            <v>42292</v>
          </cell>
          <cell r="H18602">
            <v>2046</v>
          </cell>
          <cell r="I18602" t="str">
            <v>0</v>
          </cell>
          <cell r="J18602" t="str">
            <v>Новоборщагівське відділення (КРВ)</v>
          </cell>
          <cell r="K18602" t="str">
            <v>Задовільний</v>
          </cell>
          <cell r="M18602">
            <v>750</v>
          </cell>
        </row>
        <row r="18603">
          <cell r="A18603">
            <v>18600</v>
          </cell>
          <cell r="B18603" t="str">
            <v>31110-1</v>
          </cell>
          <cell r="E18603" t="str">
            <v>Монітор LED LCD Samsung 18.5</v>
          </cell>
          <cell r="F18603" t="str">
            <v>Монітор LED LCD Samsung 18.5</v>
          </cell>
          <cell r="G18603">
            <v>42292</v>
          </cell>
          <cell r="H18603">
            <v>2046</v>
          </cell>
          <cell r="I18603" t="str">
            <v>0</v>
          </cell>
          <cell r="J18603" t="str">
            <v>Новоборщагівське відділення (КРВ)</v>
          </cell>
          <cell r="K18603" t="str">
            <v>Задовільний</v>
          </cell>
          <cell r="M18603">
            <v>750</v>
          </cell>
        </row>
        <row r="18604">
          <cell r="A18604">
            <v>18601</v>
          </cell>
          <cell r="B18604" t="str">
            <v>31111-1</v>
          </cell>
          <cell r="E18604" t="str">
            <v>Монітор LED LCD Samsung 18.5</v>
          </cell>
          <cell r="F18604" t="str">
            <v>Монітор LED LCD Samsung 18.5</v>
          </cell>
          <cell r="G18604">
            <v>42293</v>
          </cell>
          <cell r="H18604">
            <v>2046</v>
          </cell>
          <cell r="I18604" t="str">
            <v>0</v>
          </cell>
          <cell r="J18604" t="str">
            <v>Новоборщагівське відділення (КРВ)</v>
          </cell>
          <cell r="K18604" t="str">
            <v>Задовільний</v>
          </cell>
          <cell r="M18604">
            <v>750</v>
          </cell>
        </row>
        <row r="18605">
          <cell r="A18605">
            <v>18602</v>
          </cell>
          <cell r="B18605" t="str">
            <v>31112-1</v>
          </cell>
          <cell r="E18605" t="str">
            <v>Монітор LED LCD Samsung 18.5</v>
          </cell>
          <cell r="F18605" t="str">
            <v>Монітор LED LCD Samsung 18.5</v>
          </cell>
          <cell r="G18605">
            <v>42293</v>
          </cell>
          <cell r="H18605">
            <v>2046</v>
          </cell>
          <cell r="I18605" t="str">
            <v>0</v>
          </cell>
          <cell r="J18605" t="str">
            <v>Новоборщагівське відділення (КРВ)</v>
          </cell>
          <cell r="K18605" t="str">
            <v>Задовільний</v>
          </cell>
          <cell r="M18605">
            <v>750</v>
          </cell>
        </row>
        <row r="18606">
          <cell r="A18606">
            <v>18603</v>
          </cell>
          <cell r="B18606" t="str">
            <v>31113-1</v>
          </cell>
          <cell r="E18606" t="str">
            <v>Монітор LED LCD Samsung 18.5</v>
          </cell>
          <cell r="F18606" t="str">
            <v>Монітор LED LCD Samsung 18.5</v>
          </cell>
          <cell r="G18606">
            <v>42293</v>
          </cell>
          <cell r="H18606">
            <v>2046</v>
          </cell>
          <cell r="I18606" t="str">
            <v>0</v>
          </cell>
          <cell r="J18606" t="str">
            <v>Новоборщагівське відділення (КРВ)</v>
          </cell>
          <cell r="K18606" t="str">
            <v>Незадовільний</v>
          </cell>
          <cell r="L18606" t="str">
            <v>Механічне пошкодження поверхонь</v>
          </cell>
          <cell r="M18606">
            <v>750</v>
          </cell>
        </row>
        <row r="18607">
          <cell r="A18607">
            <v>18604</v>
          </cell>
          <cell r="B18607" t="str">
            <v>31114-1</v>
          </cell>
          <cell r="E18607" t="str">
            <v>Монітор LED LCD Samsung 18.5</v>
          </cell>
          <cell r="F18607" t="str">
            <v>Монітор LED LCD Samsung 18.5</v>
          </cell>
          <cell r="G18607">
            <v>42293</v>
          </cell>
          <cell r="H18607">
            <v>2046</v>
          </cell>
          <cell r="I18607" t="str">
            <v>0</v>
          </cell>
          <cell r="J18607" t="str">
            <v>м. Київ, вул.Кирилівська,82 (склад)</v>
          </cell>
          <cell r="K18607" t="str">
            <v>Задовільний</v>
          </cell>
          <cell r="M18607">
            <v>750</v>
          </cell>
        </row>
        <row r="18608">
          <cell r="A18608">
            <v>18605</v>
          </cell>
          <cell r="B18608" t="str">
            <v>31115-1</v>
          </cell>
          <cell r="E18608" t="str">
            <v>Монітор LED LCD Samsung 18.5</v>
          </cell>
          <cell r="F18608" t="str">
            <v>Монітор LED LCD Samsung 18.5</v>
          </cell>
          <cell r="G18608">
            <v>42293</v>
          </cell>
          <cell r="H18608">
            <v>2046</v>
          </cell>
          <cell r="I18608" t="str">
            <v>0</v>
          </cell>
          <cell r="J18608" t="str">
            <v>Новоборщагівське відділення (КРВ)</v>
          </cell>
          <cell r="K18608" t="str">
            <v>Задовільний</v>
          </cell>
          <cell r="M18608">
            <v>750</v>
          </cell>
        </row>
        <row r="18609">
          <cell r="A18609">
            <v>18606</v>
          </cell>
          <cell r="B18609" t="str">
            <v>31116-1</v>
          </cell>
          <cell r="E18609" t="str">
            <v>Монітор LED LCD Samsung 18.5</v>
          </cell>
          <cell r="F18609" t="str">
            <v>Монітор LED LCD Samsung 18.5</v>
          </cell>
          <cell r="G18609">
            <v>42293</v>
          </cell>
          <cell r="H18609">
            <v>2046</v>
          </cell>
          <cell r="I18609" t="str">
            <v>0</v>
          </cell>
          <cell r="J18609" t="str">
            <v>Новоборщагівське відділення (КРВ)</v>
          </cell>
          <cell r="K18609" t="str">
            <v>Незадовільний</v>
          </cell>
          <cell r="L18609" t="str">
            <v>Механічне пошкодження поверхонь</v>
          </cell>
          <cell r="M18609">
            <v>750</v>
          </cell>
        </row>
        <row r="18610">
          <cell r="A18610">
            <v>18607</v>
          </cell>
          <cell r="B18610" t="str">
            <v>31117-1</v>
          </cell>
          <cell r="E18610" t="str">
            <v>Монітор LED LCD Samsung 18.5</v>
          </cell>
          <cell r="F18610" t="str">
            <v>Монітор LED LCD Samsung 18.5</v>
          </cell>
          <cell r="G18610">
            <v>42293</v>
          </cell>
          <cell r="H18610">
            <v>2046</v>
          </cell>
          <cell r="I18610" t="str">
            <v>0</v>
          </cell>
          <cell r="J18610" t="str">
            <v>Новоборщагівське відділення (КРВ)</v>
          </cell>
          <cell r="K18610" t="str">
            <v>Незадовільний</v>
          </cell>
          <cell r="L18610" t="str">
            <v>Зломана хрестовина з колесами і підйомний пристрій</v>
          </cell>
          <cell r="M18610">
            <v>750</v>
          </cell>
        </row>
        <row r="18611">
          <cell r="A18611">
            <v>18608</v>
          </cell>
          <cell r="B18611" t="str">
            <v>31118-1</v>
          </cell>
          <cell r="E18611" t="str">
            <v>Монітор LED LCD Samsung 18.5</v>
          </cell>
          <cell r="F18611" t="str">
            <v>Монітор LED LCD Samsung 18.5</v>
          </cell>
          <cell r="G18611">
            <v>42293</v>
          </cell>
          <cell r="H18611">
            <v>2046</v>
          </cell>
          <cell r="I18611" t="str">
            <v>0</v>
          </cell>
          <cell r="J18611" t="str">
            <v xml:space="preserve"> м.Київ, вул. Магнітогорська,1Д (склад)</v>
          </cell>
          <cell r="K18611" t="str">
            <v>Задовільний</v>
          </cell>
          <cell r="M18611">
            <v>750</v>
          </cell>
        </row>
        <row r="18612">
          <cell r="A18612">
            <v>18609</v>
          </cell>
          <cell r="B18612" t="str">
            <v>3294-1</v>
          </cell>
          <cell r="E18612" t="str">
            <v>Стілець Сільвія хром.</v>
          </cell>
          <cell r="F18612" t="str">
            <v>Стілець Сільвія хром.</v>
          </cell>
          <cell r="G18612">
            <v>38406</v>
          </cell>
          <cell r="H18612">
            <v>99.99</v>
          </cell>
          <cell r="I18612" t="str">
            <v>0</v>
          </cell>
          <cell r="J18612" t="str">
            <v>Новоборщагівське відділення (КРВ)</v>
          </cell>
          <cell r="K18612" t="str">
            <v>Задовільний</v>
          </cell>
          <cell r="M18612">
            <v>99</v>
          </cell>
        </row>
        <row r="18613">
          <cell r="A18613">
            <v>18610</v>
          </cell>
          <cell r="B18613" t="str">
            <v>3295-1</v>
          </cell>
          <cell r="E18613" t="str">
            <v>Стілець Сільвія хром.</v>
          </cell>
          <cell r="F18613" t="str">
            <v>Стілець Сільвія хром.</v>
          </cell>
          <cell r="G18613">
            <v>38406</v>
          </cell>
          <cell r="H18613">
            <v>100</v>
          </cell>
          <cell r="I18613" t="str">
            <v>0</v>
          </cell>
          <cell r="J18613" t="str">
            <v>Новоборщагівське відділення (КРВ)</v>
          </cell>
          <cell r="K18613" t="str">
            <v>Задовільний</v>
          </cell>
          <cell r="M18613">
            <v>99</v>
          </cell>
        </row>
        <row r="18614">
          <cell r="A18614">
            <v>18611</v>
          </cell>
          <cell r="B18614" t="str">
            <v>3298-1</v>
          </cell>
          <cell r="E18614" t="str">
            <v>Стілець Сільвія хром.</v>
          </cell>
          <cell r="F18614" t="str">
            <v>Стілець Сільвія хром.</v>
          </cell>
          <cell r="G18614">
            <v>38406</v>
          </cell>
          <cell r="H18614">
            <v>100</v>
          </cell>
          <cell r="I18614" t="str">
            <v>0</v>
          </cell>
          <cell r="J18614" t="str">
            <v>Новоборщагівське відділення (КРВ)</v>
          </cell>
          <cell r="K18614" t="str">
            <v>Задовільний</v>
          </cell>
          <cell r="M18614">
            <v>99</v>
          </cell>
        </row>
        <row r="18615">
          <cell r="A18615">
            <v>18612</v>
          </cell>
          <cell r="B18615" t="str">
            <v>31122-1</v>
          </cell>
          <cell r="E18615" t="str">
            <v>Монітор LED LCD Samsung 18.5</v>
          </cell>
          <cell r="F18615" t="str">
            <v>Монітор LED LCD Samsung 18.5</v>
          </cell>
          <cell r="G18615">
            <v>42300</v>
          </cell>
          <cell r="H18615">
            <v>2002.5</v>
          </cell>
          <cell r="I18615" t="str">
            <v>0</v>
          </cell>
          <cell r="J18615" t="str">
            <v>Новоборщагівське відділення (КРВ)</v>
          </cell>
          <cell r="K18615" t="str">
            <v>Задовільний</v>
          </cell>
          <cell r="M18615">
            <v>750</v>
          </cell>
        </row>
        <row r="18616">
          <cell r="A18616">
            <v>18613</v>
          </cell>
          <cell r="B18616" t="str">
            <v>31123-1</v>
          </cell>
          <cell r="E18616" t="str">
            <v>Монітор LED LCD Samsung 18.5</v>
          </cell>
          <cell r="F18616" t="str">
            <v>Монітор LED LCD Samsung 18.5</v>
          </cell>
          <cell r="G18616">
            <v>42300</v>
          </cell>
          <cell r="H18616">
            <v>2002.5</v>
          </cell>
          <cell r="I18616" t="str">
            <v>0</v>
          </cell>
          <cell r="J18616" t="str">
            <v>Новоборщагівське відділення (КРВ)</v>
          </cell>
          <cell r="K18616" t="str">
            <v>Задовільний</v>
          </cell>
          <cell r="M18616">
            <v>750</v>
          </cell>
        </row>
        <row r="18617">
          <cell r="A18617">
            <v>18614</v>
          </cell>
          <cell r="B18617" t="str">
            <v>31124-1</v>
          </cell>
          <cell r="E18617" t="str">
            <v>Монітор LED LCD Samsung 18.5</v>
          </cell>
          <cell r="F18617" t="str">
            <v>Монітор LED LCD Samsung 18.5</v>
          </cell>
          <cell r="G18617">
            <v>42300</v>
          </cell>
          <cell r="H18617">
            <v>2002.5</v>
          </cell>
          <cell r="I18617" t="str">
            <v>0</v>
          </cell>
          <cell r="J18617" t="str">
            <v>Новоборщагівське відділення (КРВ)</v>
          </cell>
          <cell r="K18617" t="str">
            <v>Задовільний</v>
          </cell>
          <cell r="M18617">
            <v>750</v>
          </cell>
        </row>
        <row r="18618">
          <cell r="A18618">
            <v>18615</v>
          </cell>
          <cell r="B18618" t="str">
            <v>3299-1</v>
          </cell>
          <cell r="E18618" t="str">
            <v>Стілець Сільвія хром.</v>
          </cell>
          <cell r="F18618" t="str">
            <v>Стілець Сільвія хром.</v>
          </cell>
          <cell r="G18618">
            <v>38406</v>
          </cell>
          <cell r="H18618">
            <v>100</v>
          </cell>
          <cell r="I18618" t="str">
            <v>0</v>
          </cell>
          <cell r="J18618" t="str">
            <v>Новоборщагівське відділення (КРВ)</v>
          </cell>
          <cell r="K18618" t="str">
            <v>Задовільний</v>
          </cell>
          <cell r="M18618">
            <v>99</v>
          </cell>
        </row>
        <row r="18619">
          <cell r="A18619">
            <v>18616</v>
          </cell>
          <cell r="B18619" t="str">
            <v>3300-1</v>
          </cell>
          <cell r="E18619" t="str">
            <v>Стілець Сільвія хром.</v>
          </cell>
          <cell r="F18619" t="str">
            <v>Стілець Сільвія хром.</v>
          </cell>
          <cell r="G18619">
            <v>38406</v>
          </cell>
          <cell r="H18619">
            <v>100</v>
          </cell>
          <cell r="I18619" t="str">
            <v>0</v>
          </cell>
          <cell r="J18619" t="str">
            <v>Новоборщагівське відділення (КРВ)</v>
          </cell>
          <cell r="K18619" t="str">
            <v>Задовільний</v>
          </cell>
          <cell r="M18619">
            <v>99</v>
          </cell>
        </row>
        <row r="18620">
          <cell r="A18620">
            <v>18617</v>
          </cell>
          <cell r="B18620" t="str">
            <v>3607-1</v>
          </cell>
          <cell r="E18620" t="str">
            <v>Стілець Сільвія хром.</v>
          </cell>
          <cell r="F18620" t="str">
            <v>Стілець Сільвія хром.</v>
          </cell>
          <cell r="G18620">
            <v>38435</v>
          </cell>
          <cell r="H18620">
            <v>100</v>
          </cell>
          <cell r="I18620" t="str">
            <v>0</v>
          </cell>
          <cell r="J18620" t="str">
            <v>Новоборщагівське відділення (КРВ)</v>
          </cell>
          <cell r="K18620" t="str">
            <v>Задовільний</v>
          </cell>
          <cell r="M18620">
            <v>99</v>
          </cell>
        </row>
        <row r="18621">
          <cell r="A18621">
            <v>18618</v>
          </cell>
          <cell r="B18621" t="str">
            <v>31128-1</v>
          </cell>
          <cell r="E18621" t="str">
            <v>Перегородка</v>
          </cell>
          <cell r="F18621" t="str">
            <v>Перегородка</v>
          </cell>
          <cell r="G18621">
            <v>42292</v>
          </cell>
          <cell r="H18621">
            <v>260.01</v>
          </cell>
          <cell r="I18621" t="str">
            <v>0</v>
          </cell>
          <cell r="J18621" t="str">
            <v>Новоборщагівське відділення (КРВ)</v>
          </cell>
          <cell r="K18621" t="str">
            <v>Задовільний</v>
          </cell>
          <cell r="M18621">
            <v>150</v>
          </cell>
        </row>
        <row r="18622">
          <cell r="A18622">
            <v>18619</v>
          </cell>
          <cell r="B18622" t="str">
            <v>31129-1</v>
          </cell>
          <cell r="E18622" t="str">
            <v>Перегородка</v>
          </cell>
          <cell r="F18622" t="str">
            <v>Перегородка</v>
          </cell>
          <cell r="G18622">
            <v>42292</v>
          </cell>
          <cell r="H18622">
            <v>260.01</v>
          </cell>
          <cell r="I18622" t="str">
            <v>0</v>
          </cell>
          <cell r="J18622" t="str">
            <v>Новоборщагівське відділення (КРВ)</v>
          </cell>
          <cell r="K18622" t="str">
            <v>Задовільний</v>
          </cell>
          <cell r="M18622">
            <v>150</v>
          </cell>
        </row>
        <row r="18623">
          <cell r="A18623">
            <v>18620</v>
          </cell>
          <cell r="B18623" t="str">
            <v>31130-1</v>
          </cell>
          <cell r="E18623" t="str">
            <v>Перегородка</v>
          </cell>
          <cell r="F18623" t="str">
            <v>Перегородка</v>
          </cell>
          <cell r="G18623">
            <v>42292</v>
          </cell>
          <cell r="H18623">
            <v>260</v>
          </cell>
          <cell r="I18623" t="str">
            <v>0</v>
          </cell>
          <cell r="J18623" t="str">
            <v>Новоборщагівське відділення (КРВ)</v>
          </cell>
          <cell r="K18623" t="str">
            <v>Задовільний</v>
          </cell>
          <cell r="M18623">
            <v>150</v>
          </cell>
        </row>
        <row r="18624">
          <cell r="A18624">
            <v>18621</v>
          </cell>
          <cell r="B18624" t="str">
            <v>31131-1</v>
          </cell>
          <cell r="E18624" t="str">
            <v>Калькулятор Citizen 121</v>
          </cell>
          <cell r="F18624" t="str">
            <v>Калькулятор Citizen 121</v>
          </cell>
          <cell r="G18624">
            <v>42300</v>
          </cell>
          <cell r="H18624">
            <v>1285.2</v>
          </cell>
          <cell r="I18624" t="str">
            <v>0</v>
          </cell>
          <cell r="J18624" t="str">
            <v>Новоборщагівське відділення (КРВ)</v>
          </cell>
          <cell r="K18624" t="str">
            <v>Задовільний</v>
          </cell>
          <cell r="M18624">
            <v>75</v>
          </cell>
        </row>
        <row r="18625">
          <cell r="A18625">
            <v>18622</v>
          </cell>
          <cell r="B18625" t="str">
            <v>31132-1</v>
          </cell>
          <cell r="E18625" t="str">
            <v>Калькулятор Citizen 121</v>
          </cell>
          <cell r="F18625" t="str">
            <v>Калькулятор Citizen 121</v>
          </cell>
          <cell r="G18625">
            <v>42300</v>
          </cell>
          <cell r="H18625">
            <v>1285.2</v>
          </cell>
          <cell r="I18625" t="str">
            <v>0</v>
          </cell>
          <cell r="J18625" t="str">
            <v>Новоборщагівське відділення (КРВ)</v>
          </cell>
          <cell r="K18625" t="str">
            <v>Задовільний</v>
          </cell>
          <cell r="M18625">
            <v>75</v>
          </cell>
        </row>
        <row r="18626">
          <cell r="A18626">
            <v>18623</v>
          </cell>
          <cell r="B18626" t="str">
            <v>3768-1</v>
          </cell>
          <cell r="E18626" t="str">
            <v>Стілець Сільвія хром.</v>
          </cell>
          <cell r="F18626" t="str">
            <v>Стілець Сільвія хром.</v>
          </cell>
          <cell r="G18626">
            <v>38525</v>
          </cell>
          <cell r="H18626">
            <v>99.99</v>
          </cell>
          <cell r="I18626" t="str">
            <v>0</v>
          </cell>
          <cell r="J18626" t="str">
            <v>Новоборщагівське відділення (КРВ)</v>
          </cell>
          <cell r="K18626" t="str">
            <v>Задовільний</v>
          </cell>
          <cell r="M18626">
            <v>99</v>
          </cell>
        </row>
        <row r="18627">
          <cell r="A18627">
            <v>18624</v>
          </cell>
          <cell r="B18627" t="str">
            <v>3770-1</v>
          </cell>
          <cell r="E18627" t="str">
            <v>Стілець Сільвія хром.</v>
          </cell>
          <cell r="F18627" t="str">
            <v>Стілець Сільвія хром.</v>
          </cell>
          <cell r="G18627">
            <v>38525</v>
          </cell>
          <cell r="H18627">
            <v>99.99</v>
          </cell>
          <cell r="I18627" t="str">
            <v>0</v>
          </cell>
          <cell r="J18627" t="str">
            <v>Новоборщагівське відділення (КРВ)</v>
          </cell>
          <cell r="K18627" t="str">
            <v>Задовільний</v>
          </cell>
          <cell r="M18627">
            <v>99</v>
          </cell>
        </row>
        <row r="18628">
          <cell r="A18628">
            <v>18625</v>
          </cell>
          <cell r="B18628" t="str">
            <v>3771-1</v>
          </cell>
          <cell r="E18628" t="str">
            <v>Стілець Сільвія хром.</v>
          </cell>
          <cell r="F18628" t="str">
            <v>Стілець Сільвія хром.</v>
          </cell>
          <cell r="G18628">
            <v>38525</v>
          </cell>
          <cell r="H18628">
            <v>99.99</v>
          </cell>
          <cell r="I18628" t="str">
            <v>0</v>
          </cell>
          <cell r="J18628" t="str">
            <v>Новоборщагівське відділення (КРВ)</v>
          </cell>
          <cell r="K18628" t="str">
            <v>Задовільний</v>
          </cell>
          <cell r="M18628">
            <v>99</v>
          </cell>
        </row>
        <row r="18629">
          <cell r="A18629">
            <v>18626</v>
          </cell>
          <cell r="B18629" t="str">
            <v>3772-1</v>
          </cell>
          <cell r="E18629" t="str">
            <v>Стілець Сільвія хром.</v>
          </cell>
          <cell r="F18629" t="str">
            <v>Стілець Сільвія хром.</v>
          </cell>
          <cell r="G18629">
            <v>38525</v>
          </cell>
          <cell r="H18629">
            <v>99.99</v>
          </cell>
          <cell r="I18629" t="str">
            <v>0</v>
          </cell>
          <cell r="J18629" t="str">
            <v>Прорізне відділення</v>
          </cell>
          <cell r="K18629" t="str">
            <v>Задовільний</v>
          </cell>
          <cell r="M18629">
            <v>99</v>
          </cell>
        </row>
        <row r="18630">
          <cell r="A18630">
            <v>18627</v>
          </cell>
          <cell r="B18630" t="str">
            <v>3773-1</v>
          </cell>
          <cell r="E18630" t="str">
            <v>Стілець Сільвія хром.</v>
          </cell>
          <cell r="F18630" t="str">
            <v>Стілець Сільвія хром.</v>
          </cell>
          <cell r="G18630">
            <v>38525</v>
          </cell>
          <cell r="H18630">
            <v>99.99</v>
          </cell>
          <cell r="I18630" t="str">
            <v>0</v>
          </cell>
          <cell r="J18630" t="str">
            <v xml:space="preserve"> м.Київ, вул. Магнітогорська,1Д (склад)</v>
          </cell>
          <cell r="K18630" t="str">
            <v>Задовільний</v>
          </cell>
          <cell r="M18630">
            <v>99</v>
          </cell>
        </row>
        <row r="18631">
          <cell r="A18631">
            <v>18628</v>
          </cell>
          <cell r="B18631" t="str">
            <v>3774-1</v>
          </cell>
          <cell r="E18631" t="str">
            <v>Стілець Сільвія хром.</v>
          </cell>
          <cell r="F18631" t="str">
            <v>Стілець Сільвія хром.</v>
          </cell>
          <cell r="G18631">
            <v>38525</v>
          </cell>
          <cell r="H18631">
            <v>99.99</v>
          </cell>
          <cell r="I18631" t="str">
            <v>0</v>
          </cell>
          <cell r="J18631" t="str">
            <v xml:space="preserve"> м.Київ, вул. Магнітогорська,1Д (склад)</v>
          </cell>
          <cell r="K18631" t="str">
            <v>Задовільний</v>
          </cell>
          <cell r="M18631">
            <v>99</v>
          </cell>
        </row>
        <row r="18632">
          <cell r="A18632">
            <v>18629</v>
          </cell>
          <cell r="B18632" t="str">
            <v>4143-1</v>
          </cell>
          <cell r="E18632" t="str">
            <v>Стілець Сільвія хром.</v>
          </cell>
          <cell r="F18632" t="str">
            <v>Стілець Сільвія хром.</v>
          </cell>
          <cell r="G18632">
            <v>38611</v>
          </cell>
          <cell r="H18632">
            <v>102</v>
          </cell>
          <cell r="I18632" t="str">
            <v>0</v>
          </cell>
          <cell r="J18632" t="str">
            <v>ПАТ"Кристалбанк"(в оренді)вул.М.Гришка.8</v>
          </cell>
          <cell r="K18632" t="str">
            <v>Задовільний</v>
          </cell>
          <cell r="M18632">
            <v>99</v>
          </cell>
        </row>
        <row r="18633">
          <cell r="A18633">
            <v>18630</v>
          </cell>
          <cell r="B18633" t="str">
            <v>4145-1</v>
          </cell>
          <cell r="E18633" t="str">
            <v>Стілець Сільвія хром.</v>
          </cell>
          <cell r="F18633" t="str">
            <v>Стілець Сільвія хром.</v>
          </cell>
          <cell r="G18633">
            <v>38611</v>
          </cell>
          <cell r="H18633">
            <v>102</v>
          </cell>
          <cell r="I18633" t="str">
            <v>0</v>
          </cell>
          <cell r="J18633" t="str">
            <v>м. Київ, вул.Кирилівська,82 (склад)</v>
          </cell>
          <cell r="K18633" t="str">
            <v>Задовільний</v>
          </cell>
          <cell r="M18633">
            <v>99</v>
          </cell>
        </row>
        <row r="18634">
          <cell r="A18634">
            <v>18631</v>
          </cell>
          <cell r="B18634" t="str">
            <v>31141-1</v>
          </cell>
          <cell r="E18634" t="str">
            <v xml:space="preserve">Крісло COMFORT </v>
          </cell>
          <cell r="F18634" t="str">
            <v xml:space="preserve">Крісло COMFORT </v>
          </cell>
          <cell r="G18634">
            <v>42293</v>
          </cell>
          <cell r="H18634">
            <v>708</v>
          </cell>
          <cell r="I18634" t="str">
            <v>0</v>
          </cell>
          <cell r="J18634" t="str">
            <v>м. Київ, вул.Кирилівська,82 (склад)</v>
          </cell>
          <cell r="K18634" t="str">
            <v>Задовільний</v>
          </cell>
          <cell r="M18634">
            <v>243</v>
          </cell>
        </row>
        <row r="18635">
          <cell r="A18635">
            <v>18632</v>
          </cell>
          <cell r="B18635" t="str">
            <v>31142-1</v>
          </cell>
          <cell r="E18635" t="str">
            <v xml:space="preserve">Крісло COMFORT </v>
          </cell>
          <cell r="F18635" t="str">
            <v xml:space="preserve">Крісло COMFORT </v>
          </cell>
          <cell r="G18635">
            <v>42293</v>
          </cell>
          <cell r="H18635">
            <v>708</v>
          </cell>
          <cell r="I18635" t="str">
            <v>0</v>
          </cell>
          <cell r="J18635" t="str">
            <v xml:space="preserve"> м.Київ, вул. Магнітогорська,1Д (склад)</v>
          </cell>
          <cell r="K18635" t="str">
            <v>Задовільний</v>
          </cell>
          <cell r="M18635">
            <v>243</v>
          </cell>
        </row>
        <row r="18636">
          <cell r="A18636">
            <v>18633</v>
          </cell>
          <cell r="B18636" t="str">
            <v>31143-1</v>
          </cell>
          <cell r="E18636" t="str">
            <v>Екран мобільний напольний на тринозі 99"</v>
          </cell>
          <cell r="F18636" t="str">
            <v>Екран мобільний напольний на тринозі 99"</v>
          </cell>
          <cell r="G18636">
            <v>42299</v>
          </cell>
          <cell r="H18636">
            <v>2475</v>
          </cell>
          <cell r="I18636" t="str">
            <v>0</v>
          </cell>
          <cell r="J18636" t="str">
            <v>Прорізне відділення</v>
          </cell>
          <cell r="K18636" t="str">
            <v>Задовільний</v>
          </cell>
          <cell r="M18636">
            <v>600</v>
          </cell>
        </row>
        <row r="18637">
          <cell r="A18637">
            <v>18634</v>
          </cell>
          <cell r="B18637" t="str">
            <v>31144-1</v>
          </cell>
          <cell r="E18637" t="str">
            <v>Калькулятор Brilliant BS-777</v>
          </cell>
          <cell r="F18637" t="str">
            <v>Калькулятор Brilliant BS-777</v>
          </cell>
          <cell r="G18637">
            <v>42299</v>
          </cell>
          <cell r="H18637">
            <v>254.37</v>
          </cell>
          <cell r="I18637" t="str">
            <v>0</v>
          </cell>
          <cell r="J18637" t="str">
            <v>Боярське відділення (КРВ)</v>
          </cell>
          <cell r="K18637" t="str">
            <v>Задовільний</v>
          </cell>
          <cell r="M18637">
            <v>45</v>
          </cell>
        </row>
        <row r="18638">
          <cell r="A18638">
            <v>18635</v>
          </cell>
          <cell r="B18638" t="str">
            <v>31145-1</v>
          </cell>
          <cell r="E18638" t="str">
            <v>Калькулятор Brilliant BS-777</v>
          </cell>
          <cell r="F18638" t="str">
            <v>Калькулятор Brilliant BS-777</v>
          </cell>
          <cell r="G18638">
            <v>42299</v>
          </cell>
          <cell r="H18638">
            <v>254.37</v>
          </cell>
          <cell r="I18638" t="str">
            <v>0</v>
          </cell>
          <cell r="J18638" t="str">
            <v>Києво - Святошинське відділення (КРВ)</v>
          </cell>
          <cell r="K18638" t="str">
            <v>Задовільний</v>
          </cell>
          <cell r="M18638">
            <v>45</v>
          </cell>
        </row>
        <row r="18639">
          <cell r="A18639">
            <v>18636</v>
          </cell>
          <cell r="B18639" t="str">
            <v>31146-1</v>
          </cell>
          <cell r="E18639" t="str">
            <v>Калькулятор Brilliant BS-777</v>
          </cell>
          <cell r="F18639" t="str">
            <v>Калькулятор Brilliant BS-777</v>
          </cell>
          <cell r="G18639">
            <v>42299</v>
          </cell>
          <cell r="H18639">
            <v>254.37</v>
          </cell>
          <cell r="I18639" t="str">
            <v>0</v>
          </cell>
          <cell r="J18639" t="str">
            <v>Києво - Святошинське відділення (КРВ)</v>
          </cell>
          <cell r="K18639" t="str">
            <v>Задовільний</v>
          </cell>
          <cell r="M18639">
            <v>45</v>
          </cell>
        </row>
        <row r="18640">
          <cell r="A18640">
            <v>18637</v>
          </cell>
          <cell r="B18640" t="str">
            <v>31147-1</v>
          </cell>
          <cell r="E18640" t="str">
            <v xml:space="preserve">Монітор 18,5"  LG </v>
          </cell>
          <cell r="F18640" t="str">
            <v xml:space="preserve">Монітор 18,5"  LG </v>
          </cell>
          <cell r="G18640">
            <v>42300</v>
          </cell>
          <cell r="H18640">
            <v>2154</v>
          </cell>
          <cell r="I18640" t="str">
            <v>0</v>
          </cell>
          <cell r="J18640" t="str">
            <v>Києво - Святошинське відділення (КРВ)</v>
          </cell>
          <cell r="K18640" t="str">
            <v>Задовільний</v>
          </cell>
          <cell r="M18640">
            <v>457</v>
          </cell>
        </row>
        <row r="18641">
          <cell r="A18641">
            <v>18638</v>
          </cell>
          <cell r="B18641" t="str">
            <v>4147-1</v>
          </cell>
          <cell r="E18641" t="str">
            <v>Стілець Сільвія хром.</v>
          </cell>
          <cell r="F18641" t="str">
            <v>Стілець Сільвія хром.</v>
          </cell>
          <cell r="G18641">
            <v>38611</v>
          </cell>
          <cell r="H18641">
            <v>102</v>
          </cell>
          <cell r="I18641" t="str">
            <v>0</v>
          </cell>
          <cell r="J18641" t="str">
            <v>м. Київ, вул.Кирилівська,82 (склад)</v>
          </cell>
          <cell r="K18641" t="str">
            <v>Задовільний</v>
          </cell>
          <cell r="M18641">
            <v>99</v>
          </cell>
        </row>
        <row r="18642">
          <cell r="A18642">
            <v>18639</v>
          </cell>
          <cell r="B18642" t="str">
            <v>31149-1</v>
          </cell>
          <cell r="E18642" t="str">
            <v>Крісло Комфорт</v>
          </cell>
          <cell r="F18642" t="str">
            <v>Крісло Комфорт</v>
          </cell>
          <cell r="G18642">
            <v>42304</v>
          </cell>
          <cell r="H18642">
            <v>708</v>
          </cell>
          <cell r="I18642" t="str">
            <v>0</v>
          </cell>
          <cell r="J18642" t="str">
            <v xml:space="preserve"> м.Київ, вул. Магнітогорська,1Д (склад)</v>
          </cell>
          <cell r="K18642" t="str">
            <v>Задовільний</v>
          </cell>
          <cell r="M18642">
            <v>243</v>
          </cell>
        </row>
        <row r="18643">
          <cell r="A18643">
            <v>18640</v>
          </cell>
          <cell r="B18643" t="str">
            <v>31150-1</v>
          </cell>
          <cell r="E18643" t="str">
            <v>Крісло Комфорт</v>
          </cell>
          <cell r="F18643" t="str">
            <v>Крісло Комфорт</v>
          </cell>
          <cell r="G18643">
            <v>42304</v>
          </cell>
          <cell r="H18643">
            <v>708</v>
          </cell>
          <cell r="I18643" t="str">
            <v>0</v>
          </cell>
          <cell r="J18643" t="str">
            <v>м. Київ, вул.Кирилівська,82 (склад)</v>
          </cell>
          <cell r="K18643" t="str">
            <v>Задовільний</v>
          </cell>
          <cell r="M18643">
            <v>243</v>
          </cell>
        </row>
        <row r="18644">
          <cell r="A18644">
            <v>18641</v>
          </cell>
          <cell r="B18644" t="str">
            <v>31151-1</v>
          </cell>
          <cell r="E18644" t="str">
            <v>Крісло Комфорт</v>
          </cell>
          <cell r="F18644" t="str">
            <v>Крісло Комфорт</v>
          </cell>
          <cell r="G18644">
            <v>42304</v>
          </cell>
          <cell r="H18644">
            <v>708</v>
          </cell>
          <cell r="I18644" t="str">
            <v>0</v>
          </cell>
          <cell r="J18644" t="str">
            <v>м. Київ, вул.Кирилівська,82 (склад)</v>
          </cell>
          <cell r="K18644" t="str">
            <v>Задовільний</v>
          </cell>
          <cell r="M18644">
            <v>243</v>
          </cell>
        </row>
        <row r="18645">
          <cell r="A18645">
            <v>18642</v>
          </cell>
          <cell r="B18645" t="str">
            <v>31152-1</v>
          </cell>
          <cell r="E18645" t="str">
            <v>Крісло Комфорт</v>
          </cell>
          <cell r="F18645" t="str">
            <v>Крісло Комфорт</v>
          </cell>
          <cell r="G18645">
            <v>42304</v>
          </cell>
          <cell r="H18645">
            <v>708</v>
          </cell>
          <cell r="I18645" t="str">
            <v>0</v>
          </cell>
          <cell r="J18645" t="str">
            <v xml:space="preserve"> м.Київ, вул. Магнітогорська,1Д (склад)</v>
          </cell>
          <cell r="K18645" t="str">
            <v>Задовільний</v>
          </cell>
          <cell r="M18645">
            <v>243</v>
          </cell>
        </row>
        <row r="18646">
          <cell r="A18646">
            <v>18643</v>
          </cell>
          <cell r="B18646" t="str">
            <v>31153-1</v>
          </cell>
          <cell r="E18646" t="str">
            <v>Крісло Комфорт</v>
          </cell>
          <cell r="F18646" t="str">
            <v>Крісло Комфорт</v>
          </cell>
          <cell r="G18646">
            <v>42304</v>
          </cell>
          <cell r="H18646">
            <v>708</v>
          </cell>
          <cell r="I18646" t="str">
            <v>0</v>
          </cell>
          <cell r="J18646" t="str">
            <v>Тетіївське відділення (КРВ)</v>
          </cell>
          <cell r="K18646" t="str">
            <v>Задовільний</v>
          </cell>
          <cell r="M18646">
            <v>243</v>
          </cell>
        </row>
        <row r="18647">
          <cell r="A18647">
            <v>18644</v>
          </cell>
          <cell r="B18647" t="str">
            <v>9882-1</v>
          </cell>
          <cell r="E18647" t="str">
            <v>Стілець Сільвія хром.</v>
          </cell>
          <cell r="F18647" t="str">
            <v>Стілець Сільвія хром.</v>
          </cell>
          <cell r="G18647">
            <v>39017</v>
          </cell>
          <cell r="H18647">
            <v>140</v>
          </cell>
          <cell r="I18647" t="str">
            <v>0</v>
          </cell>
          <cell r="J18647" t="str">
            <v>м. Київ, вул.Кирилівська,82 (склад)</v>
          </cell>
          <cell r="K18647" t="str">
            <v>Задовільний</v>
          </cell>
          <cell r="M18647">
            <v>99</v>
          </cell>
        </row>
        <row r="18648">
          <cell r="A18648">
            <v>18645</v>
          </cell>
          <cell r="B18648" t="str">
            <v>9883-1</v>
          </cell>
          <cell r="E18648" t="str">
            <v>Стілець Сільвія хром.</v>
          </cell>
          <cell r="F18648" t="str">
            <v>Стілець Сільвія хром.</v>
          </cell>
          <cell r="G18648">
            <v>39017</v>
          </cell>
          <cell r="H18648">
            <v>140</v>
          </cell>
          <cell r="I18648" t="str">
            <v>0</v>
          </cell>
          <cell r="J18648" t="str">
            <v>м. Київ, вул.Кирилівська,82 (склад)</v>
          </cell>
          <cell r="K18648" t="str">
            <v>Задовільний</v>
          </cell>
          <cell r="M18648">
            <v>99</v>
          </cell>
        </row>
        <row r="18649">
          <cell r="A18649">
            <v>18646</v>
          </cell>
          <cell r="B18649" t="str">
            <v>9884-1</v>
          </cell>
          <cell r="E18649" t="str">
            <v>Стілець Сільвія хром.</v>
          </cell>
          <cell r="F18649" t="str">
            <v>Стілець Сільвія хром.</v>
          </cell>
          <cell r="G18649">
            <v>39017</v>
          </cell>
          <cell r="H18649">
            <v>140</v>
          </cell>
          <cell r="I18649" t="str">
            <v>0</v>
          </cell>
          <cell r="J18649" t="str">
            <v>Боярське відділення (КРВ)</v>
          </cell>
          <cell r="K18649" t="str">
            <v>Задовільний</v>
          </cell>
          <cell r="M18649">
            <v>99</v>
          </cell>
        </row>
        <row r="18650">
          <cell r="A18650">
            <v>18647</v>
          </cell>
          <cell r="B18650" t="str">
            <v>31157-1</v>
          </cell>
          <cell r="E18650" t="str">
            <v xml:space="preserve">Крісло COMFORT  </v>
          </cell>
          <cell r="F18650" t="str">
            <v xml:space="preserve">Крісло COMFORT  </v>
          </cell>
          <cell r="G18650">
            <v>42305</v>
          </cell>
          <cell r="H18650">
            <v>734</v>
          </cell>
          <cell r="I18650" t="str">
            <v>0</v>
          </cell>
          <cell r="J18650" t="str">
            <v>Боярське відділення (КРВ)</v>
          </cell>
          <cell r="K18650" t="str">
            <v>Задовільний</v>
          </cell>
          <cell r="M18650">
            <v>243</v>
          </cell>
        </row>
        <row r="18651">
          <cell r="A18651">
            <v>18648</v>
          </cell>
          <cell r="B18651" t="str">
            <v>9886-1</v>
          </cell>
          <cell r="E18651" t="str">
            <v>Стілець Сільвія хром.</v>
          </cell>
          <cell r="F18651" t="str">
            <v>Стілець Сільвія хром.</v>
          </cell>
          <cell r="G18651">
            <v>39017</v>
          </cell>
          <cell r="H18651">
            <v>140</v>
          </cell>
          <cell r="I18651" t="str">
            <v>0</v>
          </cell>
          <cell r="J18651" t="str">
            <v>Боярське відділення (КРВ)</v>
          </cell>
          <cell r="K18651" t="str">
            <v>Задовільний</v>
          </cell>
          <cell r="M18651">
            <v>99</v>
          </cell>
        </row>
        <row r="18652">
          <cell r="A18652">
            <v>18649</v>
          </cell>
          <cell r="B18652" t="str">
            <v>31161-1</v>
          </cell>
          <cell r="E18652" t="str">
            <v>Калькулятор Citizen 121</v>
          </cell>
          <cell r="F18652" t="str">
            <v>Калькулятор Citizen 121</v>
          </cell>
          <cell r="G18652">
            <v>42305</v>
          </cell>
          <cell r="H18652">
            <v>1355.7</v>
          </cell>
          <cell r="I18652" t="str">
            <v>0</v>
          </cell>
          <cell r="J18652" t="str">
            <v>Боярське відділення (КРВ)</v>
          </cell>
          <cell r="K18652" t="str">
            <v>Задовільний</v>
          </cell>
          <cell r="M18652">
            <v>75</v>
          </cell>
        </row>
        <row r="18653">
          <cell r="A18653">
            <v>18650</v>
          </cell>
          <cell r="B18653" t="str">
            <v>31162-1</v>
          </cell>
          <cell r="E18653" t="str">
            <v>Панель теплова керамічна ПКЕ-Б(Обігрівач)</v>
          </cell>
          <cell r="F18653" t="str">
            <v>Панель теплова керамічна ПКЕ-Б(Обігрівач)</v>
          </cell>
          <cell r="G18653">
            <v>42307</v>
          </cell>
          <cell r="H18653">
            <v>980</v>
          </cell>
          <cell r="I18653" t="str">
            <v>0</v>
          </cell>
          <cell r="J18653" t="str">
            <v>Боярське відділення (КРВ)</v>
          </cell>
          <cell r="K18653" t="str">
            <v>Задовільний</v>
          </cell>
          <cell r="M18653">
            <v>375</v>
          </cell>
        </row>
        <row r="18654">
          <cell r="A18654">
            <v>18651</v>
          </cell>
          <cell r="B18654" t="str">
            <v>31163-1</v>
          </cell>
          <cell r="E18654" t="str">
            <v>Обігрівач масляний TRKO HO-0715</v>
          </cell>
          <cell r="F18654" t="str">
            <v>Обігрівач масляний TRKO HO-0715</v>
          </cell>
          <cell r="G18654">
            <v>42307</v>
          </cell>
          <cell r="H18654">
            <v>729</v>
          </cell>
          <cell r="I18654" t="str">
            <v>0</v>
          </cell>
          <cell r="J18654" t="str">
            <v>м. Київ, вул. Хохлових №8, частана корпусу №4  (склад)</v>
          </cell>
          <cell r="K18654" t="str">
            <v>Задовільний</v>
          </cell>
          <cell r="M18654">
            <v>225</v>
          </cell>
        </row>
        <row r="18655">
          <cell r="A18655">
            <v>18652</v>
          </cell>
          <cell r="B18655" t="str">
            <v>31165-1</v>
          </cell>
          <cell r="E18655" t="str">
            <v>Бойлер ARISTON PRO 10 R/3</v>
          </cell>
          <cell r="F18655" t="str">
            <v>Бойлер ARISTON PRO 10 R/3</v>
          </cell>
          <cell r="G18655">
            <v>42345</v>
          </cell>
          <cell r="H18655">
            <v>1434</v>
          </cell>
          <cell r="I18655" t="str">
            <v>0</v>
          </cell>
          <cell r="J18655" t="str">
            <v>Прорізне відділення</v>
          </cell>
          <cell r="K18655" t="str">
            <v>Задовільний</v>
          </cell>
          <cell r="M18655">
            <v>900</v>
          </cell>
        </row>
        <row r="18656">
          <cell r="A18656">
            <v>18653</v>
          </cell>
          <cell r="B18656" t="str">
            <v>31166-1</v>
          </cell>
          <cell r="E18656" t="str">
            <v>Монітор LED LCD</v>
          </cell>
          <cell r="F18656" t="str">
            <v>Монітор LED LCD</v>
          </cell>
          <cell r="G18656">
            <v>42345</v>
          </cell>
          <cell r="H18656">
            <v>2199</v>
          </cell>
          <cell r="I18656" t="str">
            <v>0</v>
          </cell>
          <cell r="J18656" t="str">
            <v>Києво - Святошинське відділення (КРВ)</v>
          </cell>
          <cell r="K18656" t="str">
            <v>Задовільний</v>
          </cell>
          <cell r="M18656">
            <v>457</v>
          </cell>
        </row>
        <row r="18657">
          <cell r="A18657">
            <v>18654</v>
          </cell>
          <cell r="B18657" t="str">
            <v>31167-1</v>
          </cell>
          <cell r="E18657" t="str">
            <v>Монітор LED LCD</v>
          </cell>
          <cell r="F18657" t="str">
            <v>Монітор LED LCD</v>
          </cell>
          <cell r="G18657">
            <v>42345</v>
          </cell>
          <cell r="H18657">
            <v>2199</v>
          </cell>
          <cell r="I18657" t="str">
            <v>0</v>
          </cell>
          <cell r="J18657" t="str">
            <v>Києво - Святошинське відділення (КРВ)</v>
          </cell>
          <cell r="K18657" t="str">
            <v>Задовільний</v>
          </cell>
          <cell r="M18657">
            <v>457</v>
          </cell>
        </row>
        <row r="18658">
          <cell r="A18658">
            <v>18655</v>
          </cell>
          <cell r="B18658" t="str">
            <v>31168-1</v>
          </cell>
          <cell r="E18658" t="str">
            <v>Монітор LED LCD</v>
          </cell>
          <cell r="F18658" t="str">
            <v>Монітор LED LCD</v>
          </cell>
          <cell r="G18658">
            <v>42345</v>
          </cell>
          <cell r="H18658">
            <v>2199</v>
          </cell>
          <cell r="I18658" t="str">
            <v>0</v>
          </cell>
          <cell r="J18658" t="str">
            <v>к.33</v>
          </cell>
          <cell r="K18658" t="str">
            <v>Задовільний</v>
          </cell>
          <cell r="M18658">
            <v>457</v>
          </cell>
        </row>
        <row r="18659">
          <cell r="A18659">
            <v>18656</v>
          </cell>
          <cell r="B18659" t="str">
            <v>31169-1</v>
          </cell>
          <cell r="E18659" t="str">
            <v>Монітор LED LCD</v>
          </cell>
          <cell r="F18659" t="str">
            <v>Монітор LED LCD</v>
          </cell>
          <cell r="G18659">
            <v>42345</v>
          </cell>
          <cell r="H18659">
            <v>2199</v>
          </cell>
          <cell r="I18659" t="str">
            <v>0</v>
          </cell>
          <cell r="J18659" t="str">
            <v>вул.Прорізна,8а кім.508</v>
          </cell>
          <cell r="K18659" t="str">
            <v>Задовільний</v>
          </cell>
          <cell r="M18659">
            <v>457</v>
          </cell>
        </row>
        <row r="18660">
          <cell r="A18660">
            <v>18657</v>
          </cell>
          <cell r="B18660" t="str">
            <v>31170-1</v>
          </cell>
          <cell r="E18660" t="str">
            <v>Монітор LED LCD</v>
          </cell>
          <cell r="F18660" t="str">
            <v>Монітор LED LCD</v>
          </cell>
          <cell r="G18660">
            <v>42345</v>
          </cell>
          <cell r="H18660">
            <v>2199</v>
          </cell>
          <cell r="I18660" t="str">
            <v>0</v>
          </cell>
          <cell r="J18660" t="str">
            <v>вул.Прорізна ,8а</v>
          </cell>
          <cell r="K18660" t="str">
            <v>Незадовільний</v>
          </cell>
          <cell r="L18660" t="str">
            <v>Вийшла з ладу головна плата</v>
          </cell>
          <cell r="M18660">
            <v>457</v>
          </cell>
        </row>
        <row r="18661">
          <cell r="A18661">
            <v>18658</v>
          </cell>
          <cell r="B18661" t="str">
            <v>31171-1</v>
          </cell>
          <cell r="E18661" t="str">
            <v>Монітор LED LCD</v>
          </cell>
          <cell r="F18661" t="str">
            <v>Монітор LED LCD</v>
          </cell>
          <cell r="G18661">
            <v>42345</v>
          </cell>
          <cell r="H18661">
            <v>2199</v>
          </cell>
          <cell r="I18661" t="str">
            <v>0</v>
          </cell>
          <cell r="J18661" t="str">
            <v>Прорізне відділення</v>
          </cell>
          <cell r="K18661" t="str">
            <v>Задовільний</v>
          </cell>
          <cell r="M18661">
            <v>457</v>
          </cell>
        </row>
        <row r="18662">
          <cell r="A18662">
            <v>18659</v>
          </cell>
          <cell r="B18662" t="str">
            <v>31172-1</v>
          </cell>
          <cell r="E18662" t="str">
            <v>Монітор LED LCD</v>
          </cell>
          <cell r="F18662" t="str">
            <v>Монітор LED LCD</v>
          </cell>
          <cell r="G18662">
            <v>42345</v>
          </cell>
          <cell r="H18662">
            <v>2199</v>
          </cell>
          <cell r="I18662" t="str">
            <v>0</v>
          </cell>
          <cell r="J18662" t="str">
            <v>Прорізне відділення</v>
          </cell>
          <cell r="K18662" t="str">
            <v>Задовільний</v>
          </cell>
          <cell r="M18662">
            <v>457</v>
          </cell>
        </row>
        <row r="18663">
          <cell r="A18663">
            <v>18660</v>
          </cell>
          <cell r="B18663" t="str">
            <v>31173-1</v>
          </cell>
          <cell r="E18663" t="str">
            <v>Монітор LED LCD</v>
          </cell>
          <cell r="F18663" t="str">
            <v>Монітор LED LCD</v>
          </cell>
          <cell r="G18663">
            <v>42345</v>
          </cell>
          <cell r="H18663">
            <v>2199</v>
          </cell>
          <cell r="I18663" t="str">
            <v>0</v>
          </cell>
          <cell r="J18663" t="str">
            <v>Тетіївське відділення (КРВ)</v>
          </cell>
          <cell r="K18663" t="str">
            <v>Незадовільний</v>
          </cell>
          <cell r="L18663" t="str">
            <v>Вийшла з ладу головна плата</v>
          </cell>
          <cell r="M18663">
            <v>457</v>
          </cell>
        </row>
        <row r="18664">
          <cell r="A18664">
            <v>18661</v>
          </cell>
          <cell r="B18664" t="str">
            <v>31174-1</v>
          </cell>
          <cell r="E18664" t="str">
            <v>Монітор LED LCD</v>
          </cell>
          <cell r="F18664" t="str">
            <v>Монітор LED LCD</v>
          </cell>
          <cell r="G18664">
            <v>42345</v>
          </cell>
          <cell r="H18664">
            <v>2199</v>
          </cell>
          <cell r="I18664" t="str">
            <v>0</v>
          </cell>
          <cell r="J18664" t="str">
            <v>Прорізне відділення</v>
          </cell>
          <cell r="K18664" t="str">
            <v>Задовільний</v>
          </cell>
          <cell r="M18664">
            <v>457</v>
          </cell>
        </row>
        <row r="18665">
          <cell r="A18665">
            <v>18662</v>
          </cell>
          <cell r="B18665" t="str">
            <v>31175-1</v>
          </cell>
          <cell r="E18665" t="str">
            <v>Монітор LED LCD</v>
          </cell>
          <cell r="F18665" t="str">
            <v>Монітор LED LCD</v>
          </cell>
          <cell r="G18665">
            <v>42345</v>
          </cell>
          <cell r="H18665">
            <v>2199</v>
          </cell>
          <cell r="I18665" t="str">
            <v>0</v>
          </cell>
          <cell r="J18665" t="str">
            <v>м. Київ, вул.Кирилівська,82 (склад)</v>
          </cell>
          <cell r="K18665" t="str">
            <v>Незадовільний</v>
          </cell>
          <cell r="L18665" t="str">
            <v>Вийшла з ладу головна плата</v>
          </cell>
          <cell r="M18665">
            <v>457</v>
          </cell>
        </row>
        <row r="18666">
          <cell r="A18666">
            <v>18663</v>
          </cell>
          <cell r="B18666" t="str">
            <v>31176-1</v>
          </cell>
          <cell r="E18666" t="str">
            <v>Монітор LED LCD</v>
          </cell>
          <cell r="F18666" t="str">
            <v>Монітор LED LCD</v>
          </cell>
          <cell r="G18666">
            <v>42345</v>
          </cell>
          <cell r="H18666">
            <v>2199</v>
          </cell>
          <cell r="I18666" t="str">
            <v>0</v>
          </cell>
          <cell r="J18666" t="str">
            <v>Києво - Святошинське відділення (КРВ)</v>
          </cell>
          <cell r="K18666" t="str">
            <v>Задовільний</v>
          </cell>
          <cell r="M18666">
            <v>457</v>
          </cell>
        </row>
        <row r="18667">
          <cell r="A18667">
            <v>18664</v>
          </cell>
          <cell r="B18667" t="str">
            <v>31177-1</v>
          </cell>
          <cell r="E18667" t="str">
            <v>Монітор LED LCD</v>
          </cell>
          <cell r="F18667" t="str">
            <v>Монітор LED LCD</v>
          </cell>
          <cell r="G18667">
            <v>42345</v>
          </cell>
          <cell r="H18667">
            <v>2199</v>
          </cell>
          <cell r="I18667" t="str">
            <v>0</v>
          </cell>
          <cell r="J18667" t="str">
            <v>м. Київ, вул.Кирилівська,82 (склад)</v>
          </cell>
          <cell r="K18667" t="str">
            <v>Задовільний</v>
          </cell>
          <cell r="M18667">
            <v>457</v>
          </cell>
        </row>
        <row r="18668">
          <cell r="A18668">
            <v>18665</v>
          </cell>
          <cell r="B18668" t="str">
            <v>31178-1</v>
          </cell>
          <cell r="E18668" t="str">
            <v>Монітор LED LCD</v>
          </cell>
          <cell r="F18668" t="str">
            <v>Монітор LED LCD</v>
          </cell>
          <cell r="G18668">
            <v>42345</v>
          </cell>
          <cell r="H18668">
            <v>2199</v>
          </cell>
          <cell r="I18668" t="str">
            <v>0</v>
          </cell>
          <cell r="J18668" t="str">
            <v>Прорізне відділення</v>
          </cell>
          <cell r="K18668" t="str">
            <v>Незадовільний</v>
          </cell>
          <cell r="L18668" t="str">
            <v>Вийшла з ладу головна плата</v>
          </cell>
          <cell r="M18668">
            <v>457</v>
          </cell>
        </row>
        <row r="18669">
          <cell r="A18669">
            <v>18666</v>
          </cell>
          <cell r="B18669" t="str">
            <v>31179-1</v>
          </cell>
          <cell r="E18669" t="str">
            <v>Монітор LED LCD</v>
          </cell>
          <cell r="F18669" t="str">
            <v>Монітор LED LCD</v>
          </cell>
          <cell r="G18669">
            <v>42345</v>
          </cell>
          <cell r="H18669">
            <v>2199</v>
          </cell>
          <cell r="I18669" t="str">
            <v>0</v>
          </cell>
          <cell r="J18669" t="str">
            <v>Прорізне відділення</v>
          </cell>
          <cell r="K18669" t="str">
            <v>Задовільний</v>
          </cell>
          <cell r="M18669">
            <v>457</v>
          </cell>
        </row>
        <row r="18670">
          <cell r="A18670">
            <v>18667</v>
          </cell>
          <cell r="B18670" t="str">
            <v>31180-1</v>
          </cell>
          <cell r="E18670" t="str">
            <v>Монітор LED LCD</v>
          </cell>
          <cell r="F18670" t="str">
            <v>Монітор LED LCD</v>
          </cell>
          <cell r="G18670">
            <v>42345</v>
          </cell>
          <cell r="H18670">
            <v>2199</v>
          </cell>
          <cell r="I18670" t="str">
            <v>0</v>
          </cell>
          <cell r="J18670" t="str">
            <v xml:space="preserve"> м.Київ, вул. Магнітогорська,1Д (склад)</v>
          </cell>
          <cell r="K18670" t="str">
            <v>Задовільний</v>
          </cell>
          <cell r="M18670">
            <v>457</v>
          </cell>
        </row>
        <row r="18671">
          <cell r="A18671">
            <v>18668</v>
          </cell>
          <cell r="B18671" t="str">
            <v>31181-1</v>
          </cell>
          <cell r="E18671" t="str">
            <v>Монітор LED LCD</v>
          </cell>
          <cell r="F18671" t="str">
            <v>Монітор LED LCD</v>
          </cell>
          <cell r="G18671">
            <v>42345</v>
          </cell>
          <cell r="H18671">
            <v>2199</v>
          </cell>
          <cell r="I18671" t="str">
            <v>0</v>
          </cell>
          <cell r="J18671" t="str">
            <v xml:space="preserve"> м.Київ, вул. Магнітогорська,1Д (склад)</v>
          </cell>
          <cell r="K18671" t="str">
            <v>Задовільний</v>
          </cell>
          <cell r="M18671">
            <v>457</v>
          </cell>
        </row>
        <row r="18672">
          <cell r="A18672">
            <v>18669</v>
          </cell>
          <cell r="B18672" t="str">
            <v>31182-1</v>
          </cell>
          <cell r="E18672" t="str">
            <v>Монітор LED LCD</v>
          </cell>
          <cell r="F18672" t="str">
            <v>Монітор LED LCD</v>
          </cell>
          <cell r="G18672">
            <v>42345</v>
          </cell>
          <cell r="H18672">
            <v>2199</v>
          </cell>
          <cell r="I18672" t="str">
            <v>0</v>
          </cell>
          <cell r="J18672" t="str">
            <v xml:space="preserve"> м.Київ, вул. Магнітогорська,1Д (склад)</v>
          </cell>
          <cell r="K18672" t="str">
            <v>Задовільний</v>
          </cell>
          <cell r="M18672">
            <v>457</v>
          </cell>
        </row>
        <row r="18673">
          <cell r="A18673">
            <v>18670</v>
          </cell>
          <cell r="B18673" t="str">
            <v>31183-1</v>
          </cell>
          <cell r="E18673" t="str">
            <v>Монітор LED LCD</v>
          </cell>
          <cell r="F18673" t="str">
            <v>Монітор LED LCD</v>
          </cell>
          <cell r="G18673">
            <v>42345</v>
          </cell>
          <cell r="H18673">
            <v>2199</v>
          </cell>
          <cell r="I18673" t="str">
            <v>0</v>
          </cell>
          <cell r="J18673" t="str">
            <v xml:space="preserve"> м.Київ, вул. Магнітогорська,1Д (склад)</v>
          </cell>
          <cell r="K18673" t="str">
            <v>Незадовільний</v>
          </cell>
          <cell r="L18673" t="str">
            <v>Вийшла з ладу головна плата</v>
          </cell>
          <cell r="M18673">
            <v>457</v>
          </cell>
        </row>
        <row r="18674">
          <cell r="A18674">
            <v>18671</v>
          </cell>
          <cell r="B18674" t="str">
            <v>31184-1</v>
          </cell>
          <cell r="E18674" t="str">
            <v>Монітор LED LCD</v>
          </cell>
          <cell r="F18674" t="str">
            <v>Монітор LED LCD</v>
          </cell>
          <cell r="G18674">
            <v>42345</v>
          </cell>
          <cell r="H18674">
            <v>2199</v>
          </cell>
          <cell r="I18674" t="str">
            <v>0</v>
          </cell>
          <cell r="J18674" t="str">
            <v xml:space="preserve"> м.Київ, вул. Магнітогорська,1Д (склад)</v>
          </cell>
          <cell r="K18674" t="str">
            <v>Задовільний</v>
          </cell>
          <cell r="M18674">
            <v>457</v>
          </cell>
        </row>
        <row r="18675">
          <cell r="A18675">
            <v>18672</v>
          </cell>
          <cell r="B18675" t="str">
            <v>31185-1</v>
          </cell>
          <cell r="E18675" t="str">
            <v>Монітор LED LCD</v>
          </cell>
          <cell r="F18675" t="str">
            <v>Монітор LED LCD</v>
          </cell>
          <cell r="G18675">
            <v>42345</v>
          </cell>
          <cell r="H18675">
            <v>2199</v>
          </cell>
          <cell r="I18675" t="str">
            <v>0</v>
          </cell>
          <cell r="J18675" t="str">
            <v>Гаражний кооператив "РОСТОК-2015" (Оренда)</v>
          </cell>
          <cell r="K18675" t="str">
            <v>Задовільний</v>
          </cell>
          <cell r="M18675">
            <v>457</v>
          </cell>
        </row>
        <row r="18676">
          <cell r="A18676">
            <v>18673</v>
          </cell>
          <cell r="B18676" t="str">
            <v>31186-1</v>
          </cell>
          <cell r="E18676" t="str">
            <v>Калькулятор Brilliant BS-777</v>
          </cell>
          <cell r="F18676" t="str">
            <v>Калькулятор Brilliant BS-777</v>
          </cell>
          <cell r="G18676">
            <v>42345</v>
          </cell>
          <cell r="H18676">
            <v>254.37</v>
          </cell>
          <cell r="I18676" t="str">
            <v>0</v>
          </cell>
          <cell r="J18676" t="str">
            <v>Макарівське відділення (КРВ)</v>
          </cell>
          <cell r="K18676" t="str">
            <v>Незадовільний</v>
          </cell>
          <cell r="L18676" t="str">
            <v>Вийшов з ладу контролер комутації з ПК</v>
          </cell>
          <cell r="M18676">
            <v>45</v>
          </cell>
        </row>
        <row r="18677">
          <cell r="A18677">
            <v>18674</v>
          </cell>
          <cell r="B18677" t="str">
            <v>31187-1</v>
          </cell>
          <cell r="E18677" t="str">
            <v>Калькулятор Brilliant BS-777</v>
          </cell>
          <cell r="F18677" t="str">
            <v>Калькулятор Brilliant BS-777</v>
          </cell>
          <cell r="G18677">
            <v>42345</v>
          </cell>
          <cell r="H18677">
            <v>254.37</v>
          </cell>
          <cell r="I18677" t="str">
            <v>0</v>
          </cell>
          <cell r="J18677" t="str">
            <v>Тетіївське відділення (КРВ)</v>
          </cell>
          <cell r="K18677" t="str">
            <v>Незадовільний</v>
          </cell>
          <cell r="L18677" t="str">
            <v>Вийшла з ладу головна плата</v>
          </cell>
          <cell r="M18677">
            <v>45</v>
          </cell>
        </row>
        <row r="18678">
          <cell r="A18678">
            <v>18675</v>
          </cell>
          <cell r="B18678" t="str">
            <v>31188-1</v>
          </cell>
          <cell r="E18678" t="str">
            <v>Монітор LED LCD  18.5"</v>
          </cell>
          <cell r="F18678" t="str">
            <v>Монітор LED LCD  18.5"</v>
          </cell>
          <cell r="G18678">
            <v>42354</v>
          </cell>
          <cell r="H18678">
            <v>2199</v>
          </cell>
          <cell r="I18678" t="str">
            <v>0</v>
          </cell>
          <cell r="J18678" t="str">
            <v>Прорізне відділення</v>
          </cell>
          <cell r="K18678" t="str">
            <v>Незадовільний</v>
          </cell>
          <cell r="L18678" t="str">
            <v>Вийшла з ладу головна плата</v>
          </cell>
          <cell r="M18678">
            <v>457</v>
          </cell>
        </row>
        <row r="18679">
          <cell r="A18679">
            <v>18676</v>
          </cell>
          <cell r="B18679" t="str">
            <v>31189-1</v>
          </cell>
          <cell r="E18679" t="str">
            <v>Монітор LED LCD  18.5"</v>
          </cell>
          <cell r="F18679" t="str">
            <v>Монітор LED LCD  18.5"</v>
          </cell>
          <cell r="G18679">
            <v>42354</v>
          </cell>
          <cell r="H18679">
            <v>2199</v>
          </cell>
          <cell r="I18679" t="str">
            <v>0</v>
          </cell>
          <cell r="J18679" t="str">
            <v>Києво - Святошинське відділення (КРВ)</v>
          </cell>
          <cell r="K18679" t="str">
            <v>Задовільний</v>
          </cell>
          <cell r="M18679">
            <v>457</v>
          </cell>
        </row>
        <row r="18680">
          <cell r="A18680">
            <v>18677</v>
          </cell>
          <cell r="B18680" t="str">
            <v>31190-1</v>
          </cell>
          <cell r="E18680" t="str">
            <v>Монітор LED LCD  18.5"</v>
          </cell>
          <cell r="F18680" t="str">
            <v>Монітор LED LCD  18.5"</v>
          </cell>
          <cell r="G18680">
            <v>42354</v>
          </cell>
          <cell r="H18680">
            <v>2199</v>
          </cell>
          <cell r="I18680" t="str">
            <v>0</v>
          </cell>
          <cell r="J18680" t="str">
            <v>Прорізне відділення</v>
          </cell>
          <cell r="K18680" t="str">
            <v>Незадовільний</v>
          </cell>
          <cell r="L18680" t="str">
            <v>Вийшла з ладу головна плата</v>
          </cell>
          <cell r="M18680">
            <v>457</v>
          </cell>
        </row>
        <row r="18681">
          <cell r="A18681">
            <v>18678</v>
          </cell>
          <cell r="B18681" t="str">
            <v>31191-1</v>
          </cell>
          <cell r="E18681" t="str">
            <v>Монітор LED LCD  18.5"</v>
          </cell>
          <cell r="F18681" t="str">
            <v>Монітор LED LCD  18.5"</v>
          </cell>
          <cell r="G18681">
            <v>42354</v>
          </cell>
          <cell r="H18681">
            <v>2199</v>
          </cell>
          <cell r="I18681" t="str">
            <v>0</v>
          </cell>
          <cell r="J18681" t="str">
            <v>Вул.Прорізна, каб.31 (Головний банк)</v>
          </cell>
          <cell r="K18681" t="str">
            <v>Незадовільний</v>
          </cell>
          <cell r="L18681" t="str">
            <v>Вийшла з ладу головна плата</v>
          </cell>
          <cell r="M18681">
            <v>457</v>
          </cell>
        </row>
        <row r="18682">
          <cell r="A18682">
            <v>18679</v>
          </cell>
          <cell r="B18682" t="str">
            <v>9887-1</v>
          </cell>
          <cell r="E18682" t="str">
            <v>Стілець Сільвія хром.</v>
          </cell>
          <cell r="F18682" t="str">
            <v>Стілець Сільвія хром.</v>
          </cell>
          <cell r="G18682">
            <v>39017</v>
          </cell>
          <cell r="H18682">
            <v>140</v>
          </cell>
          <cell r="I18682" t="str">
            <v>0</v>
          </cell>
          <cell r="J18682" t="str">
            <v>Прорізне відділення</v>
          </cell>
          <cell r="K18682" t="str">
            <v>Задовільний</v>
          </cell>
          <cell r="M18682">
            <v>99</v>
          </cell>
        </row>
        <row r="18683">
          <cell r="A18683">
            <v>18680</v>
          </cell>
          <cell r="B18683" t="str">
            <v>9888-1</v>
          </cell>
          <cell r="E18683" t="str">
            <v>Стілець Сільвія хром.</v>
          </cell>
          <cell r="F18683" t="str">
            <v>Стілець Сільвія хром.</v>
          </cell>
          <cell r="G18683">
            <v>39017</v>
          </cell>
          <cell r="H18683">
            <v>140</v>
          </cell>
          <cell r="I18683" t="str">
            <v>0</v>
          </cell>
          <cell r="J18683" t="str">
            <v>Прорізне відділення</v>
          </cell>
          <cell r="K18683" t="str">
            <v>Незадовільний</v>
          </cell>
          <cell r="L18683" t="str">
            <v>Вийшла з ладу головна плата</v>
          </cell>
          <cell r="M18683">
            <v>99</v>
          </cell>
        </row>
        <row r="18684">
          <cell r="A18684">
            <v>18681</v>
          </cell>
          <cell r="B18684" t="str">
            <v>9889-1</v>
          </cell>
          <cell r="E18684" t="str">
            <v>Стілець Сільвія хром.</v>
          </cell>
          <cell r="F18684" t="str">
            <v>Стілець Сільвія хром.</v>
          </cell>
          <cell r="G18684">
            <v>39017</v>
          </cell>
          <cell r="H18684">
            <v>140</v>
          </cell>
          <cell r="I18684" t="str">
            <v>0</v>
          </cell>
          <cell r="J18684" t="str">
            <v>Прорізне відділення</v>
          </cell>
          <cell r="K18684" t="str">
            <v>Незадовільний</v>
          </cell>
          <cell r="L18684" t="str">
            <v>Вийшла з ладу головна плата</v>
          </cell>
          <cell r="M18684">
            <v>99</v>
          </cell>
        </row>
        <row r="18685">
          <cell r="A18685">
            <v>18682</v>
          </cell>
          <cell r="B18685" t="str">
            <v>9890-1</v>
          </cell>
          <cell r="E18685" t="str">
            <v>Стілець Сільвія хром.</v>
          </cell>
          <cell r="F18685" t="str">
            <v>Стілець Сільвія хром.</v>
          </cell>
          <cell r="G18685">
            <v>39017</v>
          </cell>
          <cell r="H18685">
            <v>140</v>
          </cell>
          <cell r="I18685" t="str">
            <v>0</v>
          </cell>
          <cell r="J18685" t="str">
            <v>Києво - Святошинське відділення (КРВ)</v>
          </cell>
          <cell r="K18685" t="str">
            <v>Незадовільний</v>
          </cell>
          <cell r="L18685" t="str">
            <v>Вийшла з ладу головна плата</v>
          </cell>
          <cell r="M18685">
            <v>99</v>
          </cell>
        </row>
        <row r="18686">
          <cell r="A18686">
            <v>18683</v>
          </cell>
          <cell r="B18686" t="str">
            <v>31197-1</v>
          </cell>
          <cell r="E18686" t="str">
            <v>Гардероб для одягу</v>
          </cell>
          <cell r="F18686" t="str">
            <v>Гардероб для одягу</v>
          </cell>
          <cell r="G18686">
            <v>42355</v>
          </cell>
          <cell r="H18686">
            <v>480</v>
          </cell>
          <cell r="I18686" t="str">
            <v>0</v>
          </cell>
          <cell r="J18686" t="str">
            <v xml:space="preserve"> м.Київ, вул. Магнітогорська,1Д (склад)</v>
          </cell>
          <cell r="K18686" t="str">
            <v>Задовільний</v>
          </cell>
          <cell r="M18686">
            <v>338</v>
          </cell>
        </row>
        <row r="18687">
          <cell r="A18687">
            <v>18684</v>
          </cell>
          <cell r="B18687" t="str">
            <v>9891-1</v>
          </cell>
          <cell r="E18687" t="str">
            <v>Стілець Сільвія хром.</v>
          </cell>
          <cell r="F18687" t="str">
            <v>Стілець Сільвія хром.</v>
          </cell>
          <cell r="G18687">
            <v>39017</v>
          </cell>
          <cell r="H18687">
            <v>140</v>
          </cell>
          <cell r="I18687" t="str">
            <v>0</v>
          </cell>
          <cell r="J18687" t="str">
            <v xml:space="preserve"> м.Київ, вул. Магнітогорська,1Д (склад)</v>
          </cell>
          <cell r="K18687" t="str">
            <v>Задовільний</v>
          </cell>
          <cell r="M18687">
            <v>99</v>
          </cell>
        </row>
        <row r="18688">
          <cell r="A18688">
            <v>18685</v>
          </cell>
          <cell r="B18688" t="str">
            <v>9892-1</v>
          </cell>
          <cell r="E18688" t="str">
            <v>Стілець Сільвія хром.</v>
          </cell>
          <cell r="F18688" t="str">
            <v>Стілець Сільвія хром.</v>
          </cell>
          <cell r="G18688">
            <v>39017</v>
          </cell>
          <cell r="H18688">
            <v>140</v>
          </cell>
          <cell r="I18688" t="str">
            <v>0</v>
          </cell>
          <cell r="J18688" t="str">
            <v>м. Київ, вул. Хохлових №8, частана корпусу №4  (склад)</v>
          </cell>
          <cell r="K18688" t="str">
            <v>Задовільний</v>
          </cell>
          <cell r="M18688">
            <v>99</v>
          </cell>
        </row>
        <row r="18689">
          <cell r="A18689">
            <v>18686</v>
          </cell>
          <cell r="B18689" t="str">
            <v>9893-1</v>
          </cell>
          <cell r="E18689" t="str">
            <v>Стілець Сільвія хром.</v>
          </cell>
          <cell r="F18689" t="str">
            <v>Стілець Сільвія хром.</v>
          </cell>
          <cell r="G18689">
            <v>39017</v>
          </cell>
          <cell r="H18689">
            <v>140</v>
          </cell>
          <cell r="I18689" t="str">
            <v>0</v>
          </cell>
          <cell r="J18689" t="str">
            <v>Прорізне відділення</v>
          </cell>
          <cell r="K18689" t="str">
            <v>Задовільний</v>
          </cell>
          <cell r="M18689">
            <v>99</v>
          </cell>
        </row>
        <row r="18690">
          <cell r="A18690">
            <v>18687</v>
          </cell>
          <cell r="B18690" t="str">
            <v>9894-1</v>
          </cell>
          <cell r="E18690" t="str">
            <v>Стілець Сільвія хром.</v>
          </cell>
          <cell r="F18690" t="str">
            <v>Стілець Сільвія хром.</v>
          </cell>
          <cell r="G18690">
            <v>39017</v>
          </cell>
          <cell r="H18690">
            <v>140</v>
          </cell>
          <cell r="I18690" t="str">
            <v>0</v>
          </cell>
          <cell r="J18690" t="str">
            <v>Прорізне відділення</v>
          </cell>
          <cell r="K18690" t="str">
            <v>Задовільний</v>
          </cell>
          <cell r="M18690">
            <v>99</v>
          </cell>
        </row>
        <row r="18691">
          <cell r="A18691">
            <v>18688</v>
          </cell>
          <cell r="B18691" t="str">
            <v>9895-1</v>
          </cell>
          <cell r="E18691" t="str">
            <v>Стілець Сільвія хром.</v>
          </cell>
          <cell r="F18691" t="str">
            <v>Стілець Сільвія хром.</v>
          </cell>
          <cell r="G18691">
            <v>39017</v>
          </cell>
          <cell r="H18691">
            <v>140</v>
          </cell>
          <cell r="I18691" t="str">
            <v>0</v>
          </cell>
          <cell r="J18691" t="str">
            <v>Прорізне відділення</v>
          </cell>
          <cell r="K18691" t="str">
            <v>Задовільний</v>
          </cell>
          <cell r="M18691">
            <v>99</v>
          </cell>
        </row>
        <row r="18692">
          <cell r="A18692">
            <v>18689</v>
          </cell>
          <cell r="B18692" t="str">
            <v>9896-1</v>
          </cell>
          <cell r="E18692" t="str">
            <v>Стілець Сільвія хром.</v>
          </cell>
          <cell r="F18692" t="str">
            <v>Стілець Сільвія хром.</v>
          </cell>
          <cell r="G18692">
            <v>39017</v>
          </cell>
          <cell r="H18692">
            <v>140</v>
          </cell>
          <cell r="I18692" t="str">
            <v>0</v>
          </cell>
          <cell r="J18692" t="str">
            <v>Прорізне відділення</v>
          </cell>
          <cell r="K18692" t="str">
            <v>Задовільний</v>
          </cell>
          <cell r="M18692">
            <v>99</v>
          </cell>
        </row>
        <row r="18693">
          <cell r="A18693">
            <v>18690</v>
          </cell>
          <cell r="B18693" t="str">
            <v>11496-1</v>
          </cell>
          <cell r="E18693" t="str">
            <v>Стілець Сільвія хром.</v>
          </cell>
          <cell r="F18693" t="str">
            <v>Стілець Сільвія хром.</v>
          </cell>
          <cell r="G18693">
            <v>39324</v>
          </cell>
          <cell r="H18693">
            <v>140.01</v>
          </cell>
          <cell r="I18693" t="str">
            <v>0</v>
          </cell>
          <cell r="J18693" t="str">
            <v>Прорізне відділення</v>
          </cell>
          <cell r="K18693" t="str">
            <v>Задовільний</v>
          </cell>
          <cell r="M18693">
            <v>99</v>
          </cell>
        </row>
        <row r="18694">
          <cell r="A18694">
            <v>18691</v>
          </cell>
          <cell r="B18694" t="str">
            <v>11497-1</v>
          </cell>
          <cell r="E18694" t="str">
            <v>Стілець Сільвія хром.</v>
          </cell>
          <cell r="F18694" t="str">
            <v>Стілець Сільвія хром.</v>
          </cell>
          <cell r="G18694">
            <v>39324</v>
          </cell>
          <cell r="H18694">
            <v>140.01</v>
          </cell>
          <cell r="I18694" t="str">
            <v>0</v>
          </cell>
          <cell r="J18694" t="str">
            <v>Дніпровське відділення (КРВ)</v>
          </cell>
          <cell r="K18694" t="str">
            <v>б/у</v>
          </cell>
          <cell r="M18694">
            <v>99</v>
          </cell>
        </row>
        <row r="18695">
          <cell r="A18695">
            <v>18692</v>
          </cell>
          <cell r="B18695" t="str">
            <v>11498-1</v>
          </cell>
          <cell r="E18695" t="str">
            <v>Стілець Сільвія хром.</v>
          </cell>
          <cell r="F18695" t="str">
            <v>Стілець Сільвія хром.</v>
          </cell>
          <cell r="G18695">
            <v>39324</v>
          </cell>
          <cell r="H18695">
            <v>140.01</v>
          </cell>
          <cell r="I18695" t="str">
            <v>0</v>
          </cell>
          <cell r="J18695" t="str">
            <v>Прорізне відділення</v>
          </cell>
          <cell r="K18695" t="str">
            <v>б/у</v>
          </cell>
          <cell r="M18695">
            <v>99</v>
          </cell>
        </row>
        <row r="18696">
          <cell r="A18696">
            <v>18693</v>
          </cell>
          <cell r="B18696" t="str">
            <v>11499-1</v>
          </cell>
          <cell r="E18696" t="str">
            <v>Стілець Сільвія хром.</v>
          </cell>
          <cell r="F18696" t="str">
            <v>Стілець Сільвія хром.</v>
          </cell>
          <cell r="G18696">
            <v>39324</v>
          </cell>
          <cell r="H18696">
            <v>140.01</v>
          </cell>
          <cell r="I18696" t="str">
            <v>0</v>
          </cell>
          <cell r="J18696" t="str">
            <v>м. Київ, вул. Хохлових №8, частана корпусу №4  (склад)</v>
          </cell>
          <cell r="K18696" t="str">
            <v>Задовільний</v>
          </cell>
          <cell r="M18696">
            <v>99</v>
          </cell>
        </row>
        <row r="18697">
          <cell r="A18697">
            <v>18694</v>
          </cell>
          <cell r="B18697" t="str">
            <v>11500-1</v>
          </cell>
          <cell r="E18697" t="str">
            <v>Стілець Сільвія хром.</v>
          </cell>
          <cell r="F18697" t="str">
            <v>Стілець Сільвія хром.</v>
          </cell>
          <cell r="G18697">
            <v>39324</v>
          </cell>
          <cell r="H18697">
            <v>140.01</v>
          </cell>
          <cell r="I18697" t="str">
            <v>0</v>
          </cell>
          <cell r="J18697" t="str">
            <v>м. Київ, вул. Хохлових №8, частана корпусу №4  (склад)</v>
          </cell>
          <cell r="K18697" t="str">
            <v>Задовільний</v>
          </cell>
          <cell r="M18697">
            <v>99</v>
          </cell>
        </row>
        <row r="18698">
          <cell r="A18698">
            <v>18695</v>
          </cell>
          <cell r="B18698" t="str">
            <v>11501-1</v>
          </cell>
          <cell r="E18698" t="str">
            <v>Стілець Сільвія хром.</v>
          </cell>
          <cell r="F18698" t="str">
            <v>Стілець Сільвія хром.</v>
          </cell>
          <cell r="G18698">
            <v>39324</v>
          </cell>
          <cell r="H18698">
            <v>140.01</v>
          </cell>
          <cell r="I18698" t="str">
            <v>0</v>
          </cell>
          <cell r="J18698" t="str">
            <v>м. Київ, вул. Хохлових №8, частана корпусу №4  (склад)</v>
          </cell>
          <cell r="K18698" t="str">
            <v>б/у</v>
          </cell>
          <cell r="M18698">
            <v>99</v>
          </cell>
        </row>
        <row r="18699">
          <cell r="A18699">
            <v>18696</v>
          </cell>
          <cell r="B18699" t="str">
            <v>11502-1</v>
          </cell>
          <cell r="E18699" t="str">
            <v>Стілець Сільвія хром.</v>
          </cell>
          <cell r="F18699" t="str">
            <v>Стілець Сільвія хром.</v>
          </cell>
          <cell r="G18699">
            <v>39324</v>
          </cell>
          <cell r="H18699">
            <v>140.01</v>
          </cell>
          <cell r="I18699" t="str">
            <v>0</v>
          </cell>
          <cell r="J18699" t="str">
            <v>Вул.Прорізна, каб.27 (Головний банк)</v>
          </cell>
          <cell r="K18699" t="str">
            <v>б/у</v>
          </cell>
          <cell r="M18699">
            <v>99</v>
          </cell>
        </row>
        <row r="18700">
          <cell r="A18700">
            <v>18697</v>
          </cell>
          <cell r="B18700" t="str">
            <v>31211-1</v>
          </cell>
          <cell r="E18700" t="str">
            <v>Крісло Престиж</v>
          </cell>
          <cell r="F18700" t="str">
            <v>Крісло Престиж</v>
          </cell>
          <cell r="G18700">
            <v>42355</v>
          </cell>
          <cell r="H18700">
            <v>96</v>
          </cell>
          <cell r="I18700" t="str">
            <v>0</v>
          </cell>
          <cell r="J18700" t="str">
            <v>Вул.Прорізна, каб.21 (Головний банк)</v>
          </cell>
          <cell r="K18700" t="str">
            <v>Задовільний</v>
          </cell>
          <cell r="M18700">
            <v>149</v>
          </cell>
        </row>
        <row r="18701">
          <cell r="A18701">
            <v>18698</v>
          </cell>
          <cell r="B18701" t="str">
            <v>31212-1</v>
          </cell>
          <cell r="E18701" t="str">
            <v>Крісло Престиж</v>
          </cell>
          <cell r="F18701" t="str">
            <v>Крісло Престиж</v>
          </cell>
          <cell r="G18701">
            <v>42355</v>
          </cell>
          <cell r="H18701">
            <v>96</v>
          </cell>
          <cell r="I18701" t="str">
            <v>0</v>
          </cell>
          <cell r="J18701" t="str">
            <v>Дніпровське відділення (КРВ)</v>
          </cell>
          <cell r="K18701" t="str">
            <v>б/у</v>
          </cell>
          <cell r="M18701">
            <v>149</v>
          </cell>
        </row>
        <row r="18702">
          <cell r="A18702">
            <v>18699</v>
          </cell>
          <cell r="B18702" t="str">
            <v>31213-1</v>
          </cell>
          <cell r="E18702" t="str">
            <v>Обігрівач</v>
          </cell>
          <cell r="F18702" t="str">
            <v>Обігрівач</v>
          </cell>
          <cell r="G18702">
            <v>42355</v>
          </cell>
          <cell r="H18702">
            <v>120</v>
          </cell>
          <cell r="I18702" t="str">
            <v>0</v>
          </cell>
          <cell r="J18702" t="str">
            <v>м. Київ, вул.Кирилівська,82 (склад)</v>
          </cell>
          <cell r="K18702" t="str">
            <v>Задовільний</v>
          </cell>
          <cell r="M18702">
            <v>263</v>
          </cell>
        </row>
        <row r="18703">
          <cell r="A18703">
            <v>18700</v>
          </cell>
          <cell r="B18703" t="str">
            <v>31214-1</v>
          </cell>
          <cell r="E18703" t="str">
            <v>Обігрівач</v>
          </cell>
          <cell r="F18703" t="str">
            <v>Обігрівач</v>
          </cell>
          <cell r="G18703">
            <v>42355</v>
          </cell>
          <cell r="H18703">
            <v>120</v>
          </cell>
          <cell r="I18703" t="str">
            <v>0</v>
          </cell>
          <cell r="J18703" t="str">
            <v>Васильківське відділення (КРВ)</v>
          </cell>
          <cell r="K18703" t="str">
            <v>Задовільний</v>
          </cell>
          <cell r="M18703">
            <v>263</v>
          </cell>
        </row>
        <row r="18704">
          <cell r="A18704">
            <v>18701</v>
          </cell>
          <cell r="B18704" t="str">
            <v>31216-1</v>
          </cell>
          <cell r="E18704" t="str">
            <v>Калькулятор CITISEN SDC-888T(12розр.)</v>
          </cell>
          <cell r="F18704" t="str">
            <v>Калькулятор CITISEN SDC-888T(12розр.)</v>
          </cell>
          <cell r="G18704">
            <v>42354</v>
          </cell>
          <cell r="H18704">
            <v>256.10000000000002</v>
          </cell>
          <cell r="I18704" t="str">
            <v>0</v>
          </cell>
          <cell r="J18704" t="str">
            <v>ПАТ "БАНК СІЧ"(в оренді)</v>
          </cell>
          <cell r="K18704" t="str">
            <v>б/у</v>
          </cell>
          <cell r="M18704">
            <v>38</v>
          </cell>
        </row>
        <row r="18705">
          <cell r="A18705">
            <v>18702</v>
          </cell>
          <cell r="B18705" t="str">
            <v>11503-1</v>
          </cell>
          <cell r="E18705" t="str">
            <v>Стілець Сільвія хром.</v>
          </cell>
          <cell r="F18705" t="str">
            <v>Стілець Сільвія хром.</v>
          </cell>
          <cell r="G18705">
            <v>39324</v>
          </cell>
          <cell r="H18705">
            <v>140</v>
          </cell>
          <cell r="I18705" t="str">
            <v>0</v>
          </cell>
          <cell r="J18705" t="str">
            <v>м. Київ, вул. Хохлових №8, частана корпусу №4  (склад)</v>
          </cell>
          <cell r="K18705" t="str">
            <v>б/у</v>
          </cell>
          <cell r="M18705">
            <v>99</v>
          </cell>
        </row>
        <row r="18706">
          <cell r="A18706">
            <v>18703</v>
          </cell>
          <cell r="B18706" t="str">
            <v>11650-1</v>
          </cell>
          <cell r="E18706" t="str">
            <v>Стілець Сільвія хром.</v>
          </cell>
          <cell r="F18706" t="str">
            <v>Стілець Сільвія хром.</v>
          </cell>
          <cell r="G18706">
            <v>39325</v>
          </cell>
          <cell r="H18706">
            <v>142.5</v>
          </cell>
          <cell r="I18706" t="str">
            <v>0</v>
          </cell>
          <cell r="J18706" t="str">
            <v xml:space="preserve"> м.Київ, вул. Магнітогорська,1Д (склад)</v>
          </cell>
          <cell r="K18706" t="str">
            <v>б/у</v>
          </cell>
          <cell r="M18706">
            <v>99</v>
          </cell>
        </row>
        <row r="18707">
          <cell r="A18707">
            <v>18704</v>
          </cell>
          <cell r="B18707" t="str">
            <v>11652-1</v>
          </cell>
          <cell r="E18707" t="str">
            <v>Стілець Сільвія хром.</v>
          </cell>
          <cell r="F18707" t="str">
            <v>Стілець Сільвія хром.</v>
          </cell>
          <cell r="G18707">
            <v>39325</v>
          </cell>
          <cell r="H18707">
            <v>142.5</v>
          </cell>
          <cell r="I18707" t="str">
            <v>0</v>
          </cell>
          <cell r="J18707" t="str">
            <v xml:space="preserve"> м.Київ, вул. Магнітогорська,1Д (склад)</v>
          </cell>
          <cell r="K18707" t="str">
            <v>б/у</v>
          </cell>
          <cell r="M18707">
            <v>99</v>
          </cell>
        </row>
        <row r="18708">
          <cell r="A18708">
            <v>18705</v>
          </cell>
          <cell r="B18708" t="str">
            <v>11653-1</v>
          </cell>
          <cell r="E18708" t="str">
            <v>Стілець Сільвія хром.</v>
          </cell>
          <cell r="F18708" t="str">
            <v>Стілець Сільвія хром.</v>
          </cell>
          <cell r="G18708">
            <v>39325</v>
          </cell>
          <cell r="H18708">
            <v>142.5</v>
          </cell>
          <cell r="I18708" t="str">
            <v>0</v>
          </cell>
          <cell r="J18708" t="str">
            <v>м. Київ, вул. Хохлових №8, частана корпусу №4  (склад)</v>
          </cell>
          <cell r="K18708" t="str">
            <v>б/у</v>
          </cell>
          <cell r="M18708">
            <v>99</v>
          </cell>
        </row>
        <row r="18709">
          <cell r="A18709">
            <v>18706</v>
          </cell>
          <cell r="B18709" t="str">
            <v>11654-1</v>
          </cell>
          <cell r="E18709" t="str">
            <v>Стілець Сільвія хром.</v>
          </cell>
          <cell r="F18709" t="str">
            <v>Стілець Сільвія хром.</v>
          </cell>
          <cell r="G18709">
            <v>39325</v>
          </cell>
          <cell r="H18709">
            <v>142.5</v>
          </cell>
          <cell r="I18709" t="str">
            <v>0</v>
          </cell>
          <cell r="J18709" t="str">
            <v>м. Київ, вул.Кирилівська,82 (склад)</v>
          </cell>
          <cell r="K18709" t="str">
            <v>б/у</v>
          </cell>
          <cell r="M18709">
            <v>99</v>
          </cell>
        </row>
        <row r="18710">
          <cell r="A18710">
            <v>18707</v>
          </cell>
          <cell r="B18710" t="str">
            <v>11655-1</v>
          </cell>
          <cell r="E18710" t="str">
            <v>Стілець Сільвія хром.</v>
          </cell>
          <cell r="F18710" t="str">
            <v>Стілець Сільвія хром.</v>
          </cell>
          <cell r="G18710">
            <v>39325</v>
          </cell>
          <cell r="H18710">
            <v>142.5</v>
          </cell>
          <cell r="I18710" t="str">
            <v>0</v>
          </cell>
          <cell r="J18710" t="str">
            <v>Прорізне відділення</v>
          </cell>
          <cell r="K18710" t="str">
            <v>б/у</v>
          </cell>
          <cell r="M18710">
            <v>99</v>
          </cell>
        </row>
        <row r="18711">
          <cell r="A18711">
            <v>18708</v>
          </cell>
          <cell r="B18711" t="str">
            <v>11656-1</v>
          </cell>
          <cell r="E18711" t="str">
            <v>Стілець Сільвія хром.</v>
          </cell>
          <cell r="F18711" t="str">
            <v>Стілець Сільвія хром.</v>
          </cell>
          <cell r="G18711">
            <v>39325</v>
          </cell>
          <cell r="H18711">
            <v>142.5</v>
          </cell>
          <cell r="I18711" t="str">
            <v>0</v>
          </cell>
          <cell r="J18711" t="str">
            <v>Прорізне відділення</v>
          </cell>
          <cell r="K18711" t="str">
            <v>б/у</v>
          </cell>
          <cell r="M18711">
            <v>99</v>
          </cell>
        </row>
        <row r="18712">
          <cell r="A18712">
            <v>18709</v>
          </cell>
          <cell r="B18712" t="str">
            <v>31224-1</v>
          </cell>
          <cell r="E18712" t="str">
            <v xml:space="preserve">Крісло COMFORT </v>
          </cell>
          <cell r="F18712" t="str">
            <v xml:space="preserve">Крісло COMFORT </v>
          </cell>
          <cell r="G18712">
            <v>42354</v>
          </cell>
          <cell r="H18712">
            <v>842.5</v>
          </cell>
          <cell r="I18712" t="str">
            <v>0</v>
          </cell>
          <cell r="J18712" t="str">
            <v>Тетіївське відділення (КРВ)</v>
          </cell>
          <cell r="K18712" t="str">
            <v>Задовільний</v>
          </cell>
          <cell r="M18712">
            <v>243</v>
          </cell>
        </row>
        <row r="18713">
          <cell r="A18713">
            <v>18710</v>
          </cell>
          <cell r="B18713" t="str">
            <v>31225-1</v>
          </cell>
          <cell r="E18713" t="str">
            <v xml:space="preserve">Крісло COMFORT </v>
          </cell>
          <cell r="F18713" t="str">
            <v xml:space="preserve">Крісло COMFORT </v>
          </cell>
          <cell r="G18713">
            <v>42354</v>
          </cell>
          <cell r="H18713">
            <v>842.5</v>
          </cell>
          <cell r="I18713" t="str">
            <v>0</v>
          </cell>
          <cell r="J18713" t="str">
            <v>Прорізне відділення</v>
          </cell>
          <cell r="K18713" t="str">
            <v>б/у</v>
          </cell>
          <cell r="M18713">
            <v>243</v>
          </cell>
        </row>
        <row r="18714">
          <cell r="A18714">
            <v>18711</v>
          </cell>
          <cell r="B18714" t="str">
            <v>31226-1</v>
          </cell>
          <cell r="E18714" t="str">
            <v xml:space="preserve">Крісло COMFORT </v>
          </cell>
          <cell r="F18714" t="str">
            <v xml:space="preserve">Крісло COMFORT </v>
          </cell>
          <cell r="G18714">
            <v>42354</v>
          </cell>
          <cell r="H18714">
            <v>842.5</v>
          </cell>
          <cell r="I18714" t="str">
            <v>0</v>
          </cell>
          <cell r="J18714" t="str">
            <v>Прорізне відділення</v>
          </cell>
          <cell r="K18714" t="str">
            <v>б/у</v>
          </cell>
          <cell r="M18714">
            <v>243</v>
          </cell>
        </row>
        <row r="18715">
          <cell r="A18715">
            <v>18712</v>
          </cell>
          <cell r="B18715" t="str">
            <v>31227-1</v>
          </cell>
          <cell r="E18715" t="str">
            <v xml:space="preserve">Крісло COMFORT </v>
          </cell>
          <cell r="F18715" t="str">
            <v xml:space="preserve">Крісло COMFORT </v>
          </cell>
          <cell r="G18715">
            <v>42354</v>
          </cell>
          <cell r="H18715">
            <v>842.5</v>
          </cell>
          <cell r="I18715" t="str">
            <v>0</v>
          </cell>
          <cell r="J18715" t="str">
            <v>Прорізне відділення</v>
          </cell>
          <cell r="K18715" t="str">
            <v>б/у</v>
          </cell>
          <cell r="M18715">
            <v>243</v>
          </cell>
        </row>
        <row r="18716">
          <cell r="A18716">
            <v>18713</v>
          </cell>
          <cell r="B18716" t="str">
            <v>31231-1</v>
          </cell>
          <cell r="E18716" t="str">
            <v>Лічильник монет Kobell-949</v>
          </cell>
          <cell r="F18716" t="str">
            <v>Лічильник монет Kobell-949</v>
          </cell>
          <cell r="G18716">
            <v>42355</v>
          </cell>
          <cell r="H18716">
            <v>1246.9000000000001</v>
          </cell>
          <cell r="I18716" t="str">
            <v>0</v>
          </cell>
          <cell r="J18716" t="str">
            <v>Новоборщагівське відділення (КРВ)</v>
          </cell>
          <cell r="K18716" t="str">
            <v>б/у</v>
          </cell>
          <cell r="M18716">
            <v>375</v>
          </cell>
        </row>
        <row r="18717">
          <cell r="A18717">
            <v>18714</v>
          </cell>
          <cell r="B18717" t="str">
            <v>31232-1</v>
          </cell>
          <cell r="E18717" t="str">
            <v>Детектор валют "Експрес Відео М"</v>
          </cell>
          <cell r="F18717" t="str">
            <v>Детектор валют "Експрес Відео М"</v>
          </cell>
          <cell r="G18717">
            <v>42355</v>
          </cell>
          <cell r="H18717">
            <v>1304.8399999999999</v>
          </cell>
          <cell r="I18717" t="str">
            <v>0</v>
          </cell>
          <cell r="J18717" t="str">
            <v>Прорізне відділення</v>
          </cell>
          <cell r="K18717" t="str">
            <v>б/у</v>
          </cell>
          <cell r="M18717">
            <v>443</v>
          </cell>
        </row>
        <row r="18718">
          <cell r="A18718">
            <v>18715</v>
          </cell>
          <cell r="B18718" t="str">
            <v>31233-1</v>
          </cell>
          <cell r="E18718" t="str">
            <v>Детектор валют "Експрес Відео М"</v>
          </cell>
          <cell r="F18718" t="str">
            <v>Детектор валют "Експрес Відео М"</v>
          </cell>
          <cell r="G18718">
            <v>42355</v>
          </cell>
          <cell r="H18718">
            <v>1304.8399999999999</v>
          </cell>
          <cell r="I18718" t="str">
            <v>0</v>
          </cell>
          <cell r="J18718" t="str">
            <v>Києво - Святошинське відділення (КРВ)</v>
          </cell>
          <cell r="K18718" t="str">
            <v>б/у</v>
          </cell>
          <cell r="M18718">
            <v>443</v>
          </cell>
        </row>
        <row r="18719">
          <cell r="A18719">
            <v>18716</v>
          </cell>
          <cell r="B18719" t="str">
            <v>31235-1</v>
          </cell>
          <cell r="E18719" t="str">
            <v>Знищувач документів HSM 80</v>
          </cell>
          <cell r="F18719" t="str">
            <v>Знищувач документів HSM 80</v>
          </cell>
          <cell r="G18719">
            <v>42355</v>
          </cell>
          <cell r="H18719">
            <v>436.42</v>
          </cell>
          <cell r="I18719" t="str">
            <v>0</v>
          </cell>
          <cell r="J18719" t="str">
            <v>Києво - Святошинське відділення (КРВ)</v>
          </cell>
          <cell r="K18719" t="str">
            <v>новий</v>
          </cell>
          <cell r="M18719">
            <v>90</v>
          </cell>
        </row>
        <row r="18720">
          <cell r="A18720">
            <v>18717</v>
          </cell>
          <cell r="B18720" t="str">
            <v>31236-1</v>
          </cell>
          <cell r="E18720" t="str">
            <v>Крісло для керівника</v>
          </cell>
          <cell r="F18720" t="str">
            <v>Крісло для керівника</v>
          </cell>
          <cell r="G18720">
            <v>42355</v>
          </cell>
          <cell r="H18720">
            <v>1889.53</v>
          </cell>
          <cell r="I18720" t="str">
            <v>0</v>
          </cell>
          <cell r="J18720" t="str">
            <v>Вул.Прорізна (Головний банк)</v>
          </cell>
          <cell r="K18720" t="str">
            <v>Задовільний</v>
          </cell>
          <cell r="M18720">
            <v>347</v>
          </cell>
        </row>
        <row r="18721">
          <cell r="A18721">
            <v>18718</v>
          </cell>
          <cell r="B18721" t="str">
            <v>11657-1</v>
          </cell>
          <cell r="E18721" t="str">
            <v>Стілець Сільвія хром.</v>
          </cell>
          <cell r="F18721" t="str">
            <v>Стілець Сільвія хром.</v>
          </cell>
          <cell r="G18721">
            <v>39325</v>
          </cell>
          <cell r="H18721">
            <v>142.5</v>
          </cell>
          <cell r="I18721" t="str">
            <v>0</v>
          </cell>
          <cell r="J18721" t="str">
            <v>Вул.Прорізна (Головний банк)</v>
          </cell>
          <cell r="K18721" t="str">
            <v>новий</v>
          </cell>
          <cell r="M18721">
            <v>99</v>
          </cell>
        </row>
        <row r="18722">
          <cell r="A18722">
            <v>18719</v>
          </cell>
          <cell r="B18722" t="str">
            <v>31238-1</v>
          </cell>
          <cell r="E18722" t="str">
            <v>Крісло на роликах</v>
          </cell>
          <cell r="F18722" t="str">
            <v>Крісло на роликах</v>
          </cell>
          <cell r="G18722">
            <v>42355</v>
          </cell>
          <cell r="H18722">
            <v>309.94</v>
          </cell>
          <cell r="I18722" t="str">
            <v>0</v>
          </cell>
          <cell r="J18722" t="str">
            <v>Гаражний кооператив "РОСТОК-2015" (Оренда)</v>
          </cell>
          <cell r="K18722" t="str">
            <v>новий</v>
          </cell>
          <cell r="M18722">
            <v>149</v>
          </cell>
        </row>
        <row r="18723">
          <cell r="A18723">
            <v>18720</v>
          </cell>
          <cell r="B18723" t="str">
            <v>31239-1</v>
          </cell>
          <cell r="E18723" t="str">
            <v>Крісло на роликах</v>
          </cell>
          <cell r="F18723" t="str">
            <v>Крісло на роликах</v>
          </cell>
          <cell r="G18723">
            <v>42355</v>
          </cell>
          <cell r="H18723">
            <v>309.94</v>
          </cell>
          <cell r="I18723" t="str">
            <v>0</v>
          </cell>
          <cell r="J18723" t="str">
            <v>м. Київ, вул.Кирилівська,82 (склад)</v>
          </cell>
          <cell r="K18723" t="str">
            <v>Задовільний</v>
          </cell>
          <cell r="M18723">
            <v>149</v>
          </cell>
        </row>
        <row r="18724">
          <cell r="A18724">
            <v>18721</v>
          </cell>
          <cell r="B18724" t="str">
            <v>31240-1</v>
          </cell>
          <cell r="E18724" t="str">
            <v>Крісло на роликах</v>
          </cell>
          <cell r="F18724" t="str">
            <v>Крісло на роликах</v>
          </cell>
          <cell r="G18724">
            <v>42355</v>
          </cell>
          <cell r="H18724">
            <v>309.94</v>
          </cell>
          <cell r="I18724" t="str">
            <v>0</v>
          </cell>
          <cell r="J18724" t="str">
            <v>м. Київ, вул.Кирилівська,82 (склад)</v>
          </cell>
          <cell r="K18724" t="str">
            <v>б/у</v>
          </cell>
          <cell r="M18724">
            <v>149</v>
          </cell>
        </row>
        <row r="18725">
          <cell r="A18725">
            <v>18722</v>
          </cell>
          <cell r="B18725" t="str">
            <v>31241-1</v>
          </cell>
          <cell r="E18725" t="str">
            <v>Крісло на роликах</v>
          </cell>
          <cell r="F18725" t="str">
            <v>Крісло на роликах</v>
          </cell>
          <cell r="G18725">
            <v>42355</v>
          </cell>
          <cell r="H18725">
            <v>309.94</v>
          </cell>
          <cell r="I18725" t="str">
            <v>0</v>
          </cell>
          <cell r="J18725" t="str">
            <v>Прорізне відділення</v>
          </cell>
          <cell r="K18725" t="str">
            <v>б/у</v>
          </cell>
          <cell r="M18725">
            <v>149</v>
          </cell>
        </row>
        <row r="18726">
          <cell r="A18726">
            <v>18723</v>
          </cell>
          <cell r="B18726" t="str">
            <v>31242-1</v>
          </cell>
          <cell r="E18726" t="str">
            <v>Крісло на роликах</v>
          </cell>
          <cell r="F18726" t="str">
            <v>Крісло на роликах</v>
          </cell>
          <cell r="G18726">
            <v>42355</v>
          </cell>
          <cell r="H18726">
            <v>309.94</v>
          </cell>
          <cell r="I18726" t="str">
            <v>0</v>
          </cell>
          <cell r="J18726" t="str">
            <v>м. Київ, вул.Кирилівська,82 (склад)</v>
          </cell>
          <cell r="K18726" t="str">
            <v>б/у</v>
          </cell>
          <cell r="M18726">
            <v>149</v>
          </cell>
        </row>
        <row r="18727">
          <cell r="A18727">
            <v>18724</v>
          </cell>
          <cell r="B18727" t="str">
            <v>31243-1</v>
          </cell>
          <cell r="E18727" t="str">
            <v>Крісло на роликах</v>
          </cell>
          <cell r="F18727" t="str">
            <v>Крісло на роликах</v>
          </cell>
          <cell r="G18727">
            <v>42355</v>
          </cell>
          <cell r="H18727">
            <v>309.94</v>
          </cell>
          <cell r="I18727" t="str">
            <v>0</v>
          </cell>
          <cell r="J18727" t="str">
            <v>ПАТ"Кристалбанк"(в оренді)вул.М.Гришка.8</v>
          </cell>
          <cell r="K18727" t="str">
            <v>б/у</v>
          </cell>
          <cell r="M18727">
            <v>149</v>
          </cell>
        </row>
        <row r="18728">
          <cell r="A18728">
            <v>18725</v>
          </cell>
          <cell r="B18728" t="str">
            <v>31244-1</v>
          </cell>
          <cell r="E18728" t="str">
            <v>Крісло Ергоніка ВЕТТА</v>
          </cell>
          <cell r="F18728" t="str">
            <v>Крісло Ергоніка ВЕТТА</v>
          </cell>
          <cell r="G18728">
            <v>42355</v>
          </cell>
          <cell r="H18728">
            <v>319.05</v>
          </cell>
          <cell r="I18728" t="str">
            <v>0</v>
          </cell>
          <cell r="J18728" t="str">
            <v>ПАТ"Кристалбанк"(в оренді)вул.М.Гришка.8</v>
          </cell>
          <cell r="K18728" t="str">
            <v>б/у</v>
          </cell>
          <cell r="M18728">
            <v>149</v>
          </cell>
        </row>
        <row r="18729">
          <cell r="A18729">
            <v>18726</v>
          </cell>
          <cell r="B18729" t="str">
            <v>31245-1</v>
          </cell>
          <cell r="E18729" t="str">
            <v>Крісло Ергоніка ВЕТТА</v>
          </cell>
          <cell r="F18729" t="str">
            <v>Крісло Ергоніка ВЕТТА</v>
          </cell>
          <cell r="G18729">
            <v>42355</v>
          </cell>
          <cell r="H18729">
            <v>319.05</v>
          </cell>
          <cell r="I18729" t="str">
            <v>0</v>
          </cell>
          <cell r="J18729" t="str">
            <v>ПАТ"Кристалбанк"(в оренді)вул.М.Гришка.8</v>
          </cell>
          <cell r="K18729" t="str">
            <v>б/у</v>
          </cell>
          <cell r="M18729">
            <v>149</v>
          </cell>
        </row>
        <row r="18730">
          <cell r="A18730">
            <v>18727</v>
          </cell>
          <cell r="B18730" t="str">
            <v>31246-1</v>
          </cell>
          <cell r="E18730" t="str">
            <v>Крісло Ергоніка ВЕТТА</v>
          </cell>
          <cell r="F18730" t="str">
            <v>Крісло Ергоніка ВЕТТА</v>
          </cell>
          <cell r="G18730">
            <v>42355</v>
          </cell>
          <cell r="H18730">
            <v>319.05</v>
          </cell>
          <cell r="I18730" t="str">
            <v>0</v>
          </cell>
          <cell r="J18730" t="str">
            <v>Києво - Святошинське відділення (КРВ)</v>
          </cell>
          <cell r="K18730" t="str">
            <v>Задовільний</v>
          </cell>
          <cell r="M18730">
            <v>149</v>
          </cell>
        </row>
        <row r="18731">
          <cell r="A18731">
            <v>18728</v>
          </cell>
          <cell r="B18731" t="str">
            <v>31247-1</v>
          </cell>
          <cell r="E18731" t="str">
            <v>Крісло Ергоніка ВЕТТА</v>
          </cell>
          <cell r="F18731" t="str">
            <v>Крісло Ергоніка ВЕТТА</v>
          </cell>
          <cell r="G18731">
            <v>42355</v>
          </cell>
          <cell r="H18731">
            <v>319.05</v>
          </cell>
          <cell r="I18731" t="str">
            <v>0</v>
          </cell>
          <cell r="J18731" t="str">
            <v>м. Київ, вул. Хохлових №8, частана корпусу №4  (склад)</v>
          </cell>
          <cell r="K18731" t="str">
            <v>б/у</v>
          </cell>
          <cell r="M18731">
            <v>149</v>
          </cell>
        </row>
        <row r="18732">
          <cell r="A18732">
            <v>18729</v>
          </cell>
          <cell r="B18732" t="str">
            <v>31248-1</v>
          </cell>
          <cell r="E18732" t="str">
            <v>Драбина металева</v>
          </cell>
          <cell r="F18732" t="str">
            <v>Драбина металева</v>
          </cell>
          <cell r="G18732">
            <v>42355</v>
          </cell>
          <cell r="H18732">
            <v>260.13</v>
          </cell>
          <cell r="I18732" t="str">
            <v>0</v>
          </cell>
          <cell r="J18732" t="str">
            <v>ПАТ"Кристалбанк"(в оренді)вул.М.Гришка.8</v>
          </cell>
          <cell r="K18732" t="str">
            <v>б/у</v>
          </cell>
          <cell r="M18732">
            <v>188</v>
          </cell>
        </row>
        <row r="18733">
          <cell r="A18733">
            <v>18730</v>
          </cell>
          <cell r="B18733" t="str">
            <v>11658-1</v>
          </cell>
          <cell r="E18733" t="str">
            <v>Стілець Сільвія хром.</v>
          </cell>
          <cell r="F18733" t="str">
            <v>Стілець Сільвія хром.</v>
          </cell>
          <cell r="G18733">
            <v>39325</v>
          </cell>
          <cell r="H18733">
            <v>142.5</v>
          </cell>
          <cell r="I18733" t="str">
            <v>0</v>
          </cell>
          <cell r="J18733" t="str">
            <v>Києво - Святошинське відділення (КРВ)</v>
          </cell>
          <cell r="K18733" t="str">
            <v>б/у</v>
          </cell>
          <cell r="M18733">
            <v>99</v>
          </cell>
        </row>
        <row r="18734">
          <cell r="A18734">
            <v>18731</v>
          </cell>
          <cell r="B18734" t="str">
            <v>31250-1</v>
          </cell>
          <cell r="E18734" t="str">
            <v>Калькулятор Citizen 121</v>
          </cell>
          <cell r="F18734" t="str">
            <v>Калькулятор Citizen 121</v>
          </cell>
          <cell r="G18734">
            <v>42355</v>
          </cell>
          <cell r="H18734">
            <v>1152</v>
          </cell>
          <cell r="I18734" t="str">
            <v>0</v>
          </cell>
          <cell r="J18734" t="str">
            <v>Прорізне відділення</v>
          </cell>
          <cell r="K18734" t="str">
            <v>б/у</v>
          </cell>
          <cell r="M18734">
            <v>75</v>
          </cell>
        </row>
        <row r="18735">
          <cell r="A18735">
            <v>18732</v>
          </cell>
          <cell r="B18735" t="str">
            <v>31251-1</v>
          </cell>
          <cell r="E18735" t="str">
            <v>Калькулятор Citizen 121</v>
          </cell>
          <cell r="F18735" t="str">
            <v>Калькулятор Citizen 121</v>
          </cell>
          <cell r="G18735">
            <v>42355</v>
          </cell>
          <cell r="H18735">
            <v>1152</v>
          </cell>
          <cell r="I18735" t="str">
            <v>0</v>
          </cell>
          <cell r="J18735" t="str">
            <v>Тетіївське відділення (КРВ)</v>
          </cell>
          <cell r="K18735" t="str">
            <v>б/у</v>
          </cell>
          <cell r="M18735">
            <v>75</v>
          </cell>
        </row>
        <row r="18736">
          <cell r="A18736">
            <v>18733</v>
          </cell>
          <cell r="B18736" t="str">
            <v>31253-1</v>
          </cell>
          <cell r="E18736" t="str">
            <v>Калькулятор CITISEN SDC-888T(12розр.)</v>
          </cell>
          <cell r="F18736" t="str">
            <v>Калькулятор CITISEN SDC-888T(12розр.)</v>
          </cell>
          <cell r="G18736">
            <v>42355</v>
          </cell>
          <cell r="H18736">
            <v>256.10000000000002</v>
          </cell>
          <cell r="I18736" t="str">
            <v>0</v>
          </cell>
          <cell r="J18736" t="str">
            <v xml:space="preserve"> м.Київ, вул. Магнітогорська,1Д (склад)</v>
          </cell>
          <cell r="K18736" t="str">
            <v>б/у</v>
          </cell>
          <cell r="M18736">
            <v>38</v>
          </cell>
        </row>
        <row r="18737">
          <cell r="A18737">
            <v>18734</v>
          </cell>
          <cell r="B18737" t="str">
            <v>31254-1</v>
          </cell>
          <cell r="E18737" t="str">
            <v>Калькулятор CITISEN SDC-888T(12розр.)</v>
          </cell>
          <cell r="F18737" t="str">
            <v>Калькулятор CITISEN SDC-888T(12розр.)</v>
          </cell>
          <cell r="G18737">
            <v>42355</v>
          </cell>
          <cell r="H18737">
            <v>256.10000000000002</v>
          </cell>
          <cell r="I18737" t="str">
            <v>0</v>
          </cell>
          <cell r="J18737" t="str">
            <v>м. Київ, вул. Хохлових №8, частана корпусу №4  (склад)</v>
          </cell>
          <cell r="K18737" t="str">
            <v>б/у</v>
          </cell>
          <cell r="M18737">
            <v>38</v>
          </cell>
        </row>
        <row r="18738">
          <cell r="A18738">
            <v>18735</v>
          </cell>
          <cell r="B18738" t="str">
            <v>31255-1</v>
          </cell>
          <cell r="E18738" t="str">
            <v>Калькулятор CITISEN SDC-888T(12розр.)</v>
          </cell>
          <cell r="F18738" t="str">
            <v>Калькулятор CITISEN SDC-888T(12розр.)</v>
          </cell>
          <cell r="G18738">
            <v>42355</v>
          </cell>
          <cell r="H18738">
            <v>256.10000000000002</v>
          </cell>
          <cell r="I18738" t="str">
            <v>0</v>
          </cell>
          <cell r="J18738" t="str">
            <v>м. Київ, вул.Кирилівська,82 (склад)</v>
          </cell>
          <cell r="K18738" t="str">
            <v>б/у</v>
          </cell>
          <cell r="M18738">
            <v>38</v>
          </cell>
        </row>
        <row r="18739">
          <cell r="A18739">
            <v>18736</v>
          </cell>
          <cell r="B18739" t="str">
            <v>31256-1</v>
          </cell>
          <cell r="E18739" t="str">
            <v>Калькулятор CITISEN SDC-888T(12розр.)</v>
          </cell>
          <cell r="F18739" t="str">
            <v>Калькулятор CITISEN SDC-888T(12розр.)</v>
          </cell>
          <cell r="G18739">
            <v>42355</v>
          </cell>
          <cell r="H18739">
            <v>256.10000000000002</v>
          </cell>
          <cell r="I18739" t="str">
            <v>0</v>
          </cell>
          <cell r="J18739" t="str">
            <v xml:space="preserve"> м.Київ, вул. Магнітогорська,1Д (склад)</v>
          </cell>
          <cell r="K18739" t="str">
            <v>б/у</v>
          </cell>
          <cell r="M18739">
            <v>38</v>
          </cell>
        </row>
        <row r="18740">
          <cell r="A18740">
            <v>18737</v>
          </cell>
          <cell r="B18740" t="str">
            <v>31257-1</v>
          </cell>
          <cell r="E18740" t="str">
            <v>Калькулятор CITISEN SDC-888T(12розр.)</v>
          </cell>
          <cell r="F18740" t="str">
            <v>Калькулятор CITISEN SDC-888T(12розр.)</v>
          </cell>
          <cell r="G18740">
            <v>42355</v>
          </cell>
          <cell r="H18740">
            <v>256.10000000000002</v>
          </cell>
          <cell r="I18740" t="str">
            <v>0</v>
          </cell>
          <cell r="J18740" t="str">
            <v>Прорізне відділення</v>
          </cell>
          <cell r="K18740" t="str">
            <v>б/у</v>
          </cell>
          <cell r="M18740">
            <v>38</v>
          </cell>
        </row>
        <row r="18741">
          <cell r="A18741">
            <v>18738</v>
          </cell>
          <cell r="B18741" t="str">
            <v>31258-1</v>
          </cell>
          <cell r="E18741" t="str">
            <v>Калькулятор CITISEN SDC-888T(12розр.)</v>
          </cell>
          <cell r="F18741" t="str">
            <v>Калькулятор CITISEN SDC-888T(12розр.)</v>
          </cell>
          <cell r="G18741">
            <v>42355</v>
          </cell>
          <cell r="H18741">
            <v>256.10000000000002</v>
          </cell>
          <cell r="I18741" t="str">
            <v>0</v>
          </cell>
          <cell r="J18741" t="str">
            <v>Прорізне відділення</v>
          </cell>
          <cell r="K18741" t="str">
            <v>б/у</v>
          </cell>
          <cell r="M18741">
            <v>38</v>
          </cell>
        </row>
        <row r="18742">
          <cell r="A18742">
            <v>18739</v>
          </cell>
          <cell r="B18742" t="str">
            <v>31259-1</v>
          </cell>
          <cell r="E18742" t="str">
            <v>Калькулятор CITISEN SDC-888T(12розр.)</v>
          </cell>
          <cell r="F18742" t="str">
            <v>Калькулятор CITISEN SDC-888T(12розр.)</v>
          </cell>
          <cell r="G18742">
            <v>42355</v>
          </cell>
          <cell r="H18742">
            <v>256.10000000000002</v>
          </cell>
          <cell r="I18742" t="str">
            <v>0</v>
          </cell>
          <cell r="J18742" t="str">
            <v>Інкасація (Прорізна,9)</v>
          </cell>
          <cell r="K18742" t="str">
            <v>б/у</v>
          </cell>
          <cell r="M18742">
            <v>38</v>
          </cell>
        </row>
        <row r="18743">
          <cell r="A18743">
            <v>18740</v>
          </cell>
          <cell r="B18743" t="str">
            <v>31261-1</v>
          </cell>
          <cell r="E18743" t="str">
            <v>Калькулятор CITISEN SDC-888T(12розр.)</v>
          </cell>
          <cell r="F18743" t="str">
            <v>Калькулятор CITISEN SDC-888T(12розр.)</v>
          </cell>
          <cell r="G18743">
            <v>42367</v>
          </cell>
          <cell r="H18743">
            <v>256.10000000000002</v>
          </cell>
          <cell r="I18743" t="str">
            <v>0</v>
          </cell>
          <cell r="J18743" t="str">
            <v>Інкасація (Прорізна,9)</v>
          </cell>
          <cell r="K18743" t="str">
            <v>б/у</v>
          </cell>
          <cell r="M18743">
            <v>38</v>
          </cell>
        </row>
        <row r="18744">
          <cell r="A18744">
            <v>18741</v>
          </cell>
          <cell r="B18744" t="str">
            <v>31262-1</v>
          </cell>
          <cell r="E18744" t="str">
            <v>Калькулятор CITISEN SDC-888T(12розр.)</v>
          </cell>
          <cell r="F18744" t="str">
            <v>Калькулятор CITISEN SDC-888T(12розр.)</v>
          </cell>
          <cell r="G18744">
            <v>42367</v>
          </cell>
          <cell r="H18744">
            <v>256.10000000000002</v>
          </cell>
          <cell r="I18744" t="str">
            <v>0</v>
          </cell>
          <cell r="J18744" t="str">
            <v>Інкасація (Прорізна,9)</v>
          </cell>
          <cell r="K18744" t="str">
            <v>б/у</v>
          </cell>
          <cell r="M18744">
            <v>38</v>
          </cell>
        </row>
        <row r="18745">
          <cell r="A18745">
            <v>18742</v>
          </cell>
          <cell r="B18745" t="str">
            <v>31263-1</v>
          </cell>
          <cell r="E18745" t="str">
            <v>Калькулятор CITISEN SDC-888T(12розр.)</v>
          </cell>
          <cell r="F18745" t="str">
            <v>Калькулятор CITISEN SDC-888T(12розр.)</v>
          </cell>
          <cell r="G18745">
            <v>42367</v>
          </cell>
          <cell r="H18745">
            <v>256.10000000000002</v>
          </cell>
          <cell r="I18745" t="str">
            <v>0</v>
          </cell>
          <cell r="J18745" t="str">
            <v>Вул.Прорізна (Головний банк)</v>
          </cell>
          <cell r="K18745" t="str">
            <v>б/у</v>
          </cell>
          <cell r="M18745">
            <v>38</v>
          </cell>
        </row>
        <row r="18746">
          <cell r="A18746">
            <v>18743</v>
          </cell>
          <cell r="B18746" t="str">
            <v>31264-1</v>
          </cell>
          <cell r="E18746" t="str">
            <v>Калькулятор CITISEN SDC-888T(12розр.)</v>
          </cell>
          <cell r="F18746" t="str">
            <v>Калькулятор CITISEN SDC-888T(12розр.)</v>
          </cell>
          <cell r="G18746">
            <v>42367</v>
          </cell>
          <cell r="H18746">
            <v>256.10000000000002</v>
          </cell>
          <cell r="I18746" t="str">
            <v>0</v>
          </cell>
          <cell r="J18746" t="str">
            <v>Харківське регіональне відділення</v>
          </cell>
          <cell r="K18746" t="str">
            <v>б/у</v>
          </cell>
          <cell r="M18746">
            <v>38</v>
          </cell>
        </row>
        <row r="18747">
          <cell r="A18747">
            <v>18744</v>
          </cell>
          <cell r="B18747" t="str">
            <v>31265-1</v>
          </cell>
          <cell r="E18747" t="str">
            <v>Калькулятор CITISEN SDC-888T(12розр.)</v>
          </cell>
          <cell r="F18747" t="str">
            <v>Калькулятор CITISEN SDC-888T(12розр.)</v>
          </cell>
          <cell r="G18747">
            <v>42367</v>
          </cell>
          <cell r="H18747">
            <v>256.10000000000002</v>
          </cell>
          <cell r="I18747" t="str">
            <v>0</v>
          </cell>
          <cell r="J18747" t="str">
            <v xml:space="preserve"> м.Київ, вул. Магнітогорська,1Д (склад)</v>
          </cell>
          <cell r="K18747" t="str">
            <v>б/у</v>
          </cell>
          <cell r="M18747">
            <v>38</v>
          </cell>
        </row>
        <row r="18748">
          <cell r="A18748">
            <v>18745</v>
          </cell>
          <cell r="B18748" t="str">
            <v>31266-1</v>
          </cell>
          <cell r="E18748" t="str">
            <v>Калькулятор CITISEN SDC-888T(12розр.)</v>
          </cell>
          <cell r="F18748" t="str">
            <v>Калькулятор CITISEN SDC-888T(12розр.)</v>
          </cell>
          <cell r="G18748">
            <v>42367</v>
          </cell>
          <cell r="H18748">
            <v>256.10000000000002</v>
          </cell>
          <cell r="I18748" t="str">
            <v>0</v>
          </cell>
          <cell r="J18748" t="str">
            <v>м. Київ, вул.Кирилівська,82 (склад)</v>
          </cell>
          <cell r="K18748" t="str">
            <v>б/у</v>
          </cell>
          <cell r="M18748">
            <v>38</v>
          </cell>
        </row>
        <row r="18749">
          <cell r="A18749">
            <v>18746</v>
          </cell>
          <cell r="B18749" t="str">
            <v>31267-1</v>
          </cell>
          <cell r="E18749" t="str">
            <v>Калькулятор CITISEN SDC-888T(12розр.)</v>
          </cell>
          <cell r="F18749" t="str">
            <v>Калькулятор CITISEN SDC-888T(12розр.)</v>
          </cell>
          <cell r="G18749">
            <v>42355</v>
          </cell>
          <cell r="H18749">
            <v>256.10000000000002</v>
          </cell>
          <cell r="I18749" t="str">
            <v>0</v>
          </cell>
          <cell r="J18749" t="str">
            <v>м. Київ, вул. Хохлових №8, частана корпусу №4  (склад)</v>
          </cell>
          <cell r="K18749" t="str">
            <v>б/у</v>
          </cell>
          <cell r="M18749">
            <v>38</v>
          </cell>
        </row>
        <row r="18750">
          <cell r="A18750">
            <v>18747</v>
          </cell>
          <cell r="B18750" t="str">
            <v>31268-1</v>
          </cell>
          <cell r="E18750" t="str">
            <v>Калькулятор CITISEN SDC-888T(12розр.)</v>
          </cell>
          <cell r="F18750" t="str">
            <v>Калькулятор CITISEN SDC-888T(12розр.)</v>
          </cell>
          <cell r="G18750">
            <v>42354</v>
          </cell>
          <cell r="H18750">
            <v>256.10000000000002</v>
          </cell>
          <cell r="I18750" t="str">
            <v>0</v>
          </cell>
          <cell r="J18750" t="str">
            <v>м. Київ, вул. Хохлових №8, частана корпусу №4  (склад)</v>
          </cell>
          <cell r="K18750" t="str">
            <v>б/у</v>
          </cell>
          <cell r="M18750">
            <v>38</v>
          </cell>
        </row>
        <row r="18751">
          <cell r="A18751">
            <v>18748</v>
          </cell>
          <cell r="B18751" t="str">
            <v>31269-1</v>
          </cell>
          <cell r="E18751" t="str">
            <v>Калькулятор CITISEN SDC-888T(12розр.)</v>
          </cell>
          <cell r="F18751" t="str">
            <v>Калькулятор CITISEN SDC-888T(12розр.)</v>
          </cell>
          <cell r="G18751">
            <v>42354</v>
          </cell>
          <cell r="H18751">
            <v>256.10000000000002</v>
          </cell>
          <cell r="I18751" t="str">
            <v>0</v>
          </cell>
          <cell r="J18751" t="str">
            <v>м. Київ, вул. Хохлових №8, частана корпусу №4  (склад)</v>
          </cell>
          <cell r="K18751" t="str">
            <v>б/у</v>
          </cell>
          <cell r="M18751">
            <v>38</v>
          </cell>
        </row>
        <row r="18752">
          <cell r="A18752">
            <v>18749</v>
          </cell>
          <cell r="B18752" t="str">
            <v>31270-1</v>
          </cell>
          <cell r="E18752" t="str">
            <v>Калькулятор CITISEN SDC-888T(12розр.)</v>
          </cell>
          <cell r="F18752" t="str">
            <v>Калькулятор CITISEN SDC-888T(12розр.)</v>
          </cell>
          <cell r="G18752">
            <v>42354</v>
          </cell>
          <cell r="H18752">
            <v>256.10000000000002</v>
          </cell>
          <cell r="I18752" t="str">
            <v>0</v>
          </cell>
          <cell r="J18752" t="str">
            <v>Харківське регіональне відділення</v>
          </cell>
          <cell r="K18752" t="str">
            <v>б/у</v>
          </cell>
          <cell r="M18752">
            <v>38</v>
          </cell>
        </row>
        <row r="18753">
          <cell r="A18753">
            <v>18750</v>
          </cell>
          <cell r="B18753" t="str">
            <v>11659-1</v>
          </cell>
          <cell r="E18753" t="str">
            <v>Стілець Сільвія хром.</v>
          </cell>
          <cell r="F18753" t="str">
            <v>Стілець Сільвія хром.</v>
          </cell>
          <cell r="G18753">
            <v>39325</v>
          </cell>
          <cell r="H18753">
            <v>142.5</v>
          </cell>
          <cell r="I18753" t="str">
            <v>0</v>
          </cell>
          <cell r="J18753" t="str">
            <v>Прорізне відділення</v>
          </cell>
          <cell r="K18753" t="str">
            <v>б/у</v>
          </cell>
          <cell r="M18753">
            <v>99</v>
          </cell>
        </row>
        <row r="18754">
          <cell r="A18754">
            <v>18751</v>
          </cell>
          <cell r="B18754" t="str">
            <v>11660-1</v>
          </cell>
          <cell r="E18754" t="str">
            <v>Стілець Сільвія хром.</v>
          </cell>
          <cell r="F18754" t="str">
            <v>Стілець Сільвія хром.</v>
          </cell>
          <cell r="G18754">
            <v>39325</v>
          </cell>
          <cell r="H18754">
            <v>142.5</v>
          </cell>
          <cell r="I18754" t="str">
            <v>0</v>
          </cell>
          <cell r="J18754" t="str">
            <v>Прорізне відділення</v>
          </cell>
          <cell r="K18754" t="str">
            <v>б/у</v>
          </cell>
          <cell r="M18754">
            <v>99</v>
          </cell>
        </row>
        <row r="18755">
          <cell r="A18755">
            <v>18752</v>
          </cell>
          <cell r="B18755" t="str">
            <v>11661-1</v>
          </cell>
          <cell r="E18755" t="str">
            <v>Стілець Сільвія хром.</v>
          </cell>
          <cell r="F18755" t="str">
            <v>Стілець Сільвія хром.</v>
          </cell>
          <cell r="G18755">
            <v>39325</v>
          </cell>
          <cell r="H18755">
            <v>142.5</v>
          </cell>
          <cell r="I18755" t="str">
            <v>0</v>
          </cell>
          <cell r="J18755" t="str">
            <v>м. Київ, вул.Кирилівська,82 (склад)</v>
          </cell>
          <cell r="K18755" t="str">
            <v>б/у</v>
          </cell>
          <cell r="M18755">
            <v>99</v>
          </cell>
        </row>
        <row r="18756">
          <cell r="A18756">
            <v>18753</v>
          </cell>
          <cell r="B18756" t="str">
            <v>31274-1</v>
          </cell>
          <cell r="E18756" t="str">
            <v>Калькулятор CITISEN SDC-888T(12розр.)</v>
          </cell>
          <cell r="F18756" t="str">
            <v>Калькулятор CITISEN SDC-888T(12розр.)</v>
          </cell>
          <cell r="G18756">
            <v>42355</v>
          </cell>
          <cell r="H18756">
            <v>256.10000000000002</v>
          </cell>
          <cell r="I18756" t="str">
            <v>0</v>
          </cell>
          <cell r="J18756" t="str">
            <v>м. Київ, вул.Кирилівська,82 (склад)</v>
          </cell>
          <cell r="K18756" t="str">
            <v>Незадовільний</v>
          </cell>
          <cell r="L18756" t="str">
            <v xml:space="preserve">Вийшов з ладу  друкувальний пристрій з головкою </v>
          </cell>
          <cell r="M18756">
            <v>38</v>
          </cell>
        </row>
        <row r="18757">
          <cell r="A18757">
            <v>18754</v>
          </cell>
          <cell r="B18757" t="str">
            <v>31275-1</v>
          </cell>
          <cell r="E18757" t="str">
            <v>Калькулятор CITISEN SDC-888T(12розр.)</v>
          </cell>
          <cell r="F18757" t="str">
            <v>Калькулятор CITISEN SDC-888T(12розр.)</v>
          </cell>
          <cell r="G18757">
            <v>42355</v>
          </cell>
          <cell r="H18757">
            <v>256.10000000000002</v>
          </cell>
          <cell r="I18757" t="str">
            <v>0</v>
          </cell>
          <cell r="J18757" t="str">
            <v>м. Київ, вул.Кирилівська,82 (склад)</v>
          </cell>
          <cell r="K18757" t="str">
            <v>Задовільний</v>
          </cell>
          <cell r="M18757">
            <v>38</v>
          </cell>
        </row>
        <row r="18758">
          <cell r="A18758">
            <v>18755</v>
          </cell>
          <cell r="B18758" t="str">
            <v>31276-1</v>
          </cell>
          <cell r="E18758" t="str">
            <v>Калькулятор CITISEN SDC-888T(12розр.)</v>
          </cell>
          <cell r="F18758" t="str">
            <v>Калькулятор CITISEN SDC-888T(12розр.)</v>
          </cell>
          <cell r="G18758">
            <v>42355</v>
          </cell>
          <cell r="H18758">
            <v>256.10000000000002</v>
          </cell>
          <cell r="I18758" t="str">
            <v>0</v>
          </cell>
          <cell r="J18758" t="str">
            <v>Залізничне відділення</v>
          </cell>
          <cell r="K18758" t="str">
            <v>б/у</v>
          </cell>
          <cell r="M18758">
            <v>38</v>
          </cell>
        </row>
        <row r="18759">
          <cell r="A18759">
            <v>18756</v>
          </cell>
          <cell r="B18759" t="str">
            <v>31277-1</v>
          </cell>
          <cell r="E18759" t="str">
            <v>Калькулятор CITISEN SDC-888T(12розр.)</v>
          </cell>
          <cell r="F18759" t="str">
            <v>Калькулятор CITISEN SDC-888T(12розр.)</v>
          </cell>
          <cell r="G18759">
            <v>42355</v>
          </cell>
          <cell r="H18759">
            <v>256.10000000000002</v>
          </cell>
          <cell r="I18759" t="str">
            <v>0</v>
          </cell>
          <cell r="J18759" t="str">
            <v>(Закарпатське РВ</v>
          </cell>
          <cell r="K18759" t="str">
            <v>б/у</v>
          </cell>
          <cell r="M18759">
            <v>38</v>
          </cell>
        </row>
        <row r="18760">
          <cell r="A18760">
            <v>18757</v>
          </cell>
          <cell r="B18760" t="str">
            <v>31278-1</v>
          </cell>
          <cell r="E18760" t="str">
            <v>Монітор LED LCD 18.5"</v>
          </cell>
          <cell r="F18760" t="str">
            <v>Монітор LED LCD 18.5"</v>
          </cell>
          <cell r="G18760">
            <v>42367</v>
          </cell>
          <cell r="H18760">
            <v>2298</v>
          </cell>
          <cell r="I18760" t="str">
            <v>0</v>
          </cell>
          <cell r="J18760" t="str">
            <v>м. Київ, вул. Хохлових №8, частана корпусу №4  (склад)</v>
          </cell>
          <cell r="K18760" t="str">
            <v>б/у</v>
          </cell>
          <cell r="M18760">
            <v>457</v>
          </cell>
        </row>
        <row r="18761">
          <cell r="A18761">
            <v>18758</v>
          </cell>
          <cell r="B18761" t="str">
            <v>31279-1</v>
          </cell>
          <cell r="E18761" t="str">
            <v>Монітор LED LCD 18.5"</v>
          </cell>
          <cell r="F18761" t="str">
            <v>Монітор LED LCD 18.5"</v>
          </cell>
          <cell r="G18761">
            <v>42367</v>
          </cell>
          <cell r="H18761">
            <v>2298</v>
          </cell>
          <cell r="I18761" t="str">
            <v>0</v>
          </cell>
          <cell r="J18761" t="str">
            <v>Макарівське відділення (КРВ)</v>
          </cell>
          <cell r="K18761" t="str">
            <v>б/у</v>
          </cell>
          <cell r="M18761">
            <v>457</v>
          </cell>
        </row>
        <row r="18762">
          <cell r="A18762">
            <v>18759</v>
          </cell>
          <cell r="B18762" t="str">
            <v>31280-1</v>
          </cell>
          <cell r="E18762" t="str">
            <v>Монітор LED LCD 18.5"</v>
          </cell>
          <cell r="F18762" t="str">
            <v>Монітор LED LCD 18.5"</v>
          </cell>
          <cell r="G18762">
            <v>42367</v>
          </cell>
          <cell r="H18762">
            <v>2298</v>
          </cell>
          <cell r="I18762" t="str">
            <v>0</v>
          </cell>
          <cell r="J18762" t="str">
            <v>м. Київ, вул. Хохлових №8, частана корпусу №4  (склад)</v>
          </cell>
          <cell r="K18762" t="str">
            <v>б/у</v>
          </cell>
          <cell r="M18762">
            <v>457</v>
          </cell>
        </row>
        <row r="18763">
          <cell r="A18763">
            <v>18760</v>
          </cell>
          <cell r="B18763" t="str">
            <v>31281-1</v>
          </cell>
          <cell r="E18763" t="str">
            <v>Монітор LED LCD 18.5"</v>
          </cell>
          <cell r="F18763" t="str">
            <v>Монітор LED LCD 18.5"</v>
          </cell>
          <cell r="G18763">
            <v>42367</v>
          </cell>
          <cell r="H18763">
            <v>2298</v>
          </cell>
          <cell r="I18763" t="str">
            <v>0</v>
          </cell>
          <cell r="J18763" t="str">
            <v>м. Київ, вул. Хохлових №8, частана корпусу №4  (склад)</v>
          </cell>
          <cell r="K18763" t="str">
            <v>Задовільний</v>
          </cell>
          <cell r="M18763">
            <v>457</v>
          </cell>
        </row>
        <row r="18764">
          <cell r="A18764">
            <v>18761</v>
          </cell>
          <cell r="B18764" t="str">
            <v>31282-1</v>
          </cell>
          <cell r="E18764" t="str">
            <v>Монітор LED LCD 18.5"</v>
          </cell>
          <cell r="F18764" t="str">
            <v>Монітор LED LCD 18.5"</v>
          </cell>
          <cell r="G18764">
            <v>42367</v>
          </cell>
          <cell r="H18764">
            <v>2298</v>
          </cell>
          <cell r="I18764" t="str">
            <v>0</v>
          </cell>
          <cell r="J18764" t="str">
            <v>м. Київ, вул.Кирилівська,82 (склад)</v>
          </cell>
          <cell r="K18764" t="str">
            <v>Задовільний</v>
          </cell>
          <cell r="M18764">
            <v>457</v>
          </cell>
        </row>
        <row r="18765">
          <cell r="A18765">
            <v>18762</v>
          </cell>
          <cell r="B18765" t="str">
            <v>31283-1</v>
          </cell>
          <cell r="E18765" t="str">
            <v>Монітор LED LCD 18.5"</v>
          </cell>
          <cell r="F18765" t="str">
            <v>Монітор LED LCD 18.5"</v>
          </cell>
          <cell r="G18765">
            <v>42367</v>
          </cell>
          <cell r="H18765">
            <v>2298</v>
          </cell>
          <cell r="I18765" t="str">
            <v>0</v>
          </cell>
          <cell r="J18765" t="str">
            <v>м. Київ, вул. Хохлових №8, частана корпусу №4  (склад)</v>
          </cell>
          <cell r="K18765" t="str">
            <v>Задовільний</v>
          </cell>
          <cell r="M18765">
            <v>457</v>
          </cell>
        </row>
        <row r="18766">
          <cell r="A18766">
            <v>18763</v>
          </cell>
          <cell r="B18766" t="str">
            <v>31284-1</v>
          </cell>
          <cell r="E18766" t="str">
            <v>Монітор LED LCD 18.5"</v>
          </cell>
          <cell r="F18766" t="str">
            <v>Монітор LED LCD 18.5"</v>
          </cell>
          <cell r="G18766">
            <v>42367</v>
          </cell>
          <cell r="H18766">
            <v>2298</v>
          </cell>
          <cell r="I18766" t="str">
            <v>0</v>
          </cell>
          <cell r="J18766" t="str">
            <v>(Закарпатське РВ</v>
          </cell>
          <cell r="K18766" t="str">
            <v>Задовільний</v>
          </cell>
          <cell r="M18766">
            <v>457</v>
          </cell>
        </row>
        <row r="18767">
          <cell r="A18767">
            <v>18764</v>
          </cell>
          <cell r="B18767" t="str">
            <v>31285-1</v>
          </cell>
          <cell r="E18767" t="str">
            <v>Монітор LED LCD 18.5"</v>
          </cell>
          <cell r="F18767" t="str">
            <v>Монітор LED LCD 18.5"</v>
          </cell>
          <cell r="G18767">
            <v>42367</v>
          </cell>
          <cell r="H18767">
            <v>2298</v>
          </cell>
          <cell r="I18767" t="str">
            <v>0</v>
          </cell>
          <cell r="J18767" t="str">
            <v xml:space="preserve"> м.Київ, вул. Магнітогорська,1Д (склад)</v>
          </cell>
          <cell r="K18767" t="str">
            <v>Задовільний</v>
          </cell>
          <cell r="M18767">
            <v>457</v>
          </cell>
        </row>
        <row r="18768">
          <cell r="A18768">
            <v>18765</v>
          </cell>
          <cell r="B18768" t="str">
            <v>31286-1</v>
          </cell>
          <cell r="E18768" t="str">
            <v>Монітор LED LCD 18.5"</v>
          </cell>
          <cell r="F18768" t="str">
            <v>Монітор LED LCD 18.5"</v>
          </cell>
          <cell r="G18768">
            <v>42367</v>
          </cell>
          <cell r="H18768">
            <v>2298</v>
          </cell>
          <cell r="I18768" t="str">
            <v>0</v>
          </cell>
          <cell r="J18768" t="str">
            <v>м. Київ, вул.Кирилівська,82 (склад)</v>
          </cell>
          <cell r="K18768" t="str">
            <v>б/у</v>
          </cell>
          <cell r="M18768">
            <v>457</v>
          </cell>
        </row>
        <row r="18769">
          <cell r="A18769">
            <v>18766</v>
          </cell>
          <cell r="B18769" t="str">
            <v>31287-1</v>
          </cell>
          <cell r="E18769" t="str">
            <v>Монітор LED LCD 18.5"</v>
          </cell>
          <cell r="F18769" t="str">
            <v>Монітор LED LCD 18.5"</v>
          </cell>
          <cell r="G18769">
            <v>42367</v>
          </cell>
          <cell r="H18769">
            <v>2298</v>
          </cell>
          <cell r="I18769" t="str">
            <v>0</v>
          </cell>
          <cell r="J18769" t="str">
            <v>м. Київ, вул.Кирилівська,82 (склад)</v>
          </cell>
          <cell r="K18769" t="str">
            <v>Задовільний</v>
          </cell>
          <cell r="M18769">
            <v>457</v>
          </cell>
        </row>
        <row r="18770">
          <cell r="A18770">
            <v>18767</v>
          </cell>
          <cell r="B18770" t="str">
            <v>31288-1</v>
          </cell>
          <cell r="E18770" t="str">
            <v>Дріль ударна DWT SBM-500</v>
          </cell>
          <cell r="F18770" t="str">
            <v>Дріль ударна DWT SBM-500</v>
          </cell>
          <cell r="G18770">
            <v>42367</v>
          </cell>
          <cell r="H18770">
            <v>768</v>
          </cell>
          <cell r="I18770" t="str">
            <v>0</v>
          </cell>
          <cell r="J18770" t="str">
            <v>м. Київ, вул.Кирилівська,82 (склад)</v>
          </cell>
          <cell r="K18770" t="str">
            <v>Задовільний</v>
          </cell>
          <cell r="M18770">
            <v>300</v>
          </cell>
        </row>
        <row r="18771">
          <cell r="A18771">
            <v>18768</v>
          </cell>
          <cell r="B18771" t="str">
            <v>31289-1</v>
          </cell>
          <cell r="E18771" t="str">
            <v>Дрель  ударна DWT SBM-500</v>
          </cell>
          <cell r="F18771" t="str">
            <v>Дрель  ударна DWT SBM-500</v>
          </cell>
          <cell r="G18771">
            <v>42367</v>
          </cell>
          <cell r="H18771">
            <v>768</v>
          </cell>
          <cell r="I18771" t="str">
            <v>0</v>
          </cell>
          <cell r="J18771" t="str">
            <v>м. Київ, вул.Кирилівська,82 (склад)</v>
          </cell>
          <cell r="K18771" t="str">
            <v>Задовільний</v>
          </cell>
          <cell r="M18771">
            <v>300</v>
          </cell>
        </row>
        <row r="18772">
          <cell r="A18772">
            <v>18769</v>
          </cell>
          <cell r="B18772" t="str">
            <v>31290-1</v>
          </cell>
          <cell r="E18772" t="str">
            <v xml:space="preserve">Крісло Престиж </v>
          </cell>
          <cell r="F18772" t="str">
            <v xml:space="preserve">Крісло Престиж </v>
          </cell>
          <cell r="G18772">
            <v>42369</v>
          </cell>
          <cell r="H18772">
            <v>710</v>
          </cell>
          <cell r="I18772" t="str">
            <v>0</v>
          </cell>
          <cell r="J18772" t="str">
            <v>вул.Прорізна ,8а</v>
          </cell>
          <cell r="K18772" t="str">
            <v>Задовільний</v>
          </cell>
          <cell r="M18772">
            <v>243</v>
          </cell>
        </row>
        <row r="18773">
          <cell r="A18773">
            <v>18770</v>
          </cell>
          <cell r="B18773" t="str">
            <v>31291-1</v>
          </cell>
          <cell r="E18773" t="str">
            <v xml:space="preserve">Крісло Престиж </v>
          </cell>
          <cell r="F18773" t="str">
            <v xml:space="preserve">Крісло Престиж </v>
          </cell>
          <cell r="G18773">
            <v>42369</v>
          </cell>
          <cell r="H18773">
            <v>710</v>
          </cell>
          <cell r="I18773" t="str">
            <v>0</v>
          </cell>
          <cell r="J18773" t="str">
            <v>к.64</v>
          </cell>
          <cell r="K18773" t="str">
            <v>новий</v>
          </cell>
          <cell r="M18773">
            <v>243</v>
          </cell>
        </row>
        <row r="18774">
          <cell r="A18774">
            <v>18771</v>
          </cell>
          <cell r="B18774" t="str">
            <v>11662-1</v>
          </cell>
          <cell r="E18774" t="str">
            <v>Стілець Сільвія хром.</v>
          </cell>
          <cell r="F18774" t="str">
            <v>Стілець Сільвія хром.</v>
          </cell>
          <cell r="G18774">
            <v>39325</v>
          </cell>
          <cell r="H18774">
            <v>142.5</v>
          </cell>
          <cell r="I18774" t="str">
            <v>0</v>
          </cell>
          <cell r="J18774" t="str">
            <v>вул.Прорізна ,8а</v>
          </cell>
          <cell r="K18774" t="str">
            <v>б/у</v>
          </cell>
          <cell r="M18774">
            <v>99</v>
          </cell>
        </row>
        <row r="18775">
          <cell r="A18775">
            <v>18772</v>
          </cell>
          <cell r="B18775" t="str">
            <v>11663-1</v>
          </cell>
          <cell r="E18775" t="str">
            <v>Стілець Сільвія хром.</v>
          </cell>
          <cell r="F18775" t="str">
            <v>Стілець Сільвія хром.</v>
          </cell>
          <cell r="G18775">
            <v>39325</v>
          </cell>
          <cell r="H18775">
            <v>142.5</v>
          </cell>
          <cell r="I18775" t="str">
            <v>0</v>
          </cell>
          <cell r="J18775" t="str">
            <v>м. Київ, вул.Кирилівська,82 (склад)</v>
          </cell>
          <cell r="K18775" t="str">
            <v>Задовільний</v>
          </cell>
          <cell r="M18775">
            <v>99</v>
          </cell>
        </row>
        <row r="18776">
          <cell r="A18776">
            <v>18773</v>
          </cell>
          <cell r="B18776" t="str">
            <v>11664-1</v>
          </cell>
          <cell r="E18776" t="str">
            <v>Стілець Сільвія хром.</v>
          </cell>
          <cell r="F18776" t="str">
            <v>Стілець Сільвія хром.</v>
          </cell>
          <cell r="G18776">
            <v>39325</v>
          </cell>
          <cell r="H18776">
            <v>142.5</v>
          </cell>
          <cell r="I18776" t="str">
            <v>0</v>
          </cell>
          <cell r="J18776" t="str">
            <v>м. Київ, вул.Кирилівська,82 (склад)</v>
          </cell>
          <cell r="K18776" t="str">
            <v>б/у</v>
          </cell>
          <cell r="M18776">
            <v>99</v>
          </cell>
        </row>
        <row r="18777">
          <cell r="A18777">
            <v>18774</v>
          </cell>
          <cell r="B18777" t="str">
            <v>11665-1</v>
          </cell>
          <cell r="E18777" t="str">
            <v>Стілець Сільвія хром.</v>
          </cell>
          <cell r="F18777" t="str">
            <v>Стілець Сільвія хром.</v>
          </cell>
          <cell r="G18777">
            <v>39325</v>
          </cell>
          <cell r="H18777">
            <v>142.5</v>
          </cell>
          <cell r="I18777" t="str">
            <v>0</v>
          </cell>
          <cell r="J18777" t="str">
            <v>м. Київ, вул.Кирилівська,82 (склад)</v>
          </cell>
          <cell r="K18777" t="str">
            <v>б/у</v>
          </cell>
          <cell r="M18777">
            <v>99</v>
          </cell>
        </row>
        <row r="18778">
          <cell r="A18778">
            <v>18775</v>
          </cell>
          <cell r="B18778" t="str">
            <v>11666-1</v>
          </cell>
          <cell r="E18778" t="str">
            <v>Стілець Сільвія хром.</v>
          </cell>
          <cell r="F18778" t="str">
            <v>Стілець Сільвія хром.</v>
          </cell>
          <cell r="G18778">
            <v>39325</v>
          </cell>
          <cell r="H18778">
            <v>142.5</v>
          </cell>
          <cell r="I18778" t="str">
            <v>0</v>
          </cell>
          <cell r="J18778" t="str">
            <v>ОПЕРУ</v>
          </cell>
          <cell r="K18778" t="str">
            <v>б/у</v>
          </cell>
          <cell r="M18778">
            <v>99</v>
          </cell>
        </row>
        <row r="18779">
          <cell r="A18779">
            <v>18776</v>
          </cell>
          <cell r="B18779" t="str">
            <v>11667-1</v>
          </cell>
          <cell r="E18779" t="str">
            <v>Стілець Сільвія хром.</v>
          </cell>
          <cell r="F18779" t="str">
            <v>Стілець Сільвія хром.</v>
          </cell>
          <cell r="G18779">
            <v>39325</v>
          </cell>
          <cell r="H18779">
            <v>142.5</v>
          </cell>
          <cell r="I18779" t="str">
            <v>0</v>
          </cell>
          <cell r="J18779" t="str">
            <v>к.67/3</v>
          </cell>
          <cell r="K18779" t="str">
            <v>новий</v>
          </cell>
          <cell r="M18779">
            <v>99</v>
          </cell>
        </row>
        <row r="18780">
          <cell r="A18780">
            <v>18777</v>
          </cell>
          <cell r="B18780" t="str">
            <v>31298-1</v>
          </cell>
          <cell r="E18780" t="str">
            <v>Крісло Престиж</v>
          </cell>
          <cell r="F18780" t="str">
            <v>Крісло Престиж</v>
          </cell>
          <cell r="G18780">
            <v>42369</v>
          </cell>
          <cell r="H18780">
            <v>710</v>
          </cell>
          <cell r="I18780" t="str">
            <v>0</v>
          </cell>
          <cell r="J18780" t="str">
            <v>м. Київ, вул.Кирилівська,82 (склад)</v>
          </cell>
          <cell r="K18780" t="str">
            <v>Задовільний</v>
          </cell>
          <cell r="M18780">
            <v>243</v>
          </cell>
        </row>
        <row r="18781">
          <cell r="A18781">
            <v>18778</v>
          </cell>
          <cell r="B18781" t="str">
            <v>31299-1</v>
          </cell>
          <cell r="E18781" t="str">
            <v>Крісло Престиж</v>
          </cell>
          <cell r="F18781" t="str">
            <v>Крісло Престиж</v>
          </cell>
          <cell r="G18781">
            <v>42369</v>
          </cell>
          <cell r="H18781">
            <v>710</v>
          </cell>
          <cell r="I18781" t="str">
            <v>0</v>
          </cell>
          <cell r="J18781" t="str">
            <v>ОПЕРУ</v>
          </cell>
          <cell r="K18781" t="str">
            <v>Задовільний</v>
          </cell>
          <cell r="M18781">
            <v>243</v>
          </cell>
        </row>
        <row r="18782">
          <cell r="A18782">
            <v>18779</v>
          </cell>
          <cell r="B18782" t="str">
            <v>31300-1</v>
          </cell>
          <cell r="E18782" t="str">
            <v>Крісло Престиж</v>
          </cell>
          <cell r="F18782" t="str">
            <v>Крісло Престиж</v>
          </cell>
          <cell r="G18782">
            <v>42369</v>
          </cell>
          <cell r="H18782">
            <v>710</v>
          </cell>
          <cell r="I18782" t="str">
            <v>0</v>
          </cell>
          <cell r="J18782" t="str">
            <v>к.21</v>
          </cell>
          <cell r="K18782" t="str">
            <v>Задовільний</v>
          </cell>
          <cell r="M18782">
            <v>243</v>
          </cell>
        </row>
        <row r="18783">
          <cell r="A18783">
            <v>18780</v>
          </cell>
          <cell r="B18783" t="str">
            <v>31301-1</v>
          </cell>
          <cell r="E18783" t="str">
            <v>Мобільний телефон Nomi i300</v>
          </cell>
          <cell r="F18783" t="str">
            <v>Мобільний телефон Nomi i300</v>
          </cell>
          <cell r="G18783">
            <v>42369</v>
          </cell>
          <cell r="H18783">
            <v>1</v>
          </cell>
          <cell r="I18783" t="str">
            <v>0</v>
          </cell>
          <cell r="J18783" t="str">
            <v>к.41</v>
          </cell>
          <cell r="K18783" t="str">
            <v>Задовільний</v>
          </cell>
          <cell r="M18783">
            <v>375</v>
          </cell>
        </row>
        <row r="18784">
          <cell r="A18784">
            <v>18781</v>
          </cell>
          <cell r="B18784" t="str">
            <v>31302-1</v>
          </cell>
          <cell r="E18784" t="str">
            <v>Мобільний телефон Nomi i300</v>
          </cell>
          <cell r="F18784" t="str">
            <v>Мобільний телефон Nomi i300</v>
          </cell>
          <cell r="G18784">
            <v>42369</v>
          </cell>
          <cell r="H18784">
            <v>1</v>
          </cell>
          <cell r="I18784" t="str">
            <v>0</v>
          </cell>
          <cell r="J18784" t="str">
            <v>Прорізне відділення</v>
          </cell>
          <cell r="K18784" t="str">
            <v>Задовільний</v>
          </cell>
          <cell r="M18784">
            <v>375</v>
          </cell>
        </row>
        <row r="18785">
          <cell r="A18785">
            <v>18782</v>
          </cell>
          <cell r="B18785" t="str">
            <v>31304-1</v>
          </cell>
          <cell r="E18785" t="str">
            <v>Мобільний телефон Nomi i300</v>
          </cell>
          <cell r="F18785" t="str">
            <v>Мобільний телефон Nomi i300</v>
          </cell>
          <cell r="G18785">
            <v>42369</v>
          </cell>
          <cell r="H18785">
            <v>0.98</v>
          </cell>
          <cell r="I18785" t="str">
            <v>0</v>
          </cell>
          <cell r="J18785" t="str">
            <v>м. Київ, вул.Кирилівська,82 (склад)</v>
          </cell>
          <cell r="K18785" t="str">
            <v>б/у</v>
          </cell>
          <cell r="M18785">
            <v>375</v>
          </cell>
        </row>
        <row r="18786">
          <cell r="A18786">
            <v>18783</v>
          </cell>
          <cell r="B18786" t="str">
            <v>31305-1</v>
          </cell>
          <cell r="E18786" t="str">
            <v xml:space="preserve">Крісло COMFORT  </v>
          </cell>
          <cell r="F18786" t="str">
            <v xml:space="preserve">Крісло COMFORT  </v>
          </cell>
          <cell r="G18786">
            <v>42369</v>
          </cell>
          <cell r="H18786">
            <v>805</v>
          </cell>
          <cell r="I18786" t="str">
            <v>0</v>
          </cell>
          <cell r="J18786" t="str">
            <v>м. Київ, вул.Кирилівська,82 (склад)</v>
          </cell>
          <cell r="K18786" t="str">
            <v>новий</v>
          </cell>
          <cell r="M18786">
            <v>243</v>
          </cell>
        </row>
        <row r="18787">
          <cell r="A18787">
            <v>18784</v>
          </cell>
          <cell r="B18787" t="str">
            <v>31306-1</v>
          </cell>
          <cell r="E18787" t="str">
            <v xml:space="preserve">Крісло COMFORT  </v>
          </cell>
          <cell r="F18787" t="str">
            <v xml:space="preserve">Крісло COMFORT  </v>
          </cell>
          <cell r="G18787">
            <v>42369</v>
          </cell>
          <cell r="H18787">
            <v>805</v>
          </cell>
          <cell r="I18787" t="str">
            <v>0</v>
          </cell>
          <cell r="J18787" t="str">
            <v>Прорізне відділення</v>
          </cell>
          <cell r="K18787" t="str">
            <v>б/у</v>
          </cell>
          <cell r="M18787">
            <v>243</v>
          </cell>
        </row>
        <row r="18788">
          <cell r="A18788">
            <v>18785</v>
          </cell>
          <cell r="B18788" t="str">
            <v>31307-1</v>
          </cell>
          <cell r="E18788" t="str">
            <v xml:space="preserve">Крісло COMFORT  </v>
          </cell>
          <cell r="F18788" t="str">
            <v xml:space="preserve">Крісло COMFORT  </v>
          </cell>
          <cell r="G18788">
            <v>42369</v>
          </cell>
          <cell r="H18788">
            <v>805</v>
          </cell>
          <cell r="I18788" t="str">
            <v>0</v>
          </cell>
          <cell r="J18788" t="str">
            <v>Прорізне відділення</v>
          </cell>
          <cell r="K18788" t="str">
            <v>б/у</v>
          </cell>
          <cell r="M18788">
            <v>243</v>
          </cell>
        </row>
        <row r="18789">
          <cell r="A18789">
            <v>18786</v>
          </cell>
          <cell r="B18789" t="str">
            <v>31308-1</v>
          </cell>
          <cell r="E18789" t="str">
            <v xml:space="preserve">Крісло COMFORT  </v>
          </cell>
          <cell r="F18789" t="str">
            <v xml:space="preserve">Крісло COMFORT  </v>
          </cell>
          <cell r="G18789">
            <v>42369</v>
          </cell>
          <cell r="H18789">
            <v>805</v>
          </cell>
          <cell r="I18789" t="str">
            <v>0</v>
          </cell>
          <cell r="J18789" t="str">
            <v>м. Київ, вул. Хохлових №8, частана корпусу №4  (склад)</v>
          </cell>
          <cell r="K18789" t="str">
            <v>Задовільний</v>
          </cell>
          <cell r="M18789">
            <v>243</v>
          </cell>
        </row>
        <row r="18790">
          <cell r="A18790">
            <v>18787</v>
          </cell>
          <cell r="B18790" t="str">
            <v>31309-1</v>
          </cell>
          <cell r="E18790" t="str">
            <v xml:space="preserve">Крісло COMFORT  </v>
          </cell>
          <cell r="F18790" t="str">
            <v xml:space="preserve">Крісло COMFORT  </v>
          </cell>
          <cell r="G18790">
            <v>42369</v>
          </cell>
          <cell r="H18790">
            <v>805</v>
          </cell>
          <cell r="I18790" t="str">
            <v>0</v>
          </cell>
          <cell r="J18790" t="str">
            <v>м. Київ, вул.Кирилівська,82 (склад)</v>
          </cell>
          <cell r="K18790" t="str">
            <v>Задовільний</v>
          </cell>
          <cell r="M18790">
            <v>243</v>
          </cell>
        </row>
        <row r="18791">
          <cell r="A18791">
            <v>18788</v>
          </cell>
          <cell r="B18791" t="str">
            <v>31310-1</v>
          </cell>
          <cell r="E18791" t="str">
            <v xml:space="preserve">Крісло COMFORT  </v>
          </cell>
          <cell r="F18791" t="str">
            <v xml:space="preserve">Крісло COMFORT  </v>
          </cell>
          <cell r="G18791">
            <v>42369</v>
          </cell>
          <cell r="H18791">
            <v>805</v>
          </cell>
          <cell r="I18791" t="str">
            <v>0</v>
          </cell>
          <cell r="J18791" t="str">
            <v>м. Київ, вул.Кирилівська,82 (склад)</v>
          </cell>
          <cell r="K18791" t="str">
            <v>Незадовільний</v>
          </cell>
          <cell r="L18791" t="str">
            <v>Механічні пошкодження</v>
          </cell>
          <cell r="M18791">
            <v>243</v>
          </cell>
        </row>
        <row r="18792">
          <cell r="A18792">
            <v>18789</v>
          </cell>
          <cell r="B18792" t="str">
            <v>11668-1</v>
          </cell>
          <cell r="E18792" t="str">
            <v>Стілець Сільвія хром.</v>
          </cell>
          <cell r="F18792" t="str">
            <v>Стілець Сільвія хром.</v>
          </cell>
          <cell r="G18792">
            <v>39325</v>
          </cell>
          <cell r="H18792">
            <v>142.5</v>
          </cell>
          <cell r="I18792" t="str">
            <v>0</v>
          </cell>
          <cell r="J18792" t="str">
            <v>Прорізне відділення</v>
          </cell>
          <cell r="K18792" t="str">
            <v>Задовільний</v>
          </cell>
          <cell r="M18792">
            <v>99</v>
          </cell>
        </row>
        <row r="18793">
          <cell r="A18793">
            <v>18790</v>
          </cell>
          <cell r="B18793" t="str">
            <v>11670-1</v>
          </cell>
          <cell r="E18793" t="str">
            <v>Стілець Сільвія хром.</v>
          </cell>
          <cell r="F18793" t="str">
            <v>Стілець Сільвія хром.</v>
          </cell>
          <cell r="G18793">
            <v>39325</v>
          </cell>
          <cell r="H18793">
            <v>142.5</v>
          </cell>
          <cell r="I18793" t="str">
            <v>0</v>
          </cell>
          <cell r="J18793" t="str">
            <v>м. Київ, вул.Кирилівська,82 (склад)</v>
          </cell>
          <cell r="K18793" t="str">
            <v>Задовільний</v>
          </cell>
          <cell r="M18793">
            <v>99</v>
          </cell>
        </row>
        <row r="18794">
          <cell r="A18794">
            <v>18791</v>
          </cell>
          <cell r="B18794" t="str">
            <v>11671-1</v>
          </cell>
          <cell r="E18794" t="str">
            <v>Стілець Сільвія хром.</v>
          </cell>
          <cell r="F18794" t="str">
            <v>Стілець Сільвія хром.</v>
          </cell>
          <cell r="G18794">
            <v>39325</v>
          </cell>
          <cell r="H18794">
            <v>142.5</v>
          </cell>
          <cell r="I18794" t="str">
            <v>0</v>
          </cell>
          <cell r="J18794" t="str">
            <v>Дніпровське відділення (КРВ)</v>
          </cell>
          <cell r="K18794" t="str">
            <v>Задовільний</v>
          </cell>
          <cell r="M18794">
            <v>99</v>
          </cell>
        </row>
        <row r="18795">
          <cell r="A18795">
            <v>18792</v>
          </cell>
          <cell r="B18795" t="str">
            <v>31314-1</v>
          </cell>
          <cell r="E18795" t="str">
            <v>Крісло Престиж</v>
          </cell>
          <cell r="F18795" t="str">
            <v>Крісло Престиж</v>
          </cell>
          <cell r="G18795">
            <v>42369</v>
          </cell>
          <cell r="H18795">
            <v>770</v>
          </cell>
          <cell r="I18795" t="str">
            <v>0</v>
          </cell>
          <cell r="J18795" t="str">
            <v>ПАТ"Кристалбанк"(в оренді)вул.М.Гришка.8</v>
          </cell>
          <cell r="K18795" t="str">
            <v>б/у</v>
          </cell>
          <cell r="M18795">
            <v>243</v>
          </cell>
        </row>
        <row r="18796">
          <cell r="A18796">
            <v>18793</v>
          </cell>
          <cell r="B18796" t="str">
            <v>31315-1</v>
          </cell>
          <cell r="E18796" t="str">
            <v>Кулер (Аппарат для нагрівання та охолодж.води)HotFrost</v>
          </cell>
          <cell r="F18796" t="str">
            <v>Кулер (Аппарат для нагрівання та охолодж.води)HotFrost</v>
          </cell>
          <cell r="G18796">
            <v>42369</v>
          </cell>
          <cell r="H18796">
            <v>2450</v>
          </cell>
          <cell r="I18796" t="str">
            <v>0</v>
          </cell>
          <cell r="J18796" t="str">
            <v>м. Київ, вул.Кирилівська,82 (склад)</v>
          </cell>
          <cell r="K18796" t="str">
            <v>б/у</v>
          </cell>
          <cell r="M18796">
            <v>450</v>
          </cell>
        </row>
        <row r="18797">
          <cell r="A18797">
            <v>18794</v>
          </cell>
          <cell r="B18797" t="str">
            <v>31317-1</v>
          </cell>
          <cell r="E18797" t="str">
            <v>Електроводонагрівач Atlantic</v>
          </cell>
          <cell r="F18797" t="str">
            <v>Електроводонагрівач Atlantic</v>
          </cell>
          <cell r="G18797">
            <v>42369</v>
          </cell>
          <cell r="H18797">
            <v>2480</v>
          </cell>
          <cell r="I18797" t="str">
            <v>0</v>
          </cell>
          <cell r="J18797" t="str">
            <v>м. Київ, вул.Кирилівська,82 (склад)</v>
          </cell>
          <cell r="K18797" t="str">
            <v>б/у</v>
          </cell>
          <cell r="M18797">
            <v>375</v>
          </cell>
        </row>
        <row r="18798">
          <cell r="A18798">
            <v>18795</v>
          </cell>
          <cell r="B18798" t="str">
            <v>31318-1</v>
          </cell>
          <cell r="E18798" t="str">
            <v>Електроводонагрівач Atlantic</v>
          </cell>
          <cell r="F18798" t="str">
            <v>Електроводонагрівач Atlantic</v>
          </cell>
          <cell r="G18798">
            <v>42369</v>
          </cell>
          <cell r="H18798">
            <v>2480</v>
          </cell>
          <cell r="I18798" t="str">
            <v>0</v>
          </cell>
          <cell r="J18798" t="str">
            <v>Прорізне відділення</v>
          </cell>
          <cell r="K18798" t="str">
            <v>б/у</v>
          </cell>
          <cell r="M18798">
            <v>375</v>
          </cell>
        </row>
        <row r="18799">
          <cell r="A18799">
            <v>18796</v>
          </cell>
          <cell r="B18799" t="str">
            <v>31319-1</v>
          </cell>
          <cell r="E18799" t="str">
            <v xml:space="preserve">Крісло COMFORT </v>
          </cell>
          <cell r="F18799" t="str">
            <v xml:space="preserve">Крісло COMFORT </v>
          </cell>
          <cell r="G18799">
            <v>42396</v>
          </cell>
          <cell r="H18799">
            <v>780</v>
          </cell>
          <cell r="I18799" t="str">
            <v>0</v>
          </cell>
          <cell r="J18799" t="str">
            <v>Прорізне відділення</v>
          </cell>
          <cell r="K18799" t="str">
            <v>б/у</v>
          </cell>
          <cell r="M18799">
            <v>243</v>
          </cell>
        </row>
        <row r="18800">
          <cell r="A18800">
            <v>18797</v>
          </cell>
          <cell r="B18800" t="str">
            <v>31320-1</v>
          </cell>
          <cell r="E18800" t="str">
            <v xml:space="preserve">Крісло COMFORT </v>
          </cell>
          <cell r="F18800" t="str">
            <v xml:space="preserve">Крісло COMFORT </v>
          </cell>
          <cell r="G18800">
            <v>42396</v>
          </cell>
          <cell r="H18800">
            <v>780</v>
          </cell>
          <cell r="I18800" t="str">
            <v>0</v>
          </cell>
          <cell r="J18800" t="str">
            <v>вул.Прорізна ,8а</v>
          </cell>
          <cell r="K18800" t="str">
            <v>Задовільний</v>
          </cell>
          <cell r="M18800">
            <v>243</v>
          </cell>
        </row>
        <row r="18801">
          <cell r="A18801">
            <v>18798</v>
          </cell>
          <cell r="B18801" t="str">
            <v>31321-1</v>
          </cell>
          <cell r="E18801" t="str">
            <v xml:space="preserve">Крісло COMFORT </v>
          </cell>
          <cell r="F18801" t="str">
            <v xml:space="preserve">Крісло COMFORT </v>
          </cell>
          <cell r="G18801">
            <v>42396</v>
          </cell>
          <cell r="H18801">
            <v>780</v>
          </cell>
          <cell r="I18801" t="str">
            <v>0</v>
          </cell>
          <cell r="J18801" t="str">
            <v>Прорізне відділення</v>
          </cell>
          <cell r="K18801" t="str">
            <v>Задовільний</v>
          </cell>
          <cell r="M18801">
            <v>243</v>
          </cell>
        </row>
        <row r="18802">
          <cell r="A18802">
            <v>18799</v>
          </cell>
          <cell r="B18802" t="str">
            <v>31322-1</v>
          </cell>
          <cell r="E18802" t="str">
            <v xml:space="preserve">Крісло COMFORT </v>
          </cell>
          <cell r="F18802" t="str">
            <v xml:space="preserve">Крісло COMFORT </v>
          </cell>
          <cell r="G18802">
            <v>42396</v>
          </cell>
          <cell r="H18802">
            <v>780</v>
          </cell>
          <cell r="I18802" t="str">
            <v>0</v>
          </cell>
          <cell r="J18802" t="str">
            <v>Дніпровське відділення (КРВ)</v>
          </cell>
          <cell r="K18802" t="str">
            <v>Задовільний</v>
          </cell>
          <cell r="M18802">
            <v>243</v>
          </cell>
        </row>
        <row r="18803">
          <cell r="A18803">
            <v>18800</v>
          </cell>
          <cell r="B18803" t="str">
            <v>31323-1</v>
          </cell>
          <cell r="E18803" t="str">
            <v>Калькулятор Brilliant 12р.</v>
          </cell>
          <cell r="F18803" t="str">
            <v>Калькулятор Brilliant 12р.</v>
          </cell>
          <cell r="G18803">
            <v>42597</v>
          </cell>
          <cell r="H18803">
            <v>213</v>
          </cell>
          <cell r="I18803" t="str">
            <v>0</v>
          </cell>
          <cell r="J18803" t="str">
            <v>Прорізне відділення</v>
          </cell>
          <cell r="K18803" t="str">
            <v>б/у</v>
          </cell>
          <cell r="M18803">
            <v>45</v>
          </cell>
        </row>
        <row r="18804">
          <cell r="A18804">
            <v>18801</v>
          </cell>
          <cell r="B18804" t="str">
            <v>31324-1</v>
          </cell>
          <cell r="E18804" t="str">
            <v>Калькулятор Brilliant 12р.</v>
          </cell>
          <cell r="F18804" t="str">
            <v>Калькулятор Brilliant 12р.</v>
          </cell>
          <cell r="G18804">
            <v>42597</v>
          </cell>
          <cell r="H18804">
            <v>213</v>
          </cell>
          <cell r="I18804" t="str">
            <v>0</v>
          </cell>
          <cell r="J18804" t="str">
            <v>м. Київ, вул.Кирилівська,82 (склад)</v>
          </cell>
          <cell r="K18804" t="str">
            <v>Задовільний</v>
          </cell>
          <cell r="M18804">
            <v>45</v>
          </cell>
        </row>
        <row r="18805">
          <cell r="A18805">
            <v>18802</v>
          </cell>
          <cell r="B18805" t="str">
            <v>31325-1</v>
          </cell>
          <cell r="E18805" t="str">
            <v>Калькулятор Brilliant 12р.</v>
          </cell>
          <cell r="F18805" t="str">
            <v>Калькулятор Brilliant 12р.</v>
          </cell>
          <cell r="G18805">
            <v>42597</v>
          </cell>
          <cell r="H18805">
            <v>267</v>
          </cell>
          <cell r="I18805" t="str">
            <v>0</v>
          </cell>
          <cell r="J18805" t="str">
            <v>м. Київ, вул.Кирилівська,82 (склад)</v>
          </cell>
          <cell r="K18805" t="str">
            <v>Задовільний</v>
          </cell>
          <cell r="M18805">
            <v>45</v>
          </cell>
        </row>
        <row r="18806">
          <cell r="A18806">
            <v>18803</v>
          </cell>
          <cell r="B18806" t="str">
            <v>31326-1</v>
          </cell>
          <cell r="E18806" t="str">
            <v xml:space="preserve">Крісло COMFORT  </v>
          </cell>
          <cell r="F18806" t="str">
            <v xml:space="preserve">Крісло COMFORT  </v>
          </cell>
          <cell r="G18806">
            <v>42439</v>
          </cell>
          <cell r="H18806">
            <v>780</v>
          </cell>
          <cell r="I18806" t="str">
            <v>0</v>
          </cell>
          <cell r="J18806" t="str">
            <v>м. Київ, вул.Кирилівська,82 (склад)</v>
          </cell>
          <cell r="K18806" t="str">
            <v>б/у</v>
          </cell>
          <cell r="M18806">
            <v>243</v>
          </cell>
        </row>
        <row r="18807">
          <cell r="A18807">
            <v>18804</v>
          </cell>
          <cell r="B18807" t="str">
            <v>31327-1</v>
          </cell>
          <cell r="E18807" t="str">
            <v xml:space="preserve">Крісло COMFORT  </v>
          </cell>
          <cell r="F18807" t="str">
            <v xml:space="preserve">Крісло COMFORT  </v>
          </cell>
          <cell r="G18807">
            <v>42439</v>
          </cell>
          <cell r="H18807">
            <v>780</v>
          </cell>
          <cell r="I18807" t="str">
            <v>0</v>
          </cell>
          <cell r="J18807" t="str">
            <v>охорона</v>
          </cell>
          <cell r="K18807" t="str">
            <v>Незадовільний</v>
          </cell>
          <cell r="L18807" t="str">
            <v>Вийшла з ладу акумуляторна батарея</v>
          </cell>
          <cell r="M18807">
            <v>243</v>
          </cell>
        </row>
        <row r="18808">
          <cell r="A18808">
            <v>18805</v>
          </cell>
          <cell r="B18808" t="str">
            <v>11672-1</v>
          </cell>
          <cell r="E18808" t="str">
            <v>Стілець Сільвія хром.</v>
          </cell>
          <cell r="F18808" t="str">
            <v>Стілець Сільвія хром.</v>
          </cell>
          <cell r="G18808">
            <v>39325</v>
          </cell>
          <cell r="H18808">
            <v>142.5</v>
          </cell>
          <cell r="I18808" t="str">
            <v>0</v>
          </cell>
          <cell r="J18808" t="str">
            <v>к.62</v>
          </cell>
          <cell r="K18808" t="str">
            <v>Задовільний</v>
          </cell>
          <cell r="M18808">
            <v>99</v>
          </cell>
        </row>
        <row r="18809">
          <cell r="A18809">
            <v>18806</v>
          </cell>
          <cell r="B18809" t="str">
            <v>11673-1</v>
          </cell>
          <cell r="E18809" t="str">
            <v>Стілець Сільвія хром.</v>
          </cell>
          <cell r="F18809" t="str">
            <v>Стілець Сільвія хром.</v>
          </cell>
          <cell r="G18809">
            <v>39325</v>
          </cell>
          <cell r="H18809">
            <v>142.5</v>
          </cell>
          <cell r="I18809" t="str">
            <v>0</v>
          </cell>
          <cell r="J18809" t="str">
            <v>вул.Прорізна ,8а</v>
          </cell>
          <cell r="K18809" t="str">
            <v>Задовільний</v>
          </cell>
          <cell r="M18809">
            <v>99</v>
          </cell>
        </row>
        <row r="18810">
          <cell r="A18810">
            <v>18807</v>
          </cell>
          <cell r="B18810" t="str">
            <v>31330-1</v>
          </cell>
          <cell r="E18810" t="str">
            <v>Калькулятор CITISEN SDC-888TТ</v>
          </cell>
          <cell r="F18810" t="str">
            <v>Калькулятор CITISEN SDC-888TТ</v>
          </cell>
          <cell r="G18810">
            <v>42439</v>
          </cell>
          <cell r="H18810">
            <v>267.83999999999997</v>
          </cell>
          <cell r="I18810" t="str">
            <v>0</v>
          </cell>
          <cell r="J18810" t="str">
            <v>к.43</v>
          </cell>
          <cell r="K18810" t="str">
            <v>Задовільний</v>
          </cell>
          <cell r="M18810">
            <v>38</v>
          </cell>
        </row>
        <row r="18811">
          <cell r="A18811">
            <v>18808</v>
          </cell>
          <cell r="B18811" t="str">
            <v>31331-1</v>
          </cell>
          <cell r="E18811" t="str">
            <v>Калькулятор Citizen 121</v>
          </cell>
          <cell r="F18811" t="str">
            <v>Калькулятор Citizen 121</v>
          </cell>
          <cell r="G18811">
            <v>42439</v>
          </cell>
          <cell r="H18811">
            <v>1704</v>
          </cell>
          <cell r="I18811" t="str">
            <v>0</v>
          </cell>
          <cell r="J18811" t="str">
            <v>вул.Прорізна ,8а</v>
          </cell>
          <cell r="K18811" t="str">
            <v>Задовільний</v>
          </cell>
          <cell r="M18811">
            <v>75</v>
          </cell>
        </row>
        <row r="18812">
          <cell r="A18812">
            <v>18809</v>
          </cell>
          <cell r="B18812" t="str">
            <v>31332-1</v>
          </cell>
          <cell r="E18812" t="str">
            <v>Калькулятор Brilliant BS-777</v>
          </cell>
          <cell r="F18812" t="str">
            <v>Калькулятор Brilliant BS-777</v>
          </cell>
          <cell r="G18812">
            <v>42439</v>
          </cell>
          <cell r="H18812">
            <v>254.37</v>
          </cell>
          <cell r="I18812" t="str">
            <v>0</v>
          </cell>
          <cell r="J18812" t="str">
            <v>вул.Прорізна ,8а</v>
          </cell>
          <cell r="K18812" t="str">
            <v>Задовільний</v>
          </cell>
          <cell r="M18812">
            <v>45</v>
          </cell>
        </row>
        <row r="18813">
          <cell r="A18813">
            <v>18810</v>
          </cell>
          <cell r="B18813" t="str">
            <v>31333-1</v>
          </cell>
          <cell r="E18813" t="str">
            <v>Калькулятор Brilliant BS-777</v>
          </cell>
          <cell r="F18813" t="str">
            <v>Калькулятор Brilliant BS-777</v>
          </cell>
          <cell r="G18813">
            <v>42439</v>
          </cell>
          <cell r="H18813">
            <v>254.37</v>
          </cell>
          <cell r="I18813" t="str">
            <v>0</v>
          </cell>
          <cell r="J18813" t="str">
            <v>вул.Прорізна ,8а</v>
          </cell>
          <cell r="K18813" t="str">
            <v>Задовільний</v>
          </cell>
          <cell r="M18813">
            <v>45</v>
          </cell>
        </row>
        <row r="18814">
          <cell r="A18814">
            <v>18811</v>
          </cell>
          <cell r="B18814" t="str">
            <v>31334-1</v>
          </cell>
          <cell r="E18814" t="str">
            <v>Калькулятор Brilliant BS-777</v>
          </cell>
          <cell r="F18814" t="str">
            <v>Калькулятор Brilliant BS-777</v>
          </cell>
          <cell r="G18814">
            <v>42439</v>
          </cell>
          <cell r="H18814">
            <v>254.37</v>
          </cell>
          <cell r="I18814" t="str">
            <v>0</v>
          </cell>
          <cell r="J18814" t="str">
            <v>к.64</v>
          </cell>
          <cell r="K18814" t="str">
            <v>б/у</v>
          </cell>
          <cell r="M18814">
            <v>45</v>
          </cell>
        </row>
        <row r="18815">
          <cell r="A18815">
            <v>18812</v>
          </cell>
          <cell r="B18815" t="str">
            <v>31335-1</v>
          </cell>
          <cell r="E18815" t="str">
            <v>Калькулятор Brilliant BS-777</v>
          </cell>
          <cell r="F18815" t="str">
            <v>Калькулятор Brilliant BS-777</v>
          </cell>
          <cell r="G18815">
            <v>42439</v>
          </cell>
          <cell r="H18815">
            <v>254.37</v>
          </cell>
          <cell r="I18815" t="str">
            <v>0</v>
          </cell>
          <cell r="J18815" t="str">
            <v xml:space="preserve"> м.Київ, вул. Магнітогорська,1Д (склад)</v>
          </cell>
          <cell r="K18815" t="str">
            <v>б/у</v>
          </cell>
          <cell r="M18815">
            <v>45</v>
          </cell>
        </row>
        <row r="18816">
          <cell r="A18816">
            <v>18813</v>
          </cell>
          <cell r="B18816" t="str">
            <v>31336-1</v>
          </cell>
          <cell r="E18816" t="str">
            <v>Калькулятор Brilliant BS-777</v>
          </cell>
          <cell r="F18816" t="str">
            <v>Калькулятор Brilliant BS-777</v>
          </cell>
          <cell r="G18816">
            <v>42439</v>
          </cell>
          <cell r="H18816">
            <v>254.37</v>
          </cell>
          <cell r="I18816" t="str">
            <v>0</v>
          </cell>
          <cell r="J18816" t="str">
            <v>Вінницьке РВ</v>
          </cell>
          <cell r="K18816" t="str">
            <v>Задовільний</v>
          </cell>
          <cell r="M18816">
            <v>45</v>
          </cell>
        </row>
        <row r="18817">
          <cell r="A18817">
            <v>18814</v>
          </cell>
          <cell r="B18817" t="str">
            <v>31337-1</v>
          </cell>
          <cell r="E18817" t="str">
            <v>Калькулятор Brilliant BS-777</v>
          </cell>
          <cell r="F18817" t="str">
            <v>Калькулятор Brilliant BS-777</v>
          </cell>
          <cell r="G18817">
            <v>42439</v>
          </cell>
          <cell r="H18817">
            <v>254.37</v>
          </cell>
          <cell r="I18817" t="str">
            <v>0</v>
          </cell>
          <cell r="J18817" t="str">
            <v xml:space="preserve"> м.Київ, вул. Магнітогорська,1Д (склад)</v>
          </cell>
          <cell r="K18817" t="str">
            <v>б/у</v>
          </cell>
          <cell r="M18817">
            <v>45</v>
          </cell>
        </row>
        <row r="18818">
          <cell r="A18818">
            <v>18815</v>
          </cell>
          <cell r="B18818" t="str">
            <v>31338-1</v>
          </cell>
          <cell r="E18818" t="str">
            <v>Калькулятор Brilliant BS-777</v>
          </cell>
          <cell r="F18818" t="str">
            <v>Калькулятор Brilliant BS-777</v>
          </cell>
          <cell r="G18818">
            <v>42439</v>
          </cell>
          <cell r="H18818">
            <v>254.37</v>
          </cell>
          <cell r="I18818" t="str">
            <v>0</v>
          </cell>
          <cell r="J18818" t="str">
            <v>к.67/1</v>
          </cell>
          <cell r="K18818" t="str">
            <v>б/у</v>
          </cell>
          <cell r="M18818">
            <v>45</v>
          </cell>
        </row>
        <row r="18819">
          <cell r="A18819">
            <v>18816</v>
          </cell>
          <cell r="B18819" t="str">
            <v>31339-1</v>
          </cell>
          <cell r="E18819" t="str">
            <v>Калькулятор Brilliant BS-777</v>
          </cell>
          <cell r="F18819" t="str">
            <v>Калькулятор Brilliant BS-777</v>
          </cell>
          <cell r="G18819">
            <v>42439</v>
          </cell>
          <cell r="H18819">
            <v>254.37</v>
          </cell>
          <cell r="I18819" t="str">
            <v>0</v>
          </cell>
          <cell r="J18819" t="str">
            <v xml:space="preserve"> м.Київ, вул. Магнітогорська,1Д (склад)</v>
          </cell>
          <cell r="K18819" t="str">
            <v>б/у</v>
          </cell>
          <cell r="M18819">
            <v>45</v>
          </cell>
        </row>
        <row r="18820">
          <cell r="A18820">
            <v>18817</v>
          </cell>
          <cell r="B18820" t="str">
            <v>31340-1</v>
          </cell>
          <cell r="E18820" t="str">
            <v>Калькулятор Brilliant BS-777</v>
          </cell>
          <cell r="F18820" t="str">
            <v>Калькулятор Brilliant BS-777</v>
          </cell>
          <cell r="G18820">
            <v>42439</v>
          </cell>
          <cell r="H18820">
            <v>253</v>
          </cell>
          <cell r="I18820" t="str">
            <v>0</v>
          </cell>
          <cell r="J18820" t="str">
            <v>к.62</v>
          </cell>
          <cell r="K18820" t="str">
            <v>Задовільний</v>
          </cell>
          <cell r="M18820">
            <v>45</v>
          </cell>
        </row>
        <row r="18821">
          <cell r="A18821">
            <v>18818</v>
          </cell>
          <cell r="B18821" t="str">
            <v>31341-1</v>
          </cell>
          <cell r="E18821" t="str">
            <v>Дриль-шурупокрут  FORTE</v>
          </cell>
          <cell r="F18821" t="str">
            <v>Дриль-шурупокрут  FORTE</v>
          </cell>
          <cell r="G18821">
            <v>42597</v>
          </cell>
          <cell r="H18821">
            <v>543.96</v>
          </cell>
          <cell r="I18821" t="str">
            <v>0</v>
          </cell>
          <cell r="J18821" t="str">
            <v>Вишенське відділення</v>
          </cell>
          <cell r="K18821" t="str">
            <v>Задовільний</v>
          </cell>
          <cell r="M18821">
            <v>300</v>
          </cell>
        </row>
        <row r="18822">
          <cell r="A18822">
            <v>18819</v>
          </cell>
          <cell r="B18822" t="str">
            <v>31342-1</v>
          </cell>
          <cell r="E18822" t="str">
            <v>Дріль</v>
          </cell>
          <cell r="F18822" t="str">
            <v>Дріль</v>
          </cell>
          <cell r="G18822">
            <v>42443</v>
          </cell>
          <cell r="H18822">
            <v>700</v>
          </cell>
          <cell r="I18822" t="str">
            <v>0</v>
          </cell>
          <cell r="J18822" t="str">
            <v>Вінницьке РВ</v>
          </cell>
          <cell r="K18822" t="str">
            <v>Задовільний</v>
          </cell>
          <cell r="M18822">
            <v>150</v>
          </cell>
        </row>
        <row r="18823">
          <cell r="A18823">
            <v>18820</v>
          </cell>
          <cell r="B18823" t="str">
            <v>31343-1</v>
          </cell>
          <cell r="E18823" t="str">
            <v>Калькулятор CITISEN SDC-888T(12розр.)</v>
          </cell>
          <cell r="F18823" t="str">
            <v>Калькулятор CITISEN SDC-888T(12розр.)</v>
          </cell>
          <cell r="G18823">
            <v>42439</v>
          </cell>
          <cell r="H18823">
            <v>285.8</v>
          </cell>
          <cell r="I18823" t="str">
            <v>0</v>
          </cell>
          <cell r="J18823" t="str">
            <v>к.67/3</v>
          </cell>
          <cell r="M18823">
            <v>38</v>
          </cell>
        </row>
        <row r="18824">
          <cell r="A18824">
            <v>18821</v>
          </cell>
          <cell r="B18824" t="str">
            <v>31344-1</v>
          </cell>
          <cell r="E18824" t="str">
            <v>Калькулятор CITISEN SDC-888T(12розр.)</v>
          </cell>
          <cell r="F18824" t="str">
            <v>Калькулятор CITISEN SDC-888T(12розр.)</v>
          </cell>
          <cell r="G18824">
            <v>42439</v>
          </cell>
          <cell r="H18824">
            <v>285.8</v>
          </cell>
          <cell r="I18824" t="str">
            <v>0</v>
          </cell>
          <cell r="J18824" t="str">
            <v>Вінницьке РВ</v>
          </cell>
          <cell r="K18824" t="str">
            <v>б/у</v>
          </cell>
          <cell r="M18824">
            <v>38</v>
          </cell>
        </row>
        <row r="18825">
          <cell r="A18825">
            <v>18822</v>
          </cell>
          <cell r="B18825" t="str">
            <v>31345-1</v>
          </cell>
          <cell r="E18825" t="str">
            <v>Калькулятор CITISEN SDC-888T(12розр.)</v>
          </cell>
          <cell r="F18825" t="str">
            <v>Калькулятор CITISEN SDC-888T(12розр.)</v>
          </cell>
          <cell r="G18825">
            <v>42439</v>
          </cell>
          <cell r="H18825">
            <v>285.8</v>
          </cell>
          <cell r="I18825" t="str">
            <v>0</v>
          </cell>
          <cell r="J18825" t="str">
            <v>к.34</v>
          </cell>
          <cell r="K18825" t="str">
            <v>б/у</v>
          </cell>
          <cell r="M18825">
            <v>38</v>
          </cell>
        </row>
        <row r="18826">
          <cell r="A18826">
            <v>18823</v>
          </cell>
          <cell r="B18826" t="str">
            <v>31346-1</v>
          </cell>
          <cell r="E18826" t="str">
            <v>Калькулятор CITISEN SDC-888T(12розр.)</v>
          </cell>
          <cell r="F18826" t="str">
            <v>Калькулятор CITISEN SDC-888T(12розр.)</v>
          </cell>
          <cell r="G18826">
            <v>42439</v>
          </cell>
          <cell r="H18826">
            <v>285.8</v>
          </cell>
          <cell r="I18826" t="str">
            <v>0</v>
          </cell>
          <cell r="J18826" t="str">
            <v>Вінницьке РВ</v>
          </cell>
          <cell r="K18826" t="str">
            <v>Задовільний</v>
          </cell>
          <cell r="M18826">
            <v>38</v>
          </cell>
        </row>
        <row r="18827">
          <cell r="A18827">
            <v>18824</v>
          </cell>
          <cell r="B18827" t="str">
            <v>31347-1</v>
          </cell>
          <cell r="E18827" t="str">
            <v>Калькулятор CITISEN SDC-888T(12розр.)</v>
          </cell>
          <cell r="F18827" t="str">
            <v>Калькулятор CITISEN SDC-888T(12розр.)</v>
          </cell>
          <cell r="G18827">
            <v>42439</v>
          </cell>
          <cell r="H18827">
            <v>285.8</v>
          </cell>
          <cell r="I18827" t="str">
            <v>0</v>
          </cell>
          <cell r="J18827" t="str">
            <v>Вінницьке РВ</v>
          </cell>
          <cell r="K18827" t="str">
            <v>Задовільний</v>
          </cell>
          <cell r="M18827">
            <v>38</v>
          </cell>
        </row>
        <row r="18828">
          <cell r="A18828">
            <v>18825</v>
          </cell>
          <cell r="B18828" t="str">
            <v>31348-1</v>
          </cell>
          <cell r="E18828" t="str">
            <v>Калькулятор CITISEN SDC-888T(12розр.)</v>
          </cell>
          <cell r="F18828" t="str">
            <v>Калькулятор CITISEN SDC-888T(12розр.)</v>
          </cell>
          <cell r="G18828">
            <v>42439</v>
          </cell>
          <cell r="H18828">
            <v>285.8</v>
          </cell>
          <cell r="I18828" t="str">
            <v>0</v>
          </cell>
          <cell r="J18828" t="str">
            <v>м. Київ, вул. Хохлових №8, частана корпусу №4  (склад)</v>
          </cell>
          <cell r="K18828" t="str">
            <v>Задовільний</v>
          </cell>
          <cell r="M18828">
            <v>38</v>
          </cell>
        </row>
        <row r="18829">
          <cell r="A18829">
            <v>18826</v>
          </cell>
          <cell r="B18829" t="str">
            <v>31349-1</v>
          </cell>
          <cell r="E18829" t="str">
            <v>Калькулятор CITISEN SDC-888T(12розр.)</v>
          </cell>
          <cell r="F18829" t="str">
            <v>Калькулятор CITISEN SDC-888T(12розр.)</v>
          </cell>
          <cell r="G18829">
            <v>42439</v>
          </cell>
          <cell r="H18829">
            <v>285.8</v>
          </cell>
          <cell r="I18829" t="str">
            <v>0</v>
          </cell>
          <cell r="J18829" t="str">
            <v>м. Київ, вул. Хохлових №8, частана корпусу №4  (склад)</v>
          </cell>
          <cell r="K18829" t="str">
            <v>Задовільний</v>
          </cell>
          <cell r="M18829">
            <v>38</v>
          </cell>
        </row>
        <row r="18830">
          <cell r="A18830">
            <v>18827</v>
          </cell>
          <cell r="B18830" t="str">
            <v>31350-1</v>
          </cell>
          <cell r="E18830" t="str">
            <v>Калькулятор CITISEN SDC-888T(12розр.)</v>
          </cell>
          <cell r="F18830" t="str">
            <v>Калькулятор CITISEN SDC-888T(12розр.)</v>
          </cell>
          <cell r="G18830">
            <v>42443</v>
          </cell>
          <cell r="H18830">
            <v>285.8</v>
          </cell>
          <cell r="I18830" t="str">
            <v>0</v>
          </cell>
          <cell r="J18830" t="str">
            <v>к.38</v>
          </cell>
          <cell r="K18830" t="str">
            <v>Задовільний</v>
          </cell>
          <cell r="M18830">
            <v>38</v>
          </cell>
        </row>
        <row r="18831">
          <cell r="A18831">
            <v>18828</v>
          </cell>
          <cell r="B18831" t="str">
            <v>31351-1</v>
          </cell>
          <cell r="E18831" t="str">
            <v>Калькулятор CITISEN SDC-888T(12розр.)</v>
          </cell>
          <cell r="F18831" t="str">
            <v>Калькулятор CITISEN SDC-888T(12розр.)</v>
          </cell>
          <cell r="G18831">
            <v>42443</v>
          </cell>
          <cell r="H18831">
            <v>285.8</v>
          </cell>
          <cell r="I18831" t="str">
            <v>0</v>
          </cell>
          <cell r="J18831" t="str">
            <v>Залізничне відділення</v>
          </cell>
          <cell r="K18831" t="str">
            <v>Задовільний</v>
          </cell>
          <cell r="M18831">
            <v>38</v>
          </cell>
        </row>
        <row r="18832">
          <cell r="A18832">
            <v>18829</v>
          </cell>
          <cell r="B18832" t="str">
            <v>31352-1</v>
          </cell>
          <cell r="E18832" t="str">
            <v>Калькулятор CITISEN SDC-888T(12розр.)</v>
          </cell>
          <cell r="F18832" t="str">
            <v>Калькулятор CITISEN SDC-888T(12розр.)</v>
          </cell>
          <cell r="G18832">
            <v>42443</v>
          </cell>
          <cell r="H18832">
            <v>285.8</v>
          </cell>
          <cell r="I18832" t="str">
            <v>0</v>
          </cell>
          <cell r="J18832" t="str">
            <v>Залізничне відділення</v>
          </cell>
          <cell r="K18832" t="str">
            <v>Задовільний</v>
          </cell>
          <cell r="M18832">
            <v>38</v>
          </cell>
        </row>
        <row r="18833">
          <cell r="A18833">
            <v>18830</v>
          </cell>
          <cell r="B18833" t="str">
            <v>31353-1</v>
          </cell>
          <cell r="E18833" t="str">
            <v>Калькулятор CITISEN SDC-888T(12розр.)</v>
          </cell>
          <cell r="F18833" t="str">
            <v>Калькулятор CITISEN SDC-888T(12розр.)</v>
          </cell>
          <cell r="G18833">
            <v>42443</v>
          </cell>
          <cell r="H18833">
            <v>285.8</v>
          </cell>
          <cell r="I18833" t="str">
            <v>0</v>
          </cell>
          <cell r="J18833" t="str">
            <v>Залізничне відділення</v>
          </cell>
          <cell r="K18833" t="str">
            <v>Задовільний</v>
          </cell>
          <cell r="M18833">
            <v>38</v>
          </cell>
        </row>
        <row r="18834">
          <cell r="A18834">
            <v>18831</v>
          </cell>
          <cell r="B18834" t="str">
            <v>31354-1</v>
          </cell>
          <cell r="E18834" t="str">
            <v>Калькулятор CITISEN SDC-888T(12розр.)</v>
          </cell>
          <cell r="F18834" t="str">
            <v>Калькулятор CITISEN SDC-888T(12розр.)</v>
          </cell>
          <cell r="G18834">
            <v>42443</v>
          </cell>
          <cell r="H18834">
            <v>285.8</v>
          </cell>
          <cell r="I18834" t="str">
            <v>0</v>
          </cell>
          <cell r="J18834" t="str">
            <v>м. Київ, вул.Кирилівська,82 (склад)</v>
          </cell>
          <cell r="K18834" t="str">
            <v>Задовільний</v>
          </cell>
          <cell r="M18834">
            <v>38</v>
          </cell>
        </row>
        <row r="18835">
          <cell r="A18835">
            <v>18832</v>
          </cell>
          <cell r="B18835" t="str">
            <v>31355-1</v>
          </cell>
          <cell r="E18835" t="str">
            <v>Калькулятор CITISEN SDC-888T(12розр.)</v>
          </cell>
          <cell r="F18835" t="str">
            <v>Калькулятор CITISEN SDC-888T(12розр.)</v>
          </cell>
          <cell r="G18835">
            <v>42443</v>
          </cell>
          <cell r="H18835">
            <v>285.8</v>
          </cell>
          <cell r="I18835" t="str">
            <v>0</v>
          </cell>
          <cell r="J18835" t="str">
            <v>вул.Прорізна ,8а</v>
          </cell>
          <cell r="K18835" t="str">
            <v>Задовільний</v>
          </cell>
          <cell r="M18835">
            <v>38</v>
          </cell>
        </row>
        <row r="18836">
          <cell r="A18836">
            <v>18833</v>
          </cell>
          <cell r="B18836" t="str">
            <v>31356-1</v>
          </cell>
          <cell r="E18836" t="str">
            <v>Калькулятор CITISEN SDC-888T(12розр.)</v>
          </cell>
          <cell r="F18836" t="str">
            <v>Калькулятор CITISEN SDC-888T(12розр.)</v>
          </cell>
          <cell r="G18836">
            <v>42443</v>
          </cell>
          <cell r="H18836">
            <v>285.8</v>
          </cell>
          <cell r="I18836" t="str">
            <v>0</v>
          </cell>
          <cell r="J18836" t="str">
            <v>к.65</v>
          </cell>
          <cell r="K18836" t="str">
            <v>Задовільний</v>
          </cell>
          <cell r="M18836">
            <v>38</v>
          </cell>
        </row>
        <row r="18837">
          <cell r="A18837">
            <v>18834</v>
          </cell>
          <cell r="B18837" t="str">
            <v>31359-1</v>
          </cell>
          <cell r="E18837" t="str">
            <v>Калькулятор CITISEN SDC-888T(12розр.)</v>
          </cell>
          <cell r="F18837" t="str">
            <v>Калькулятор CITISEN SDC-888T(12розр.)</v>
          </cell>
          <cell r="G18837">
            <v>42439</v>
          </cell>
          <cell r="H18837">
            <v>285.8</v>
          </cell>
          <cell r="I18837" t="str">
            <v>0</v>
          </cell>
          <cell r="J18837" t="str">
            <v>Вінницьке РВ</v>
          </cell>
          <cell r="K18837" t="str">
            <v>Задовільний</v>
          </cell>
          <cell r="M18837">
            <v>38</v>
          </cell>
        </row>
        <row r="18838">
          <cell r="A18838">
            <v>18835</v>
          </cell>
          <cell r="B18838" t="str">
            <v>31361-1</v>
          </cell>
          <cell r="E18838" t="str">
            <v>Мобільний телефон Nomi i300</v>
          </cell>
          <cell r="F18838" t="str">
            <v>Мобільний телефон Nomi i300</v>
          </cell>
          <cell r="G18838">
            <v>42439</v>
          </cell>
          <cell r="H18838">
            <v>649</v>
          </cell>
          <cell r="I18838" t="str">
            <v>0</v>
          </cell>
          <cell r="J18838" t="str">
            <v>Вінницьке РВ</v>
          </cell>
          <cell r="K18838" t="str">
            <v>Задовільний</v>
          </cell>
          <cell r="M18838">
            <v>375</v>
          </cell>
        </row>
        <row r="18839">
          <cell r="A18839">
            <v>18836</v>
          </cell>
          <cell r="B18839" t="str">
            <v>31365-1</v>
          </cell>
          <cell r="E18839" t="str">
            <v>Мобільний телефон Nomi i300 black</v>
          </cell>
          <cell r="F18839" t="str">
            <v>Мобільний телефон Nomi i300 black</v>
          </cell>
          <cell r="G18839">
            <v>42597</v>
          </cell>
          <cell r="H18839">
            <v>259</v>
          </cell>
          <cell r="I18839" t="str">
            <v>0</v>
          </cell>
          <cell r="J18839" t="str">
            <v>к.33</v>
          </cell>
          <cell r="K18839" t="str">
            <v>Задовільний</v>
          </cell>
          <cell r="M18839">
            <v>375</v>
          </cell>
        </row>
        <row r="18840">
          <cell r="A18840">
            <v>18837</v>
          </cell>
          <cell r="B18840" t="str">
            <v>31366-1</v>
          </cell>
          <cell r="E18840" t="str">
            <v>Мобільний телефон Nomi i300 biack</v>
          </cell>
          <cell r="F18840" t="str">
            <v>Мобільний телефон Nomi i300 biack</v>
          </cell>
          <cell r="G18840">
            <v>42597</v>
          </cell>
          <cell r="H18840">
            <v>258.99</v>
          </cell>
          <cell r="I18840" t="str">
            <v>0</v>
          </cell>
          <cell r="J18840" t="str">
            <v>Києво - Святошинське відділення (КРВ)</v>
          </cell>
          <cell r="K18840" t="str">
            <v>Задовільний</v>
          </cell>
          <cell r="M18840">
            <v>375</v>
          </cell>
        </row>
        <row r="18841">
          <cell r="A18841">
            <v>18838</v>
          </cell>
          <cell r="B18841" t="str">
            <v>31367-1</v>
          </cell>
          <cell r="E18841" t="str">
            <v>Насос дренажний VORT 752FS</v>
          </cell>
          <cell r="F18841" t="str">
            <v>Насос дренажний VORT 752FS</v>
          </cell>
          <cell r="G18841">
            <v>42613</v>
          </cell>
          <cell r="H18841">
            <v>1072.5</v>
          </cell>
          <cell r="I18841" t="str">
            <v>0</v>
          </cell>
          <cell r="J18841" t="str">
            <v>Одеське регіональне відділення</v>
          </cell>
          <cell r="K18841" t="str">
            <v>Задовільний</v>
          </cell>
          <cell r="M18841">
            <v>338</v>
          </cell>
        </row>
        <row r="18842">
          <cell r="A18842">
            <v>18839</v>
          </cell>
          <cell r="B18842" t="str">
            <v>31368-1</v>
          </cell>
          <cell r="E18842" t="str">
            <v>Калькулятор Citizen888</v>
          </cell>
          <cell r="F18842" t="str">
            <v>Калькулятор Citizen888</v>
          </cell>
          <cell r="G18842">
            <v>42597</v>
          </cell>
          <cell r="H18842">
            <v>270</v>
          </cell>
          <cell r="I18842" t="str">
            <v>0</v>
          </cell>
          <cell r="J18842" t="str">
            <v>Гоголівське відділення</v>
          </cell>
          <cell r="K18842" t="str">
            <v>Задовільний</v>
          </cell>
          <cell r="M18842">
            <v>38</v>
          </cell>
        </row>
        <row r="18843">
          <cell r="A18843">
            <v>18840</v>
          </cell>
          <cell r="B18843" t="str">
            <v>31369-1</v>
          </cell>
          <cell r="E18843" t="str">
            <v>Калькулятор Citizen888</v>
          </cell>
          <cell r="F18843" t="str">
            <v>Калькулятор Citizen888</v>
          </cell>
          <cell r="G18843">
            <v>42597</v>
          </cell>
          <cell r="H18843">
            <v>270</v>
          </cell>
          <cell r="I18843" t="str">
            <v>0</v>
          </cell>
          <cell r="J18843" t="str">
            <v>Гоголівське відділення</v>
          </cell>
          <cell r="K18843" t="str">
            <v>Задовільний</v>
          </cell>
          <cell r="M18843">
            <v>38</v>
          </cell>
        </row>
        <row r="18844">
          <cell r="A18844">
            <v>18841</v>
          </cell>
          <cell r="B18844" t="str">
            <v>4748-1А</v>
          </cell>
          <cell r="E18844" t="str">
            <v>Вішалка Герма.чорн.</v>
          </cell>
          <cell r="F18844" t="str">
            <v>Вішалка Герма.чорн.</v>
          </cell>
          <cell r="G18844">
            <v>38775</v>
          </cell>
          <cell r="H18844">
            <v>300</v>
          </cell>
          <cell r="I18844" t="str">
            <v>0</v>
          </cell>
          <cell r="J18844" t="str">
            <v>Вінницьке РВ</v>
          </cell>
          <cell r="K18844" t="str">
            <v>Задовільний</v>
          </cell>
          <cell r="M18844">
            <v>14</v>
          </cell>
        </row>
        <row r="18845">
          <cell r="A18845">
            <v>18842</v>
          </cell>
          <cell r="B18845" t="str">
            <v>4749-1А</v>
          </cell>
          <cell r="E18845" t="str">
            <v>Вішалка Герма.чорн.</v>
          </cell>
          <cell r="F18845" t="str">
            <v>Вішалка Герма.чорн.</v>
          </cell>
          <cell r="G18845">
            <v>38775</v>
          </cell>
          <cell r="H18845">
            <v>300</v>
          </cell>
          <cell r="I18845" t="str">
            <v>0</v>
          </cell>
          <cell r="J18845" t="str">
            <v>Гоголівське відділення</v>
          </cell>
          <cell r="K18845" t="str">
            <v>Задовільний</v>
          </cell>
          <cell r="M18845">
            <v>14</v>
          </cell>
        </row>
        <row r="18846">
          <cell r="A18846">
            <v>18843</v>
          </cell>
          <cell r="B18846" t="str">
            <v>11674-1</v>
          </cell>
          <cell r="E18846" t="str">
            <v>Стілець Сільвія хром.</v>
          </cell>
          <cell r="F18846" t="str">
            <v>Стілець Сільвія хром.</v>
          </cell>
          <cell r="G18846">
            <v>39325</v>
          </cell>
          <cell r="H18846">
            <v>142.5</v>
          </cell>
          <cell r="I18846" t="str">
            <v>0</v>
          </cell>
          <cell r="J18846" t="str">
            <v>Гоголівське відділення</v>
          </cell>
          <cell r="K18846" t="str">
            <v>Задовільний</v>
          </cell>
          <cell r="M18846">
            <v>99</v>
          </cell>
        </row>
        <row r="18847">
          <cell r="A18847">
            <v>18844</v>
          </cell>
          <cell r="B18847" t="str">
            <v>11675-1</v>
          </cell>
          <cell r="E18847" t="str">
            <v>Стілець Сільвія хром.</v>
          </cell>
          <cell r="F18847" t="str">
            <v>Стілець Сільвія хром.</v>
          </cell>
          <cell r="G18847">
            <v>39325</v>
          </cell>
          <cell r="H18847">
            <v>142.5</v>
          </cell>
          <cell r="I18847" t="str">
            <v>0</v>
          </cell>
          <cell r="J18847" t="str">
            <v>Новоподільське відділення</v>
          </cell>
          <cell r="K18847" t="str">
            <v>Задовільний</v>
          </cell>
          <cell r="M18847">
            <v>99</v>
          </cell>
        </row>
        <row r="18848">
          <cell r="A18848">
            <v>18845</v>
          </cell>
          <cell r="B18848" t="str">
            <v>11676-1</v>
          </cell>
          <cell r="E18848" t="str">
            <v>Стілець Сільвія хром.</v>
          </cell>
          <cell r="F18848" t="str">
            <v>Стілець Сільвія хром.</v>
          </cell>
          <cell r="G18848">
            <v>39325</v>
          </cell>
          <cell r="H18848">
            <v>142.5</v>
          </cell>
          <cell r="I18848" t="str">
            <v>0</v>
          </cell>
          <cell r="J18848" t="str">
            <v>Одеське регіональне відділення</v>
          </cell>
          <cell r="K18848" t="str">
            <v>Задовільний</v>
          </cell>
          <cell r="M18848">
            <v>99</v>
          </cell>
        </row>
        <row r="18849">
          <cell r="A18849">
            <v>18846</v>
          </cell>
          <cell r="B18849" t="str">
            <v>11677-1</v>
          </cell>
          <cell r="E18849" t="str">
            <v>Стілець Сільвія хром.</v>
          </cell>
          <cell r="F18849" t="str">
            <v>Стілець Сільвія хром.</v>
          </cell>
          <cell r="G18849">
            <v>39325</v>
          </cell>
          <cell r="H18849">
            <v>142.5</v>
          </cell>
          <cell r="I18849" t="str">
            <v>0</v>
          </cell>
          <cell r="J18849" t="str">
            <v>Прорізне відділення</v>
          </cell>
          <cell r="K18849" t="str">
            <v>Задовільний</v>
          </cell>
          <cell r="M18849">
            <v>99</v>
          </cell>
        </row>
        <row r="18850">
          <cell r="A18850">
            <v>18847</v>
          </cell>
          <cell r="B18850" t="str">
            <v>4755-1А</v>
          </cell>
          <cell r="E18850" t="str">
            <v>Гардероб 1к.01.21</v>
          </cell>
          <cell r="F18850" t="str">
            <v>Гардероб 1к.01.21</v>
          </cell>
          <cell r="G18850">
            <v>38775</v>
          </cell>
          <cell r="H18850">
            <v>893.04</v>
          </cell>
          <cell r="I18850" t="str">
            <v>0</v>
          </cell>
          <cell r="J18850" t="str">
            <v>к.22</v>
          </cell>
          <cell r="K18850" t="str">
            <v>Задовільний</v>
          </cell>
          <cell r="M18850">
            <v>64</v>
          </cell>
        </row>
        <row r="18851">
          <cell r="A18851">
            <v>18848</v>
          </cell>
          <cell r="B18851" t="str">
            <v>11678-1</v>
          </cell>
          <cell r="E18851" t="str">
            <v>Стілець Сільвія хром.</v>
          </cell>
          <cell r="F18851" t="str">
            <v>Стілець Сільвія хром.</v>
          </cell>
          <cell r="G18851">
            <v>39325</v>
          </cell>
          <cell r="H18851">
            <v>142.5</v>
          </cell>
          <cell r="I18851" t="str">
            <v>0</v>
          </cell>
          <cell r="J18851" t="str">
            <v>вул.Прорізна ,8а</v>
          </cell>
          <cell r="K18851" t="str">
            <v>Задовільний</v>
          </cell>
          <cell r="M18851">
            <v>99</v>
          </cell>
        </row>
        <row r="18852">
          <cell r="A18852">
            <v>18849</v>
          </cell>
          <cell r="B18852" t="str">
            <v>11679-1</v>
          </cell>
          <cell r="E18852" t="str">
            <v>Стілець Сільвія хром.</v>
          </cell>
          <cell r="F18852" t="str">
            <v>Стілець Сільвія хром.</v>
          </cell>
          <cell r="G18852">
            <v>39325</v>
          </cell>
          <cell r="H18852">
            <v>142.5</v>
          </cell>
          <cell r="I18852" t="str">
            <v>0</v>
          </cell>
          <cell r="J18852" t="str">
            <v>Гоголівське відділення</v>
          </cell>
          <cell r="K18852" t="str">
            <v>Задовільний</v>
          </cell>
          <cell r="M18852">
            <v>99</v>
          </cell>
        </row>
        <row r="18853">
          <cell r="A18853">
            <v>18850</v>
          </cell>
          <cell r="B18853" t="str">
            <v>11680-1</v>
          </cell>
          <cell r="E18853" t="str">
            <v>Стілець Сільвія хром.</v>
          </cell>
          <cell r="F18853" t="str">
            <v>Стілець Сільвія хром.</v>
          </cell>
          <cell r="G18853">
            <v>39325</v>
          </cell>
          <cell r="H18853">
            <v>142.5</v>
          </cell>
          <cell r="I18853" t="str">
            <v>0</v>
          </cell>
          <cell r="J18853" t="str">
            <v>Гоголівське відділення</v>
          </cell>
          <cell r="K18853" t="str">
            <v>Задовільний</v>
          </cell>
          <cell r="M18853">
            <v>99</v>
          </cell>
        </row>
        <row r="18854">
          <cell r="A18854">
            <v>18851</v>
          </cell>
          <cell r="B18854" t="str">
            <v>50527-1</v>
          </cell>
          <cell r="E18854" t="str">
            <v>Детектор валют DoCash DVM BIG</v>
          </cell>
          <cell r="F18854" t="str">
            <v>Детектор валют DoCash DVM BIG</v>
          </cell>
          <cell r="G18854">
            <v>41688</v>
          </cell>
          <cell r="H18854">
            <v>1920</v>
          </cell>
          <cell r="I18854" t="str">
            <v>0</v>
          </cell>
          <cell r="J18854" t="str">
            <v>Вінницьке РВ</v>
          </cell>
          <cell r="K18854" t="str">
            <v>Задовільний</v>
          </cell>
          <cell r="M18854">
            <v>2738</v>
          </cell>
        </row>
        <row r="18855">
          <cell r="A18855">
            <v>18852</v>
          </cell>
          <cell r="B18855" t="str">
            <v>50528-1</v>
          </cell>
          <cell r="E18855" t="str">
            <v>Детектор Лупа 10-ти кратна DoCash L</v>
          </cell>
          <cell r="F18855" t="str">
            <v>Детектор Лупа 10-ти кратна DoCash L</v>
          </cell>
          <cell r="G18855">
            <v>41688</v>
          </cell>
          <cell r="H18855">
            <v>180</v>
          </cell>
          <cell r="I18855" t="str">
            <v>0</v>
          </cell>
          <cell r="J18855" t="str">
            <v>Гоголівське відділення</v>
          </cell>
          <cell r="K18855" t="str">
            <v>Задовільний</v>
          </cell>
          <cell r="M18855">
            <v>191</v>
          </cell>
        </row>
        <row r="18856">
          <cell r="A18856">
            <v>18853</v>
          </cell>
          <cell r="B18856" t="str">
            <v>50529-1</v>
          </cell>
          <cell r="E18856" t="str">
            <v>Детектор магнітних міток DoCash M</v>
          </cell>
          <cell r="F18856" t="str">
            <v>Детектор магнітних міток DoCash M</v>
          </cell>
          <cell r="G18856">
            <v>41688</v>
          </cell>
          <cell r="H18856">
            <v>288</v>
          </cell>
          <cell r="I18856" t="str">
            <v>0</v>
          </cell>
          <cell r="J18856" t="str">
            <v>Одеське регіональне відділення</v>
          </cell>
          <cell r="K18856" t="str">
            <v>Задовільний</v>
          </cell>
          <cell r="M18856">
            <v>443</v>
          </cell>
        </row>
        <row r="18857">
          <cell r="A18857">
            <v>18854</v>
          </cell>
          <cell r="B18857" t="str">
            <v>50530-1</v>
          </cell>
          <cell r="E18857" t="str">
            <v>Детектор валют DoCash DVM BIG</v>
          </cell>
          <cell r="F18857" t="str">
            <v>Детектор валют DoCash DVM BIG</v>
          </cell>
          <cell r="G18857">
            <v>41688</v>
          </cell>
          <cell r="H18857">
            <v>1920</v>
          </cell>
          <cell r="I18857" t="str">
            <v>0</v>
          </cell>
          <cell r="J18857" t="str">
            <v>вул.Прорізна ,8а</v>
          </cell>
          <cell r="K18857" t="str">
            <v>Задовільний</v>
          </cell>
          <cell r="M18857">
            <v>2738</v>
          </cell>
        </row>
        <row r="18858">
          <cell r="A18858">
            <v>18855</v>
          </cell>
          <cell r="B18858" t="str">
            <v>50531-1</v>
          </cell>
          <cell r="E18858" t="str">
            <v>Детектор Лупа 10-ти кратна DoCash L</v>
          </cell>
          <cell r="F18858" t="str">
            <v>Детектор Лупа 10-ти кратна DoCash L</v>
          </cell>
          <cell r="G18858">
            <v>41688</v>
          </cell>
          <cell r="H18858">
            <v>180</v>
          </cell>
          <cell r="I18858" t="str">
            <v>0</v>
          </cell>
          <cell r="J18858" t="str">
            <v>Гоголівське відділення</v>
          </cell>
          <cell r="K18858" t="str">
            <v>Задовільний</v>
          </cell>
          <cell r="M18858">
            <v>191</v>
          </cell>
        </row>
        <row r="18859">
          <cell r="A18859">
            <v>18856</v>
          </cell>
          <cell r="B18859" t="str">
            <v>50532-1</v>
          </cell>
          <cell r="E18859" t="str">
            <v>Детектор магнітних міток DoCash M</v>
          </cell>
          <cell r="F18859" t="str">
            <v>Детектор магнітних міток DoCash M</v>
          </cell>
          <cell r="G18859">
            <v>41688</v>
          </cell>
          <cell r="H18859">
            <v>288</v>
          </cell>
          <cell r="I18859" t="str">
            <v>0</v>
          </cell>
          <cell r="J18859" t="str">
            <v>Гоголівське відділення</v>
          </cell>
          <cell r="K18859" t="str">
            <v>Задовільний</v>
          </cell>
          <cell r="M18859">
            <v>443</v>
          </cell>
        </row>
        <row r="18860">
          <cell r="A18860">
            <v>18857</v>
          </cell>
          <cell r="B18860" t="str">
            <v>11681-1</v>
          </cell>
          <cell r="E18860" t="str">
            <v>Стілець Сільвія хром.</v>
          </cell>
          <cell r="F18860" t="str">
            <v>Стілець Сільвія хром.</v>
          </cell>
          <cell r="G18860">
            <v>39325</v>
          </cell>
          <cell r="H18860">
            <v>142.5</v>
          </cell>
          <cell r="I18860" t="str">
            <v>0</v>
          </cell>
          <cell r="J18860" t="str">
            <v>Гоголівське відділення</v>
          </cell>
          <cell r="K18860" t="str">
            <v>Задовільний</v>
          </cell>
          <cell r="M18860">
            <v>99</v>
          </cell>
        </row>
        <row r="18861">
          <cell r="A18861">
            <v>18858</v>
          </cell>
          <cell r="B18861" t="str">
            <v>50548-1</v>
          </cell>
          <cell r="E18861" t="str">
            <v>Детектор валют DoCash DVM BIG</v>
          </cell>
          <cell r="F18861" t="str">
            <v>Детектор валют DoCash DVM BIG</v>
          </cell>
          <cell r="G18861">
            <v>41670</v>
          </cell>
          <cell r="H18861">
            <v>1920</v>
          </cell>
          <cell r="I18861" t="str">
            <v>0</v>
          </cell>
          <cell r="J18861" t="str">
            <v>к.63</v>
          </cell>
          <cell r="K18861" t="str">
            <v>Задовільний</v>
          </cell>
          <cell r="M18861">
            <v>2738</v>
          </cell>
        </row>
        <row r="18862">
          <cell r="A18862">
            <v>18859</v>
          </cell>
          <cell r="B18862" t="str">
            <v>50549-1</v>
          </cell>
          <cell r="E18862" t="str">
            <v>Детектор Лупа 10-ти кратна DoCash L</v>
          </cell>
          <cell r="F18862" t="str">
            <v>Детектор Лупа 10-ти кратна DoCash L</v>
          </cell>
          <cell r="G18862">
            <v>41670</v>
          </cell>
          <cell r="H18862">
            <v>180</v>
          </cell>
          <cell r="I18862" t="str">
            <v>0</v>
          </cell>
          <cell r="J18862" t="str">
            <v>к.65</v>
          </cell>
          <cell r="K18862" t="str">
            <v>Задовільний</v>
          </cell>
          <cell r="M18862">
            <v>191</v>
          </cell>
        </row>
        <row r="18863">
          <cell r="A18863">
            <v>18860</v>
          </cell>
          <cell r="B18863" t="str">
            <v>50550-1</v>
          </cell>
          <cell r="E18863" t="str">
            <v>Детектор валют DoCash DVM BIG</v>
          </cell>
          <cell r="F18863" t="str">
            <v>Детектор валют DoCash DVM BIG</v>
          </cell>
          <cell r="G18863">
            <v>41670</v>
          </cell>
          <cell r="H18863">
            <v>1920</v>
          </cell>
          <cell r="I18863" t="str">
            <v>0</v>
          </cell>
          <cell r="J18863" t="str">
            <v>Гоголівське відділення</v>
          </cell>
          <cell r="K18863" t="str">
            <v>Задовільний</v>
          </cell>
          <cell r="M18863">
            <v>2738</v>
          </cell>
        </row>
        <row r="18864">
          <cell r="A18864">
            <v>18861</v>
          </cell>
          <cell r="B18864" t="str">
            <v>50551-1</v>
          </cell>
          <cell r="E18864" t="str">
            <v>Детектор Лупа 10-ти кратна DoCash L</v>
          </cell>
          <cell r="F18864" t="str">
            <v>Детектор Лупа 10-ти кратна DoCash L</v>
          </cell>
          <cell r="G18864">
            <v>41670</v>
          </cell>
          <cell r="H18864">
            <v>180</v>
          </cell>
          <cell r="I18864" t="str">
            <v>0</v>
          </cell>
          <cell r="J18864" t="str">
            <v>Келецьке відділення</v>
          </cell>
          <cell r="K18864" t="str">
            <v>Задовільний</v>
          </cell>
          <cell r="M18864">
            <v>191</v>
          </cell>
        </row>
        <row r="18865">
          <cell r="A18865">
            <v>18862</v>
          </cell>
          <cell r="B18865" t="str">
            <v>50552-1</v>
          </cell>
          <cell r="E18865" t="str">
            <v>Детектор магнітних міток DoCash M</v>
          </cell>
          <cell r="F18865" t="str">
            <v>Детектор магнітних міток DoCash M</v>
          </cell>
          <cell r="G18865">
            <v>41670</v>
          </cell>
          <cell r="H18865">
            <v>288</v>
          </cell>
          <cell r="I18865" t="str">
            <v>0</v>
          </cell>
          <cell r="J18865" t="str">
            <v>Гоголівське відділення</v>
          </cell>
          <cell r="K18865" t="str">
            <v>Задовільний</v>
          </cell>
          <cell r="M18865">
            <v>443</v>
          </cell>
        </row>
        <row r="18866">
          <cell r="A18866">
            <v>18863</v>
          </cell>
          <cell r="B18866" t="str">
            <v>50553-1</v>
          </cell>
          <cell r="E18866" t="str">
            <v>Детектор магнітних міток DoCash M</v>
          </cell>
          <cell r="F18866" t="str">
            <v>Детектор магнітних міток DoCash M</v>
          </cell>
          <cell r="G18866">
            <v>41670</v>
          </cell>
          <cell r="H18866">
            <v>288</v>
          </cell>
          <cell r="I18866" t="str">
            <v>0</v>
          </cell>
          <cell r="J18866" t="str">
            <v>Новоподільське відділення</v>
          </cell>
          <cell r="K18866" t="str">
            <v>Задовільний</v>
          </cell>
          <cell r="M18866">
            <v>443</v>
          </cell>
        </row>
        <row r="18867">
          <cell r="A18867">
            <v>18864</v>
          </cell>
          <cell r="B18867" t="str">
            <v>50554-1</v>
          </cell>
          <cell r="E18867" t="str">
            <v>Детектор валют DoCash DVM BIG</v>
          </cell>
          <cell r="F18867" t="str">
            <v>Детектор валют DoCash DVM BIG</v>
          </cell>
          <cell r="G18867">
            <v>41688</v>
          </cell>
          <cell r="H18867">
            <v>1920</v>
          </cell>
          <cell r="I18867" t="str">
            <v>0</v>
          </cell>
          <cell r="J18867" t="str">
            <v>Новоподільське відділення</v>
          </cell>
          <cell r="K18867" t="str">
            <v>Задовільний</v>
          </cell>
          <cell r="M18867">
            <v>2738</v>
          </cell>
        </row>
        <row r="18868">
          <cell r="A18868">
            <v>18865</v>
          </cell>
          <cell r="B18868" t="str">
            <v>50555-1</v>
          </cell>
          <cell r="E18868" t="str">
            <v>Детектор Лупа 10-ти кратна DoCash L</v>
          </cell>
          <cell r="F18868" t="str">
            <v>Детектор Лупа 10-ти кратна DoCash L</v>
          </cell>
          <cell r="G18868">
            <v>41688</v>
          </cell>
          <cell r="H18868">
            <v>180</v>
          </cell>
          <cell r="I18868" t="str">
            <v>0</v>
          </cell>
          <cell r="J18868" t="str">
            <v xml:space="preserve"> м.Київ, вул. Магнітогорська,1Д (склад)</v>
          </cell>
          <cell r="K18868" t="str">
            <v>Задовільний</v>
          </cell>
          <cell r="M18868">
            <v>191</v>
          </cell>
        </row>
        <row r="18869">
          <cell r="A18869">
            <v>18866</v>
          </cell>
          <cell r="B18869" t="str">
            <v>50556-1</v>
          </cell>
          <cell r="E18869" t="str">
            <v>Детектор магнітних міток DoCash M</v>
          </cell>
          <cell r="F18869" t="str">
            <v>Детектор магнітних міток DoCash M</v>
          </cell>
          <cell r="G18869">
            <v>41688</v>
          </cell>
          <cell r="H18869">
            <v>288</v>
          </cell>
          <cell r="I18869" t="str">
            <v>0</v>
          </cell>
          <cell r="J18869" t="str">
            <v>Новоподільське відділення</v>
          </cell>
          <cell r="K18869" t="str">
            <v>Задовільний</v>
          </cell>
          <cell r="M18869">
            <v>443</v>
          </cell>
        </row>
        <row r="18870">
          <cell r="A18870">
            <v>18867</v>
          </cell>
          <cell r="B18870" t="str">
            <v>50557-1</v>
          </cell>
          <cell r="E18870" t="str">
            <v>Монітор LED LCD  18.5"</v>
          </cell>
          <cell r="F18870" t="str">
            <v>Монітор LED LCD  18.5"</v>
          </cell>
          <cell r="G18870">
            <v>42369</v>
          </cell>
          <cell r="H18870">
            <v>2298</v>
          </cell>
          <cell r="I18870" t="str">
            <v>0</v>
          </cell>
          <cell r="J18870" t="str">
            <v>Новоподільське відділення</v>
          </cell>
          <cell r="K18870" t="str">
            <v>Задовільний</v>
          </cell>
          <cell r="M18870">
            <v>457</v>
          </cell>
        </row>
        <row r="18871">
          <cell r="A18871">
            <v>18868</v>
          </cell>
          <cell r="B18871" t="str">
            <v>50558-1</v>
          </cell>
          <cell r="E18871" t="str">
            <v>Монітор LED LCD  18.5"</v>
          </cell>
          <cell r="F18871" t="str">
            <v>Монітор LED LCD  18.5"</v>
          </cell>
          <cell r="G18871">
            <v>42369</v>
          </cell>
          <cell r="H18871">
            <v>2298</v>
          </cell>
          <cell r="I18871" t="str">
            <v>0</v>
          </cell>
          <cell r="J18871" t="str">
            <v>вул.Прорізна ,8а</v>
          </cell>
          <cell r="K18871" t="str">
            <v>Задовільний</v>
          </cell>
          <cell r="M18871">
            <v>457</v>
          </cell>
        </row>
        <row r="18872">
          <cell r="A18872">
            <v>18869</v>
          </cell>
          <cell r="B18872" t="str">
            <v>50559-1</v>
          </cell>
          <cell r="E18872" t="str">
            <v>Монітор LED LCD  18.5"</v>
          </cell>
          <cell r="F18872" t="str">
            <v>Монітор LED LCD  18.5"</v>
          </cell>
          <cell r="G18872">
            <v>42369</v>
          </cell>
          <cell r="H18872">
            <v>2298</v>
          </cell>
          <cell r="I18872" t="str">
            <v>0</v>
          </cell>
          <cell r="J18872" t="str">
            <v>к.32</v>
          </cell>
          <cell r="K18872" t="str">
            <v>Задовільний</v>
          </cell>
          <cell r="M18872">
            <v>457</v>
          </cell>
        </row>
        <row r="18873">
          <cell r="A18873">
            <v>18870</v>
          </cell>
          <cell r="B18873" t="str">
            <v>50560-1</v>
          </cell>
          <cell r="E18873" t="str">
            <v>Монітор LED LCD  18.5"</v>
          </cell>
          <cell r="F18873" t="str">
            <v>Монітор LED LCD  18.5"</v>
          </cell>
          <cell r="G18873">
            <v>42369</v>
          </cell>
          <cell r="H18873">
            <v>2298</v>
          </cell>
          <cell r="I18873" t="str">
            <v>0</v>
          </cell>
          <cell r="J18873" t="str">
            <v>к.68</v>
          </cell>
          <cell r="K18873" t="str">
            <v>Задовільний</v>
          </cell>
          <cell r="M18873">
            <v>457</v>
          </cell>
        </row>
        <row r="18874">
          <cell r="A18874">
            <v>18871</v>
          </cell>
          <cell r="B18874" t="str">
            <v>50561-1</v>
          </cell>
          <cell r="E18874" t="str">
            <v>Монітор LED LCD  18.5"</v>
          </cell>
          <cell r="F18874" t="str">
            <v>Монітор LED LCD  18.5"</v>
          </cell>
          <cell r="G18874">
            <v>42369</v>
          </cell>
          <cell r="H18874">
            <v>2298</v>
          </cell>
          <cell r="I18874" t="str">
            <v>0</v>
          </cell>
          <cell r="J18874" t="str">
            <v>каса 6</v>
          </cell>
          <cell r="K18874" t="str">
            <v>Задовільний</v>
          </cell>
          <cell r="M18874">
            <v>457</v>
          </cell>
        </row>
        <row r="18875">
          <cell r="A18875">
            <v>18872</v>
          </cell>
          <cell r="B18875" t="str">
            <v>11682-1</v>
          </cell>
          <cell r="E18875" t="str">
            <v>Стілець Сільвія хром.</v>
          </cell>
          <cell r="F18875" t="str">
            <v>Стілець Сільвія хром.</v>
          </cell>
          <cell r="G18875">
            <v>39325</v>
          </cell>
          <cell r="H18875">
            <v>142.5</v>
          </cell>
          <cell r="I18875" t="str">
            <v>0</v>
          </cell>
          <cell r="J18875" t="str">
            <v>Новоподільське відділення</v>
          </cell>
          <cell r="K18875" t="str">
            <v>Незадовільний</v>
          </cell>
          <cell r="L18875" t="str">
            <v>Зламані кнопки</v>
          </cell>
          <cell r="M18875">
            <v>99</v>
          </cell>
        </row>
        <row r="18876">
          <cell r="A18876">
            <v>18873</v>
          </cell>
          <cell r="B18876" t="str">
            <v>11683-1</v>
          </cell>
          <cell r="E18876" t="str">
            <v>Стілець Сільвія хром.</v>
          </cell>
          <cell r="F18876" t="str">
            <v>Стілець Сільвія хром.</v>
          </cell>
          <cell r="G18876">
            <v>39325</v>
          </cell>
          <cell r="H18876">
            <v>142.5</v>
          </cell>
          <cell r="I18876" t="str">
            <v>0</v>
          </cell>
          <cell r="J18876" t="str">
            <v>Новоподільське відділення</v>
          </cell>
          <cell r="K18876" t="str">
            <v>Незадовільний</v>
          </cell>
          <cell r="L18876" t="str">
            <v>Згорівша проводка</v>
          </cell>
          <cell r="M18876">
            <v>99</v>
          </cell>
        </row>
        <row r="18877">
          <cell r="A18877">
            <v>18874</v>
          </cell>
          <cell r="B18877" t="str">
            <v>11684-1</v>
          </cell>
          <cell r="E18877" t="str">
            <v>Стілець Сільвія хром.</v>
          </cell>
          <cell r="F18877" t="str">
            <v>Стілець Сільвія хром.</v>
          </cell>
          <cell r="G18877">
            <v>39325</v>
          </cell>
          <cell r="H18877">
            <v>142.5</v>
          </cell>
          <cell r="I18877" t="str">
            <v>0</v>
          </cell>
          <cell r="J18877" t="str">
            <v>Новоподільське відділення</v>
          </cell>
          <cell r="K18877" t="str">
            <v>Задовільний</v>
          </cell>
          <cell r="M18877">
            <v>99</v>
          </cell>
        </row>
        <row r="18878">
          <cell r="A18878">
            <v>18875</v>
          </cell>
          <cell r="B18878" t="str">
            <v>11899-1</v>
          </cell>
          <cell r="E18878" t="str">
            <v>Стілець Сільвія хром.</v>
          </cell>
          <cell r="F18878" t="str">
            <v>Стілець Сільвія хром.</v>
          </cell>
          <cell r="G18878">
            <v>39353</v>
          </cell>
          <cell r="H18878">
            <v>142.5</v>
          </cell>
          <cell r="I18878" t="str">
            <v>0</v>
          </cell>
          <cell r="J18878" t="str">
            <v>Новоподільське відділення</v>
          </cell>
          <cell r="K18878" t="str">
            <v>Задовільний</v>
          </cell>
          <cell r="M18878">
            <v>99</v>
          </cell>
        </row>
        <row r="18879">
          <cell r="A18879">
            <v>18876</v>
          </cell>
          <cell r="B18879" t="str">
            <v>11900-1</v>
          </cell>
          <cell r="E18879" t="str">
            <v>Стілець Сільвія хром.</v>
          </cell>
          <cell r="F18879" t="str">
            <v>Стілець Сільвія хром.</v>
          </cell>
          <cell r="G18879">
            <v>39353</v>
          </cell>
          <cell r="H18879">
            <v>142.5</v>
          </cell>
          <cell r="I18879" t="str">
            <v>0</v>
          </cell>
          <cell r="J18879" t="str">
            <v>Гоголівське відділення</v>
          </cell>
          <cell r="K18879" t="str">
            <v>Задовільний</v>
          </cell>
          <cell r="M18879">
            <v>99</v>
          </cell>
        </row>
        <row r="18880">
          <cell r="A18880">
            <v>18877</v>
          </cell>
          <cell r="B18880" t="str">
            <v>11901-1</v>
          </cell>
          <cell r="E18880" t="str">
            <v>Стілець Сільвія хром.</v>
          </cell>
          <cell r="F18880" t="str">
            <v>Стілець Сільвія хром.</v>
          </cell>
          <cell r="G18880">
            <v>39353</v>
          </cell>
          <cell r="H18880">
            <v>142.5</v>
          </cell>
          <cell r="I18880" t="str">
            <v>0</v>
          </cell>
          <cell r="J18880" t="str">
            <v>Гоголівське відділення</v>
          </cell>
          <cell r="K18880" t="str">
            <v>Задовільний</v>
          </cell>
          <cell r="M18880">
            <v>99</v>
          </cell>
        </row>
        <row r="18881">
          <cell r="A18881">
            <v>18878</v>
          </cell>
          <cell r="B18881" t="str">
            <v>11903-1</v>
          </cell>
          <cell r="E18881" t="str">
            <v>Стілець Сільвія хром.</v>
          </cell>
          <cell r="F18881" t="str">
            <v>Стілець Сільвія хром.</v>
          </cell>
          <cell r="G18881">
            <v>39353</v>
          </cell>
          <cell r="H18881">
            <v>142.5</v>
          </cell>
          <cell r="I18881" t="str">
            <v>0</v>
          </cell>
          <cell r="J18881" t="str">
            <v>вул.Прорізна ,8а</v>
          </cell>
          <cell r="K18881" t="str">
            <v>Задовільний</v>
          </cell>
          <cell r="M18881">
            <v>99</v>
          </cell>
        </row>
        <row r="18882">
          <cell r="A18882">
            <v>18879</v>
          </cell>
          <cell r="B18882" t="str">
            <v>11904-1</v>
          </cell>
          <cell r="E18882" t="str">
            <v>Стілець Сільвія хром.</v>
          </cell>
          <cell r="F18882" t="str">
            <v>Стілець Сільвія хром.</v>
          </cell>
          <cell r="G18882">
            <v>39353</v>
          </cell>
          <cell r="H18882">
            <v>142.5</v>
          </cell>
          <cell r="I18882" t="str">
            <v>0</v>
          </cell>
          <cell r="J18882" t="str">
            <v>вул.Прорізна ,8а</v>
          </cell>
          <cell r="K18882" t="str">
            <v>Задовільний</v>
          </cell>
          <cell r="M18882">
            <v>99</v>
          </cell>
        </row>
        <row r="18883">
          <cell r="A18883">
            <v>18880</v>
          </cell>
          <cell r="B18883" t="str">
            <v>CRN40-1</v>
          </cell>
          <cell r="E18883" t="str">
            <v>ДЕТЕКТОР ВАЛЮТ 2СПЕКТР-ЕКСТПРЕС" ЗАНЬКОВЕЦЬКЕ</v>
          </cell>
          <cell r="F18883" t="str">
            <v>ДЕТЕКТОР ВАЛЮТ 2СПЕКТР-ЕКСТПРЕС" ЗАНЬКОВЕЦЬКЕ</v>
          </cell>
          <cell r="G18883">
            <v>39426</v>
          </cell>
          <cell r="H18883">
            <v>198</v>
          </cell>
          <cell r="I18883" t="str">
            <v>0</v>
          </cell>
          <cell r="J18883" t="str">
            <v>ПОлтавське РВ</v>
          </cell>
          <cell r="K18883" t="str">
            <v>Задовільний</v>
          </cell>
          <cell r="M18883">
            <v>31</v>
          </cell>
        </row>
        <row r="18884">
          <cell r="A18884">
            <v>18881</v>
          </cell>
          <cell r="B18884" t="str">
            <v>11905-1</v>
          </cell>
          <cell r="E18884" t="str">
            <v>Стілець Сільвія хром.</v>
          </cell>
          <cell r="F18884" t="str">
            <v>Стілець Сільвія хром.</v>
          </cell>
          <cell r="G18884">
            <v>39353</v>
          </cell>
          <cell r="H18884">
            <v>142.5</v>
          </cell>
          <cell r="I18884" t="str">
            <v>0</v>
          </cell>
          <cell r="J18884" t="str">
            <v>ПОлтавське РВ</v>
          </cell>
          <cell r="K18884" t="str">
            <v>б/у</v>
          </cell>
          <cell r="M18884">
            <v>99</v>
          </cell>
        </row>
        <row r="18885">
          <cell r="A18885">
            <v>18882</v>
          </cell>
          <cell r="B18885" t="str">
            <v>11906-1</v>
          </cell>
          <cell r="E18885" t="str">
            <v>Стілець Сільвія хром.</v>
          </cell>
          <cell r="F18885" t="str">
            <v>Стілець Сільвія хром.</v>
          </cell>
          <cell r="G18885">
            <v>39353</v>
          </cell>
          <cell r="H18885">
            <v>142.5</v>
          </cell>
          <cell r="I18885" t="str">
            <v>0</v>
          </cell>
          <cell r="J18885" t="str">
            <v>Вінницьке РВ</v>
          </cell>
          <cell r="K18885" t="str">
            <v>б/у</v>
          </cell>
          <cell r="M18885">
            <v>99</v>
          </cell>
        </row>
        <row r="18886">
          <cell r="A18886">
            <v>18883</v>
          </cell>
          <cell r="B18886" t="str">
            <v>11907-1</v>
          </cell>
          <cell r="E18886" t="str">
            <v>Стілець Сільвія хром.</v>
          </cell>
          <cell r="F18886" t="str">
            <v>Стілець Сільвія хром.</v>
          </cell>
          <cell r="G18886">
            <v>39353</v>
          </cell>
          <cell r="H18886">
            <v>142.5</v>
          </cell>
          <cell r="I18886" t="str">
            <v>0</v>
          </cell>
          <cell r="J18886" t="str">
            <v>Гоголівське відділення</v>
          </cell>
          <cell r="K18886" t="str">
            <v>б/у</v>
          </cell>
          <cell r="M18886">
            <v>99</v>
          </cell>
        </row>
        <row r="18887">
          <cell r="A18887">
            <v>18884</v>
          </cell>
          <cell r="B18887" t="str">
            <v>11908-1</v>
          </cell>
          <cell r="E18887" t="str">
            <v>Стілець Сільвія хром.</v>
          </cell>
          <cell r="F18887" t="str">
            <v>Стілець Сільвія хром.</v>
          </cell>
          <cell r="G18887">
            <v>39353</v>
          </cell>
          <cell r="H18887">
            <v>142.5</v>
          </cell>
          <cell r="I18887" t="str">
            <v>0</v>
          </cell>
          <cell r="J18887" t="str">
            <v>Новоподільське відділення</v>
          </cell>
          <cell r="K18887" t="str">
            <v>б/у</v>
          </cell>
          <cell r="M18887">
            <v>99</v>
          </cell>
        </row>
        <row r="18888">
          <cell r="A18888">
            <v>18885</v>
          </cell>
          <cell r="B18888" t="str">
            <v>11909-1</v>
          </cell>
          <cell r="E18888" t="str">
            <v>Стілець Сільвія хром.</v>
          </cell>
          <cell r="F18888" t="str">
            <v>Стілець Сільвія хром.</v>
          </cell>
          <cell r="G18888">
            <v>39353</v>
          </cell>
          <cell r="H18888">
            <v>142.5</v>
          </cell>
          <cell r="I18888" t="str">
            <v>0</v>
          </cell>
          <cell r="J18888" t="str">
            <v>ПОлтавське РВ</v>
          </cell>
          <cell r="K18888" t="str">
            <v>б/у</v>
          </cell>
          <cell r="M18888">
            <v>99</v>
          </cell>
        </row>
        <row r="18889">
          <cell r="A18889">
            <v>18886</v>
          </cell>
          <cell r="B18889" t="str">
            <v>CRN47-1</v>
          </cell>
          <cell r="E18889" t="str">
            <v>МОДЕМ IDC5614 ЗАНЬКОВЕЦЬКЕ</v>
          </cell>
          <cell r="F18889" t="str">
            <v>МОДЕМ IDC5614 ЗАНЬКОВЕЦЬКЕ</v>
          </cell>
          <cell r="G18889">
            <v>39426</v>
          </cell>
          <cell r="H18889">
            <v>591</v>
          </cell>
          <cell r="I18889" t="str">
            <v>0</v>
          </cell>
          <cell r="J18889" t="str">
            <v>ПОлтавське РВ</v>
          </cell>
          <cell r="K18889" t="str">
            <v>б/у</v>
          </cell>
          <cell r="M18889">
            <v>159</v>
          </cell>
        </row>
        <row r="18890">
          <cell r="A18890">
            <v>18887</v>
          </cell>
          <cell r="B18890" t="str">
            <v>CRN48-1</v>
          </cell>
          <cell r="E18890" t="str">
            <v>ДЖЕРЕЛО ПЕЗП.ЖИВЛ АРС BACK UPS500 ЗАНЬКОВЕЦЬКЕ</v>
          </cell>
          <cell r="F18890" t="str">
            <v>ДЖЕРЕЛО ПЕЗП.ЖИВЛ АРС BACK UPS500 ЗАНЬКОВЕЦЬКЕ</v>
          </cell>
          <cell r="G18890">
            <v>39426</v>
          </cell>
          <cell r="H18890">
            <v>630</v>
          </cell>
          <cell r="I18890" t="str">
            <v>0</v>
          </cell>
          <cell r="J18890" t="str">
            <v>ПОлтавське РВ</v>
          </cell>
          <cell r="K18890" t="str">
            <v>б/у</v>
          </cell>
          <cell r="M18890">
            <v>133</v>
          </cell>
        </row>
        <row r="18891">
          <cell r="A18891">
            <v>18888</v>
          </cell>
          <cell r="B18891" t="str">
            <v>11910-1</v>
          </cell>
          <cell r="E18891" t="str">
            <v>Стілець Сільвія хром.</v>
          </cell>
          <cell r="F18891" t="str">
            <v>Стілець Сільвія хром.</v>
          </cell>
          <cell r="G18891">
            <v>39353</v>
          </cell>
          <cell r="H18891">
            <v>142.5</v>
          </cell>
          <cell r="I18891" t="str">
            <v>0</v>
          </cell>
          <cell r="J18891" t="str">
            <v>Кременчуцьке відд ( ПОлтавське РВ)</v>
          </cell>
          <cell r="K18891" t="str">
            <v>б/у</v>
          </cell>
          <cell r="M18891">
            <v>99</v>
          </cell>
        </row>
        <row r="18892">
          <cell r="A18892">
            <v>18889</v>
          </cell>
          <cell r="B18892" t="str">
            <v>11911-1</v>
          </cell>
          <cell r="E18892" t="str">
            <v>Стілець Сільвія хром.</v>
          </cell>
          <cell r="F18892" t="str">
            <v>Стілець Сільвія хром.</v>
          </cell>
          <cell r="G18892">
            <v>39353</v>
          </cell>
          <cell r="H18892">
            <v>142.5</v>
          </cell>
          <cell r="I18892" t="str">
            <v>0</v>
          </cell>
          <cell r="J18892" t="str">
            <v>Гоголівське відділення</v>
          </cell>
          <cell r="K18892" t="str">
            <v>б/у</v>
          </cell>
          <cell r="M18892">
            <v>99</v>
          </cell>
        </row>
        <row r="18893">
          <cell r="A18893">
            <v>18890</v>
          </cell>
          <cell r="B18893" t="str">
            <v>11912-1</v>
          </cell>
          <cell r="E18893" t="str">
            <v>Стілець Сільвія хром.</v>
          </cell>
          <cell r="F18893" t="str">
            <v>Стілець Сільвія хром.</v>
          </cell>
          <cell r="G18893">
            <v>39353</v>
          </cell>
          <cell r="H18893">
            <v>142.5</v>
          </cell>
          <cell r="I18893" t="str">
            <v>0</v>
          </cell>
          <cell r="J18893" t="str">
            <v>Гоголівське відділення</v>
          </cell>
          <cell r="K18893" t="str">
            <v>б/у</v>
          </cell>
          <cell r="M18893">
            <v>99</v>
          </cell>
        </row>
        <row r="18894">
          <cell r="A18894">
            <v>18891</v>
          </cell>
          <cell r="B18894" t="str">
            <v>11913-1</v>
          </cell>
          <cell r="E18894" t="str">
            <v>Стілець Сільвія хром.</v>
          </cell>
          <cell r="F18894" t="str">
            <v>Стілець Сільвія хром.</v>
          </cell>
          <cell r="G18894">
            <v>39353</v>
          </cell>
          <cell r="H18894">
            <v>142.5</v>
          </cell>
          <cell r="I18894" t="str">
            <v>0</v>
          </cell>
          <cell r="J18894" t="str">
            <v>Гоголівське відділення</v>
          </cell>
          <cell r="K18894" t="str">
            <v>б/у</v>
          </cell>
          <cell r="M18894">
            <v>99</v>
          </cell>
        </row>
        <row r="18895">
          <cell r="A18895">
            <v>18892</v>
          </cell>
          <cell r="B18895" t="str">
            <v>11914-1</v>
          </cell>
          <cell r="E18895" t="str">
            <v>Стілець Сільвія хром.</v>
          </cell>
          <cell r="F18895" t="str">
            <v>Стілець Сільвія хром.</v>
          </cell>
          <cell r="G18895">
            <v>39353</v>
          </cell>
          <cell r="H18895">
            <v>142.5</v>
          </cell>
          <cell r="I18895" t="str">
            <v>0</v>
          </cell>
          <cell r="J18895" t="str">
            <v>Вінницьке РВ</v>
          </cell>
          <cell r="K18895" t="str">
            <v>б/у</v>
          </cell>
          <cell r="M18895">
            <v>99</v>
          </cell>
        </row>
        <row r="18896">
          <cell r="A18896">
            <v>18893</v>
          </cell>
          <cell r="B18896" t="str">
            <v>CRN60-1</v>
          </cell>
          <cell r="E18896" t="str">
            <v>ВIЛЬЗIАЛIЗАТОР МАГНIТНИХ МIТОК ДОРС 15</v>
          </cell>
          <cell r="F18896" t="str">
            <v>ВIЛЬЗIАЛIЗАТОР МАГНIТНИХ МIТОК ДОРС 15</v>
          </cell>
          <cell r="G18896">
            <v>39426</v>
          </cell>
          <cell r="H18896">
            <v>210</v>
          </cell>
          <cell r="I18896" t="str">
            <v>0</v>
          </cell>
          <cell r="J18896" t="str">
            <v>Новоподільське відділення</v>
          </cell>
          <cell r="K18896" t="str">
            <v>б/у</v>
          </cell>
          <cell r="M18896">
            <v>176</v>
          </cell>
        </row>
        <row r="18897">
          <cell r="A18897">
            <v>18894</v>
          </cell>
          <cell r="B18897" t="str">
            <v>CRN61-1</v>
          </cell>
          <cell r="E18897" t="str">
            <v>ВIЗУАЛIЗАТОР МАГНIТНИХ МIТОК</v>
          </cell>
          <cell r="F18897" t="str">
            <v>ВIЗУАЛIЗАТОР МАГНIТНИХ МIТОК</v>
          </cell>
          <cell r="G18897">
            <v>39426</v>
          </cell>
          <cell r="H18897">
            <v>210</v>
          </cell>
          <cell r="I18897" t="str">
            <v>0</v>
          </cell>
          <cell r="J18897" t="str">
            <v>Гоголівське відділення</v>
          </cell>
          <cell r="K18897" t="str">
            <v>б/у</v>
          </cell>
          <cell r="M18897">
            <v>176</v>
          </cell>
        </row>
        <row r="18898">
          <cell r="A18898">
            <v>18895</v>
          </cell>
          <cell r="B18898" t="str">
            <v>CRN62-1</v>
          </cell>
          <cell r="E18898" t="str">
            <v>ОПТИЧНА ЛУПА ДОРС 10</v>
          </cell>
          <cell r="F18898" t="str">
            <v>ОПТИЧНА ЛУПА ДОРС 10</v>
          </cell>
          <cell r="G18898">
            <v>39426</v>
          </cell>
          <cell r="H18898">
            <v>160</v>
          </cell>
          <cell r="I18898" t="str">
            <v>0</v>
          </cell>
          <cell r="J18898" t="str">
            <v>Вишенське відділення</v>
          </cell>
          <cell r="K18898" t="str">
            <v>б/у</v>
          </cell>
          <cell r="M18898">
            <v>95</v>
          </cell>
        </row>
        <row r="18899">
          <cell r="A18899">
            <v>18896</v>
          </cell>
          <cell r="B18899" t="str">
            <v>CRN63-1</v>
          </cell>
          <cell r="E18899" t="str">
            <v>ОПТИЧНА ЛУПА ДОРС10</v>
          </cell>
          <cell r="F18899" t="str">
            <v>ОПТИЧНА ЛУПА ДОРС10</v>
          </cell>
          <cell r="G18899">
            <v>39426</v>
          </cell>
          <cell r="H18899">
            <v>160</v>
          </cell>
          <cell r="I18899" t="str">
            <v>0</v>
          </cell>
          <cell r="J18899" t="str">
            <v>Кременчуцьке відд ( ПОлтавське РВ)</v>
          </cell>
          <cell r="K18899" t="str">
            <v>Задовільний</v>
          </cell>
          <cell r="M18899">
            <v>95</v>
          </cell>
        </row>
        <row r="18900">
          <cell r="A18900">
            <v>18897</v>
          </cell>
          <cell r="B18900" t="str">
            <v>CRN64-1</v>
          </cell>
          <cell r="E18900" t="str">
            <v>Модем IDC5614</v>
          </cell>
          <cell r="F18900" t="str">
            <v>Модем IDC5614</v>
          </cell>
          <cell r="G18900">
            <v>39426</v>
          </cell>
          <cell r="H18900">
            <v>594</v>
          </cell>
          <cell r="I18900" t="str">
            <v>0</v>
          </cell>
          <cell r="J18900" t="str">
            <v>Кременчуцьке відд ( ПОлтавське РВ)</v>
          </cell>
          <cell r="K18900" t="str">
            <v>Задовільний</v>
          </cell>
          <cell r="M18900">
            <v>159</v>
          </cell>
        </row>
        <row r="18901">
          <cell r="A18901">
            <v>18898</v>
          </cell>
          <cell r="B18901" t="str">
            <v>CRN65-1</v>
          </cell>
          <cell r="E18901" t="str">
            <v>Модем IDC5614</v>
          </cell>
          <cell r="F18901" t="str">
            <v>Модем IDC5614</v>
          </cell>
          <cell r="G18901">
            <v>39426</v>
          </cell>
          <cell r="H18901">
            <v>594</v>
          </cell>
          <cell r="I18901" t="str">
            <v>0</v>
          </cell>
          <cell r="J18901" t="str">
            <v>м. Київ, вул.Кирилівська,82 (склад)</v>
          </cell>
          <cell r="K18901" t="str">
            <v>Задовільний</v>
          </cell>
          <cell r="M18901">
            <v>159</v>
          </cell>
        </row>
        <row r="18902">
          <cell r="A18902">
            <v>18899</v>
          </cell>
          <cell r="B18902" t="str">
            <v>CRN66-1</v>
          </cell>
          <cell r="E18902" t="str">
            <v>Модем IDC5614</v>
          </cell>
          <cell r="F18902" t="str">
            <v>Модем IDC5614</v>
          </cell>
          <cell r="G18902">
            <v>39426</v>
          </cell>
          <cell r="H18902">
            <v>594</v>
          </cell>
          <cell r="I18902" t="str">
            <v>0</v>
          </cell>
          <cell r="J18902" t="str">
            <v>м. Київ, вул.Кирилівська,82 (склад)</v>
          </cell>
          <cell r="K18902" t="str">
            <v>Незадовільний</v>
          </cell>
          <cell r="L18902" t="str">
            <v>Зламані кнопки</v>
          </cell>
          <cell r="M18902">
            <v>159</v>
          </cell>
        </row>
        <row r="18903">
          <cell r="A18903">
            <v>18900</v>
          </cell>
          <cell r="B18903" t="str">
            <v>CRN67-1</v>
          </cell>
          <cell r="E18903" t="str">
            <v>Комутатор  КОНСОЛЬНИЙ PLANET</v>
          </cell>
          <cell r="F18903" t="str">
            <v>Комутатор  КОНСОЛЬНИЙ PLANET</v>
          </cell>
          <cell r="G18903">
            <v>39426</v>
          </cell>
          <cell r="H18903">
            <v>503.5</v>
          </cell>
          <cell r="I18903" t="str">
            <v>0</v>
          </cell>
          <cell r="J18903" t="str">
            <v>м. Київ, вул.Кирилівська,82 (склад)</v>
          </cell>
          <cell r="K18903" t="str">
            <v>Незадовільний</v>
          </cell>
          <cell r="L18903" t="str">
            <v>Зламані кнопки</v>
          </cell>
          <cell r="M18903">
            <v>40</v>
          </cell>
        </row>
        <row r="18904">
          <cell r="A18904">
            <v>18901</v>
          </cell>
          <cell r="B18904" t="str">
            <v>11915-1</v>
          </cell>
          <cell r="E18904" t="str">
            <v>Стілець Сільвія хром.</v>
          </cell>
          <cell r="F18904" t="str">
            <v>Стілець Сільвія хром.</v>
          </cell>
          <cell r="G18904">
            <v>39353</v>
          </cell>
          <cell r="H18904">
            <v>142.5</v>
          </cell>
          <cell r="I18904" t="str">
            <v>0</v>
          </cell>
          <cell r="J18904" t="str">
            <v>м. Київ, вул. Хохлових №8, частана корпусу №4  (склад)</v>
          </cell>
          <cell r="K18904" t="str">
            <v>б/у</v>
          </cell>
          <cell r="M18904">
            <v>99</v>
          </cell>
        </row>
        <row r="18905">
          <cell r="A18905">
            <v>18902</v>
          </cell>
          <cell r="B18905" t="str">
            <v>11916-1</v>
          </cell>
          <cell r="E18905" t="str">
            <v>Стілець Сільвія хром.</v>
          </cell>
          <cell r="F18905" t="str">
            <v>Стілець Сільвія хром.</v>
          </cell>
          <cell r="G18905">
            <v>39353</v>
          </cell>
          <cell r="H18905">
            <v>142.5</v>
          </cell>
          <cell r="I18905" t="str">
            <v>0</v>
          </cell>
          <cell r="J18905" t="str">
            <v xml:space="preserve"> м.Київ, вул. Магнітогорська,1Д (склад)</v>
          </cell>
          <cell r="K18905" t="str">
            <v>Задовільний</v>
          </cell>
          <cell r="M18905">
            <v>99</v>
          </cell>
        </row>
        <row r="18906">
          <cell r="A18906">
            <v>18903</v>
          </cell>
          <cell r="B18906" t="str">
            <v>11917-1</v>
          </cell>
          <cell r="E18906" t="str">
            <v>Стілець Сільвія хром.</v>
          </cell>
          <cell r="F18906" t="str">
            <v>Стілець Сільвія хром.</v>
          </cell>
          <cell r="G18906">
            <v>39353</v>
          </cell>
          <cell r="H18906">
            <v>142.5</v>
          </cell>
          <cell r="I18906" t="str">
            <v>0</v>
          </cell>
          <cell r="J18906" t="str">
            <v xml:space="preserve"> м.Київ, вул. Магнітогорська,1Д (склад)</v>
          </cell>
          <cell r="K18906" t="str">
            <v>Задовільний</v>
          </cell>
          <cell r="M18906">
            <v>99</v>
          </cell>
        </row>
        <row r="18907">
          <cell r="A18907">
            <v>18904</v>
          </cell>
          <cell r="B18907" t="str">
            <v>11918-1</v>
          </cell>
          <cell r="E18907" t="str">
            <v>Стілець Сільвія хром.</v>
          </cell>
          <cell r="F18907" t="str">
            <v>Стілець Сільвія хром.</v>
          </cell>
          <cell r="G18907">
            <v>39353</v>
          </cell>
          <cell r="H18907">
            <v>142.5</v>
          </cell>
          <cell r="I18907" t="str">
            <v>0</v>
          </cell>
          <cell r="J18907" t="str">
            <v>Миколаївське відд.</v>
          </cell>
          <cell r="K18907" t="str">
            <v>Задовільний</v>
          </cell>
          <cell r="M18907">
            <v>99</v>
          </cell>
        </row>
        <row r="18908">
          <cell r="A18908">
            <v>18905</v>
          </cell>
          <cell r="B18908" t="str">
            <v>11919-1</v>
          </cell>
          <cell r="E18908" t="str">
            <v>Стілець Сільвія хром.</v>
          </cell>
          <cell r="F18908" t="str">
            <v>Стілець Сільвія хром.</v>
          </cell>
          <cell r="G18908">
            <v>39353</v>
          </cell>
          <cell r="H18908">
            <v>142.5</v>
          </cell>
          <cell r="I18908" t="str">
            <v>0</v>
          </cell>
          <cell r="J18908" t="str">
            <v>Миколаївське відд.</v>
          </cell>
          <cell r="K18908" t="str">
            <v>Задовільний</v>
          </cell>
          <cell r="M18908">
            <v>99</v>
          </cell>
        </row>
        <row r="18909">
          <cell r="A18909">
            <v>18906</v>
          </cell>
          <cell r="B18909" t="str">
            <v>11920-1</v>
          </cell>
          <cell r="E18909" t="str">
            <v>Стілець Сільвія хром.</v>
          </cell>
          <cell r="F18909" t="str">
            <v>Стілець Сільвія хром.</v>
          </cell>
          <cell r="G18909">
            <v>39353</v>
          </cell>
          <cell r="H18909">
            <v>142.5</v>
          </cell>
          <cell r="I18909" t="str">
            <v>0</v>
          </cell>
          <cell r="J18909" t="str">
            <v>Прорізне відділення</v>
          </cell>
          <cell r="K18909" t="str">
            <v>Задовільний</v>
          </cell>
          <cell r="M18909">
            <v>99</v>
          </cell>
        </row>
        <row r="18910">
          <cell r="A18910">
            <v>18907</v>
          </cell>
          <cell r="B18910" t="str">
            <v>11922-1</v>
          </cell>
          <cell r="E18910" t="str">
            <v>Стілець Сільвія хром.</v>
          </cell>
          <cell r="F18910" t="str">
            <v>Стілець Сільвія хром.</v>
          </cell>
          <cell r="G18910">
            <v>39353</v>
          </cell>
          <cell r="H18910">
            <v>142.5</v>
          </cell>
          <cell r="I18910" t="str">
            <v>0</v>
          </cell>
          <cell r="J18910" t="str">
            <v>Івано-Франівське РВ</v>
          </cell>
          <cell r="K18910" t="str">
            <v>Задовільний</v>
          </cell>
          <cell r="M18910">
            <v>99</v>
          </cell>
        </row>
        <row r="18911">
          <cell r="A18911">
            <v>18908</v>
          </cell>
          <cell r="B18911" t="str">
            <v>11923-1</v>
          </cell>
          <cell r="E18911" t="str">
            <v>Стілець Сільвія хром.</v>
          </cell>
          <cell r="F18911" t="str">
            <v>Стілець Сільвія хром.</v>
          </cell>
          <cell r="G18911">
            <v>39353</v>
          </cell>
          <cell r="H18911">
            <v>142.5</v>
          </cell>
          <cell r="I18911" t="str">
            <v>0</v>
          </cell>
          <cell r="J18911" t="str">
            <v>Бучацьке відділення</v>
          </cell>
          <cell r="K18911" t="str">
            <v>Задовільний</v>
          </cell>
          <cell r="M18911">
            <v>99</v>
          </cell>
        </row>
        <row r="18912">
          <cell r="A18912">
            <v>18909</v>
          </cell>
          <cell r="B18912" t="str">
            <v>11924-1</v>
          </cell>
          <cell r="E18912" t="str">
            <v>Стілець Сільвія хром.</v>
          </cell>
          <cell r="F18912" t="str">
            <v>Стілець Сільвія хром.</v>
          </cell>
          <cell r="G18912">
            <v>39353</v>
          </cell>
          <cell r="H18912">
            <v>142.5</v>
          </cell>
          <cell r="I18912" t="str">
            <v>0</v>
          </cell>
          <cell r="J18912" t="str">
            <v>Тернопільське РВ</v>
          </cell>
          <cell r="K18912" t="str">
            <v>Задовільний</v>
          </cell>
          <cell r="M18912">
            <v>99</v>
          </cell>
        </row>
        <row r="18913">
          <cell r="A18913">
            <v>18910</v>
          </cell>
          <cell r="B18913" t="str">
            <v>CRN85-1</v>
          </cell>
          <cell r="E18913" t="str">
            <v>Крiсло Мiнiстр</v>
          </cell>
          <cell r="F18913" t="str">
            <v>Крiсло Мiнiстр</v>
          </cell>
          <cell r="G18913">
            <v>39426</v>
          </cell>
          <cell r="H18913">
            <v>850</v>
          </cell>
          <cell r="I18913" t="str">
            <v>0</v>
          </cell>
          <cell r="J18913" t="str">
            <v>Бучацьке відділення</v>
          </cell>
          <cell r="K18913" t="str">
            <v>Задовільний</v>
          </cell>
          <cell r="M18913">
            <v>232</v>
          </cell>
        </row>
        <row r="18914">
          <cell r="A18914">
            <v>18911</v>
          </cell>
          <cell r="B18914" t="str">
            <v>DNP45-2</v>
          </cell>
          <cell r="E18914" t="str">
            <v>Гардероб 1к.01.20</v>
          </cell>
          <cell r="F18914" t="str">
            <v>Гардероб 1к.01.20</v>
          </cell>
          <cell r="G18914">
            <v>39297</v>
          </cell>
          <cell r="H18914">
            <v>784.6</v>
          </cell>
          <cell r="I18914" t="str">
            <v>0</v>
          </cell>
          <cell r="J18914" t="str">
            <v>Бучацьке відділення</v>
          </cell>
          <cell r="K18914" t="str">
            <v>Задовільний</v>
          </cell>
          <cell r="M18914">
            <v>300</v>
          </cell>
        </row>
        <row r="18915">
          <cell r="A18915">
            <v>18912</v>
          </cell>
          <cell r="B18915" t="str">
            <v>DNP45-6</v>
          </cell>
          <cell r="E18915" t="str">
            <v>Гардероб 1к.01.20</v>
          </cell>
          <cell r="F18915" t="str">
            <v>Гардероб 1к.01.20</v>
          </cell>
          <cell r="G18915">
            <v>39297</v>
          </cell>
          <cell r="H18915">
            <v>784.6</v>
          </cell>
          <cell r="I18915" t="str">
            <v>0</v>
          </cell>
          <cell r="J18915" t="str">
            <v>Подільське відд.</v>
          </cell>
          <cell r="K18915" t="str">
            <v>Задовільний</v>
          </cell>
          <cell r="M18915">
            <v>300</v>
          </cell>
        </row>
        <row r="18916">
          <cell r="A18916">
            <v>18913</v>
          </cell>
          <cell r="B18916" t="str">
            <v>11925-1</v>
          </cell>
          <cell r="E18916" t="str">
            <v>Стілець Сільвія хром.</v>
          </cell>
          <cell r="F18916" t="str">
            <v>Стілець Сільвія хром.</v>
          </cell>
          <cell r="G18916">
            <v>39353</v>
          </cell>
          <cell r="H18916">
            <v>142.5</v>
          </cell>
          <cell r="I18916" t="str">
            <v>0</v>
          </cell>
          <cell r="J18916" t="str">
            <v>Гоголівське відділення</v>
          </cell>
          <cell r="K18916" t="str">
            <v>Задовільний</v>
          </cell>
          <cell r="M18916">
            <v>99</v>
          </cell>
        </row>
        <row r="18917">
          <cell r="A18917">
            <v>18914</v>
          </cell>
          <cell r="B18917" t="str">
            <v>KIR45/2</v>
          </cell>
          <cell r="E18917" t="str">
            <v>Комутатор клав.,монiтора KVM-401</v>
          </cell>
          <cell r="F18917" t="str">
            <v>Комутатор клав.,монiтора KVM-401</v>
          </cell>
          <cell r="G18917">
            <v>39297</v>
          </cell>
          <cell r="H18917">
            <v>498.2</v>
          </cell>
          <cell r="I18917" t="str">
            <v>0</v>
          </cell>
          <cell r="J18917" t="str">
            <v>Гоголівське відділення</v>
          </cell>
          <cell r="K18917" t="str">
            <v>Задовільний</v>
          </cell>
          <cell r="M18917">
            <v>167</v>
          </cell>
        </row>
        <row r="18918">
          <cell r="A18918">
            <v>18915</v>
          </cell>
          <cell r="B18918" t="str">
            <v>11926-1</v>
          </cell>
          <cell r="E18918" t="str">
            <v>Стілець Сільвія хром.</v>
          </cell>
          <cell r="F18918" t="str">
            <v>Стілець Сільвія хром.</v>
          </cell>
          <cell r="G18918">
            <v>39353</v>
          </cell>
          <cell r="H18918">
            <v>142.5</v>
          </cell>
          <cell r="I18918" t="str">
            <v>0</v>
          </cell>
          <cell r="J18918" t="str">
            <v xml:space="preserve"> м.Київ, вул. Магнітогорська,1Д (склад)</v>
          </cell>
          <cell r="K18918" t="str">
            <v>Задовільний</v>
          </cell>
          <cell r="M18918">
            <v>99</v>
          </cell>
        </row>
        <row r="18919">
          <cell r="A18919">
            <v>18916</v>
          </cell>
          <cell r="B18919" t="str">
            <v>11927-1</v>
          </cell>
          <cell r="E18919" t="str">
            <v>Стілець Сільвія хром.</v>
          </cell>
          <cell r="F18919" t="str">
            <v>Стілець Сільвія хром.</v>
          </cell>
          <cell r="G18919">
            <v>39353</v>
          </cell>
          <cell r="H18919">
            <v>142.5</v>
          </cell>
          <cell r="I18919" t="str">
            <v>0</v>
          </cell>
          <cell r="J18919" t="str">
            <v>Вінницьке РВ</v>
          </cell>
          <cell r="K18919" t="str">
            <v>Задовільний</v>
          </cell>
          <cell r="M18919">
            <v>99</v>
          </cell>
        </row>
        <row r="18920">
          <cell r="A18920">
            <v>18917</v>
          </cell>
          <cell r="B18920" t="str">
            <v>11928-1</v>
          </cell>
          <cell r="E18920" t="str">
            <v>Стілець Сільвія хром.</v>
          </cell>
          <cell r="F18920" t="str">
            <v>Стілець Сільвія хром.</v>
          </cell>
          <cell r="G18920">
            <v>39353</v>
          </cell>
          <cell r="H18920">
            <v>142.5</v>
          </cell>
          <cell r="I18920" t="str">
            <v>0</v>
          </cell>
          <cell r="J18920" t="str">
            <v xml:space="preserve"> м.Київ, вул. Магнітогорська,1Д (склад)</v>
          </cell>
          <cell r="K18920" t="str">
            <v>Задовільний</v>
          </cell>
          <cell r="M18920">
            <v>99</v>
          </cell>
        </row>
        <row r="18921">
          <cell r="A18921">
            <v>18918</v>
          </cell>
          <cell r="B18921" t="str">
            <v>11929-1</v>
          </cell>
          <cell r="E18921" t="str">
            <v>Стілець Сільвія хром.</v>
          </cell>
          <cell r="F18921" t="str">
            <v>Стілець Сільвія хром.</v>
          </cell>
          <cell r="G18921">
            <v>39353</v>
          </cell>
          <cell r="H18921">
            <v>142.5</v>
          </cell>
          <cell r="I18921" t="str">
            <v>0</v>
          </cell>
          <cell r="J18921" t="str">
            <v xml:space="preserve"> м.Київ, вул. Магнітогорська,1Д (склад)</v>
          </cell>
          <cell r="K18921" t="str">
            <v>Задовільний</v>
          </cell>
          <cell r="M18921">
            <v>99</v>
          </cell>
        </row>
        <row r="18922">
          <cell r="A18922">
            <v>18919</v>
          </cell>
          <cell r="B18922" t="str">
            <v>11930-1</v>
          </cell>
          <cell r="E18922" t="str">
            <v>Стілець Сільвія хром.</v>
          </cell>
          <cell r="F18922" t="str">
            <v>Стілець Сільвія хром.</v>
          </cell>
          <cell r="G18922">
            <v>39353</v>
          </cell>
          <cell r="H18922">
            <v>142.5</v>
          </cell>
          <cell r="I18922" t="str">
            <v>0</v>
          </cell>
          <cell r="J18922" t="str">
            <v>Новоподільське відділення</v>
          </cell>
          <cell r="K18922" t="str">
            <v>Задовільний</v>
          </cell>
          <cell r="M18922">
            <v>99</v>
          </cell>
        </row>
        <row r="18923">
          <cell r="A18923">
            <v>18920</v>
          </cell>
          <cell r="B18923" t="str">
            <v>11931-1</v>
          </cell>
          <cell r="E18923" t="str">
            <v>Стілець Сільвія хром.</v>
          </cell>
          <cell r="F18923" t="str">
            <v>Стілець Сільвія хром.</v>
          </cell>
          <cell r="G18923">
            <v>39353</v>
          </cell>
          <cell r="H18923">
            <v>142.5</v>
          </cell>
          <cell r="I18923" t="str">
            <v>0</v>
          </cell>
          <cell r="J18923" t="str">
            <v>Новоподільське відділення</v>
          </cell>
          <cell r="K18923" t="str">
            <v>Задовільний</v>
          </cell>
          <cell r="M18923">
            <v>99</v>
          </cell>
        </row>
        <row r="18924">
          <cell r="A18924">
            <v>18921</v>
          </cell>
          <cell r="B18924" t="str">
            <v>11932-1</v>
          </cell>
          <cell r="E18924" t="str">
            <v>Стілець Сільвія хром.</v>
          </cell>
          <cell r="F18924" t="str">
            <v>Стілець Сільвія хром.</v>
          </cell>
          <cell r="G18924">
            <v>39353</v>
          </cell>
          <cell r="H18924">
            <v>142.5</v>
          </cell>
          <cell r="I18924" t="str">
            <v>0</v>
          </cell>
          <cell r="J18924" t="str">
            <v>Новоподільське відділення</v>
          </cell>
          <cell r="K18924" t="str">
            <v>Задовільний</v>
          </cell>
          <cell r="M18924">
            <v>99</v>
          </cell>
        </row>
        <row r="18925">
          <cell r="A18925">
            <v>18922</v>
          </cell>
          <cell r="B18925" t="str">
            <v>11933-1</v>
          </cell>
          <cell r="E18925" t="str">
            <v>Стілець Сільвія хром.</v>
          </cell>
          <cell r="F18925" t="str">
            <v>Стілець Сільвія хром.</v>
          </cell>
          <cell r="G18925">
            <v>39353</v>
          </cell>
          <cell r="H18925">
            <v>142.5</v>
          </cell>
          <cell r="I18925" t="str">
            <v>0</v>
          </cell>
          <cell r="J18925" t="str">
            <v xml:space="preserve"> м.Київ, вул. Магнітогорська,1Д (склад)</v>
          </cell>
          <cell r="K18925" t="str">
            <v>Задовільний</v>
          </cell>
          <cell r="M18925">
            <v>99</v>
          </cell>
        </row>
        <row r="18926">
          <cell r="A18926">
            <v>18923</v>
          </cell>
          <cell r="B18926" t="str">
            <v>11934-1</v>
          </cell>
          <cell r="E18926" t="str">
            <v>Стілець Сільвія хром.</v>
          </cell>
          <cell r="F18926" t="str">
            <v>Стілець Сільвія хром.</v>
          </cell>
          <cell r="G18926">
            <v>39353</v>
          </cell>
          <cell r="H18926">
            <v>142.5</v>
          </cell>
          <cell r="I18926" t="str">
            <v>0</v>
          </cell>
          <cell r="J18926" t="str">
            <v xml:space="preserve"> м.Київ, вул. Магнітогорська,1Д (склад)</v>
          </cell>
          <cell r="K18926" t="str">
            <v>Задовільний</v>
          </cell>
          <cell r="M18926">
            <v>99</v>
          </cell>
        </row>
        <row r="18927">
          <cell r="A18927">
            <v>18924</v>
          </cell>
          <cell r="B18927" t="str">
            <v>11935-1</v>
          </cell>
          <cell r="E18927" t="str">
            <v>Стілець Сільвія хром.</v>
          </cell>
          <cell r="F18927" t="str">
            <v>Стілець Сільвія хром.</v>
          </cell>
          <cell r="G18927">
            <v>39353</v>
          </cell>
          <cell r="H18927">
            <v>142.5</v>
          </cell>
          <cell r="I18927" t="str">
            <v>0</v>
          </cell>
          <cell r="J18927" t="str">
            <v xml:space="preserve"> м.Київ, вул. Магнітогорська,1Д (склад)</v>
          </cell>
          <cell r="K18927" t="str">
            <v>Задовільний</v>
          </cell>
          <cell r="M18927">
            <v>99</v>
          </cell>
        </row>
        <row r="18928">
          <cell r="A18928">
            <v>18925</v>
          </cell>
          <cell r="B18928" t="str">
            <v>11936-1</v>
          </cell>
          <cell r="E18928" t="str">
            <v>Стілець Сільвія хром.</v>
          </cell>
          <cell r="F18928" t="str">
            <v>Стілець Сільвія хром.</v>
          </cell>
          <cell r="G18928">
            <v>39353</v>
          </cell>
          <cell r="H18928">
            <v>142.5</v>
          </cell>
          <cell r="I18928" t="str">
            <v>0</v>
          </cell>
          <cell r="J18928" t="str">
            <v xml:space="preserve"> м.Київ, вул. Магнітогорська,1Д (склад)</v>
          </cell>
          <cell r="K18928" t="str">
            <v>Задовільний</v>
          </cell>
          <cell r="M18928">
            <v>99</v>
          </cell>
        </row>
        <row r="18929">
          <cell r="A18929">
            <v>18926</v>
          </cell>
          <cell r="B18929" t="str">
            <v>11937-1</v>
          </cell>
          <cell r="E18929" t="str">
            <v>Стілець Сільвія хром.</v>
          </cell>
          <cell r="F18929" t="str">
            <v>Стілець Сільвія хром.</v>
          </cell>
          <cell r="G18929">
            <v>39353</v>
          </cell>
          <cell r="H18929">
            <v>142.5</v>
          </cell>
          <cell r="I18929" t="str">
            <v>0</v>
          </cell>
          <cell r="J18929" t="str">
            <v>Подільське відд.</v>
          </cell>
          <cell r="K18929" t="str">
            <v>Задовільний</v>
          </cell>
          <cell r="M18929">
            <v>99</v>
          </cell>
        </row>
        <row r="18930">
          <cell r="A18930">
            <v>18927</v>
          </cell>
          <cell r="B18930" t="str">
            <v>11938-1</v>
          </cell>
          <cell r="E18930" t="str">
            <v>Стілець Сільвія хром.</v>
          </cell>
          <cell r="F18930" t="str">
            <v>Стілець Сільвія хром.</v>
          </cell>
          <cell r="G18930">
            <v>39353</v>
          </cell>
          <cell r="H18930">
            <v>142.5</v>
          </cell>
          <cell r="I18930" t="str">
            <v>0</v>
          </cell>
          <cell r="J18930" t="str">
            <v>к.33</v>
          </cell>
          <cell r="K18930" t="str">
            <v>Задовільний</v>
          </cell>
          <cell r="M18930">
            <v>99</v>
          </cell>
        </row>
        <row r="18931">
          <cell r="A18931">
            <v>18928</v>
          </cell>
          <cell r="B18931" t="str">
            <v>11939-1</v>
          </cell>
          <cell r="E18931" t="str">
            <v>Стілець Сільвія хром.</v>
          </cell>
          <cell r="F18931" t="str">
            <v>Стілець Сільвія хром.</v>
          </cell>
          <cell r="G18931">
            <v>39353</v>
          </cell>
          <cell r="H18931">
            <v>142.5</v>
          </cell>
          <cell r="I18931" t="str">
            <v>0</v>
          </cell>
          <cell r="J18931" t="str">
            <v>Подільське відд.</v>
          </cell>
          <cell r="K18931" t="str">
            <v>Задовільний</v>
          </cell>
          <cell r="M18931">
            <v>99</v>
          </cell>
        </row>
        <row r="18932">
          <cell r="A18932">
            <v>18929</v>
          </cell>
          <cell r="B18932" t="str">
            <v>11940-1</v>
          </cell>
          <cell r="E18932" t="str">
            <v>Стілець Сільвія хром.</v>
          </cell>
          <cell r="F18932" t="str">
            <v>Стілець Сільвія хром.</v>
          </cell>
          <cell r="G18932">
            <v>39353</v>
          </cell>
          <cell r="H18932">
            <v>142.5</v>
          </cell>
          <cell r="I18932" t="str">
            <v>0</v>
          </cell>
          <cell r="J18932" t="str">
            <v>Подільське відд.</v>
          </cell>
          <cell r="K18932" t="str">
            <v>Задовільний</v>
          </cell>
          <cell r="M18932">
            <v>99</v>
          </cell>
        </row>
        <row r="18933">
          <cell r="A18933">
            <v>18930</v>
          </cell>
          <cell r="B18933" t="str">
            <v>11942-1</v>
          </cell>
          <cell r="E18933" t="str">
            <v>Стілець Сільвія хром.</v>
          </cell>
          <cell r="F18933" t="str">
            <v>Стілець Сільвія хром.</v>
          </cell>
          <cell r="G18933">
            <v>39353</v>
          </cell>
          <cell r="H18933">
            <v>142.5</v>
          </cell>
          <cell r="I18933" t="str">
            <v>0</v>
          </cell>
          <cell r="J18933" t="str">
            <v>Подільське відд.</v>
          </cell>
          <cell r="K18933" t="str">
            <v>Задовільний</v>
          </cell>
          <cell r="M18933">
            <v>99</v>
          </cell>
        </row>
        <row r="18934">
          <cell r="A18934">
            <v>18931</v>
          </cell>
          <cell r="B18934" t="str">
            <v>11943-1</v>
          </cell>
          <cell r="E18934" t="str">
            <v>Стілець Сільвія хром.</v>
          </cell>
          <cell r="F18934" t="str">
            <v>Стілець Сільвія хром.</v>
          </cell>
          <cell r="G18934">
            <v>39353</v>
          </cell>
          <cell r="H18934">
            <v>142.5</v>
          </cell>
          <cell r="I18934" t="str">
            <v>0</v>
          </cell>
          <cell r="J18934" t="str">
            <v>м. Київ, вул.Кирилівська,82 (склад)</v>
          </cell>
          <cell r="K18934" t="str">
            <v>Задовільний</v>
          </cell>
          <cell r="M18934">
            <v>99</v>
          </cell>
        </row>
        <row r="18935">
          <cell r="A18935">
            <v>18932</v>
          </cell>
          <cell r="B18935" t="str">
            <v>11944-1</v>
          </cell>
          <cell r="E18935" t="str">
            <v>Стілець Сільвія хром.</v>
          </cell>
          <cell r="F18935" t="str">
            <v>Стілець Сільвія хром.</v>
          </cell>
          <cell r="G18935">
            <v>39353</v>
          </cell>
          <cell r="H18935">
            <v>142.5</v>
          </cell>
          <cell r="I18935" t="str">
            <v>0</v>
          </cell>
          <cell r="J18935" t="str">
            <v>Новоподільське відділення</v>
          </cell>
          <cell r="K18935" t="str">
            <v>Задовільний</v>
          </cell>
          <cell r="M18935">
            <v>99</v>
          </cell>
        </row>
        <row r="18936">
          <cell r="A18936">
            <v>18933</v>
          </cell>
          <cell r="B18936" t="str">
            <v>11945-1</v>
          </cell>
          <cell r="E18936" t="str">
            <v>Стілець Сільвія хром.</v>
          </cell>
          <cell r="F18936" t="str">
            <v>Стілець Сільвія хром.</v>
          </cell>
          <cell r="G18936">
            <v>39353</v>
          </cell>
          <cell r="H18936">
            <v>142.5</v>
          </cell>
          <cell r="I18936" t="str">
            <v>0</v>
          </cell>
          <cell r="J18936" t="str">
            <v>Новоподільське відділення</v>
          </cell>
          <cell r="K18936" t="str">
            <v>Задовільний</v>
          </cell>
          <cell r="M18936">
            <v>99</v>
          </cell>
        </row>
        <row r="18937">
          <cell r="A18937">
            <v>18934</v>
          </cell>
          <cell r="B18937" t="str">
            <v>11946-1</v>
          </cell>
          <cell r="E18937" t="str">
            <v>Стілець Сільвія хром.</v>
          </cell>
          <cell r="F18937" t="str">
            <v>Стілець Сільвія хром.</v>
          </cell>
          <cell r="G18937">
            <v>39353</v>
          </cell>
          <cell r="H18937">
            <v>142.5</v>
          </cell>
          <cell r="I18937" t="str">
            <v>0</v>
          </cell>
          <cell r="J18937" t="str">
            <v>Новоподільське відділення</v>
          </cell>
          <cell r="K18937" t="str">
            <v>Задовільний</v>
          </cell>
          <cell r="M18937">
            <v>99</v>
          </cell>
        </row>
        <row r="18938">
          <cell r="A18938">
            <v>18935</v>
          </cell>
          <cell r="B18938" t="str">
            <v>11947-1</v>
          </cell>
          <cell r="E18938" t="str">
            <v>Стілець Сільвія хром.</v>
          </cell>
          <cell r="F18938" t="str">
            <v>Стілець Сільвія хром.</v>
          </cell>
          <cell r="G18938">
            <v>39353</v>
          </cell>
          <cell r="H18938">
            <v>142.5</v>
          </cell>
          <cell r="I18938" t="str">
            <v>0</v>
          </cell>
          <cell r="J18938" t="str">
            <v>м. Київ, вул.Кирилівська,82 (склад)</v>
          </cell>
          <cell r="K18938" t="str">
            <v>Задовільний</v>
          </cell>
          <cell r="M18938">
            <v>99</v>
          </cell>
        </row>
        <row r="18939">
          <cell r="A18939">
            <v>18936</v>
          </cell>
          <cell r="B18939" t="str">
            <v>11948-1</v>
          </cell>
          <cell r="E18939" t="str">
            <v>Стілець Сільвія хром.</v>
          </cell>
          <cell r="F18939" t="str">
            <v>Стілець Сільвія хром.</v>
          </cell>
          <cell r="G18939">
            <v>39353</v>
          </cell>
          <cell r="H18939">
            <v>142.5</v>
          </cell>
          <cell r="I18939" t="str">
            <v>0</v>
          </cell>
          <cell r="J18939" t="str">
            <v>м. Київ, вул.Кирилівська,82 (склад)</v>
          </cell>
          <cell r="K18939" t="str">
            <v>Задовільний</v>
          </cell>
          <cell r="M18939">
            <v>99</v>
          </cell>
        </row>
        <row r="18940">
          <cell r="A18940">
            <v>18937</v>
          </cell>
          <cell r="B18940" t="str">
            <v>12182-1</v>
          </cell>
          <cell r="E18940" t="str">
            <v>Стілець Сільвія хром.</v>
          </cell>
          <cell r="F18940" t="str">
            <v>Стілець Сільвія хром.</v>
          </cell>
          <cell r="G18940">
            <v>39386</v>
          </cell>
          <cell r="H18940">
            <v>142.5</v>
          </cell>
          <cell r="I18940" t="str">
            <v>0</v>
          </cell>
          <cell r="J18940" t="str">
            <v>Новоподільське відділення</v>
          </cell>
          <cell r="K18940" t="str">
            <v>Задовільний</v>
          </cell>
          <cell r="M18940">
            <v>99</v>
          </cell>
        </row>
        <row r="18941">
          <cell r="A18941">
            <v>18938</v>
          </cell>
          <cell r="B18941" t="str">
            <v>12183-1</v>
          </cell>
          <cell r="E18941" t="str">
            <v>Стілець Сільвія хром.</v>
          </cell>
          <cell r="F18941" t="str">
            <v>Стілець Сільвія хром.</v>
          </cell>
          <cell r="G18941">
            <v>39386</v>
          </cell>
          <cell r="H18941">
            <v>142.5</v>
          </cell>
          <cell r="I18941" t="str">
            <v>0</v>
          </cell>
          <cell r="J18941" t="str">
            <v>Подільське відд.</v>
          </cell>
          <cell r="K18941" t="str">
            <v>Задовільний</v>
          </cell>
          <cell r="M18941">
            <v>99</v>
          </cell>
        </row>
        <row r="18942">
          <cell r="A18942">
            <v>18939</v>
          </cell>
          <cell r="B18942" t="str">
            <v>12184-1</v>
          </cell>
          <cell r="E18942" t="str">
            <v>Стілець Сільвія хром.</v>
          </cell>
          <cell r="F18942" t="str">
            <v>Стілець Сільвія хром.</v>
          </cell>
          <cell r="G18942">
            <v>39386</v>
          </cell>
          <cell r="H18942">
            <v>142.5</v>
          </cell>
          <cell r="I18942" t="str">
            <v>0</v>
          </cell>
          <cell r="J18942" t="str">
            <v>(Процес.центр)</v>
          </cell>
          <cell r="K18942" t="str">
            <v>Задовільний</v>
          </cell>
          <cell r="M18942">
            <v>99</v>
          </cell>
        </row>
        <row r="18943">
          <cell r="A18943">
            <v>18940</v>
          </cell>
          <cell r="B18943" t="str">
            <v>KR356/1</v>
          </cell>
          <cell r="E18943" t="str">
            <v>Крiсло кожзам Prestige GTS V-4 з пiдлокотниками</v>
          </cell>
          <cell r="F18943" t="str">
            <v>Крiсло кожзам Prestige GTS V-4 з пiдлокотниками</v>
          </cell>
          <cell r="G18943">
            <v>38868</v>
          </cell>
          <cell r="H18943">
            <v>278</v>
          </cell>
          <cell r="I18943" t="str">
            <v>0</v>
          </cell>
          <cell r="J18943" t="str">
            <v>(Процес.центр)</v>
          </cell>
          <cell r="K18943" t="str">
            <v>Задовільний</v>
          </cell>
          <cell r="M18943">
            <v>140</v>
          </cell>
        </row>
        <row r="18944">
          <cell r="A18944">
            <v>18941</v>
          </cell>
          <cell r="B18944" t="str">
            <v>KR357/1</v>
          </cell>
          <cell r="E18944" t="str">
            <v>Крiсло кожзам Prestige GTS V-4 з пiдлокотниками</v>
          </cell>
          <cell r="F18944" t="str">
            <v>Крiсло кожзам Prestige GTS V-4 з пiдлокотниками</v>
          </cell>
          <cell r="G18944">
            <v>38868</v>
          </cell>
          <cell r="H18944">
            <v>278</v>
          </cell>
          <cell r="I18944" t="str">
            <v>0</v>
          </cell>
          <cell r="J18944" t="str">
            <v>Новоподільське відділення</v>
          </cell>
          <cell r="K18944" t="str">
            <v>Задовільний</v>
          </cell>
          <cell r="M18944">
            <v>140</v>
          </cell>
        </row>
        <row r="18945">
          <cell r="A18945">
            <v>18942</v>
          </cell>
          <cell r="B18945" t="str">
            <v>KR358/1</v>
          </cell>
          <cell r="E18945" t="str">
            <v>Крiсло кожзам Prestige GTS V-4 з пiдлокотниками</v>
          </cell>
          <cell r="F18945" t="str">
            <v>Крiсло кожзам Prestige GTS V-4 з пiдлокотниками</v>
          </cell>
          <cell r="G18945">
            <v>38868</v>
          </cell>
          <cell r="H18945">
            <v>278</v>
          </cell>
          <cell r="I18945" t="str">
            <v>0</v>
          </cell>
          <cell r="J18945" t="str">
            <v>Новоподільське відділення</v>
          </cell>
          <cell r="K18945" t="str">
            <v>Задовільний</v>
          </cell>
          <cell r="M18945">
            <v>140</v>
          </cell>
        </row>
        <row r="18946">
          <cell r="A18946">
            <v>18943</v>
          </cell>
          <cell r="B18946" t="str">
            <v>12185-1</v>
          </cell>
          <cell r="E18946" t="str">
            <v>Стілець Сільвія хром.</v>
          </cell>
          <cell r="F18946" t="str">
            <v>Стілець Сільвія хром.</v>
          </cell>
          <cell r="G18946">
            <v>39386</v>
          </cell>
          <cell r="H18946">
            <v>142.5</v>
          </cell>
          <cell r="I18946" t="str">
            <v>0</v>
          </cell>
          <cell r="J18946" t="str">
            <v>Гоголівське відділення</v>
          </cell>
          <cell r="K18946" t="str">
            <v>Задовільний</v>
          </cell>
          <cell r="M18946">
            <v>99</v>
          </cell>
        </row>
        <row r="18947">
          <cell r="A18947">
            <v>18944</v>
          </cell>
          <cell r="B18947" t="str">
            <v>12186-1</v>
          </cell>
          <cell r="E18947" t="str">
            <v>Стілець Сільвія хром.</v>
          </cell>
          <cell r="F18947" t="str">
            <v>Стілець Сільвія хром.</v>
          </cell>
          <cell r="G18947">
            <v>39386</v>
          </cell>
          <cell r="H18947">
            <v>142.5</v>
          </cell>
          <cell r="I18947" t="str">
            <v>0</v>
          </cell>
          <cell r="J18947" t="str">
            <v>Гоголівське відділення</v>
          </cell>
          <cell r="K18947" t="str">
            <v>Задовільний</v>
          </cell>
          <cell r="M18947">
            <v>99</v>
          </cell>
        </row>
        <row r="18948">
          <cell r="A18948">
            <v>18945</v>
          </cell>
          <cell r="B18948" t="str">
            <v>12187-1</v>
          </cell>
          <cell r="E18948" t="str">
            <v>Стілець Сільвія хром.</v>
          </cell>
          <cell r="F18948" t="str">
            <v>Стілець Сільвія хром.</v>
          </cell>
          <cell r="G18948">
            <v>39386</v>
          </cell>
          <cell r="H18948">
            <v>142.5</v>
          </cell>
          <cell r="I18948" t="str">
            <v>0</v>
          </cell>
          <cell r="J18948" t="str">
            <v>(Процес.центр)</v>
          </cell>
          <cell r="K18948" t="str">
            <v>Задовільний</v>
          </cell>
          <cell r="M18948">
            <v>99</v>
          </cell>
        </row>
        <row r="18949">
          <cell r="A18949">
            <v>18946</v>
          </cell>
          <cell r="B18949" t="str">
            <v>12188-1</v>
          </cell>
          <cell r="E18949" t="str">
            <v>Стілець Сільвія хром.</v>
          </cell>
          <cell r="F18949" t="str">
            <v>Стілець Сільвія хром.</v>
          </cell>
          <cell r="G18949">
            <v>39386</v>
          </cell>
          <cell r="H18949">
            <v>142.5</v>
          </cell>
          <cell r="I18949" t="str">
            <v>0</v>
          </cell>
          <cell r="J18949" t="str">
            <v>(Процес.центр)</v>
          </cell>
          <cell r="K18949" t="str">
            <v>Задовільний</v>
          </cell>
          <cell r="M18949">
            <v>99</v>
          </cell>
        </row>
        <row r="18950">
          <cell r="A18950">
            <v>18947</v>
          </cell>
          <cell r="B18950" t="str">
            <v>12189-1</v>
          </cell>
          <cell r="E18950" t="str">
            <v>Стілець Сільвія хром.</v>
          </cell>
          <cell r="F18950" t="str">
            <v>Стілець Сільвія хром.</v>
          </cell>
          <cell r="G18950">
            <v>39386</v>
          </cell>
          <cell r="H18950">
            <v>142.5</v>
          </cell>
          <cell r="I18950" t="str">
            <v>0</v>
          </cell>
          <cell r="J18950" t="str">
            <v>(Процес.центр)</v>
          </cell>
          <cell r="K18950" t="str">
            <v>Задовільний</v>
          </cell>
          <cell r="M18950">
            <v>99</v>
          </cell>
        </row>
        <row r="18951">
          <cell r="A18951">
            <v>18948</v>
          </cell>
          <cell r="B18951" t="str">
            <v>12191-1</v>
          </cell>
          <cell r="E18951" t="str">
            <v>Стілець Сільвія хром.</v>
          </cell>
          <cell r="F18951" t="str">
            <v>Стілець Сільвія хром.</v>
          </cell>
          <cell r="G18951">
            <v>39386</v>
          </cell>
          <cell r="H18951">
            <v>142.5</v>
          </cell>
          <cell r="I18951" t="str">
            <v>0</v>
          </cell>
          <cell r="J18951" t="str">
            <v>(Процес.центр)</v>
          </cell>
          <cell r="K18951" t="str">
            <v>Задовільний</v>
          </cell>
          <cell r="M18951">
            <v>99</v>
          </cell>
        </row>
        <row r="18952">
          <cell r="A18952">
            <v>18949</v>
          </cell>
          <cell r="B18952" t="str">
            <v>12192-1</v>
          </cell>
          <cell r="E18952" t="str">
            <v>Стілець Сільвія хром.</v>
          </cell>
          <cell r="F18952" t="str">
            <v>Стілець Сільвія хром.</v>
          </cell>
          <cell r="G18952">
            <v>39386</v>
          </cell>
          <cell r="H18952">
            <v>142.5</v>
          </cell>
          <cell r="I18952" t="str">
            <v>0</v>
          </cell>
          <cell r="J18952" t="str">
            <v>(Процес.центр)</v>
          </cell>
          <cell r="K18952" t="str">
            <v>Задовільний</v>
          </cell>
          <cell r="M18952">
            <v>99</v>
          </cell>
        </row>
        <row r="18953">
          <cell r="A18953">
            <v>18950</v>
          </cell>
          <cell r="B18953" t="str">
            <v>12193-1</v>
          </cell>
          <cell r="E18953" t="str">
            <v>Стілець Сільвія хром.</v>
          </cell>
          <cell r="F18953" t="str">
            <v>Стілець Сільвія хром.</v>
          </cell>
          <cell r="G18953">
            <v>39386</v>
          </cell>
          <cell r="H18953">
            <v>142.5</v>
          </cell>
          <cell r="I18953" t="str">
            <v>0</v>
          </cell>
          <cell r="J18953" t="str">
            <v>(Процес.центр)</v>
          </cell>
          <cell r="K18953" t="str">
            <v>Задовільний</v>
          </cell>
          <cell r="M18953">
            <v>99</v>
          </cell>
        </row>
        <row r="18954">
          <cell r="A18954">
            <v>18951</v>
          </cell>
          <cell r="B18954" t="str">
            <v>12194-1</v>
          </cell>
          <cell r="E18954" t="str">
            <v>Стілець Сільвія хром.</v>
          </cell>
          <cell r="F18954" t="str">
            <v>Стілець Сільвія хром.</v>
          </cell>
          <cell r="G18954">
            <v>39386</v>
          </cell>
          <cell r="H18954">
            <v>142.5</v>
          </cell>
          <cell r="I18954" t="str">
            <v>0</v>
          </cell>
          <cell r="J18954" t="str">
            <v>(Процес.центр)</v>
          </cell>
          <cell r="K18954" t="str">
            <v>Задовільний</v>
          </cell>
          <cell r="M18954">
            <v>99</v>
          </cell>
        </row>
        <row r="18955">
          <cell r="A18955">
            <v>18952</v>
          </cell>
          <cell r="B18955" t="str">
            <v>12195-1</v>
          </cell>
          <cell r="E18955" t="str">
            <v>Стілець Сільвія хром.</v>
          </cell>
          <cell r="F18955" t="str">
            <v>Стілець Сільвія хром.</v>
          </cell>
          <cell r="G18955">
            <v>39386</v>
          </cell>
          <cell r="H18955">
            <v>142.5</v>
          </cell>
          <cell r="I18955" t="str">
            <v>0</v>
          </cell>
          <cell r="J18955" t="str">
            <v>Новоподільське відділення</v>
          </cell>
          <cell r="K18955" t="str">
            <v>Задовільний</v>
          </cell>
          <cell r="M18955">
            <v>99</v>
          </cell>
        </row>
        <row r="18956">
          <cell r="A18956">
            <v>18953</v>
          </cell>
          <cell r="B18956" t="str">
            <v>12196-1</v>
          </cell>
          <cell r="E18956" t="str">
            <v>Стілець Сільвія хром.</v>
          </cell>
          <cell r="F18956" t="str">
            <v>Стілець Сільвія хром.</v>
          </cell>
          <cell r="G18956">
            <v>39386</v>
          </cell>
          <cell r="H18956">
            <v>142.5</v>
          </cell>
          <cell r="I18956" t="str">
            <v>0</v>
          </cell>
          <cell r="J18956" t="str">
            <v>ПОлтавське РВ</v>
          </cell>
          <cell r="K18956" t="str">
            <v>Задовільний</v>
          </cell>
          <cell r="M18956">
            <v>99</v>
          </cell>
        </row>
        <row r="18957">
          <cell r="A18957">
            <v>18954</v>
          </cell>
          <cell r="B18957" t="str">
            <v>12197-1</v>
          </cell>
          <cell r="E18957" t="str">
            <v>Стілець Сільвія хром.</v>
          </cell>
          <cell r="F18957" t="str">
            <v>Стілець Сільвія хром.</v>
          </cell>
          <cell r="G18957">
            <v>39386</v>
          </cell>
          <cell r="H18957">
            <v>142.5</v>
          </cell>
          <cell r="I18957" t="str">
            <v>0</v>
          </cell>
          <cell r="J18957" t="str">
            <v>ПОлтавське РВ</v>
          </cell>
          <cell r="K18957" t="str">
            <v>Задовільний</v>
          </cell>
          <cell r="M18957">
            <v>99</v>
          </cell>
        </row>
        <row r="18958">
          <cell r="A18958">
            <v>18955</v>
          </cell>
          <cell r="B18958" t="str">
            <v>12198-1</v>
          </cell>
          <cell r="E18958" t="str">
            <v>Стілець Сільвія хром.</v>
          </cell>
          <cell r="F18958" t="str">
            <v>Стілець Сільвія хром.</v>
          </cell>
          <cell r="G18958">
            <v>39386</v>
          </cell>
          <cell r="H18958">
            <v>142.5</v>
          </cell>
          <cell r="I18958" t="str">
            <v>0</v>
          </cell>
          <cell r="J18958" t="str">
            <v>ПОлтавське РВ</v>
          </cell>
          <cell r="K18958" t="str">
            <v>Задовільний</v>
          </cell>
          <cell r="M18958">
            <v>99</v>
          </cell>
        </row>
        <row r="18959">
          <cell r="A18959">
            <v>18956</v>
          </cell>
          <cell r="B18959" t="str">
            <v>12199-1</v>
          </cell>
          <cell r="E18959" t="str">
            <v>Стілець Сільвія хром.</v>
          </cell>
          <cell r="F18959" t="str">
            <v>Стілець Сільвія хром.</v>
          </cell>
          <cell r="G18959">
            <v>39386</v>
          </cell>
          <cell r="H18959">
            <v>142.5</v>
          </cell>
          <cell r="I18959" t="str">
            <v>0</v>
          </cell>
          <cell r="J18959" t="str">
            <v>вул.Прорізна ,8а</v>
          </cell>
          <cell r="K18959" t="str">
            <v>Задовільний</v>
          </cell>
          <cell r="M18959">
            <v>99</v>
          </cell>
        </row>
        <row r="18960">
          <cell r="A18960">
            <v>18957</v>
          </cell>
          <cell r="B18960" t="str">
            <v>12200-1</v>
          </cell>
          <cell r="E18960" t="str">
            <v>Стілець Сільвія хром.</v>
          </cell>
          <cell r="F18960" t="str">
            <v>Стілець Сільвія хром.</v>
          </cell>
          <cell r="G18960">
            <v>39386</v>
          </cell>
          <cell r="H18960">
            <v>142.5</v>
          </cell>
          <cell r="I18960" t="str">
            <v>0</v>
          </cell>
          <cell r="J18960" t="str">
            <v xml:space="preserve"> м.Київ, вул. Магнітогорська,1Д (склад)</v>
          </cell>
          <cell r="K18960" t="str">
            <v>Задовільний</v>
          </cell>
          <cell r="M18960">
            <v>99</v>
          </cell>
        </row>
        <row r="18961">
          <cell r="A18961">
            <v>18958</v>
          </cell>
          <cell r="B18961" t="str">
            <v>12201-1</v>
          </cell>
          <cell r="E18961" t="str">
            <v>Стілець Сільвія хром.</v>
          </cell>
          <cell r="F18961" t="str">
            <v>Стілець Сільвія хром.</v>
          </cell>
          <cell r="G18961">
            <v>39386</v>
          </cell>
          <cell r="H18961">
            <v>142.5</v>
          </cell>
          <cell r="I18961" t="str">
            <v>0</v>
          </cell>
          <cell r="J18961" t="str">
            <v xml:space="preserve"> м.Київ, вул. Магнітогорська,1Д (склад)</v>
          </cell>
          <cell r="K18961" t="str">
            <v>Задовільний</v>
          </cell>
          <cell r="M18961">
            <v>99</v>
          </cell>
        </row>
        <row r="18962">
          <cell r="A18962">
            <v>18959</v>
          </cell>
          <cell r="B18962" t="str">
            <v>12202-1</v>
          </cell>
          <cell r="E18962" t="str">
            <v>Стілець Сільвія хром.</v>
          </cell>
          <cell r="F18962" t="str">
            <v>Стілець Сільвія хром.</v>
          </cell>
          <cell r="G18962">
            <v>39386</v>
          </cell>
          <cell r="H18962">
            <v>142.51</v>
          </cell>
          <cell r="I18962" t="str">
            <v>0</v>
          </cell>
          <cell r="J18962" t="str">
            <v xml:space="preserve"> м.Київ, вул. Магнітогорська,1Д (склад)</v>
          </cell>
          <cell r="K18962" t="str">
            <v>Задовільний</v>
          </cell>
          <cell r="M18962">
            <v>99</v>
          </cell>
        </row>
        <row r="18963">
          <cell r="A18963">
            <v>18960</v>
          </cell>
          <cell r="B18963" t="str">
            <v>12203-1</v>
          </cell>
          <cell r="E18963" t="str">
            <v>Стілець Сільвія хром.</v>
          </cell>
          <cell r="F18963" t="str">
            <v>Стілець Сільвія хром.</v>
          </cell>
          <cell r="G18963">
            <v>39386</v>
          </cell>
          <cell r="H18963">
            <v>142.51</v>
          </cell>
          <cell r="I18963" t="str">
            <v>0</v>
          </cell>
          <cell r="J18963" t="str">
            <v>Вінницьке РВ</v>
          </cell>
          <cell r="K18963" t="str">
            <v>б/у</v>
          </cell>
          <cell r="M18963">
            <v>99</v>
          </cell>
        </row>
        <row r="18964">
          <cell r="A18964">
            <v>18961</v>
          </cell>
          <cell r="B18964" t="str">
            <v>12206-1</v>
          </cell>
          <cell r="E18964" t="str">
            <v>Стілець Сільвія хром.</v>
          </cell>
          <cell r="F18964" t="str">
            <v>Стілець Сільвія хром.</v>
          </cell>
          <cell r="G18964">
            <v>39386</v>
          </cell>
          <cell r="H18964">
            <v>142.51</v>
          </cell>
          <cell r="I18964" t="str">
            <v>0</v>
          </cell>
          <cell r="J18964" t="str">
            <v>вул.Прорізна ,8а</v>
          </cell>
          <cell r="K18964" t="str">
            <v>Задовільний</v>
          </cell>
          <cell r="M18964">
            <v>99</v>
          </cell>
        </row>
        <row r="18965">
          <cell r="A18965">
            <v>18962</v>
          </cell>
          <cell r="B18965" t="str">
            <v>13246-1</v>
          </cell>
          <cell r="E18965" t="str">
            <v>Стілець Сільвія хром.</v>
          </cell>
          <cell r="F18965" t="str">
            <v>Стілець Сільвія хром.</v>
          </cell>
          <cell r="G18965">
            <v>39442</v>
          </cell>
          <cell r="H18965">
            <v>142.5</v>
          </cell>
          <cell r="I18965" t="str">
            <v>0</v>
          </cell>
          <cell r="J18965" t="str">
            <v>вул.Прорізна ,8а</v>
          </cell>
          <cell r="K18965" t="str">
            <v>Задовільний</v>
          </cell>
          <cell r="M18965">
            <v>99</v>
          </cell>
        </row>
        <row r="18966">
          <cell r="A18966">
            <v>18963</v>
          </cell>
          <cell r="B18966" t="str">
            <v>15748-1</v>
          </cell>
          <cell r="E18966" t="str">
            <v>Стілець Сільвія хром.</v>
          </cell>
          <cell r="F18966" t="str">
            <v>Стілець Сільвія хром.</v>
          </cell>
          <cell r="G18966">
            <v>39535</v>
          </cell>
          <cell r="H18966">
            <v>165</v>
          </cell>
          <cell r="I18966" t="str">
            <v>0</v>
          </cell>
          <cell r="J18966" t="str">
            <v xml:space="preserve"> м.Київ, вул. Магнітогорська,1Д (склад)</v>
          </cell>
          <cell r="K18966" t="str">
            <v>Задовільний</v>
          </cell>
          <cell r="M18966">
            <v>99</v>
          </cell>
        </row>
        <row r="18967">
          <cell r="A18967">
            <v>18964</v>
          </cell>
          <cell r="B18967" t="str">
            <v>15749-1</v>
          </cell>
          <cell r="E18967" t="str">
            <v>Стілець Сільвія хром.</v>
          </cell>
          <cell r="F18967" t="str">
            <v>Стілець Сільвія хром.</v>
          </cell>
          <cell r="G18967">
            <v>39535</v>
          </cell>
          <cell r="H18967">
            <v>165</v>
          </cell>
          <cell r="I18967" t="str">
            <v>0</v>
          </cell>
          <cell r="J18967" t="str">
            <v xml:space="preserve"> м.Київ, вул. Магнітогорська,1Д (склад)</v>
          </cell>
          <cell r="K18967" t="str">
            <v>Задовільний</v>
          </cell>
          <cell r="M18967">
            <v>99</v>
          </cell>
        </row>
        <row r="18968">
          <cell r="A18968">
            <v>18965</v>
          </cell>
          <cell r="B18968" t="str">
            <v>KR418/1</v>
          </cell>
          <cell r="E18968" t="str">
            <v>Калькулятор "Citizen" СХ-121 12-розр.з друком</v>
          </cell>
          <cell r="F18968" t="str">
            <v>Калькулятор "Citizen" СХ-121 12-розр.з друком</v>
          </cell>
          <cell r="G18968">
            <v>38868</v>
          </cell>
          <cell r="H18968">
            <v>240</v>
          </cell>
          <cell r="I18968" t="str">
            <v>0</v>
          </cell>
          <cell r="J18968" t="str">
            <v xml:space="preserve"> м.Київ, вул. Магнітогорська,1Д (склад)</v>
          </cell>
          <cell r="K18968" t="str">
            <v>Задовільний</v>
          </cell>
          <cell r="M18968">
            <v>67</v>
          </cell>
        </row>
        <row r="18969">
          <cell r="A18969">
            <v>18966</v>
          </cell>
          <cell r="B18969" t="str">
            <v>15750-1</v>
          </cell>
          <cell r="E18969" t="str">
            <v>Стілець Сільвія хром.</v>
          </cell>
          <cell r="F18969" t="str">
            <v>Стілець Сільвія хром.</v>
          </cell>
          <cell r="G18969">
            <v>39535</v>
          </cell>
          <cell r="H18969">
            <v>165</v>
          </cell>
          <cell r="I18969" t="str">
            <v>0</v>
          </cell>
          <cell r="J18969" t="str">
            <v>Вінницьке РВ</v>
          </cell>
          <cell r="K18969" t="str">
            <v>Задовільний</v>
          </cell>
          <cell r="M18969">
            <v>99</v>
          </cell>
        </row>
        <row r="18970">
          <cell r="A18970">
            <v>18967</v>
          </cell>
          <cell r="B18970" t="str">
            <v>15751-1</v>
          </cell>
          <cell r="E18970" t="str">
            <v>Стілець Сільвія хром.</v>
          </cell>
          <cell r="F18970" t="str">
            <v>Стілець Сільвія хром.</v>
          </cell>
          <cell r="G18970">
            <v>39535</v>
          </cell>
          <cell r="H18970">
            <v>165</v>
          </cell>
          <cell r="I18970" t="str">
            <v>0</v>
          </cell>
          <cell r="J18970" t="str">
            <v>Вінницьке РВ</v>
          </cell>
          <cell r="K18970" t="str">
            <v>Задовільний</v>
          </cell>
          <cell r="M18970">
            <v>99</v>
          </cell>
        </row>
        <row r="18971">
          <cell r="A18971">
            <v>18968</v>
          </cell>
          <cell r="B18971" t="str">
            <v>KRF1060</v>
          </cell>
          <cell r="E18971" t="str">
            <v>Дрель електрична</v>
          </cell>
          <cell r="F18971" t="str">
            <v>Дрель електрична</v>
          </cell>
          <cell r="G18971">
            <v>37356</v>
          </cell>
          <cell r="H18971">
            <v>158</v>
          </cell>
          <cell r="I18971" t="str">
            <v>0</v>
          </cell>
          <cell r="J18971" t="str">
            <v>Бершадське відділення</v>
          </cell>
          <cell r="K18971" t="str">
            <v>Задовільний</v>
          </cell>
          <cell r="M18971">
            <v>67</v>
          </cell>
        </row>
        <row r="18972">
          <cell r="A18972">
            <v>18969</v>
          </cell>
          <cell r="B18972" t="str">
            <v>15752-1</v>
          </cell>
          <cell r="E18972" t="str">
            <v>Стілець Сільвія хром.</v>
          </cell>
          <cell r="F18972" t="str">
            <v>Стілець Сільвія хром.</v>
          </cell>
          <cell r="G18972">
            <v>39535</v>
          </cell>
          <cell r="H18972">
            <v>165</v>
          </cell>
          <cell r="I18972" t="str">
            <v>0</v>
          </cell>
          <cell r="J18972" t="str">
            <v xml:space="preserve"> м.Київ, вул. Магнітогорська,1Д (склад)</v>
          </cell>
          <cell r="K18972" t="str">
            <v>Задовільний</v>
          </cell>
          <cell r="M18972">
            <v>99</v>
          </cell>
        </row>
        <row r="18973">
          <cell r="A18973">
            <v>18970</v>
          </cell>
          <cell r="B18973" t="str">
            <v>15753-1</v>
          </cell>
          <cell r="E18973" t="str">
            <v>Стілець Сільвія хром.</v>
          </cell>
          <cell r="F18973" t="str">
            <v>Стілець Сільвія хром.</v>
          </cell>
          <cell r="G18973">
            <v>39535</v>
          </cell>
          <cell r="H18973">
            <v>165</v>
          </cell>
          <cell r="I18973" t="str">
            <v>0</v>
          </cell>
          <cell r="J18973" t="str">
            <v xml:space="preserve"> м.Київ, вул. Магнітогорська,1Д (склад)</v>
          </cell>
          <cell r="K18973" t="str">
            <v>Задовільний</v>
          </cell>
          <cell r="M18973">
            <v>99</v>
          </cell>
        </row>
        <row r="18974">
          <cell r="A18974">
            <v>18971</v>
          </cell>
          <cell r="B18974" t="str">
            <v>15754-1</v>
          </cell>
          <cell r="E18974" t="str">
            <v>Стілець Сільвія хром.</v>
          </cell>
          <cell r="F18974" t="str">
            <v>Стілець Сільвія хром.</v>
          </cell>
          <cell r="G18974">
            <v>39535</v>
          </cell>
          <cell r="H18974">
            <v>165</v>
          </cell>
          <cell r="I18974" t="str">
            <v>0</v>
          </cell>
          <cell r="J18974" t="str">
            <v xml:space="preserve"> м.Київ, вул. Магнітогорська,1Д (склад)</v>
          </cell>
          <cell r="K18974" t="str">
            <v>б/у</v>
          </cell>
          <cell r="M18974">
            <v>99</v>
          </cell>
        </row>
        <row r="18975">
          <cell r="A18975">
            <v>18972</v>
          </cell>
          <cell r="B18975" t="str">
            <v>15755-1</v>
          </cell>
          <cell r="E18975" t="str">
            <v>Стілець Сільвія хром.</v>
          </cell>
          <cell r="F18975" t="str">
            <v>Стілець Сільвія хром.</v>
          </cell>
          <cell r="G18975">
            <v>39535</v>
          </cell>
          <cell r="H18975">
            <v>165</v>
          </cell>
          <cell r="I18975" t="str">
            <v>0</v>
          </cell>
          <cell r="J18975" t="str">
            <v xml:space="preserve"> м.Київ, вул. Магнітогорська,1Д (склад)</v>
          </cell>
          <cell r="K18975" t="str">
            <v>Задовільний</v>
          </cell>
          <cell r="M18975">
            <v>99</v>
          </cell>
        </row>
        <row r="18976">
          <cell r="A18976">
            <v>18973</v>
          </cell>
          <cell r="B18976" t="str">
            <v>15756-1</v>
          </cell>
          <cell r="E18976" t="str">
            <v>Стілець Сільвія хром.</v>
          </cell>
          <cell r="F18976" t="str">
            <v>Стілець Сільвія хром.</v>
          </cell>
          <cell r="G18976">
            <v>39535</v>
          </cell>
          <cell r="H18976">
            <v>165</v>
          </cell>
          <cell r="I18976" t="str">
            <v>0</v>
          </cell>
          <cell r="J18976" t="str">
            <v>Келецьке відділення</v>
          </cell>
          <cell r="K18976" t="str">
            <v>Задовільний</v>
          </cell>
          <cell r="M18976">
            <v>99</v>
          </cell>
        </row>
        <row r="18977">
          <cell r="A18977">
            <v>18974</v>
          </cell>
          <cell r="B18977" t="str">
            <v>15757-1</v>
          </cell>
          <cell r="E18977" t="str">
            <v>Стілець Сільвія хром.</v>
          </cell>
          <cell r="F18977" t="str">
            <v>Стілець Сільвія хром.</v>
          </cell>
          <cell r="G18977">
            <v>39535</v>
          </cell>
          <cell r="H18977">
            <v>165</v>
          </cell>
          <cell r="I18977" t="str">
            <v>0</v>
          </cell>
          <cell r="J18977" t="str">
            <v xml:space="preserve"> м.Київ, вул. Магнітогорська,1Д (склад)</v>
          </cell>
          <cell r="K18977" t="str">
            <v>Задовільний</v>
          </cell>
          <cell r="M18977">
            <v>99</v>
          </cell>
        </row>
        <row r="18978">
          <cell r="A18978">
            <v>18975</v>
          </cell>
          <cell r="B18978" t="str">
            <v>15758-1</v>
          </cell>
          <cell r="E18978" t="str">
            <v>Стілець Сільвія хром.</v>
          </cell>
          <cell r="F18978" t="str">
            <v>Стілець Сільвія хром.</v>
          </cell>
          <cell r="G18978">
            <v>39535</v>
          </cell>
          <cell r="H18978">
            <v>165</v>
          </cell>
          <cell r="I18978" t="str">
            <v>0</v>
          </cell>
          <cell r="J18978" t="str">
            <v>Вінницьке РВ</v>
          </cell>
          <cell r="K18978" t="str">
            <v>Задовільний</v>
          </cell>
          <cell r="M18978">
            <v>99</v>
          </cell>
        </row>
        <row r="18979">
          <cell r="A18979">
            <v>18976</v>
          </cell>
          <cell r="B18979" t="str">
            <v>15759-1</v>
          </cell>
          <cell r="E18979" t="str">
            <v>Стілець Сільвія хром.</v>
          </cell>
          <cell r="F18979" t="str">
            <v>Стілець Сільвія хром.</v>
          </cell>
          <cell r="G18979">
            <v>39535</v>
          </cell>
          <cell r="H18979">
            <v>165</v>
          </cell>
          <cell r="I18979" t="str">
            <v>0</v>
          </cell>
          <cell r="J18979" t="str">
            <v>вул.Прорізна ,8а</v>
          </cell>
          <cell r="K18979" t="str">
            <v>Задовільний</v>
          </cell>
          <cell r="M18979">
            <v>99</v>
          </cell>
        </row>
        <row r="18980">
          <cell r="A18980">
            <v>18977</v>
          </cell>
          <cell r="B18980" t="str">
            <v>KRF1167</v>
          </cell>
          <cell r="E18980" t="str">
            <v>Гардероб</v>
          </cell>
          <cell r="F18980" t="str">
            <v>Гардероб</v>
          </cell>
          <cell r="G18980">
            <v>37356</v>
          </cell>
          <cell r="H18980">
            <v>632.01</v>
          </cell>
          <cell r="I18980" t="str">
            <v>0</v>
          </cell>
          <cell r="J18980" t="str">
            <v>вул.Прорізна ,8а</v>
          </cell>
          <cell r="K18980" t="str">
            <v>Задовільний</v>
          </cell>
          <cell r="M18980">
            <v>150</v>
          </cell>
        </row>
        <row r="18981">
          <cell r="A18981">
            <v>18978</v>
          </cell>
          <cell r="B18981" t="str">
            <v>KRF1168</v>
          </cell>
          <cell r="E18981" t="str">
            <v>Гардероб</v>
          </cell>
          <cell r="F18981" t="str">
            <v>Гардероб</v>
          </cell>
          <cell r="G18981">
            <v>37356</v>
          </cell>
          <cell r="H18981">
            <v>632</v>
          </cell>
          <cell r="I18981" t="str">
            <v>0</v>
          </cell>
          <cell r="J18981" t="str">
            <v>вул.Прорізна ,8а</v>
          </cell>
          <cell r="K18981" t="str">
            <v>Задовільний</v>
          </cell>
          <cell r="M18981">
            <v>150</v>
          </cell>
        </row>
        <row r="18982">
          <cell r="A18982">
            <v>18979</v>
          </cell>
          <cell r="B18982">
            <v>70100423</v>
          </cell>
          <cell r="E18982" t="str">
            <v>Стіл-сховище</v>
          </cell>
          <cell r="F18982" t="str">
            <v>Стіл-сховище</v>
          </cell>
          <cell r="G18982">
            <v>38589</v>
          </cell>
          <cell r="H18982">
            <v>560</v>
          </cell>
          <cell r="I18982" t="str">
            <v>0</v>
          </cell>
          <cell r="J18982" t="str">
            <v>вул.Прорізна ,8а</v>
          </cell>
          <cell r="K18982" t="str">
            <v>Задовільний</v>
          </cell>
          <cell r="M18982">
            <v>67</v>
          </cell>
        </row>
        <row r="18983">
          <cell r="A18983">
            <v>18980</v>
          </cell>
          <cell r="B18983">
            <v>70100602</v>
          </cell>
          <cell r="E18983" t="str">
            <v>Стіл-сховище</v>
          </cell>
          <cell r="F18983" t="str">
            <v>Стіл-сховище</v>
          </cell>
          <cell r="G18983">
            <v>38589</v>
          </cell>
          <cell r="H18983">
            <v>560</v>
          </cell>
          <cell r="I18983" t="str">
            <v>0</v>
          </cell>
          <cell r="J18983" t="str">
            <v>вул.Прорізна ,8а</v>
          </cell>
          <cell r="K18983" t="str">
            <v>Задовільний</v>
          </cell>
          <cell r="M18983">
            <v>67</v>
          </cell>
        </row>
        <row r="18984">
          <cell r="A18984">
            <v>18981</v>
          </cell>
          <cell r="B18984" t="str">
            <v>KRF1179</v>
          </cell>
          <cell r="E18984" t="str">
            <v>Гардероб 1К.02.20</v>
          </cell>
          <cell r="F18984" t="str">
            <v>Гардероб 1К.02.20</v>
          </cell>
          <cell r="G18984">
            <v>37356</v>
          </cell>
          <cell r="H18984">
            <v>632</v>
          </cell>
          <cell r="I18984" t="str">
            <v>0</v>
          </cell>
          <cell r="J18984" t="str">
            <v>Вінницьке РВ</v>
          </cell>
          <cell r="K18984" t="str">
            <v>Задовільний</v>
          </cell>
          <cell r="M18984">
            <v>150</v>
          </cell>
        </row>
        <row r="18985">
          <cell r="A18985">
            <v>18982</v>
          </cell>
          <cell r="B18985" t="str">
            <v>2000-1</v>
          </cell>
          <cell r="E18985" t="str">
            <v>Стіл-тумба</v>
          </cell>
          <cell r="F18985" t="str">
            <v>Стіл-тумба</v>
          </cell>
          <cell r="G18985">
            <v>37859</v>
          </cell>
          <cell r="H18985">
            <v>490.01</v>
          </cell>
          <cell r="I18985" t="str">
            <v>0</v>
          </cell>
          <cell r="J18985" t="str">
            <v>Вінницьке РВ</v>
          </cell>
          <cell r="K18985" t="str">
            <v>Задовільний</v>
          </cell>
          <cell r="M18985">
            <v>43</v>
          </cell>
        </row>
        <row r="18986">
          <cell r="A18986">
            <v>18983</v>
          </cell>
          <cell r="B18986" t="str">
            <v>OD450234</v>
          </cell>
          <cell r="E18986" t="str">
            <v>Стойка багатофункцiональна</v>
          </cell>
          <cell r="F18986" t="str">
            <v>Стойка багатофункцiональна</v>
          </cell>
          <cell r="G18986">
            <v>37607</v>
          </cell>
          <cell r="H18986">
            <v>730</v>
          </cell>
          <cell r="I18986" t="str">
            <v>0</v>
          </cell>
          <cell r="J18986" t="str">
            <v>Південнобузьке відділення</v>
          </cell>
          <cell r="K18986" t="str">
            <v>Задовільний</v>
          </cell>
          <cell r="M18986">
            <v>133</v>
          </cell>
        </row>
        <row r="18987">
          <cell r="A18987">
            <v>18984</v>
          </cell>
          <cell r="B18987" t="str">
            <v>СN296-м</v>
          </cell>
          <cell r="E18987" t="str">
            <v>Стойка для стола ТР80-308</v>
          </cell>
          <cell r="F18987" t="str">
            <v>Стойка для стола ТР80-308</v>
          </cell>
          <cell r="G18987">
            <v>39409</v>
          </cell>
          <cell r="H18987">
            <v>542.64</v>
          </cell>
          <cell r="I18987" t="str">
            <v>0</v>
          </cell>
          <cell r="J18987" t="str">
            <v>Вінницьке РВ</v>
          </cell>
          <cell r="K18987" t="str">
            <v>Задовільний</v>
          </cell>
          <cell r="M18987">
            <v>133</v>
          </cell>
        </row>
        <row r="18988">
          <cell r="A18988">
            <v>18985</v>
          </cell>
          <cell r="B18988" t="str">
            <v>1130-1</v>
          </cell>
          <cell r="E18988" t="str">
            <v>Стол</v>
          </cell>
          <cell r="F18988" t="str">
            <v>Стол</v>
          </cell>
          <cell r="G18988">
            <v>37425</v>
          </cell>
          <cell r="H18988">
            <v>499.73</v>
          </cell>
          <cell r="I18988" t="str">
            <v>0</v>
          </cell>
          <cell r="J18988" t="str">
            <v>Вінницьке РВ</v>
          </cell>
          <cell r="K18988" t="str">
            <v>Задовільний</v>
          </cell>
          <cell r="M18988">
            <v>29</v>
          </cell>
        </row>
        <row r="18989">
          <cell r="A18989">
            <v>18986</v>
          </cell>
          <cell r="B18989" t="str">
            <v>592-1</v>
          </cell>
          <cell r="E18989" t="str">
            <v>Стол 1 К. 17.22</v>
          </cell>
          <cell r="F18989" t="str">
            <v>Стол 1 К. 17.22</v>
          </cell>
          <cell r="G18989">
            <v>37285</v>
          </cell>
          <cell r="H18989">
            <v>478</v>
          </cell>
          <cell r="I18989" t="str">
            <v>0</v>
          </cell>
          <cell r="J18989" t="str">
            <v>Келецьке відділення</v>
          </cell>
          <cell r="K18989" t="str">
            <v>Задовільний</v>
          </cell>
          <cell r="M18989">
            <v>29</v>
          </cell>
        </row>
        <row r="18990">
          <cell r="A18990">
            <v>18987</v>
          </cell>
          <cell r="B18990" t="str">
            <v>KRF1193</v>
          </cell>
          <cell r="E18990" t="str">
            <v>Гардероб 1К.02.20</v>
          </cell>
          <cell r="F18990" t="str">
            <v>Гардероб 1К.02.20</v>
          </cell>
          <cell r="G18990">
            <v>37356</v>
          </cell>
          <cell r="H18990">
            <v>632</v>
          </cell>
          <cell r="I18990" t="str">
            <v>0</v>
          </cell>
          <cell r="J18990" t="str">
            <v xml:space="preserve"> м.Київ, вул. Магнітогорська,1Д (склад)</v>
          </cell>
          <cell r="K18990" t="str">
            <v>Задовільний</v>
          </cell>
          <cell r="M18990">
            <v>150</v>
          </cell>
        </row>
        <row r="18991">
          <cell r="A18991">
            <v>18988</v>
          </cell>
          <cell r="B18991" t="str">
            <v>593-1</v>
          </cell>
          <cell r="E18991" t="str">
            <v>Стол 1 К. 17.22</v>
          </cell>
          <cell r="F18991" t="str">
            <v>Стол 1 К. 17.22</v>
          </cell>
          <cell r="G18991">
            <v>37285</v>
          </cell>
          <cell r="H18991">
            <v>478</v>
          </cell>
          <cell r="I18991" t="str">
            <v>0</v>
          </cell>
          <cell r="J18991" t="str">
            <v xml:space="preserve"> м.Київ, вул. Магнітогорська,1Д (склад)</v>
          </cell>
          <cell r="K18991" t="str">
            <v>Задовільний</v>
          </cell>
          <cell r="M18991">
            <v>29</v>
          </cell>
        </row>
        <row r="18992">
          <cell r="A18992">
            <v>18989</v>
          </cell>
          <cell r="B18992" t="str">
            <v>582-1</v>
          </cell>
          <cell r="E18992" t="str">
            <v>Стол 1 К. 27.22</v>
          </cell>
          <cell r="F18992" t="str">
            <v>Стол 1 К. 27.22</v>
          </cell>
          <cell r="G18992">
            <v>37267</v>
          </cell>
          <cell r="H18992">
            <v>505.05</v>
          </cell>
          <cell r="I18992" t="str">
            <v>0</v>
          </cell>
          <cell r="J18992" t="str">
            <v xml:space="preserve"> м.Київ, вул. Магнітогорська,1Д (склад)</v>
          </cell>
          <cell r="K18992" t="str">
            <v>б/у</v>
          </cell>
          <cell r="M18992">
            <v>36</v>
          </cell>
        </row>
        <row r="18993">
          <cell r="A18993">
            <v>18990</v>
          </cell>
          <cell r="B18993" t="str">
            <v>SUM612-1</v>
          </cell>
          <cell r="E18993" t="str">
            <v>Стол 1,2*0,7</v>
          </cell>
          <cell r="F18993" t="str">
            <v>Стол 1,2*0,7</v>
          </cell>
          <cell r="G18993">
            <v>38805</v>
          </cell>
          <cell r="H18993">
            <v>372.5</v>
          </cell>
          <cell r="I18993" t="str">
            <v>0</v>
          </cell>
          <cell r="J18993" t="str">
            <v>вул.Прорізна ,8а</v>
          </cell>
          <cell r="K18993" t="str">
            <v>Задовільний</v>
          </cell>
          <cell r="M18993">
            <v>133</v>
          </cell>
        </row>
        <row r="18994">
          <cell r="A18994">
            <v>18991</v>
          </cell>
          <cell r="B18994" t="str">
            <v>677-1</v>
          </cell>
          <cell r="E18994" t="str">
            <v>Стол 1К 16.22</v>
          </cell>
          <cell r="F18994" t="str">
            <v>Стол 1К 16.22</v>
          </cell>
          <cell r="G18994">
            <v>37319</v>
          </cell>
          <cell r="H18994">
            <v>478</v>
          </cell>
          <cell r="I18994" t="str">
            <v>0</v>
          </cell>
          <cell r="J18994" t="str">
            <v>вул.Прорізна ,8а</v>
          </cell>
          <cell r="K18994" t="str">
            <v>Задовільний</v>
          </cell>
          <cell r="M18994">
            <v>29</v>
          </cell>
        </row>
        <row r="18995">
          <cell r="A18995">
            <v>18992</v>
          </cell>
          <cell r="B18995" t="str">
            <v>678-1</v>
          </cell>
          <cell r="E18995" t="str">
            <v>Стол 1К 17.22</v>
          </cell>
          <cell r="F18995" t="str">
            <v>Стол 1К 17.22</v>
          </cell>
          <cell r="G18995">
            <v>37319</v>
          </cell>
          <cell r="H18995">
            <v>478</v>
          </cell>
          <cell r="I18995" t="str">
            <v>0</v>
          </cell>
          <cell r="J18995" t="str">
            <v>вул.Прорізна ,8а</v>
          </cell>
          <cell r="K18995" t="str">
            <v>Задовільний</v>
          </cell>
          <cell r="M18995">
            <v>29</v>
          </cell>
        </row>
        <row r="18996">
          <cell r="A18996">
            <v>18993</v>
          </cell>
          <cell r="B18996" t="str">
            <v>676-1</v>
          </cell>
          <cell r="E18996" t="str">
            <v>Стол 1К 28.22</v>
          </cell>
          <cell r="F18996" t="str">
            <v>Стол 1К 28.22</v>
          </cell>
          <cell r="G18996">
            <v>37319</v>
          </cell>
          <cell r="H18996">
            <v>711</v>
          </cell>
          <cell r="I18996" t="str">
            <v>0</v>
          </cell>
          <cell r="J18996" t="str">
            <v>вул.Прорізна ,8а</v>
          </cell>
          <cell r="K18996" t="str">
            <v>Задовільний</v>
          </cell>
          <cell r="M18996">
            <v>50</v>
          </cell>
        </row>
        <row r="18997">
          <cell r="A18997">
            <v>18994</v>
          </cell>
          <cell r="B18997" t="str">
            <v>P1248</v>
          </cell>
          <cell r="E18997" t="str">
            <v>Стол 1к.14.16,1204х554х755</v>
          </cell>
          <cell r="F18997" t="str">
            <v>Стол 1к.14.16,1204х554х755</v>
          </cell>
          <cell r="G18997">
            <v>38182</v>
          </cell>
          <cell r="H18997">
            <v>421.8</v>
          </cell>
          <cell r="I18997" t="str">
            <v>0</v>
          </cell>
          <cell r="J18997" t="str">
            <v>вул.Прорізна ,8а</v>
          </cell>
          <cell r="K18997" t="str">
            <v>Задовільний</v>
          </cell>
          <cell r="M18997">
            <v>83</v>
          </cell>
        </row>
        <row r="18998">
          <cell r="A18998">
            <v>18995</v>
          </cell>
          <cell r="B18998" t="str">
            <v>PL45000356</v>
          </cell>
          <cell r="E18998" t="str">
            <v>Стол 1К.14.22</v>
          </cell>
          <cell r="F18998" t="str">
            <v>Стол 1К.14.22</v>
          </cell>
          <cell r="G18998">
            <v>40344</v>
          </cell>
          <cell r="H18998">
            <v>330.6</v>
          </cell>
          <cell r="I18998" t="str">
            <v>0</v>
          </cell>
          <cell r="J18998" t="str">
            <v>вул.Прорізна ,8а</v>
          </cell>
          <cell r="K18998" t="str">
            <v>Задовільний</v>
          </cell>
          <cell r="M18998">
            <v>67</v>
          </cell>
        </row>
        <row r="18999">
          <cell r="A18999">
            <v>18996</v>
          </cell>
          <cell r="B18999" t="str">
            <v>1126-1</v>
          </cell>
          <cell r="E18999" t="str">
            <v>Стол 1К.16.22</v>
          </cell>
          <cell r="F18999" t="str">
            <v>Стол 1К.16.22</v>
          </cell>
          <cell r="G18999">
            <v>37420</v>
          </cell>
          <cell r="H18999">
            <v>478</v>
          </cell>
          <cell r="I18999" t="str">
            <v>0</v>
          </cell>
          <cell r="J18999" t="str">
            <v>вул.Прорізна ,8а</v>
          </cell>
          <cell r="K18999" t="str">
            <v>Задовільний</v>
          </cell>
          <cell r="M18999">
            <v>29</v>
          </cell>
        </row>
        <row r="19000">
          <cell r="A19000">
            <v>18997</v>
          </cell>
          <cell r="B19000" t="str">
            <v>1394-1</v>
          </cell>
          <cell r="E19000" t="str">
            <v>Стол 1К.16.22</v>
          </cell>
          <cell r="F19000" t="str">
            <v>Стол 1К.16.22</v>
          </cell>
          <cell r="G19000">
            <v>37560</v>
          </cell>
          <cell r="H19000">
            <v>477.99</v>
          </cell>
          <cell r="I19000" t="str">
            <v>0</v>
          </cell>
          <cell r="J19000" t="str">
            <v>Вінницьке РВ</v>
          </cell>
          <cell r="K19000" t="str">
            <v>Задовільний</v>
          </cell>
          <cell r="M19000">
            <v>29</v>
          </cell>
        </row>
        <row r="19001">
          <cell r="A19001">
            <v>18998</v>
          </cell>
          <cell r="B19001" t="str">
            <v>1396-1</v>
          </cell>
          <cell r="E19001" t="str">
            <v>Стол 1К.16.22</v>
          </cell>
          <cell r="F19001" t="str">
            <v>Стол 1К.16.22</v>
          </cell>
          <cell r="G19001">
            <v>37560</v>
          </cell>
          <cell r="H19001">
            <v>478</v>
          </cell>
          <cell r="I19001" t="str">
            <v>0</v>
          </cell>
          <cell r="J19001" t="str">
            <v>Вінницьке РВ</v>
          </cell>
          <cell r="K19001" t="str">
            <v>Задовільний</v>
          </cell>
          <cell r="M19001">
            <v>29</v>
          </cell>
        </row>
        <row r="19002">
          <cell r="A19002">
            <v>18999</v>
          </cell>
          <cell r="B19002" t="str">
            <v>KRF1218</v>
          </cell>
          <cell r="E19002" t="str">
            <v>Гардероб 1К.02.20</v>
          </cell>
          <cell r="F19002" t="str">
            <v>Гардероб 1К.02.20</v>
          </cell>
          <cell r="G19002">
            <v>37356</v>
          </cell>
          <cell r="H19002">
            <v>632</v>
          </cell>
          <cell r="I19002" t="str">
            <v>0</v>
          </cell>
          <cell r="J19002" t="str">
            <v>Вінницьке РВ</v>
          </cell>
          <cell r="K19002" t="str">
            <v>Задовільний</v>
          </cell>
          <cell r="M19002">
            <v>150</v>
          </cell>
        </row>
        <row r="19003">
          <cell r="A19003">
            <v>19000</v>
          </cell>
          <cell r="B19003" t="str">
            <v>1430-1</v>
          </cell>
          <cell r="E19003" t="str">
            <v>Стол 1К.16.22</v>
          </cell>
          <cell r="F19003" t="str">
            <v>Стол 1К.16.22</v>
          </cell>
          <cell r="G19003">
            <v>37560</v>
          </cell>
          <cell r="H19003">
            <v>477.99</v>
          </cell>
          <cell r="I19003" t="str">
            <v>0</v>
          </cell>
          <cell r="J19003" t="str">
            <v>Вінницьке РВ</v>
          </cell>
          <cell r="K19003" t="str">
            <v>Задовільний</v>
          </cell>
          <cell r="M19003">
            <v>29</v>
          </cell>
        </row>
        <row r="19004">
          <cell r="A19004">
            <v>19001</v>
          </cell>
          <cell r="B19004" t="str">
            <v>1431-1</v>
          </cell>
          <cell r="E19004" t="str">
            <v>Стол 1К.16.22</v>
          </cell>
          <cell r="F19004" t="str">
            <v>Стол 1К.16.22</v>
          </cell>
          <cell r="G19004">
            <v>37560</v>
          </cell>
          <cell r="H19004">
            <v>478</v>
          </cell>
          <cell r="I19004" t="str">
            <v>0</v>
          </cell>
          <cell r="J19004" t="str">
            <v>Вінницьке РВ</v>
          </cell>
          <cell r="K19004" t="str">
            <v>Задовільний</v>
          </cell>
          <cell r="M19004">
            <v>29</v>
          </cell>
        </row>
        <row r="19005">
          <cell r="A19005">
            <v>19002</v>
          </cell>
          <cell r="B19005" t="str">
            <v>KRF1226</v>
          </cell>
          <cell r="E19005" t="str">
            <v>Ключниця Д-30</v>
          </cell>
          <cell r="F19005" t="str">
            <v>Ключниця Д-30</v>
          </cell>
          <cell r="G19005">
            <v>37356</v>
          </cell>
          <cell r="H19005">
            <v>270</v>
          </cell>
          <cell r="I19005" t="str">
            <v>0</v>
          </cell>
          <cell r="J19005" t="str">
            <v>Вінницьке РВ</v>
          </cell>
          <cell r="K19005" t="str">
            <v>Задовільний</v>
          </cell>
          <cell r="M19005">
            <v>33</v>
          </cell>
        </row>
        <row r="19006">
          <cell r="A19006">
            <v>19003</v>
          </cell>
          <cell r="B19006" t="str">
            <v>KRF1227</v>
          </cell>
          <cell r="E19006" t="str">
            <v>Ключниця Д-30</v>
          </cell>
          <cell r="F19006" t="str">
            <v>Ключниця Д-30</v>
          </cell>
          <cell r="G19006">
            <v>37356</v>
          </cell>
          <cell r="H19006">
            <v>270</v>
          </cell>
          <cell r="I19006" t="str">
            <v>0</v>
          </cell>
          <cell r="J19006" t="str">
            <v>Келецьке відділення</v>
          </cell>
          <cell r="K19006" t="str">
            <v>Задовільний</v>
          </cell>
          <cell r="M19006">
            <v>33</v>
          </cell>
        </row>
        <row r="19007">
          <cell r="A19007">
            <v>19004</v>
          </cell>
          <cell r="B19007" t="str">
            <v>1448-1</v>
          </cell>
          <cell r="E19007" t="str">
            <v>Стол 1К.16.22</v>
          </cell>
          <cell r="F19007" t="str">
            <v>Стол 1К.16.22</v>
          </cell>
          <cell r="G19007">
            <v>37560</v>
          </cell>
          <cell r="H19007">
            <v>477.99</v>
          </cell>
          <cell r="I19007" t="str">
            <v>0</v>
          </cell>
          <cell r="J19007" t="str">
            <v>Келецьке відділення</v>
          </cell>
          <cell r="K19007" t="str">
            <v>Задовільний</v>
          </cell>
          <cell r="M19007">
            <v>29</v>
          </cell>
        </row>
        <row r="19008">
          <cell r="A19008">
            <v>19005</v>
          </cell>
          <cell r="B19008" t="str">
            <v>KRF1275</v>
          </cell>
          <cell r="E19008" t="str">
            <v>Драбина алюмiнiґва</v>
          </cell>
          <cell r="F19008" t="str">
            <v>Драбина алюмiнiґва</v>
          </cell>
          <cell r="G19008">
            <v>37356</v>
          </cell>
          <cell r="H19008">
            <v>429.3</v>
          </cell>
          <cell r="I19008" t="str">
            <v>0</v>
          </cell>
          <cell r="J19008" t="str">
            <v>Келецьке відділення</v>
          </cell>
          <cell r="K19008" t="str">
            <v>Задовільний</v>
          </cell>
          <cell r="M19008">
            <v>93</v>
          </cell>
        </row>
        <row r="19009">
          <cell r="A19009">
            <v>19006</v>
          </cell>
          <cell r="B19009" t="str">
            <v>1449-1</v>
          </cell>
          <cell r="E19009" t="str">
            <v>Стол 1К.16.22</v>
          </cell>
          <cell r="F19009" t="str">
            <v>Стол 1К.16.22</v>
          </cell>
          <cell r="G19009">
            <v>37560</v>
          </cell>
          <cell r="H19009">
            <v>478</v>
          </cell>
          <cell r="I19009" t="str">
            <v>0</v>
          </cell>
          <cell r="J19009" t="str">
            <v>Келецьке відділення</v>
          </cell>
          <cell r="K19009" t="str">
            <v>Задовільний</v>
          </cell>
          <cell r="M19009">
            <v>29</v>
          </cell>
        </row>
        <row r="19010">
          <cell r="A19010">
            <v>19007</v>
          </cell>
          <cell r="B19010" t="str">
            <v>1450-1</v>
          </cell>
          <cell r="E19010" t="str">
            <v>Стол 1К.16.22</v>
          </cell>
          <cell r="F19010" t="str">
            <v>Стол 1К.16.22</v>
          </cell>
          <cell r="G19010">
            <v>37560</v>
          </cell>
          <cell r="H19010">
            <v>478</v>
          </cell>
          <cell r="I19010" t="str">
            <v>0</v>
          </cell>
          <cell r="J19010" t="str">
            <v>Вінницьке РВ</v>
          </cell>
          <cell r="K19010" t="str">
            <v>Задовільний</v>
          </cell>
          <cell r="M19010">
            <v>29</v>
          </cell>
        </row>
        <row r="19011">
          <cell r="A19011">
            <v>19008</v>
          </cell>
          <cell r="B19011" t="str">
            <v>1481-1</v>
          </cell>
          <cell r="E19011" t="str">
            <v>Стол 1К.16.22</v>
          </cell>
          <cell r="F19011" t="str">
            <v>Стол 1К.16.22</v>
          </cell>
          <cell r="G19011">
            <v>37560</v>
          </cell>
          <cell r="H19011">
            <v>477.99</v>
          </cell>
          <cell r="I19011" t="str">
            <v>0</v>
          </cell>
          <cell r="J19011" t="str">
            <v>Вінницьке РВ</v>
          </cell>
          <cell r="K19011" t="str">
            <v>Задовільний</v>
          </cell>
          <cell r="M19011">
            <v>29</v>
          </cell>
        </row>
        <row r="19012">
          <cell r="A19012">
            <v>19009</v>
          </cell>
          <cell r="B19012" t="str">
            <v>1482-1</v>
          </cell>
          <cell r="E19012" t="str">
            <v>Стол 1К.16.22</v>
          </cell>
          <cell r="F19012" t="str">
            <v>Стол 1К.16.22</v>
          </cell>
          <cell r="G19012">
            <v>37560</v>
          </cell>
          <cell r="H19012">
            <v>478</v>
          </cell>
          <cell r="I19012" t="str">
            <v>0</v>
          </cell>
          <cell r="J19012" t="str">
            <v xml:space="preserve"> м.Київ, вул. Магнітогорська,1Д (склад)</v>
          </cell>
          <cell r="K19012" t="str">
            <v>Задовільний</v>
          </cell>
          <cell r="M19012">
            <v>29</v>
          </cell>
        </row>
        <row r="19013">
          <cell r="A19013">
            <v>19010</v>
          </cell>
          <cell r="B19013" t="str">
            <v>1483-1</v>
          </cell>
          <cell r="E19013" t="str">
            <v>Стол 1К.16.22</v>
          </cell>
          <cell r="F19013" t="str">
            <v>Стол 1К.16.22</v>
          </cell>
          <cell r="G19013">
            <v>37560</v>
          </cell>
          <cell r="H19013">
            <v>478</v>
          </cell>
          <cell r="I19013" t="str">
            <v>0</v>
          </cell>
          <cell r="J19013" t="str">
            <v xml:space="preserve"> м.Київ, вул. Магнітогорська,1Д (склад)</v>
          </cell>
          <cell r="K19013" t="str">
            <v>Задовільний</v>
          </cell>
          <cell r="M19013">
            <v>29</v>
          </cell>
        </row>
        <row r="19014">
          <cell r="A19014">
            <v>19011</v>
          </cell>
          <cell r="B19014" t="str">
            <v>1518-1</v>
          </cell>
          <cell r="E19014" t="str">
            <v>Стол 1К.16.22</v>
          </cell>
          <cell r="F19014" t="str">
            <v>Стол 1К.16.22</v>
          </cell>
          <cell r="G19014">
            <v>37560</v>
          </cell>
          <cell r="H19014">
            <v>478</v>
          </cell>
          <cell r="I19014" t="str">
            <v>0</v>
          </cell>
          <cell r="J19014" t="str">
            <v xml:space="preserve"> м.Київ, вул. Магнітогорська,1Д (склад)</v>
          </cell>
          <cell r="K19014" t="str">
            <v>Задовільний</v>
          </cell>
          <cell r="M19014">
            <v>29</v>
          </cell>
        </row>
        <row r="19015">
          <cell r="A19015">
            <v>19012</v>
          </cell>
          <cell r="B19015" t="str">
            <v>1608-1</v>
          </cell>
          <cell r="E19015" t="str">
            <v>Стол 1К.16.22</v>
          </cell>
          <cell r="F19015" t="str">
            <v>Стол 1К.16.22</v>
          </cell>
          <cell r="G19015">
            <v>37588</v>
          </cell>
          <cell r="H19015">
            <v>478</v>
          </cell>
          <cell r="I19015" t="str">
            <v>0</v>
          </cell>
          <cell r="J19015" t="str">
            <v xml:space="preserve"> м.Київ, вул. Магнітогорська,1Д (склад)</v>
          </cell>
          <cell r="K19015" t="str">
            <v>Задовільний</v>
          </cell>
          <cell r="M19015">
            <v>29</v>
          </cell>
        </row>
        <row r="19016">
          <cell r="A19016">
            <v>19013</v>
          </cell>
          <cell r="B19016" t="str">
            <v>1609-1</v>
          </cell>
          <cell r="E19016" t="str">
            <v>Стол 1К.16.22</v>
          </cell>
          <cell r="F19016" t="str">
            <v>Стол 1К.16.22</v>
          </cell>
          <cell r="G19016">
            <v>37588</v>
          </cell>
          <cell r="H19016">
            <v>478</v>
          </cell>
          <cell r="I19016" t="str">
            <v>0</v>
          </cell>
          <cell r="J19016" t="str">
            <v xml:space="preserve"> м.Київ, вул. Магнітогорська,1Д (склад)</v>
          </cell>
          <cell r="K19016" t="str">
            <v>Задовільний</v>
          </cell>
          <cell r="M19016">
            <v>29</v>
          </cell>
        </row>
        <row r="19017">
          <cell r="A19017">
            <v>19014</v>
          </cell>
          <cell r="B19017" t="str">
            <v>1625-1</v>
          </cell>
          <cell r="E19017" t="str">
            <v>Стол 1К.16.22</v>
          </cell>
          <cell r="F19017" t="str">
            <v>Стол 1К.16.22</v>
          </cell>
          <cell r="G19017">
            <v>37588</v>
          </cell>
          <cell r="H19017">
            <v>411.25</v>
          </cell>
          <cell r="I19017" t="str">
            <v>0</v>
          </cell>
          <cell r="J19017" t="str">
            <v xml:space="preserve"> м.Київ, вул. Магнітогорська,1Д (склад)</v>
          </cell>
          <cell r="K19017" t="str">
            <v>Задовільний</v>
          </cell>
          <cell r="M19017">
            <v>36</v>
          </cell>
        </row>
        <row r="19018">
          <cell r="A19018">
            <v>19015</v>
          </cell>
          <cell r="B19018" t="str">
            <v>1937-1</v>
          </cell>
          <cell r="E19018" t="str">
            <v>Стол 1К.16.22</v>
          </cell>
          <cell r="F19018" t="str">
            <v>Стол 1К.16.22</v>
          </cell>
          <cell r="G19018">
            <v>37767</v>
          </cell>
          <cell r="H19018">
            <v>478</v>
          </cell>
          <cell r="I19018" t="str">
            <v>0</v>
          </cell>
          <cell r="J19018" t="str">
            <v xml:space="preserve"> м.Київ, вул. Магнітогорська,1Д (склад)</v>
          </cell>
          <cell r="K19018" t="str">
            <v>Задовільний</v>
          </cell>
          <cell r="M19018">
            <v>29</v>
          </cell>
        </row>
        <row r="19019">
          <cell r="A19019">
            <v>19016</v>
          </cell>
          <cell r="B19019" t="str">
            <v>1389-1</v>
          </cell>
          <cell r="E19019" t="str">
            <v>Стол 1К.17.22</v>
          </cell>
          <cell r="F19019" t="str">
            <v>Стол 1К.17.22</v>
          </cell>
          <cell r="G19019">
            <v>37560</v>
          </cell>
          <cell r="H19019">
            <v>477.99</v>
          </cell>
          <cell r="I19019" t="str">
            <v>0</v>
          </cell>
          <cell r="J19019" t="str">
            <v>Вінницьке РВ</v>
          </cell>
          <cell r="K19019" t="str">
            <v>Задовільний</v>
          </cell>
          <cell r="M19019">
            <v>29</v>
          </cell>
        </row>
        <row r="19020">
          <cell r="A19020">
            <v>19017</v>
          </cell>
          <cell r="B19020" t="str">
            <v>KRF1343</v>
          </cell>
          <cell r="E19020" t="str">
            <v>Гардероб 1К0220</v>
          </cell>
          <cell r="F19020" t="str">
            <v>Гардероб 1К0220</v>
          </cell>
          <cell r="G19020">
            <v>37356</v>
          </cell>
          <cell r="H19020">
            <v>872</v>
          </cell>
          <cell r="I19020" t="str">
            <v>0</v>
          </cell>
          <cell r="J19020" t="str">
            <v>Вінницьке РВ</v>
          </cell>
          <cell r="K19020" t="str">
            <v>Задовільний</v>
          </cell>
          <cell r="M19020">
            <v>150</v>
          </cell>
        </row>
        <row r="19021">
          <cell r="A19021">
            <v>19018</v>
          </cell>
          <cell r="B19021" t="str">
            <v>1390-1</v>
          </cell>
          <cell r="E19021" t="str">
            <v>Стол 1К.17.22</v>
          </cell>
          <cell r="F19021" t="str">
            <v>Стол 1К.17.22</v>
          </cell>
          <cell r="G19021">
            <v>37560</v>
          </cell>
          <cell r="H19021">
            <v>477.99</v>
          </cell>
          <cell r="I19021" t="str">
            <v>0</v>
          </cell>
          <cell r="J19021" t="str">
            <v>Південнобузьке відділення</v>
          </cell>
          <cell r="K19021" t="str">
            <v>Задовільний</v>
          </cell>
          <cell r="M19021">
            <v>29</v>
          </cell>
        </row>
        <row r="19022">
          <cell r="A19022">
            <v>19019</v>
          </cell>
          <cell r="B19022" t="str">
            <v>KRF1354</v>
          </cell>
          <cell r="E19022" t="str">
            <v>Обiгрiвач F1-200</v>
          </cell>
          <cell r="F19022" t="str">
            <v>Обiгрiвач F1-200</v>
          </cell>
          <cell r="G19022">
            <v>37356</v>
          </cell>
          <cell r="H19022">
            <v>479</v>
          </cell>
          <cell r="I19022" t="str">
            <v>0</v>
          </cell>
          <cell r="J19022" t="str">
            <v>Південнобузьке відділення</v>
          </cell>
          <cell r="K19022" t="str">
            <v>б/у</v>
          </cell>
          <cell r="M19022">
            <v>100</v>
          </cell>
        </row>
        <row r="19023">
          <cell r="A19023">
            <v>19020</v>
          </cell>
          <cell r="B19023" t="str">
            <v>KRF1355</v>
          </cell>
          <cell r="E19023" t="str">
            <v>Обiгрiвач F1-200</v>
          </cell>
          <cell r="F19023" t="str">
            <v>Обiгрiвач F1-200</v>
          </cell>
          <cell r="G19023">
            <v>37356</v>
          </cell>
          <cell r="H19023">
            <v>479</v>
          </cell>
          <cell r="I19023" t="str">
            <v>0</v>
          </cell>
          <cell r="J19023" t="str">
            <v xml:space="preserve"> м.Київ, вул. Магнітогорська,1Д (склад)</v>
          </cell>
          <cell r="K19023" t="str">
            <v>Задовільний</v>
          </cell>
          <cell r="M19023">
            <v>100</v>
          </cell>
        </row>
        <row r="19024">
          <cell r="A19024">
            <v>19021</v>
          </cell>
          <cell r="B19024" t="str">
            <v>KRF1371</v>
          </cell>
          <cell r="E19024" t="str">
            <v>Дрель</v>
          </cell>
          <cell r="F19024" t="str">
            <v>Дрель</v>
          </cell>
          <cell r="G19024">
            <v>37356</v>
          </cell>
          <cell r="H19024">
            <v>150</v>
          </cell>
          <cell r="I19024" t="str">
            <v>0</v>
          </cell>
          <cell r="J19024" t="str">
            <v>Вінницьке РВ</v>
          </cell>
          <cell r="K19024" t="str">
            <v>Задовільний</v>
          </cell>
          <cell r="M19024">
            <v>67</v>
          </cell>
        </row>
        <row r="19025">
          <cell r="A19025">
            <v>19022</v>
          </cell>
          <cell r="B19025" t="str">
            <v>1392-1</v>
          </cell>
          <cell r="E19025" t="str">
            <v>Стол 1К.17.22</v>
          </cell>
          <cell r="F19025" t="str">
            <v>Стол 1К.17.22</v>
          </cell>
          <cell r="G19025">
            <v>37560</v>
          </cell>
          <cell r="H19025">
            <v>478</v>
          </cell>
          <cell r="I19025" t="str">
            <v>0</v>
          </cell>
          <cell r="J19025" t="str">
            <v>м. Київ, вул.Кирилівська,82 (склад)</v>
          </cell>
          <cell r="K19025" t="str">
            <v>Задовільний</v>
          </cell>
          <cell r="M19025">
            <v>29</v>
          </cell>
        </row>
        <row r="19026">
          <cell r="A19026">
            <v>19023</v>
          </cell>
          <cell r="B19026" t="str">
            <v>KRF1403</v>
          </cell>
          <cell r="E19026" t="str">
            <v>Елемент 1К.84.22 (2.56)</v>
          </cell>
          <cell r="F19026" t="str">
            <v>Елемент 1К.84.22 (2.56)</v>
          </cell>
          <cell r="G19026">
            <v>37356</v>
          </cell>
          <cell r="H19026">
            <v>271.01</v>
          </cell>
          <cell r="I19026" t="str">
            <v>0</v>
          </cell>
          <cell r="J19026" t="str">
            <v>м. Київ, вул.Кирилівська,82 (склад)</v>
          </cell>
          <cell r="K19026" t="str">
            <v>Задовільний</v>
          </cell>
          <cell r="M19026">
            <v>67</v>
          </cell>
        </row>
        <row r="19027">
          <cell r="A19027">
            <v>19024</v>
          </cell>
          <cell r="B19027" t="str">
            <v>1428-1</v>
          </cell>
          <cell r="E19027" t="str">
            <v>Стол 1К.17.22</v>
          </cell>
          <cell r="F19027" t="str">
            <v>Стол 1К.17.22</v>
          </cell>
          <cell r="G19027">
            <v>37560</v>
          </cell>
          <cell r="H19027">
            <v>477.99</v>
          </cell>
          <cell r="I19027" t="str">
            <v>0</v>
          </cell>
          <cell r="J19027" t="str">
            <v>Південнобузьке відділення</v>
          </cell>
          <cell r="K19027" t="str">
            <v>Задовільний</v>
          </cell>
          <cell r="M19027">
            <v>29</v>
          </cell>
        </row>
        <row r="19028">
          <cell r="A19028">
            <v>19025</v>
          </cell>
          <cell r="B19028" t="str">
            <v>1429-1</v>
          </cell>
          <cell r="E19028" t="str">
            <v>Стол 1К.17.22</v>
          </cell>
          <cell r="F19028" t="str">
            <v>Стол 1К.17.22</v>
          </cell>
          <cell r="G19028">
            <v>37560</v>
          </cell>
          <cell r="H19028">
            <v>478</v>
          </cell>
          <cell r="I19028" t="str">
            <v>0</v>
          </cell>
          <cell r="J19028" t="str">
            <v>Південнобузьке відділення</v>
          </cell>
          <cell r="K19028" t="str">
            <v>Задовільний</v>
          </cell>
          <cell r="M19028">
            <v>29</v>
          </cell>
        </row>
        <row r="19029">
          <cell r="A19029">
            <v>19026</v>
          </cell>
          <cell r="B19029" t="str">
            <v>1451-1</v>
          </cell>
          <cell r="E19029" t="str">
            <v>Стол 1К.17.22</v>
          </cell>
          <cell r="F19029" t="str">
            <v>Стол 1К.17.22</v>
          </cell>
          <cell r="G19029">
            <v>37560</v>
          </cell>
          <cell r="H19029">
            <v>477.99</v>
          </cell>
          <cell r="I19029" t="str">
            <v>0</v>
          </cell>
          <cell r="J19029" t="str">
            <v>Південнобузьке відділення</v>
          </cell>
          <cell r="K19029" t="str">
            <v>Задовільний</v>
          </cell>
          <cell r="M19029">
            <v>29</v>
          </cell>
        </row>
        <row r="19030">
          <cell r="A19030">
            <v>19027</v>
          </cell>
          <cell r="B19030" t="str">
            <v>1452-1</v>
          </cell>
          <cell r="E19030" t="str">
            <v>Стол 1К.17.22</v>
          </cell>
          <cell r="F19030" t="str">
            <v>Стол 1К.17.22</v>
          </cell>
          <cell r="G19030">
            <v>37560</v>
          </cell>
          <cell r="H19030">
            <v>478</v>
          </cell>
          <cell r="I19030" t="str">
            <v>0</v>
          </cell>
          <cell r="J19030" t="str">
            <v>Келецьке відділення</v>
          </cell>
          <cell r="K19030" t="str">
            <v>Задовільний</v>
          </cell>
          <cell r="M19030">
            <v>29</v>
          </cell>
        </row>
        <row r="19031">
          <cell r="A19031">
            <v>19028</v>
          </cell>
          <cell r="B19031" t="str">
            <v>1453-1</v>
          </cell>
          <cell r="E19031" t="str">
            <v>Стол 1К.17.22</v>
          </cell>
          <cell r="F19031" t="str">
            <v>Стол 1К.17.22</v>
          </cell>
          <cell r="G19031">
            <v>37560</v>
          </cell>
          <cell r="H19031">
            <v>478</v>
          </cell>
          <cell r="I19031" t="str">
            <v>0</v>
          </cell>
          <cell r="J19031" t="str">
            <v xml:space="preserve"> м.Київ, вул. Магнітогорська,1Д (склад)</v>
          </cell>
          <cell r="K19031" t="str">
            <v>Задовільний</v>
          </cell>
          <cell r="M19031">
            <v>29</v>
          </cell>
        </row>
        <row r="19032">
          <cell r="A19032">
            <v>19029</v>
          </cell>
          <cell r="B19032" t="str">
            <v>1479-1</v>
          </cell>
          <cell r="E19032" t="str">
            <v>Стол 1К.17.22</v>
          </cell>
          <cell r="F19032" t="str">
            <v>Стол 1К.17.22</v>
          </cell>
          <cell r="G19032">
            <v>37560</v>
          </cell>
          <cell r="H19032">
            <v>477.99</v>
          </cell>
          <cell r="I19032" t="str">
            <v>0</v>
          </cell>
          <cell r="J19032" t="str">
            <v xml:space="preserve"> м.Київ, вул. Магнітогорська,1Д (склад)</v>
          </cell>
          <cell r="K19032" t="str">
            <v>Задовільний</v>
          </cell>
          <cell r="M19032">
            <v>29</v>
          </cell>
        </row>
        <row r="19033">
          <cell r="A19033">
            <v>19030</v>
          </cell>
          <cell r="B19033" t="str">
            <v>1480-1</v>
          </cell>
          <cell r="E19033" t="str">
            <v>Стол 1К.17.22</v>
          </cell>
          <cell r="F19033" t="str">
            <v>Стол 1К.17.22</v>
          </cell>
          <cell r="G19033">
            <v>37560</v>
          </cell>
          <cell r="H19033">
            <v>478</v>
          </cell>
          <cell r="I19033" t="str">
            <v>0</v>
          </cell>
          <cell r="J19033" t="str">
            <v xml:space="preserve"> м.Київ, вул. Магнітогорська,1Д (склад)</v>
          </cell>
          <cell r="K19033" t="str">
            <v>Задовільний</v>
          </cell>
          <cell r="M19033">
            <v>29</v>
          </cell>
        </row>
        <row r="19034">
          <cell r="A19034">
            <v>19031</v>
          </cell>
          <cell r="B19034" t="str">
            <v>1505-1</v>
          </cell>
          <cell r="E19034" t="str">
            <v>Стол 1К.17.22</v>
          </cell>
          <cell r="F19034" t="str">
            <v>Стол 1К.17.22</v>
          </cell>
          <cell r="G19034">
            <v>37560</v>
          </cell>
          <cell r="H19034">
            <v>478</v>
          </cell>
          <cell r="I19034" t="str">
            <v>0</v>
          </cell>
          <cell r="J19034" t="str">
            <v xml:space="preserve"> м.Київ, вул. Магнітогорська,1Д (склад)</v>
          </cell>
          <cell r="K19034" t="str">
            <v>Задовільний</v>
          </cell>
          <cell r="M19034">
            <v>29</v>
          </cell>
        </row>
        <row r="19035">
          <cell r="A19035">
            <v>19032</v>
          </cell>
          <cell r="B19035" t="str">
            <v>KRF1412</v>
          </cell>
          <cell r="E19035" t="str">
            <v>Надставка iндивiдуальна</v>
          </cell>
          <cell r="F19035" t="str">
            <v>Надставка iндивiдуальна</v>
          </cell>
          <cell r="G19035">
            <v>37356</v>
          </cell>
          <cell r="H19035">
            <v>598.01</v>
          </cell>
          <cell r="I19035" t="str">
            <v>0</v>
          </cell>
          <cell r="J19035" t="str">
            <v xml:space="preserve"> м.Київ, вул. Магнітогорська,1Д (склад)</v>
          </cell>
          <cell r="K19035" t="str">
            <v>Задовільний</v>
          </cell>
          <cell r="M19035">
            <v>70</v>
          </cell>
        </row>
        <row r="19036">
          <cell r="A19036">
            <v>19033</v>
          </cell>
          <cell r="B19036" t="str">
            <v>1506-1</v>
          </cell>
          <cell r="E19036" t="str">
            <v>Стол 1К.17.22</v>
          </cell>
          <cell r="F19036" t="str">
            <v>Стол 1К.17.22</v>
          </cell>
          <cell r="G19036">
            <v>37560</v>
          </cell>
          <cell r="H19036">
            <v>478</v>
          </cell>
          <cell r="I19036" t="str">
            <v>0</v>
          </cell>
          <cell r="J19036" t="str">
            <v>Південнобузьке відділення</v>
          </cell>
          <cell r="K19036" t="str">
            <v>Задовільний</v>
          </cell>
          <cell r="M19036">
            <v>29</v>
          </cell>
        </row>
        <row r="19037">
          <cell r="A19037">
            <v>19034</v>
          </cell>
          <cell r="B19037" t="str">
            <v>1519-1</v>
          </cell>
          <cell r="E19037" t="str">
            <v>Стол 1К.17.22</v>
          </cell>
          <cell r="F19037" t="str">
            <v>Стол 1К.17.22</v>
          </cell>
          <cell r="G19037">
            <v>37560</v>
          </cell>
          <cell r="H19037">
            <v>478</v>
          </cell>
          <cell r="I19037" t="str">
            <v>0</v>
          </cell>
          <cell r="J19037" t="str">
            <v xml:space="preserve"> м.Київ, вул. Магнітогорська,1Д (склад)</v>
          </cell>
          <cell r="K19037" t="str">
            <v>Задовільний</v>
          </cell>
          <cell r="M19037">
            <v>29</v>
          </cell>
        </row>
        <row r="19038">
          <cell r="A19038">
            <v>19035</v>
          </cell>
          <cell r="B19038" t="str">
            <v>1531-1</v>
          </cell>
          <cell r="E19038" t="str">
            <v>Стол 1К.17.22</v>
          </cell>
          <cell r="F19038" t="str">
            <v>Стол 1К.17.22</v>
          </cell>
          <cell r="G19038">
            <v>37560</v>
          </cell>
          <cell r="H19038">
            <v>478</v>
          </cell>
          <cell r="I19038" t="str">
            <v>0</v>
          </cell>
          <cell r="J19038" t="str">
            <v xml:space="preserve"> м.Київ, вул. Магнітогорська,1Д (склад)</v>
          </cell>
          <cell r="K19038" t="str">
            <v>Задовільний</v>
          </cell>
          <cell r="M19038">
            <v>29</v>
          </cell>
        </row>
        <row r="19039">
          <cell r="A19039">
            <v>19036</v>
          </cell>
          <cell r="B19039" t="str">
            <v>KRF1426</v>
          </cell>
          <cell r="E19039" t="str">
            <v>Контейнер "Бокс 160"</v>
          </cell>
          <cell r="F19039" t="str">
            <v>Контейнер "Бокс 160"</v>
          </cell>
          <cell r="G19039">
            <v>37356</v>
          </cell>
          <cell r="H19039">
            <v>91.8</v>
          </cell>
          <cell r="I19039" t="str">
            <v>0</v>
          </cell>
          <cell r="J19039" t="str">
            <v>Келецьке відділення</v>
          </cell>
          <cell r="K19039" t="str">
            <v>Задовільний</v>
          </cell>
          <cell r="M19039">
            <v>23</v>
          </cell>
        </row>
        <row r="19040">
          <cell r="A19040">
            <v>19037</v>
          </cell>
          <cell r="B19040" t="str">
            <v>KRF1427</v>
          </cell>
          <cell r="E19040" t="str">
            <v>Контейнер "Бокс 160"</v>
          </cell>
          <cell r="F19040" t="str">
            <v>Контейнер "Бокс 160"</v>
          </cell>
          <cell r="G19040">
            <v>37356</v>
          </cell>
          <cell r="H19040">
            <v>91.8</v>
          </cell>
          <cell r="I19040" t="str">
            <v>0</v>
          </cell>
          <cell r="J19040" t="str">
            <v>Келецьке відділення</v>
          </cell>
          <cell r="K19040" t="str">
            <v>Задовільний</v>
          </cell>
          <cell r="M19040">
            <v>23</v>
          </cell>
        </row>
        <row r="19041">
          <cell r="A19041">
            <v>19038</v>
          </cell>
          <cell r="B19041" t="str">
            <v>KRF1428</v>
          </cell>
          <cell r="E19041" t="str">
            <v>Контейнер "Бокс 160"</v>
          </cell>
          <cell r="F19041" t="str">
            <v>Контейнер "Бокс 160"</v>
          </cell>
          <cell r="G19041">
            <v>37356</v>
          </cell>
          <cell r="H19041">
            <v>91.8</v>
          </cell>
          <cell r="I19041" t="str">
            <v>0</v>
          </cell>
          <cell r="J19041" t="str">
            <v>Келецьке відділення</v>
          </cell>
          <cell r="K19041" t="str">
            <v>Задовільний</v>
          </cell>
          <cell r="M19041">
            <v>23</v>
          </cell>
        </row>
        <row r="19042">
          <cell r="A19042">
            <v>19039</v>
          </cell>
          <cell r="B19042" t="str">
            <v>KRF1429</v>
          </cell>
          <cell r="E19042" t="str">
            <v>Контейнер "Бокс 160"</v>
          </cell>
          <cell r="F19042" t="str">
            <v>Контейнер "Бокс 160"</v>
          </cell>
          <cell r="G19042">
            <v>37356</v>
          </cell>
          <cell r="H19042">
            <v>91.8</v>
          </cell>
          <cell r="I19042" t="str">
            <v>0</v>
          </cell>
          <cell r="J19042" t="str">
            <v xml:space="preserve"> м.Київ, вул. Магнітогорська,1Д (склад)</v>
          </cell>
          <cell r="K19042" t="str">
            <v>Задовільний</v>
          </cell>
          <cell r="M19042">
            <v>23</v>
          </cell>
        </row>
        <row r="19043">
          <cell r="A19043">
            <v>19040</v>
          </cell>
          <cell r="B19043" t="str">
            <v>KRF1430</v>
          </cell>
          <cell r="E19043" t="str">
            <v>Контейнер "Бокс 160"</v>
          </cell>
          <cell r="F19043" t="str">
            <v>Контейнер "Бокс 160"</v>
          </cell>
          <cell r="G19043">
            <v>37356</v>
          </cell>
          <cell r="H19043">
            <v>91.8</v>
          </cell>
          <cell r="I19043" t="str">
            <v>0</v>
          </cell>
          <cell r="J19043" t="str">
            <v>Південнобузьке відділення</v>
          </cell>
          <cell r="K19043" t="str">
            <v>Задовільний</v>
          </cell>
          <cell r="M19043">
            <v>23</v>
          </cell>
        </row>
        <row r="19044">
          <cell r="A19044">
            <v>19041</v>
          </cell>
          <cell r="B19044" t="str">
            <v>KRF1431</v>
          </cell>
          <cell r="E19044" t="str">
            <v>Контейнер "Бокс 160"</v>
          </cell>
          <cell r="F19044" t="str">
            <v>Контейнер "Бокс 160"</v>
          </cell>
          <cell r="G19044">
            <v>37356</v>
          </cell>
          <cell r="H19044">
            <v>91.8</v>
          </cell>
          <cell r="I19044" t="str">
            <v>0</v>
          </cell>
          <cell r="J19044" t="str">
            <v>Вінницьке РВ</v>
          </cell>
          <cell r="K19044" t="str">
            <v>Задовільний</v>
          </cell>
          <cell r="M19044">
            <v>23</v>
          </cell>
        </row>
        <row r="19045">
          <cell r="A19045">
            <v>19042</v>
          </cell>
          <cell r="B19045" t="str">
            <v>KRF1432</v>
          </cell>
          <cell r="E19045" t="str">
            <v>Контейнер "Бокс 160"</v>
          </cell>
          <cell r="F19045" t="str">
            <v>Контейнер "Бокс 160"</v>
          </cell>
          <cell r="G19045">
            <v>37356</v>
          </cell>
          <cell r="H19045">
            <v>91.8</v>
          </cell>
          <cell r="I19045" t="str">
            <v>0</v>
          </cell>
          <cell r="J19045" t="str">
            <v xml:space="preserve"> м.Київ, вул. Магнітогорська,1Д (склад)</v>
          </cell>
          <cell r="K19045" t="str">
            <v>Задовільний</v>
          </cell>
          <cell r="M19045">
            <v>23</v>
          </cell>
        </row>
        <row r="19046">
          <cell r="A19046">
            <v>19043</v>
          </cell>
          <cell r="B19046" t="str">
            <v>KRF1433</v>
          </cell>
          <cell r="E19046" t="str">
            <v>Контейнер "Бокс 160"</v>
          </cell>
          <cell r="F19046" t="str">
            <v>Контейнер "Бокс 160"</v>
          </cell>
          <cell r="G19046">
            <v>37356</v>
          </cell>
          <cell r="H19046">
            <v>91.8</v>
          </cell>
          <cell r="I19046" t="str">
            <v>0</v>
          </cell>
          <cell r="J19046" t="str">
            <v>Південнобузьке відділення</v>
          </cell>
          <cell r="K19046" t="str">
            <v>Задовільний</v>
          </cell>
          <cell r="M19046">
            <v>23</v>
          </cell>
        </row>
        <row r="19047">
          <cell r="A19047">
            <v>19044</v>
          </cell>
          <cell r="B19047" t="str">
            <v>KRF1434</v>
          </cell>
          <cell r="E19047" t="str">
            <v>Контейнер "Бокс 160"</v>
          </cell>
          <cell r="F19047" t="str">
            <v>Контейнер "Бокс 160"</v>
          </cell>
          <cell r="G19047">
            <v>37356</v>
          </cell>
          <cell r="H19047">
            <v>91.8</v>
          </cell>
          <cell r="I19047" t="str">
            <v>0</v>
          </cell>
          <cell r="J19047" t="str">
            <v>Південнобузьке відділення</v>
          </cell>
          <cell r="K19047" t="str">
            <v>Задовільний</v>
          </cell>
          <cell r="M19047">
            <v>23</v>
          </cell>
        </row>
        <row r="19048">
          <cell r="A19048">
            <v>19045</v>
          </cell>
          <cell r="B19048" t="str">
            <v>KRF1435</v>
          </cell>
          <cell r="E19048" t="str">
            <v>Контейнер "Бокс 160"</v>
          </cell>
          <cell r="F19048" t="str">
            <v>Контейнер "Бокс 160"</v>
          </cell>
          <cell r="G19048">
            <v>37356</v>
          </cell>
          <cell r="H19048">
            <v>91.8</v>
          </cell>
          <cell r="I19048" t="str">
            <v>0</v>
          </cell>
          <cell r="J19048" t="str">
            <v>Вінницьке РВ</v>
          </cell>
          <cell r="K19048" t="str">
            <v>Задовільний</v>
          </cell>
          <cell r="M19048">
            <v>23</v>
          </cell>
        </row>
        <row r="19049">
          <cell r="A19049">
            <v>19046</v>
          </cell>
          <cell r="B19049" t="str">
            <v>KRF1436</v>
          </cell>
          <cell r="E19049" t="str">
            <v>Контейнер "Бокс 160"</v>
          </cell>
          <cell r="F19049" t="str">
            <v>Контейнер "Бокс 160"</v>
          </cell>
          <cell r="G19049">
            <v>37356</v>
          </cell>
          <cell r="H19049">
            <v>91.8</v>
          </cell>
          <cell r="I19049" t="str">
            <v>0</v>
          </cell>
          <cell r="J19049" t="str">
            <v>Південнобузьке відділення</v>
          </cell>
          <cell r="K19049" t="str">
            <v>Задовільний</v>
          </cell>
          <cell r="M19049">
            <v>23</v>
          </cell>
        </row>
        <row r="19050">
          <cell r="A19050">
            <v>19047</v>
          </cell>
          <cell r="B19050" t="str">
            <v>KRF1437</v>
          </cell>
          <cell r="E19050" t="str">
            <v>Контейнер "Бокс 160"</v>
          </cell>
          <cell r="F19050" t="str">
            <v>Контейнер "Бокс 160"</v>
          </cell>
          <cell r="G19050">
            <v>37356</v>
          </cell>
          <cell r="H19050">
            <v>91.8</v>
          </cell>
          <cell r="I19050" t="str">
            <v>0</v>
          </cell>
          <cell r="J19050" t="str">
            <v>Вінницьке РВ</v>
          </cell>
          <cell r="K19050" t="str">
            <v>Задовільний</v>
          </cell>
          <cell r="M19050">
            <v>23</v>
          </cell>
        </row>
        <row r="19051">
          <cell r="A19051">
            <v>19048</v>
          </cell>
          <cell r="B19051" t="str">
            <v>KRF1438</v>
          </cell>
          <cell r="E19051" t="str">
            <v>Контейнер "Бокс 160"</v>
          </cell>
          <cell r="F19051" t="str">
            <v>Контейнер "Бокс 160"</v>
          </cell>
          <cell r="G19051">
            <v>37356</v>
          </cell>
          <cell r="H19051">
            <v>91.8</v>
          </cell>
          <cell r="I19051" t="str">
            <v>0</v>
          </cell>
          <cell r="J19051" t="str">
            <v xml:space="preserve"> м.Київ, вул. Магнітогорська,1Д (склад)</v>
          </cell>
          <cell r="K19051" t="str">
            <v>Задовільний</v>
          </cell>
          <cell r="M19051">
            <v>23</v>
          </cell>
        </row>
        <row r="19052">
          <cell r="A19052">
            <v>19049</v>
          </cell>
          <cell r="B19052" t="str">
            <v>KRF1439</v>
          </cell>
          <cell r="E19052" t="str">
            <v>Контейнер "Бокс 160"</v>
          </cell>
          <cell r="F19052" t="str">
            <v>Контейнер "Бокс 160"</v>
          </cell>
          <cell r="G19052">
            <v>37356</v>
          </cell>
          <cell r="H19052">
            <v>91.8</v>
          </cell>
          <cell r="I19052" t="str">
            <v>0</v>
          </cell>
          <cell r="J19052" t="str">
            <v xml:space="preserve"> м.Київ, вул. Магнітогорська,1Д (склад)</v>
          </cell>
          <cell r="K19052" t="str">
            <v>Задовільний</v>
          </cell>
          <cell r="M19052">
            <v>23</v>
          </cell>
        </row>
        <row r="19053">
          <cell r="A19053">
            <v>19050</v>
          </cell>
          <cell r="B19053" t="str">
            <v>KRF1440</v>
          </cell>
          <cell r="E19053" t="str">
            <v>Контейнер "Бокс 160"</v>
          </cell>
          <cell r="F19053" t="str">
            <v>Контейнер "Бокс 160"</v>
          </cell>
          <cell r="G19053">
            <v>37356</v>
          </cell>
          <cell r="H19053">
            <v>91.8</v>
          </cell>
          <cell r="I19053" t="str">
            <v>0</v>
          </cell>
          <cell r="J19053" t="str">
            <v xml:space="preserve"> м.Київ, вул. Магнітогорська,1Д (склад)</v>
          </cell>
          <cell r="K19053" t="str">
            <v>Задовільний</v>
          </cell>
          <cell r="M19053">
            <v>23</v>
          </cell>
        </row>
        <row r="19054">
          <cell r="A19054">
            <v>19051</v>
          </cell>
          <cell r="B19054" t="str">
            <v>KRF1441</v>
          </cell>
          <cell r="E19054" t="str">
            <v>Контейнер "Бокс 160"</v>
          </cell>
          <cell r="F19054" t="str">
            <v>Контейнер "Бокс 160"</v>
          </cell>
          <cell r="G19054">
            <v>37356</v>
          </cell>
          <cell r="H19054">
            <v>91.8</v>
          </cell>
          <cell r="I19054" t="str">
            <v>0</v>
          </cell>
          <cell r="J19054" t="str">
            <v xml:space="preserve"> м.Київ, вул. Магнітогорська,1Д (склад)</v>
          </cell>
          <cell r="K19054" t="str">
            <v>Задовільний</v>
          </cell>
          <cell r="M19054">
            <v>23</v>
          </cell>
        </row>
        <row r="19055">
          <cell r="A19055">
            <v>19052</v>
          </cell>
          <cell r="B19055" t="str">
            <v>1587-1</v>
          </cell>
          <cell r="E19055" t="str">
            <v>Стол 1К.17.22</v>
          </cell>
          <cell r="F19055" t="str">
            <v>Стол 1К.17.22</v>
          </cell>
          <cell r="G19055">
            <v>37588</v>
          </cell>
          <cell r="H19055">
            <v>478</v>
          </cell>
          <cell r="I19055" t="str">
            <v>0</v>
          </cell>
          <cell r="J19055" t="str">
            <v>Вишенське відділення</v>
          </cell>
          <cell r="K19055" t="str">
            <v>Задовільний</v>
          </cell>
          <cell r="M19055">
            <v>29</v>
          </cell>
        </row>
        <row r="19056">
          <cell r="A19056">
            <v>19053</v>
          </cell>
          <cell r="B19056" t="str">
            <v>KRF1471</v>
          </cell>
          <cell r="E19056" t="str">
            <v>Мiкрохвильова пiч Mwo Samsung M1874 NR</v>
          </cell>
          <cell r="F19056" t="str">
            <v>Мiкрохвильова пiч Mwo Samsung M1874 NR</v>
          </cell>
          <cell r="G19056">
            <v>37356</v>
          </cell>
          <cell r="H19056">
            <v>649.74</v>
          </cell>
          <cell r="I19056" t="str">
            <v>0</v>
          </cell>
          <cell r="J19056" t="str">
            <v xml:space="preserve"> м.Київ, вул. Магнітогорська,1Д (склад)</v>
          </cell>
          <cell r="K19056" t="str">
            <v>Задовільний</v>
          </cell>
          <cell r="M19056">
            <v>150</v>
          </cell>
        </row>
        <row r="19057">
          <cell r="A19057">
            <v>19054</v>
          </cell>
          <cell r="B19057" t="str">
            <v>1610-1</v>
          </cell>
          <cell r="E19057" t="str">
            <v>Стол 1К.17.22</v>
          </cell>
          <cell r="F19057" t="str">
            <v>Стол 1К.17.22</v>
          </cell>
          <cell r="G19057">
            <v>37588</v>
          </cell>
          <cell r="H19057">
            <v>477.99</v>
          </cell>
          <cell r="I19057" t="str">
            <v>0</v>
          </cell>
          <cell r="J19057" t="str">
            <v>Одеське регіональне відділення</v>
          </cell>
          <cell r="K19057" t="str">
            <v>Задовільний</v>
          </cell>
          <cell r="M19057">
            <v>29</v>
          </cell>
        </row>
        <row r="19058">
          <cell r="A19058">
            <v>19055</v>
          </cell>
          <cell r="B19058" t="str">
            <v>1611-1</v>
          </cell>
          <cell r="E19058" t="str">
            <v>Стол 1К.17.22</v>
          </cell>
          <cell r="F19058" t="str">
            <v>Стол 1К.17.22</v>
          </cell>
          <cell r="G19058">
            <v>37588</v>
          </cell>
          <cell r="H19058">
            <v>478</v>
          </cell>
          <cell r="I19058" t="str">
            <v>0</v>
          </cell>
          <cell r="J19058" t="str">
            <v>Вінницьке РВ</v>
          </cell>
          <cell r="K19058" t="str">
            <v>Задовільний</v>
          </cell>
          <cell r="M19058">
            <v>29</v>
          </cell>
        </row>
        <row r="19059">
          <cell r="A19059">
            <v>19056</v>
          </cell>
          <cell r="B19059" t="str">
            <v>KRF1519</v>
          </cell>
          <cell r="E19059" t="str">
            <v>Детектор валют BANK SCAN</v>
          </cell>
          <cell r="F19059" t="str">
            <v>Детектор валют BANK SCAN</v>
          </cell>
          <cell r="G19059">
            <v>37356</v>
          </cell>
          <cell r="H19059">
            <v>438</v>
          </cell>
          <cell r="I19059" t="str">
            <v>0</v>
          </cell>
          <cell r="J19059" t="str">
            <v>Одеське регіональне відділення</v>
          </cell>
          <cell r="K19059" t="str">
            <v>Задовільний</v>
          </cell>
          <cell r="M19059">
            <v>117</v>
          </cell>
        </row>
        <row r="19060">
          <cell r="A19060">
            <v>19057</v>
          </cell>
          <cell r="B19060" t="str">
            <v>KRF1521</v>
          </cell>
          <cell r="E19060" t="str">
            <v>Електродрель iЕ1048</v>
          </cell>
          <cell r="F19060" t="str">
            <v>Електродрель iЕ1048</v>
          </cell>
          <cell r="G19060">
            <v>37356</v>
          </cell>
          <cell r="H19060">
            <v>216</v>
          </cell>
          <cell r="I19060" t="str">
            <v>0</v>
          </cell>
          <cell r="J19060" t="str">
            <v>Вінницьке РВ</v>
          </cell>
          <cell r="K19060" t="str">
            <v>Задовільний</v>
          </cell>
          <cell r="M19060">
            <v>67</v>
          </cell>
        </row>
        <row r="19061">
          <cell r="A19061">
            <v>19058</v>
          </cell>
          <cell r="B19061" t="str">
            <v>1612-1</v>
          </cell>
          <cell r="E19061" t="str">
            <v>Стол 1К.17.22</v>
          </cell>
          <cell r="F19061" t="str">
            <v>Стол 1К.17.22</v>
          </cell>
          <cell r="G19061">
            <v>37588</v>
          </cell>
          <cell r="H19061">
            <v>478</v>
          </cell>
          <cell r="I19061" t="str">
            <v>0</v>
          </cell>
          <cell r="J19061" t="str">
            <v>Вінницьке РВ</v>
          </cell>
          <cell r="K19061" t="str">
            <v>Задовільний</v>
          </cell>
          <cell r="M19061">
            <v>29</v>
          </cell>
        </row>
        <row r="19062">
          <cell r="A19062">
            <v>19059</v>
          </cell>
          <cell r="B19062" t="str">
            <v>1626-1</v>
          </cell>
          <cell r="E19062" t="str">
            <v>Стол 1К.17.22</v>
          </cell>
          <cell r="F19062" t="str">
            <v>Стол 1К.17.22</v>
          </cell>
          <cell r="G19062">
            <v>37588</v>
          </cell>
          <cell r="H19062">
            <v>411.25</v>
          </cell>
          <cell r="I19062" t="str">
            <v>0</v>
          </cell>
          <cell r="J19062" t="str">
            <v>Південнобузьке відділення</v>
          </cell>
          <cell r="K19062" t="str">
            <v>Задовільний</v>
          </cell>
          <cell r="M19062">
            <v>36</v>
          </cell>
        </row>
        <row r="19063">
          <cell r="A19063">
            <v>19060</v>
          </cell>
          <cell r="B19063" t="str">
            <v>1938-1</v>
          </cell>
          <cell r="E19063" t="str">
            <v>Стол 1К.17.22</v>
          </cell>
          <cell r="F19063" t="str">
            <v>Стол 1К.17.22</v>
          </cell>
          <cell r="G19063">
            <v>37767</v>
          </cell>
          <cell r="H19063">
            <v>478</v>
          </cell>
          <cell r="I19063" t="str">
            <v>0</v>
          </cell>
          <cell r="J19063" t="str">
            <v>Замостянське відділення</v>
          </cell>
          <cell r="K19063" t="str">
            <v>Задовільний</v>
          </cell>
          <cell r="M19063">
            <v>29</v>
          </cell>
        </row>
        <row r="19064">
          <cell r="A19064">
            <v>19061</v>
          </cell>
          <cell r="B19064" t="str">
            <v>KRF8147</v>
          </cell>
          <cell r="E19064" t="str">
            <v>Стол 1к.25.16 1404х704х750</v>
          </cell>
          <cell r="F19064" t="str">
            <v>Стол 1к.25.16 1404х704х750</v>
          </cell>
          <cell r="G19064">
            <v>37356</v>
          </cell>
          <cell r="H19064">
            <v>528</v>
          </cell>
          <cell r="I19064" t="str">
            <v>0</v>
          </cell>
          <cell r="J19064" t="str">
            <v>Південнобузьке відділення</v>
          </cell>
          <cell r="K19064" t="str">
            <v>Задовільний</v>
          </cell>
          <cell r="M19064">
            <v>67</v>
          </cell>
        </row>
        <row r="19065">
          <cell r="A19065">
            <v>19062</v>
          </cell>
          <cell r="B19065" t="str">
            <v>1622-1</v>
          </cell>
          <cell r="E19065" t="str">
            <v>Стол 1К.26.22</v>
          </cell>
          <cell r="F19065" t="str">
            <v>Стол 1К.26.22</v>
          </cell>
          <cell r="G19065">
            <v>37588</v>
          </cell>
          <cell r="H19065">
            <v>460.65</v>
          </cell>
          <cell r="I19065" t="str">
            <v>0</v>
          </cell>
          <cell r="J19065" t="str">
            <v>Одеське регіональне відділення</v>
          </cell>
          <cell r="K19065" t="str">
            <v>Задовільний</v>
          </cell>
          <cell r="M19065">
            <v>29</v>
          </cell>
        </row>
        <row r="19066">
          <cell r="A19066">
            <v>19063</v>
          </cell>
          <cell r="B19066" t="str">
            <v>KRF1540</v>
          </cell>
          <cell r="E19066" t="str">
            <v>Мобiльна тумба 1К.06.01</v>
          </cell>
          <cell r="F19066" t="str">
            <v>Мобiльна тумба 1К.06.01</v>
          </cell>
          <cell r="G19066">
            <v>37356</v>
          </cell>
          <cell r="H19066">
            <v>463.39</v>
          </cell>
          <cell r="I19066" t="str">
            <v>0</v>
          </cell>
          <cell r="J19066" t="str">
            <v>Одеське регіональне відділення</v>
          </cell>
          <cell r="K19066" t="str">
            <v>Задовільний</v>
          </cell>
          <cell r="M19066">
            <v>81</v>
          </cell>
        </row>
        <row r="19067">
          <cell r="A19067">
            <v>19064</v>
          </cell>
          <cell r="B19067" t="str">
            <v>KRF1541</v>
          </cell>
          <cell r="E19067" t="str">
            <v>Мобiльна тумба 1К.06.01</v>
          </cell>
          <cell r="F19067" t="str">
            <v>Мобiльна тумба 1К.06.01</v>
          </cell>
          <cell r="G19067">
            <v>37356</v>
          </cell>
          <cell r="H19067">
            <v>361.99</v>
          </cell>
          <cell r="I19067" t="str">
            <v>0</v>
          </cell>
          <cell r="J19067" t="str">
            <v>Одеське регіональне відділення</v>
          </cell>
          <cell r="K19067" t="str">
            <v>Задовільний</v>
          </cell>
          <cell r="M19067">
            <v>81</v>
          </cell>
        </row>
        <row r="19068">
          <cell r="A19068">
            <v>19065</v>
          </cell>
          <cell r="B19068" t="str">
            <v>KRF1542</v>
          </cell>
          <cell r="E19068" t="str">
            <v>Мобiльна тумба 1К.06.01</v>
          </cell>
          <cell r="F19068" t="str">
            <v>Мобiльна тумба 1К.06.01</v>
          </cell>
          <cell r="G19068">
            <v>37356</v>
          </cell>
          <cell r="H19068">
            <v>361.99</v>
          </cell>
          <cell r="I19068" t="str">
            <v>0</v>
          </cell>
          <cell r="J19068" t="str">
            <v>Одеське регіональне відділення</v>
          </cell>
          <cell r="K19068" t="str">
            <v>Задовільний</v>
          </cell>
          <cell r="M19068">
            <v>81</v>
          </cell>
        </row>
        <row r="19069">
          <cell r="A19069">
            <v>19066</v>
          </cell>
          <cell r="B19069" t="str">
            <v>1281-1</v>
          </cell>
          <cell r="E19069" t="str">
            <v>Стол 1К.29.22</v>
          </cell>
          <cell r="F19069" t="str">
            <v>Стол 1К.29.22</v>
          </cell>
          <cell r="G19069">
            <v>37523</v>
          </cell>
          <cell r="H19069">
            <v>711</v>
          </cell>
          <cell r="I19069" t="str">
            <v>0</v>
          </cell>
          <cell r="J19069" t="str">
            <v>Келецьке відділення</v>
          </cell>
          <cell r="K19069" t="str">
            <v>Задовільний</v>
          </cell>
          <cell r="M19069">
            <v>50</v>
          </cell>
        </row>
        <row r="19070">
          <cell r="A19070">
            <v>19067</v>
          </cell>
          <cell r="B19070" t="str">
            <v>1282-1</v>
          </cell>
          <cell r="E19070" t="str">
            <v>Стол 1К.29.22</v>
          </cell>
          <cell r="F19070" t="str">
            <v>Стол 1К.29.22</v>
          </cell>
          <cell r="G19070">
            <v>37523</v>
          </cell>
          <cell r="H19070">
            <v>711</v>
          </cell>
          <cell r="I19070" t="str">
            <v>0</v>
          </cell>
          <cell r="J19070" t="str">
            <v>Одеське регіональне відділення</v>
          </cell>
          <cell r="K19070" t="str">
            <v>Задовільний</v>
          </cell>
          <cell r="M19070">
            <v>50</v>
          </cell>
        </row>
        <row r="19071">
          <cell r="A19071">
            <v>19068</v>
          </cell>
          <cell r="B19071" t="str">
            <v>1283-1</v>
          </cell>
          <cell r="E19071" t="str">
            <v>Стол 1К.38.22</v>
          </cell>
          <cell r="F19071" t="str">
            <v>Стол 1К.38.22</v>
          </cell>
          <cell r="G19071">
            <v>37523</v>
          </cell>
          <cell r="H19071">
            <v>627.16</v>
          </cell>
          <cell r="I19071" t="str">
            <v>0</v>
          </cell>
          <cell r="J19071" t="str">
            <v>Келецьке відділення</v>
          </cell>
          <cell r="K19071" t="str">
            <v>б/у</v>
          </cell>
          <cell r="M19071">
            <v>36</v>
          </cell>
        </row>
        <row r="19072">
          <cell r="A19072">
            <v>19069</v>
          </cell>
          <cell r="B19072" t="str">
            <v>1598-1</v>
          </cell>
          <cell r="E19072" t="str">
            <v>Стол 1К.61.22</v>
          </cell>
          <cell r="F19072" t="str">
            <v>Стол 1К.61.22</v>
          </cell>
          <cell r="G19072">
            <v>37588</v>
          </cell>
          <cell r="H19072">
            <v>700</v>
          </cell>
          <cell r="I19072" t="str">
            <v>0</v>
          </cell>
          <cell r="J19072" t="str">
            <v>Одеське регіональне відділення</v>
          </cell>
          <cell r="K19072" t="str">
            <v>Задовільний</v>
          </cell>
          <cell r="M19072">
            <v>50</v>
          </cell>
        </row>
        <row r="19073">
          <cell r="A19073">
            <v>19070</v>
          </cell>
          <cell r="B19073" t="str">
            <v>PL45000340</v>
          </cell>
          <cell r="E19073" t="str">
            <v>Стол 1Р.01.02</v>
          </cell>
          <cell r="F19073" t="str">
            <v>Стол 1Р.01.02</v>
          </cell>
          <cell r="G19073">
            <v>40344</v>
          </cell>
          <cell r="H19073">
            <v>770.5</v>
          </cell>
          <cell r="I19073" t="str">
            <v>0</v>
          </cell>
          <cell r="J19073" t="str">
            <v>Одеське регіональне відділення</v>
          </cell>
          <cell r="K19073" t="str">
            <v>Задовільний</v>
          </cell>
          <cell r="M19073">
            <v>83</v>
          </cell>
        </row>
        <row r="19074">
          <cell r="A19074">
            <v>19071</v>
          </cell>
          <cell r="B19074" t="str">
            <v>1602-1</v>
          </cell>
          <cell r="E19074" t="str">
            <v>Стол 1Р.03.03</v>
          </cell>
          <cell r="F19074" t="str">
            <v>Стол 1Р.03.03</v>
          </cell>
          <cell r="G19074">
            <v>37588</v>
          </cell>
          <cell r="H19074">
            <v>750</v>
          </cell>
          <cell r="I19074" t="str">
            <v>0</v>
          </cell>
          <cell r="J19074" t="str">
            <v xml:space="preserve"> м.Київ, вул. Магнітогорська,1Д (склад)</v>
          </cell>
          <cell r="K19074" t="str">
            <v>Задовільний</v>
          </cell>
          <cell r="M19074">
            <v>50</v>
          </cell>
        </row>
        <row r="19075">
          <cell r="A19075">
            <v>19072</v>
          </cell>
          <cell r="B19075">
            <v>70100696</v>
          </cell>
          <cell r="E19075" t="str">
            <v>Стол в хранилище</v>
          </cell>
          <cell r="F19075" t="str">
            <v>Стол в хранилище</v>
          </cell>
          <cell r="G19075">
            <v>38589</v>
          </cell>
          <cell r="H19075">
            <v>570</v>
          </cell>
          <cell r="I19075" t="str">
            <v>0</v>
          </cell>
          <cell r="J19075" t="str">
            <v>Келецьке відділення</v>
          </cell>
          <cell r="K19075" t="str">
            <v>б/у</v>
          </cell>
          <cell r="M19075">
            <v>67</v>
          </cell>
        </row>
        <row r="19076">
          <cell r="A19076">
            <v>19073</v>
          </cell>
          <cell r="B19076" t="str">
            <v>KRF1565</v>
          </cell>
          <cell r="E19076" t="str">
            <v>Мобiльна тумба 1К.06.01</v>
          </cell>
          <cell r="F19076" t="str">
            <v>Мобiльна тумба 1К.06.01</v>
          </cell>
          <cell r="G19076">
            <v>37356</v>
          </cell>
          <cell r="H19076">
            <v>361.99</v>
          </cell>
          <cell r="I19076" t="str">
            <v>0</v>
          </cell>
          <cell r="J19076" t="str">
            <v xml:space="preserve"> м.Київ, вул. Магнітогорська,1Д (склад)</v>
          </cell>
          <cell r="K19076" t="str">
            <v>Задовільний</v>
          </cell>
          <cell r="M19076">
            <v>81</v>
          </cell>
        </row>
        <row r="19077">
          <cell r="A19077">
            <v>19074</v>
          </cell>
          <cell r="B19077" t="str">
            <v>KRF1566</v>
          </cell>
          <cell r="E19077" t="str">
            <v>Мобiльна тумба 1К.06.01</v>
          </cell>
          <cell r="F19077" t="str">
            <v>Мобiльна тумба 1К.06.01</v>
          </cell>
          <cell r="G19077">
            <v>37356</v>
          </cell>
          <cell r="H19077">
            <v>361.99</v>
          </cell>
          <cell r="I19077" t="str">
            <v>0</v>
          </cell>
          <cell r="J19077" t="str">
            <v>Південнобузьке відділення</v>
          </cell>
          <cell r="K19077" t="str">
            <v>б/у</v>
          </cell>
          <cell r="M19077">
            <v>81</v>
          </cell>
        </row>
        <row r="19078">
          <cell r="A19078">
            <v>19075</v>
          </cell>
          <cell r="B19078" t="str">
            <v>KRF1567</v>
          </cell>
          <cell r="E19078" t="str">
            <v>Мобiльна тумба 1К.06.01</v>
          </cell>
          <cell r="F19078" t="str">
            <v>Мобiльна тумба 1К.06.01</v>
          </cell>
          <cell r="G19078">
            <v>37356</v>
          </cell>
          <cell r="H19078">
            <v>361.99</v>
          </cell>
          <cell r="I19078" t="str">
            <v>0</v>
          </cell>
          <cell r="J19078" t="str">
            <v>Новоподільське відділення</v>
          </cell>
          <cell r="K19078" t="str">
            <v>Задовільний</v>
          </cell>
          <cell r="M19078">
            <v>81</v>
          </cell>
        </row>
        <row r="19079">
          <cell r="A19079">
            <v>19076</v>
          </cell>
          <cell r="B19079" t="str">
            <v>KRF1568</v>
          </cell>
          <cell r="E19079" t="str">
            <v>Мобiльна тумба 1К.06.01</v>
          </cell>
          <cell r="F19079" t="str">
            <v>Мобiльна тумба 1К.06.01</v>
          </cell>
          <cell r="G19079">
            <v>37356</v>
          </cell>
          <cell r="H19079">
            <v>361.99</v>
          </cell>
          <cell r="I19079" t="str">
            <v>0</v>
          </cell>
          <cell r="J19079" t="str">
            <v xml:space="preserve"> м.Київ, вул. Магнітогорська,1Д (склад)</v>
          </cell>
          <cell r="K19079" t="str">
            <v>б/у</v>
          </cell>
          <cell r="M19079">
            <v>81</v>
          </cell>
        </row>
        <row r="19080">
          <cell r="A19080">
            <v>19077</v>
          </cell>
          <cell r="B19080" t="str">
            <v>SUM616-1</v>
          </cell>
          <cell r="E19080" t="str">
            <v>Стол кутовий</v>
          </cell>
          <cell r="F19080" t="str">
            <v>Стол кутовий</v>
          </cell>
          <cell r="G19080">
            <v>38805</v>
          </cell>
          <cell r="H19080">
            <v>681.5</v>
          </cell>
          <cell r="I19080" t="str">
            <v>0</v>
          </cell>
          <cell r="J19080" t="str">
            <v>Вишенське відділення</v>
          </cell>
          <cell r="K19080" t="str">
            <v>б/у</v>
          </cell>
          <cell r="M19080">
            <v>300</v>
          </cell>
        </row>
        <row r="19081">
          <cell r="A19081">
            <v>19078</v>
          </cell>
          <cell r="B19081" t="str">
            <v>PL45000549</v>
          </cell>
          <cell r="E19081" t="str">
            <v>Стол оглядной</v>
          </cell>
          <cell r="F19081" t="str">
            <v>Стол оглядной</v>
          </cell>
          <cell r="G19081">
            <v>40344</v>
          </cell>
          <cell r="H19081">
            <v>351.5</v>
          </cell>
          <cell r="I19081" t="str">
            <v>0</v>
          </cell>
          <cell r="J19081" t="str">
            <v>Вінницьке РВ</v>
          </cell>
          <cell r="K19081" t="str">
            <v>б/у</v>
          </cell>
          <cell r="M19081">
            <v>67</v>
          </cell>
        </row>
        <row r="19082">
          <cell r="A19082">
            <v>19079</v>
          </cell>
          <cell r="B19082" t="str">
            <v>СN303-м</v>
          </cell>
          <cell r="E19082" t="str">
            <v>СТОЛ ОР-1114-308</v>
          </cell>
          <cell r="F19082" t="str">
            <v>СТОЛ ОР-1114-308</v>
          </cell>
          <cell r="G19082">
            <v>39409</v>
          </cell>
          <cell r="H19082">
            <v>420.66</v>
          </cell>
          <cell r="I19082" t="str">
            <v>0</v>
          </cell>
          <cell r="J19082" t="str">
            <v>Одеське регіональне відділення</v>
          </cell>
          <cell r="K19082" t="str">
            <v>б/у</v>
          </cell>
          <cell r="M19082">
            <v>83</v>
          </cell>
        </row>
        <row r="19083">
          <cell r="A19083">
            <v>19080</v>
          </cell>
          <cell r="B19083" t="str">
            <v>СN330-м</v>
          </cell>
          <cell r="E19083" t="str">
            <v>СТОЛ ОР-1119-308</v>
          </cell>
          <cell r="F19083" t="str">
            <v>СТОЛ ОР-1119-308</v>
          </cell>
          <cell r="G19083">
            <v>39409</v>
          </cell>
          <cell r="H19083">
            <v>627.57000000000005</v>
          </cell>
          <cell r="I19083" t="str">
            <v>0</v>
          </cell>
          <cell r="J19083" t="str">
            <v>Одеське регіональне відділення</v>
          </cell>
          <cell r="K19083" t="str">
            <v>б/у</v>
          </cell>
          <cell r="M19083">
            <v>83</v>
          </cell>
        </row>
        <row r="19084">
          <cell r="A19084">
            <v>19081</v>
          </cell>
          <cell r="B19084" t="str">
            <v>СN331-м</v>
          </cell>
          <cell r="E19084" t="str">
            <v>СТОЛ ОР-1119-308</v>
          </cell>
          <cell r="F19084" t="str">
            <v>СТОЛ ОР-1119-308</v>
          </cell>
          <cell r="G19084">
            <v>39409</v>
          </cell>
          <cell r="H19084">
            <v>627.58000000000004</v>
          </cell>
          <cell r="I19084" t="str">
            <v>0</v>
          </cell>
          <cell r="J19084" t="str">
            <v>Одеське регіональне відділення</v>
          </cell>
          <cell r="K19084" t="str">
            <v>б/у</v>
          </cell>
          <cell r="M19084">
            <v>83</v>
          </cell>
        </row>
        <row r="19085">
          <cell r="A19085">
            <v>19082</v>
          </cell>
          <cell r="B19085" t="str">
            <v>СN278-м</v>
          </cell>
          <cell r="E19085" t="str">
            <v>Стол ОР2-1112-308</v>
          </cell>
          <cell r="F19085" t="str">
            <v>Стол ОР2-1112-308</v>
          </cell>
          <cell r="G19085">
            <v>39409</v>
          </cell>
          <cell r="H19085">
            <v>420</v>
          </cell>
          <cell r="I19085" t="str">
            <v>0</v>
          </cell>
          <cell r="J19085" t="str">
            <v>Замостянське відділення</v>
          </cell>
          <cell r="K19085" t="str">
            <v>б/у</v>
          </cell>
          <cell r="M19085">
            <v>83</v>
          </cell>
        </row>
        <row r="19086">
          <cell r="A19086">
            <v>19083</v>
          </cell>
          <cell r="B19086" t="str">
            <v>KRF1588</v>
          </cell>
          <cell r="E19086" t="str">
            <v>Крiсло "Свiнг"</v>
          </cell>
          <cell r="F19086" t="str">
            <v>Крiсло "Свiнг"</v>
          </cell>
          <cell r="G19086">
            <v>37356</v>
          </cell>
          <cell r="H19086">
            <v>585</v>
          </cell>
          <cell r="I19086" t="str">
            <v>0</v>
          </cell>
          <cell r="J19086" t="str">
            <v>Вінницьке РВ</v>
          </cell>
          <cell r="K19086" t="str">
            <v>Задовільний</v>
          </cell>
          <cell r="M19086">
            <v>163</v>
          </cell>
        </row>
        <row r="19087">
          <cell r="A19087">
            <v>19084</v>
          </cell>
          <cell r="B19087" t="str">
            <v>СN279-м</v>
          </cell>
          <cell r="E19087" t="str">
            <v>Стол ОР2-1117-38</v>
          </cell>
          <cell r="F19087" t="str">
            <v>Стол ОР2-1117-38</v>
          </cell>
          <cell r="G19087">
            <v>39409</v>
          </cell>
          <cell r="H19087">
            <v>505</v>
          </cell>
          <cell r="I19087" t="str">
            <v>0</v>
          </cell>
          <cell r="J19087" t="str">
            <v>Вінницьке РВ</v>
          </cell>
          <cell r="K19087" t="str">
            <v>Задовільний</v>
          </cell>
          <cell r="M19087">
            <v>83</v>
          </cell>
        </row>
        <row r="19088">
          <cell r="A19088">
            <v>19085</v>
          </cell>
          <cell r="B19088" t="str">
            <v>СN280-м</v>
          </cell>
          <cell r="E19088" t="str">
            <v>Стол ОР2-1117-38</v>
          </cell>
          <cell r="F19088" t="str">
            <v>Стол ОР2-1117-38</v>
          </cell>
          <cell r="G19088">
            <v>39409</v>
          </cell>
          <cell r="H19088">
            <v>505</v>
          </cell>
          <cell r="I19088" t="str">
            <v>0</v>
          </cell>
          <cell r="J19088" t="str">
            <v>Келецьке відділення</v>
          </cell>
          <cell r="K19088" t="str">
            <v>новий</v>
          </cell>
          <cell r="M19088">
            <v>83</v>
          </cell>
        </row>
        <row r="19089">
          <cell r="A19089">
            <v>19086</v>
          </cell>
          <cell r="B19089" t="str">
            <v>KRF1889</v>
          </cell>
          <cell r="E19089" t="str">
            <v>Дрель</v>
          </cell>
          <cell r="F19089" t="str">
            <v>Дрель</v>
          </cell>
          <cell r="G19089">
            <v>37356</v>
          </cell>
          <cell r="H19089">
            <v>162</v>
          </cell>
          <cell r="I19089" t="str">
            <v>0</v>
          </cell>
          <cell r="J19089" t="str">
            <v>Келецьке відділення</v>
          </cell>
          <cell r="K19089" t="str">
            <v>Незадовільний</v>
          </cell>
          <cell r="L19089" t="str">
            <v>Вийшов з ладу</v>
          </cell>
          <cell r="M19089">
            <v>67</v>
          </cell>
        </row>
        <row r="19090">
          <cell r="A19090">
            <v>19087</v>
          </cell>
          <cell r="B19090" t="str">
            <v>СN281-м</v>
          </cell>
          <cell r="E19090" t="str">
            <v>Стол ОР2-1117-38</v>
          </cell>
          <cell r="F19090" t="str">
            <v>Стол ОР2-1117-38</v>
          </cell>
          <cell r="G19090">
            <v>39409</v>
          </cell>
          <cell r="H19090">
            <v>504.99</v>
          </cell>
          <cell r="I19090" t="str">
            <v>0</v>
          </cell>
          <cell r="J19090" t="str">
            <v>Келецьке відділення</v>
          </cell>
          <cell r="K19090" t="str">
            <v>Задовільний</v>
          </cell>
          <cell r="M19090">
            <v>83</v>
          </cell>
        </row>
        <row r="19091">
          <cell r="A19091">
            <v>19088</v>
          </cell>
          <cell r="B19091" t="str">
            <v>OD450125</v>
          </cell>
          <cell r="E19091" t="str">
            <v>Стол С-132</v>
          </cell>
          <cell r="F19091" t="str">
            <v>Стол С-132</v>
          </cell>
          <cell r="G19091">
            <v>37607</v>
          </cell>
          <cell r="H19091">
            <v>354</v>
          </cell>
          <cell r="I19091" t="str">
            <v>0</v>
          </cell>
          <cell r="J19091" t="str">
            <v>Келецьке відділення</v>
          </cell>
          <cell r="K19091" t="str">
            <v>б/у</v>
          </cell>
          <cell r="M19091">
            <v>133</v>
          </cell>
        </row>
        <row r="19092">
          <cell r="A19092">
            <v>19089</v>
          </cell>
          <cell r="B19092" t="str">
            <v>OD450023</v>
          </cell>
          <cell r="E19092" t="str">
            <v>Стол С-162</v>
          </cell>
          <cell r="F19092" t="str">
            <v>Стол С-162</v>
          </cell>
          <cell r="G19092">
            <v>37607</v>
          </cell>
          <cell r="H19092">
            <v>501.9</v>
          </cell>
          <cell r="I19092" t="str">
            <v>0</v>
          </cell>
          <cell r="J19092" t="str">
            <v>Прорізне відділення</v>
          </cell>
          <cell r="K19092" t="str">
            <v>б/у</v>
          </cell>
          <cell r="M19092">
            <v>167</v>
          </cell>
        </row>
        <row r="19093">
          <cell r="A19093">
            <v>19090</v>
          </cell>
          <cell r="B19093" t="str">
            <v>OD450024</v>
          </cell>
          <cell r="E19093" t="str">
            <v>Стол С-162</v>
          </cell>
          <cell r="F19093" t="str">
            <v>Стол С-162</v>
          </cell>
          <cell r="G19093">
            <v>37607</v>
          </cell>
          <cell r="H19093">
            <v>501.9</v>
          </cell>
          <cell r="I19093" t="str">
            <v>0</v>
          </cell>
          <cell r="J19093" t="str">
            <v>Прорізне відділення</v>
          </cell>
          <cell r="K19093" t="str">
            <v>Задовільний</v>
          </cell>
          <cell r="M19093">
            <v>167</v>
          </cell>
        </row>
        <row r="19094">
          <cell r="A19094">
            <v>19091</v>
          </cell>
          <cell r="B19094" t="str">
            <v>OD450025</v>
          </cell>
          <cell r="E19094" t="str">
            <v>Стол С-162</v>
          </cell>
          <cell r="F19094" t="str">
            <v>Стол С-162</v>
          </cell>
          <cell r="G19094">
            <v>37607</v>
          </cell>
          <cell r="H19094">
            <v>501.9</v>
          </cell>
          <cell r="I19094" t="str">
            <v>0</v>
          </cell>
          <cell r="J19094" t="str">
            <v>Прорізне відділення</v>
          </cell>
          <cell r="K19094" t="str">
            <v>новий</v>
          </cell>
          <cell r="M19094">
            <v>167</v>
          </cell>
        </row>
        <row r="19095">
          <cell r="A19095">
            <v>19092</v>
          </cell>
          <cell r="B19095" t="str">
            <v>OD450026</v>
          </cell>
          <cell r="E19095" t="str">
            <v>Стол С-162</v>
          </cell>
          <cell r="F19095" t="str">
            <v>Стол С-162</v>
          </cell>
          <cell r="G19095">
            <v>37607</v>
          </cell>
          <cell r="H19095">
            <v>501.9</v>
          </cell>
          <cell r="I19095" t="str">
            <v>0</v>
          </cell>
          <cell r="J19095" t="str">
            <v>м. Київ, вул.Кирилівська,82 (склад)</v>
          </cell>
          <cell r="K19095" t="str">
            <v>новий</v>
          </cell>
          <cell r="M19095">
            <v>167</v>
          </cell>
        </row>
        <row r="19096">
          <cell r="A19096">
            <v>19093</v>
          </cell>
          <cell r="B19096" t="str">
            <v>OD450027</v>
          </cell>
          <cell r="E19096" t="str">
            <v>Стол С-162</v>
          </cell>
          <cell r="F19096" t="str">
            <v>Стол С-162</v>
          </cell>
          <cell r="G19096">
            <v>37607</v>
          </cell>
          <cell r="H19096">
            <v>501.9</v>
          </cell>
          <cell r="I19096" t="str">
            <v>0</v>
          </cell>
          <cell r="J19096" t="str">
            <v>Дніпровське відділення (КРВ)</v>
          </cell>
          <cell r="K19096" t="str">
            <v>новий</v>
          </cell>
          <cell r="M19096">
            <v>167</v>
          </cell>
        </row>
        <row r="19097">
          <cell r="A19097">
            <v>19094</v>
          </cell>
          <cell r="B19097" t="str">
            <v>OD450018</v>
          </cell>
          <cell r="E19097" t="str">
            <v>Стол С-172</v>
          </cell>
          <cell r="F19097" t="str">
            <v>Стол С-172</v>
          </cell>
          <cell r="G19097">
            <v>37607</v>
          </cell>
          <cell r="H19097">
            <v>501.9</v>
          </cell>
          <cell r="I19097" t="str">
            <v>0</v>
          </cell>
          <cell r="J19097" t="str">
            <v>к.62</v>
          </cell>
          <cell r="K19097" t="str">
            <v>новий</v>
          </cell>
          <cell r="M19097">
            <v>167</v>
          </cell>
        </row>
        <row r="19098">
          <cell r="A19098">
            <v>19095</v>
          </cell>
          <cell r="B19098" t="str">
            <v>OD450019</v>
          </cell>
          <cell r="E19098" t="str">
            <v>Стол С-172</v>
          </cell>
          <cell r="F19098" t="str">
            <v>Стол С-172</v>
          </cell>
          <cell r="G19098">
            <v>37607</v>
          </cell>
          <cell r="H19098">
            <v>501.9</v>
          </cell>
          <cell r="I19098" t="str">
            <v>0</v>
          </cell>
          <cell r="J19098" t="str">
            <v>вул.Прорізна ,8а</v>
          </cell>
          <cell r="K19098" t="str">
            <v>новий</v>
          </cell>
          <cell r="M19098">
            <v>167</v>
          </cell>
        </row>
        <row r="19099">
          <cell r="A19099">
            <v>19096</v>
          </cell>
          <cell r="B19099" t="str">
            <v>OD450020</v>
          </cell>
          <cell r="E19099" t="str">
            <v>Стол С-172</v>
          </cell>
          <cell r="F19099" t="str">
            <v>Стол С-172</v>
          </cell>
          <cell r="G19099">
            <v>37607</v>
          </cell>
          <cell r="H19099">
            <v>501.9</v>
          </cell>
          <cell r="I19099" t="str">
            <v>0</v>
          </cell>
          <cell r="J19099" t="str">
            <v>к.47</v>
          </cell>
          <cell r="K19099" t="str">
            <v>новий</v>
          </cell>
          <cell r="M19099">
            <v>167</v>
          </cell>
        </row>
        <row r="19100">
          <cell r="A19100">
            <v>19097</v>
          </cell>
          <cell r="B19100" t="str">
            <v>OD450021</v>
          </cell>
          <cell r="E19100" t="str">
            <v>Стол С-172</v>
          </cell>
          <cell r="F19100" t="str">
            <v>Стол С-172</v>
          </cell>
          <cell r="G19100">
            <v>37607</v>
          </cell>
          <cell r="H19100">
            <v>501.9</v>
          </cell>
          <cell r="I19100" t="str">
            <v>0</v>
          </cell>
          <cell r="J19100" t="str">
            <v>вул.Прорізна ,8а</v>
          </cell>
          <cell r="K19100" t="str">
            <v>Задовільний</v>
          </cell>
          <cell r="M19100">
            <v>167</v>
          </cell>
        </row>
        <row r="19101">
          <cell r="A19101">
            <v>19098</v>
          </cell>
          <cell r="B19101" t="str">
            <v>OD450022</v>
          </cell>
          <cell r="E19101" t="str">
            <v>Стол С-172</v>
          </cell>
          <cell r="F19101" t="str">
            <v>Стол С-172</v>
          </cell>
          <cell r="G19101">
            <v>37607</v>
          </cell>
          <cell r="H19101">
            <v>501.9</v>
          </cell>
          <cell r="I19101" t="str">
            <v>0</v>
          </cell>
          <cell r="J19101" t="str">
            <v>кім.42</v>
          </cell>
          <cell r="K19101" t="str">
            <v>Задовільний</v>
          </cell>
          <cell r="M19101">
            <v>167</v>
          </cell>
        </row>
        <row r="19102">
          <cell r="A19102">
            <v>19099</v>
          </cell>
          <cell r="B19102" t="str">
            <v>OD450093</v>
          </cell>
          <cell r="E19102" t="str">
            <v>Стол С-222</v>
          </cell>
          <cell r="F19102" t="str">
            <v>Стол С-222</v>
          </cell>
          <cell r="G19102">
            <v>37607</v>
          </cell>
          <cell r="H19102">
            <v>355.95</v>
          </cell>
          <cell r="I19102" t="str">
            <v>0</v>
          </cell>
          <cell r="J19102" t="str">
            <v>вул.Прорізна ,8а</v>
          </cell>
          <cell r="K19102" t="str">
            <v>Задовільний</v>
          </cell>
          <cell r="M19102">
            <v>133</v>
          </cell>
        </row>
        <row r="19103">
          <cell r="A19103">
            <v>19100</v>
          </cell>
          <cell r="B19103" t="str">
            <v>OD450094</v>
          </cell>
          <cell r="E19103" t="str">
            <v>Стол С-222</v>
          </cell>
          <cell r="F19103" t="str">
            <v>Стол С-222</v>
          </cell>
          <cell r="G19103">
            <v>37607</v>
          </cell>
          <cell r="H19103">
            <v>355.95</v>
          </cell>
          <cell r="I19103" t="str">
            <v>0</v>
          </cell>
          <cell r="J19103" t="str">
            <v>ОПЕРУ</v>
          </cell>
          <cell r="K19103" t="str">
            <v>Задовільний</v>
          </cell>
          <cell r="M19103">
            <v>133</v>
          </cell>
        </row>
        <row r="19104">
          <cell r="A19104">
            <v>19101</v>
          </cell>
          <cell r="B19104" t="str">
            <v>KRF2154</v>
          </cell>
          <cell r="E19104" t="str">
            <v>Детектор валют BANKSCAN</v>
          </cell>
          <cell r="F19104" t="str">
            <v>Детектор валют BANKSCAN</v>
          </cell>
          <cell r="G19104">
            <v>37356</v>
          </cell>
          <cell r="H19104">
            <v>477</v>
          </cell>
          <cell r="I19104" t="str">
            <v>0</v>
          </cell>
          <cell r="J19104" t="str">
            <v>к.45</v>
          </cell>
          <cell r="K19104" t="str">
            <v>Задовільний</v>
          </cell>
          <cell r="M19104">
            <v>117</v>
          </cell>
        </row>
        <row r="19105">
          <cell r="A19105">
            <v>19102</v>
          </cell>
          <cell r="B19105" t="str">
            <v>OD450105</v>
          </cell>
          <cell r="E19105" t="str">
            <v>Стол С-232</v>
          </cell>
          <cell r="F19105" t="str">
            <v>Стол С-232</v>
          </cell>
          <cell r="G19105">
            <v>37607</v>
          </cell>
          <cell r="H19105">
            <v>385.36</v>
          </cell>
          <cell r="I19105" t="str">
            <v>0</v>
          </cell>
          <cell r="J19105" t="str">
            <v>ОПЕРУ</v>
          </cell>
          <cell r="K19105" t="str">
            <v>Задовільний</v>
          </cell>
          <cell r="M19105">
            <v>133</v>
          </cell>
        </row>
        <row r="19106">
          <cell r="A19106">
            <v>19103</v>
          </cell>
          <cell r="B19106" t="str">
            <v>OD450123</v>
          </cell>
          <cell r="E19106" t="str">
            <v>Стол С-282</v>
          </cell>
          <cell r="F19106" t="str">
            <v>Стол С-282</v>
          </cell>
          <cell r="G19106">
            <v>37607</v>
          </cell>
          <cell r="H19106">
            <v>853.2</v>
          </cell>
          <cell r="I19106" t="str">
            <v>0</v>
          </cell>
          <cell r="J19106" t="str">
            <v>к.67/2</v>
          </cell>
          <cell r="K19106" t="str">
            <v>Задовільний</v>
          </cell>
          <cell r="M19106">
            <v>233</v>
          </cell>
        </row>
        <row r="19107">
          <cell r="A19107">
            <v>19104</v>
          </cell>
          <cell r="B19107" t="str">
            <v>KRF2207</v>
          </cell>
          <cell r="E19107" t="str">
            <v>Конференц стiл 1Р.03.03</v>
          </cell>
          <cell r="F19107" t="str">
            <v>Конференц стiл 1Р.03.03</v>
          </cell>
          <cell r="G19107">
            <v>37356</v>
          </cell>
          <cell r="H19107">
            <v>708.04</v>
          </cell>
          <cell r="I19107" t="str">
            <v>0</v>
          </cell>
          <cell r="J19107" t="str">
            <v>к.44</v>
          </cell>
          <cell r="K19107" t="str">
            <v>Задовільний</v>
          </cell>
          <cell r="M19107">
            <v>217</v>
          </cell>
        </row>
        <row r="19108">
          <cell r="A19108">
            <v>19105</v>
          </cell>
          <cell r="B19108" t="str">
            <v>KRF2208</v>
          </cell>
          <cell r="E19108" t="str">
            <v>Елемент 1К.97.22</v>
          </cell>
          <cell r="F19108" t="str">
            <v>Елемент 1К.97.22</v>
          </cell>
          <cell r="G19108">
            <v>37356</v>
          </cell>
          <cell r="H19108">
            <v>231.81</v>
          </cell>
          <cell r="I19108" t="str">
            <v>0</v>
          </cell>
          <cell r="J19108" t="str">
            <v>к.59</v>
          </cell>
          <cell r="K19108" t="str">
            <v>Задовільний</v>
          </cell>
          <cell r="M19108">
            <v>67</v>
          </cell>
        </row>
        <row r="19109">
          <cell r="A19109">
            <v>19106</v>
          </cell>
          <cell r="B19109" t="str">
            <v>OD450124</v>
          </cell>
          <cell r="E19109" t="str">
            <v>Стол С-282</v>
          </cell>
          <cell r="F19109" t="str">
            <v>Стол С-282</v>
          </cell>
          <cell r="G19109">
            <v>37607</v>
          </cell>
          <cell r="H19109">
            <v>853.2</v>
          </cell>
          <cell r="I19109" t="str">
            <v>0</v>
          </cell>
          <cell r="J19109" t="str">
            <v>к.67/1</v>
          </cell>
          <cell r="K19109" t="str">
            <v>Задовільний</v>
          </cell>
          <cell r="M19109">
            <v>233</v>
          </cell>
        </row>
        <row r="19110">
          <cell r="A19110">
            <v>19107</v>
          </cell>
          <cell r="B19110" t="str">
            <v>OD450092</v>
          </cell>
          <cell r="E19110" t="str">
            <v>Стол С-422</v>
          </cell>
          <cell r="F19110" t="str">
            <v>Стол С-422</v>
          </cell>
          <cell r="G19110">
            <v>37607</v>
          </cell>
          <cell r="H19110">
            <v>763.36</v>
          </cell>
          <cell r="I19110" t="str">
            <v>0</v>
          </cell>
          <cell r="J19110" t="str">
            <v>ПАТ "Агрокомбанк"(оренда)</v>
          </cell>
          <cell r="K19110" t="str">
            <v>Задовільний</v>
          </cell>
          <cell r="M19110">
            <v>167</v>
          </cell>
        </row>
        <row r="19111">
          <cell r="A19111">
            <v>19108</v>
          </cell>
          <cell r="B19111" t="str">
            <v>OD450091</v>
          </cell>
          <cell r="E19111" t="str">
            <v>Стол С-432</v>
          </cell>
          <cell r="F19111" t="str">
            <v>Стол С-432</v>
          </cell>
          <cell r="G19111">
            <v>37607</v>
          </cell>
          <cell r="H19111">
            <v>763.36</v>
          </cell>
          <cell r="I19111" t="str">
            <v>0</v>
          </cell>
          <cell r="J19111" t="str">
            <v>к.33</v>
          </cell>
          <cell r="K19111" t="str">
            <v>Задовільний</v>
          </cell>
          <cell r="M19111">
            <v>167</v>
          </cell>
        </row>
        <row r="19112">
          <cell r="A19112">
            <v>19109</v>
          </cell>
          <cell r="B19112" t="str">
            <v>OD450090</v>
          </cell>
          <cell r="E19112" t="str">
            <v>Стол С-472</v>
          </cell>
          <cell r="F19112" t="str">
            <v>Стол С-472</v>
          </cell>
          <cell r="G19112">
            <v>37607</v>
          </cell>
          <cell r="H19112">
            <v>897.6</v>
          </cell>
          <cell r="I19112" t="str">
            <v>0</v>
          </cell>
          <cell r="J19112" t="str">
            <v>ПАТ "Агрокомбанк"(оренда)</v>
          </cell>
          <cell r="K19112" t="str">
            <v>Задовільний</v>
          </cell>
          <cell r="M19112">
            <v>233</v>
          </cell>
        </row>
        <row r="19113">
          <cell r="A19113">
            <v>19110</v>
          </cell>
          <cell r="B19113" t="str">
            <v>OD450088</v>
          </cell>
          <cell r="E19113" t="str">
            <v>Стол С-482</v>
          </cell>
          <cell r="F19113" t="str">
            <v>Стол С-482</v>
          </cell>
          <cell r="G19113">
            <v>37607</v>
          </cell>
          <cell r="H19113">
            <v>897.6</v>
          </cell>
          <cell r="I19113" t="str">
            <v>0</v>
          </cell>
          <cell r="J19113" t="str">
            <v>ПАТ "Агрокомбанк"(оренда)</v>
          </cell>
          <cell r="K19113" t="str">
            <v>Задовільний</v>
          </cell>
          <cell r="M19113">
            <v>233</v>
          </cell>
        </row>
        <row r="19114">
          <cell r="A19114">
            <v>19111</v>
          </cell>
          <cell r="B19114" t="str">
            <v>OD450089</v>
          </cell>
          <cell r="E19114" t="str">
            <v>Стол С-482</v>
          </cell>
          <cell r="F19114" t="str">
            <v>Стол С-482</v>
          </cell>
          <cell r="G19114">
            <v>37607</v>
          </cell>
          <cell r="H19114">
            <v>897.6</v>
          </cell>
          <cell r="I19114" t="str">
            <v>0</v>
          </cell>
          <cell r="J19114" t="str">
            <v>Великокопанське відд.(Херсонське РВ)</v>
          </cell>
          <cell r="K19114" t="str">
            <v>Задовільний</v>
          </cell>
          <cell r="M19114">
            <v>233</v>
          </cell>
        </row>
        <row r="19115">
          <cell r="A19115">
            <v>19112</v>
          </cell>
          <cell r="B19115" t="str">
            <v>OD450015</v>
          </cell>
          <cell r="E19115" t="str">
            <v>Стол С-662</v>
          </cell>
          <cell r="F19115" t="str">
            <v>Стол С-662</v>
          </cell>
          <cell r="G19115">
            <v>37607</v>
          </cell>
          <cell r="H19115">
            <v>367.5</v>
          </cell>
          <cell r="I19115" t="str">
            <v>0</v>
          </cell>
          <cell r="J19115" t="str">
            <v>м. Київ, вул.Кирилівська,82 (склад)</v>
          </cell>
          <cell r="K19115" t="str">
            <v>Задовільний</v>
          </cell>
          <cell r="M19115">
            <v>133</v>
          </cell>
        </row>
        <row r="19116">
          <cell r="A19116">
            <v>19113</v>
          </cell>
          <cell r="B19116" t="str">
            <v>KRF2295</v>
          </cell>
          <cell r="E19116" t="str">
            <v>Пилосмок LG 3944</v>
          </cell>
          <cell r="F19116" t="str">
            <v>Пилосмок LG 3944</v>
          </cell>
          <cell r="G19116">
            <v>37356</v>
          </cell>
          <cell r="H19116">
            <v>500</v>
          </cell>
          <cell r="I19116" t="str">
            <v>0</v>
          </cell>
          <cell r="J19116" t="str">
            <v>м. Київ, вул.Кирилівська,82 (склад)</v>
          </cell>
          <cell r="K19116" t="str">
            <v>Задовільний</v>
          </cell>
          <cell r="M19116">
            <v>100</v>
          </cell>
        </row>
        <row r="19117">
          <cell r="A19117">
            <v>19114</v>
          </cell>
          <cell r="B19117" t="str">
            <v>OD450016</v>
          </cell>
          <cell r="E19117" t="str">
            <v>Стол С-662</v>
          </cell>
          <cell r="F19117" t="str">
            <v>Стол С-662</v>
          </cell>
          <cell r="G19117">
            <v>37607</v>
          </cell>
          <cell r="H19117">
            <v>367.5</v>
          </cell>
          <cell r="I19117" t="str">
            <v>0</v>
          </cell>
          <cell r="J19117" t="str">
            <v>Великокопанське відд.(Херсонське РВ)</v>
          </cell>
          <cell r="K19117" t="str">
            <v>Незадовільний</v>
          </cell>
          <cell r="L19117" t="str">
            <v>Згорів процесор</v>
          </cell>
          <cell r="M19117">
            <v>133</v>
          </cell>
        </row>
        <row r="19118">
          <cell r="A19118">
            <v>19115</v>
          </cell>
          <cell r="B19118" t="str">
            <v>OD450017</v>
          </cell>
          <cell r="E19118" t="str">
            <v>Стол С-662</v>
          </cell>
          <cell r="F19118" t="str">
            <v>Стол С-662</v>
          </cell>
          <cell r="G19118">
            <v>37607</v>
          </cell>
          <cell r="H19118">
            <v>367.5</v>
          </cell>
          <cell r="I19118" t="str">
            <v>0</v>
          </cell>
          <cell r="J19118" t="str">
            <v>м. Київ, вул.Кирилівська,82 (склад)</v>
          </cell>
          <cell r="K19118" t="str">
            <v>Задовільний</v>
          </cell>
          <cell r="M19118">
            <v>133</v>
          </cell>
        </row>
        <row r="19119">
          <cell r="A19119">
            <v>19116</v>
          </cell>
          <cell r="B19119" t="str">
            <v>OD450061</v>
          </cell>
          <cell r="E19119" t="str">
            <v>Стол СП-303</v>
          </cell>
          <cell r="F19119" t="str">
            <v>Стол СП-303</v>
          </cell>
          <cell r="G19119">
            <v>37607</v>
          </cell>
          <cell r="H19119">
            <v>787.5</v>
          </cell>
          <cell r="I19119" t="str">
            <v>0</v>
          </cell>
          <cell r="J19119" t="str">
            <v>м. Київ, вул.Кирилівська,82 (склад)</v>
          </cell>
          <cell r="K19119" t="str">
            <v>б/у</v>
          </cell>
          <cell r="M19119">
            <v>233</v>
          </cell>
        </row>
        <row r="19120">
          <cell r="A19120">
            <v>19117</v>
          </cell>
          <cell r="B19120" t="str">
            <v>СN297-м</v>
          </cell>
          <cell r="E19120" t="str">
            <v>Стол ТТК88-308</v>
          </cell>
          <cell r="F19120" t="str">
            <v>Стол ТТК88-308</v>
          </cell>
          <cell r="G19120">
            <v>39409</v>
          </cell>
          <cell r="H19120">
            <v>562.6</v>
          </cell>
          <cell r="I19120" t="str">
            <v>0</v>
          </cell>
          <cell r="J19120" t="str">
            <v xml:space="preserve"> м.Київ, вул. Магнітогорська,1Д (склад)</v>
          </cell>
          <cell r="K19120" t="str">
            <v>новий</v>
          </cell>
          <cell r="M19120">
            <v>67</v>
          </cell>
        </row>
        <row r="19121">
          <cell r="A19121">
            <v>19118</v>
          </cell>
          <cell r="B19121" t="str">
            <v>KRF3742</v>
          </cell>
          <cell r="E19121" t="str">
            <v>Столешниця iндивiдуальна</v>
          </cell>
          <cell r="F19121" t="str">
            <v>Столешниця iндивiдуальна</v>
          </cell>
          <cell r="G19121">
            <v>37356</v>
          </cell>
          <cell r="H19121">
            <v>173</v>
          </cell>
          <cell r="I19121" t="str">
            <v>0</v>
          </cell>
          <cell r="J19121" t="str">
            <v xml:space="preserve"> м.Київ, вул. Магнітогорська,1Д (склад)</v>
          </cell>
          <cell r="K19121" t="str">
            <v>б/у</v>
          </cell>
          <cell r="M19121">
            <v>33</v>
          </cell>
        </row>
        <row r="19122">
          <cell r="A19122">
            <v>19119</v>
          </cell>
          <cell r="B19122" t="str">
            <v>VIN603</v>
          </cell>
          <cell r="E19122" t="str">
            <v>Столик</v>
          </cell>
          <cell r="F19122" t="str">
            <v>Столик</v>
          </cell>
          <cell r="G19122">
            <v>38281</v>
          </cell>
          <cell r="H19122">
            <v>430</v>
          </cell>
          <cell r="I19122" t="str">
            <v>0</v>
          </cell>
          <cell r="J19122" t="str">
            <v xml:space="preserve"> м.Київ, вул. Магнітогорська,1Д (склад)</v>
          </cell>
          <cell r="K19122" t="str">
            <v>б/у</v>
          </cell>
          <cell r="M19122">
            <v>133</v>
          </cell>
        </row>
        <row r="19123">
          <cell r="A19123">
            <v>19120</v>
          </cell>
          <cell r="B19123" t="str">
            <v>KRF3477</v>
          </cell>
          <cell r="E19123" t="str">
            <v>Столик склянний ТВ-9</v>
          </cell>
          <cell r="F19123" t="str">
            <v>Столик склянний ТВ-9</v>
          </cell>
          <cell r="G19123">
            <v>37356</v>
          </cell>
          <cell r="H19123">
            <v>699</v>
          </cell>
          <cell r="I19123" t="str">
            <v>0</v>
          </cell>
          <cell r="J19123" t="str">
            <v xml:space="preserve"> м.Київ, вул. Магнітогорська,1Д (склад)</v>
          </cell>
          <cell r="K19123" t="str">
            <v>б/у</v>
          </cell>
          <cell r="M19123">
            <v>200</v>
          </cell>
        </row>
        <row r="19124">
          <cell r="A19124">
            <v>19121</v>
          </cell>
          <cell r="B19124" t="str">
            <v>P1252</v>
          </cell>
          <cell r="E19124" t="str">
            <v>Стол-помошник 1к.11.16,1004х554х620</v>
          </cell>
          <cell r="F19124" t="str">
            <v>Стол-помошник 1к.11.16,1004х554х620</v>
          </cell>
          <cell r="G19124">
            <v>38182</v>
          </cell>
          <cell r="H19124">
            <v>520.22</v>
          </cell>
          <cell r="I19124" t="str">
            <v>0</v>
          </cell>
          <cell r="J19124" t="str">
            <v xml:space="preserve"> м.Київ, вул. Магнітогорська,1Д (склад)</v>
          </cell>
          <cell r="K19124" t="str">
            <v>б/у</v>
          </cell>
          <cell r="M19124">
            <v>67</v>
          </cell>
        </row>
        <row r="19125">
          <cell r="A19125">
            <v>19122</v>
          </cell>
          <cell r="B19125" t="str">
            <v>OD450560</v>
          </cell>
          <cell r="E19125" t="str">
            <v>Стояк обертовий S06D бiлий</v>
          </cell>
          <cell r="F19125" t="str">
            <v>Стояк обертовий S06D бiлий</v>
          </cell>
          <cell r="G19125">
            <v>37607</v>
          </cell>
          <cell r="H19125">
            <v>456.24</v>
          </cell>
          <cell r="I19125" t="str">
            <v>0</v>
          </cell>
          <cell r="J19125" t="str">
            <v xml:space="preserve"> м.Київ, вул. Магнітогорська,1Д (склад)</v>
          </cell>
          <cell r="K19125" t="str">
            <v>б/у</v>
          </cell>
          <cell r="M19125">
            <v>100</v>
          </cell>
        </row>
        <row r="19126">
          <cell r="A19126">
            <v>19123</v>
          </cell>
          <cell r="B19126" t="str">
            <v>VL282</v>
          </cell>
          <cell r="E19126" t="str">
            <v>Стремянка 5 ступ.</v>
          </cell>
          <cell r="F19126" t="str">
            <v>Стремянка 5 ступ.</v>
          </cell>
          <cell r="G19126">
            <v>39427</v>
          </cell>
          <cell r="H19126">
            <v>239.9</v>
          </cell>
          <cell r="I19126" t="str">
            <v>0</v>
          </cell>
          <cell r="J19126" t="str">
            <v xml:space="preserve"> м.Київ, вул. Магнітогорська,1Д (склад)</v>
          </cell>
          <cell r="K19126" t="str">
            <v>Задовільний</v>
          </cell>
          <cell r="M19126">
            <v>167</v>
          </cell>
        </row>
        <row r="19127">
          <cell r="A19127">
            <v>19124</v>
          </cell>
          <cell r="B19127" t="str">
            <v>31017-1</v>
          </cell>
          <cell r="E19127" t="str">
            <v>Стремянка 7 сх.</v>
          </cell>
          <cell r="F19127" t="str">
            <v>Стремянка 7 сх.</v>
          </cell>
          <cell r="G19127">
            <v>42237</v>
          </cell>
          <cell r="H19127">
            <v>148.16</v>
          </cell>
          <cell r="I19127" t="str">
            <v>0</v>
          </cell>
          <cell r="J19127" t="str">
            <v>Вишенське відділення</v>
          </cell>
          <cell r="K19127" t="str">
            <v>Незадовільний</v>
          </cell>
          <cell r="L19127" t="str">
            <v>Вийшов з ладу</v>
          </cell>
          <cell r="M19127">
            <v>113</v>
          </cell>
        </row>
        <row r="19128">
          <cell r="A19128">
            <v>19125</v>
          </cell>
          <cell r="B19128" t="str">
            <v>KRF5961</v>
          </cell>
          <cell r="E19128" t="str">
            <v>Стремянка Safety алюмiнева2м 7 ступ.</v>
          </cell>
          <cell r="F19128" t="str">
            <v>Стремянка Safety алюмiнева2м 7 ступ.</v>
          </cell>
          <cell r="G19128">
            <v>37356</v>
          </cell>
          <cell r="H19128">
            <v>547.73</v>
          </cell>
          <cell r="I19128" t="str">
            <v>0</v>
          </cell>
          <cell r="J19128" t="str">
            <v>Вінницьке РВ</v>
          </cell>
          <cell r="K19128" t="str">
            <v>Задовільний</v>
          </cell>
          <cell r="M19128">
            <v>126</v>
          </cell>
        </row>
        <row r="19129">
          <cell r="A19129">
            <v>19126</v>
          </cell>
          <cell r="B19129" t="str">
            <v>KRF8339</v>
          </cell>
          <cell r="E19129" t="str">
            <v>Стремянка алюм.8 ступ.</v>
          </cell>
          <cell r="F19129" t="str">
            <v>Стремянка алюм.8 ступ.</v>
          </cell>
          <cell r="G19129">
            <v>37356</v>
          </cell>
          <cell r="H19129">
            <v>717.6</v>
          </cell>
          <cell r="I19129" t="str">
            <v>0</v>
          </cell>
          <cell r="J19129" t="str">
            <v>Вінницьке РВ</v>
          </cell>
          <cell r="K19129" t="str">
            <v>Задовільний</v>
          </cell>
          <cell r="M19129">
            <v>200</v>
          </cell>
        </row>
        <row r="19130">
          <cell r="A19130">
            <v>19127</v>
          </cell>
          <cell r="B19130" t="str">
            <v>RVN437</v>
          </cell>
          <cell r="E19130" t="str">
            <v>стремянка на 6 сходинок</v>
          </cell>
          <cell r="F19130" t="str">
            <v>стремянка на 6 сходинок</v>
          </cell>
          <cell r="G19130">
            <v>39364</v>
          </cell>
          <cell r="H19130">
            <v>185.63</v>
          </cell>
          <cell r="I19130" t="str">
            <v>0</v>
          </cell>
          <cell r="J19130" t="str">
            <v xml:space="preserve"> м.Київ, вул. Магнітогорська,1Д (склад)</v>
          </cell>
          <cell r="K19130" t="str">
            <v>Задовільний</v>
          </cell>
          <cell r="M19130">
            <v>167</v>
          </cell>
        </row>
        <row r="19131">
          <cell r="A19131">
            <v>19128</v>
          </cell>
          <cell r="B19131">
            <v>70100368</v>
          </cell>
          <cell r="E19131" t="str">
            <v>Стул "ИСО"</v>
          </cell>
          <cell r="F19131" t="str">
            <v>Стул "ИСО"</v>
          </cell>
          <cell r="G19131">
            <v>38589</v>
          </cell>
          <cell r="H19131">
            <v>90</v>
          </cell>
          <cell r="I19131" t="str">
            <v>0</v>
          </cell>
          <cell r="J19131" t="str">
            <v>Вінницьке РВ</v>
          </cell>
          <cell r="K19131" t="str">
            <v>б/у</v>
          </cell>
          <cell r="M19131">
            <v>93</v>
          </cell>
        </row>
        <row r="19132">
          <cell r="A19132">
            <v>19129</v>
          </cell>
          <cell r="B19132">
            <v>70100370</v>
          </cell>
          <cell r="E19132" t="str">
            <v>Стул "ИСО"</v>
          </cell>
          <cell r="F19132" t="str">
            <v>Стул "ИСО"</v>
          </cell>
          <cell r="G19132">
            <v>38589</v>
          </cell>
          <cell r="H19132">
            <v>90</v>
          </cell>
          <cell r="I19132" t="str">
            <v>0</v>
          </cell>
          <cell r="J19132" t="str">
            <v>Замостянське відділення</v>
          </cell>
          <cell r="K19132" t="str">
            <v>б/у</v>
          </cell>
          <cell r="M19132">
            <v>93</v>
          </cell>
        </row>
        <row r="19133">
          <cell r="A19133">
            <v>19130</v>
          </cell>
          <cell r="B19133">
            <v>70100373</v>
          </cell>
          <cell r="E19133" t="str">
            <v>Стул "ИСО"</v>
          </cell>
          <cell r="F19133" t="str">
            <v>Стул "ИСО"</v>
          </cell>
          <cell r="G19133">
            <v>38589</v>
          </cell>
          <cell r="H19133">
            <v>90</v>
          </cell>
          <cell r="I19133" t="str">
            <v>0</v>
          </cell>
          <cell r="J19133" t="str">
            <v xml:space="preserve"> м.Київ, вул. Магнітогорська,1Д (склад)</v>
          </cell>
          <cell r="K19133" t="str">
            <v>б/у</v>
          </cell>
          <cell r="M19133">
            <v>93</v>
          </cell>
        </row>
        <row r="19134">
          <cell r="A19134">
            <v>19131</v>
          </cell>
          <cell r="B19134">
            <v>70100362</v>
          </cell>
          <cell r="E19134" t="str">
            <v>Стул "Престиж"</v>
          </cell>
          <cell r="F19134" t="str">
            <v>Стул "Престиж"</v>
          </cell>
          <cell r="G19134">
            <v>38589</v>
          </cell>
          <cell r="H19134">
            <v>230</v>
          </cell>
          <cell r="I19134" t="str">
            <v>0</v>
          </cell>
          <cell r="J19134" t="str">
            <v>м. Київ, вул.Кирилівська,82 (склад)</v>
          </cell>
          <cell r="K19134" t="str">
            <v>б/у</v>
          </cell>
          <cell r="M19134">
            <v>93</v>
          </cell>
        </row>
        <row r="19135">
          <cell r="A19135">
            <v>19132</v>
          </cell>
          <cell r="B19135">
            <v>70100364</v>
          </cell>
          <cell r="E19135" t="str">
            <v>Стул "Престиж"</v>
          </cell>
          <cell r="F19135" t="str">
            <v>Стул "Престиж"</v>
          </cell>
          <cell r="G19135">
            <v>38589</v>
          </cell>
          <cell r="H19135">
            <v>230</v>
          </cell>
          <cell r="I19135" t="str">
            <v>0</v>
          </cell>
          <cell r="J19135" t="str">
            <v>Вінницьке РВ</v>
          </cell>
          <cell r="K19135" t="str">
            <v>б/у</v>
          </cell>
          <cell r="M19135">
            <v>93</v>
          </cell>
        </row>
        <row r="19136">
          <cell r="A19136">
            <v>19133</v>
          </cell>
          <cell r="B19136">
            <v>70100366</v>
          </cell>
          <cell r="E19136" t="str">
            <v>Стул "Престиж"</v>
          </cell>
          <cell r="F19136" t="str">
            <v>Стул "Престиж"</v>
          </cell>
          <cell r="G19136">
            <v>38589</v>
          </cell>
          <cell r="H19136">
            <v>230</v>
          </cell>
          <cell r="I19136" t="str">
            <v>0</v>
          </cell>
          <cell r="J19136" t="str">
            <v xml:space="preserve"> м.Київ, вул. Магнітогорська,1Д (склад)</v>
          </cell>
          <cell r="K19136" t="str">
            <v>б/у</v>
          </cell>
          <cell r="M19136">
            <v>93</v>
          </cell>
        </row>
        <row r="19137">
          <cell r="A19137">
            <v>19134</v>
          </cell>
          <cell r="B19137">
            <v>70100543</v>
          </cell>
          <cell r="E19137" t="str">
            <v>Стул "Престиж"</v>
          </cell>
          <cell r="F19137" t="str">
            <v>Стул "Престиж"</v>
          </cell>
          <cell r="G19137">
            <v>38589</v>
          </cell>
          <cell r="H19137">
            <v>159</v>
          </cell>
          <cell r="I19137" t="str">
            <v>0</v>
          </cell>
          <cell r="J19137" t="str">
            <v>Південнобузьке відділення</v>
          </cell>
          <cell r="K19137" t="str">
            <v>Задовільний</v>
          </cell>
          <cell r="M19137">
            <v>93</v>
          </cell>
        </row>
        <row r="19138">
          <cell r="A19138">
            <v>19135</v>
          </cell>
          <cell r="B19138">
            <v>70100544</v>
          </cell>
          <cell r="E19138" t="str">
            <v>Стул "Престиж"</v>
          </cell>
          <cell r="F19138" t="str">
            <v>Стул "Престиж"</v>
          </cell>
          <cell r="G19138">
            <v>38589</v>
          </cell>
          <cell r="H19138">
            <v>159</v>
          </cell>
          <cell r="I19138" t="str">
            <v>0</v>
          </cell>
          <cell r="J19138" t="str">
            <v>к.33</v>
          </cell>
          <cell r="K19138" t="str">
            <v>Задовільний</v>
          </cell>
          <cell r="M19138">
            <v>93</v>
          </cell>
        </row>
        <row r="19139">
          <cell r="A19139">
            <v>19136</v>
          </cell>
          <cell r="B19139">
            <v>70100546</v>
          </cell>
          <cell r="E19139" t="str">
            <v>Стул "Престиж"</v>
          </cell>
          <cell r="F19139" t="str">
            <v>Стул "Престиж"</v>
          </cell>
          <cell r="G19139">
            <v>38589</v>
          </cell>
          <cell r="H19139">
            <v>159</v>
          </cell>
          <cell r="I19139" t="str">
            <v>0</v>
          </cell>
          <cell r="J19139" t="str">
            <v>Келецьке відділення</v>
          </cell>
          <cell r="K19139" t="str">
            <v>Задовільний</v>
          </cell>
          <cell r="M19139">
            <v>93</v>
          </cell>
        </row>
        <row r="19140">
          <cell r="A19140">
            <v>19137</v>
          </cell>
          <cell r="B19140">
            <v>70100547</v>
          </cell>
          <cell r="E19140" t="str">
            <v>Стул "Престиж"</v>
          </cell>
          <cell r="F19140" t="str">
            <v>Стул "Престиж"</v>
          </cell>
          <cell r="G19140">
            <v>38589</v>
          </cell>
          <cell r="H19140">
            <v>159</v>
          </cell>
          <cell r="I19140" t="str">
            <v>0</v>
          </cell>
          <cell r="J19140" t="str">
            <v>к.33</v>
          </cell>
          <cell r="K19140" t="str">
            <v>Задовільний</v>
          </cell>
          <cell r="M19140">
            <v>93</v>
          </cell>
        </row>
        <row r="19141">
          <cell r="A19141">
            <v>19138</v>
          </cell>
          <cell r="B19141">
            <v>70100548</v>
          </cell>
          <cell r="E19141" t="str">
            <v>Стул "Престиж"</v>
          </cell>
          <cell r="F19141" t="str">
            <v>Стул "Престиж"</v>
          </cell>
          <cell r="G19141">
            <v>38589</v>
          </cell>
          <cell r="H19141">
            <v>159</v>
          </cell>
          <cell r="I19141" t="str">
            <v>0</v>
          </cell>
          <cell r="J19141" t="str">
            <v>Південнобузьке відділення</v>
          </cell>
          <cell r="K19141" t="str">
            <v>Задовільний</v>
          </cell>
          <cell r="M19141">
            <v>93</v>
          </cell>
        </row>
        <row r="19142">
          <cell r="A19142">
            <v>19139</v>
          </cell>
          <cell r="B19142">
            <v>70100549</v>
          </cell>
          <cell r="E19142" t="str">
            <v>Стул "Престиж"</v>
          </cell>
          <cell r="F19142" t="str">
            <v>Стул "Престиж"</v>
          </cell>
          <cell r="G19142">
            <v>38589</v>
          </cell>
          <cell r="H19142">
            <v>159</v>
          </cell>
          <cell r="I19142" t="str">
            <v>0</v>
          </cell>
          <cell r="J19142" t="str">
            <v>Херсонське РВ</v>
          </cell>
          <cell r="K19142" t="str">
            <v>Задовільний</v>
          </cell>
          <cell r="M19142">
            <v>93</v>
          </cell>
        </row>
        <row r="19143">
          <cell r="A19143">
            <v>19140</v>
          </cell>
          <cell r="B19143" t="str">
            <v>482-1</v>
          </cell>
          <cell r="E19143" t="str">
            <v>Стул "Сільвія"</v>
          </cell>
          <cell r="F19143" t="str">
            <v>Стул "Сільвія"</v>
          </cell>
          <cell r="G19143">
            <v>37224</v>
          </cell>
          <cell r="H19143">
            <v>105</v>
          </cell>
          <cell r="I19143" t="str">
            <v>0</v>
          </cell>
          <cell r="J19143" t="str">
            <v>Південнобузьке відділення</v>
          </cell>
          <cell r="K19143" t="str">
            <v>Задовільний</v>
          </cell>
          <cell r="M19143">
            <v>99</v>
          </cell>
        </row>
        <row r="19144">
          <cell r="A19144">
            <v>19141</v>
          </cell>
          <cell r="B19144" t="str">
            <v>1541-1</v>
          </cell>
          <cell r="E19144" t="str">
            <v>Стул "Сільвія"</v>
          </cell>
          <cell r="F19144" t="str">
            <v>Стул "Сільвія"</v>
          </cell>
          <cell r="G19144">
            <v>37560</v>
          </cell>
          <cell r="H19144">
            <v>83.01</v>
          </cell>
          <cell r="I19144" t="str">
            <v>0</v>
          </cell>
          <cell r="J19144" t="str">
            <v>Південнобузьке відділення</v>
          </cell>
          <cell r="K19144" t="str">
            <v>Задовільний</v>
          </cell>
          <cell r="M19144">
            <v>99</v>
          </cell>
        </row>
        <row r="19145">
          <cell r="A19145">
            <v>19142</v>
          </cell>
          <cell r="B19145" t="str">
            <v>1542-1</v>
          </cell>
          <cell r="E19145" t="str">
            <v>Стул "Сільвія"</v>
          </cell>
          <cell r="F19145" t="str">
            <v>Стул "Сільвія"</v>
          </cell>
          <cell r="G19145">
            <v>37560</v>
          </cell>
          <cell r="H19145">
            <v>83.01</v>
          </cell>
          <cell r="I19145" t="str">
            <v>0</v>
          </cell>
          <cell r="J19145" t="str">
            <v>(Процес.центр)</v>
          </cell>
          <cell r="K19145" t="str">
            <v>Задовільний</v>
          </cell>
          <cell r="M19145">
            <v>99</v>
          </cell>
        </row>
        <row r="19146">
          <cell r="A19146">
            <v>19143</v>
          </cell>
          <cell r="B19146" t="str">
            <v>1544-1</v>
          </cell>
          <cell r="E19146" t="str">
            <v>Стул "Сільвія"</v>
          </cell>
          <cell r="F19146" t="str">
            <v>Стул "Сільвія"</v>
          </cell>
          <cell r="G19146">
            <v>37560</v>
          </cell>
          <cell r="H19146">
            <v>83</v>
          </cell>
          <cell r="I19146" t="str">
            <v>0</v>
          </cell>
          <cell r="J19146" t="str">
            <v>(Процес.центр)</v>
          </cell>
          <cell r="K19146" t="str">
            <v>б/у</v>
          </cell>
          <cell r="M19146">
            <v>99</v>
          </cell>
        </row>
        <row r="19147">
          <cell r="A19147">
            <v>19144</v>
          </cell>
          <cell r="B19147" t="str">
            <v>1545-1</v>
          </cell>
          <cell r="E19147" t="str">
            <v>Стул "Сільвія"</v>
          </cell>
          <cell r="F19147" t="str">
            <v>Стул "Сільвія"</v>
          </cell>
          <cell r="G19147">
            <v>37560</v>
          </cell>
          <cell r="H19147">
            <v>83</v>
          </cell>
          <cell r="I19147" t="str">
            <v>0</v>
          </cell>
          <cell r="J19147" t="str">
            <v>(Процес.центр)</v>
          </cell>
          <cell r="K19147" t="str">
            <v>Задовільний</v>
          </cell>
          <cell r="M19147">
            <v>99</v>
          </cell>
        </row>
        <row r="19148">
          <cell r="A19148">
            <v>19145</v>
          </cell>
          <cell r="B19148" t="str">
            <v>1547-1</v>
          </cell>
          <cell r="E19148" t="str">
            <v>Стул "Сільвія"</v>
          </cell>
          <cell r="F19148" t="str">
            <v>Стул "Сільвія"</v>
          </cell>
          <cell r="G19148">
            <v>37560</v>
          </cell>
          <cell r="H19148">
            <v>83</v>
          </cell>
          <cell r="I19148" t="str">
            <v>0</v>
          </cell>
          <cell r="J19148" t="str">
            <v>(Процес.центр)</v>
          </cell>
          <cell r="K19148" t="str">
            <v>б/у</v>
          </cell>
          <cell r="M19148">
            <v>99</v>
          </cell>
        </row>
        <row r="19149">
          <cell r="A19149">
            <v>19146</v>
          </cell>
          <cell r="B19149" t="str">
            <v>1548-1</v>
          </cell>
          <cell r="E19149" t="str">
            <v>Стул "Сільвія"</v>
          </cell>
          <cell r="F19149" t="str">
            <v>Стул "Сільвія"</v>
          </cell>
          <cell r="G19149">
            <v>37560</v>
          </cell>
          <cell r="H19149">
            <v>83</v>
          </cell>
          <cell r="I19149" t="str">
            <v>0</v>
          </cell>
          <cell r="J19149" t="str">
            <v>ПАТ "Агрокомбанк"(оренда)</v>
          </cell>
          <cell r="K19149" t="str">
            <v>Задовільний</v>
          </cell>
          <cell r="M19149">
            <v>99</v>
          </cell>
        </row>
        <row r="19150">
          <cell r="A19150">
            <v>19147</v>
          </cell>
          <cell r="B19150">
            <v>70100536</v>
          </cell>
          <cell r="E19150" t="str">
            <v>Стул ISO</v>
          </cell>
          <cell r="F19150" t="str">
            <v>Стул ISO</v>
          </cell>
          <cell r="G19150">
            <v>38589</v>
          </cell>
          <cell r="H19150">
            <v>84</v>
          </cell>
          <cell r="I19150" t="str">
            <v>0</v>
          </cell>
          <cell r="J19150" t="str">
            <v>Васильківське відділення (КРВ)</v>
          </cell>
          <cell r="K19150" t="str">
            <v>новий</v>
          </cell>
          <cell r="M19150">
            <v>93</v>
          </cell>
        </row>
        <row r="19151">
          <cell r="A19151">
            <v>19148</v>
          </cell>
          <cell r="B19151">
            <v>70100537</v>
          </cell>
          <cell r="E19151" t="str">
            <v>Стул ISO</v>
          </cell>
          <cell r="F19151" t="str">
            <v>Стул ISO</v>
          </cell>
          <cell r="G19151">
            <v>38589</v>
          </cell>
          <cell r="H19151">
            <v>84</v>
          </cell>
          <cell r="I19151" t="str">
            <v>0</v>
          </cell>
          <cell r="J19151" t="str">
            <v>Вінницьке РВ</v>
          </cell>
          <cell r="K19151" t="str">
            <v>Задовільний</v>
          </cell>
          <cell r="M19151">
            <v>93</v>
          </cell>
        </row>
        <row r="19152">
          <cell r="A19152">
            <v>19149</v>
          </cell>
          <cell r="B19152">
            <v>70100538</v>
          </cell>
          <cell r="E19152" t="str">
            <v>Стул ISO</v>
          </cell>
          <cell r="F19152" t="str">
            <v>Стул ISO</v>
          </cell>
          <cell r="G19152">
            <v>38589</v>
          </cell>
          <cell r="H19152">
            <v>84</v>
          </cell>
          <cell r="I19152" t="str">
            <v>0</v>
          </cell>
          <cell r="J19152" t="str">
            <v>Вінницьке РВ</v>
          </cell>
          <cell r="K19152" t="str">
            <v>Задовільний</v>
          </cell>
          <cell r="M19152">
            <v>93</v>
          </cell>
        </row>
        <row r="19153">
          <cell r="A19153">
            <v>19150</v>
          </cell>
          <cell r="B19153">
            <v>70100539</v>
          </cell>
          <cell r="E19153" t="str">
            <v>Стул ISO</v>
          </cell>
          <cell r="F19153" t="str">
            <v>Стул ISO</v>
          </cell>
          <cell r="G19153">
            <v>38589</v>
          </cell>
          <cell r="H19153">
            <v>84</v>
          </cell>
          <cell r="I19153" t="str">
            <v>0</v>
          </cell>
          <cell r="J19153" t="str">
            <v>Вінницьке РВ</v>
          </cell>
          <cell r="K19153" t="str">
            <v>Задовільний</v>
          </cell>
          <cell r="M19153">
            <v>93</v>
          </cell>
        </row>
        <row r="19154">
          <cell r="A19154">
            <v>19151</v>
          </cell>
          <cell r="B19154">
            <v>70100540</v>
          </cell>
          <cell r="E19154" t="str">
            <v>Стул ISO</v>
          </cell>
          <cell r="F19154" t="str">
            <v>Стул ISO</v>
          </cell>
          <cell r="G19154">
            <v>38589</v>
          </cell>
          <cell r="H19154">
            <v>84</v>
          </cell>
          <cell r="I19154" t="str">
            <v>0</v>
          </cell>
          <cell r="J19154" t="str">
            <v xml:space="preserve"> м.Київ, вул. Магнітогорська,1Д (склад)</v>
          </cell>
          <cell r="K19154" t="str">
            <v>Задовільний</v>
          </cell>
          <cell r="M19154">
            <v>93</v>
          </cell>
        </row>
        <row r="19155">
          <cell r="A19155">
            <v>19152</v>
          </cell>
          <cell r="B19155">
            <v>70100541</v>
          </cell>
          <cell r="E19155" t="str">
            <v>Стул ISO</v>
          </cell>
          <cell r="F19155" t="str">
            <v>Стул ISO</v>
          </cell>
          <cell r="G19155">
            <v>38589</v>
          </cell>
          <cell r="H19155">
            <v>84</v>
          </cell>
          <cell r="I19155" t="str">
            <v>0</v>
          </cell>
          <cell r="J19155" t="str">
            <v>Вінницьке РВ</v>
          </cell>
          <cell r="K19155" t="str">
            <v>Задовільний</v>
          </cell>
          <cell r="M19155">
            <v>93</v>
          </cell>
        </row>
        <row r="19156">
          <cell r="A19156">
            <v>19153</v>
          </cell>
          <cell r="B19156">
            <v>70100542</v>
          </cell>
          <cell r="E19156" t="str">
            <v>Стул ISO</v>
          </cell>
          <cell r="F19156" t="str">
            <v>Стул ISO</v>
          </cell>
          <cell r="G19156">
            <v>38589</v>
          </cell>
          <cell r="H19156">
            <v>84</v>
          </cell>
          <cell r="I19156" t="str">
            <v>0</v>
          </cell>
          <cell r="J19156" t="str">
            <v>Вінницьке РВ</v>
          </cell>
          <cell r="K19156" t="str">
            <v>Задовільний</v>
          </cell>
          <cell r="M19156">
            <v>93</v>
          </cell>
        </row>
        <row r="19157">
          <cell r="A19157">
            <v>19154</v>
          </cell>
          <cell r="B19157" t="str">
            <v>СN304-м</v>
          </cell>
          <cell r="E19157" t="str">
            <v>СТУЛ ISО черний С-11</v>
          </cell>
          <cell r="F19157" t="str">
            <v>СТУЛ ISО черний С-11</v>
          </cell>
          <cell r="G19157">
            <v>39409</v>
          </cell>
          <cell r="H19157">
            <v>140</v>
          </cell>
          <cell r="I19157" t="str">
            <v>0</v>
          </cell>
          <cell r="J19157" t="str">
            <v xml:space="preserve"> м.Київ, вул. Магнітогорська,1Д (склад)</v>
          </cell>
          <cell r="K19157" t="str">
            <v>Задовільний</v>
          </cell>
          <cell r="M19157">
            <v>93</v>
          </cell>
        </row>
        <row r="19158">
          <cell r="A19158">
            <v>19155</v>
          </cell>
          <cell r="B19158" t="str">
            <v>СN305-м</v>
          </cell>
          <cell r="E19158" t="str">
            <v>СТУЛ ISО черний С-11</v>
          </cell>
          <cell r="F19158" t="str">
            <v>СТУЛ ISО черний С-11</v>
          </cell>
          <cell r="G19158">
            <v>39409</v>
          </cell>
          <cell r="H19158">
            <v>140</v>
          </cell>
          <cell r="I19158" t="str">
            <v>0</v>
          </cell>
          <cell r="J19158" t="str">
            <v xml:space="preserve"> м.Київ, вул. Магнітогорська,1Д (склад)</v>
          </cell>
          <cell r="K19158" t="str">
            <v>Задовільний</v>
          </cell>
          <cell r="M19158">
            <v>93</v>
          </cell>
        </row>
        <row r="19159">
          <cell r="A19159">
            <v>19156</v>
          </cell>
          <cell r="B19159" t="str">
            <v>СN306-м</v>
          </cell>
          <cell r="E19159" t="str">
            <v>СТУЛ ISО черний С-11</v>
          </cell>
          <cell r="F19159" t="str">
            <v>СТУЛ ISО черний С-11</v>
          </cell>
          <cell r="G19159">
            <v>39409</v>
          </cell>
          <cell r="H19159">
            <v>140</v>
          </cell>
          <cell r="I19159" t="str">
            <v>0</v>
          </cell>
          <cell r="J19159" t="str">
            <v xml:space="preserve"> м.Київ, вул. Магнітогорська,1Д (склад)</v>
          </cell>
          <cell r="K19159" t="str">
            <v>Задовільний</v>
          </cell>
          <cell r="M19159">
            <v>93</v>
          </cell>
        </row>
        <row r="19160">
          <cell r="A19160">
            <v>19157</v>
          </cell>
          <cell r="B19160" t="str">
            <v>СN307-м</v>
          </cell>
          <cell r="E19160" t="str">
            <v>СТУЛ ISО черний С-11</v>
          </cell>
          <cell r="F19160" t="str">
            <v>СТУЛ ISО черний С-11</v>
          </cell>
          <cell r="G19160">
            <v>39409</v>
          </cell>
          <cell r="H19160">
            <v>140</v>
          </cell>
          <cell r="I19160" t="str">
            <v>0</v>
          </cell>
          <cell r="J19160" t="str">
            <v xml:space="preserve"> м.Київ, вул. Магнітогорська,1Д (склад)</v>
          </cell>
          <cell r="K19160" t="str">
            <v>Задовільний</v>
          </cell>
          <cell r="M19160">
            <v>93</v>
          </cell>
        </row>
        <row r="19161">
          <cell r="A19161">
            <v>19158</v>
          </cell>
          <cell r="B19161" t="str">
            <v>СN308-м</v>
          </cell>
          <cell r="E19161" t="str">
            <v>СТУЛ ISО черний С-11</v>
          </cell>
          <cell r="F19161" t="str">
            <v>СТУЛ ISО черний С-11</v>
          </cell>
          <cell r="G19161">
            <v>39409</v>
          </cell>
          <cell r="H19161">
            <v>140</v>
          </cell>
          <cell r="I19161" t="str">
            <v>0</v>
          </cell>
          <cell r="J19161" t="str">
            <v xml:space="preserve"> м.Київ, вул. Магнітогорська,1Д (склад)</v>
          </cell>
          <cell r="K19161" t="str">
            <v>Задовільний</v>
          </cell>
          <cell r="M19161">
            <v>93</v>
          </cell>
        </row>
        <row r="19162">
          <cell r="A19162">
            <v>19159</v>
          </cell>
          <cell r="B19162" t="str">
            <v>СN309-м</v>
          </cell>
          <cell r="E19162" t="str">
            <v>СТУЛ ISО черний С-11</v>
          </cell>
          <cell r="F19162" t="str">
            <v>СТУЛ ISО черний С-11</v>
          </cell>
          <cell r="G19162">
            <v>39409</v>
          </cell>
          <cell r="H19162">
            <v>140</v>
          </cell>
          <cell r="I19162" t="str">
            <v>0</v>
          </cell>
          <cell r="J19162" t="str">
            <v>Гоголівське відділення</v>
          </cell>
          <cell r="K19162" t="str">
            <v>Задовільний</v>
          </cell>
          <cell r="M19162">
            <v>93</v>
          </cell>
        </row>
        <row r="19163">
          <cell r="A19163">
            <v>19160</v>
          </cell>
          <cell r="B19163" t="str">
            <v>СN311-м</v>
          </cell>
          <cell r="E19163" t="str">
            <v>СТУЛ ISО черний С-11</v>
          </cell>
          <cell r="F19163" t="str">
            <v>СТУЛ ISО черний С-11</v>
          </cell>
          <cell r="G19163">
            <v>39409</v>
          </cell>
          <cell r="H19163">
            <v>140</v>
          </cell>
          <cell r="I19163" t="str">
            <v>0</v>
          </cell>
          <cell r="J19163" t="str">
            <v>Вінницьке РВ</v>
          </cell>
          <cell r="K19163" t="str">
            <v>Задовільний</v>
          </cell>
          <cell r="M19163">
            <v>93</v>
          </cell>
        </row>
        <row r="19164">
          <cell r="A19164">
            <v>19161</v>
          </cell>
          <cell r="B19164" t="str">
            <v>СN312-м</v>
          </cell>
          <cell r="E19164" t="str">
            <v>СТУЛ ISО черний С-11</v>
          </cell>
          <cell r="F19164" t="str">
            <v>СТУЛ ISО черний С-11</v>
          </cell>
          <cell r="G19164">
            <v>39409</v>
          </cell>
          <cell r="H19164">
            <v>140</v>
          </cell>
          <cell r="I19164" t="str">
            <v>0</v>
          </cell>
          <cell r="J19164" t="str">
            <v>Вінницьке РВ</v>
          </cell>
          <cell r="K19164" t="str">
            <v>Задовільний</v>
          </cell>
          <cell r="M19164">
            <v>93</v>
          </cell>
        </row>
        <row r="19165">
          <cell r="A19165">
            <v>19162</v>
          </cell>
          <cell r="B19165" t="str">
            <v>СN313-м</v>
          </cell>
          <cell r="E19165" t="str">
            <v>СТУЛ ISО черний С-11</v>
          </cell>
          <cell r="F19165" t="str">
            <v>СТУЛ ISО черний С-11</v>
          </cell>
          <cell r="G19165">
            <v>39409</v>
          </cell>
          <cell r="H19165">
            <v>140</v>
          </cell>
          <cell r="I19165" t="str">
            <v>0</v>
          </cell>
          <cell r="J19165" t="str">
            <v xml:space="preserve"> м.Київ, вул. Магнітогорська,1Д (склад)</v>
          </cell>
          <cell r="K19165" t="str">
            <v>Задовільний</v>
          </cell>
          <cell r="M19165">
            <v>93</v>
          </cell>
        </row>
        <row r="19166">
          <cell r="A19166">
            <v>19163</v>
          </cell>
          <cell r="B19166" t="str">
            <v>СN314-м</v>
          </cell>
          <cell r="E19166" t="str">
            <v>СТУЛ ISО черний С-11</v>
          </cell>
          <cell r="F19166" t="str">
            <v>СТУЛ ISО черний С-11</v>
          </cell>
          <cell r="G19166">
            <v>39409</v>
          </cell>
          <cell r="H19166">
            <v>140</v>
          </cell>
          <cell r="I19166" t="str">
            <v>0</v>
          </cell>
          <cell r="J19166" t="str">
            <v xml:space="preserve"> м.Київ, вул. Магнітогорська,1Д (склад)</v>
          </cell>
          <cell r="K19166" t="str">
            <v>б/у</v>
          </cell>
          <cell r="M19166">
            <v>93</v>
          </cell>
        </row>
        <row r="19167">
          <cell r="A19167">
            <v>19164</v>
          </cell>
          <cell r="B19167" t="str">
            <v>СN315-м</v>
          </cell>
          <cell r="E19167" t="str">
            <v>СТУЛ ISО черний С-11</v>
          </cell>
          <cell r="F19167" t="str">
            <v>СТУЛ ISО черний С-11</v>
          </cell>
          <cell r="G19167">
            <v>39409</v>
          </cell>
          <cell r="H19167">
            <v>140</v>
          </cell>
          <cell r="I19167" t="str">
            <v>0</v>
          </cell>
          <cell r="J19167" t="str">
            <v>Дніпровське відділення (КРВ)</v>
          </cell>
          <cell r="K19167" t="str">
            <v>б/у</v>
          </cell>
          <cell r="M19167">
            <v>93</v>
          </cell>
        </row>
        <row r="19168">
          <cell r="A19168">
            <v>19165</v>
          </cell>
          <cell r="B19168" t="str">
            <v>KRF2593</v>
          </cell>
          <cell r="E19168" t="str">
            <v>Гардероб 1К.01.21</v>
          </cell>
          <cell r="F19168" t="str">
            <v>Гардероб 1К.01.21</v>
          </cell>
          <cell r="G19168">
            <v>37356</v>
          </cell>
          <cell r="H19168">
            <v>903.26</v>
          </cell>
          <cell r="I19168" t="str">
            <v>0</v>
          </cell>
          <cell r="J19168" t="str">
            <v>Вінницьке РВ</v>
          </cell>
          <cell r="K19168" t="str">
            <v>Задовільний</v>
          </cell>
          <cell r="M19168">
            <v>150</v>
          </cell>
        </row>
        <row r="19169">
          <cell r="A19169">
            <v>19166</v>
          </cell>
          <cell r="B19169" t="str">
            <v>СN317-м</v>
          </cell>
          <cell r="E19169" t="str">
            <v>СТУЛ ISО черний С-11</v>
          </cell>
          <cell r="F19169" t="str">
            <v>СТУЛ ISО черний С-11</v>
          </cell>
          <cell r="G19169">
            <v>39409</v>
          </cell>
          <cell r="H19169">
            <v>140</v>
          </cell>
          <cell r="I19169" t="str">
            <v>0</v>
          </cell>
          <cell r="J19169" t="str">
            <v>Новоподільське відділення</v>
          </cell>
          <cell r="K19169" t="str">
            <v>Задовільний</v>
          </cell>
          <cell r="M19169">
            <v>93</v>
          </cell>
        </row>
        <row r="19170">
          <cell r="A19170">
            <v>19167</v>
          </cell>
          <cell r="B19170" t="str">
            <v>СN318-м</v>
          </cell>
          <cell r="E19170" t="str">
            <v>СТУЛ ISО черний С-11</v>
          </cell>
          <cell r="F19170" t="str">
            <v>СТУЛ ISО черний С-11</v>
          </cell>
          <cell r="G19170">
            <v>39409</v>
          </cell>
          <cell r="H19170">
            <v>140</v>
          </cell>
          <cell r="I19170" t="str">
            <v>0</v>
          </cell>
          <cell r="J19170" t="str">
            <v>Південнобузьке відділення</v>
          </cell>
          <cell r="K19170" t="str">
            <v>Задовільний</v>
          </cell>
          <cell r="M19170">
            <v>93</v>
          </cell>
        </row>
        <row r="19171">
          <cell r="A19171">
            <v>19168</v>
          </cell>
          <cell r="B19171" t="str">
            <v>СN319-м</v>
          </cell>
          <cell r="E19171" t="str">
            <v>СТУЛ ISО черний С-11</v>
          </cell>
          <cell r="F19171" t="str">
            <v>СТУЛ ISО черний С-11</v>
          </cell>
          <cell r="G19171">
            <v>39409</v>
          </cell>
          <cell r="H19171">
            <v>140</v>
          </cell>
          <cell r="I19171" t="str">
            <v>0</v>
          </cell>
          <cell r="J19171" t="str">
            <v>Келецьке відділення</v>
          </cell>
          <cell r="K19171" t="str">
            <v>Задовільний</v>
          </cell>
          <cell r="M19171">
            <v>93</v>
          </cell>
        </row>
        <row r="19172">
          <cell r="A19172">
            <v>19169</v>
          </cell>
          <cell r="B19172" t="str">
            <v>СN320-м</v>
          </cell>
          <cell r="E19172" t="str">
            <v>СТУЛ ISО черний С-11</v>
          </cell>
          <cell r="F19172" t="str">
            <v>СТУЛ ISО черний С-11</v>
          </cell>
          <cell r="G19172">
            <v>39409</v>
          </cell>
          <cell r="H19172">
            <v>140</v>
          </cell>
          <cell r="I19172" t="str">
            <v>0</v>
          </cell>
          <cell r="J19172" t="str">
            <v xml:space="preserve"> м.Київ, вул. Магнітогорська,1Д (склад)</v>
          </cell>
          <cell r="K19172" t="str">
            <v>Задовільний</v>
          </cell>
          <cell r="M19172">
            <v>93</v>
          </cell>
        </row>
        <row r="19173">
          <cell r="A19173">
            <v>19170</v>
          </cell>
          <cell r="B19173" t="str">
            <v>СN322-м</v>
          </cell>
          <cell r="E19173" t="str">
            <v>СТУЛ ISО черний С-11</v>
          </cell>
          <cell r="F19173" t="str">
            <v>СТУЛ ISО черний С-11</v>
          </cell>
          <cell r="G19173">
            <v>39409</v>
          </cell>
          <cell r="H19173">
            <v>140</v>
          </cell>
          <cell r="I19173" t="str">
            <v>0</v>
          </cell>
          <cell r="J19173" t="str">
            <v>м. Київ, вул. Хохлових №8, частана корпусу №4  (склад)</v>
          </cell>
          <cell r="K19173" t="str">
            <v>Задовільний</v>
          </cell>
          <cell r="M19173">
            <v>93</v>
          </cell>
        </row>
        <row r="19174">
          <cell r="A19174">
            <v>19171</v>
          </cell>
          <cell r="B19174" t="str">
            <v>СN323-м</v>
          </cell>
          <cell r="E19174" t="str">
            <v>СТУЛ ISО черний С-11</v>
          </cell>
          <cell r="F19174" t="str">
            <v>СТУЛ ISО черний С-11</v>
          </cell>
          <cell r="G19174">
            <v>39409</v>
          </cell>
          <cell r="H19174">
            <v>140</v>
          </cell>
          <cell r="I19174" t="str">
            <v>0</v>
          </cell>
          <cell r="J19174" t="str">
            <v xml:space="preserve"> м.Київ, вул. Магнітогорська,1Д (склад)</v>
          </cell>
          <cell r="K19174" t="str">
            <v>б/у</v>
          </cell>
          <cell r="M19174">
            <v>93</v>
          </cell>
        </row>
        <row r="19175">
          <cell r="A19175">
            <v>19172</v>
          </cell>
          <cell r="B19175" t="str">
            <v>СN324-м</v>
          </cell>
          <cell r="E19175" t="str">
            <v>СТУЛ ISО черний С-11</v>
          </cell>
          <cell r="F19175" t="str">
            <v>СТУЛ ISО черний С-11</v>
          </cell>
          <cell r="G19175">
            <v>39409</v>
          </cell>
          <cell r="H19175">
            <v>140</v>
          </cell>
          <cell r="I19175" t="str">
            <v>0</v>
          </cell>
          <cell r="J19175" t="str">
            <v xml:space="preserve"> м.Київ, вул. Магнітогорська,1Д (склад)</v>
          </cell>
          <cell r="K19175" t="str">
            <v>Задовільний</v>
          </cell>
          <cell r="M19175">
            <v>93</v>
          </cell>
        </row>
        <row r="19176">
          <cell r="A19176">
            <v>19173</v>
          </cell>
          <cell r="B19176">
            <v>70100717</v>
          </cell>
          <cell r="E19176" t="str">
            <v>Стул PRESTIGE C-38</v>
          </cell>
          <cell r="F19176" t="str">
            <v>Стул PRESTIGE C-38</v>
          </cell>
          <cell r="G19176">
            <v>38589</v>
          </cell>
          <cell r="H19176">
            <v>236</v>
          </cell>
          <cell r="I19176" t="str">
            <v>0</v>
          </cell>
          <cell r="J19176" t="str">
            <v xml:space="preserve"> м.Київ, вул. Магнітогорська,1Д (склад)</v>
          </cell>
          <cell r="K19176" t="str">
            <v>Задовільний</v>
          </cell>
          <cell r="M19176">
            <v>93</v>
          </cell>
        </row>
        <row r="19177">
          <cell r="A19177">
            <v>19174</v>
          </cell>
          <cell r="B19177">
            <v>70100712</v>
          </cell>
          <cell r="E19177" t="str">
            <v>Стул SILWYA C-38</v>
          </cell>
          <cell r="F19177" t="str">
            <v>Стул SILWYA C-38</v>
          </cell>
          <cell r="G19177">
            <v>38589</v>
          </cell>
          <cell r="H19177">
            <v>172</v>
          </cell>
          <cell r="I19177" t="str">
            <v>0</v>
          </cell>
          <cell r="J19177" t="str">
            <v xml:space="preserve"> м.Київ, вул. Магнітогорська,1Д (склад)</v>
          </cell>
          <cell r="K19177" t="str">
            <v>Задовільний</v>
          </cell>
          <cell r="M19177">
            <v>93</v>
          </cell>
        </row>
        <row r="19178">
          <cell r="A19178">
            <v>19175</v>
          </cell>
          <cell r="B19178" t="str">
            <v>KRF2610</v>
          </cell>
          <cell r="E19178" t="str">
            <v>Гардероб 1К.01.21</v>
          </cell>
          <cell r="F19178" t="str">
            <v>Гардероб 1К.01.21</v>
          </cell>
          <cell r="G19178">
            <v>37356</v>
          </cell>
          <cell r="H19178">
            <v>903.26</v>
          </cell>
          <cell r="I19178" t="str">
            <v>0</v>
          </cell>
          <cell r="J19178" t="str">
            <v xml:space="preserve"> м.Київ, вул. Магнітогорська,1Д (склад)</v>
          </cell>
          <cell r="K19178" t="str">
            <v>б/у</v>
          </cell>
          <cell r="M19178">
            <v>150</v>
          </cell>
        </row>
        <row r="19179">
          <cell r="A19179">
            <v>19176</v>
          </cell>
          <cell r="B19179">
            <v>70100714</v>
          </cell>
          <cell r="E19179" t="str">
            <v>Стул SILWYA C-38</v>
          </cell>
          <cell r="F19179" t="str">
            <v>Стул SILWYA C-38</v>
          </cell>
          <cell r="G19179">
            <v>38589</v>
          </cell>
          <cell r="H19179">
            <v>172</v>
          </cell>
          <cell r="I19179" t="str">
            <v>0</v>
          </cell>
          <cell r="J19179" t="str">
            <v xml:space="preserve"> м.Київ, вул. Магнітогорська,1Д (склад)</v>
          </cell>
          <cell r="K19179" t="str">
            <v>Задовільний</v>
          </cell>
          <cell r="M19179">
            <v>93</v>
          </cell>
        </row>
        <row r="19180">
          <cell r="A19180">
            <v>19177</v>
          </cell>
          <cell r="B19180">
            <v>70100715</v>
          </cell>
          <cell r="E19180" t="str">
            <v>Стул SILWYA C-38</v>
          </cell>
          <cell r="F19180" t="str">
            <v>Стул SILWYA C-38</v>
          </cell>
          <cell r="G19180">
            <v>38589</v>
          </cell>
          <cell r="H19180">
            <v>172</v>
          </cell>
          <cell r="I19180" t="str">
            <v>0</v>
          </cell>
          <cell r="J19180" t="str">
            <v xml:space="preserve"> м.Київ, вул. Магнітогорська,1Д (склад)</v>
          </cell>
          <cell r="K19180" t="str">
            <v>Задовільний</v>
          </cell>
          <cell r="M19180">
            <v>93</v>
          </cell>
        </row>
        <row r="19181">
          <cell r="A19181">
            <v>19178</v>
          </cell>
          <cell r="B19181">
            <v>70100716</v>
          </cell>
          <cell r="E19181" t="str">
            <v>Стул SILWYA C-38</v>
          </cell>
          <cell r="F19181" t="str">
            <v>Стул SILWYA C-38</v>
          </cell>
          <cell r="G19181">
            <v>38589</v>
          </cell>
          <cell r="H19181">
            <v>172</v>
          </cell>
          <cell r="I19181" t="str">
            <v>0</v>
          </cell>
          <cell r="J19181" t="str">
            <v xml:space="preserve"> м.Київ, вул. Магнітогорська,1Д (склад)</v>
          </cell>
          <cell r="K19181" t="str">
            <v>Задовільний</v>
          </cell>
          <cell r="M19181">
            <v>93</v>
          </cell>
        </row>
        <row r="19182">
          <cell r="A19182">
            <v>19179</v>
          </cell>
          <cell r="B19182" t="str">
            <v>SUM657-1</v>
          </cell>
          <cell r="E19182" t="str">
            <v>Стул Visi nero C-11</v>
          </cell>
          <cell r="F19182" t="str">
            <v>Стул Visi nero C-11</v>
          </cell>
          <cell r="G19182">
            <v>38805</v>
          </cell>
          <cell r="H19182">
            <v>68.5</v>
          </cell>
          <cell r="I19182" t="str">
            <v>0</v>
          </cell>
          <cell r="J19182" t="str">
            <v xml:space="preserve"> м.Київ, вул. Магнітогорська,1Д (склад)</v>
          </cell>
          <cell r="K19182" t="str">
            <v>Задовільний</v>
          </cell>
          <cell r="M19182">
            <v>93</v>
          </cell>
        </row>
        <row r="19183">
          <cell r="A19183">
            <v>19180</v>
          </cell>
          <cell r="B19183" t="str">
            <v>SUM658-1</v>
          </cell>
          <cell r="E19183" t="str">
            <v>Стул Visi nero C-11</v>
          </cell>
          <cell r="F19183" t="str">
            <v>Стул Visi nero C-11</v>
          </cell>
          <cell r="G19183">
            <v>38805</v>
          </cell>
          <cell r="H19183">
            <v>68.5</v>
          </cell>
          <cell r="I19183" t="str">
            <v>0</v>
          </cell>
          <cell r="J19183" t="str">
            <v xml:space="preserve"> м.Київ, вул. Магнітогорська,1Д (склад)</v>
          </cell>
          <cell r="K19183" t="str">
            <v>Задовільний</v>
          </cell>
          <cell r="M19183">
            <v>93</v>
          </cell>
        </row>
        <row r="19184">
          <cell r="A19184">
            <v>19181</v>
          </cell>
          <cell r="B19184" t="str">
            <v>SUM659-1</v>
          </cell>
          <cell r="E19184" t="str">
            <v>Стул Visi nero C-11</v>
          </cell>
          <cell r="F19184" t="str">
            <v>Стул Visi nero C-11</v>
          </cell>
          <cell r="G19184">
            <v>38805</v>
          </cell>
          <cell r="H19184">
            <v>68.5</v>
          </cell>
          <cell r="I19184" t="str">
            <v>0</v>
          </cell>
          <cell r="J19184" t="str">
            <v xml:space="preserve"> м.Київ, вул. Магнітогорська,1Д (склад)</v>
          </cell>
          <cell r="K19184" t="str">
            <v>Задовільний</v>
          </cell>
          <cell r="M19184">
            <v>93</v>
          </cell>
        </row>
        <row r="19185">
          <cell r="A19185">
            <v>19182</v>
          </cell>
          <cell r="B19185" t="str">
            <v>KRF2621</v>
          </cell>
          <cell r="E19185" t="str">
            <v>Гардероб 1К.01.20</v>
          </cell>
          <cell r="F19185" t="str">
            <v>Гардероб 1К.01.20</v>
          </cell>
          <cell r="G19185">
            <v>37356</v>
          </cell>
          <cell r="H19185">
            <v>716.79</v>
          </cell>
          <cell r="I19185" t="str">
            <v>0</v>
          </cell>
          <cell r="J19185" t="str">
            <v xml:space="preserve"> м.Київ, вул. Магнітогорська,1Д (склад)</v>
          </cell>
          <cell r="K19185" t="str">
            <v>Задовільний</v>
          </cell>
          <cell r="M19185">
            <v>150</v>
          </cell>
        </row>
        <row r="19186">
          <cell r="A19186">
            <v>19183</v>
          </cell>
          <cell r="B19186" t="str">
            <v>SUM660-1</v>
          </cell>
          <cell r="E19186" t="str">
            <v>Стул Visi nero C-11</v>
          </cell>
          <cell r="F19186" t="str">
            <v>Стул Visi nero C-11</v>
          </cell>
          <cell r="G19186">
            <v>38805</v>
          </cell>
          <cell r="H19186">
            <v>68.5</v>
          </cell>
          <cell r="I19186" t="str">
            <v>0</v>
          </cell>
          <cell r="J19186" t="str">
            <v xml:space="preserve"> м.Київ, вул. Магнітогорська,1Д (склад)</v>
          </cell>
          <cell r="K19186" t="str">
            <v>Задовільний</v>
          </cell>
          <cell r="M19186">
            <v>93</v>
          </cell>
        </row>
        <row r="19187">
          <cell r="A19187">
            <v>19184</v>
          </cell>
          <cell r="B19187" t="str">
            <v>SUM544-1</v>
          </cell>
          <cell r="E19187" t="str">
            <v>Стул Vizi nero</v>
          </cell>
          <cell r="F19187" t="str">
            <v>Стул Vizi nero</v>
          </cell>
          <cell r="G19187">
            <v>38805</v>
          </cell>
          <cell r="H19187">
            <v>89.01</v>
          </cell>
          <cell r="I19187" t="str">
            <v>0</v>
          </cell>
          <cell r="J19187" t="str">
            <v xml:space="preserve"> м.Київ, вул. Магнітогорська,1Д (склад)</v>
          </cell>
          <cell r="K19187" t="str">
            <v>б/у</v>
          </cell>
          <cell r="M19187">
            <v>70</v>
          </cell>
        </row>
        <row r="19188">
          <cell r="A19188">
            <v>19185</v>
          </cell>
          <cell r="B19188" t="str">
            <v>SUM545-1</v>
          </cell>
          <cell r="E19188" t="str">
            <v>Стул Vizi nero</v>
          </cell>
          <cell r="F19188" t="str">
            <v>Стул Vizi nero</v>
          </cell>
          <cell r="G19188">
            <v>38805</v>
          </cell>
          <cell r="H19188">
            <v>89.01</v>
          </cell>
          <cell r="I19188" t="str">
            <v>0</v>
          </cell>
          <cell r="J19188" t="str">
            <v xml:space="preserve"> м.Київ, вул. Магнітогорська,1Д (склад)</v>
          </cell>
          <cell r="K19188" t="str">
            <v>Задовільний</v>
          </cell>
          <cell r="M19188">
            <v>70</v>
          </cell>
        </row>
        <row r="19189">
          <cell r="A19189">
            <v>19186</v>
          </cell>
          <cell r="B19189" t="str">
            <v>SUM546-1</v>
          </cell>
          <cell r="E19189" t="str">
            <v>Стул Vizi nero</v>
          </cell>
          <cell r="F19189" t="str">
            <v>Стул Vizi nero</v>
          </cell>
          <cell r="G19189">
            <v>38805</v>
          </cell>
          <cell r="H19189">
            <v>89.01</v>
          </cell>
          <cell r="I19189" t="str">
            <v>0</v>
          </cell>
          <cell r="J19189" t="str">
            <v xml:space="preserve"> м.Київ, вул. Магнітогорська,1Д (склад)</v>
          </cell>
          <cell r="K19189" t="str">
            <v>Задовільний</v>
          </cell>
          <cell r="M19189">
            <v>70</v>
          </cell>
        </row>
        <row r="19190">
          <cell r="A19190">
            <v>19187</v>
          </cell>
          <cell r="B19190" t="str">
            <v>SUM547-1</v>
          </cell>
          <cell r="E19190" t="str">
            <v>Стул Vizi nero</v>
          </cell>
          <cell r="F19190" t="str">
            <v>Стул Vizi nero</v>
          </cell>
          <cell r="G19190">
            <v>38805</v>
          </cell>
          <cell r="H19190">
            <v>89.01</v>
          </cell>
          <cell r="I19190" t="str">
            <v>0</v>
          </cell>
          <cell r="J19190" t="str">
            <v>Бершадське відділення</v>
          </cell>
          <cell r="K19190" t="str">
            <v>Задовільний</v>
          </cell>
          <cell r="M19190">
            <v>70</v>
          </cell>
        </row>
        <row r="19191">
          <cell r="A19191">
            <v>19188</v>
          </cell>
          <cell r="B19191" t="str">
            <v>SUM548-1</v>
          </cell>
          <cell r="E19191" t="str">
            <v>Стул Vizi nero</v>
          </cell>
          <cell r="F19191" t="str">
            <v>Стул Vizi nero</v>
          </cell>
          <cell r="G19191">
            <v>38805</v>
          </cell>
          <cell r="H19191">
            <v>89</v>
          </cell>
          <cell r="I19191" t="str">
            <v>0</v>
          </cell>
          <cell r="J19191" t="str">
            <v>Бершадське відділення</v>
          </cell>
          <cell r="K19191" t="str">
            <v>Задовільний</v>
          </cell>
          <cell r="M19191">
            <v>70</v>
          </cell>
        </row>
        <row r="19192">
          <cell r="A19192">
            <v>19189</v>
          </cell>
          <cell r="B19192" t="str">
            <v>SUM549-1</v>
          </cell>
          <cell r="E19192" t="str">
            <v>Стул Vizi nero</v>
          </cell>
          <cell r="F19192" t="str">
            <v>Стул Vizi nero</v>
          </cell>
          <cell r="G19192">
            <v>38805</v>
          </cell>
          <cell r="H19192">
            <v>89</v>
          </cell>
          <cell r="I19192" t="str">
            <v>0</v>
          </cell>
          <cell r="J19192" t="str">
            <v>м. Київ, вул.Кирилівська,82 (склад)</v>
          </cell>
          <cell r="K19192" t="str">
            <v>Задовільний</v>
          </cell>
          <cell r="M19192">
            <v>70</v>
          </cell>
        </row>
        <row r="19193">
          <cell r="A19193">
            <v>19190</v>
          </cell>
          <cell r="B19193" t="str">
            <v>SUM550-1</v>
          </cell>
          <cell r="E19193" t="str">
            <v>Стул Vizi nero</v>
          </cell>
          <cell r="F19193" t="str">
            <v>Стул Vizi nero</v>
          </cell>
          <cell r="G19193">
            <v>38805</v>
          </cell>
          <cell r="H19193">
            <v>89</v>
          </cell>
          <cell r="I19193" t="str">
            <v>0</v>
          </cell>
          <cell r="J19193" t="str">
            <v xml:space="preserve"> м.Київ, вул. Магнітогорська,1Д (склад)</v>
          </cell>
          <cell r="K19193" t="str">
            <v>Задовільний</v>
          </cell>
          <cell r="M19193">
            <v>70</v>
          </cell>
        </row>
        <row r="19194">
          <cell r="A19194">
            <v>19191</v>
          </cell>
          <cell r="B19194" t="str">
            <v>SUM551-1</v>
          </cell>
          <cell r="E19194" t="str">
            <v>Стул Vizi nero</v>
          </cell>
          <cell r="F19194" t="str">
            <v>Стул Vizi nero</v>
          </cell>
          <cell r="G19194">
            <v>38805</v>
          </cell>
          <cell r="H19194">
            <v>89</v>
          </cell>
          <cell r="I19194" t="str">
            <v>0</v>
          </cell>
          <cell r="J19194" t="str">
            <v>Південнобузьке відділення</v>
          </cell>
          <cell r="K19194" t="str">
            <v>Задовільний</v>
          </cell>
          <cell r="M19194">
            <v>70</v>
          </cell>
        </row>
        <row r="19195">
          <cell r="A19195">
            <v>19192</v>
          </cell>
          <cell r="B19195" t="str">
            <v>SUM552-1</v>
          </cell>
          <cell r="E19195" t="str">
            <v>Стул Vizi nero</v>
          </cell>
          <cell r="F19195" t="str">
            <v>Стул Vizi nero</v>
          </cell>
          <cell r="G19195">
            <v>38805</v>
          </cell>
          <cell r="H19195">
            <v>89</v>
          </cell>
          <cell r="I19195" t="str">
            <v>0</v>
          </cell>
          <cell r="J19195" t="str">
            <v>Івано-Франівське РВ</v>
          </cell>
          <cell r="K19195" t="str">
            <v>б/у</v>
          </cell>
          <cell r="M19195">
            <v>70</v>
          </cell>
        </row>
        <row r="19196">
          <cell r="A19196">
            <v>19193</v>
          </cell>
          <cell r="B19196" t="str">
            <v>SUM553-1</v>
          </cell>
          <cell r="E19196" t="str">
            <v>Стул Vizi nero</v>
          </cell>
          <cell r="F19196" t="str">
            <v>Стул Vizi nero</v>
          </cell>
          <cell r="G19196">
            <v>38805</v>
          </cell>
          <cell r="H19196">
            <v>89</v>
          </cell>
          <cell r="I19196" t="str">
            <v>0</v>
          </cell>
          <cell r="J19196" t="str">
            <v>1 ет. холл</v>
          </cell>
          <cell r="K19196" t="str">
            <v>б/у</v>
          </cell>
          <cell r="M19196">
            <v>70</v>
          </cell>
        </row>
        <row r="19197">
          <cell r="A19197">
            <v>19194</v>
          </cell>
          <cell r="B19197" t="str">
            <v>SUM467-1</v>
          </cell>
          <cell r="E19197" t="str">
            <v>Стул Vizi-nero C-11</v>
          </cell>
          <cell r="F19197" t="str">
            <v>Стул Vizi-nero C-11</v>
          </cell>
          <cell r="G19197">
            <v>38805</v>
          </cell>
          <cell r="H19197">
            <v>72</v>
          </cell>
          <cell r="I19197" t="str">
            <v>0</v>
          </cell>
          <cell r="J19197" t="str">
            <v>вул.Прорізна ,8а</v>
          </cell>
          <cell r="K19197" t="str">
            <v>Задовільний</v>
          </cell>
          <cell r="M19197">
            <v>93</v>
          </cell>
        </row>
        <row r="19198">
          <cell r="A19198">
            <v>19195</v>
          </cell>
          <cell r="B19198" t="str">
            <v>SUM468-1</v>
          </cell>
          <cell r="E19198" t="str">
            <v>Стул Vizi-nero C-11</v>
          </cell>
          <cell r="F19198" t="str">
            <v>Стул Vizi-nero C-11</v>
          </cell>
          <cell r="G19198">
            <v>38805</v>
          </cell>
          <cell r="H19198">
            <v>72</v>
          </cell>
          <cell r="I19198" t="str">
            <v>0</v>
          </cell>
          <cell r="J19198" t="str">
            <v>вул.Прорізна ,8а</v>
          </cell>
          <cell r="K19198" t="str">
            <v>Задовільний</v>
          </cell>
          <cell r="M19198">
            <v>93</v>
          </cell>
        </row>
        <row r="19199">
          <cell r="A19199">
            <v>19196</v>
          </cell>
          <cell r="B19199" t="str">
            <v>SUM470-1</v>
          </cell>
          <cell r="E19199" t="str">
            <v>Стул Vizi-nero C-11</v>
          </cell>
          <cell r="F19199" t="str">
            <v>Стул Vizi-nero C-11</v>
          </cell>
          <cell r="G19199">
            <v>38805</v>
          </cell>
          <cell r="H19199">
            <v>72</v>
          </cell>
          <cell r="I19199" t="str">
            <v>0</v>
          </cell>
          <cell r="J19199" t="str">
            <v>вул.Прорізна ,8а</v>
          </cell>
          <cell r="K19199" t="str">
            <v>б/у</v>
          </cell>
          <cell r="M19199">
            <v>93</v>
          </cell>
        </row>
        <row r="19200">
          <cell r="A19200">
            <v>19197</v>
          </cell>
          <cell r="B19200" t="str">
            <v>SUM471-1</v>
          </cell>
          <cell r="E19200" t="str">
            <v>Стул Vizi-nero C-11</v>
          </cell>
          <cell r="F19200" t="str">
            <v>Стул Vizi-nero C-11</v>
          </cell>
          <cell r="G19200">
            <v>38805</v>
          </cell>
          <cell r="H19200">
            <v>72</v>
          </cell>
          <cell r="I19200" t="str">
            <v>0</v>
          </cell>
          <cell r="J19200" t="str">
            <v>Вінницьке РВ</v>
          </cell>
          <cell r="K19200" t="str">
            <v>Задовільний</v>
          </cell>
          <cell r="M19200">
            <v>93</v>
          </cell>
        </row>
        <row r="19201">
          <cell r="A19201">
            <v>19198</v>
          </cell>
          <cell r="B19201" t="str">
            <v>SUM474-1</v>
          </cell>
          <cell r="E19201" t="str">
            <v>Стул Vizi-nero C-11</v>
          </cell>
          <cell r="F19201" t="str">
            <v>Стул Vizi-nero C-11</v>
          </cell>
          <cell r="G19201">
            <v>38805</v>
          </cell>
          <cell r="H19201">
            <v>72</v>
          </cell>
          <cell r="I19201" t="str">
            <v>0</v>
          </cell>
          <cell r="J19201" t="str">
            <v>Вінницьке РВ</v>
          </cell>
          <cell r="K19201" t="str">
            <v>б/у</v>
          </cell>
          <cell r="M19201">
            <v>93</v>
          </cell>
        </row>
        <row r="19202">
          <cell r="A19202">
            <v>19199</v>
          </cell>
          <cell r="B19202" t="str">
            <v>30244-1</v>
          </cell>
          <cell r="E19202" t="str">
            <v>Стул Галант V-4</v>
          </cell>
          <cell r="F19202" t="str">
            <v>Стул Галант V-4</v>
          </cell>
          <cell r="G19202">
            <v>42004</v>
          </cell>
          <cell r="H19202">
            <v>667</v>
          </cell>
          <cell r="I19202" t="str">
            <v>0</v>
          </cell>
          <cell r="J19202" t="str">
            <v>ПАТ "КБ"Центр" м.Одеса, вул.Торгова,26(в оренді)</v>
          </cell>
          <cell r="K19202" t="str">
            <v>б/у</v>
          </cell>
          <cell r="M19202">
            <v>298</v>
          </cell>
        </row>
        <row r="19203">
          <cell r="A19203">
            <v>19200</v>
          </cell>
          <cell r="B19203" t="str">
            <v>30245-1</v>
          </cell>
          <cell r="E19203" t="str">
            <v>Стул Галант V-4</v>
          </cell>
          <cell r="F19203" t="str">
            <v>Стул Галант V-4</v>
          </cell>
          <cell r="G19203">
            <v>42004</v>
          </cell>
          <cell r="H19203">
            <v>667</v>
          </cell>
          <cell r="I19203" t="str">
            <v>0</v>
          </cell>
          <cell r="J19203" t="str">
            <v>ПАТ "КБ"Центр" м.Одеса, вул.Торгова,26(в оренді)</v>
          </cell>
          <cell r="K19203" t="str">
            <v>Задовільний</v>
          </cell>
          <cell r="M19203">
            <v>298</v>
          </cell>
        </row>
        <row r="19204">
          <cell r="A19204">
            <v>19201</v>
          </cell>
          <cell r="B19204" t="str">
            <v>30240-1</v>
          </cell>
          <cell r="E19204" t="str">
            <v>Стул Галант С-11</v>
          </cell>
          <cell r="F19204" t="str">
            <v>Стул Галант С-11</v>
          </cell>
          <cell r="G19204">
            <v>42004</v>
          </cell>
          <cell r="H19204">
            <v>606</v>
          </cell>
          <cell r="I19204" t="str">
            <v>0</v>
          </cell>
          <cell r="J19204" t="str">
            <v>ПОлтавське РВ</v>
          </cell>
          <cell r="K19204" t="str">
            <v>б/у</v>
          </cell>
          <cell r="M19204">
            <v>298</v>
          </cell>
        </row>
        <row r="19205">
          <cell r="A19205">
            <v>19202</v>
          </cell>
          <cell r="B19205" t="str">
            <v>30241-1</v>
          </cell>
          <cell r="E19205" t="str">
            <v>Стул Галант С-11</v>
          </cell>
          <cell r="F19205" t="str">
            <v>Стул Галант С-11</v>
          </cell>
          <cell r="G19205">
            <v>42004</v>
          </cell>
          <cell r="H19205">
            <v>606</v>
          </cell>
          <cell r="I19205" t="str">
            <v>0</v>
          </cell>
          <cell r="J19205" t="str">
            <v>ПОлтавське РВ</v>
          </cell>
          <cell r="K19205" t="str">
            <v>б/у</v>
          </cell>
          <cell r="M19205">
            <v>298</v>
          </cell>
        </row>
        <row r="19206">
          <cell r="A19206">
            <v>19203</v>
          </cell>
          <cell r="B19206" t="str">
            <v>30242-1</v>
          </cell>
          <cell r="E19206" t="str">
            <v>Стул Галант С-11</v>
          </cell>
          <cell r="F19206" t="str">
            <v>Стул Галант С-11</v>
          </cell>
          <cell r="G19206">
            <v>42004</v>
          </cell>
          <cell r="H19206">
            <v>606</v>
          </cell>
          <cell r="I19206" t="str">
            <v>0</v>
          </cell>
          <cell r="J19206" t="str">
            <v>ПОлтавське РВ</v>
          </cell>
          <cell r="K19206" t="str">
            <v>б/у</v>
          </cell>
          <cell r="M19206">
            <v>298</v>
          </cell>
        </row>
        <row r="19207">
          <cell r="A19207">
            <v>19204</v>
          </cell>
          <cell r="B19207" t="str">
            <v>30243-1</v>
          </cell>
          <cell r="E19207" t="str">
            <v>Стул Галант С-11</v>
          </cell>
          <cell r="F19207" t="str">
            <v>Стул Галант С-11</v>
          </cell>
          <cell r="G19207">
            <v>42004</v>
          </cell>
          <cell r="H19207">
            <v>606</v>
          </cell>
          <cell r="I19207" t="str">
            <v>0</v>
          </cell>
          <cell r="J19207" t="str">
            <v>ПОлтавське РВ</v>
          </cell>
          <cell r="K19207" t="str">
            <v>новий</v>
          </cell>
          <cell r="M19207">
            <v>298</v>
          </cell>
        </row>
        <row r="19208">
          <cell r="A19208">
            <v>19205</v>
          </cell>
          <cell r="B19208" t="str">
            <v>PL45000374</v>
          </cell>
          <cell r="E19208" t="str">
            <v>Стул Исо</v>
          </cell>
          <cell r="F19208" t="str">
            <v>Стул Исо</v>
          </cell>
          <cell r="G19208">
            <v>40344</v>
          </cell>
          <cell r="H19208">
            <v>81.7</v>
          </cell>
          <cell r="I19208" t="str">
            <v>0</v>
          </cell>
          <cell r="J19208" t="str">
            <v>Вінницьке РВ</v>
          </cell>
          <cell r="K19208" t="str">
            <v>б/у</v>
          </cell>
          <cell r="M19208">
            <v>93</v>
          </cell>
        </row>
        <row r="19209">
          <cell r="A19209">
            <v>19206</v>
          </cell>
          <cell r="B19209" t="str">
            <v>PL45000375</v>
          </cell>
          <cell r="E19209" t="str">
            <v>Стул Исо</v>
          </cell>
          <cell r="F19209" t="str">
            <v>Стул Исо</v>
          </cell>
          <cell r="G19209">
            <v>40344</v>
          </cell>
          <cell r="H19209">
            <v>81.7</v>
          </cell>
          <cell r="I19209" t="str">
            <v>0</v>
          </cell>
          <cell r="J19209" t="str">
            <v>Вінницьке РВ</v>
          </cell>
          <cell r="K19209" t="str">
            <v>б/у</v>
          </cell>
          <cell r="M19209">
            <v>93</v>
          </cell>
        </row>
        <row r="19210">
          <cell r="A19210">
            <v>19207</v>
          </cell>
          <cell r="B19210" t="str">
            <v>PL45000376</v>
          </cell>
          <cell r="E19210" t="str">
            <v>Стул Исо</v>
          </cell>
          <cell r="F19210" t="str">
            <v>Стул Исо</v>
          </cell>
          <cell r="G19210">
            <v>40344</v>
          </cell>
          <cell r="H19210">
            <v>81.7</v>
          </cell>
          <cell r="I19210" t="str">
            <v>0</v>
          </cell>
          <cell r="J19210" t="str">
            <v>Вінницьке РВ</v>
          </cell>
          <cell r="K19210" t="str">
            <v>б/у</v>
          </cell>
          <cell r="M19210">
            <v>93</v>
          </cell>
        </row>
        <row r="19211">
          <cell r="A19211">
            <v>19208</v>
          </cell>
          <cell r="B19211" t="str">
            <v>PL45000377</v>
          </cell>
          <cell r="E19211" t="str">
            <v>Стул Исо</v>
          </cell>
          <cell r="F19211" t="str">
            <v>Стул Исо</v>
          </cell>
          <cell r="G19211">
            <v>40344</v>
          </cell>
          <cell r="H19211">
            <v>81.7</v>
          </cell>
          <cell r="I19211" t="str">
            <v>0</v>
          </cell>
          <cell r="J19211" t="str">
            <v xml:space="preserve"> м.Київ, вул. Магнітогорська,1Д (склад)</v>
          </cell>
          <cell r="K19211" t="str">
            <v>б/у</v>
          </cell>
          <cell r="M19211">
            <v>93</v>
          </cell>
        </row>
        <row r="19212">
          <cell r="A19212">
            <v>19209</v>
          </cell>
          <cell r="B19212" t="str">
            <v>PL45000379</v>
          </cell>
          <cell r="E19212" t="str">
            <v>Стул Исо</v>
          </cell>
          <cell r="F19212" t="str">
            <v>Стул Исо</v>
          </cell>
          <cell r="G19212">
            <v>40344</v>
          </cell>
          <cell r="H19212">
            <v>81.7</v>
          </cell>
          <cell r="I19212" t="str">
            <v>0</v>
          </cell>
          <cell r="J19212" t="str">
            <v xml:space="preserve"> м.Київ, вул. Магнітогорська,1Д (склад)</v>
          </cell>
          <cell r="K19212" t="str">
            <v>б/у</v>
          </cell>
          <cell r="M19212">
            <v>93</v>
          </cell>
        </row>
        <row r="19213">
          <cell r="A19213">
            <v>19210</v>
          </cell>
          <cell r="B19213" t="str">
            <v>PL45000380</v>
          </cell>
          <cell r="E19213" t="str">
            <v>Стул Исо</v>
          </cell>
          <cell r="F19213" t="str">
            <v>Стул Исо</v>
          </cell>
          <cell r="G19213">
            <v>40344</v>
          </cell>
          <cell r="H19213">
            <v>81.7</v>
          </cell>
          <cell r="I19213" t="str">
            <v>0</v>
          </cell>
          <cell r="J19213" t="str">
            <v xml:space="preserve"> м.Київ, вул. Магнітогорська,1Д (склад)</v>
          </cell>
          <cell r="K19213" t="str">
            <v>Задовільний</v>
          </cell>
          <cell r="M19213">
            <v>93</v>
          </cell>
        </row>
        <row r="19214">
          <cell r="A19214">
            <v>19211</v>
          </cell>
          <cell r="B19214" t="str">
            <v>PL45000381</v>
          </cell>
          <cell r="E19214" t="str">
            <v>Стул Исо</v>
          </cell>
          <cell r="F19214" t="str">
            <v>Стул Исо</v>
          </cell>
          <cell r="G19214">
            <v>40344</v>
          </cell>
          <cell r="H19214">
            <v>81.7</v>
          </cell>
          <cell r="I19214" t="str">
            <v>0</v>
          </cell>
          <cell r="J19214" t="str">
            <v xml:space="preserve"> м.Київ, вул. Магнітогорська,1Д (склад)</v>
          </cell>
          <cell r="K19214" t="str">
            <v>Задовільний</v>
          </cell>
          <cell r="M19214">
            <v>93</v>
          </cell>
        </row>
        <row r="19215">
          <cell r="A19215">
            <v>19212</v>
          </cell>
          <cell r="B19215" t="str">
            <v>PL45000382</v>
          </cell>
          <cell r="E19215" t="str">
            <v>Стул Исо</v>
          </cell>
          <cell r="F19215" t="str">
            <v>Стул Исо</v>
          </cell>
          <cell r="G19215">
            <v>40344</v>
          </cell>
          <cell r="H19215">
            <v>81.7</v>
          </cell>
          <cell r="I19215" t="str">
            <v>0</v>
          </cell>
          <cell r="J19215" t="str">
            <v>ПОлтавське РВ</v>
          </cell>
          <cell r="K19215" t="str">
            <v>Задовільний</v>
          </cell>
          <cell r="M19215">
            <v>93</v>
          </cell>
        </row>
        <row r="19216">
          <cell r="A19216">
            <v>19213</v>
          </cell>
          <cell r="B19216" t="str">
            <v>PL45000384</v>
          </cell>
          <cell r="E19216" t="str">
            <v>Стул Исо</v>
          </cell>
          <cell r="F19216" t="str">
            <v>Стул Исо</v>
          </cell>
          <cell r="G19216">
            <v>40344</v>
          </cell>
          <cell r="H19216">
            <v>81.7</v>
          </cell>
          <cell r="I19216" t="str">
            <v>0</v>
          </cell>
          <cell r="J19216" t="str">
            <v>ПОлтавське РВ</v>
          </cell>
          <cell r="K19216" t="str">
            <v>Задовільний</v>
          </cell>
          <cell r="M19216">
            <v>93</v>
          </cell>
        </row>
        <row r="19217">
          <cell r="A19217">
            <v>19214</v>
          </cell>
          <cell r="B19217" t="str">
            <v>PL45000385</v>
          </cell>
          <cell r="E19217" t="str">
            <v>Стул Исо</v>
          </cell>
          <cell r="F19217" t="str">
            <v>Стул Исо</v>
          </cell>
          <cell r="G19217">
            <v>40344</v>
          </cell>
          <cell r="H19217">
            <v>81.7</v>
          </cell>
          <cell r="I19217" t="str">
            <v>0</v>
          </cell>
          <cell r="J19217" t="str">
            <v>ПОлтавське РВ</v>
          </cell>
          <cell r="K19217" t="str">
            <v>Задовільний</v>
          </cell>
          <cell r="M19217">
            <v>93</v>
          </cell>
        </row>
        <row r="19218">
          <cell r="A19218">
            <v>19215</v>
          </cell>
          <cell r="B19218" t="str">
            <v>N294-1</v>
          </cell>
          <cell r="E19218" t="str">
            <v>Стул ИСО Кораб</v>
          </cell>
          <cell r="F19218" t="str">
            <v>Стул ИСО Кораб</v>
          </cell>
          <cell r="G19218">
            <v>38656</v>
          </cell>
          <cell r="H19218">
            <v>96</v>
          </cell>
          <cell r="I19218" t="str">
            <v>0</v>
          </cell>
          <cell r="J19218" t="str">
            <v>ПОлтавське РВ</v>
          </cell>
          <cell r="K19218" t="str">
            <v>б/у</v>
          </cell>
          <cell r="M19218">
            <v>93</v>
          </cell>
        </row>
        <row r="19219">
          <cell r="A19219">
            <v>19216</v>
          </cell>
          <cell r="B19219" t="str">
            <v>N295-1</v>
          </cell>
          <cell r="E19219" t="str">
            <v>Стул ИСО Кораб</v>
          </cell>
          <cell r="F19219" t="str">
            <v>Стул ИСО Кораб</v>
          </cell>
          <cell r="G19219">
            <v>38656</v>
          </cell>
          <cell r="H19219">
            <v>96</v>
          </cell>
          <cell r="I19219" t="str">
            <v>0</v>
          </cell>
          <cell r="J19219" t="str">
            <v>ПОлтавське РВ</v>
          </cell>
          <cell r="K19219" t="str">
            <v>Задовільний</v>
          </cell>
          <cell r="M19219">
            <v>93</v>
          </cell>
        </row>
        <row r="19220">
          <cell r="A19220">
            <v>19217</v>
          </cell>
          <cell r="B19220" t="str">
            <v>N296-1</v>
          </cell>
          <cell r="E19220" t="str">
            <v>Стул ИСО Кораб</v>
          </cell>
          <cell r="F19220" t="str">
            <v>Стул ИСО Кораб</v>
          </cell>
          <cell r="G19220">
            <v>38656</v>
          </cell>
          <cell r="H19220">
            <v>96</v>
          </cell>
          <cell r="I19220" t="str">
            <v>0</v>
          </cell>
          <cell r="J19220" t="str">
            <v>ПОлтавське РВ</v>
          </cell>
          <cell r="K19220" t="str">
            <v>Задовільний</v>
          </cell>
          <cell r="M19220">
            <v>93</v>
          </cell>
        </row>
        <row r="19221">
          <cell r="A19221">
            <v>19218</v>
          </cell>
          <cell r="B19221" t="str">
            <v>KRF2667</v>
          </cell>
          <cell r="E19221" t="str">
            <v>Гардероб 1К.02.21</v>
          </cell>
          <cell r="F19221" t="str">
            <v>Гардероб 1К.02.21</v>
          </cell>
          <cell r="G19221">
            <v>37356</v>
          </cell>
          <cell r="H19221">
            <v>804.2</v>
          </cell>
          <cell r="I19221" t="str">
            <v>0</v>
          </cell>
          <cell r="J19221" t="str">
            <v>ПОлтавське РВ</v>
          </cell>
          <cell r="K19221" t="str">
            <v>Задовільний</v>
          </cell>
          <cell r="M19221">
            <v>150</v>
          </cell>
        </row>
        <row r="19222">
          <cell r="A19222">
            <v>19219</v>
          </cell>
          <cell r="B19222" t="str">
            <v>2040-1</v>
          </cell>
          <cell r="E19222" t="str">
            <v>Стул ісо блек.ткань</v>
          </cell>
          <cell r="F19222" t="str">
            <v>Стул ісо блек.ткань</v>
          </cell>
          <cell r="G19222">
            <v>37952</v>
          </cell>
          <cell r="H19222">
            <v>53</v>
          </cell>
          <cell r="I19222" t="str">
            <v>0</v>
          </cell>
          <cell r="J19222" t="str">
            <v>вул.Волинська,25</v>
          </cell>
          <cell r="K19222" t="str">
            <v>Задовільний</v>
          </cell>
          <cell r="M19222">
            <v>99</v>
          </cell>
        </row>
        <row r="19223">
          <cell r="A19223">
            <v>19220</v>
          </cell>
          <cell r="B19223" t="str">
            <v>OD450076</v>
          </cell>
          <cell r="E19223" t="str">
            <v>Стул Сильвия</v>
          </cell>
          <cell r="F19223" t="str">
            <v>Стул Сильвия</v>
          </cell>
          <cell r="G19223">
            <v>37607</v>
          </cell>
          <cell r="H19223">
            <v>90</v>
          </cell>
          <cell r="I19223" t="str">
            <v>0</v>
          </cell>
          <cell r="J19223" t="str">
            <v>м. Київ, вул.Кирилівська,82 (склад)</v>
          </cell>
          <cell r="K19223" t="str">
            <v>новий</v>
          </cell>
          <cell r="M19223">
            <v>93</v>
          </cell>
        </row>
        <row r="19224">
          <cell r="A19224">
            <v>19221</v>
          </cell>
          <cell r="B19224" t="str">
            <v>OD450077</v>
          </cell>
          <cell r="E19224" t="str">
            <v>Стул Сильвия</v>
          </cell>
          <cell r="F19224" t="str">
            <v>Стул Сильвия</v>
          </cell>
          <cell r="G19224">
            <v>37607</v>
          </cell>
          <cell r="H19224">
            <v>90</v>
          </cell>
          <cell r="I19224" t="str">
            <v>0</v>
          </cell>
          <cell r="J19224" t="str">
            <v>Рівненське РВ</v>
          </cell>
          <cell r="K19224" t="str">
            <v>б/у</v>
          </cell>
          <cell r="M19224">
            <v>93</v>
          </cell>
        </row>
        <row r="19225">
          <cell r="A19225">
            <v>19222</v>
          </cell>
          <cell r="B19225" t="str">
            <v>OD450078</v>
          </cell>
          <cell r="E19225" t="str">
            <v>Стул Сильвия</v>
          </cell>
          <cell r="F19225" t="str">
            <v>Стул Сильвия</v>
          </cell>
          <cell r="G19225">
            <v>37607</v>
          </cell>
          <cell r="H19225">
            <v>90</v>
          </cell>
          <cell r="I19225" t="str">
            <v>0</v>
          </cell>
          <cell r="J19225" t="str">
            <v>к.21</v>
          </cell>
          <cell r="K19225" t="str">
            <v>новий</v>
          </cell>
          <cell r="M19225">
            <v>93</v>
          </cell>
        </row>
        <row r="19226">
          <cell r="A19226">
            <v>19223</v>
          </cell>
          <cell r="B19226" t="str">
            <v>OD450079</v>
          </cell>
          <cell r="E19226" t="str">
            <v>Стул Сильвия</v>
          </cell>
          <cell r="F19226" t="str">
            <v>Стул Сильвия</v>
          </cell>
          <cell r="G19226">
            <v>37607</v>
          </cell>
          <cell r="H19226">
            <v>90</v>
          </cell>
          <cell r="I19226" t="str">
            <v>0</v>
          </cell>
          <cell r="J19226" t="str">
            <v>к.43</v>
          </cell>
          <cell r="K19226" t="str">
            <v>Задовільний</v>
          </cell>
          <cell r="M19226">
            <v>93</v>
          </cell>
        </row>
        <row r="19227">
          <cell r="A19227">
            <v>19224</v>
          </cell>
          <cell r="B19227" t="str">
            <v>KRF2701</v>
          </cell>
          <cell r="E19227" t="str">
            <v>Крiсло "Престиж"</v>
          </cell>
          <cell r="F19227" t="str">
            <v>Крiсло "Престиж"</v>
          </cell>
          <cell r="G19227">
            <v>37356</v>
          </cell>
          <cell r="H19227">
            <v>234.99</v>
          </cell>
          <cell r="I19227" t="str">
            <v>0</v>
          </cell>
          <cell r="J19227" t="str">
            <v>вул.Прорізна ,8а</v>
          </cell>
          <cell r="K19227" t="str">
            <v>Задовільний</v>
          </cell>
          <cell r="M19227">
            <v>140</v>
          </cell>
        </row>
        <row r="19228">
          <cell r="A19228">
            <v>19225</v>
          </cell>
          <cell r="B19228" t="str">
            <v>KRF2706</v>
          </cell>
          <cell r="E19228" t="str">
            <v>Крiсло "Престиж"</v>
          </cell>
          <cell r="F19228" t="str">
            <v>Крiсло "Престиж"</v>
          </cell>
          <cell r="G19228">
            <v>37356</v>
          </cell>
          <cell r="H19228">
            <v>234.99</v>
          </cell>
          <cell r="I19228" t="str">
            <v>0</v>
          </cell>
          <cell r="J19228" t="str">
            <v>Гоголівське відділення</v>
          </cell>
          <cell r="K19228" t="str">
            <v>Задовільний</v>
          </cell>
          <cell r="M19228">
            <v>140</v>
          </cell>
        </row>
        <row r="19229">
          <cell r="A19229">
            <v>19226</v>
          </cell>
          <cell r="B19229" t="str">
            <v>KRF2736</v>
          </cell>
          <cell r="E19229" t="str">
            <v>Пiстолет д/сургуча</v>
          </cell>
          <cell r="F19229" t="str">
            <v>Пiстолет д/сургуча</v>
          </cell>
          <cell r="G19229">
            <v>37356</v>
          </cell>
          <cell r="H19229">
            <v>264</v>
          </cell>
          <cell r="I19229" t="str">
            <v>0</v>
          </cell>
          <cell r="J19229" t="str">
            <v xml:space="preserve"> м.Київ, вул. Магнітогорська,1Д (склад)</v>
          </cell>
          <cell r="K19229" t="str">
            <v>б/у</v>
          </cell>
          <cell r="M19229">
            <v>33</v>
          </cell>
        </row>
        <row r="19230">
          <cell r="A19230">
            <v>19227</v>
          </cell>
          <cell r="B19230" t="str">
            <v>KRF2737</v>
          </cell>
          <cell r="E19230" t="str">
            <v>Крiсло Тунiс D-5</v>
          </cell>
          <cell r="F19230" t="str">
            <v>Крiсло Тунiс D-5</v>
          </cell>
          <cell r="G19230">
            <v>37356</v>
          </cell>
          <cell r="H19230">
            <v>662.76</v>
          </cell>
          <cell r="I19230" t="str">
            <v>0</v>
          </cell>
          <cell r="J19230" t="str">
            <v xml:space="preserve"> м.Київ, вул. Магнітогорська,1Д (склад)</v>
          </cell>
          <cell r="K19230" t="str">
            <v>Задовільний</v>
          </cell>
          <cell r="M19230">
            <v>163</v>
          </cell>
        </row>
        <row r="19231">
          <cell r="A19231">
            <v>19228</v>
          </cell>
          <cell r="B19231" t="str">
            <v>OD450080</v>
          </cell>
          <cell r="E19231" t="str">
            <v>Стул Сильвия</v>
          </cell>
          <cell r="F19231" t="str">
            <v>Стул Сильвия</v>
          </cell>
          <cell r="G19231">
            <v>37607</v>
          </cell>
          <cell r="H19231">
            <v>90</v>
          </cell>
          <cell r="I19231" t="str">
            <v>0</v>
          </cell>
          <cell r="J19231" t="str">
            <v xml:space="preserve"> м.Київ, вул. Магнітогорська,1Д (склад)</v>
          </cell>
          <cell r="K19231" t="str">
            <v>Задовільний</v>
          </cell>
          <cell r="M19231">
            <v>93</v>
          </cell>
        </row>
        <row r="19232">
          <cell r="A19232">
            <v>19229</v>
          </cell>
          <cell r="B19232" t="str">
            <v>KRF2819</v>
          </cell>
          <cell r="E19232" t="str">
            <v>Калькулятор CITIZEN СХ 131</v>
          </cell>
          <cell r="F19232" t="str">
            <v>Калькулятор CITIZEN СХ 131</v>
          </cell>
          <cell r="G19232">
            <v>37356</v>
          </cell>
          <cell r="H19232">
            <v>256.98</v>
          </cell>
          <cell r="I19232" t="str">
            <v>0</v>
          </cell>
          <cell r="J19232" t="str">
            <v>(Процес.центр)</v>
          </cell>
          <cell r="K19232" t="str">
            <v>Задовільний</v>
          </cell>
          <cell r="M19232">
            <v>67</v>
          </cell>
        </row>
        <row r="19233">
          <cell r="A19233">
            <v>19230</v>
          </cell>
          <cell r="B19233" t="str">
            <v>OD450081</v>
          </cell>
          <cell r="E19233" t="str">
            <v>Стул Сильвия</v>
          </cell>
          <cell r="F19233" t="str">
            <v>Стул Сильвия</v>
          </cell>
          <cell r="G19233">
            <v>37607</v>
          </cell>
          <cell r="H19233">
            <v>90</v>
          </cell>
          <cell r="I19233" t="str">
            <v>0</v>
          </cell>
          <cell r="J19233" t="str">
            <v>(Процес.центр)</v>
          </cell>
          <cell r="K19233" t="str">
            <v>Задовільний</v>
          </cell>
          <cell r="M19233">
            <v>93</v>
          </cell>
        </row>
        <row r="19234">
          <cell r="A19234">
            <v>19231</v>
          </cell>
          <cell r="B19234" t="str">
            <v>KRF2857</v>
          </cell>
          <cell r="E19234" t="str">
            <v>Надстройка iндивiдуальна</v>
          </cell>
          <cell r="F19234" t="str">
            <v>Надстройка iндивiдуальна</v>
          </cell>
          <cell r="G19234">
            <v>37356</v>
          </cell>
          <cell r="H19234">
            <v>370</v>
          </cell>
          <cell r="I19234" t="str">
            <v>0</v>
          </cell>
          <cell r="J19234" t="str">
            <v>м.Київ вул.Березняківська, 8А</v>
          </cell>
          <cell r="K19234" t="str">
            <v>б/у</v>
          </cell>
          <cell r="M19234">
            <v>70</v>
          </cell>
        </row>
        <row r="19235">
          <cell r="A19235">
            <v>19232</v>
          </cell>
          <cell r="B19235" t="str">
            <v>OD450085</v>
          </cell>
          <cell r="E19235" t="str">
            <v>Стул Сильвия</v>
          </cell>
          <cell r="F19235" t="str">
            <v>Стул Сильвия</v>
          </cell>
          <cell r="G19235">
            <v>37607</v>
          </cell>
          <cell r="H19235">
            <v>90</v>
          </cell>
          <cell r="I19235" t="str">
            <v>0</v>
          </cell>
          <cell r="J19235" t="str">
            <v>м.Київ, ул.Щербакова,32/38</v>
          </cell>
          <cell r="K19235" t="str">
            <v>Задовільний</v>
          </cell>
          <cell r="M19235">
            <v>93</v>
          </cell>
        </row>
        <row r="19236">
          <cell r="A19236">
            <v>19233</v>
          </cell>
          <cell r="B19236" t="str">
            <v>OD450086</v>
          </cell>
          <cell r="E19236" t="str">
            <v>Стул Сильвия</v>
          </cell>
          <cell r="F19236" t="str">
            <v>Стул Сильвия</v>
          </cell>
          <cell r="G19236">
            <v>37607</v>
          </cell>
          <cell r="H19236">
            <v>90</v>
          </cell>
          <cell r="I19236" t="str">
            <v>0</v>
          </cell>
          <cell r="J19236" t="str">
            <v xml:space="preserve"> м.Київ, вул. Магнітогорська,1Д (склад)</v>
          </cell>
          <cell r="K19236" t="str">
            <v>б/у</v>
          </cell>
          <cell r="M19236">
            <v>93</v>
          </cell>
        </row>
        <row r="19237">
          <cell r="A19237">
            <v>19234</v>
          </cell>
          <cell r="B19237" t="str">
            <v>OD450114</v>
          </cell>
          <cell r="E19237" t="str">
            <v>Стул Сильвия</v>
          </cell>
          <cell r="F19237" t="str">
            <v>Стул Сильвия</v>
          </cell>
          <cell r="G19237">
            <v>37607</v>
          </cell>
          <cell r="H19237">
            <v>90</v>
          </cell>
          <cell r="I19237" t="str">
            <v>0</v>
          </cell>
          <cell r="J19237" t="str">
            <v>Вінницьке РВ</v>
          </cell>
          <cell r="K19237" t="str">
            <v>Задовільний</v>
          </cell>
          <cell r="M19237">
            <v>93</v>
          </cell>
        </row>
        <row r="19238">
          <cell r="A19238">
            <v>19235</v>
          </cell>
          <cell r="B19238" t="str">
            <v>KRF2865</v>
          </cell>
          <cell r="E19238" t="str">
            <v>Мiкрохвильова пiч LG MS-2022J</v>
          </cell>
          <cell r="F19238" t="str">
            <v>Мiкрохвильова пiч LG MS-2022J</v>
          </cell>
          <cell r="G19238">
            <v>37356</v>
          </cell>
          <cell r="H19238">
            <v>480.18</v>
          </cell>
          <cell r="I19238" t="str">
            <v>0</v>
          </cell>
          <cell r="J19238" t="str">
            <v>Вінницьке РВ</v>
          </cell>
          <cell r="K19238" t="str">
            <v>Задовільний</v>
          </cell>
          <cell r="M19238">
            <v>217</v>
          </cell>
        </row>
        <row r="19239">
          <cell r="A19239">
            <v>19236</v>
          </cell>
          <cell r="B19239" t="str">
            <v>OD450115</v>
          </cell>
          <cell r="E19239" t="str">
            <v>Стул Сильвия</v>
          </cell>
          <cell r="F19239" t="str">
            <v>Стул Сильвия</v>
          </cell>
          <cell r="G19239">
            <v>37607</v>
          </cell>
          <cell r="H19239">
            <v>90</v>
          </cell>
          <cell r="I19239" t="str">
            <v>0</v>
          </cell>
          <cell r="J19239" t="str">
            <v>Вінницьке РВ</v>
          </cell>
          <cell r="K19239" t="str">
            <v>Задовільний</v>
          </cell>
          <cell r="M19239">
            <v>93</v>
          </cell>
        </row>
        <row r="19240">
          <cell r="A19240">
            <v>19237</v>
          </cell>
          <cell r="B19240" t="str">
            <v>OD450116</v>
          </cell>
          <cell r="E19240" t="str">
            <v>Стул Сильвия</v>
          </cell>
          <cell r="F19240" t="str">
            <v>Стул Сильвия</v>
          </cell>
          <cell r="G19240">
            <v>37607</v>
          </cell>
          <cell r="H19240">
            <v>90</v>
          </cell>
          <cell r="I19240" t="str">
            <v>0</v>
          </cell>
          <cell r="J19240" t="str">
            <v xml:space="preserve"> м.Київ, вул. Магнітогорська,1Д (склад)</v>
          </cell>
          <cell r="K19240" t="str">
            <v>Задовільний</v>
          </cell>
          <cell r="M19240">
            <v>93</v>
          </cell>
        </row>
        <row r="19241">
          <cell r="A19241">
            <v>19238</v>
          </cell>
          <cell r="B19241" t="str">
            <v>OD450117</v>
          </cell>
          <cell r="E19241" t="str">
            <v>Стул Сильвия</v>
          </cell>
          <cell r="F19241" t="str">
            <v>Стул Сильвия</v>
          </cell>
          <cell r="G19241">
            <v>37607</v>
          </cell>
          <cell r="H19241">
            <v>90</v>
          </cell>
          <cell r="I19241" t="str">
            <v>0</v>
          </cell>
          <cell r="J19241" t="str">
            <v>Вінницьке РВ</v>
          </cell>
          <cell r="K19241" t="str">
            <v>Задовільний</v>
          </cell>
          <cell r="M19241">
            <v>93</v>
          </cell>
        </row>
        <row r="19242">
          <cell r="A19242">
            <v>19239</v>
          </cell>
          <cell r="B19242" t="str">
            <v>OD450118</v>
          </cell>
          <cell r="E19242" t="str">
            <v>Стул Сильвия</v>
          </cell>
          <cell r="F19242" t="str">
            <v>Стул Сильвия</v>
          </cell>
          <cell r="G19242">
            <v>37607</v>
          </cell>
          <cell r="H19242">
            <v>90</v>
          </cell>
          <cell r="I19242" t="str">
            <v>0</v>
          </cell>
          <cell r="J19242" t="str">
            <v xml:space="preserve"> м.Київ, вул. Магнітогорська,1Д (склад)</v>
          </cell>
          <cell r="K19242" t="str">
            <v>Задовільний</v>
          </cell>
          <cell r="M19242">
            <v>93</v>
          </cell>
        </row>
        <row r="19243">
          <cell r="A19243">
            <v>19240</v>
          </cell>
          <cell r="B19243" t="str">
            <v>OD450119</v>
          </cell>
          <cell r="E19243" t="str">
            <v>Стул Сильвия</v>
          </cell>
          <cell r="F19243" t="str">
            <v>Стул Сильвия</v>
          </cell>
          <cell r="G19243">
            <v>37607</v>
          </cell>
          <cell r="H19243">
            <v>90</v>
          </cell>
          <cell r="I19243" t="str">
            <v>0</v>
          </cell>
          <cell r="J19243" t="str">
            <v>Вінницьке РВ</v>
          </cell>
          <cell r="K19243" t="str">
            <v>Задовільний</v>
          </cell>
          <cell r="M19243">
            <v>93</v>
          </cell>
        </row>
        <row r="19244">
          <cell r="A19244">
            <v>19241</v>
          </cell>
          <cell r="B19244" t="str">
            <v>OD450120</v>
          </cell>
          <cell r="E19244" t="str">
            <v>Стул Сильвия</v>
          </cell>
          <cell r="F19244" t="str">
            <v>Стул Сильвия</v>
          </cell>
          <cell r="G19244">
            <v>37607</v>
          </cell>
          <cell r="H19244">
            <v>90</v>
          </cell>
          <cell r="I19244" t="str">
            <v>0</v>
          </cell>
          <cell r="J19244" t="str">
            <v>Вінницьке РВ</v>
          </cell>
          <cell r="K19244" t="str">
            <v>Задовільний</v>
          </cell>
          <cell r="M19244">
            <v>93</v>
          </cell>
        </row>
        <row r="19245">
          <cell r="A19245">
            <v>19242</v>
          </cell>
          <cell r="B19245" t="str">
            <v>OD450235</v>
          </cell>
          <cell r="E19245" t="str">
            <v>Стуло</v>
          </cell>
          <cell r="F19245" t="str">
            <v>Стуло</v>
          </cell>
          <cell r="G19245">
            <v>37607</v>
          </cell>
          <cell r="H19245">
            <v>250</v>
          </cell>
          <cell r="I19245" t="str">
            <v>0</v>
          </cell>
          <cell r="J19245" t="str">
            <v xml:space="preserve"> м.Київ, вул. Магнітогорська,1Д (склад)</v>
          </cell>
          <cell r="K19245" t="str">
            <v>Задовільний</v>
          </cell>
          <cell r="M19245">
            <v>93</v>
          </cell>
        </row>
        <row r="19246">
          <cell r="A19246">
            <v>19243</v>
          </cell>
          <cell r="B19246" t="str">
            <v>OD450236</v>
          </cell>
          <cell r="E19246" t="str">
            <v>Стуло</v>
          </cell>
          <cell r="F19246" t="str">
            <v>Стуло</v>
          </cell>
          <cell r="G19246">
            <v>37607</v>
          </cell>
          <cell r="H19246">
            <v>250</v>
          </cell>
          <cell r="I19246" t="str">
            <v>0</v>
          </cell>
          <cell r="J19246" t="str">
            <v>Вінницьке РВ</v>
          </cell>
          <cell r="K19246" t="str">
            <v>Задовільний</v>
          </cell>
          <cell r="M19246">
            <v>93</v>
          </cell>
        </row>
        <row r="19247">
          <cell r="A19247">
            <v>19244</v>
          </cell>
          <cell r="B19247" t="str">
            <v>OD450270</v>
          </cell>
          <cell r="E19247" t="str">
            <v>Стуло (крiсло) "Сiльвiя V-4"</v>
          </cell>
          <cell r="F19247" t="str">
            <v>Стуло (крiсло) "Сiльвiя V-4"</v>
          </cell>
          <cell r="G19247">
            <v>37607</v>
          </cell>
          <cell r="H19247">
            <v>160</v>
          </cell>
          <cell r="I19247" t="str">
            <v>0</v>
          </cell>
          <cell r="J19247" t="str">
            <v xml:space="preserve"> м.Київ, вул. Магнітогорська,1Д (склад)</v>
          </cell>
          <cell r="K19247" t="str">
            <v>Задовільний</v>
          </cell>
          <cell r="M19247">
            <v>93</v>
          </cell>
        </row>
        <row r="19248">
          <cell r="A19248">
            <v>19245</v>
          </cell>
          <cell r="B19248" t="str">
            <v>OD450272</v>
          </cell>
          <cell r="E19248" t="str">
            <v>Стуло (крiсло) "Сiльвiя V-4"</v>
          </cell>
          <cell r="F19248" t="str">
            <v>Стуло (крiсло) "Сiльвiя V-4"</v>
          </cell>
          <cell r="G19248">
            <v>37607</v>
          </cell>
          <cell r="H19248">
            <v>160</v>
          </cell>
          <cell r="I19248" t="str">
            <v>0</v>
          </cell>
          <cell r="J19248" t="str">
            <v>м.Київ, вул.Артема,42 кім.16</v>
          </cell>
          <cell r="K19248" t="str">
            <v>Задовільний</v>
          </cell>
          <cell r="M19248">
            <v>93</v>
          </cell>
        </row>
        <row r="19249">
          <cell r="A19249">
            <v>19246</v>
          </cell>
          <cell r="B19249" t="str">
            <v>OD450273</v>
          </cell>
          <cell r="E19249" t="str">
            <v>Стуло (крiсло) "Сiльвiя V-4"</v>
          </cell>
          <cell r="F19249" t="str">
            <v>Стуло (крiсло) "Сiльвiя V-4"</v>
          </cell>
          <cell r="G19249">
            <v>37607</v>
          </cell>
          <cell r="H19249">
            <v>160</v>
          </cell>
          <cell r="I19249" t="str">
            <v>0</v>
          </cell>
          <cell r="J19249" t="str">
            <v>м.Київ, вул.Глушкова,31А</v>
          </cell>
          <cell r="K19249" t="str">
            <v>Задовільний</v>
          </cell>
          <cell r="M19249">
            <v>93</v>
          </cell>
        </row>
        <row r="19250">
          <cell r="A19250">
            <v>19247</v>
          </cell>
          <cell r="B19250" t="str">
            <v>OD450274</v>
          </cell>
          <cell r="E19250" t="str">
            <v>Стуло (крiсло) "Сiльвiя V-4"</v>
          </cell>
          <cell r="F19250" t="str">
            <v>Стуло (крiсло) "Сiльвiя V-4"</v>
          </cell>
          <cell r="G19250">
            <v>37607</v>
          </cell>
          <cell r="H19250">
            <v>160</v>
          </cell>
          <cell r="I19250" t="str">
            <v>0</v>
          </cell>
          <cell r="J19250" t="str">
            <v xml:space="preserve"> м.Київ, вул. Магнітогорська,1Д (склад)</v>
          </cell>
          <cell r="K19250" t="str">
            <v>Задовільний</v>
          </cell>
          <cell r="M19250">
            <v>93</v>
          </cell>
        </row>
        <row r="19251">
          <cell r="A19251">
            <v>19248</v>
          </cell>
          <cell r="B19251" t="str">
            <v>VIN415</v>
          </cell>
          <cell r="E19251" t="str">
            <v>Супутникова антена</v>
          </cell>
          <cell r="F19251" t="str">
            <v>Супутникова антена</v>
          </cell>
          <cell r="G19251">
            <v>38281</v>
          </cell>
          <cell r="H19251">
            <v>999</v>
          </cell>
          <cell r="I19251" t="str">
            <v>0</v>
          </cell>
          <cell r="J19251" t="str">
            <v xml:space="preserve"> м.Київ, вул. Магнітогорська,1Д (склад)</v>
          </cell>
          <cell r="K19251" t="str">
            <v>Задовільний</v>
          </cell>
          <cell r="M19251">
            <v>100</v>
          </cell>
        </row>
        <row r="19252">
          <cell r="A19252">
            <v>19249</v>
          </cell>
          <cell r="B19252" t="str">
            <v>TR1311</v>
          </cell>
          <cell r="E19252" t="str">
            <v>Сушарка для рук електрична</v>
          </cell>
          <cell r="F19252" t="str">
            <v>Сушарка для рук електрична</v>
          </cell>
          <cell r="G19252">
            <v>37399</v>
          </cell>
          <cell r="H19252">
            <v>497</v>
          </cell>
          <cell r="I19252" t="str">
            <v>0</v>
          </cell>
          <cell r="J19252" t="str">
            <v xml:space="preserve"> м.Київ, вул. Магнітогорська,1Д (склад)</v>
          </cell>
          <cell r="K19252" t="str">
            <v>Задовільний</v>
          </cell>
          <cell r="M19252">
            <v>67</v>
          </cell>
        </row>
        <row r="19253">
          <cell r="A19253">
            <v>19250</v>
          </cell>
          <cell r="B19253" t="str">
            <v>TR1313</v>
          </cell>
          <cell r="E19253" t="str">
            <v>Сушарка для рук електрична</v>
          </cell>
          <cell r="F19253" t="str">
            <v>Сушарка для рук електрична</v>
          </cell>
          <cell r="G19253">
            <v>37399</v>
          </cell>
          <cell r="H19253">
            <v>497</v>
          </cell>
          <cell r="I19253" t="str">
            <v>0</v>
          </cell>
          <cell r="J19253" t="str">
            <v>м.Київ, пр-кт Перемоги,104</v>
          </cell>
          <cell r="K19253" t="str">
            <v>Задовільний</v>
          </cell>
          <cell r="M19253">
            <v>67</v>
          </cell>
        </row>
        <row r="19254">
          <cell r="A19254">
            <v>19251</v>
          </cell>
          <cell r="B19254" t="str">
            <v>10320-1</v>
          </cell>
          <cell r="E19254" t="str">
            <v>Сушка для рук</v>
          </cell>
          <cell r="F19254" t="str">
            <v>Сушка для рук</v>
          </cell>
          <cell r="G19254">
            <v>39198</v>
          </cell>
          <cell r="H19254">
            <v>963</v>
          </cell>
          <cell r="I19254" t="str">
            <v>0</v>
          </cell>
          <cell r="J19254" t="str">
            <v>м. Київ, вул. Прорізна, 11</v>
          </cell>
          <cell r="K19254" t="str">
            <v>Задовільний</v>
          </cell>
          <cell r="M19254">
            <v>14</v>
          </cell>
        </row>
        <row r="19255">
          <cell r="A19255">
            <v>19252</v>
          </cell>
          <cell r="B19255" t="str">
            <v>IF537</v>
          </cell>
          <cell r="E19255" t="str">
            <v>Сушка для рук MD - 0150</v>
          </cell>
          <cell r="F19255" t="str">
            <v>Сушка для рук MD - 0150</v>
          </cell>
          <cell r="G19255">
            <v>38818</v>
          </cell>
          <cell r="H19255">
            <v>291</v>
          </cell>
          <cell r="I19255" t="str">
            <v>0</v>
          </cell>
          <cell r="J19255" t="str">
            <v>(Процес.центр)</v>
          </cell>
          <cell r="K19255" t="str">
            <v>Задовільний</v>
          </cell>
          <cell r="M19255">
            <v>67</v>
          </cell>
        </row>
        <row r="19256">
          <cell r="A19256">
            <v>19253</v>
          </cell>
          <cell r="B19256" t="str">
            <v>IF531</v>
          </cell>
          <cell r="E19256" t="str">
            <v>Сушка для рук MD/0150</v>
          </cell>
          <cell r="F19256" t="str">
            <v>Сушка для рук MD/0150</v>
          </cell>
          <cell r="G19256">
            <v>38818</v>
          </cell>
          <cell r="H19256">
            <v>291</v>
          </cell>
          <cell r="I19256" t="str">
            <v>0</v>
          </cell>
          <cell r="J19256" t="str">
            <v>м.Київ, вул.Байкова,16</v>
          </cell>
          <cell r="K19256" t="str">
            <v>Задовільний</v>
          </cell>
          <cell r="M19256">
            <v>67</v>
          </cell>
        </row>
        <row r="19257">
          <cell r="A19257">
            <v>19254</v>
          </cell>
          <cell r="B19257" t="str">
            <v>IF536</v>
          </cell>
          <cell r="E19257" t="str">
            <v>Сушка для рук MD/0150</v>
          </cell>
          <cell r="F19257" t="str">
            <v>Сушка для рук MD/0150</v>
          </cell>
          <cell r="G19257">
            <v>38818</v>
          </cell>
          <cell r="H19257">
            <v>291</v>
          </cell>
          <cell r="I19257" t="str">
            <v>0</v>
          </cell>
          <cell r="J19257" t="str">
            <v>м.Київ, пр-к Маяковського, 15</v>
          </cell>
          <cell r="K19257" t="str">
            <v>Задовільний</v>
          </cell>
          <cell r="M19257">
            <v>67</v>
          </cell>
        </row>
        <row r="19258">
          <cell r="A19258">
            <v>19255</v>
          </cell>
          <cell r="B19258" t="str">
            <v>IF538</v>
          </cell>
          <cell r="E19258" t="str">
            <v>Сушка для рук MD/0150</v>
          </cell>
          <cell r="F19258" t="str">
            <v>Сушка для рук MD/0150</v>
          </cell>
          <cell r="G19258">
            <v>38818</v>
          </cell>
          <cell r="H19258">
            <v>291</v>
          </cell>
          <cell r="I19258" t="str">
            <v>0</v>
          </cell>
          <cell r="J19258" t="str">
            <v>м.Київ, вул.Зої Гайдай,5</v>
          </cell>
          <cell r="K19258" t="str">
            <v>Задовільний</v>
          </cell>
          <cell r="M19258">
            <v>67</v>
          </cell>
        </row>
        <row r="19259">
          <cell r="A19259">
            <v>19256</v>
          </cell>
          <cell r="B19259" t="str">
            <v>IF539</v>
          </cell>
          <cell r="E19259" t="str">
            <v>Сушка для рук MD/0150</v>
          </cell>
          <cell r="F19259" t="str">
            <v>Сушка для рук MD/0150</v>
          </cell>
          <cell r="G19259">
            <v>38818</v>
          </cell>
          <cell r="H19259">
            <v>291</v>
          </cell>
          <cell r="I19259" t="str">
            <v>0</v>
          </cell>
          <cell r="J19259" t="str">
            <v>м.Київ, вул.Закревського,81/1</v>
          </cell>
          <cell r="K19259" t="str">
            <v>Задовільний</v>
          </cell>
          <cell r="M19259">
            <v>67</v>
          </cell>
        </row>
        <row r="19260">
          <cell r="A19260">
            <v>19257</v>
          </cell>
          <cell r="B19260" t="str">
            <v>XR318-1</v>
          </cell>
          <cell r="E19260" t="str">
            <v>Табурет</v>
          </cell>
          <cell r="F19260" t="str">
            <v>Табурет</v>
          </cell>
          <cell r="G19260">
            <v>38558</v>
          </cell>
          <cell r="H19260">
            <v>117</v>
          </cell>
          <cell r="I19260" t="str">
            <v>0</v>
          </cell>
          <cell r="J19260" t="str">
            <v>м.Київ, вул.Урицького,27/5</v>
          </cell>
          <cell r="K19260" t="str">
            <v>Задовільний</v>
          </cell>
          <cell r="M19260">
            <v>93</v>
          </cell>
        </row>
        <row r="19261">
          <cell r="A19261">
            <v>19258</v>
          </cell>
          <cell r="B19261" t="str">
            <v>XR319-1</v>
          </cell>
          <cell r="E19261" t="str">
            <v>Табурет</v>
          </cell>
          <cell r="F19261" t="str">
            <v>Табурет</v>
          </cell>
          <cell r="G19261">
            <v>38558</v>
          </cell>
          <cell r="H19261">
            <v>117</v>
          </cell>
          <cell r="I19261" t="str">
            <v>0</v>
          </cell>
          <cell r="J19261" t="str">
            <v>м.Київ, вул.Ілліча,4/6</v>
          </cell>
          <cell r="K19261" t="str">
            <v>Задовільний</v>
          </cell>
          <cell r="M19261">
            <v>93</v>
          </cell>
        </row>
        <row r="19262">
          <cell r="A19262">
            <v>19259</v>
          </cell>
          <cell r="B19262" t="str">
            <v>KRF2967</v>
          </cell>
          <cell r="E19262" t="str">
            <v>Телевізор LG CF-20</v>
          </cell>
          <cell r="F19262" t="str">
            <v>Телевізор LG CF-20</v>
          </cell>
          <cell r="G19262">
            <v>40295</v>
          </cell>
          <cell r="H19262">
            <v>989.01</v>
          </cell>
          <cell r="I19262" t="str">
            <v>0</v>
          </cell>
          <cell r="J19262" t="str">
            <v>(Процес.центр)</v>
          </cell>
          <cell r="K19262" t="str">
            <v>Задовільний</v>
          </cell>
          <cell r="M19262">
            <v>225</v>
          </cell>
        </row>
        <row r="19263">
          <cell r="A19263">
            <v>19260</v>
          </cell>
          <cell r="B19263" t="str">
            <v>KRF2174</v>
          </cell>
          <cell r="E19263" t="str">
            <v>Телеф.Panasonic KX2362</v>
          </cell>
          <cell r="F19263" t="str">
            <v>Телеф.Panasonic KX2362</v>
          </cell>
          <cell r="G19263">
            <v>37356</v>
          </cell>
          <cell r="H19263">
            <v>194</v>
          </cell>
          <cell r="I19263" t="str">
            <v>0</v>
          </cell>
          <cell r="J19263" t="str">
            <v>ПОлтавське РВ</v>
          </cell>
          <cell r="K19263" t="str">
            <v>Задовільний</v>
          </cell>
          <cell r="M19263">
            <v>67</v>
          </cell>
        </row>
        <row r="19264">
          <cell r="A19264">
            <v>19261</v>
          </cell>
          <cell r="B19264" t="str">
            <v>OD450280</v>
          </cell>
          <cell r="E19264" t="str">
            <v>Телеф.апарат "Panasonic KX-TS2365RU"</v>
          </cell>
          <cell r="F19264" t="str">
            <v>Телеф.апарат "Panasonic KX-TS2365RU"</v>
          </cell>
          <cell r="G19264">
            <v>37607</v>
          </cell>
          <cell r="H19264">
            <v>215</v>
          </cell>
          <cell r="I19264" t="str">
            <v>0</v>
          </cell>
          <cell r="J19264" t="str">
            <v xml:space="preserve"> м.Київ, вул. Магнітогорська,1Д (склад)</v>
          </cell>
          <cell r="K19264" t="str">
            <v>Задовільний</v>
          </cell>
          <cell r="M19264">
            <v>100</v>
          </cell>
        </row>
        <row r="19265">
          <cell r="A19265">
            <v>19262</v>
          </cell>
          <cell r="B19265" t="str">
            <v>OD450281</v>
          </cell>
          <cell r="E19265" t="str">
            <v>Телеф.апарат "Panasonic KX-TS2365RU"</v>
          </cell>
          <cell r="F19265" t="str">
            <v>Телеф.апарат "Panasonic KX-TS2365RU"</v>
          </cell>
          <cell r="G19265">
            <v>37607</v>
          </cell>
          <cell r="H19265">
            <v>215</v>
          </cell>
          <cell r="I19265" t="str">
            <v>0</v>
          </cell>
          <cell r="J19265" t="str">
            <v xml:space="preserve"> м.Київ, вул. Магнітогорська,1Д (склад)</v>
          </cell>
          <cell r="K19265" t="str">
            <v>Задовільний</v>
          </cell>
          <cell r="M19265">
            <v>100</v>
          </cell>
        </row>
        <row r="19266">
          <cell r="A19266">
            <v>19263</v>
          </cell>
          <cell r="B19266" t="str">
            <v>KRF2915</v>
          </cell>
          <cell r="E19266" t="str">
            <v>Гардероб 1к.01.20</v>
          </cell>
          <cell r="F19266" t="str">
            <v>Гардероб 1к.01.20</v>
          </cell>
          <cell r="G19266">
            <v>40295</v>
          </cell>
          <cell r="H19266">
            <v>716.78</v>
          </cell>
          <cell r="I19266" t="str">
            <v>0</v>
          </cell>
          <cell r="J19266" t="str">
            <v>к.56</v>
          </cell>
          <cell r="K19266" t="str">
            <v>Задовільний</v>
          </cell>
          <cell r="M19266">
            <v>169</v>
          </cell>
        </row>
        <row r="19267">
          <cell r="A19267">
            <v>19264</v>
          </cell>
          <cell r="B19267" t="str">
            <v>KRF2916</v>
          </cell>
          <cell r="E19267" t="str">
            <v>Гардероб 1к.01.20</v>
          </cell>
          <cell r="F19267" t="str">
            <v>Гардероб 1к.01.20</v>
          </cell>
          <cell r="G19267">
            <v>40295</v>
          </cell>
          <cell r="H19267">
            <v>716.78</v>
          </cell>
          <cell r="I19267" t="str">
            <v>0</v>
          </cell>
          <cell r="J19267" t="str">
            <v>ПАТ"Кристалбанк"(в оренді)вул.М.Гришка.8</v>
          </cell>
          <cell r="K19267" t="str">
            <v>Задовільний</v>
          </cell>
          <cell r="M19267">
            <v>169</v>
          </cell>
        </row>
        <row r="19268">
          <cell r="A19268">
            <v>19265</v>
          </cell>
          <cell r="B19268" t="str">
            <v>KRF2917</v>
          </cell>
          <cell r="E19268" t="str">
            <v>Гардероб 1к.01.20</v>
          </cell>
          <cell r="F19268" t="str">
            <v>Гардероб 1к.01.20</v>
          </cell>
          <cell r="G19268">
            <v>40295</v>
          </cell>
          <cell r="H19268">
            <v>716.79</v>
          </cell>
          <cell r="I19268" t="str">
            <v>0</v>
          </cell>
          <cell r="J19268" t="str">
            <v>ПАТ"Кристалбанк"(в оренді)вул.М.Гришка.8</v>
          </cell>
          <cell r="K19268" t="str">
            <v>Задовільний</v>
          </cell>
          <cell r="M19268">
            <v>169</v>
          </cell>
        </row>
        <row r="19269">
          <cell r="A19269">
            <v>19266</v>
          </cell>
          <cell r="B19269" t="str">
            <v>KRF2920</v>
          </cell>
          <cell r="E19269" t="str">
            <v>Диван 1М.10.02</v>
          </cell>
          <cell r="F19269" t="str">
            <v>Диван 1М.10.02</v>
          </cell>
          <cell r="G19269">
            <v>37356</v>
          </cell>
          <cell r="H19269">
            <v>839.16</v>
          </cell>
          <cell r="I19269" t="str">
            <v>0</v>
          </cell>
          <cell r="J19269" t="str">
            <v>м. Київ, вул.Кирилівська,82 (склад)</v>
          </cell>
          <cell r="K19269" t="str">
            <v>Задовільний</v>
          </cell>
          <cell r="M19269">
            <v>200</v>
          </cell>
        </row>
        <row r="19270">
          <cell r="A19270">
            <v>19267</v>
          </cell>
          <cell r="B19270" t="str">
            <v>KRF2929</v>
          </cell>
          <cell r="E19270" t="str">
            <v>Гардероб 1К.01.21</v>
          </cell>
          <cell r="F19270" t="str">
            <v>Гардероб 1К.01.21</v>
          </cell>
          <cell r="G19270">
            <v>37356</v>
          </cell>
          <cell r="H19270">
            <v>903.26</v>
          </cell>
          <cell r="I19270" t="str">
            <v>0</v>
          </cell>
          <cell r="J19270" t="str">
            <v>Прорізне відділення</v>
          </cell>
          <cell r="K19270" t="str">
            <v>Задовільний</v>
          </cell>
          <cell r="M19270">
            <v>150</v>
          </cell>
        </row>
        <row r="19271">
          <cell r="A19271">
            <v>19268</v>
          </cell>
          <cell r="B19271" t="str">
            <v>OD450282</v>
          </cell>
          <cell r="E19271" t="str">
            <v>Телеф.апарат "Panasonic KX-TS2365RU"</v>
          </cell>
          <cell r="F19271" t="str">
            <v>Телеф.апарат "Panasonic KX-TS2365RU"</v>
          </cell>
          <cell r="G19271">
            <v>37607</v>
          </cell>
          <cell r="H19271">
            <v>215</v>
          </cell>
          <cell r="I19271" t="str">
            <v>0</v>
          </cell>
          <cell r="J19271" t="str">
            <v>Вінницьке РВ</v>
          </cell>
          <cell r="K19271" t="str">
            <v>Задовільний</v>
          </cell>
          <cell r="M19271">
            <v>100</v>
          </cell>
        </row>
        <row r="19272">
          <cell r="A19272">
            <v>19269</v>
          </cell>
          <cell r="B19272" t="str">
            <v>OD450283</v>
          </cell>
          <cell r="E19272" t="str">
            <v>Телеф.апарат "Panasonic KX-TS2365RU"</v>
          </cell>
          <cell r="F19272" t="str">
            <v>Телеф.апарат "Panasonic KX-TS2365RU"</v>
          </cell>
          <cell r="G19272">
            <v>37607</v>
          </cell>
          <cell r="H19272">
            <v>215</v>
          </cell>
          <cell r="I19272" t="str">
            <v>0</v>
          </cell>
          <cell r="J19272" t="str">
            <v>Дніпровське відділення (КРВ)</v>
          </cell>
          <cell r="K19272" t="str">
            <v>Задовільний</v>
          </cell>
          <cell r="M19272">
            <v>100</v>
          </cell>
        </row>
        <row r="19273">
          <cell r="A19273">
            <v>19270</v>
          </cell>
          <cell r="B19273" t="str">
            <v>OD450284</v>
          </cell>
          <cell r="E19273" t="str">
            <v>Телеф.апарат "Panasonic KX-TS2365RU"</v>
          </cell>
          <cell r="F19273" t="str">
            <v>Телеф.апарат "Panasonic KX-TS2365RU"</v>
          </cell>
          <cell r="G19273">
            <v>37607</v>
          </cell>
          <cell r="H19273">
            <v>215</v>
          </cell>
          <cell r="I19273" t="str">
            <v>0</v>
          </cell>
          <cell r="J19273" t="str">
            <v>м. Київ, вул.Кирилівська,82 (склад)</v>
          </cell>
          <cell r="K19273" t="str">
            <v>Задовільний</v>
          </cell>
          <cell r="M19273">
            <v>100</v>
          </cell>
        </row>
        <row r="19274">
          <cell r="A19274">
            <v>19271</v>
          </cell>
          <cell r="B19274" t="str">
            <v>OD450285</v>
          </cell>
          <cell r="E19274" t="str">
            <v>Телеф.апарат "Panasonic KX-TS2365RU"</v>
          </cell>
          <cell r="F19274" t="str">
            <v>Телеф.апарат "Panasonic KX-TS2365RU"</v>
          </cell>
          <cell r="G19274">
            <v>37607</v>
          </cell>
          <cell r="H19274">
            <v>215</v>
          </cell>
          <cell r="I19274" t="str">
            <v>0</v>
          </cell>
          <cell r="J19274" t="str">
            <v xml:space="preserve"> м.Київ, вул. Магнітогорська,1Д (склад)</v>
          </cell>
          <cell r="K19274" t="str">
            <v>Задовільний</v>
          </cell>
          <cell r="M19274">
            <v>100</v>
          </cell>
        </row>
        <row r="19275">
          <cell r="A19275">
            <v>19272</v>
          </cell>
          <cell r="B19275" t="str">
            <v>OD450286</v>
          </cell>
          <cell r="E19275" t="str">
            <v>Телеф.апарат "Panasonic KX-TS2365RU"</v>
          </cell>
          <cell r="F19275" t="str">
            <v>Телеф.апарат "Panasonic KX-TS2365RU"</v>
          </cell>
          <cell r="G19275">
            <v>37607</v>
          </cell>
          <cell r="H19275">
            <v>215</v>
          </cell>
          <cell r="I19275" t="str">
            <v>0</v>
          </cell>
          <cell r="J19275" t="str">
            <v xml:space="preserve"> м.Київ, вул. Магнітогорська,1Д (склад)</v>
          </cell>
          <cell r="K19275" t="str">
            <v>Задовільний</v>
          </cell>
          <cell r="M19275">
            <v>100</v>
          </cell>
        </row>
        <row r="19276">
          <cell r="A19276">
            <v>19273</v>
          </cell>
          <cell r="B19276" t="str">
            <v>OD450287</v>
          </cell>
          <cell r="E19276" t="str">
            <v>Телеф.апарат "Panasonic KX-TS2365RU"</v>
          </cell>
          <cell r="F19276" t="str">
            <v>Телеф.апарат "Panasonic KX-TS2365RU"</v>
          </cell>
          <cell r="G19276">
            <v>37607</v>
          </cell>
          <cell r="H19276">
            <v>215</v>
          </cell>
          <cell r="I19276" t="str">
            <v>0</v>
          </cell>
          <cell r="J19276" t="str">
            <v>Макарівське відділення (КРВ)</v>
          </cell>
          <cell r="K19276" t="str">
            <v>Задовільний</v>
          </cell>
          <cell r="M19276">
            <v>100</v>
          </cell>
        </row>
        <row r="19277">
          <cell r="A19277">
            <v>19274</v>
          </cell>
          <cell r="B19277" t="str">
            <v>OD450288</v>
          </cell>
          <cell r="E19277" t="str">
            <v>Телеф.апарат "Panasonic KX-TS2365RU"</v>
          </cell>
          <cell r="F19277" t="str">
            <v>Телеф.апарат "Panasonic KX-TS2365RU"</v>
          </cell>
          <cell r="G19277">
            <v>37607</v>
          </cell>
          <cell r="H19277">
            <v>215</v>
          </cell>
          <cell r="I19277" t="str">
            <v>0</v>
          </cell>
          <cell r="J19277" t="str">
            <v>Васильківське відділення (КРВ)</v>
          </cell>
          <cell r="K19277" t="str">
            <v>Задовільний</v>
          </cell>
          <cell r="M19277">
            <v>100</v>
          </cell>
        </row>
        <row r="19278">
          <cell r="A19278">
            <v>19275</v>
          </cell>
          <cell r="B19278" t="str">
            <v>KRF7831</v>
          </cell>
          <cell r="E19278" t="str">
            <v>Телефакс "Panasonic KX-FA57A"</v>
          </cell>
          <cell r="F19278" t="str">
            <v>Телефакс "Panasonic KX-FA57A"</v>
          </cell>
          <cell r="G19278">
            <v>37356</v>
          </cell>
          <cell r="H19278">
            <v>771.24</v>
          </cell>
          <cell r="I19278" t="str">
            <v>0</v>
          </cell>
          <cell r="J19278" t="str">
            <v>Боярське відділення (КРВ)</v>
          </cell>
          <cell r="K19278" t="str">
            <v>б/у</v>
          </cell>
          <cell r="M19278">
            <v>67</v>
          </cell>
        </row>
        <row r="19279">
          <cell r="A19279">
            <v>19276</v>
          </cell>
          <cell r="B19279" t="str">
            <v>KRF2991</v>
          </cell>
          <cell r="E19279" t="str">
            <v>Пенал 1к.01.14</v>
          </cell>
          <cell r="F19279" t="str">
            <v>Пенал 1к.01.14</v>
          </cell>
          <cell r="G19279">
            <v>40295</v>
          </cell>
          <cell r="H19279">
            <v>504</v>
          </cell>
          <cell r="I19279" t="str">
            <v>0</v>
          </cell>
          <cell r="J19279" t="str">
            <v>м. Київ, вул. Хохлових №8, частана корпусу №4  (склад)</v>
          </cell>
          <cell r="K19279" t="str">
            <v>новий</v>
          </cell>
          <cell r="M19279">
            <v>113</v>
          </cell>
        </row>
        <row r="19280">
          <cell r="A19280">
            <v>19277</v>
          </cell>
          <cell r="B19280" t="str">
            <v>KRF4987</v>
          </cell>
          <cell r="E19280" t="str">
            <v>Телефакс "Panasonic" KX-FT902 UA-R</v>
          </cell>
          <cell r="F19280" t="str">
            <v>Телефакс "Panasonic" KX-FT902 UA-R</v>
          </cell>
          <cell r="G19280">
            <v>37356</v>
          </cell>
          <cell r="H19280">
            <v>771.24</v>
          </cell>
          <cell r="I19280" t="str">
            <v>0</v>
          </cell>
          <cell r="J19280" t="str">
            <v xml:space="preserve"> м.Київ, вул. Магнітогорська,1Д (склад)</v>
          </cell>
          <cell r="K19280" t="str">
            <v>б/у</v>
          </cell>
          <cell r="M19280">
            <v>67</v>
          </cell>
        </row>
        <row r="19281">
          <cell r="A19281">
            <v>19278</v>
          </cell>
          <cell r="B19281" t="str">
            <v>TR366/15м</v>
          </cell>
          <cell r="E19281" t="str">
            <v>Телефакс Panasonic</v>
          </cell>
          <cell r="F19281" t="str">
            <v>Телефакс Panasonic</v>
          </cell>
          <cell r="G19281">
            <v>37399</v>
          </cell>
          <cell r="H19281">
            <v>899</v>
          </cell>
          <cell r="I19281" t="str">
            <v>0</v>
          </cell>
          <cell r="J19281" t="str">
            <v xml:space="preserve"> м.Київ, вул. Магнітогорська,1Д (склад)</v>
          </cell>
          <cell r="K19281" t="str">
            <v>новий</v>
          </cell>
          <cell r="M19281">
            <v>133</v>
          </cell>
        </row>
        <row r="19282">
          <cell r="A19282">
            <v>19279</v>
          </cell>
          <cell r="B19282" t="str">
            <v>KRF3525</v>
          </cell>
          <cell r="E19282" t="str">
            <v>Телефакс Panasonic KX-FT 76 RU</v>
          </cell>
          <cell r="F19282" t="str">
            <v>Телефакс Panasonic KX-FT 76 RU</v>
          </cell>
          <cell r="G19282">
            <v>37356</v>
          </cell>
          <cell r="H19282">
            <v>908.94</v>
          </cell>
          <cell r="I19282" t="str">
            <v>0</v>
          </cell>
          <cell r="J19282" t="str">
            <v>Вінницьке РВ</v>
          </cell>
          <cell r="K19282" t="str">
            <v>б/у</v>
          </cell>
          <cell r="M19282">
            <v>67</v>
          </cell>
        </row>
        <row r="19283">
          <cell r="A19283">
            <v>19280</v>
          </cell>
          <cell r="B19283" t="str">
            <v>KRF4334</v>
          </cell>
          <cell r="E19283" t="str">
            <v>Телефакс Panasonic KX-FT902</v>
          </cell>
          <cell r="F19283" t="str">
            <v>Телефакс Panasonic KX-FT902</v>
          </cell>
          <cell r="G19283">
            <v>37356</v>
          </cell>
          <cell r="H19283">
            <v>718.02</v>
          </cell>
          <cell r="I19283" t="str">
            <v>0</v>
          </cell>
          <cell r="J19283" t="str">
            <v>м. Київ, вул. Хохлових №8, частана корпусу №4  (склад)</v>
          </cell>
          <cell r="K19283" t="str">
            <v>б/у</v>
          </cell>
          <cell r="M19283">
            <v>67</v>
          </cell>
        </row>
        <row r="19284">
          <cell r="A19284">
            <v>19281</v>
          </cell>
          <cell r="B19284" t="str">
            <v>KRF7324</v>
          </cell>
          <cell r="E19284" t="str">
            <v>Телефакс Panasonic KX-FT932UA-B</v>
          </cell>
          <cell r="F19284" t="str">
            <v>Телефакс Panasonic KX-FT932UA-B</v>
          </cell>
          <cell r="G19284">
            <v>37356</v>
          </cell>
          <cell r="H19284">
            <v>771.24</v>
          </cell>
          <cell r="I19284" t="str">
            <v>0</v>
          </cell>
          <cell r="J19284" t="str">
            <v>Тетіївське відділення (КРВ)</v>
          </cell>
          <cell r="K19284" t="str">
            <v>Задовільний</v>
          </cell>
          <cell r="M19284">
            <v>67</v>
          </cell>
        </row>
        <row r="19285">
          <cell r="A19285">
            <v>19282</v>
          </cell>
          <cell r="B19285" t="str">
            <v>KRF7383</v>
          </cell>
          <cell r="E19285" t="str">
            <v>Телефакс Panasonic KX-FT932UA-B</v>
          </cell>
          <cell r="F19285" t="str">
            <v>Телефакс Panasonic KX-FT932UA-B</v>
          </cell>
          <cell r="G19285">
            <v>37356</v>
          </cell>
          <cell r="H19285">
            <v>687</v>
          </cell>
          <cell r="I19285" t="str">
            <v>0</v>
          </cell>
          <cell r="J19285" t="str">
            <v xml:space="preserve"> м.Київ, вул. Магнітогорська,1Д (склад)</v>
          </cell>
          <cell r="K19285" t="str">
            <v>Задовільний</v>
          </cell>
          <cell r="M19285">
            <v>67</v>
          </cell>
        </row>
        <row r="19286">
          <cell r="A19286">
            <v>19283</v>
          </cell>
          <cell r="B19286" t="str">
            <v>KRF7956</v>
          </cell>
          <cell r="E19286" t="str">
            <v>Телефакс PANASONIC KX-FT932UA-B</v>
          </cell>
          <cell r="F19286" t="str">
            <v>Телефакс PANASONIC KX-FT932UA-B</v>
          </cell>
          <cell r="G19286">
            <v>37356</v>
          </cell>
          <cell r="H19286">
            <v>858.12</v>
          </cell>
          <cell r="I19286" t="str">
            <v>0</v>
          </cell>
          <cell r="J19286" t="str">
            <v>Волинське РВ</v>
          </cell>
          <cell r="K19286" t="str">
            <v>Задовільний</v>
          </cell>
          <cell r="M19286">
            <v>67</v>
          </cell>
        </row>
        <row r="19287">
          <cell r="A19287">
            <v>19284</v>
          </cell>
          <cell r="B19287" t="str">
            <v>KRF4725</v>
          </cell>
          <cell r="E19287" t="str">
            <v>Телефакс Panasonik KX-FT902 UA-B</v>
          </cell>
          <cell r="F19287" t="str">
            <v>Телефакс Panasonik KX-FT902 UA-B</v>
          </cell>
          <cell r="G19287">
            <v>37356</v>
          </cell>
          <cell r="H19287">
            <v>771.24</v>
          </cell>
          <cell r="I19287" t="str">
            <v>0</v>
          </cell>
          <cell r="J19287" t="str">
            <v>м. Київ, вул.Кирилівська,82 (склад)</v>
          </cell>
          <cell r="K19287" t="str">
            <v>б/у</v>
          </cell>
          <cell r="M19287">
            <v>67</v>
          </cell>
        </row>
        <row r="19288">
          <cell r="A19288">
            <v>19285</v>
          </cell>
          <cell r="B19288" t="str">
            <v>KRF4916</v>
          </cell>
          <cell r="E19288" t="str">
            <v>Телефакс Panasonuc KX-FT9024UA-B</v>
          </cell>
          <cell r="F19288" t="str">
            <v>Телефакс Panasonuc KX-FT9024UA-B</v>
          </cell>
          <cell r="G19288">
            <v>37356</v>
          </cell>
          <cell r="H19288">
            <v>771.24</v>
          </cell>
          <cell r="I19288" t="str">
            <v>0</v>
          </cell>
          <cell r="J19288" t="str">
            <v xml:space="preserve"> м.Київ, вул. Магнітогорська,1Д (склад)</v>
          </cell>
          <cell r="K19288" t="str">
            <v>Задовільний</v>
          </cell>
          <cell r="M19288">
            <v>67</v>
          </cell>
        </row>
        <row r="19289">
          <cell r="A19289">
            <v>19286</v>
          </cell>
          <cell r="B19289" t="str">
            <v>KRF5279</v>
          </cell>
          <cell r="E19289" t="str">
            <v>Телефакс Панасонiк</v>
          </cell>
          <cell r="F19289" t="str">
            <v>Телефакс Панасонiк</v>
          </cell>
          <cell r="G19289">
            <v>37356</v>
          </cell>
          <cell r="H19289">
            <v>808.8</v>
          </cell>
          <cell r="I19289" t="str">
            <v>0</v>
          </cell>
          <cell r="J19289" t="str">
            <v>Закарпатська філія</v>
          </cell>
          <cell r="K19289" t="str">
            <v>б/у</v>
          </cell>
          <cell r="M19289">
            <v>67</v>
          </cell>
        </row>
        <row r="19290">
          <cell r="A19290">
            <v>19287</v>
          </cell>
          <cell r="B19290" t="str">
            <v>VIN2067</v>
          </cell>
          <cell r="E19290" t="str">
            <v>Телефон</v>
          </cell>
          <cell r="F19290" t="str">
            <v>Телефон</v>
          </cell>
          <cell r="G19290">
            <v>38281</v>
          </cell>
          <cell r="H19290">
            <v>51</v>
          </cell>
          <cell r="I19290" t="str">
            <v>0</v>
          </cell>
          <cell r="J19290" t="str">
            <v>м. Київ, вул. Хохлових №8, частана корпусу №4  (склад)</v>
          </cell>
          <cell r="K19290" t="str">
            <v>Задовільний</v>
          </cell>
          <cell r="M19290">
            <v>33</v>
          </cell>
        </row>
        <row r="19291">
          <cell r="A19291">
            <v>19288</v>
          </cell>
          <cell r="B19291" t="str">
            <v>VIN2068</v>
          </cell>
          <cell r="E19291" t="str">
            <v>Телефон</v>
          </cell>
          <cell r="F19291" t="str">
            <v>Телефон</v>
          </cell>
          <cell r="G19291">
            <v>38281</v>
          </cell>
          <cell r="H19291">
            <v>50</v>
          </cell>
          <cell r="I19291" t="str">
            <v>0</v>
          </cell>
          <cell r="J19291" t="str">
            <v>Івано-Франівське РВ</v>
          </cell>
          <cell r="K19291" t="str">
            <v>б/у</v>
          </cell>
          <cell r="M19291">
            <v>33</v>
          </cell>
        </row>
        <row r="19292">
          <cell r="A19292">
            <v>19289</v>
          </cell>
          <cell r="B19292" t="str">
            <v>VIN2382</v>
          </cell>
          <cell r="E19292" t="str">
            <v>Телефон</v>
          </cell>
          <cell r="F19292" t="str">
            <v>Телефон</v>
          </cell>
          <cell r="G19292">
            <v>38281</v>
          </cell>
          <cell r="H19292">
            <v>47</v>
          </cell>
          <cell r="I19292" t="str">
            <v>0</v>
          </cell>
          <cell r="J19292" t="str">
            <v>Кіровоградське РВ</v>
          </cell>
          <cell r="K19292" t="str">
            <v>Задовільний</v>
          </cell>
          <cell r="M19292">
            <v>33</v>
          </cell>
        </row>
        <row r="19293">
          <cell r="A19293">
            <v>19290</v>
          </cell>
          <cell r="B19293" t="str">
            <v>VIN2383</v>
          </cell>
          <cell r="E19293" t="str">
            <v>Телефон</v>
          </cell>
          <cell r="F19293" t="str">
            <v>Телефон</v>
          </cell>
          <cell r="G19293">
            <v>38281</v>
          </cell>
          <cell r="H19293">
            <v>47</v>
          </cell>
          <cell r="I19293" t="str">
            <v>0</v>
          </cell>
          <cell r="J19293" t="str">
            <v>м. Київ, вул.Кирилівська,82 (склад)</v>
          </cell>
          <cell r="K19293" t="str">
            <v>б/у</v>
          </cell>
          <cell r="M19293">
            <v>33</v>
          </cell>
        </row>
        <row r="19294">
          <cell r="A19294">
            <v>19291</v>
          </cell>
          <cell r="B19294" t="str">
            <v>TR347/15м</v>
          </cell>
          <cell r="E19294" t="str">
            <v>Телефон</v>
          </cell>
          <cell r="F19294" t="str">
            <v>Телефон</v>
          </cell>
          <cell r="G19294">
            <v>37399</v>
          </cell>
          <cell r="H19294">
            <v>197.5</v>
          </cell>
          <cell r="I19294" t="str">
            <v>0</v>
          </cell>
          <cell r="J19294" t="str">
            <v>Миколаївське РВ</v>
          </cell>
          <cell r="K19294" t="str">
            <v>б/у</v>
          </cell>
          <cell r="M19294">
            <v>67</v>
          </cell>
        </row>
        <row r="19295">
          <cell r="A19295">
            <v>19292</v>
          </cell>
          <cell r="B19295" t="str">
            <v>TR348/15м</v>
          </cell>
          <cell r="E19295" t="str">
            <v>Телефон</v>
          </cell>
          <cell r="F19295" t="str">
            <v>Телефон</v>
          </cell>
          <cell r="G19295">
            <v>37399</v>
          </cell>
          <cell r="H19295">
            <v>297.5</v>
          </cell>
          <cell r="I19295" t="str">
            <v>0</v>
          </cell>
          <cell r="J19295" t="str">
            <v>Одеське регіональне відділення</v>
          </cell>
          <cell r="K19295" t="str">
            <v>б/у</v>
          </cell>
          <cell r="M19295">
            <v>100</v>
          </cell>
        </row>
        <row r="19296">
          <cell r="A19296">
            <v>19293</v>
          </cell>
          <cell r="B19296" t="str">
            <v>TR411/15м</v>
          </cell>
          <cell r="E19296" t="str">
            <v>Телефон</v>
          </cell>
          <cell r="F19296" t="str">
            <v>Телефон</v>
          </cell>
          <cell r="G19296">
            <v>37399</v>
          </cell>
          <cell r="H19296">
            <v>213.6</v>
          </cell>
          <cell r="I19296" t="str">
            <v>0</v>
          </cell>
          <cell r="J19296" t="str">
            <v>ПОлтавське РВ</v>
          </cell>
          <cell r="K19296" t="str">
            <v>б/у</v>
          </cell>
          <cell r="M19296">
            <v>100</v>
          </cell>
        </row>
        <row r="19297">
          <cell r="A19297">
            <v>19294</v>
          </cell>
          <cell r="B19297" t="str">
            <v>TR413/15м</v>
          </cell>
          <cell r="E19297" t="str">
            <v>Телефон</v>
          </cell>
          <cell r="F19297" t="str">
            <v>Телефон</v>
          </cell>
          <cell r="G19297">
            <v>37399</v>
          </cell>
          <cell r="H19297">
            <v>213.6</v>
          </cell>
          <cell r="I19297" t="str">
            <v>0</v>
          </cell>
          <cell r="J19297" t="str">
            <v>Рівненське РВ</v>
          </cell>
          <cell r="K19297" t="str">
            <v>новий</v>
          </cell>
          <cell r="M19297">
            <v>100</v>
          </cell>
        </row>
        <row r="19298">
          <cell r="A19298">
            <v>19295</v>
          </cell>
          <cell r="B19298" t="str">
            <v>TR414/15м</v>
          </cell>
          <cell r="E19298" t="str">
            <v>Телефон</v>
          </cell>
          <cell r="F19298" t="str">
            <v>Телефон</v>
          </cell>
          <cell r="G19298">
            <v>37399</v>
          </cell>
          <cell r="H19298">
            <v>213.6</v>
          </cell>
          <cell r="I19298" t="str">
            <v>0</v>
          </cell>
          <cell r="J19298" t="str">
            <v>Тернопільське РВ</v>
          </cell>
          <cell r="K19298" t="str">
            <v>б/у</v>
          </cell>
          <cell r="M19298">
            <v>100</v>
          </cell>
        </row>
        <row r="19299">
          <cell r="A19299">
            <v>19296</v>
          </cell>
          <cell r="B19299" t="str">
            <v>TR125/15м</v>
          </cell>
          <cell r="E19299" t="str">
            <v>Телефон  Panasonic</v>
          </cell>
          <cell r="F19299" t="str">
            <v>Телефон  Panasonic</v>
          </cell>
          <cell r="G19299">
            <v>37399</v>
          </cell>
          <cell r="H19299">
            <v>189</v>
          </cell>
          <cell r="I19299" t="str">
            <v>0</v>
          </cell>
          <cell r="J19299" t="str">
            <v>Харківське регіональне відділення</v>
          </cell>
          <cell r="K19299" t="str">
            <v>б/у</v>
          </cell>
          <cell r="M19299">
            <v>67</v>
          </cell>
        </row>
        <row r="19300">
          <cell r="A19300">
            <v>19297</v>
          </cell>
          <cell r="B19300" t="str">
            <v>KRF3034</v>
          </cell>
          <cell r="E19300" t="str">
            <v>Дрель</v>
          </cell>
          <cell r="F19300" t="str">
            <v>Дрель</v>
          </cell>
          <cell r="G19300">
            <v>37356</v>
          </cell>
          <cell r="H19300">
            <v>186</v>
          </cell>
          <cell r="I19300" t="str">
            <v>0</v>
          </cell>
          <cell r="J19300" t="str">
            <v>Херсонське РВ</v>
          </cell>
          <cell r="K19300" t="str">
            <v>б/у</v>
          </cell>
          <cell r="M19300">
            <v>67</v>
          </cell>
        </row>
        <row r="19301">
          <cell r="A19301">
            <v>19298</v>
          </cell>
          <cell r="B19301" t="str">
            <v>KRF3035</v>
          </cell>
          <cell r="E19301" t="str">
            <v>Калькулятор "Citizen 420"</v>
          </cell>
          <cell r="F19301" t="str">
            <v>Калькулятор "Citizen 420"</v>
          </cell>
          <cell r="G19301">
            <v>37356</v>
          </cell>
          <cell r="H19301">
            <v>409.2</v>
          </cell>
          <cell r="I19301" t="str">
            <v>0</v>
          </cell>
          <cell r="J19301" t="str">
            <v>м. Київ, вул.Кирилівська,82 (склад)</v>
          </cell>
          <cell r="K19301" t="str">
            <v>Задовільний</v>
          </cell>
          <cell r="M19301">
            <v>51</v>
          </cell>
        </row>
        <row r="19302">
          <cell r="A19302">
            <v>19299</v>
          </cell>
          <cell r="B19302" t="str">
            <v>TR126/15м</v>
          </cell>
          <cell r="E19302" t="str">
            <v>Телефон  Panasonic</v>
          </cell>
          <cell r="F19302" t="str">
            <v>Телефон  Panasonic</v>
          </cell>
          <cell r="G19302">
            <v>37399</v>
          </cell>
          <cell r="H19302">
            <v>189</v>
          </cell>
          <cell r="I19302" t="str">
            <v>0</v>
          </cell>
          <cell r="J19302" t="str">
            <v>м. Київ, вул.Кирилівська,82 (склад)</v>
          </cell>
          <cell r="K19302" t="str">
            <v>Задовільний</v>
          </cell>
          <cell r="M19302">
            <v>67</v>
          </cell>
        </row>
        <row r="19303">
          <cell r="A19303">
            <v>19300</v>
          </cell>
          <cell r="B19303" t="str">
            <v>TR1135</v>
          </cell>
          <cell r="E19303" t="str">
            <v>Телефон  Panasonic KX-TS</v>
          </cell>
          <cell r="F19303" t="str">
            <v>Телефон  Panasonic KX-TS</v>
          </cell>
          <cell r="G19303">
            <v>37399</v>
          </cell>
          <cell r="H19303">
            <v>99.6</v>
          </cell>
          <cell r="I19303" t="str">
            <v>0</v>
          </cell>
          <cell r="J19303" t="str">
            <v>Чернівецьке РВ</v>
          </cell>
          <cell r="K19303" t="str">
            <v>б/у</v>
          </cell>
          <cell r="M19303">
            <v>33</v>
          </cell>
        </row>
        <row r="19304">
          <cell r="A19304">
            <v>19301</v>
          </cell>
          <cell r="B19304" t="str">
            <v>TR1137</v>
          </cell>
          <cell r="E19304" t="str">
            <v>Телефон  Panasonic KX-TS</v>
          </cell>
          <cell r="F19304" t="str">
            <v>Телефон  Panasonic KX-TS</v>
          </cell>
          <cell r="G19304">
            <v>37399</v>
          </cell>
          <cell r="H19304">
            <v>99.6</v>
          </cell>
          <cell r="I19304" t="str">
            <v>0</v>
          </cell>
          <cell r="J19304" t="str">
            <v>Чернігівське РВ</v>
          </cell>
          <cell r="K19304" t="str">
            <v>б/у</v>
          </cell>
          <cell r="M19304">
            <v>33</v>
          </cell>
        </row>
        <row r="19305">
          <cell r="A19305">
            <v>19302</v>
          </cell>
          <cell r="B19305" t="str">
            <v>TR1138</v>
          </cell>
          <cell r="E19305" t="str">
            <v>Телефон  Panasonic KX-TS</v>
          </cell>
          <cell r="F19305" t="str">
            <v>Телефон  Panasonic KX-TS</v>
          </cell>
          <cell r="G19305">
            <v>37399</v>
          </cell>
          <cell r="H19305">
            <v>99.6</v>
          </cell>
          <cell r="I19305" t="str">
            <v>0</v>
          </cell>
          <cell r="J19305" t="str">
            <v>Замостянське відділення</v>
          </cell>
          <cell r="K19305" t="str">
            <v>б/у</v>
          </cell>
          <cell r="M19305">
            <v>33</v>
          </cell>
        </row>
        <row r="19306">
          <cell r="A19306">
            <v>19303</v>
          </cell>
          <cell r="B19306" t="str">
            <v>TR1139</v>
          </cell>
          <cell r="E19306" t="str">
            <v>Телефон  Panasonic KX-TS</v>
          </cell>
          <cell r="F19306" t="str">
            <v>Телефон  Panasonic KX-TS</v>
          </cell>
          <cell r="G19306">
            <v>37399</v>
          </cell>
          <cell r="H19306">
            <v>99.6</v>
          </cell>
          <cell r="I19306" t="str">
            <v>0</v>
          </cell>
          <cell r="J19306" t="str">
            <v xml:space="preserve"> м.Київ, вул. Магнітогорська,1Д (склад)</v>
          </cell>
          <cell r="K19306" t="str">
            <v>б/у</v>
          </cell>
          <cell r="M19306">
            <v>33</v>
          </cell>
        </row>
        <row r="19307">
          <cell r="A19307">
            <v>19304</v>
          </cell>
          <cell r="B19307" t="str">
            <v>KRF3063</v>
          </cell>
          <cell r="E19307" t="str">
            <v>Пенал iндивiдуальний</v>
          </cell>
          <cell r="F19307" t="str">
            <v>Пенал iндивiдуальний</v>
          </cell>
          <cell r="G19307">
            <v>37356</v>
          </cell>
          <cell r="H19307">
            <v>576</v>
          </cell>
          <cell r="I19307" t="str">
            <v>0</v>
          </cell>
          <cell r="J19307" t="str">
            <v>м. Київ, вул.Кирилівська,82 (склад)</v>
          </cell>
          <cell r="K19307" t="str">
            <v>б/у</v>
          </cell>
          <cell r="M19307">
            <v>100</v>
          </cell>
        </row>
        <row r="19308">
          <cell r="A19308">
            <v>19305</v>
          </cell>
          <cell r="B19308" t="str">
            <v>TR1140</v>
          </cell>
          <cell r="E19308" t="str">
            <v>Телефон  Panasonic KX-TS</v>
          </cell>
          <cell r="F19308" t="str">
            <v>Телефон  Panasonic KX-TS</v>
          </cell>
          <cell r="G19308">
            <v>37399</v>
          </cell>
          <cell r="H19308">
            <v>99.6</v>
          </cell>
          <cell r="I19308" t="str">
            <v>0</v>
          </cell>
          <cell r="J19308" t="str">
            <v>Залізничне відділення</v>
          </cell>
          <cell r="K19308" t="str">
            <v>б/у</v>
          </cell>
          <cell r="M19308">
            <v>33</v>
          </cell>
        </row>
        <row r="19309">
          <cell r="A19309">
            <v>19306</v>
          </cell>
          <cell r="B19309" t="str">
            <v>TR1141</v>
          </cell>
          <cell r="E19309" t="str">
            <v>Телефон  Panasonic KX-TS</v>
          </cell>
          <cell r="F19309" t="str">
            <v>Телефон  Panasonic KX-TS</v>
          </cell>
          <cell r="G19309">
            <v>37399</v>
          </cell>
          <cell r="H19309">
            <v>99.6</v>
          </cell>
          <cell r="I19309" t="str">
            <v>0</v>
          </cell>
          <cell r="J19309" t="str">
            <v>Прорізне відділення</v>
          </cell>
          <cell r="K19309" t="str">
            <v>б/у</v>
          </cell>
          <cell r="M19309">
            <v>33</v>
          </cell>
        </row>
        <row r="19310">
          <cell r="A19310">
            <v>19307</v>
          </cell>
          <cell r="B19310" t="str">
            <v>KRF3901</v>
          </cell>
          <cell r="E19310" t="str">
            <v>Телефон "Panasonic KX-TS 2365RU"</v>
          </cell>
          <cell r="F19310" t="str">
            <v>Телефон "Panasonic KX-TS 2365RU"</v>
          </cell>
          <cell r="G19310">
            <v>37356</v>
          </cell>
          <cell r="H19310">
            <v>214.08</v>
          </cell>
          <cell r="I19310" t="str">
            <v>0</v>
          </cell>
          <cell r="J19310" t="str">
            <v>Києво - Святошинське відділення (КРВ)</v>
          </cell>
          <cell r="K19310" t="str">
            <v>б/у</v>
          </cell>
          <cell r="M19310">
            <v>50</v>
          </cell>
        </row>
        <row r="19311">
          <cell r="A19311">
            <v>19308</v>
          </cell>
          <cell r="B19311" t="str">
            <v>TR940</v>
          </cell>
          <cell r="E19311" t="str">
            <v>Телефон DECT Panasonic KX-TG 1108</v>
          </cell>
          <cell r="F19311" t="str">
            <v>Телефон DECT Panasonic KX-TG 1108</v>
          </cell>
          <cell r="G19311">
            <v>37399</v>
          </cell>
          <cell r="H19311">
            <v>313.2</v>
          </cell>
          <cell r="I19311" t="str">
            <v>0</v>
          </cell>
          <cell r="J19311" t="str">
            <v>м. Київ, вул.Кирилівська,82 (склад)</v>
          </cell>
          <cell r="K19311" t="str">
            <v>новий</v>
          </cell>
          <cell r="M19311">
            <v>133</v>
          </cell>
        </row>
        <row r="19312">
          <cell r="A19312">
            <v>19309</v>
          </cell>
          <cell r="B19312" t="str">
            <v>VIN1057</v>
          </cell>
          <cell r="E19312" t="str">
            <v>Телефон KX-TS 2350</v>
          </cell>
          <cell r="F19312" t="str">
            <v>Телефон KX-TS 2350</v>
          </cell>
          <cell r="G19312">
            <v>38281</v>
          </cell>
          <cell r="H19312">
            <v>51</v>
          </cell>
          <cell r="I19312" t="str">
            <v>0</v>
          </cell>
          <cell r="J19312" t="str">
            <v>Подільське відд.</v>
          </cell>
          <cell r="K19312" t="str">
            <v>Задовільний</v>
          </cell>
          <cell r="M19312">
            <v>33</v>
          </cell>
        </row>
        <row r="19313">
          <cell r="A19313">
            <v>19310</v>
          </cell>
          <cell r="B19313" t="str">
            <v>VIN1253</v>
          </cell>
          <cell r="E19313" t="str">
            <v>Телефон KX-TS 2350 UAW</v>
          </cell>
          <cell r="F19313" t="str">
            <v>Телефон KX-TS 2350 UAW</v>
          </cell>
          <cell r="G19313">
            <v>38281</v>
          </cell>
          <cell r="H19313">
            <v>51</v>
          </cell>
          <cell r="I19313" t="str">
            <v>0</v>
          </cell>
          <cell r="J19313" t="str">
            <v>м. Київ, вул.Кирилівська,82 (склад)</v>
          </cell>
          <cell r="K19313" t="str">
            <v>б/у</v>
          </cell>
          <cell r="M19313">
            <v>33</v>
          </cell>
        </row>
        <row r="19314">
          <cell r="A19314">
            <v>19311</v>
          </cell>
          <cell r="B19314" t="str">
            <v>VIN1254</v>
          </cell>
          <cell r="E19314" t="str">
            <v>Телефон KX-TS 2350 UAW</v>
          </cell>
          <cell r="F19314" t="str">
            <v>Телефон KX-TS 2350 UAW</v>
          </cell>
          <cell r="G19314">
            <v>38281</v>
          </cell>
          <cell r="H19314">
            <v>51</v>
          </cell>
          <cell r="I19314" t="str">
            <v>0</v>
          </cell>
          <cell r="J19314" t="str">
            <v>м. Київ, вул.Кирилівська,82 (склад)</v>
          </cell>
          <cell r="K19314" t="str">
            <v>Задовільний</v>
          </cell>
          <cell r="M19314">
            <v>33</v>
          </cell>
        </row>
        <row r="19315">
          <cell r="A19315">
            <v>19312</v>
          </cell>
          <cell r="B19315" t="str">
            <v>VIN1255</v>
          </cell>
          <cell r="E19315" t="str">
            <v>Телефон KX-TS 2350 UAW</v>
          </cell>
          <cell r="F19315" t="str">
            <v>Телефон KX-TS 2350 UAW</v>
          </cell>
          <cell r="G19315">
            <v>38281</v>
          </cell>
          <cell r="H19315">
            <v>51</v>
          </cell>
          <cell r="I19315" t="str">
            <v>0</v>
          </cell>
          <cell r="J19315" t="str">
            <v xml:space="preserve"> м.Київ, вул. Магнітогорська,1Д (склад)</v>
          </cell>
          <cell r="K19315" t="str">
            <v>б/у</v>
          </cell>
          <cell r="M19315">
            <v>33</v>
          </cell>
        </row>
        <row r="19316">
          <cell r="A19316">
            <v>19313</v>
          </cell>
          <cell r="B19316" t="str">
            <v>XR352-1</v>
          </cell>
          <cell r="E19316" t="str">
            <v>Телефон KX-TS 2361</v>
          </cell>
          <cell r="F19316" t="str">
            <v>Телефон KX-TS 2361</v>
          </cell>
          <cell r="G19316">
            <v>38558</v>
          </cell>
          <cell r="H19316">
            <v>145.19999999999999</v>
          </cell>
          <cell r="I19316" t="str">
            <v>0</v>
          </cell>
          <cell r="J19316" t="str">
            <v xml:space="preserve"> м.Київ, вул. Магнітогорська,1Д (склад)</v>
          </cell>
          <cell r="K19316" t="str">
            <v>Задовільний</v>
          </cell>
          <cell r="M19316">
            <v>67</v>
          </cell>
        </row>
        <row r="19317">
          <cell r="A19317">
            <v>19314</v>
          </cell>
          <cell r="B19317" t="str">
            <v>936-1</v>
          </cell>
          <cell r="E19317" t="str">
            <v>Телефон KX-TS 2365</v>
          </cell>
          <cell r="F19317" t="str">
            <v>Телефон KX-TS 2365</v>
          </cell>
          <cell r="G19317">
            <v>37364</v>
          </cell>
          <cell r="H19317">
            <v>219.96</v>
          </cell>
          <cell r="I19317" t="str">
            <v>0</v>
          </cell>
          <cell r="J19317" t="str">
            <v>к.33</v>
          </cell>
          <cell r="K19317" t="str">
            <v>Незадовільний</v>
          </cell>
          <cell r="L19317" t="str">
            <v>Фізично пошкоджена, не працює</v>
          </cell>
          <cell r="M19317">
            <v>21</v>
          </cell>
        </row>
        <row r="19318">
          <cell r="A19318">
            <v>19315</v>
          </cell>
          <cell r="B19318" t="str">
            <v>939-1</v>
          </cell>
          <cell r="E19318" t="str">
            <v>Телефон KX-TS 2365</v>
          </cell>
          <cell r="F19318" t="str">
            <v>Телефон KX-TS 2365</v>
          </cell>
          <cell r="G19318">
            <v>37364</v>
          </cell>
          <cell r="H19318">
            <v>263.76</v>
          </cell>
          <cell r="I19318" t="str">
            <v>0</v>
          </cell>
          <cell r="J19318" t="str">
            <v xml:space="preserve"> м.Київ, вул. Магнітогорська,1Д (склад)</v>
          </cell>
          <cell r="K19318" t="str">
            <v>б/у</v>
          </cell>
          <cell r="M19318">
            <v>21</v>
          </cell>
        </row>
        <row r="19319">
          <cell r="A19319">
            <v>19316</v>
          </cell>
          <cell r="B19319" t="str">
            <v>VIN636</v>
          </cell>
          <cell r="E19319" t="str">
            <v>Телефон KX-TS2350</v>
          </cell>
          <cell r="F19319" t="str">
            <v>Телефон KX-TS2350</v>
          </cell>
          <cell r="G19319">
            <v>38281</v>
          </cell>
          <cell r="H19319">
            <v>83.46</v>
          </cell>
          <cell r="I19319" t="str">
            <v>0</v>
          </cell>
          <cell r="J19319" t="str">
            <v>Вінницьке РВ</v>
          </cell>
          <cell r="K19319" t="str">
            <v>б/у</v>
          </cell>
          <cell r="M19319">
            <v>33</v>
          </cell>
        </row>
        <row r="19320">
          <cell r="A19320">
            <v>19317</v>
          </cell>
          <cell r="B19320" t="str">
            <v>VIN971</v>
          </cell>
          <cell r="E19320" t="str">
            <v>Телефон KX-TS2350</v>
          </cell>
          <cell r="F19320" t="str">
            <v>Телефон KX-TS2350</v>
          </cell>
          <cell r="G19320">
            <v>38281</v>
          </cell>
          <cell r="H19320">
            <v>115</v>
          </cell>
          <cell r="I19320" t="str">
            <v>0</v>
          </cell>
          <cell r="J19320" t="str">
            <v>Вінницьке РВ</v>
          </cell>
          <cell r="K19320" t="str">
            <v>б/у</v>
          </cell>
          <cell r="M19320">
            <v>67</v>
          </cell>
        </row>
        <row r="19321">
          <cell r="A19321">
            <v>19318</v>
          </cell>
          <cell r="B19321" t="str">
            <v>VIN972</v>
          </cell>
          <cell r="E19321" t="str">
            <v>Телефон KX-TS2350</v>
          </cell>
          <cell r="F19321" t="str">
            <v>Телефон KX-TS2350</v>
          </cell>
          <cell r="G19321">
            <v>38281</v>
          </cell>
          <cell r="H19321">
            <v>115</v>
          </cell>
          <cell r="I19321" t="str">
            <v>0</v>
          </cell>
          <cell r="J19321" t="str">
            <v>Вінницьке РВ</v>
          </cell>
          <cell r="K19321" t="str">
            <v>Задовільний</v>
          </cell>
          <cell r="M19321">
            <v>67</v>
          </cell>
        </row>
        <row r="19322">
          <cell r="A19322">
            <v>19319</v>
          </cell>
          <cell r="B19322" t="str">
            <v>VIN1154</v>
          </cell>
          <cell r="E19322" t="str">
            <v>Телефон KX-TS2350</v>
          </cell>
          <cell r="F19322" t="str">
            <v>Телефон KX-TS2350</v>
          </cell>
          <cell r="G19322">
            <v>38281</v>
          </cell>
          <cell r="H19322">
            <v>51</v>
          </cell>
          <cell r="I19322" t="str">
            <v>0</v>
          </cell>
          <cell r="J19322" t="str">
            <v xml:space="preserve"> м.Київ, вул. Магнітогорська,1Д (склад)</v>
          </cell>
          <cell r="K19322" t="str">
            <v>Задовільний</v>
          </cell>
          <cell r="M19322">
            <v>33</v>
          </cell>
        </row>
        <row r="19323">
          <cell r="A19323">
            <v>19320</v>
          </cell>
          <cell r="B19323" t="str">
            <v>VIN1155</v>
          </cell>
          <cell r="E19323" t="str">
            <v>Телефон KX-TS2350</v>
          </cell>
          <cell r="F19323" t="str">
            <v>Телефон KX-TS2350</v>
          </cell>
          <cell r="G19323">
            <v>38281</v>
          </cell>
          <cell r="H19323">
            <v>51</v>
          </cell>
          <cell r="I19323" t="str">
            <v>0</v>
          </cell>
          <cell r="J19323" t="str">
            <v xml:space="preserve"> м.Київ, вул. Магнітогорська,1Д (склад)</v>
          </cell>
          <cell r="K19323" t="str">
            <v>Задовільний</v>
          </cell>
          <cell r="M19323">
            <v>33</v>
          </cell>
        </row>
        <row r="19324">
          <cell r="A19324">
            <v>19321</v>
          </cell>
          <cell r="B19324" t="str">
            <v>VIN1156</v>
          </cell>
          <cell r="E19324" t="str">
            <v>Телефон KX-TS2350</v>
          </cell>
          <cell r="F19324" t="str">
            <v>Телефон KX-TS2350</v>
          </cell>
          <cell r="G19324">
            <v>38281</v>
          </cell>
          <cell r="H19324">
            <v>51</v>
          </cell>
          <cell r="I19324" t="str">
            <v>0</v>
          </cell>
          <cell r="J19324" t="str">
            <v>м. Київ, вул.Кирилівська,82 (склад)</v>
          </cell>
          <cell r="K19324" t="str">
            <v>Задовільний</v>
          </cell>
          <cell r="M19324">
            <v>33</v>
          </cell>
        </row>
        <row r="19325">
          <cell r="A19325">
            <v>19322</v>
          </cell>
          <cell r="B19325" t="str">
            <v>VIN1172</v>
          </cell>
          <cell r="E19325" t="str">
            <v>Телефон KX-TS2350</v>
          </cell>
          <cell r="F19325" t="str">
            <v>Телефон KX-TS2350</v>
          </cell>
          <cell r="G19325">
            <v>38281</v>
          </cell>
          <cell r="H19325">
            <v>51</v>
          </cell>
          <cell r="I19325" t="str">
            <v>0</v>
          </cell>
          <cell r="J19325" t="str">
            <v>Вінницьке РВ</v>
          </cell>
          <cell r="K19325" t="str">
            <v>Задовільний</v>
          </cell>
          <cell r="M19325">
            <v>33</v>
          </cell>
        </row>
        <row r="19326">
          <cell r="A19326">
            <v>19323</v>
          </cell>
          <cell r="B19326" t="str">
            <v>VIN1173</v>
          </cell>
          <cell r="E19326" t="str">
            <v>Телефон KX-TS2350</v>
          </cell>
          <cell r="F19326" t="str">
            <v>Телефон KX-TS2350</v>
          </cell>
          <cell r="G19326">
            <v>38281</v>
          </cell>
          <cell r="H19326">
            <v>51</v>
          </cell>
          <cell r="I19326" t="str">
            <v>0</v>
          </cell>
          <cell r="J19326" t="str">
            <v>м. Київ, вул.Кирилівська,82 (склад)</v>
          </cell>
          <cell r="K19326" t="str">
            <v>Задовільний</v>
          </cell>
          <cell r="M19326">
            <v>33</v>
          </cell>
        </row>
        <row r="19327">
          <cell r="A19327">
            <v>19324</v>
          </cell>
          <cell r="B19327" t="str">
            <v>VIN1478</v>
          </cell>
          <cell r="E19327" t="str">
            <v>Телефон KX-TS2350</v>
          </cell>
          <cell r="F19327" t="str">
            <v>Телефон KX-TS2350</v>
          </cell>
          <cell r="G19327">
            <v>38281</v>
          </cell>
          <cell r="H19327">
            <v>48</v>
          </cell>
          <cell r="I19327" t="str">
            <v>0</v>
          </cell>
          <cell r="J19327" t="str">
            <v>м. Київ, вул.Кирилівська,82 (склад)</v>
          </cell>
          <cell r="K19327" t="str">
            <v>б/у</v>
          </cell>
          <cell r="M19327">
            <v>33</v>
          </cell>
        </row>
        <row r="19328">
          <cell r="A19328">
            <v>19325</v>
          </cell>
          <cell r="B19328" t="str">
            <v>VIN1479</v>
          </cell>
          <cell r="E19328" t="str">
            <v>Телефон KX-TS2350</v>
          </cell>
          <cell r="F19328" t="str">
            <v>Телефон KX-TS2350</v>
          </cell>
          <cell r="G19328">
            <v>38281</v>
          </cell>
          <cell r="H19328">
            <v>48</v>
          </cell>
          <cell r="I19328" t="str">
            <v>0</v>
          </cell>
          <cell r="J19328" t="str">
            <v>м. Київ, вул.Кирилівська,82 (склад)</v>
          </cell>
          <cell r="K19328" t="str">
            <v>б/у</v>
          </cell>
          <cell r="M19328">
            <v>33</v>
          </cell>
        </row>
        <row r="19329">
          <cell r="A19329">
            <v>19326</v>
          </cell>
          <cell r="B19329" t="str">
            <v>VIN1486</v>
          </cell>
          <cell r="E19329" t="str">
            <v>Телефон KX-TS2350</v>
          </cell>
          <cell r="F19329" t="str">
            <v>Телефон KX-TS2350</v>
          </cell>
          <cell r="G19329">
            <v>38281</v>
          </cell>
          <cell r="H19329">
            <v>48</v>
          </cell>
          <cell r="I19329" t="str">
            <v>0</v>
          </cell>
          <cell r="J19329" t="str">
            <v>м. Київ, вул.Кирилівська,82 (склад)</v>
          </cell>
          <cell r="K19329" t="str">
            <v>б/у</v>
          </cell>
          <cell r="M19329">
            <v>33</v>
          </cell>
        </row>
        <row r="19330">
          <cell r="A19330">
            <v>19327</v>
          </cell>
          <cell r="B19330" t="str">
            <v>KRF3163</v>
          </cell>
          <cell r="E19330" t="str">
            <v>Дрель</v>
          </cell>
          <cell r="F19330" t="str">
            <v>Дрель</v>
          </cell>
          <cell r="G19330">
            <v>37356</v>
          </cell>
          <cell r="H19330">
            <v>186</v>
          </cell>
          <cell r="I19330" t="str">
            <v>0</v>
          </cell>
          <cell r="J19330" t="str">
            <v>м. Київ, вул. Хохлових №8, частана корпусу №4  (склад)</v>
          </cell>
          <cell r="K19330" t="str">
            <v>б/у</v>
          </cell>
          <cell r="M19330">
            <v>67</v>
          </cell>
        </row>
        <row r="19331">
          <cell r="A19331">
            <v>19328</v>
          </cell>
          <cell r="B19331" t="str">
            <v>KRF3178</v>
          </cell>
          <cell r="E19331" t="str">
            <v>Пенал 1К.01.13</v>
          </cell>
          <cell r="F19331" t="str">
            <v>Пенал 1К.01.13</v>
          </cell>
          <cell r="G19331">
            <v>37356</v>
          </cell>
          <cell r="H19331">
            <v>482.2</v>
          </cell>
          <cell r="I19331" t="str">
            <v>0</v>
          </cell>
          <cell r="J19331" t="str">
            <v>ПАТ "Агрокомбанк"(оренда)</v>
          </cell>
          <cell r="K19331" t="str">
            <v>б/у</v>
          </cell>
          <cell r="M19331">
            <v>83</v>
          </cell>
        </row>
        <row r="19332">
          <cell r="A19332">
            <v>19329</v>
          </cell>
          <cell r="B19332" t="str">
            <v>VIN1487</v>
          </cell>
          <cell r="E19332" t="str">
            <v>Телефон KX-TS2350</v>
          </cell>
          <cell r="F19332" t="str">
            <v>Телефон KX-TS2350</v>
          </cell>
          <cell r="G19332">
            <v>38281</v>
          </cell>
          <cell r="H19332">
            <v>48</v>
          </cell>
          <cell r="I19332" t="str">
            <v>0</v>
          </cell>
          <cell r="J19332" t="str">
            <v xml:space="preserve"> м.Київ, вул. Магнітогорська,1Д (склад)</v>
          </cell>
          <cell r="K19332" t="str">
            <v>б/у</v>
          </cell>
          <cell r="M19332">
            <v>33</v>
          </cell>
        </row>
        <row r="19333">
          <cell r="A19333">
            <v>19330</v>
          </cell>
          <cell r="B19333" t="str">
            <v>VIN1488</v>
          </cell>
          <cell r="E19333" t="str">
            <v>Телефон KX-TS2350</v>
          </cell>
          <cell r="F19333" t="str">
            <v>Телефон KX-TS2350</v>
          </cell>
          <cell r="G19333">
            <v>38281</v>
          </cell>
          <cell r="H19333">
            <v>48</v>
          </cell>
          <cell r="I19333" t="str">
            <v>0</v>
          </cell>
          <cell r="J19333" t="str">
            <v>м. Київ, вул.Кирилівська,82 (склад)</v>
          </cell>
          <cell r="K19333" t="str">
            <v>б/у</v>
          </cell>
          <cell r="M19333">
            <v>33</v>
          </cell>
        </row>
        <row r="19334">
          <cell r="A19334">
            <v>19331</v>
          </cell>
          <cell r="B19334" t="str">
            <v>VIN1495</v>
          </cell>
          <cell r="E19334" t="str">
            <v>Телефон KX-TS2350</v>
          </cell>
          <cell r="F19334" t="str">
            <v>Телефон KX-TS2350</v>
          </cell>
          <cell r="G19334">
            <v>38281</v>
          </cell>
          <cell r="H19334">
            <v>48</v>
          </cell>
          <cell r="I19334" t="str">
            <v>0</v>
          </cell>
          <cell r="J19334" t="str">
            <v>м. Київ, вул.Кирилівська,82 (склад)</v>
          </cell>
          <cell r="K19334" t="str">
            <v>б/у</v>
          </cell>
          <cell r="M19334">
            <v>33</v>
          </cell>
        </row>
        <row r="19335">
          <cell r="A19335">
            <v>19332</v>
          </cell>
          <cell r="B19335" t="str">
            <v>KRF3197</v>
          </cell>
          <cell r="E19335" t="str">
            <v>Гардероб ШГ.214</v>
          </cell>
          <cell r="F19335" t="str">
            <v>Гардероб ШГ.214</v>
          </cell>
          <cell r="G19335">
            <v>37356</v>
          </cell>
          <cell r="H19335">
            <v>706</v>
          </cell>
          <cell r="I19335" t="str">
            <v>0</v>
          </cell>
          <cell r="J19335" t="str">
            <v>м. Київ, вул.Кирилівська,82 (склад)</v>
          </cell>
          <cell r="K19335" t="str">
            <v>б/у</v>
          </cell>
          <cell r="M19335">
            <v>133</v>
          </cell>
        </row>
        <row r="19336">
          <cell r="A19336">
            <v>19333</v>
          </cell>
          <cell r="B19336" t="str">
            <v>VIN2451</v>
          </cell>
          <cell r="E19336" t="str">
            <v>Телефон KX-TS2350</v>
          </cell>
          <cell r="F19336" t="str">
            <v>Телефон KX-TS2350</v>
          </cell>
          <cell r="G19336">
            <v>38281</v>
          </cell>
          <cell r="H19336">
            <v>46</v>
          </cell>
          <cell r="I19336" t="str">
            <v>0</v>
          </cell>
          <cell r="J19336" t="str">
            <v>м. Київ, вул.Кирилівська,82 (склад)</v>
          </cell>
          <cell r="K19336" t="str">
            <v>б/у</v>
          </cell>
          <cell r="M19336">
            <v>33</v>
          </cell>
        </row>
        <row r="19337">
          <cell r="A19337">
            <v>19334</v>
          </cell>
          <cell r="B19337" t="str">
            <v>KRF3206</v>
          </cell>
          <cell r="E19337" t="str">
            <v>Електродрель</v>
          </cell>
          <cell r="F19337" t="str">
            <v>Електродрель</v>
          </cell>
          <cell r="G19337">
            <v>37356</v>
          </cell>
          <cell r="H19337">
            <v>186</v>
          </cell>
          <cell r="I19337" t="str">
            <v>0</v>
          </cell>
          <cell r="J19337" t="str">
            <v xml:space="preserve"> м.Київ, вул. Магнітогорська,1Д (склад)</v>
          </cell>
          <cell r="K19337" t="str">
            <v>Задовільний</v>
          </cell>
          <cell r="M19337">
            <v>67</v>
          </cell>
        </row>
        <row r="19338">
          <cell r="A19338">
            <v>19335</v>
          </cell>
          <cell r="B19338" t="str">
            <v>VIN2459</v>
          </cell>
          <cell r="E19338" t="str">
            <v>Телефон KX-TS2350</v>
          </cell>
          <cell r="F19338" t="str">
            <v>Телефон KX-TS2350</v>
          </cell>
          <cell r="G19338">
            <v>38281</v>
          </cell>
          <cell r="H19338">
            <v>46</v>
          </cell>
          <cell r="I19338" t="str">
            <v>0</v>
          </cell>
          <cell r="J19338" t="str">
            <v xml:space="preserve"> м.Київ, вул. Магнітогорська,1Д (склад)</v>
          </cell>
          <cell r="K19338" t="str">
            <v>Задовільний</v>
          </cell>
          <cell r="M19338">
            <v>33</v>
          </cell>
        </row>
        <row r="19339">
          <cell r="A19339">
            <v>19336</v>
          </cell>
          <cell r="B19339" t="str">
            <v>VIN3222</v>
          </cell>
          <cell r="E19339" t="str">
            <v>Телефон KX-TS2350</v>
          </cell>
          <cell r="F19339" t="str">
            <v>Телефон KX-TS2350</v>
          </cell>
          <cell r="G19339">
            <v>38281</v>
          </cell>
          <cell r="H19339">
            <v>58</v>
          </cell>
          <cell r="I19339" t="str">
            <v>0</v>
          </cell>
          <cell r="J19339" t="str">
            <v>м. Київ, вул. Хохлових №8, частана корпусу №4  (склад)</v>
          </cell>
          <cell r="K19339" t="str">
            <v>Задовільний</v>
          </cell>
          <cell r="M19339">
            <v>33</v>
          </cell>
        </row>
        <row r="19340">
          <cell r="A19340">
            <v>19337</v>
          </cell>
          <cell r="B19340" t="str">
            <v>VIN3223</v>
          </cell>
          <cell r="E19340" t="str">
            <v>Телефон KX-TS2350</v>
          </cell>
          <cell r="F19340" t="str">
            <v>Телефон KX-TS2350</v>
          </cell>
          <cell r="G19340">
            <v>38281</v>
          </cell>
          <cell r="H19340">
            <v>58</v>
          </cell>
          <cell r="I19340" t="str">
            <v>0</v>
          </cell>
          <cell r="J19340" t="str">
            <v>Прорізне відділення</v>
          </cell>
          <cell r="K19340" t="str">
            <v>Задовільний</v>
          </cell>
          <cell r="M19340">
            <v>33</v>
          </cell>
        </row>
        <row r="19341">
          <cell r="A19341">
            <v>19338</v>
          </cell>
          <cell r="B19341" t="str">
            <v>VIN3224</v>
          </cell>
          <cell r="E19341" t="str">
            <v>Телефон KX-TS2350</v>
          </cell>
          <cell r="F19341" t="str">
            <v>Телефон KX-TS2350</v>
          </cell>
          <cell r="G19341">
            <v>38281</v>
          </cell>
          <cell r="H19341">
            <v>58</v>
          </cell>
          <cell r="I19341" t="str">
            <v>0</v>
          </cell>
          <cell r="J19341" t="str">
            <v xml:space="preserve"> м.Київ, вул. Магнітогорська,1Д (склад)</v>
          </cell>
          <cell r="K19341" t="str">
            <v>б/у</v>
          </cell>
          <cell r="M19341">
            <v>33</v>
          </cell>
        </row>
        <row r="19342">
          <cell r="A19342">
            <v>19339</v>
          </cell>
          <cell r="B19342" t="str">
            <v>VIN3225</v>
          </cell>
          <cell r="E19342" t="str">
            <v>Телефон KX-TS2350</v>
          </cell>
          <cell r="F19342" t="str">
            <v>Телефон KX-TS2350</v>
          </cell>
          <cell r="G19342">
            <v>38281</v>
          </cell>
          <cell r="H19342">
            <v>58</v>
          </cell>
          <cell r="I19342" t="str">
            <v>0</v>
          </cell>
          <cell r="J19342" t="str">
            <v xml:space="preserve"> м.Київ, вул. Магнітогорська,1Д (склад)</v>
          </cell>
          <cell r="K19342" t="str">
            <v>Задовільний</v>
          </cell>
          <cell r="M19342">
            <v>33</v>
          </cell>
        </row>
        <row r="19343">
          <cell r="A19343">
            <v>19340</v>
          </cell>
          <cell r="B19343" t="str">
            <v>VIN2766</v>
          </cell>
          <cell r="E19343" t="str">
            <v>Телефон KX-TS2350RU</v>
          </cell>
          <cell r="F19343" t="str">
            <v>Телефон KX-TS2350RU</v>
          </cell>
          <cell r="G19343">
            <v>38281</v>
          </cell>
          <cell r="H19343">
            <v>53</v>
          </cell>
          <cell r="I19343" t="str">
            <v>0</v>
          </cell>
          <cell r="J19343" t="str">
            <v xml:space="preserve"> м.Київ, вул. Магнітогорська,1Д (склад)</v>
          </cell>
          <cell r="K19343" t="str">
            <v>б/у</v>
          </cell>
          <cell r="M19343">
            <v>33</v>
          </cell>
        </row>
        <row r="19344">
          <cell r="A19344">
            <v>19341</v>
          </cell>
          <cell r="B19344" t="str">
            <v>VIN2767</v>
          </cell>
          <cell r="E19344" t="str">
            <v>Телефон KX-TS2350RU</v>
          </cell>
          <cell r="F19344" t="str">
            <v>Телефон KX-TS2350RU</v>
          </cell>
          <cell r="G19344">
            <v>38281</v>
          </cell>
          <cell r="H19344">
            <v>53</v>
          </cell>
          <cell r="I19344" t="str">
            <v>0</v>
          </cell>
          <cell r="J19344" t="str">
            <v xml:space="preserve"> м.Київ, вул. Магнітогорська,1Д (склад)</v>
          </cell>
          <cell r="K19344" t="str">
            <v>б/у</v>
          </cell>
          <cell r="M19344">
            <v>33</v>
          </cell>
        </row>
        <row r="19345">
          <cell r="A19345">
            <v>19342</v>
          </cell>
          <cell r="B19345" t="str">
            <v>VIN2768</v>
          </cell>
          <cell r="E19345" t="str">
            <v>Телефон KX-TS2350RU</v>
          </cell>
          <cell r="F19345" t="str">
            <v>Телефон KX-TS2350RU</v>
          </cell>
          <cell r="G19345">
            <v>38281</v>
          </cell>
          <cell r="H19345">
            <v>53</v>
          </cell>
          <cell r="I19345" t="str">
            <v>0</v>
          </cell>
          <cell r="J19345" t="str">
            <v xml:space="preserve"> м.Київ, вул. Магнітогорська,1Д (склад)</v>
          </cell>
          <cell r="K19345" t="str">
            <v>Задовільний</v>
          </cell>
          <cell r="M19345">
            <v>33</v>
          </cell>
        </row>
        <row r="19346">
          <cell r="A19346">
            <v>19343</v>
          </cell>
          <cell r="B19346" t="str">
            <v>VIN2769</v>
          </cell>
          <cell r="E19346" t="str">
            <v>Телефон KX-TS2350RU</v>
          </cell>
          <cell r="F19346" t="str">
            <v>Телефон KX-TS2350RU</v>
          </cell>
          <cell r="G19346">
            <v>38281</v>
          </cell>
          <cell r="H19346">
            <v>53</v>
          </cell>
          <cell r="I19346" t="str">
            <v>0</v>
          </cell>
          <cell r="J19346" t="str">
            <v>Вінницьке РВ</v>
          </cell>
          <cell r="K19346" t="str">
            <v>б/у</v>
          </cell>
          <cell r="M19346">
            <v>33</v>
          </cell>
        </row>
        <row r="19347">
          <cell r="A19347">
            <v>19344</v>
          </cell>
          <cell r="B19347" t="str">
            <v>VIN2770</v>
          </cell>
          <cell r="E19347" t="str">
            <v>Телефон KX-TS2350RU</v>
          </cell>
          <cell r="F19347" t="str">
            <v>Телефон KX-TS2350RU</v>
          </cell>
          <cell r="G19347">
            <v>38281</v>
          </cell>
          <cell r="H19347">
            <v>53</v>
          </cell>
          <cell r="I19347" t="str">
            <v>0</v>
          </cell>
          <cell r="J19347" t="str">
            <v>Вінницьке РВ</v>
          </cell>
          <cell r="K19347" t="str">
            <v>б/у</v>
          </cell>
          <cell r="M19347">
            <v>33</v>
          </cell>
        </row>
        <row r="19348">
          <cell r="A19348">
            <v>19345</v>
          </cell>
          <cell r="B19348" t="str">
            <v>VIN2771</v>
          </cell>
          <cell r="E19348" t="str">
            <v>Телефон KX-TS2350RU</v>
          </cell>
          <cell r="F19348" t="str">
            <v>Телефон KX-TS2350RU</v>
          </cell>
          <cell r="G19348">
            <v>38281</v>
          </cell>
          <cell r="H19348">
            <v>53</v>
          </cell>
          <cell r="I19348" t="str">
            <v>0</v>
          </cell>
          <cell r="J19348" t="str">
            <v xml:space="preserve"> м.Київ, вул. Магнітогорська,1Д (склад)</v>
          </cell>
          <cell r="K19348" t="str">
            <v>Задовільний</v>
          </cell>
          <cell r="M19348">
            <v>33</v>
          </cell>
        </row>
        <row r="19349">
          <cell r="A19349">
            <v>19346</v>
          </cell>
          <cell r="B19349" t="str">
            <v>VIN2773</v>
          </cell>
          <cell r="E19349" t="str">
            <v>Телефон KX-TS2350RU</v>
          </cell>
          <cell r="F19349" t="str">
            <v>Телефон KX-TS2350RU</v>
          </cell>
          <cell r="G19349">
            <v>38281</v>
          </cell>
          <cell r="H19349">
            <v>53</v>
          </cell>
          <cell r="I19349" t="str">
            <v>0</v>
          </cell>
          <cell r="J19349" t="str">
            <v xml:space="preserve"> м.Київ, вул. Магнітогорська,1Д (склад)</v>
          </cell>
          <cell r="K19349" t="str">
            <v>Задовільний</v>
          </cell>
          <cell r="M19349">
            <v>33</v>
          </cell>
        </row>
        <row r="19350">
          <cell r="A19350">
            <v>19347</v>
          </cell>
          <cell r="B19350" t="str">
            <v>VIN2774</v>
          </cell>
          <cell r="E19350" t="str">
            <v>Телефон KX-TS2350RU</v>
          </cell>
          <cell r="F19350" t="str">
            <v>Телефон KX-TS2350RU</v>
          </cell>
          <cell r="G19350">
            <v>38281</v>
          </cell>
          <cell r="H19350">
            <v>53</v>
          </cell>
          <cell r="I19350" t="str">
            <v>0</v>
          </cell>
          <cell r="J19350" t="str">
            <v>м. Київ, вул.Кирилівська,82 (склад)</v>
          </cell>
          <cell r="K19350" t="str">
            <v>Задовільний</v>
          </cell>
          <cell r="M19350">
            <v>33</v>
          </cell>
        </row>
        <row r="19351">
          <cell r="A19351">
            <v>19348</v>
          </cell>
          <cell r="B19351" t="str">
            <v>VIN2461</v>
          </cell>
          <cell r="E19351" t="str">
            <v>Телефон KX-TS2350UA</v>
          </cell>
          <cell r="F19351" t="str">
            <v>Телефон KX-TS2350UA</v>
          </cell>
          <cell r="G19351">
            <v>38281</v>
          </cell>
          <cell r="H19351">
            <v>47</v>
          </cell>
          <cell r="I19351" t="str">
            <v>0</v>
          </cell>
          <cell r="J19351" t="str">
            <v>м. Київ, вул.Кирилівська,82 (склад)</v>
          </cell>
          <cell r="K19351" t="str">
            <v>Задовільний</v>
          </cell>
          <cell r="M19351">
            <v>33</v>
          </cell>
        </row>
        <row r="19352">
          <cell r="A19352">
            <v>19349</v>
          </cell>
          <cell r="B19352" t="str">
            <v>VIN2462</v>
          </cell>
          <cell r="E19352" t="str">
            <v>Телефон KX-TS2350UA</v>
          </cell>
          <cell r="F19352" t="str">
            <v>Телефон KX-TS2350UA</v>
          </cell>
          <cell r="G19352">
            <v>38281</v>
          </cell>
          <cell r="H19352">
            <v>47</v>
          </cell>
          <cell r="I19352" t="str">
            <v>0</v>
          </cell>
          <cell r="J19352" t="str">
            <v xml:space="preserve"> м.Київ, вул. Магнітогорська,1Д (склад)</v>
          </cell>
          <cell r="K19352" t="str">
            <v>б/у</v>
          </cell>
          <cell r="M19352">
            <v>33</v>
          </cell>
        </row>
        <row r="19353">
          <cell r="A19353">
            <v>19350</v>
          </cell>
          <cell r="B19353" t="str">
            <v>VIN2463</v>
          </cell>
          <cell r="E19353" t="str">
            <v>Телефон KX-TS2350UA</v>
          </cell>
          <cell r="F19353" t="str">
            <v>Телефон KX-TS2350UA</v>
          </cell>
          <cell r="G19353">
            <v>38281</v>
          </cell>
          <cell r="H19353">
            <v>47</v>
          </cell>
          <cell r="I19353" t="str">
            <v>0</v>
          </cell>
          <cell r="J19353" t="str">
            <v xml:space="preserve"> м.Київ, вул. Магнітогорська,1Д (склад)</v>
          </cell>
          <cell r="K19353" t="str">
            <v>б/у</v>
          </cell>
          <cell r="M19353">
            <v>33</v>
          </cell>
        </row>
        <row r="19354">
          <cell r="A19354">
            <v>19351</v>
          </cell>
          <cell r="B19354" t="str">
            <v>VIN2464</v>
          </cell>
          <cell r="E19354" t="str">
            <v>Телефон KX-TS2350UA</v>
          </cell>
          <cell r="F19354" t="str">
            <v>Телефон KX-TS2350UA</v>
          </cell>
          <cell r="G19354">
            <v>38281</v>
          </cell>
          <cell r="H19354">
            <v>47</v>
          </cell>
          <cell r="I19354" t="str">
            <v>0</v>
          </cell>
          <cell r="J19354" t="str">
            <v xml:space="preserve"> м.Київ, вул. Магнітогорська,1Д (склад)</v>
          </cell>
          <cell r="K19354" t="str">
            <v>Задовільний</v>
          </cell>
          <cell r="M19354">
            <v>33</v>
          </cell>
        </row>
        <row r="19355">
          <cell r="A19355">
            <v>19352</v>
          </cell>
          <cell r="B19355" t="str">
            <v>VIN2465</v>
          </cell>
          <cell r="E19355" t="str">
            <v>Телефон KX-TS2350UA</v>
          </cell>
          <cell r="F19355" t="str">
            <v>Телефон KX-TS2350UA</v>
          </cell>
          <cell r="G19355">
            <v>38281</v>
          </cell>
          <cell r="H19355">
            <v>47</v>
          </cell>
          <cell r="I19355" t="str">
            <v>0</v>
          </cell>
          <cell r="J19355" t="str">
            <v>м. Київ, вул.Кирилівська,82 (склад)</v>
          </cell>
          <cell r="K19355" t="str">
            <v>б/у</v>
          </cell>
          <cell r="M19355">
            <v>33</v>
          </cell>
        </row>
        <row r="19356">
          <cell r="A19356">
            <v>19353</v>
          </cell>
          <cell r="B19356" t="str">
            <v>VIN2466</v>
          </cell>
          <cell r="E19356" t="str">
            <v>Телефон KX-TS2350UA</v>
          </cell>
          <cell r="F19356" t="str">
            <v>Телефон KX-TS2350UA</v>
          </cell>
          <cell r="G19356">
            <v>38281</v>
          </cell>
          <cell r="H19356">
            <v>47</v>
          </cell>
          <cell r="I19356" t="str">
            <v>0</v>
          </cell>
          <cell r="J19356" t="str">
            <v>Прорізне відділення</v>
          </cell>
          <cell r="K19356" t="str">
            <v>Задовільний</v>
          </cell>
          <cell r="M19356">
            <v>33</v>
          </cell>
        </row>
        <row r="19357">
          <cell r="A19357">
            <v>19354</v>
          </cell>
          <cell r="B19357" t="str">
            <v>KRF3502</v>
          </cell>
          <cell r="E19357" t="str">
            <v>Крісло Престиж</v>
          </cell>
          <cell r="F19357" t="str">
            <v>Крісло Престиж</v>
          </cell>
          <cell r="G19357">
            <v>40295</v>
          </cell>
          <cell r="H19357">
            <v>167.01</v>
          </cell>
          <cell r="I19357" t="str">
            <v>0</v>
          </cell>
          <cell r="J19357" t="str">
            <v>Вінницьке РВ</v>
          </cell>
          <cell r="K19357" t="str">
            <v>Задовільний</v>
          </cell>
          <cell r="M19357">
            <v>149</v>
          </cell>
        </row>
        <row r="19358">
          <cell r="A19358">
            <v>19355</v>
          </cell>
          <cell r="B19358" t="str">
            <v>KRF3503</v>
          </cell>
          <cell r="E19358" t="str">
            <v>Крісло Престиж</v>
          </cell>
          <cell r="F19358" t="str">
            <v>Крісло Престиж</v>
          </cell>
          <cell r="G19358">
            <v>40295</v>
          </cell>
          <cell r="H19358">
            <v>167</v>
          </cell>
          <cell r="I19358" t="str">
            <v>0</v>
          </cell>
          <cell r="J19358" t="str">
            <v>м. Київ, вул.Кирилівська,82 (склад)</v>
          </cell>
          <cell r="K19358" t="str">
            <v>Задовільний</v>
          </cell>
          <cell r="M19358">
            <v>149</v>
          </cell>
        </row>
        <row r="19359">
          <cell r="A19359">
            <v>19356</v>
          </cell>
          <cell r="B19359" t="str">
            <v>VIN2469</v>
          </cell>
          <cell r="E19359" t="str">
            <v>Телефон KX-TS2350UA</v>
          </cell>
          <cell r="F19359" t="str">
            <v>Телефон KX-TS2350UA</v>
          </cell>
          <cell r="G19359">
            <v>38281</v>
          </cell>
          <cell r="H19359">
            <v>47</v>
          </cell>
          <cell r="I19359" t="str">
            <v>0</v>
          </cell>
          <cell r="J19359" t="str">
            <v>м. Київ, вул.Кирилівська,82 (склад)</v>
          </cell>
          <cell r="K19359" t="str">
            <v>Задовільний</v>
          </cell>
          <cell r="M19359">
            <v>33</v>
          </cell>
        </row>
        <row r="19360">
          <cell r="A19360">
            <v>19357</v>
          </cell>
          <cell r="B19360" t="str">
            <v>KRF3518</v>
          </cell>
          <cell r="E19360" t="str">
            <v>Калькулятор "Citizen 355"</v>
          </cell>
          <cell r="F19360" t="str">
            <v>Калькулятор "Citizen 355"</v>
          </cell>
          <cell r="G19360">
            <v>37356</v>
          </cell>
          <cell r="H19360">
            <v>409.2</v>
          </cell>
          <cell r="I19360" t="str">
            <v>0</v>
          </cell>
          <cell r="J19360" t="str">
            <v>Вінницьке РВ</v>
          </cell>
          <cell r="K19360" t="str">
            <v>Задовільний</v>
          </cell>
          <cell r="M19360">
            <v>83</v>
          </cell>
        </row>
        <row r="19361">
          <cell r="A19361">
            <v>19358</v>
          </cell>
          <cell r="B19361" t="str">
            <v>VIN2762</v>
          </cell>
          <cell r="E19361" t="str">
            <v>Телефон KX-TS2350UAW</v>
          </cell>
          <cell r="F19361" t="str">
            <v>Телефон KX-TS2350UAW</v>
          </cell>
          <cell r="G19361">
            <v>38281</v>
          </cell>
          <cell r="H19361">
            <v>46</v>
          </cell>
          <cell r="I19361" t="str">
            <v>0</v>
          </cell>
          <cell r="J19361" t="str">
            <v xml:space="preserve"> м.Київ, вул. Магнітогорська,1Д (склад)</v>
          </cell>
          <cell r="K19361" t="str">
            <v>Задовільний</v>
          </cell>
          <cell r="M19361">
            <v>33</v>
          </cell>
        </row>
        <row r="19362">
          <cell r="A19362">
            <v>19359</v>
          </cell>
          <cell r="B19362" t="str">
            <v>VIN2763</v>
          </cell>
          <cell r="E19362" t="str">
            <v>Телефон KX-TS2350UAW</v>
          </cell>
          <cell r="F19362" t="str">
            <v>Телефон KX-TS2350UAW</v>
          </cell>
          <cell r="G19362">
            <v>38281</v>
          </cell>
          <cell r="H19362">
            <v>46</v>
          </cell>
          <cell r="I19362" t="str">
            <v>0</v>
          </cell>
          <cell r="J19362" t="str">
            <v xml:space="preserve"> м.Київ, вул. Магнітогорська,1Д (склад)</v>
          </cell>
          <cell r="K19362" t="str">
            <v>Задовільний</v>
          </cell>
          <cell r="M19362">
            <v>33</v>
          </cell>
        </row>
        <row r="19363">
          <cell r="A19363">
            <v>19360</v>
          </cell>
          <cell r="B19363" t="str">
            <v>VIN2764</v>
          </cell>
          <cell r="E19363" t="str">
            <v>Телефон KX-TS2350UAW</v>
          </cell>
          <cell r="F19363" t="str">
            <v>Телефон KX-TS2350UAW</v>
          </cell>
          <cell r="G19363">
            <v>38281</v>
          </cell>
          <cell r="H19363">
            <v>46</v>
          </cell>
          <cell r="I19363" t="str">
            <v>0</v>
          </cell>
          <cell r="J19363" t="str">
            <v xml:space="preserve"> м.Київ, вул. Магнітогорська,1Д (склад)</v>
          </cell>
          <cell r="K19363" t="str">
            <v>Задовільний</v>
          </cell>
          <cell r="M19363">
            <v>33</v>
          </cell>
        </row>
        <row r="19364">
          <cell r="A19364">
            <v>19361</v>
          </cell>
          <cell r="B19364" t="str">
            <v>VIN2765</v>
          </cell>
          <cell r="E19364" t="str">
            <v>Телефон KX-TS2350UAW</v>
          </cell>
          <cell r="F19364" t="str">
            <v>Телефон KX-TS2350UAW</v>
          </cell>
          <cell r="G19364">
            <v>38281</v>
          </cell>
          <cell r="H19364">
            <v>46</v>
          </cell>
          <cell r="I19364" t="str">
            <v>0</v>
          </cell>
          <cell r="J19364" t="str">
            <v xml:space="preserve"> м.Київ, вул. Магнітогорська,1Д (склад)</v>
          </cell>
          <cell r="K19364" t="str">
            <v>Задовільний</v>
          </cell>
          <cell r="M19364">
            <v>33</v>
          </cell>
        </row>
        <row r="19365">
          <cell r="A19365">
            <v>19362</v>
          </cell>
          <cell r="B19365" t="str">
            <v>VIN554</v>
          </cell>
          <cell r="E19365" t="str">
            <v>Телефон KX-TS2362RU (Вишенське вiддiлення)</v>
          </cell>
          <cell r="F19365" t="str">
            <v>Телефон KX-TS2362RU (Вишенське вiддiлення)</v>
          </cell>
          <cell r="G19365">
            <v>38281</v>
          </cell>
          <cell r="H19365">
            <v>159</v>
          </cell>
          <cell r="I19365" t="str">
            <v>0</v>
          </cell>
          <cell r="J19365" t="str">
            <v xml:space="preserve"> м.Київ, вул. Магнітогорська,1Д (склад)</v>
          </cell>
          <cell r="K19365" t="str">
            <v>Задовільний</v>
          </cell>
          <cell r="M19365">
            <v>67</v>
          </cell>
        </row>
        <row r="19366">
          <cell r="A19366">
            <v>19363</v>
          </cell>
          <cell r="B19366" t="str">
            <v>VIN555</v>
          </cell>
          <cell r="E19366" t="str">
            <v>Телефон KX-TS2362RU/3 (Вишенське вiддiлення)</v>
          </cell>
          <cell r="F19366" t="str">
            <v>Телефон KX-TS2362RU/3 (Вишенське вiддiлення)</v>
          </cell>
          <cell r="G19366">
            <v>38281</v>
          </cell>
          <cell r="H19366">
            <v>159</v>
          </cell>
          <cell r="I19366" t="str">
            <v>0</v>
          </cell>
          <cell r="J19366" t="str">
            <v>Чернігівське РВ</v>
          </cell>
          <cell r="K19366" t="str">
            <v>Задовільний</v>
          </cell>
          <cell r="M19366">
            <v>67</v>
          </cell>
        </row>
        <row r="19367">
          <cell r="A19367">
            <v>19364</v>
          </cell>
          <cell r="B19367" t="str">
            <v>VIN810</v>
          </cell>
          <cell r="E19367" t="str">
            <v>Телефон KX-TS2363</v>
          </cell>
          <cell r="F19367" t="str">
            <v>Телефон KX-TS2363</v>
          </cell>
          <cell r="G19367">
            <v>38281</v>
          </cell>
          <cell r="H19367">
            <v>168</v>
          </cell>
          <cell r="I19367" t="str">
            <v>0</v>
          </cell>
          <cell r="J19367" t="str">
            <v xml:space="preserve"> м.Київ, вул. Магнітогорська,1Д (склад)</v>
          </cell>
          <cell r="K19367" t="str">
            <v>Задовільний</v>
          </cell>
          <cell r="M19367">
            <v>67</v>
          </cell>
        </row>
        <row r="19368">
          <cell r="A19368">
            <v>19365</v>
          </cell>
          <cell r="B19368" t="str">
            <v>VIN811</v>
          </cell>
          <cell r="E19368" t="str">
            <v>Телефон KX-TS2363</v>
          </cell>
          <cell r="F19368" t="str">
            <v>Телефон KX-TS2363</v>
          </cell>
          <cell r="G19368">
            <v>38281</v>
          </cell>
          <cell r="H19368">
            <v>168</v>
          </cell>
          <cell r="I19368" t="str">
            <v>0</v>
          </cell>
          <cell r="J19368" t="str">
            <v>Гусятинське відділення</v>
          </cell>
          <cell r="K19368" t="str">
            <v>Задовільний</v>
          </cell>
          <cell r="M19368">
            <v>67</v>
          </cell>
        </row>
        <row r="19369">
          <cell r="A19369">
            <v>19366</v>
          </cell>
          <cell r="B19369" t="str">
            <v>XR353-1</v>
          </cell>
          <cell r="E19369" t="str">
            <v>Телефон KX-TС 2361</v>
          </cell>
          <cell r="F19369" t="str">
            <v>Телефон KX-TС 2361</v>
          </cell>
          <cell r="G19369">
            <v>38558</v>
          </cell>
          <cell r="H19369">
            <v>145.19999999999999</v>
          </cell>
          <cell r="I19369" t="str">
            <v>0</v>
          </cell>
          <cell r="J19369" t="str">
            <v>Вишенське відділення</v>
          </cell>
          <cell r="K19369" t="str">
            <v>Задовільний</v>
          </cell>
          <cell r="M19369">
            <v>67</v>
          </cell>
        </row>
        <row r="19370">
          <cell r="A19370">
            <v>19367</v>
          </cell>
          <cell r="B19370" t="str">
            <v>RVN384</v>
          </cell>
          <cell r="E19370" t="str">
            <v>Телефон optiPoint500economy arctic</v>
          </cell>
          <cell r="F19370" t="str">
            <v>Телефон optiPoint500economy arctic</v>
          </cell>
          <cell r="G19370">
            <v>39364</v>
          </cell>
          <cell r="H19370">
            <v>879.72</v>
          </cell>
          <cell r="I19370" t="str">
            <v>0</v>
          </cell>
          <cell r="J19370" t="str">
            <v>Південнобузьке відділення</v>
          </cell>
          <cell r="K19370" t="str">
            <v>Задовільний</v>
          </cell>
          <cell r="M19370">
            <v>133</v>
          </cell>
        </row>
        <row r="19371">
          <cell r="A19371">
            <v>19368</v>
          </cell>
          <cell r="B19371" t="str">
            <v>RVN385</v>
          </cell>
          <cell r="E19371" t="str">
            <v>Телефон optiPoint500economy arctic</v>
          </cell>
          <cell r="F19371" t="str">
            <v>Телефон optiPoint500economy arctic</v>
          </cell>
          <cell r="G19371">
            <v>39364</v>
          </cell>
          <cell r="H19371">
            <v>879.72</v>
          </cell>
          <cell r="I19371" t="str">
            <v>0</v>
          </cell>
          <cell r="J19371" t="str">
            <v>м. Київ, вул. Хохлових №8, частана корпусу №4  (склад)</v>
          </cell>
          <cell r="K19371" t="str">
            <v>Задовільний</v>
          </cell>
          <cell r="M19371">
            <v>133</v>
          </cell>
        </row>
        <row r="19372">
          <cell r="A19372">
            <v>19369</v>
          </cell>
          <cell r="B19372" t="str">
            <v>RVN387</v>
          </cell>
          <cell r="E19372" t="str">
            <v>Телефон optiPoint500economy arctic</v>
          </cell>
          <cell r="F19372" t="str">
            <v>Телефон optiPoint500economy arctic</v>
          </cell>
          <cell r="G19372">
            <v>39364</v>
          </cell>
          <cell r="H19372">
            <v>879.72</v>
          </cell>
          <cell r="I19372" t="str">
            <v>0</v>
          </cell>
          <cell r="J19372" t="str">
            <v>Вінницьке РВ</v>
          </cell>
          <cell r="K19372" t="str">
            <v>Задовільний</v>
          </cell>
          <cell r="M19372">
            <v>133</v>
          </cell>
        </row>
        <row r="19373">
          <cell r="A19373">
            <v>19370</v>
          </cell>
          <cell r="B19373" t="str">
            <v>KRF5533</v>
          </cell>
          <cell r="E19373" t="str">
            <v>Телефон Panaconic</v>
          </cell>
          <cell r="F19373" t="str">
            <v>Телефон Panaconic</v>
          </cell>
          <cell r="G19373">
            <v>37356</v>
          </cell>
          <cell r="H19373">
            <v>227.4</v>
          </cell>
          <cell r="I19373" t="str">
            <v>0</v>
          </cell>
          <cell r="J19373" t="str">
            <v>Вінницьке РВ</v>
          </cell>
          <cell r="K19373" t="str">
            <v>Задовільний</v>
          </cell>
          <cell r="M19373">
            <v>50</v>
          </cell>
        </row>
        <row r="19374">
          <cell r="A19374">
            <v>19371</v>
          </cell>
          <cell r="B19374" t="str">
            <v>KRF5535</v>
          </cell>
          <cell r="E19374" t="str">
            <v>Телефон Panaconic</v>
          </cell>
          <cell r="F19374" t="str">
            <v>Телефон Panaconic</v>
          </cell>
          <cell r="G19374">
            <v>37356</v>
          </cell>
          <cell r="H19374">
            <v>227.4</v>
          </cell>
          <cell r="I19374" t="str">
            <v>0</v>
          </cell>
          <cell r="J19374" t="str">
            <v>Вінницьке РВ</v>
          </cell>
          <cell r="K19374" t="str">
            <v>Задовільний</v>
          </cell>
          <cell r="M19374">
            <v>50</v>
          </cell>
        </row>
        <row r="19375">
          <cell r="A19375">
            <v>19372</v>
          </cell>
          <cell r="B19375" t="str">
            <v>TR255/15м</v>
          </cell>
          <cell r="E19375" t="str">
            <v>Телефон Panason KX-TS 2350</v>
          </cell>
          <cell r="F19375" t="str">
            <v>Телефон Panason KX-TS 2350</v>
          </cell>
          <cell r="G19375">
            <v>37399</v>
          </cell>
          <cell r="H19375">
            <v>64</v>
          </cell>
          <cell r="I19375" t="str">
            <v>0</v>
          </cell>
          <cell r="J19375" t="str">
            <v>Вінницьке РВ</v>
          </cell>
          <cell r="K19375" t="str">
            <v>Задовільний</v>
          </cell>
          <cell r="M19375">
            <v>33</v>
          </cell>
        </row>
        <row r="19376">
          <cell r="A19376">
            <v>19373</v>
          </cell>
          <cell r="B19376" t="str">
            <v>323-1</v>
          </cell>
          <cell r="E19376" t="str">
            <v>Телефон Panasonic</v>
          </cell>
          <cell r="F19376" t="str">
            <v>Телефон Panasonic</v>
          </cell>
          <cell r="G19376">
            <v>37162</v>
          </cell>
          <cell r="H19376">
            <v>246.4</v>
          </cell>
          <cell r="I19376" t="str">
            <v>0</v>
          </cell>
          <cell r="J19376" t="str">
            <v>Замостянське відділення</v>
          </cell>
          <cell r="K19376" t="str">
            <v>Задовільний</v>
          </cell>
          <cell r="M19376">
            <v>21</v>
          </cell>
        </row>
        <row r="19377">
          <cell r="A19377">
            <v>19374</v>
          </cell>
          <cell r="B19377" t="str">
            <v>324-1</v>
          </cell>
          <cell r="E19377" t="str">
            <v>Телефон Panasonic</v>
          </cell>
          <cell r="F19377" t="str">
            <v>Телефон Panasonic</v>
          </cell>
          <cell r="G19377">
            <v>37162</v>
          </cell>
          <cell r="H19377">
            <v>246.4</v>
          </cell>
          <cell r="I19377" t="str">
            <v>0</v>
          </cell>
          <cell r="J19377" t="str">
            <v>Вінницьке РВ</v>
          </cell>
          <cell r="K19377" t="str">
            <v>Задовільний</v>
          </cell>
          <cell r="M19377">
            <v>21</v>
          </cell>
        </row>
        <row r="19378">
          <cell r="A19378">
            <v>19375</v>
          </cell>
          <cell r="B19378" t="str">
            <v>325-1</v>
          </cell>
          <cell r="E19378" t="str">
            <v>Телефон Panasonic</v>
          </cell>
          <cell r="F19378" t="str">
            <v>Телефон Panasonic</v>
          </cell>
          <cell r="G19378">
            <v>37162</v>
          </cell>
          <cell r="H19378">
            <v>246.4</v>
          </cell>
          <cell r="I19378" t="str">
            <v>0</v>
          </cell>
          <cell r="J19378" t="str">
            <v xml:space="preserve"> м.Київ, вул. Магнітогорська,1Д (склад)</v>
          </cell>
          <cell r="K19378" t="str">
            <v>Задовільний</v>
          </cell>
          <cell r="M19378">
            <v>21</v>
          </cell>
        </row>
        <row r="19379">
          <cell r="A19379">
            <v>19376</v>
          </cell>
          <cell r="B19379" t="str">
            <v>326-1</v>
          </cell>
          <cell r="E19379" t="str">
            <v>Телефон Panasonic</v>
          </cell>
          <cell r="F19379" t="str">
            <v>Телефон Panasonic</v>
          </cell>
          <cell r="G19379">
            <v>37162</v>
          </cell>
          <cell r="H19379">
            <v>246.4</v>
          </cell>
          <cell r="I19379" t="str">
            <v>0</v>
          </cell>
          <cell r="J19379" t="str">
            <v xml:space="preserve"> м.Київ, вул. Магнітогорська,1Д (склад)</v>
          </cell>
          <cell r="K19379" t="str">
            <v>Задовільний</v>
          </cell>
          <cell r="M19379">
            <v>21</v>
          </cell>
        </row>
        <row r="19380">
          <cell r="A19380">
            <v>19377</v>
          </cell>
          <cell r="B19380" t="str">
            <v>327-1</v>
          </cell>
          <cell r="E19380" t="str">
            <v>Телефон Panasonic</v>
          </cell>
          <cell r="F19380" t="str">
            <v>Телефон Panasonic</v>
          </cell>
          <cell r="G19380">
            <v>37162</v>
          </cell>
          <cell r="H19380">
            <v>246.4</v>
          </cell>
          <cell r="I19380" t="str">
            <v>0</v>
          </cell>
          <cell r="J19380" t="str">
            <v>Новоподільське відділення</v>
          </cell>
          <cell r="K19380" t="str">
            <v>Задовільний</v>
          </cell>
          <cell r="M19380">
            <v>21</v>
          </cell>
        </row>
        <row r="19381">
          <cell r="A19381">
            <v>19378</v>
          </cell>
          <cell r="B19381" t="str">
            <v>410-1</v>
          </cell>
          <cell r="E19381" t="str">
            <v>Телефон Panasonic</v>
          </cell>
          <cell r="F19381" t="str">
            <v>Телефон Panasonic</v>
          </cell>
          <cell r="G19381">
            <v>37195</v>
          </cell>
          <cell r="H19381">
            <v>246.41</v>
          </cell>
          <cell r="I19381" t="str">
            <v>0</v>
          </cell>
          <cell r="J19381" t="str">
            <v>м. Київ, вул.Кирилівська,82 (склад)</v>
          </cell>
          <cell r="K19381" t="str">
            <v>Задовільний</v>
          </cell>
          <cell r="M19381">
            <v>21</v>
          </cell>
        </row>
        <row r="19382">
          <cell r="A19382">
            <v>19379</v>
          </cell>
          <cell r="B19382" t="str">
            <v>411-1</v>
          </cell>
          <cell r="E19382" t="str">
            <v>Телефон Panasonic</v>
          </cell>
          <cell r="F19382" t="str">
            <v>Телефон Panasonic</v>
          </cell>
          <cell r="G19382">
            <v>37195</v>
          </cell>
          <cell r="H19382">
            <v>246.41</v>
          </cell>
          <cell r="I19382" t="str">
            <v>0</v>
          </cell>
          <cell r="J19382" t="str">
            <v>Херсонське РВ</v>
          </cell>
          <cell r="K19382" t="str">
            <v>Задовільний</v>
          </cell>
          <cell r="M19382">
            <v>21</v>
          </cell>
        </row>
        <row r="19383">
          <cell r="A19383">
            <v>19380</v>
          </cell>
          <cell r="B19383" t="str">
            <v>412-1</v>
          </cell>
          <cell r="E19383" t="str">
            <v>Телефон Panasonic</v>
          </cell>
          <cell r="F19383" t="str">
            <v>Телефон Panasonic</v>
          </cell>
          <cell r="G19383">
            <v>37195</v>
          </cell>
          <cell r="H19383">
            <v>246.41</v>
          </cell>
          <cell r="I19383" t="str">
            <v>0</v>
          </cell>
          <cell r="J19383" t="str">
            <v>м. Київ, вул.Кирилівська,82 (склад)</v>
          </cell>
          <cell r="K19383" t="str">
            <v>Задовільний</v>
          </cell>
          <cell r="M19383">
            <v>21</v>
          </cell>
        </row>
        <row r="19384">
          <cell r="A19384">
            <v>19381</v>
          </cell>
          <cell r="B19384" t="str">
            <v>TR791</v>
          </cell>
          <cell r="E19384" t="str">
            <v>Телефон Panasonic</v>
          </cell>
          <cell r="F19384" t="str">
            <v>Телефон Panasonic</v>
          </cell>
          <cell r="G19384">
            <v>37399</v>
          </cell>
          <cell r="H19384">
            <v>349.2</v>
          </cell>
          <cell r="I19384" t="str">
            <v>0</v>
          </cell>
          <cell r="J19384" t="str">
            <v>Кременчуцьке відд ( ПОлтавське РВ)</v>
          </cell>
          <cell r="K19384" t="str">
            <v>Задовільний</v>
          </cell>
          <cell r="M19384">
            <v>133</v>
          </cell>
        </row>
        <row r="19385">
          <cell r="A19385">
            <v>19382</v>
          </cell>
          <cell r="B19385" t="str">
            <v>TR830</v>
          </cell>
          <cell r="E19385" t="str">
            <v>Телефон Panasonic</v>
          </cell>
          <cell r="F19385" t="str">
            <v>Телефон Panasonic</v>
          </cell>
          <cell r="G19385">
            <v>37399</v>
          </cell>
          <cell r="H19385">
            <v>116.4</v>
          </cell>
          <cell r="I19385" t="str">
            <v>0</v>
          </cell>
          <cell r="J19385" t="str">
            <v xml:space="preserve"> м.Київ, вул. Магнітогорська,1Д (склад)</v>
          </cell>
          <cell r="K19385" t="str">
            <v>Задовільний</v>
          </cell>
          <cell r="M19385">
            <v>67</v>
          </cell>
        </row>
        <row r="19386">
          <cell r="A19386">
            <v>19383</v>
          </cell>
          <cell r="B19386" t="str">
            <v>TR831</v>
          </cell>
          <cell r="E19386" t="str">
            <v>Телефон Panasonic</v>
          </cell>
          <cell r="F19386" t="str">
            <v>Телефон Panasonic</v>
          </cell>
          <cell r="G19386">
            <v>37399</v>
          </cell>
          <cell r="H19386">
            <v>116.4</v>
          </cell>
          <cell r="I19386" t="str">
            <v>0</v>
          </cell>
          <cell r="J19386" t="str">
            <v xml:space="preserve"> м.Київ, вул. Магнітогорська,1Д (склад)</v>
          </cell>
          <cell r="K19386" t="str">
            <v>б/у</v>
          </cell>
          <cell r="M19386">
            <v>67</v>
          </cell>
        </row>
        <row r="19387">
          <cell r="A19387">
            <v>19384</v>
          </cell>
          <cell r="B19387" t="str">
            <v>TR956</v>
          </cell>
          <cell r="E19387" t="str">
            <v>Телефон Panasonic</v>
          </cell>
          <cell r="F19387" t="str">
            <v>Телефон Panasonic</v>
          </cell>
          <cell r="G19387">
            <v>37399</v>
          </cell>
          <cell r="H19387">
            <v>206.4</v>
          </cell>
          <cell r="I19387" t="str">
            <v>0</v>
          </cell>
          <cell r="J19387" t="str">
            <v>м. Київ, вул.Кирилівська,82 (склад)</v>
          </cell>
          <cell r="K19387" t="str">
            <v>б/у</v>
          </cell>
          <cell r="M19387">
            <v>100</v>
          </cell>
        </row>
        <row r="19388">
          <cell r="A19388">
            <v>19385</v>
          </cell>
          <cell r="B19388" t="str">
            <v>RVN420</v>
          </cell>
          <cell r="E19388" t="str">
            <v>Телефон Panasonic</v>
          </cell>
          <cell r="F19388" t="str">
            <v>Телефон Panasonic</v>
          </cell>
          <cell r="G19388">
            <v>39364</v>
          </cell>
          <cell r="H19388">
            <v>120</v>
          </cell>
          <cell r="I19388" t="str">
            <v>0</v>
          </cell>
          <cell r="J19388" t="str">
            <v>к.45</v>
          </cell>
          <cell r="K19388" t="str">
            <v>б/у</v>
          </cell>
          <cell r="M19388">
            <v>67</v>
          </cell>
        </row>
        <row r="19389">
          <cell r="A19389">
            <v>19386</v>
          </cell>
          <cell r="B19389" t="str">
            <v>KRF3567</v>
          </cell>
          <cell r="E19389" t="str">
            <v>Крiсло "Атлант"SP-A</v>
          </cell>
          <cell r="F19389" t="str">
            <v>Крiсло "Атлант"SP-A</v>
          </cell>
          <cell r="G19389">
            <v>37356</v>
          </cell>
          <cell r="H19389">
            <v>550</v>
          </cell>
          <cell r="I19389" t="str">
            <v>0</v>
          </cell>
          <cell r="J19389" t="str">
            <v xml:space="preserve"> м.Київ, вул. Магнітогорська,1Д (склад)</v>
          </cell>
          <cell r="K19389" t="str">
            <v>б/у</v>
          </cell>
          <cell r="M19389">
            <v>163</v>
          </cell>
        </row>
        <row r="19390">
          <cell r="A19390">
            <v>19387</v>
          </cell>
          <cell r="B19390" t="str">
            <v>KRF3568</v>
          </cell>
          <cell r="E19390" t="str">
            <v>Крiсло "Престиж"С-38</v>
          </cell>
          <cell r="F19390" t="str">
            <v>Крiсло "Престиж"С-38</v>
          </cell>
          <cell r="G19390">
            <v>37356</v>
          </cell>
          <cell r="H19390">
            <v>147</v>
          </cell>
          <cell r="I19390" t="str">
            <v>0</v>
          </cell>
          <cell r="J19390" t="str">
            <v/>
          </cell>
          <cell r="K19390" t="str">
            <v>б/у</v>
          </cell>
          <cell r="M19390">
            <v>140</v>
          </cell>
        </row>
        <row r="19391">
          <cell r="A19391">
            <v>19388</v>
          </cell>
          <cell r="B19391" t="str">
            <v>30103-1</v>
          </cell>
          <cell r="E19391" t="str">
            <v>Телефон Panasonic</v>
          </cell>
          <cell r="F19391" t="str">
            <v>Телефон Panasonic</v>
          </cell>
          <cell r="G19391">
            <v>41933</v>
          </cell>
          <cell r="H19391">
            <v>855</v>
          </cell>
          <cell r="I19391" t="str">
            <v>0</v>
          </cell>
          <cell r="J19391" t="str">
            <v>Прорізне відділення</v>
          </cell>
          <cell r="K19391" t="str">
            <v>б/у</v>
          </cell>
          <cell r="M19391">
            <v>150</v>
          </cell>
        </row>
        <row r="19392">
          <cell r="A19392">
            <v>19389</v>
          </cell>
          <cell r="B19392" t="str">
            <v>TR384а/195</v>
          </cell>
          <cell r="E19392" t="str">
            <v>Телефон Panasonic</v>
          </cell>
          <cell r="F19392" t="str">
            <v>Телефон Panasonic</v>
          </cell>
          <cell r="G19392">
            <v>37399</v>
          </cell>
          <cell r="H19392">
            <v>296.39999999999998</v>
          </cell>
          <cell r="I19392" t="str">
            <v>0</v>
          </cell>
          <cell r="J19392" t="str">
            <v>Тернопільське РВ</v>
          </cell>
          <cell r="K19392" t="str">
            <v>б/у</v>
          </cell>
          <cell r="M19392">
            <v>100</v>
          </cell>
        </row>
        <row r="19393">
          <cell r="A19393">
            <v>19390</v>
          </cell>
          <cell r="B19393" t="str">
            <v>KRF3661</v>
          </cell>
          <cell r="E19393" t="str">
            <v>Д/В "Regula 4003"</v>
          </cell>
          <cell r="F19393" t="str">
            <v>Д/В "Regula 4003"</v>
          </cell>
          <cell r="G19393">
            <v>37356</v>
          </cell>
          <cell r="H19393">
            <v>900</v>
          </cell>
          <cell r="I19393" t="str">
            <v>0</v>
          </cell>
          <cell r="J19393" t="str">
            <v>Тернопільське РВ</v>
          </cell>
          <cell r="K19393" t="str">
            <v>б/у</v>
          </cell>
          <cell r="M19393">
            <v>83</v>
          </cell>
        </row>
        <row r="19394">
          <cell r="A19394">
            <v>19391</v>
          </cell>
          <cell r="B19394" t="str">
            <v>TR401</v>
          </cell>
          <cell r="E19394" t="str">
            <v>Телефон Panasonic  KX -2361</v>
          </cell>
          <cell r="F19394" t="str">
            <v>Телефон Panasonic  KX -2361</v>
          </cell>
          <cell r="G19394">
            <v>37399</v>
          </cell>
          <cell r="H19394">
            <v>122.4</v>
          </cell>
          <cell r="I19394" t="str">
            <v>0</v>
          </cell>
          <cell r="J19394" t="str">
            <v>Тернопільське РВ</v>
          </cell>
          <cell r="K19394" t="str">
            <v>новий</v>
          </cell>
          <cell r="M19394">
            <v>67</v>
          </cell>
        </row>
        <row r="19395">
          <cell r="A19395">
            <v>19392</v>
          </cell>
          <cell r="B19395" t="str">
            <v>TR402</v>
          </cell>
          <cell r="E19395" t="str">
            <v>Телефон Panasonic  KX -2361</v>
          </cell>
          <cell r="F19395" t="str">
            <v>Телефон Panasonic  KX -2361</v>
          </cell>
          <cell r="G19395">
            <v>37399</v>
          </cell>
          <cell r="H19395">
            <v>122.4</v>
          </cell>
          <cell r="I19395" t="str">
            <v>0</v>
          </cell>
          <cell r="J19395" t="str">
            <v>Тернопільське РВ</v>
          </cell>
          <cell r="K19395" t="str">
            <v>новий</v>
          </cell>
          <cell r="M19395">
            <v>67</v>
          </cell>
        </row>
        <row r="19396">
          <cell r="A19396">
            <v>19393</v>
          </cell>
          <cell r="B19396" t="str">
            <v>KRF3706</v>
          </cell>
          <cell r="E19396" t="str">
            <v>Дрiль технiчна  WAF ED-280</v>
          </cell>
          <cell r="F19396" t="str">
            <v>Дрiль технiчна  WAF ED-280</v>
          </cell>
          <cell r="G19396">
            <v>37356</v>
          </cell>
          <cell r="H19396">
            <v>192</v>
          </cell>
          <cell r="I19396" t="str">
            <v>0</v>
          </cell>
          <cell r="J19396" t="str">
            <v>Тернопільське РВ</v>
          </cell>
          <cell r="K19396" t="str">
            <v>Задовільний</v>
          </cell>
          <cell r="M19396">
            <v>67</v>
          </cell>
        </row>
        <row r="19397">
          <cell r="A19397">
            <v>19394</v>
          </cell>
          <cell r="B19397" t="str">
            <v>KRF3713</v>
          </cell>
          <cell r="E19397" t="str">
            <v>Мiкрохвильова пiч ELENBERG MG-1731 D</v>
          </cell>
          <cell r="F19397" t="str">
            <v>Мiкрохвильова пiч ELENBERG MG-1731 D</v>
          </cell>
          <cell r="G19397">
            <v>37356</v>
          </cell>
          <cell r="H19397">
            <v>359.2</v>
          </cell>
          <cell r="I19397" t="str">
            <v>0</v>
          </cell>
          <cell r="J19397" t="str">
            <v>м. Київ, вул.Кирилівська,82 (склад)</v>
          </cell>
          <cell r="K19397" t="str">
            <v>б/у</v>
          </cell>
          <cell r="M19397">
            <v>283</v>
          </cell>
        </row>
        <row r="19398">
          <cell r="A19398">
            <v>19395</v>
          </cell>
          <cell r="B19398" t="str">
            <v>TR403</v>
          </cell>
          <cell r="E19398" t="str">
            <v>Телефон Panasonic  KX -2361</v>
          </cell>
          <cell r="F19398" t="str">
            <v>Телефон Panasonic  KX -2361</v>
          </cell>
          <cell r="G19398">
            <v>37399</v>
          </cell>
          <cell r="H19398">
            <v>122.4</v>
          </cell>
          <cell r="I19398" t="str">
            <v>0</v>
          </cell>
          <cell r="J19398" t="str">
            <v>м. Київ, вул.Кирилівська,82 (склад)</v>
          </cell>
          <cell r="K19398" t="str">
            <v>б/у</v>
          </cell>
          <cell r="M19398">
            <v>67</v>
          </cell>
        </row>
        <row r="19399">
          <cell r="A19399">
            <v>19396</v>
          </cell>
          <cell r="B19399" t="str">
            <v>KRF3733</v>
          </cell>
          <cell r="E19399" t="str">
            <v>Надстройка над столом iндивiдуальна</v>
          </cell>
          <cell r="F19399" t="str">
            <v>Надстройка над столом iндивiдуальна</v>
          </cell>
          <cell r="G19399">
            <v>37356</v>
          </cell>
          <cell r="H19399">
            <v>568</v>
          </cell>
          <cell r="I19399" t="str">
            <v>0</v>
          </cell>
          <cell r="J19399" t="str">
            <v>м. Київ, вул. Хохлових №8, частана корпусу №4  (склад)</v>
          </cell>
          <cell r="K19399" t="str">
            <v>б/у</v>
          </cell>
          <cell r="M19399">
            <v>70</v>
          </cell>
        </row>
        <row r="19400">
          <cell r="A19400">
            <v>19397</v>
          </cell>
          <cell r="B19400" t="str">
            <v>TR404</v>
          </cell>
          <cell r="E19400" t="str">
            <v>Телефон Panasonic  KX -2361</v>
          </cell>
          <cell r="F19400" t="str">
            <v>Телефон Panasonic  KX -2361</v>
          </cell>
          <cell r="G19400">
            <v>37399</v>
          </cell>
          <cell r="H19400">
            <v>122.4</v>
          </cell>
          <cell r="I19400" t="str">
            <v>0</v>
          </cell>
          <cell r="J19400" t="str">
            <v>Вінницьке РВ</v>
          </cell>
          <cell r="K19400" t="str">
            <v>б/у</v>
          </cell>
          <cell r="M19400">
            <v>67</v>
          </cell>
        </row>
        <row r="19401">
          <cell r="A19401">
            <v>19398</v>
          </cell>
          <cell r="B19401" t="str">
            <v>TR75/15м</v>
          </cell>
          <cell r="E19401" t="str">
            <v>Телефон Panasonic 1205</v>
          </cell>
          <cell r="F19401" t="str">
            <v>Телефон Panasonic 1205</v>
          </cell>
          <cell r="G19401">
            <v>37399</v>
          </cell>
          <cell r="H19401">
            <v>249</v>
          </cell>
          <cell r="I19401" t="str">
            <v>0</v>
          </cell>
          <cell r="J19401" t="str">
            <v>Вінницьке РВ</v>
          </cell>
          <cell r="K19401" t="str">
            <v>б/у</v>
          </cell>
          <cell r="M19401">
            <v>100</v>
          </cell>
        </row>
        <row r="19402">
          <cell r="A19402">
            <v>19399</v>
          </cell>
          <cell r="B19402" t="str">
            <v>4150-1</v>
          </cell>
          <cell r="E19402" t="str">
            <v>Телефон Panasonic 207UA</v>
          </cell>
          <cell r="F19402" t="str">
            <v>Телефон Panasonic 207UA</v>
          </cell>
          <cell r="G19402">
            <v>38617</v>
          </cell>
          <cell r="H19402">
            <v>456</v>
          </cell>
          <cell r="I19402" t="str">
            <v>0</v>
          </cell>
          <cell r="J19402" t="str">
            <v>Вінницьке РВ</v>
          </cell>
          <cell r="K19402" t="str">
            <v>б/у</v>
          </cell>
          <cell r="M19402">
            <v>29</v>
          </cell>
        </row>
        <row r="19403">
          <cell r="A19403">
            <v>19400</v>
          </cell>
          <cell r="B19403" t="str">
            <v>KRF3749</v>
          </cell>
          <cell r="E19403" t="str">
            <v>Кутовий елемент 1К.01.18</v>
          </cell>
          <cell r="F19403" t="str">
            <v>Кутовий елемент 1К.01.18</v>
          </cell>
          <cell r="G19403">
            <v>37356</v>
          </cell>
          <cell r="H19403">
            <v>582</v>
          </cell>
          <cell r="I19403" t="str">
            <v>0</v>
          </cell>
          <cell r="J19403" t="str">
            <v xml:space="preserve"> м.Київ, вул. Магнітогорська,1Д (склад)</v>
          </cell>
          <cell r="K19403" t="str">
            <v>б/у</v>
          </cell>
          <cell r="M19403">
            <v>83</v>
          </cell>
        </row>
        <row r="19404">
          <cell r="A19404">
            <v>19401</v>
          </cell>
          <cell r="B19404" t="str">
            <v>KRF3758</v>
          </cell>
          <cell r="E19404" t="str">
            <v>Калькулятор "CITIZEN  СХ-131"</v>
          </cell>
          <cell r="F19404" t="str">
            <v>Калькулятор "CITIZEN  СХ-131"</v>
          </cell>
          <cell r="G19404">
            <v>37356</v>
          </cell>
          <cell r="H19404">
            <v>246</v>
          </cell>
          <cell r="I19404" t="str">
            <v>0</v>
          </cell>
          <cell r="J19404" t="str">
            <v>Вінницьке РВ</v>
          </cell>
          <cell r="K19404" t="str">
            <v>б/у</v>
          </cell>
          <cell r="M19404">
            <v>67</v>
          </cell>
        </row>
        <row r="19405">
          <cell r="A19405">
            <v>19402</v>
          </cell>
          <cell r="B19405" t="str">
            <v>2741-1</v>
          </cell>
          <cell r="E19405" t="str">
            <v>Телефон Panasonic 2361</v>
          </cell>
          <cell r="F19405" t="str">
            <v>Телефон Panasonic 2361</v>
          </cell>
          <cell r="G19405">
            <v>38260</v>
          </cell>
          <cell r="H19405">
            <v>121.02</v>
          </cell>
          <cell r="I19405" t="str">
            <v>0</v>
          </cell>
          <cell r="J19405" t="str">
            <v xml:space="preserve"> м.Київ, вул. Магнітогорська,1Д (склад)</v>
          </cell>
          <cell r="K19405" t="str">
            <v>Задовільний</v>
          </cell>
          <cell r="M19405">
            <v>14</v>
          </cell>
        </row>
        <row r="19406">
          <cell r="A19406">
            <v>19403</v>
          </cell>
          <cell r="B19406" t="str">
            <v>2742-1</v>
          </cell>
          <cell r="E19406" t="str">
            <v>Телефон Panasonic 2361</v>
          </cell>
          <cell r="F19406" t="str">
            <v>Телефон Panasonic 2361</v>
          </cell>
          <cell r="G19406">
            <v>38260</v>
          </cell>
          <cell r="H19406">
            <v>121.02</v>
          </cell>
          <cell r="I19406" t="str">
            <v>0</v>
          </cell>
          <cell r="J19406" t="str">
            <v>м. Київ, вул. Хохлових №8, частана корпусу №4  (склад)</v>
          </cell>
          <cell r="M19406">
            <v>14</v>
          </cell>
        </row>
        <row r="19407">
          <cell r="A19407">
            <v>19404</v>
          </cell>
          <cell r="B19407" t="str">
            <v>2743-1</v>
          </cell>
          <cell r="E19407" t="str">
            <v>Телефон Panasonic 2361</v>
          </cell>
          <cell r="F19407" t="str">
            <v>Телефон Panasonic 2361</v>
          </cell>
          <cell r="G19407">
            <v>38260</v>
          </cell>
          <cell r="H19407">
            <v>121.02</v>
          </cell>
          <cell r="I19407" t="str">
            <v>0</v>
          </cell>
          <cell r="J19407" t="str">
            <v>м. Київ, вул. Хохлових №8, частана корпусу №4  (склад)</v>
          </cell>
          <cell r="K19407" t="str">
            <v>новий</v>
          </cell>
          <cell r="M19407">
            <v>14</v>
          </cell>
        </row>
        <row r="19408">
          <cell r="A19408">
            <v>19405</v>
          </cell>
          <cell r="B19408" t="str">
            <v>2874-1</v>
          </cell>
          <cell r="E19408" t="str">
            <v>Телефон Panasonic 2361</v>
          </cell>
          <cell r="F19408" t="str">
            <v>Телефон Panasonic 2361</v>
          </cell>
          <cell r="G19408">
            <v>38310</v>
          </cell>
          <cell r="H19408">
            <v>121.02</v>
          </cell>
          <cell r="I19408" t="str">
            <v>0</v>
          </cell>
          <cell r="J19408" t="str">
            <v>м. Київ, вул. Хохлових №8, частана корпусу №4  (склад)</v>
          </cell>
          <cell r="K19408" t="str">
            <v>б/у</v>
          </cell>
          <cell r="M19408">
            <v>14</v>
          </cell>
        </row>
        <row r="19409">
          <cell r="A19409">
            <v>19406</v>
          </cell>
          <cell r="B19409" t="str">
            <v>3393-1</v>
          </cell>
          <cell r="E19409" t="str">
            <v>Телефон Panasonic 2361</v>
          </cell>
          <cell r="F19409" t="str">
            <v>Телефон Panasonic 2361</v>
          </cell>
          <cell r="G19409">
            <v>38426</v>
          </cell>
          <cell r="H19409">
            <v>99.54</v>
          </cell>
          <cell r="I19409" t="str">
            <v>0</v>
          </cell>
          <cell r="J19409" t="str">
            <v>м. Київ, вул. Хохлових №8, частана корпусу №4  (склад)</v>
          </cell>
          <cell r="K19409" t="str">
            <v>новий</v>
          </cell>
          <cell r="M19409">
            <v>7</v>
          </cell>
        </row>
        <row r="19410">
          <cell r="A19410">
            <v>19407</v>
          </cell>
          <cell r="B19410" t="str">
            <v>3394-1</v>
          </cell>
          <cell r="E19410" t="str">
            <v>Телефон Panasonic 2361</v>
          </cell>
          <cell r="F19410" t="str">
            <v>Телефон Panasonic 2361</v>
          </cell>
          <cell r="G19410">
            <v>38426</v>
          </cell>
          <cell r="H19410">
            <v>99.54</v>
          </cell>
          <cell r="I19410" t="str">
            <v>0</v>
          </cell>
          <cell r="J19410" t="str">
            <v>м. Київ, вул. Хохлових №8, частана корпусу №4  (склад)</v>
          </cell>
          <cell r="K19410" t="str">
            <v>Задовільний</v>
          </cell>
          <cell r="M19410">
            <v>7</v>
          </cell>
        </row>
        <row r="19411">
          <cell r="A19411">
            <v>19408</v>
          </cell>
          <cell r="B19411" t="str">
            <v>3395-1</v>
          </cell>
          <cell r="E19411" t="str">
            <v>Телефон Panasonic 2361</v>
          </cell>
          <cell r="F19411" t="str">
            <v>Телефон Panasonic 2361</v>
          </cell>
          <cell r="G19411">
            <v>38426</v>
          </cell>
          <cell r="H19411">
            <v>99.54</v>
          </cell>
          <cell r="I19411" t="str">
            <v>0</v>
          </cell>
          <cell r="J19411" t="str">
            <v>м. Київ, вул. Хохлових №8, частана корпусу №4  (склад)</v>
          </cell>
          <cell r="K19411" t="str">
            <v>Задовільний</v>
          </cell>
          <cell r="M19411">
            <v>7</v>
          </cell>
        </row>
        <row r="19412">
          <cell r="A19412">
            <v>19409</v>
          </cell>
          <cell r="B19412" t="str">
            <v>3396-1</v>
          </cell>
          <cell r="E19412" t="str">
            <v>Телефон Panasonic 2361</v>
          </cell>
          <cell r="F19412" t="str">
            <v>Телефон Panasonic 2361</v>
          </cell>
          <cell r="G19412">
            <v>38426</v>
          </cell>
          <cell r="H19412">
            <v>99.54</v>
          </cell>
          <cell r="I19412" t="str">
            <v>0</v>
          </cell>
          <cell r="J19412" t="str">
            <v>м. Київ, вул.Кирилівська,82 (склад)</v>
          </cell>
          <cell r="M19412">
            <v>7</v>
          </cell>
        </row>
        <row r="19413">
          <cell r="A19413">
            <v>19410</v>
          </cell>
          <cell r="B19413" t="str">
            <v>3397-1</v>
          </cell>
          <cell r="E19413" t="str">
            <v>Телефон Panasonic 2361</v>
          </cell>
          <cell r="F19413" t="str">
            <v>Телефон Panasonic 2361</v>
          </cell>
          <cell r="G19413">
            <v>38426</v>
          </cell>
          <cell r="H19413">
            <v>99.54</v>
          </cell>
          <cell r="I19413" t="str">
            <v>0</v>
          </cell>
          <cell r="J19413" t="str">
            <v xml:space="preserve"> м.Київ, вул. Магнітогорська,1Д (склад)</v>
          </cell>
          <cell r="K19413" t="str">
            <v>Задовільний</v>
          </cell>
          <cell r="M19413">
            <v>7</v>
          </cell>
        </row>
        <row r="19414">
          <cell r="A19414">
            <v>19411</v>
          </cell>
          <cell r="B19414" t="str">
            <v>3398-1</v>
          </cell>
          <cell r="E19414" t="str">
            <v>Телефон Panasonic 2361</v>
          </cell>
          <cell r="F19414" t="str">
            <v>Телефон Panasonic 2361</v>
          </cell>
          <cell r="G19414">
            <v>38426</v>
          </cell>
          <cell r="H19414">
            <v>99.54</v>
          </cell>
          <cell r="I19414" t="str">
            <v>0</v>
          </cell>
          <cell r="J19414" t="str">
            <v xml:space="preserve"> м.Київ, вул. Магнітогорська,1Д (склад)</v>
          </cell>
          <cell r="M19414">
            <v>7</v>
          </cell>
        </row>
        <row r="19415">
          <cell r="A19415">
            <v>19412</v>
          </cell>
          <cell r="B19415" t="str">
            <v>3399-1</v>
          </cell>
          <cell r="E19415" t="str">
            <v>Телефон Panasonic 2361</v>
          </cell>
          <cell r="F19415" t="str">
            <v>Телефон Panasonic 2361</v>
          </cell>
          <cell r="G19415">
            <v>38426</v>
          </cell>
          <cell r="H19415">
            <v>99.54</v>
          </cell>
          <cell r="I19415" t="str">
            <v>0</v>
          </cell>
          <cell r="J19415" t="str">
            <v>Боярське відділення (КРВ)</v>
          </cell>
          <cell r="M19415">
            <v>7</v>
          </cell>
        </row>
        <row r="19416">
          <cell r="A19416">
            <v>19413</v>
          </cell>
          <cell r="B19416" t="str">
            <v>KRF3834</v>
          </cell>
          <cell r="E19416" t="str">
            <v>Пенал 1к.01.12</v>
          </cell>
          <cell r="F19416" t="str">
            <v>Пенал 1к.01.12</v>
          </cell>
          <cell r="G19416">
            <v>40295</v>
          </cell>
          <cell r="H19416">
            <v>520</v>
          </cell>
          <cell r="I19416" t="str">
            <v>0</v>
          </cell>
          <cell r="J19416" t="str">
            <v xml:space="preserve"> м.Київ, вул. Магнітогорська,1Д (склад)</v>
          </cell>
          <cell r="M19416">
            <v>113</v>
          </cell>
        </row>
        <row r="19417">
          <cell r="A19417">
            <v>19414</v>
          </cell>
          <cell r="B19417" t="str">
            <v>3400-1</v>
          </cell>
          <cell r="E19417" t="str">
            <v>Телефон Panasonic 2361</v>
          </cell>
          <cell r="F19417" t="str">
            <v>Телефон Panasonic 2361</v>
          </cell>
          <cell r="G19417">
            <v>38426</v>
          </cell>
          <cell r="H19417">
            <v>99.54</v>
          </cell>
          <cell r="I19417" t="str">
            <v>0</v>
          </cell>
          <cell r="J19417" t="str">
            <v xml:space="preserve"> м.Київ, вул. Магнітогорська,1Д (склад)</v>
          </cell>
          <cell r="K19417" t="str">
            <v>Задовільний</v>
          </cell>
          <cell r="M19417">
            <v>7</v>
          </cell>
        </row>
        <row r="19418">
          <cell r="A19418">
            <v>19415</v>
          </cell>
          <cell r="B19418" t="str">
            <v>3401-1</v>
          </cell>
          <cell r="E19418" t="str">
            <v>Телефон Panasonic 2361</v>
          </cell>
          <cell r="F19418" t="str">
            <v>Телефон Panasonic 2361</v>
          </cell>
          <cell r="G19418">
            <v>38426</v>
          </cell>
          <cell r="H19418">
            <v>99.54</v>
          </cell>
          <cell r="I19418" t="str">
            <v>0</v>
          </cell>
          <cell r="J19418" t="str">
            <v>к.45</v>
          </cell>
          <cell r="K19418" t="str">
            <v>Задовільний</v>
          </cell>
          <cell r="M19418">
            <v>7</v>
          </cell>
        </row>
        <row r="19419">
          <cell r="A19419">
            <v>19416</v>
          </cell>
          <cell r="B19419" t="str">
            <v>3402-1</v>
          </cell>
          <cell r="E19419" t="str">
            <v>Телефон Panasonic 2361</v>
          </cell>
          <cell r="F19419" t="str">
            <v>Телефон Panasonic 2361</v>
          </cell>
          <cell r="G19419">
            <v>38426</v>
          </cell>
          <cell r="H19419">
            <v>99.54</v>
          </cell>
          <cell r="I19419" t="str">
            <v>0</v>
          </cell>
          <cell r="J19419" t="str">
            <v/>
          </cell>
          <cell r="K19419" t="str">
            <v>Задовільний</v>
          </cell>
          <cell r="M19419">
            <v>7</v>
          </cell>
        </row>
        <row r="19420">
          <cell r="A19420">
            <v>19417</v>
          </cell>
          <cell r="B19420" t="str">
            <v>3471-1</v>
          </cell>
          <cell r="E19420" t="str">
            <v>Телефон Panasonic 2361</v>
          </cell>
          <cell r="F19420" t="str">
            <v>Телефон Panasonic 2361</v>
          </cell>
          <cell r="G19420">
            <v>38440</v>
          </cell>
          <cell r="H19420">
            <v>96.9</v>
          </cell>
          <cell r="I19420" t="str">
            <v>0</v>
          </cell>
          <cell r="J19420" t="str">
            <v>м. Київ, вул. Хохлових №8, частана корпусу №4  (склад)</v>
          </cell>
          <cell r="K19420" t="str">
            <v>Задовільний</v>
          </cell>
          <cell r="M19420">
            <v>7</v>
          </cell>
        </row>
        <row r="19421">
          <cell r="A19421">
            <v>19418</v>
          </cell>
          <cell r="B19421" t="str">
            <v>3472-1</v>
          </cell>
          <cell r="E19421" t="str">
            <v>Телефон Panasonic 2361</v>
          </cell>
          <cell r="F19421" t="str">
            <v>Телефон Panasonic 2361</v>
          </cell>
          <cell r="G19421">
            <v>38440</v>
          </cell>
          <cell r="H19421">
            <v>96.9</v>
          </cell>
          <cell r="I19421" t="str">
            <v>0</v>
          </cell>
          <cell r="J19421" t="str">
            <v/>
          </cell>
          <cell r="K19421" t="str">
            <v>Задовільний</v>
          </cell>
          <cell r="M19421">
            <v>7</v>
          </cell>
        </row>
        <row r="19422">
          <cell r="A19422">
            <v>19419</v>
          </cell>
          <cell r="B19422" t="str">
            <v>KRF3850</v>
          </cell>
          <cell r="E19422" t="str">
            <v>Крiсло "Престиж"</v>
          </cell>
          <cell r="F19422" t="str">
            <v>Крiсло "Престиж"</v>
          </cell>
          <cell r="G19422">
            <v>37356</v>
          </cell>
          <cell r="H19422">
            <v>164</v>
          </cell>
          <cell r="I19422" t="str">
            <v>0</v>
          </cell>
          <cell r="J19422" t="str">
            <v>к.62</v>
          </cell>
          <cell r="K19422" t="str">
            <v>Задовільний</v>
          </cell>
          <cell r="M19422">
            <v>140</v>
          </cell>
        </row>
        <row r="19423">
          <cell r="A19423">
            <v>19420</v>
          </cell>
          <cell r="B19423" t="str">
            <v>KRF3851</v>
          </cell>
          <cell r="E19423" t="str">
            <v>Крiсло "Престиж"</v>
          </cell>
          <cell r="F19423" t="str">
            <v>Крiсло "Престиж"</v>
          </cell>
          <cell r="G19423">
            <v>37356</v>
          </cell>
          <cell r="H19423">
            <v>164</v>
          </cell>
          <cell r="I19423" t="str">
            <v>0</v>
          </cell>
          <cell r="J19423" t="str">
            <v xml:space="preserve"> м.Київ, вул. Магнітогорська,1Д (склад)</v>
          </cell>
          <cell r="K19423" t="str">
            <v>Задовільний</v>
          </cell>
          <cell r="M19423">
            <v>140</v>
          </cell>
        </row>
        <row r="19424">
          <cell r="A19424">
            <v>19421</v>
          </cell>
          <cell r="B19424" t="str">
            <v>KRF3856</v>
          </cell>
          <cell r="E19424" t="str">
            <v>Дрiль ударна DVT SB 500</v>
          </cell>
          <cell r="F19424" t="str">
            <v>Дрiль ударна DVT SB 500</v>
          </cell>
          <cell r="G19424">
            <v>37356</v>
          </cell>
          <cell r="H19424">
            <v>192</v>
          </cell>
          <cell r="I19424" t="str">
            <v>0</v>
          </cell>
          <cell r="J19424" t="str">
            <v xml:space="preserve"> м.Київ, вул. Магнітогорська,1Д (склад)</v>
          </cell>
          <cell r="K19424" t="str">
            <v>Задовільний</v>
          </cell>
          <cell r="M19424">
            <v>83</v>
          </cell>
        </row>
        <row r="19425">
          <cell r="A19425">
            <v>19422</v>
          </cell>
          <cell r="B19425" t="str">
            <v>3474-1</v>
          </cell>
          <cell r="E19425" t="str">
            <v>Телефон Panasonic 2361</v>
          </cell>
          <cell r="F19425" t="str">
            <v>Телефон Panasonic 2361</v>
          </cell>
          <cell r="G19425">
            <v>38440</v>
          </cell>
          <cell r="H19425">
            <v>96.9</v>
          </cell>
          <cell r="I19425" t="str">
            <v>0</v>
          </cell>
          <cell r="J19425" t="str">
            <v xml:space="preserve"> м.Київ, вул. Магнітогорська,1Д (склад)</v>
          </cell>
          <cell r="K19425" t="str">
            <v>Задовільний</v>
          </cell>
          <cell r="M19425">
            <v>7</v>
          </cell>
        </row>
        <row r="19426">
          <cell r="A19426">
            <v>19423</v>
          </cell>
          <cell r="B19426" t="str">
            <v>3475-1</v>
          </cell>
          <cell r="E19426" t="str">
            <v>Телефон Panasonic 2361</v>
          </cell>
          <cell r="F19426" t="str">
            <v>Телефон Panasonic 2361</v>
          </cell>
          <cell r="G19426">
            <v>38440</v>
          </cell>
          <cell r="H19426">
            <v>96.9</v>
          </cell>
          <cell r="I19426" t="str">
            <v>0</v>
          </cell>
          <cell r="J19426" t="str">
            <v xml:space="preserve"> м.Київ, вул. Магнітогорська,1Д (склад)</v>
          </cell>
          <cell r="K19426" t="str">
            <v>Задовільний</v>
          </cell>
          <cell r="M19426">
            <v>7</v>
          </cell>
        </row>
        <row r="19427">
          <cell r="A19427">
            <v>19424</v>
          </cell>
          <cell r="B19427" t="str">
            <v>3476-1</v>
          </cell>
          <cell r="E19427" t="str">
            <v>Телефон Panasonic 2361</v>
          </cell>
          <cell r="F19427" t="str">
            <v>Телефон Panasonic 2361</v>
          </cell>
          <cell r="G19427">
            <v>38440</v>
          </cell>
          <cell r="H19427">
            <v>96.9</v>
          </cell>
          <cell r="I19427" t="str">
            <v>0</v>
          </cell>
          <cell r="J19427" t="str">
            <v>к.67/2</v>
          </cell>
          <cell r="K19427" t="str">
            <v>Задовільний</v>
          </cell>
          <cell r="M19427">
            <v>7</v>
          </cell>
        </row>
        <row r="19428">
          <cell r="A19428">
            <v>19425</v>
          </cell>
          <cell r="B19428" t="str">
            <v>TR1030</v>
          </cell>
          <cell r="E19428" t="str">
            <v>Телефон Panasonic 2361</v>
          </cell>
          <cell r="F19428" t="str">
            <v>Телефон Panasonic 2361</v>
          </cell>
          <cell r="G19428">
            <v>37399</v>
          </cell>
          <cell r="H19428">
            <v>102</v>
          </cell>
          <cell r="I19428" t="str">
            <v>0</v>
          </cell>
          <cell r="J19428" t="str">
            <v>м. Київ, вул.Кирилівська,82 (склад)</v>
          </cell>
          <cell r="K19428" t="str">
            <v>Задовільний</v>
          </cell>
          <cell r="M19428">
            <v>67</v>
          </cell>
        </row>
        <row r="19429">
          <cell r="A19429">
            <v>19426</v>
          </cell>
          <cell r="B19429" t="str">
            <v>XR52-1</v>
          </cell>
          <cell r="E19429" t="str">
            <v>Телефон Panasonic 2361</v>
          </cell>
          <cell r="F19429" t="str">
            <v>Телефон Panasonic 2361</v>
          </cell>
          <cell r="G19429">
            <v>38558</v>
          </cell>
          <cell r="H19429">
            <v>112.8</v>
          </cell>
          <cell r="I19429" t="str">
            <v>0</v>
          </cell>
          <cell r="J19429" t="str">
            <v>м. Київ, вул.Кирилівська,82 (склад)</v>
          </cell>
          <cell r="K19429" t="str">
            <v>Задовільний</v>
          </cell>
          <cell r="M19429">
            <v>67</v>
          </cell>
        </row>
        <row r="19430">
          <cell r="A19430">
            <v>19427</v>
          </cell>
          <cell r="B19430" t="str">
            <v>XR53-1</v>
          </cell>
          <cell r="E19430" t="str">
            <v>Телефон Panasonic 2361</v>
          </cell>
          <cell r="F19430" t="str">
            <v>Телефон Panasonic 2361</v>
          </cell>
          <cell r="G19430">
            <v>38558</v>
          </cell>
          <cell r="H19430">
            <v>112.8</v>
          </cell>
          <cell r="I19430" t="str">
            <v>0</v>
          </cell>
          <cell r="J19430" t="str">
            <v>м. Київ, вул.Кирилівська,82 (склад)</v>
          </cell>
          <cell r="K19430" t="str">
            <v>Задовільний</v>
          </cell>
          <cell r="M19430">
            <v>67</v>
          </cell>
        </row>
        <row r="19431">
          <cell r="A19431">
            <v>19428</v>
          </cell>
          <cell r="B19431" t="str">
            <v>XR54-1</v>
          </cell>
          <cell r="E19431" t="str">
            <v>Телефон Panasonic 2361</v>
          </cell>
          <cell r="F19431" t="str">
            <v>Телефон Panasonic 2361</v>
          </cell>
          <cell r="G19431">
            <v>38558</v>
          </cell>
          <cell r="H19431">
            <v>112.8</v>
          </cell>
          <cell r="I19431" t="str">
            <v>0</v>
          </cell>
          <cell r="J19431" t="str">
            <v>м. Київ, вул.Кирилівська,82 (склад)</v>
          </cell>
          <cell r="K19431" t="str">
            <v>Задовільний</v>
          </cell>
          <cell r="M19431">
            <v>67</v>
          </cell>
        </row>
        <row r="19432">
          <cell r="A19432">
            <v>19429</v>
          </cell>
          <cell r="B19432" t="str">
            <v>KRF3984</v>
          </cell>
          <cell r="E19432" t="str">
            <v>Мобiльна тумба 1К.06.01</v>
          </cell>
          <cell r="F19432" t="str">
            <v>Мобiльна тумба 1К.06.01</v>
          </cell>
          <cell r="G19432">
            <v>37356</v>
          </cell>
          <cell r="H19432">
            <v>458</v>
          </cell>
          <cell r="I19432" t="str">
            <v>0</v>
          </cell>
          <cell r="J19432" t="str">
            <v>м. Київ, вул.Кирилівська,82 (склад)</v>
          </cell>
          <cell r="K19432" t="str">
            <v>Задовільний</v>
          </cell>
          <cell r="M19432">
            <v>81</v>
          </cell>
        </row>
        <row r="19433">
          <cell r="A19433">
            <v>19430</v>
          </cell>
          <cell r="B19433" t="str">
            <v>KRF3985</v>
          </cell>
          <cell r="E19433" t="str">
            <v>Мобiльна тумба 1К.06.01</v>
          </cell>
          <cell r="F19433" t="str">
            <v>Мобiльна тумба 1К.06.01</v>
          </cell>
          <cell r="G19433">
            <v>37356</v>
          </cell>
          <cell r="H19433">
            <v>458.01</v>
          </cell>
          <cell r="I19433" t="str">
            <v>0</v>
          </cell>
          <cell r="J19433" t="str">
            <v>к.46</v>
          </cell>
          <cell r="K19433" t="str">
            <v>Незадовільний</v>
          </cell>
          <cell r="L19433" t="str">
            <v>Зламаний замок</v>
          </cell>
          <cell r="M19433">
            <v>81</v>
          </cell>
        </row>
        <row r="19434">
          <cell r="A19434">
            <v>19431</v>
          </cell>
          <cell r="B19434" t="str">
            <v>KRF3993</v>
          </cell>
          <cell r="E19434" t="str">
            <v>Детектор валют BD 216</v>
          </cell>
          <cell r="F19434" t="str">
            <v>Детектор валют BD 216</v>
          </cell>
          <cell r="G19434">
            <v>37356</v>
          </cell>
          <cell r="H19434">
            <v>374.4</v>
          </cell>
          <cell r="I19434" t="str">
            <v>0</v>
          </cell>
          <cell r="J19434" t="str">
            <v>1 поверх</v>
          </cell>
          <cell r="K19434" t="str">
            <v>Задовільний</v>
          </cell>
          <cell r="M19434">
            <v>66</v>
          </cell>
        </row>
        <row r="19435">
          <cell r="A19435">
            <v>19432</v>
          </cell>
          <cell r="B19435" t="str">
            <v>XR55-1</v>
          </cell>
          <cell r="E19435" t="str">
            <v>Телефон Panasonic 2361</v>
          </cell>
          <cell r="F19435" t="str">
            <v>Телефон Panasonic 2361</v>
          </cell>
          <cell r="G19435">
            <v>38558</v>
          </cell>
          <cell r="H19435">
            <v>112.8</v>
          </cell>
          <cell r="I19435" t="str">
            <v>0</v>
          </cell>
          <cell r="J19435" t="str">
            <v>м. Київ, вул. Хохлових №8, частана корпусу №4  (склад)</v>
          </cell>
          <cell r="K19435" t="str">
            <v>Задовільний</v>
          </cell>
          <cell r="M19435">
            <v>67</v>
          </cell>
        </row>
        <row r="19436">
          <cell r="A19436">
            <v>19433</v>
          </cell>
          <cell r="B19436" t="str">
            <v>XR56-1</v>
          </cell>
          <cell r="E19436" t="str">
            <v>Телефон Panasonic 2361</v>
          </cell>
          <cell r="F19436" t="str">
            <v>Телефон Panasonic 2361</v>
          </cell>
          <cell r="G19436">
            <v>38558</v>
          </cell>
          <cell r="H19436">
            <v>112.8</v>
          </cell>
          <cell r="I19436" t="str">
            <v>0</v>
          </cell>
          <cell r="J19436" t="str">
            <v>к.32</v>
          </cell>
          <cell r="K19436" t="str">
            <v>Задовільний</v>
          </cell>
          <cell r="M19436">
            <v>67</v>
          </cell>
        </row>
        <row r="19437">
          <cell r="A19437">
            <v>19434</v>
          </cell>
          <cell r="B19437" t="str">
            <v>XR57-1</v>
          </cell>
          <cell r="E19437" t="str">
            <v>Телефон Panasonic 2361</v>
          </cell>
          <cell r="F19437" t="str">
            <v>Телефон Panasonic 2361</v>
          </cell>
          <cell r="G19437">
            <v>38558</v>
          </cell>
          <cell r="H19437">
            <v>112.8</v>
          </cell>
          <cell r="I19437" t="str">
            <v>0</v>
          </cell>
          <cell r="J19437" t="str">
            <v>Вінницьке РВ</v>
          </cell>
          <cell r="K19437" t="str">
            <v>Задовільний</v>
          </cell>
          <cell r="M19437">
            <v>67</v>
          </cell>
        </row>
        <row r="19438">
          <cell r="A19438">
            <v>19435</v>
          </cell>
          <cell r="B19438" t="str">
            <v>KRF4040</v>
          </cell>
          <cell r="E19438" t="str">
            <v>Крiсло "Престиж" GTP C-38</v>
          </cell>
          <cell r="F19438" t="str">
            <v>Крiсло "Престиж" GTP C-38</v>
          </cell>
          <cell r="G19438">
            <v>37356</v>
          </cell>
          <cell r="H19438">
            <v>175</v>
          </cell>
          <cell r="I19438" t="str">
            <v>0</v>
          </cell>
          <cell r="J19438" t="str">
            <v xml:space="preserve"> м.Київ, вул. Магнітогорська,1Д (склад)</v>
          </cell>
          <cell r="K19438" t="str">
            <v>Задовільний</v>
          </cell>
          <cell r="M19438">
            <v>140</v>
          </cell>
        </row>
        <row r="19439">
          <cell r="A19439">
            <v>19436</v>
          </cell>
          <cell r="B19439" t="str">
            <v>XR58-1</v>
          </cell>
          <cell r="E19439" t="str">
            <v>Телефон Panasonic 2361</v>
          </cell>
          <cell r="F19439" t="str">
            <v>Телефон Panasonic 2361</v>
          </cell>
          <cell r="G19439">
            <v>38558</v>
          </cell>
          <cell r="H19439">
            <v>112.8</v>
          </cell>
          <cell r="I19439" t="str">
            <v>0</v>
          </cell>
          <cell r="J19439" t="str">
            <v>к.33</v>
          </cell>
          <cell r="K19439" t="str">
            <v>Задовільний</v>
          </cell>
          <cell r="M19439">
            <v>67</v>
          </cell>
        </row>
        <row r="19440">
          <cell r="A19440">
            <v>19437</v>
          </cell>
          <cell r="B19440" t="str">
            <v>XR59-1</v>
          </cell>
          <cell r="E19440" t="str">
            <v>Телефон Panasonic 2361</v>
          </cell>
          <cell r="F19440" t="str">
            <v>Телефон Panasonic 2361</v>
          </cell>
          <cell r="G19440">
            <v>38558</v>
          </cell>
          <cell r="H19440">
            <v>112.8</v>
          </cell>
          <cell r="I19440" t="str">
            <v>0</v>
          </cell>
          <cell r="J19440" t="str">
            <v>Вінницьке РВ</v>
          </cell>
          <cell r="K19440" t="str">
            <v>Задовільний</v>
          </cell>
          <cell r="M19440">
            <v>67</v>
          </cell>
        </row>
        <row r="19441">
          <cell r="A19441">
            <v>19438</v>
          </cell>
          <cell r="B19441" t="str">
            <v>XR61-1</v>
          </cell>
          <cell r="E19441" t="str">
            <v>Телефон Panasonic 2361</v>
          </cell>
          <cell r="F19441" t="str">
            <v>Телефон Panasonic 2361</v>
          </cell>
          <cell r="G19441">
            <v>38558</v>
          </cell>
          <cell r="H19441">
            <v>112.8</v>
          </cell>
          <cell r="I19441" t="str">
            <v>0</v>
          </cell>
          <cell r="J19441" t="str">
            <v>Вінницьке РВ</v>
          </cell>
          <cell r="K19441" t="str">
            <v>Задовільний</v>
          </cell>
          <cell r="M19441">
            <v>67</v>
          </cell>
        </row>
        <row r="19442">
          <cell r="A19442">
            <v>19439</v>
          </cell>
          <cell r="B19442" t="str">
            <v>XR62-1</v>
          </cell>
          <cell r="E19442" t="str">
            <v>Телефон Panasonic 2361</v>
          </cell>
          <cell r="F19442" t="str">
            <v>Телефон Panasonic 2361</v>
          </cell>
          <cell r="G19442">
            <v>38558</v>
          </cell>
          <cell r="H19442">
            <v>112.8</v>
          </cell>
          <cell r="I19442" t="str">
            <v>0</v>
          </cell>
          <cell r="J19442" t="str">
            <v xml:space="preserve"> м.Київ, вул. Магнітогорська,1Д (склад)</v>
          </cell>
          <cell r="K19442" t="str">
            <v>Задовільний</v>
          </cell>
          <cell r="M19442">
            <v>67</v>
          </cell>
        </row>
        <row r="19443">
          <cell r="A19443">
            <v>19440</v>
          </cell>
          <cell r="B19443" t="str">
            <v>XR63-1</v>
          </cell>
          <cell r="E19443" t="str">
            <v>Телефон Panasonic 2361</v>
          </cell>
          <cell r="F19443" t="str">
            <v>Телефон Panasonic 2361</v>
          </cell>
          <cell r="G19443">
            <v>38558</v>
          </cell>
          <cell r="H19443">
            <v>112.8</v>
          </cell>
          <cell r="I19443" t="str">
            <v>0</v>
          </cell>
          <cell r="J19443" t="str">
            <v xml:space="preserve"> м.Київ, вул. Магнітогорська,1Д (склад)</v>
          </cell>
          <cell r="K19443" t="str">
            <v>Задовільний</v>
          </cell>
          <cell r="M19443">
            <v>67</v>
          </cell>
        </row>
        <row r="19444">
          <cell r="A19444">
            <v>19441</v>
          </cell>
          <cell r="B19444" t="str">
            <v>XR64-1</v>
          </cell>
          <cell r="E19444" t="str">
            <v>Телефон Panasonic 2361</v>
          </cell>
          <cell r="F19444" t="str">
            <v>Телефон Panasonic 2361</v>
          </cell>
          <cell r="G19444">
            <v>38558</v>
          </cell>
          <cell r="H19444">
            <v>112.8</v>
          </cell>
          <cell r="I19444" t="str">
            <v>0</v>
          </cell>
          <cell r="J19444" t="str">
            <v>к.64</v>
          </cell>
          <cell r="M19444">
            <v>67</v>
          </cell>
        </row>
        <row r="19445">
          <cell r="A19445">
            <v>19442</v>
          </cell>
          <cell r="B19445" t="str">
            <v>XR65-1</v>
          </cell>
          <cell r="E19445" t="str">
            <v>Телефон Panasonic 2361</v>
          </cell>
          <cell r="F19445" t="str">
            <v>Телефон Panasonic 2361</v>
          </cell>
          <cell r="G19445">
            <v>38558</v>
          </cell>
          <cell r="H19445">
            <v>112.8</v>
          </cell>
          <cell r="I19445" t="str">
            <v>0</v>
          </cell>
          <cell r="J19445" t="str">
            <v>Вінницьке РВ</v>
          </cell>
          <cell r="M19445">
            <v>67</v>
          </cell>
        </row>
        <row r="19446">
          <cell r="A19446">
            <v>19443</v>
          </cell>
          <cell r="B19446" t="str">
            <v>XR66-1</v>
          </cell>
          <cell r="E19446" t="str">
            <v>Телефон Panasonic 2361</v>
          </cell>
          <cell r="F19446" t="str">
            <v>Телефон Panasonic 2361</v>
          </cell>
          <cell r="G19446">
            <v>38558</v>
          </cell>
          <cell r="H19446">
            <v>112.8</v>
          </cell>
          <cell r="I19446" t="str">
            <v>0</v>
          </cell>
          <cell r="J19446" t="str">
            <v>Новоподільське відділення</v>
          </cell>
          <cell r="M19446">
            <v>67</v>
          </cell>
        </row>
        <row r="19447">
          <cell r="A19447">
            <v>19444</v>
          </cell>
          <cell r="B19447" t="str">
            <v>XR67-1</v>
          </cell>
          <cell r="E19447" t="str">
            <v>Телефон Panasonic 2361</v>
          </cell>
          <cell r="F19447" t="str">
            <v>Телефон Panasonic 2361</v>
          </cell>
          <cell r="G19447">
            <v>38558</v>
          </cell>
          <cell r="H19447">
            <v>112.8</v>
          </cell>
          <cell r="I19447" t="str">
            <v>0</v>
          </cell>
          <cell r="J19447" t="str">
            <v>Бершадське відділення</v>
          </cell>
          <cell r="K19447" t="str">
            <v>б/у</v>
          </cell>
          <cell r="M19447">
            <v>67</v>
          </cell>
        </row>
        <row r="19448">
          <cell r="A19448">
            <v>19445</v>
          </cell>
          <cell r="B19448" t="str">
            <v>KRF7706</v>
          </cell>
          <cell r="E19448" t="str">
            <v>Телефон PANASONIC 2361</v>
          </cell>
          <cell r="F19448" t="str">
            <v>Телефон PANASONIC 2361</v>
          </cell>
          <cell r="G19448">
            <v>37356</v>
          </cell>
          <cell r="H19448">
            <v>96.9</v>
          </cell>
          <cell r="I19448" t="str">
            <v>0</v>
          </cell>
          <cell r="J19448" t="str">
            <v>м. Київ, вул. Хохлових №8, частана корпусу №4  (склад)</v>
          </cell>
          <cell r="K19448" t="str">
            <v>б/у</v>
          </cell>
          <cell r="M19448">
            <v>17</v>
          </cell>
        </row>
        <row r="19449">
          <cell r="A19449">
            <v>19446</v>
          </cell>
          <cell r="B19449" t="str">
            <v>XR302-1</v>
          </cell>
          <cell r="E19449" t="str">
            <v>Телефон Panasonic 2361</v>
          </cell>
          <cell r="F19449" t="str">
            <v>Телефон Panasonic 2361</v>
          </cell>
          <cell r="G19449">
            <v>38558</v>
          </cell>
          <cell r="H19449">
            <v>155.4</v>
          </cell>
          <cell r="I19449" t="str">
            <v>0</v>
          </cell>
          <cell r="J19449" t="str">
            <v>к.47</v>
          </cell>
          <cell r="K19449" t="str">
            <v>б/у</v>
          </cell>
          <cell r="M19449">
            <v>67</v>
          </cell>
        </row>
        <row r="19450">
          <cell r="A19450">
            <v>19447</v>
          </cell>
          <cell r="B19450" t="str">
            <v>TR192/15м</v>
          </cell>
          <cell r="E19450" t="str">
            <v>Телефон Panasonic 2361</v>
          </cell>
          <cell r="F19450" t="str">
            <v>Телефон Panasonic 2361</v>
          </cell>
          <cell r="G19450">
            <v>37399</v>
          </cell>
          <cell r="H19450">
            <v>117</v>
          </cell>
          <cell r="I19450" t="str">
            <v>0</v>
          </cell>
          <cell r="J19450" t="str">
            <v>ПАТ "Агрокомбанк"(оренда)</v>
          </cell>
          <cell r="K19450" t="str">
            <v>б/у</v>
          </cell>
          <cell r="M19450">
            <v>67</v>
          </cell>
        </row>
        <row r="19451">
          <cell r="A19451">
            <v>19448</v>
          </cell>
          <cell r="B19451" t="str">
            <v>KRF4167</v>
          </cell>
          <cell r="E19451" t="str">
            <v>Калькулятор "Citizen 888"</v>
          </cell>
          <cell r="F19451" t="str">
            <v>Калькулятор "Citizen 888"</v>
          </cell>
          <cell r="G19451">
            <v>37356</v>
          </cell>
          <cell r="H19451">
            <v>61.2</v>
          </cell>
          <cell r="I19451" t="str">
            <v>0</v>
          </cell>
          <cell r="J19451" t="str">
            <v>Іл.1 ет.( ЦРП)</v>
          </cell>
          <cell r="M19451">
            <v>17</v>
          </cell>
        </row>
        <row r="19452">
          <cell r="A19452">
            <v>19449</v>
          </cell>
          <cell r="B19452" t="str">
            <v>TR190/15М</v>
          </cell>
          <cell r="E19452" t="str">
            <v>Телефон Panasonic 2365</v>
          </cell>
          <cell r="F19452" t="str">
            <v>Телефон Panasonic 2365</v>
          </cell>
          <cell r="G19452">
            <v>37399</v>
          </cell>
          <cell r="H19452">
            <v>237</v>
          </cell>
          <cell r="I19452" t="str">
            <v>0</v>
          </cell>
          <cell r="J19452" t="str">
            <v>Бершадське відділення</v>
          </cell>
          <cell r="M19452">
            <v>100</v>
          </cell>
        </row>
        <row r="19453">
          <cell r="A19453">
            <v>19450</v>
          </cell>
          <cell r="B19453" t="str">
            <v>TR191/15М</v>
          </cell>
          <cell r="E19453" t="str">
            <v>Телефон Panasonic 2365</v>
          </cell>
          <cell r="F19453" t="str">
            <v>Телефон Panasonic 2365</v>
          </cell>
          <cell r="G19453">
            <v>37399</v>
          </cell>
          <cell r="H19453">
            <v>237</v>
          </cell>
          <cell r="I19453" t="str">
            <v>0</v>
          </cell>
          <cell r="J19453" t="str">
            <v>Бершадське відділення</v>
          </cell>
          <cell r="K19453" t="str">
            <v>б/у</v>
          </cell>
          <cell r="M19453">
            <v>100</v>
          </cell>
        </row>
        <row r="19454">
          <cell r="A19454">
            <v>19451</v>
          </cell>
          <cell r="B19454" t="str">
            <v>VL95</v>
          </cell>
          <cell r="E19454" t="str">
            <v>Телефон Panasonic KS-TS 2361</v>
          </cell>
          <cell r="F19454" t="str">
            <v>Телефон Panasonic KS-TS 2361</v>
          </cell>
          <cell r="G19454">
            <v>39427</v>
          </cell>
          <cell r="H19454">
            <v>90</v>
          </cell>
          <cell r="I19454" t="str">
            <v>0</v>
          </cell>
          <cell r="J19454" t="str">
            <v>Бершадське відділення</v>
          </cell>
          <cell r="M19454">
            <v>33</v>
          </cell>
        </row>
        <row r="19455">
          <cell r="A19455">
            <v>19452</v>
          </cell>
          <cell r="B19455" t="str">
            <v>VL96</v>
          </cell>
          <cell r="E19455" t="str">
            <v>Телефон Panasonic KS-TS 2361</v>
          </cell>
          <cell r="F19455" t="str">
            <v>Телефон Panasonic KS-TS 2361</v>
          </cell>
          <cell r="G19455">
            <v>39427</v>
          </cell>
          <cell r="H19455">
            <v>90</v>
          </cell>
          <cell r="I19455" t="str">
            <v>0</v>
          </cell>
          <cell r="J19455" t="str">
            <v>Бершадське відділення</v>
          </cell>
          <cell r="M19455">
            <v>33</v>
          </cell>
        </row>
        <row r="19456">
          <cell r="A19456">
            <v>19453</v>
          </cell>
          <cell r="B19456" t="str">
            <v>VL97</v>
          </cell>
          <cell r="E19456" t="str">
            <v>Телефон Panasonic KS-TS 2361</v>
          </cell>
          <cell r="F19456" t="str">
            <v>Телефон Panasonic KS-TS 2361</v>
          </cell>
          <cell r="G19456">
            <v>39427</v>
          </cell>
          <cell r="H19456">
            <v>90</v>
          </cell>
          <cell r="I19456" t="str">
            <v>0</v>
          </cell>
          <cell r="J19456" t="str">
            <v>Бершадське відділення</v>
          </cell>
          <cell r="K19456" t="str">
            <v>Задовільний</v>
          </cell>
          <cell r="M19456">
            <v>33</v>
          </cell>
        </row>
        <row r="19457">
          <cell r="A19457">
            <v>19454</v>
          </cell>
          <cell r="B19457" t="str">
            <v>VL98</v>
          </cell>
          <cell r="E19457" t="str">
            <v>Телефон Panasonic KS-TS 2361</v>
          </cell>
          <cell r="F19457" t="str">
            <v>Телефон Panasonic KS-TS 2361</v>
          </cell>
          <cell r="G19457">
            <v>39427</v>
          </cell>
          <cell r="H19457">
            <v>90</v>
          </cell>
          <cell r="I19457" t="str">
            <v>0</v>
          </cell>
          <cell r="J19457" t="str">
            <v>Бершадське відділення</v>
          </cell>
          <cell r="K19457" t="str">
            <v>б/у</v>
          </cell>
          <cell r="M19457">
            <v>33</v>
          </cell>
        </row>
        <row r="19458">
          <cell r="A19458">
            <v>19455</v>
          </cell>
          <cell r="B19458" t="str">
            <v>TR711</v>
          </cell>
          <cell r="E19458" t="str">
            <v>Телефон Panasonic KX</v>
          </cell>
          <cell r="F19458" t="str">
            <v>Телефон Panasonic KX</v>
          </cell>
          <cell r="G19458">
            <v>37399</v>
          </cell>
          <cell r="H19458">
            <v>105.6</v>
          </cell>
          <cell r="I19458" t="str">
            <v>0</v>
          </cell>
          <cell r="J19458" t="str">
            <v>Бершадське відділення</v>
          </cell>
          <cell r="K19458" t="str">
            <v>б/у</v>
          </cell>
          <cell r="M19458">
            <v>67</v>
          </cell>
        </row>
        <row r="19459">
          <cell r="A19459">
            <v>19456</v>
          </cell>
          <cell r="B19459" t="str">
            <v>IF1008</v>
          </cell>
          <cell r="E19459" t="str">
            <v>телефон Panasonic KX 2350</v>
          </cell>
          <cell r="F19459" t="str">
            <v>телефон Panasonic KX 2350</v>
          </cell>
          <cell r="G19459">
            <v>38818</v>
          </cell>
          <cell r="H19459">
            <v>95</v>
          </cell>
          <cell r="I19459" t="str">
            <v>0</v>
          </cell>
          <cell r="J19459" t="str">
            <v>Бершадське відділення</v>
          </cell>
          <cell r="K19459" t="str">
            <v>б/у</v>
          </cell>
          <cell r="M19459">
            <v>33</v>
          </cell>
        </row>
        <row r="19460">
          <cell r="A19460">
            <v>19457</v>
          </cell>
          <cell r="B19460" t="str">
            <v>IF1009</v>
          </cell>
          <cell r="E19460" t="str">
            <v>телефон Panasonic KX 2350</v>
          </cell>
          <cell r="F19460" t="str">
            <v>телефон Panasonic KX 2350</v>
          </cell>
          <cell r="G19460">
            <v>38818</v>
          </cell>
          <cell r="H19460">
            <v>95</v>
          </cell>
          <cell r="I19460" t="str">
            <v>0</v>
          </cell>
          <cell r="J19460" t="str">
            <v>Бершадське відділення</v>
          </cell>
          <cell r="K19460" t="str">
            <v>б/у</v>
          </cell>
          <cell r="M19460">
            <v>33</v>
          </cell>
        </row>
        <row r="19461">
          <cell r="A19461">
            <v>19458</v>
          </cell>
          <cell r="B19461" t="str">
            <v>IF1010</v>
          </cell>
          <cell r="E19461" t="str">
            <v>телефон Panasonic KX 2350</v>
          </cell>
          <cell r="F19461" t="str">
            <v>телефон Panasonic KX 2350</v>
          </cell>
          <cell r="G19461">
            <v>38818</v>
          </cell>
          <cell r="H19461">
            <v>95</v>
          </cell>
          <cell r="I19461" t="str">
            <v>0</v>
          </cell>
          <cell r="J19461" t="str">
            <v>Бершадське відділення</v>
          </cell>
          <cell r="K19461" t="str">
            <v>б/у</v>
          </cell>
          <cell r="M19461">
            <v>33</v>
          </cell>
        </row>
        <row r="19462">
          <cell r="A19462">
            <v>19459</v>
          </cell>
          <cell r="B19462" t="str">
            <v>IF1011</v>
          </cell>
          <cell r="E19462" t="str">
            <v>телефон Panasonic KX 2350</v>
          </cell>
          <cell r="F19462" t="str">
            <v>телефон Panasonic KX 2350</v>
          </cell>
          <cell r="G19462">
            <v>38818</v>
          </cell>
          <cell r="H19462">
            <v>95</v>
          </cell>
          <cell r="I19462" t="str">
            <v>0</v>
          </cell>
          <cell r="J19462" t="str">
            <v>Бершадське відділення</v>
          </cell>
          <cell r="K19462" t="str">
            <v>новий</v>
          </cell>
          <cell r="M19462">
            <v>33</v>
          </cell>
        </row>
        <row r="19463">
          <cell r="A19463">
            <v>19460</v>
          </cell>
          <cell r="B19463" t="str">
            <v>IF1012</v>
          </cell>
          <cell r="E19463" t="str">
            <v>телефон Panasonic KX 2350</v>
          </cell>
          <cell r="F19463" t="str">
            <v>телефон Panasonic KX 2350</v>
          </cell>
          <cell r="G19463">
            <v>38818</v>
          </cell>
          <cell r="H19463">
            <v>95</v>
          </cell>
          <cell r="I19463" t="str">
            <v>0</v>
          </cell>
          <cell r="J19463" t="str">
            <v>Вінницьке РВ</v>
          </cell>
          <cell r="K19463" t="str">
            <v>б/у</v>
          </cell>
          <cell r="M19463">
            <v>33</v>
          </cell>
        </row>
        <row r="19464">
          <cell r="A19464">
            <v>19461</v>
          </cell>
          <cell r="B19464" t="str">
            <v>2836-1</v>
          </cell>
          <cell r="E19464" t="str">
            <v>Телефон Panasonic KX -2361</v>
          </cell>
          <cell r="F19464" t="str">
            <v>Телефон Panasonic KX -2361</v>
          </cell>
          <cell r="G19464">
            <v>38286</v>
          </cell>
          <cell r="H19464">
            <v>126.42</v>
          </cell>
          <cell r="I19464" t="str">
            <v>0</v>
          </cell>
          <cell r="J19464" t="str">
            <v xml:space="preserve"> м.Київ, вул. Магнітогорська,1Д (склад)</v>
          </cell>
          <cell r="K19464" t="str">
            <v>б/у</v>
          </cell>
          <cell r="M19464">
            <v>14</v>
          </cell>
        </row>
        <row r="19465">
          <cell r="A19465">
            <v>19462</v>
          </cell>
          <cell r="B19465" t="str">
            <v>2837-1</v>
          </cell>
          <cell r="E19465" t="str">
            <v>Телефон Panasonic KX -2361</v>
          </cell>
          <cell r="F19465" t="str">
            <v>Телефон Panasonic KX -2361</v>
          </cell>
          <cell r="G19465">
            <v>38286</v>
          </cell>
          <cell r="H19465">
            <v>126.42</v>
          </cell>
          <cell r="I19465" t="str">
            <v>0</v>
          </cell>
          <cell r="J19465" t="str">
            <v xml:space="preserve"> м.Київ, вул. Магнітогорська,1Д (склад)</v>
          </cell>
          <cell r="K19465" t="str">
            <v>б/у</v>
          </cell>
          <cell r="M19465">
            <v>14</v>
          </cell>
        </row>
        <row r="19466">
          <cell r="A19466">
            <v>19463</v>
          </cell>
          <cell r="B19466" t="str">
            <v>2838-1</v>
          </cell>
          <cell r="E19466" t="str">
            <v>Телефон Panasonic KX -2361</v>
          </cell>
          <cell r="F19466" t="str">
            <v>Телефон Panasonic KX -2361</v>
          </cell>
          <cell r="G19466">
            <v>38286</v>
          </cell>
          <cell r="H19466">
            <v>126.42</v>
          </cell>
          <cell r="I19466" t="str">
            <v>0</v>
          </cell>
          <cell r="J19466" t="str">
            <v>Замостянське відділення</v>
          </cell>
          <cell r="K19466" t="str">
            <v>б/у</v>
          </cell>
          <cell r="M19466">
            <v>14</v>
          </cell>
        </row>
        <row r="19467">
          <cell r="A19467">
            <v>19464</v>
          </cell>
          <cell r="B19467" t="str">
            <v>2839-1</v>
          </cell>
          <cell r="E19467" t="str">
            <v>Телефон Panasonic KX -2361</v>
          </cell>
          <cell r="F19467" t="str">
            <v>Телефон Panasonic KX -2361</v>
          </cell>
          <cell r="G19467">
            <v>38286</v>
          </cell>
          <cell r="H19467">
            <v>126.42</v>
          </cell>
          <cell r="I19467" t="str">
            <v>0</v>
          </cell>
          <cell r="J19467" t="str">
            <v xml:space="preserve"> м.Київ, вул. Магнітогорська,1Д (склад)</v>
          </cell>
          <cell r="K19467" t="str">
            <v>б/у</v>
          </cell>
          <cell r="M19467">
            <v>14</v>
          </cell>
        </row>
        <row r="19468">
          <cell r="A19468">
            <v>19465</v>
          </cell>
          <cell r="B19468" t="str">
            <v>2840-1</v>
          </cell>
          <cell r="E19468" t="str">
            <v>Телефон Panasonic KX -2361</v>
          </cell>
          <cell r="F19468" t="str">
            <v>Телефон Panasonic KX -2361</v>
          </cell>
          <cell r="G19468">
            <v>38286</v>
          </cell>
          <cell r="H19468">
            <v>126.42</v>
          </cell>
          <cell r="I19468" t="str">
            <v>0</v>
          </cell>
          <cell r="J19468" t="str">
            <v xml:space="preserve"> м.Київ, вул. Магнітогорська,1Д (склад)</v>
          </cell>
          <cell r="M19468">
            <v>14</v>
          </cell>
        </row>
        <row r="19469">
          <cell r="A19469">
            <v>19466</v>
          </cell>
          <cell r="B19469" t="str">
            <v>KRF1011</v>
          </cell>
          <cell r="E19469" t="str">
            <v>Телефон Panasonic KX 2365</v>
          </cell>
          <cell r="F19469" t="str">
            <v>Телефон Panasonic KX 2365</v>
          </cell>
          <cell r="G19469">
            <v>37356</v>
          </cell>
          <cell r="H19469">
            <v>244.2</v>
          </cell>
          <cell r="I19469" t="str">
            <v>0</v>
          </cell>
          <cell r="J19469" t="str">
            <v>Вінницьке РВ</v>
          </cell>
          <cell r="M19469">
            <v>50</v>
          </cell>
        </row>
        <row r="19470">
          <cell r="A19470">
            <v>19467</v>
          </cell>
          <cell r="B19470" t="str">
            <v>LV3</v>
          </cell>
          <cell r="E19470" t="str">
            <v>Телефон PANASONIC KX TS 2361</v>
          </cell>
          <cell r="F19470" t="str">
            <v>Телефон PANASONIC KX TS 2361</v>
          </cell>
          <cell r="G19470">
            <v>38064</v>
          </cell>
          <cell r="H19470">
            <v>117.18</v>
          </cell>
          <cell r="I19470" t="str">
            <v>0</v>
          </cell>
          <cell r="J19470" t="str">
            <v>Вінницьке РВ</v>
          </cell>
          <cell r="K19470" t="str">
            <v>Задовільний</v>
          </cell>
          <cell r="M19470">
            <v>67</v>
          </cell>
        </row>
        <row r="19471">
          <cell r="A19471">
            <v>19468</v>
          </cell>
          <cell r="B19471" t="str">
            <v>LV4</v>
          </cell>
          <cell r="E19471" t="str">
            <v>Телефон PANASONIC KX TS 2361</v>
          </cell>
          <cell r="F19471" t="str">
            <v>Телефон PANASONIC KX TS 2361</v>
          </cell>
          <cell r="G19471">
            <v>38064</v>
          </cell>
          <cell r="H19471">
            <v>117.18</v>
          </cell>
          <cell r="I19471" t="str">
            <v>0</v>
          </cell>
          <cell r="J19471" t="str">
            <v>Гоголівське відділення</v>
          </cell>
          <cell r="K19471" t="str">
            <v>Задовільний</v>
          </cell>
          <cell r="M19471">
            <v>67</v>
          </cell>
        </row>
        <row r="19472">
          <cell r="A19472">
            <v>19469</v>
          </cell>
          <cell r="B19472" t="str">
            <v>LV5</v>
          </cell>
          <cell r="E19472" t="str">
            <v>Телефон PANASONIC KX TS 2361</v>
          </cell>
          <cell r="F19472" t="str">
            <v>Телефон PANASONIC KX TS 2361</v>
          </cell>
          <cell r="G19472">
            <v>38064</v>
          </cell>
          <cell r="H19472">
            <v>117.18</v>
          </cell>
          <cell r="I19472" t="str">
            <v>0</v>
          </cell>
          <cell r="J19472" t="str">
            <v xml:space="preserve"> м.Київ, вул. Магнітогорська,1Д (склад)</v>
          </cell>
          <cell r="K19472" t="str">
            <v>б/у</v>
          </cell>
          <cell r="M19472">
            <v>67</v>
          </cell>
        </row>
        <row r="19473">
          <cell r="A19473">
            <v>19470</v>
          </cell>
          <cell r="B19473" t="str">
            <v>LV9</v>
          </cell>
          <cell r="E19473" t="str">
            <v>Телефон PANASONIC KX TS 2361</v>
          </cell>
          <cell r="F19473" t="str">
            <v>Телефон PANASONIC KX TS 2361</v>
          </cell>
          <cell r="G19473">
            <v>38064</v>
          </cell>
          <cell r="H19473">
            <v>117.18</v>
          </cell>
          <cell r="I19473" t="str">
            <v>0</v>
          </cell>
          <cell r="J19473" t="str">
            <v>Вінницьке РВ</v>
          </cell>
          <cell r="K19473" t="str">
            <v>Задовільний</v>
          </cell>
          <cell r="M19473">
            <v>67</v>
          </cell>
        </row>
        <row r="19474">
          <cell r="A19474">
            <v>19471</v>
          </cell>
          <cell r="B19474" t="str">
            <v>LV10</v>
          </cell>
          <cell r="E19474" t="str">
            <v>Телефон PANASONIC KX TS 2361</v>
          </cell>
          <cell r="F19474" t="str">
            <v>Телефон PANASONIC KX TS 2361</v>
          </cell>
          <cell r="G19474">
            <v>38064</v>
          </cell>
          <cell r="H19474">
            <v>117.18</v>
          </cell>
          <cell r="I19474" t="str">
            <v>0</v>
          </cell>
          <cell r="J19474" t="str">
            <v>Гоголівське відділення</v>
          </cell>
          <cell r="M19474">
            <v>67</v>
          </cell>
        </row>
        <row r="19475">
          <cell r="A19475">
            <v>19472</v>
          </cell>
          <cell r="B19475" t="str">
            <v>LV12</v>
          </cell>
          <cell r="E19475" t="str">
            <v>Телефон PANASONIC KX TS 2361</v>
          </cell>
          <cell r="F19475" t="str">
            <v>Телефон PANASONIC KX TS 2361</v>
          </cell>
          <cell r="G19475">
            <v>38064</v>
          </cell>
          <cell r="H19475">
            <v>117.18</v>
          </cell>
          <cell r="I19475" t="str">
            <v>0</v>
          </cell>
          <cell r="J19475" t="str">
            <v>Вінницьке РВ</v>
          </cell>
          <cell r="K19475" t="str">
            <v>Задовільний</v>
          </cell>
          <cell r="M19475">
            <v>67</v>
          </cell>
        </row>
        <row r="19476">
          <cell r="A19476">
            <v>19473</v>
          </cell>
          <cell r="B19476" t="str">
            <v>LV14</v>
          </cell>
          <cell r="E19476" t="str">
            <v>Телефон PANASONIC KX TS 2361</v>
          </cell>
          <cell r="F19476" t="str">
            <v>Телефон PANASONIC KX TS 2361</v>
          </cell>
          <cell r="G19476">
            <v>38064</v>
          </cell>
          <cell r="H19476">
            <v>117.18</v>
          </cell>
          <cell r="I19476" t="str">
            <v>0</v>
          </cell>
          <cell r="J19476" t="str">
            <v>Вінницьке РВ</v>
          </cell>
          <cell r="K19476" t="str">
            <v>б/у</v>
          </cell>
          <cell r="M19476">
            <v>67</v>
          </cell>
        </row>
        <row r="19477">
          <cell r="A19477">
            <v>19474</v>
          </cell>
          <cell r="B19477" t="str">
            <v>LV16</v>
          </cell>
          <cell r="E19477" t="str">
            <v>Телефон PANASONIC KX TS 2361</v>
          </cell>
          <cell r="F19477" t="str">
            <v>Телефон PANASONIC KX TS 2361</v>
          </cell>
          <cell r="G19477">
            <v>38064</v>
          </cell>
          <cell r="H19477">
            <v>117.18</v>
          </cell>
          <cell r="I19477" t="str">
            <v>0</v>
          </cell>
          <cell r="J19477" t="str">
            <v>м. Київ, вул.Кирилівська,82 (склад)</v>
          </cell>
          <cell r="K19477" t="str">
            <v>б/у</v>
          </cell>
          <cell r="M19477">
            <v>67</v>
          </cell>
        </row>
        <row r="19478">
          <cell r="A19478">
            <v>19475</v>
          </cell>
          <cell r="B19478" t="str">
            <v>LV17</v>
          </cell>
          <cell r="E19478" t="str">
            <v>Телефон PANASONIC KX TS 2361</v>
          </cell>
          <cell r="F19478" t="str">
            <v>Телефон PANASONIC KX TS 2361</v>
          </cell>
          <cell r="G19478">
            <v>38064</v>
          </cell>
          <cell r="H19478">
            <v>117.18</v>
          </cell>
          <cell r="I19478" t="str">
            <v>0</v>
          </cell>
          <cell r="J19478" t="str">
            <v xml:space="preserve"> м.Київ, вул. Магнітогорська,1Д (склад)</v>
          </cell>
          <cell r="K19478" t="str">
            <v>Задовільний</v>
          </cell>
          <cell r="M19478">
            <v>67</v>
          </cell>
        </row>
        <row r="19479">
          <cell r="A19479">
            <v>19476</v>
          </cell>
          <cell r="B19479" t="str">
            <v>LV18</v>
          </cell>
          <cell r="E19479" t="str">
            <v>Телефон PANASONIC KX TS 2361</v>
          </cell>
          <cell r="F19479" t="str">
            <v>Телефон PANASONIC KX TS 2361</v>
          </cell>
          <cell r="G19479">
            <v>38064</v>
          </cell>
          <cell r="H19479">
            <v>117.18</v>
          </cell>
          <cell r="I19479" t="str">
            <v>0</v>
          </cell>
          <cell r="J19479" t="str">
            <v>Вінницьке РВ</v>
          </cell>
          <cell r="K19479" t="str">
            <v>б/у</v>
          </cell>
          <cell r="M19479">
            <v>67</v>
          </cell>
        </row>
        <row r="19480">
          <cell r="A19480">
            <v>19477</v>
          </cell>
          <cell r="B19480" t="str">
            <v>LV21</v>
          </cell>
          <cell r="E19480" t="str">
            <v>Телефон PANASONIC KX TS 2361</v>
          </cell>
          <cell r="F19480" t="str">
            <v>Телефон PANASONIC KX TS 2361</v>
          </cell>
          <cell r="G19480">
            <v>38064</v>
          </cell>
          <cell r="H19480">
            <v>117.18</v>
          </cell>
          <cell r="I19480" t="str">
            <v>0</v>
          </cell>
          <cell r="J19480" t="str">
            <v>Вінницьке РВ</v>
          </cell>
          <cell r="K19480" t="str">
            <v>Задовільний</v>
          </cell>
          <cell r="M19480">
            <v>67</v>
          </cell>
        </row>
        <row r="19481">
          <cell r="A19481">
            <v>19478</v>
          </cell>
          <cell r="B19481" t="str">
            <v>PL45000093</v>
          </cell>
          <cell r="E19481" t="str">
            <v>Телефон Panasonic KX -TS 2361</v>
          </cell>
          <cell r="F19481" t="str">
            <v>Телефон Panasonic KX -TS 2361</v>
          </cell>
          <cell r="G19481">
            <v>40344</v>
          </cell>
          <cell r="H19481">
            <v>115.2</v>
          </cell>
          <cell r="I19481" t="str">
            <v>0</v>
          </cell>
          <cell r="J19481" t="str">
            <v>Вінницьке РВ</v>
          </cell>
          <cell r="K19481" t="str">
            <v>Задовільний</v>
          </cell>
          <cell r="M19481">
            <v>33</v>
          </cell>
        </row>
        <row r="19482">
          <cell r="A19482">
            <v>19479</v>
          </cell>
          <cell r="B19482" t="str">
            <v>KR214/1</v>
          </cell>
          <cell r="E19482" t="str">
            <v>Телефон Panasonic KX_TS 2361</v>
          </cell>
          <cell r="F19482" t="str">
            <v>Телефон Panasonic KX_TS 2361</v>
          </cell>
          <cell r="G19482">
            <v>38868</v>
          </cell>
          <cell r="H19482">
            <v>115.2</v>
          </cell>
          <cell r="I19482" t="str">
            <v>0</v>
          </cell>
          <cell r="J19482" t="str">
            <v>Вінницьке РВ</v>
          </cell>
          <cell r="K19482" t="str">
            <v>Задовільний</v>
          </cell>
          <cell r="M19482">
            <v>67</v>
          </cell>
        </row>
        <row r="19483">
          <cell r="A19483">
            <v>19480</v>
          </cell>
          <cell r="B19483" t="str">
            <v>IF960</v>
          </cell>
          <cell r="E19483" t="str">
            <v>телефон Panasonic KX-2350</v>
          </cell>
          <cell r="F19483" t="str">
            <v>телефон Panasonic KX-2350</v>
          </cell>
          <cell r="G19483">
            <v>38818</v>
          </cell>
          <cell r="H19483">
            <v>65</v>
          </cell>
          <cell r="I19483" t="str">
            <v>0</v>
          </cell>
          <cell r="J19483" t="str">
            <v>Вінницьке РВ</v>
          </cell>
          <cell r="M19483">
            <v>33</v>
          </cell>
        </row>
        <row r="19484">
          <cell r="A19484">
            <v>19481</v>
          </cell>
          <cell r="B19484" t="str">
            <v>IF961</v>
          </cell>
          <cell r="E19484" t="str">
            <v>телефон Panasonic KX-2350</v>
          </cell>
          <cell r="F19484" t="str">
            <v>телефон Panasonic KX-2350</v>
          </cell>
          <cell r="G19484">
            <v>38818</v>
          </cell>
          <cell r="H19484">
            <v>65</v>
          </cell>
          <cell r="I19484" t="str">
            <v>0</v>
          </cell>
          <cell r="J19484" t="str">
            <v>Вінницьке РВ</v>
          </cell>
          <cell r="K19484" t="str">
            <v>Задовільний</v>
          </cell>
          <cell r="M19484">
            <v>33</v>
          </cell>
        </row>
        <row r="19485">
          <cell r="A19485">
            <v>19482</v>
          </cell>
          <cell r="B19485" t="str">
            <v>IF962</v>
          </cell>
          <cell r="E19485" t="str">
            <v>телефон Panasonic KX-2350</v>
          </cell>
          <cell r="F19485" t="str">
            <v>телефон Panasonic KX-2350</v>
          </cell>
          <cell r="G19485">
            <v>38818</v>
          </cell>
          <cell r="H19485">
            <v>65</v>
          </cell>
          <cell r="I19485" t="str">
            <v>0</v>
          </cell>
          <cell r="J19485" t="str">
            <v xml:space="preserve"> м.Київ, вул. Магнітогорська,1Д (склад)</v>
          </cell>
          <cell r="K19485" t="str">
            <v>б/у</v>
          </cell>
          <cell r="M19485">
            <v>33</v>
          </cell>
        </row>
        <row r="19486">
          <cell r="A19486">
            <v>19483</v>
          </cell>
          <cell r="B19486" t="str">
            <v>KRF4253</v>
          </cell>
          <cell r="E19486" t="str">
            <v>Крiсло Юпiтер С-38</v>
          </cell>
          <cell r="F19486" t="str">
            <v>Крiсло Юпiтер С-38</v>
          </cell>
          <cell r="G19486">
            <v>37356</v>
          </cell>
          <cell r="H19486">
            <v>180</v>
          </cell>
          <cell r="I19486" t="str">
            <v>0</v>
          </cell>
          <cell r="J19486" t="str">
            <v>м. Київ, вул. Хохлових №8, частана корпусу №4  (склад)</v>
          </cell>
          <cell r="K19486" t="str">
            <v>Задовільний</v>
          </cell>
          <cell r="M19486">
            <v>140</v>
          </cell>
        </row>
        <row r="19487">
          <cell r="A19487">
            <v>19484</v>
          </cell>
          <cell r="B19487" t="str">
            <v>KRF4254</v>
          </cell>
          <cell r="E19487" t="str">
            <v>Крiсло Юпiтер С-38</v>
          </cell>
          <cell r="F19487" t="str">
            <v>Крiсло Юпiтер С-38</v>
          </cell>
          <cell r="G19487">
            <v>37356</v>
          </cell>
          <cell r="H19487">
            <v>180</v>
          </cell>
          <cell r="I19487" t="str">
            <v>0</v>
          </cell>
          <cell r="J19487" t="str">
            <v>Бершадське відділення</v>
          </cell>
          <cell r="K19487" t="str">
            <v>Задовільний</v>
          </cell>
          <cell r="M19487">
            <v>140</v>
          </cell>
        </row>
        <row r="19488">
          <cell r="A19488">
            <v>19485</v>
          </cell>
          <cell r="B19488" t="str">
            <v>KRF4260</v>
          </cell>
          <cell r="E19488" t="str">
            <v>Крiсло Юпiтер С-38</v>
          </cell>
          <cell r="F19488" t="str">
            <v>Крiсло Юпiтер С-38</v>
          </cell>
          <cell r="G19488">
            <v>37356</v>
          </cell>
          <cell r="H19488">
            <v>180</v>
          </cell>
          <cell r="I19488" t="str">
            <v>0</v>
          </cell>
          <cell r="J19488" t="str">
            <v xml:space="preserve"> м.Київ, вул. Магнітогорська,1Д (склад)</v>
          </cell>
          <cell r="K19488" t="str">
            <v>Задовільний</v>
          </cell>
          <cell r="M19488">
            <v>140</v>
          </cell>
        </row>
        <row r="19489">
          <cell r="A19489">
            <v>19486</v>
          </cell>
          <cell r="B19489" t="str">
            <v>IF963</v>
          </cell>
          <cell r="E19489" t="str">
            <v>телефон Panasonic KX-2350</v>
          </cell>
          <cell r="F19489" t="str">
            <v>телефон Panasonic KX-2350</v>
          </cell>
          <cell r="G19489">
            <v>38818</v>
          </cell>
          <cell r="H19489">
            <v>65</v>
          </cell>
          <cell r="I19489" t="str">
            <v>0</v>
          </cell>
          <cell r="J19489" t="str">
            <v xml:space="preserve"> м.Київ, вул. Магнітогорська,1Д (склад)</v>
          </cell>
          <cell r="K19489" t="str">
            <v>Задовільний</v>
          </cell>
          <cell r="M19489">
            <v>33</v>
          </cell>
        </row>
        <row r="19490">
          <cell r="A19490">
            <v>19487</v>
          </cell>
          <cell r="B19490" t="str">
            <v>TR620</v>
          </cell>
          <cell r="E19490" t="str">
            <v>Телефон Panasonic KX-2361</v>
          </cell>
          <cell r="F19490" t="str">
            <v>Телефон Panasonic KX-2361</v>
          </cell>
          <cell r="G19490">
            <v>37399</v>
          </cell>
          <cell r="H19490">
            <v>105.6</v>
          </cell>
          <cell r="I19490" t="str">
            <v>0</v>
          </cell>
          <cell r="J19490" t="str">
            <v>м. Київ, вул. Хохлових №8, частана корпусу №4  (склад)</v>
          </cell>
          <cell r="K19490" t="str">
            <v>Задовільний</v>
          </cell>
          <cell r="M19490">
            <v>67</v>
          </cell>
        </row>
        <row r="19491">
          <cell r="A19491">
            <v>19488</v>
          </cell>
          <cell r="B19491" t="str">
            <v>3649-1</v>
          </cell>
          <cell r="E19491" t="str">
            <v>Телефон Panasonic KX-2361</v>
          </cell>
          <cell r="F19491" t="str">
            <v>Телефон Panasonic KX-2361</v>
          </cell>
          <cell r="G19491">
            <v>38489</v>
          </cell>
          <cell r="H19491">
            <v>99.6</v>
          </cell>
          <cell r="I19491" t="str">
            <v>0</v>
          </cell>
          <cell r="J19491" t="str">
            <v>Вишенське відділення</v>
          </cell>
          <cell r="K19491" t="str">
            <v>Задовільний</v>
          </cell>
          <cell r="M19491">
            <v>7</v>
          </cell>
        </row>
        <row r="19492">
          <cell r="A19492">
            <v>19489</v>
          </cell>
          <cell r="B19492" t="str">
            <v>3650-1</v>
          </cell>
          <cell r="E19492" t="str">
            <v>Телефон Panasonic KX-2361</v>
          </cell>
          <cell r="F19492" t="str">
            <v>Телефон Panasonic KX-2361</v>
          </cell>
          <cell r="G19492">
            <v>38489</v>
          </cell>
          <cell r="H19492">
            <v>99.6</v>
          </cell>
          <cell r="I19492" t="str">
            <v>0</v>
          </cell>
          <cell r="J19492" t="str">
            <v>Замостянське відділення</v>
          </cell>
          <cell r="K19492" t="str">
            <v>Задовільний</v>
          </cell>
          <cell r="M19492">
            <v>7</v>
          </cell>
        </row>
        <row r="19493">
          <cell r="A19493">
            <v>19490</v>
          </cell>
          <cell r="B19493" t="str">
            <v>3653-1</v>
          </cell>
          <cell r="E19493" t="str">
            <v>Телефон Panasonic KX-2361</v>
          </cell>
          <cell r="F19493" t="str">
            <v>Телефон Panasonic KX-2361</v>
          </cell>
          <cell r="G19493">
            <v>38489</v>
          </cell>
          <cell r="H19493">
            <v>99.6</v>
          </cell>
          <cell r="I19493" t="str">
            <v>0</v>
          </cell>
          <cell r="J19493" t="str">
            <v>Новоподільське відділення</v>
          </cell>
          <cell r="K19493" t="str">
            <v>Задовільний</v>
          </cell>
          <cell r="M19493">
            <v>7</v>
          </cell>
        </row>
        <row r="19494">
          <cell r="A19494">
            <v>19491</v>
          </cell>
          <cell r="B19494" t="str">
            <v>3654-1</v>
          </cell>
          <cell r="E19494" t="str">
            <v>Телефон Panasonic KX-2361</v>
          </cell>
          <cell r="F19494" t="str">
            <v>Телефон Panasonic KX-2361</v>
          </cell>
          <cell r="G19494">
            <v>38489</v>
          </cell>
          <cell r="H19494">
            <v>99.6</v>
          </cell>
          <cell r="I19494" t="str">
            <v>0</v>
          </cell>
          <cell r="J19494" t="str">
            <v>Келецьке відділення</v>
          </cell>
          <cell r="K19494" t="str">
            <v>б/у</v>
          </cell>
          <cell r="M19494">
            <v>7</v>
          </cell>
        </row>
        <row r="19495">
          <cell r="A19495">
            <v>19492</v>
          </cell>
          <cell r="B19495" t="str">
            <v>3655-1</v>
          </cell>
          <cell r="E19495" t="str">
            <v>Телефон Panasonic KX-2361</v>
          </cell>
          <cell r="F19495" t="str">
            <v>Телефон Panasonic KX-2361</v>
          </cell>
          <cell r="G19495">
            <v>38489</v>
          </cell>
          <cell r="H19495">
            <v>99.6</v>
          </cell>
          <cell r="I19495" t="str">
            <v>0</v>
          </cell>
          <cell r="J19495" t="str">
            <v>Південнобузьке відділення</v>
          </cell>
          <cell r="K19495" t="str">
            <v>Задовільний</v>
          </cell>
          <cell r="M19495">
            <v>7</v>
          </cell>
        </row>
        <row r="19496">
          <cell r="A19496">
            <v>19493</v>
          </cell>
          <cell r="B19496" t="str">
            <v>KRF4299</v>
          </cell>
          <cell r="E19496" t="str">
            <v>Калькулятор Citizen 350</v>
          </cell>
          <cell r="F19496" t="str">
            <v>Калькулятор Citizen 350</v>
          </cell>
          <cell r="G19496">
            <v>37356</v>
          </cell>
          <cell r="H19496">
            <v>409.2</v>
          </cell>
          <cell r="I19496" t="str">
            <v>0</v>
          </cell>
          <cell r="J19496" t="str">
            <v>Вінницьке РВ</v>
          </cell>
          <cell r="K19496" t="str">
            <v>Задовільний</v>
          </cell>
          <cell r="M19496">
            <v>32</v>
          </cell>
        </row>
        <row r="19497">
          <cell r="A19497">
            <v>19494</v>
          </cell>
          <cell r="B19497" t="str">
            <v>KRF4300</v>
          </cell>
          <cell r="E19497" t="str">
            <v>Калькулятор Citizen 350</v>
          </cell>
          <cell r="F19497" t="str">
            <v>Калькулятор Citizen 350</v>
          </cell>
          <cell r="G19497">
            <v>37356</v>
          </cell>
          <cell r="H19497">
            <v>409.2</v>
          </cell>
          <cell r="I19497" t="str">
            <v>0</v>
          </cell>
          <cell r="J19497" t="str">
            <v>м. Київ, вул.Кирилівська,82 (склад)</v>
          </cell>
          <cell r="K19497" t="str">
            <v>б/у</v>
          </cell>
          <cell r="M19497">
            <v>32</v>
          </cell>
        </row>
        <row r="19498">
          <cell r="A19498">
            <v>19495</v>
          </cell>
          <cell r="B19498" t="str">
            <v>KRF4301</v>
          </cell>
          <cell r="E19498" t="str">
            <v>Калькулятор Citizen 350</v>
          </cell>
          <cell r="F19498" t="str">
            <v>Калькулятор Citizen 350</v>
          </cell>
          <cell r="G19498">
            <v>37356</v>
          </cell>
          <cell r="H19498">
            <v>409.2</v>
          </cell>
          <cell r="I19498" t="str">
            <v>0</v>
          </cell>
          <cell r="J19498" t="str">
            <v>м. Київ, вул.Кирилівська,82 (склад)</v>
          </cell>
          <cell r="K19498" t="str">
            <v>Задовільний</v>
          </cell>
          <cell r="M19498">
            <v>32</v>
          </cell>
        </row>
        <row r="19499">
          <cell r="A19499">
            <v>19496</v>
          </cell>
          <cell r="B19499" t="str">
            <v>3656-1</v>
          </cell>
          <cell r="E19499" t="str">
            <v>Телефон Panasonic KX-2361</v>
          </cell>
          <cell r="F19499" t="str">
            <v>Телефон Panasonic KX-2361</v>
          </cell>
          <cell r="G19499">
            <v>38489</v>
          </cell>
          <cell r="H19499">
            <v>99.6</v>
          </cell>
          <cell r="I19499" t="str">
            <v>0</v>
          </cell>
          <cell r="J19499" t="str">
            <v>м. Київ, вул.Кирилівська,82 (склад)</v>
          </cell>
          <cell r="K19499" t="str">
            <v>Задовільний</v>
          </cell>
          <cell r="M19499">
            <v>7</v>
          </cell>
        </row>
        <row r="19500">
          <cell r="A19500">
            <v>19497</v>
          </cell>
          <cell r="B19500" t="str">
            <v>3657-1</v>
          </cell>
          <cell r="E19500" t="str">
            <v>Телефон Panasonic KX-2361</v>
          </cell>
          <cell r="F19500" t="str">
            <v>Телефон Panasonic KX-2361</v>
          </cell>
          <cell r="G19500">
            <v>38489</v>
          </cell>
          <cell r="H19500">
            <v>99.6</v>
          </cell>
          <cell r="I19500" t="str">
            <v>0</v>
          </cell>
          <cell r="J19500" t="str">
            <v>м. Київ, вул.Кирилівська,82 (склад)</v>
          </cell>
          <cell r="K19500" t="str">
            <v>Задовільний</v>
          </cell>
          <cell r="M19500">
            <v>7</v>
          </cell>
        </row>
        <row r="19501">
          <cell r="A19501">
            <v>19498</v>
          </cell>
          <cell r="B19501" t="str">
            <v>4099-1</v>
          </cell>
          <cell r="E19501" t="str">
            <v>Телефон Panasonic KX-2361</v>
          </cell>
          <cell r="F19501" t="str">
            <v>Телефон Panasonic KX-2361</v>
          </cell>
          <cell r="G19501">
            <v>38590</v>
          </cell>
          <cell r="H19501">
            <v>114.9</v>
          </cell>
          <cell r="I19501" t="str">
            <v>0</v>
          </cell>
          <cell r="J19501" t="str">
            <v>Вінницьке РВ</v>
          </cell>
          <cell r="K19501" t="str">
            <v>Задовільний</v>
          </cell>
          <cell r="M19501">
            <v>14</v>
          </cell>
        </row>
        <row r="19502">
          <cell r="A19502">
            <v>19499</v>
          </cell>
          <cell r="B19502" t="str">
            <v>4100-1</v>
          </cell>
          <cell r="E19502" t="str">
            <v>Телефон Panasonic KX-2361</v>
          </cell>
          <cell r="F19502" t="str">
            <v>Телефон Panasonic KX-2361</v>
          </cell>
          <cell r="G19502">
            <v>38590</v>
          </cell>
          <cell r="H19502">
            <v>114.9</v>
          </cell>
          <cell r="I19502" t="str">
            <v>0</v>
          </cell>
          <cell r="J19502" t="str">
            <v xml:space="preserve"> м.Київ, вул. Магнітогорська,1Д (склад)</v>
          </cell>
          <cell r="K19502" t="str">
            <v>Задовільний</v>
          </cell>
          <cell r="M19502">
            <v>14</v>
          </cell>
        </row>
        <row r="19503">
          <cell r="A19503">
            <v>19500</v>
          </cell>
          <cell r="B19503" t="str">
            <v>4103-1</v>
          </cell>
          <cell r="E19503" t="str">
            <v>Телефон Panasonic KX-2361</v>
          </cell>
          <cell r="F19503" t="str">
            <v>Телефон Panasonic KX-2361</v>
          </cell>
          <cell r="G19503">
            <v>38590</v>
          </cell>
          <cell r="H19503">
            <v>114.9</v>
          </cell>
          <cell r="I19503" t="str">
            <v>0</v>
          </cell>
          <cell r="J19503" t="str">
            <v>Вінницьке РВ</v>
          </cell>
          <cell r="K19503" t="str">
            <v>Задовільний</v>
          </cell>
          <cell r="M19503">
            <v>14</v>
          </cell>
        </row>
        <row r="19504">
          <cell r="A19504">
            <v>19501</v>
          </cell>
          <cell r="B19504" t="str">
            <v>TR1123</v>
          </cell>
          <cell r="E19504" t="str">
            <v>Телефон Panasonic KX-2361</v>
          </cell>
          <cell r="F19504" t="str">
            <v>Телефон Panasonic KX-2361</v>
          </cell>
          <cell r="G19504">
            <v>37399</v>
          </cell>
          <cell r="H19504">
            <v>109.2</v>
          </cell>
          <cell r="I19504" t="str">
            <v>0</v>
          </cell>
          <cell r="J19504" t="str">
            <v>Гоголівське відділення</v>
          </cell>
          <cell r="K19504" t="str">
            <v>Задовільний</v>
          </cell>
          <cell r="M19504">
            <v>67</v>
          </cell>
        </row>
        <row r="19505">
          <cell r="A19505">
            <v>19502</v>
          </cell>
          <cell r="B19505" t="str">
            <v>KRF7709</v>
          </cell>
          <cell r="E19505" t="str">
            <v>Телефон PANASONIC KX-2361</v>
          </cell>
          <cell r="F19505" t="str">
            <v>Телефон PANASONIC KX-2361</v>
          </cell>
          <cell r="G19505">
            <v>37356</v>
          </cell>
          <cell r="H19505">
            <v>114.9</v>
          </cell>
          <cell r="I19505" t="str">
            <v>0</v>
          </cell>
          <cell r="J19505" t="str">
            <v xml:space="preserve"> м.Київ, вул. Магнітогорська,1Д (склад)</v>
          </cell>
          <cell r="K19505" t="str">
            <v>Задовільний</v>
          </cell>
          <cell r="M19505">
            <v>33</v>
          </cell>
        </row>
        <row r="19506">
          <cell r="A19506">
            <v>19503</v>
          </cell>
          <cell r="B19506" t="str">
            <v>TR594</v>
          </cell>
          <cell r="E19506" t="str">
            <v>Телефон Panasonic KX-2365</v>
          </cell>
          <cell r="F19506" t="str">
            <v>Телефон Panasonic KX-2365</v>
          </cell>
          <cell r="G19506">
            <v>37399</v>
          </cell>
          <cell r="H19506">
            <v>206.4</v>
          </cell>
          <cell r="I19506" t="str">
            <v>0</v>
          </cell>
          <cell r="J19506" t="str">
            <v xml:space="preserve"> м.Київ, вул. Магнітогорська,1Д (склад)</v>
          </cell>
          <cell r="K19506" t="str">
            <v>Задовільний</v>
          </cell>
          <cell r="M19506">
            <v>100</v>
          </cell>
        </row>
        <row r="19507">
          <cell r="A19507">
            <v>19504</v>
          </cell>
          <cell r="B19507" t="str">
            <v>IF1100</v>
          </cell>
          <cell r="E19507" t="str">
            <v>телефон Panasonic KX-2365</v>
          </cell>
          <cell r="F19507" t="str">
            <v>телефон Panasonic KX-2365</v>
          </cell>
          <cell r="G19507">
            <v>38818</v>
          </cell>
          <cell r="H19507">
            <v>65</v>
          </cell>
          <cell r="I19507" t="str">
            <v>0</v>
          </cell>
          <cell r="J19507" t="str">
            <v xml:space="preserve"> м.Київ, вул. Магнітогорська,1Д (склад)</v>
          </cell>
          <cell r="K19507" t="str">
            <v>Задовільний</v>
          </cell>
          <cell r="M19507">
            <v>33</v>
          </cell>
        </row>
        <row r="19508">
          <cell r="A19508">
            <v>19505</v>
          </cell>
          <cell r="B19508" t="str">
            <v>Z303.</v>
          </cell>
          <cell r="E19508" t="str">
            <v>Телефон Panasonic KX-A142</v>
          </cell>
          <cell r="F19508" t="str">
            <v>Телефон Panasonic KX-A142</v>
          </cell>
          <cell r="G19508">
            <v>36675</v>
          </cell>
          <cell r="H19508">
            <v>160.97999999999999</v>
          </cell>
          <cell r="I19508" t="str">
            <v>0</v>
          </cell>
          <cell r="J19508" t="str">
            <v>Вінницьке РВ</v>
          </cell>
          <cell r="K19508" t="str">
            <v>Задовільний</v>
          </cell>
          <cell r="M19508">
            <v>33</v>
          </cell>
        </row>
        <row r="19509">
          <cell r="A19509">
            <v>19506</v>
          </cell>
          <cell r="B19509" t="str">
            <v>Z306.</v>
          </cell>
          <cell r="E19509" t="str">
            <v>Телефон Panasonic KX-A142</v>
          </cell>
          <cell r="F19509" t="str">
            <v>Телефон Panasonic KX-A142</v>
          </cell>
          <cell r="G19509">
            <v>36675</v>
          </cell>
          <cell r="H19509">
            <v>160.97999999999999</v>
          </cell>
          <cell r="I19509" t="str">
            <v>0</v>
          </cell>
          <cell r="J19509" t="str">
            <v>Вінницьке РВ</v>
          </cell>
          <cell r="K19509" t="str">
            <v>Задовільний</v>
          </cell>
          <cell r="M19509">
            <v>33</v>
          </cell>
        </row>
        <row r="19510">
          <cell r="A19510">
            <v>19507</v>
          </cell>
          <cell r="B19510" t="str">
            <v>KRF2527</v>
          </cell>
          <cell r="E19510" t="str">
            <v>Телефон Panasonic KX-FP343 RUW</v>
          </cell>
          <cell r="F19510" t="str">
            <v>Телефон Panasonic KX-FP343 RUW</v>
          </cell>
          <cell r="G19510">
            <v>37356</v>
          </cell>
          <cell r="H19510">
            <v>826.5</v>
          </cell>
          <cell r="I19510" t="str">
            <v>0</v>
          </cell>
          <cell r="J19510" t="str">
            <v>Вінницьке РВ</v>
          </cell>
          <cell r="K19510" t="str">
            <v>Задовільний</v>
          </cell>
          <cell r="M19510">
            <v>67</v>
          </cell>
        </row>
        <row r="19511">
          <cell r="A19511">
            <v>19508</v>
          </cell>
          <cell r="B19511" t="str">
            <v>6361-1</v>
          </cell>
          <cell r="E19511" t="str">
            <v>Телефон Panasonic KX-FT904</v>
          </cell>
          <cell r="F19511" t="str">
            <v>Телефон Panasonic KX-FT904</v>
          </cell>
          <cell r="G19511">
            <v>38929</v>
          </cell>
          <cell r="H19511">
            <v>737</v>
          </cell>
          <cell r="I19511" t="str">
            <v>0</v>
          </cell>
          <cell r="J19511" t="str">
            <v>Вінницьке РВ</v>
          </cell>
          <cell r="K19511" t="str">
            <v>Задовільний</v>
          </cell>
          <cell r="M19511">
            <v>29</v>
          </cell>
        </row>
        <row r="19512">
          <cell r="A19512">
            <v>19509</v>
          </cell>
          <cell r="B19512" t="str">
            <v>СN148-м</v>
          </cell>
          <cell r="E19512" t="str">
            <v>Телефон Panasonic KX-T2361</v>
          </cell>
          <cell r="F19512" t="str">
            <v>Телефон Panasonic KX-T2361</v>
          </cell>
          <cell r="G19512">
            <v>39409</v>
          </cell>
          <cell r="H19512">
            <v>109.72</v>
          </cell>
          <cell r="I19512" t="str">
            <v>0</v>
          </cell>
          <cell r="J19512" t="str">
            <v>Вінницьке РВ</v>
          </cell>
          <cell r="K19512" t="str">
            <v>Задовільний</v>
          </cell>
          <cell r="M19512">
            <v>33</v>
          </cell>
        </row>
        <row r="19513">
          <cell r="A19513">
            <v>19510</v>
          </cell>
          <cell r="B19513" t="str">
            <v>СN149-м</v>
          </cell>
          <cell r="E19513" t="str">
            <v>Телефон Panasonic KX-T2361</v>
          </cell>
          <cell r="F19513" t="str">
            <v>Телефон Panasonic KX-T2361</v>
          </cell>
          <cell r="G19513">
            <v>39409</v>
          </cell>
          <cell r="H19513">
            <v>109.72</v>
          </cell>
          <cell r="I19513" t="str">
            <v>0</v>
          </cell>
          <cell r="J19513" t="str">
            <v xml:space="preserve"> м.Київ, вул. Магнітогорська,1Д (склад)</v>
          </cell>
          <cell r="K19513" t="str">
            <v>Задовільний</v>
          </cell>
          <cell r="M19513">
            <v>33</v>
          </cell>
        </row>
        <row r="19514">
          <cell r="A19514">
            <v>19511</v>
          </cell>
          <cell r="B19514" t="str">
            <v>KRF1456</v>
          </cell>
          <cell r="E19514" t="str">
            <v>Телефон Panasonic KX-T2365B</v>
          </cell>
          <cell r="F19514" t="str">
            <v>Телефон Panasonic KX-T2365B</v>
          </cell>
          <cell r="G19514">
            <v>37356</v>
          </cell>
          <cell r="H19514">
            <v>223.98</v>
          </cell>
          <cell r="I19514" t="str">
            <v>0</v>
          </cell>
          <cell r="J19514" t="str">
            <v xml:space="preserve"> м.Київ, вул. Магнітогорська,1Д (склад)</v>
          </cell>
          <cell r="K19514" t="str">
            <v>Задовільний</v>
          </cell>
          <cell r="M19514">
            <v>50</v>
          </cell>
        </row>
        <row r="19515">
          <cell r="A19515">
            <v>19512</v>
          </cell>
          <cell r="B19515" t="str">
            <v>SUM410-1</v>
          </cell>
          <cell r="E19515" t="str">
            <v>Телефон Panasonic KX-T7730 системний</v>
          </cell>
          <cell r="F19515" t="str">
            <v>Телефон Panasonic KX-T7730 системний</v>
          </cell>
          <cell r="G19515">
            <v>38805</v>
          </cell>
          <cell r="H19515">
            <v>450</v>
          </cell>
          <cell r="I19515" t="str">
            <v>0</v>
          </cell>
          <cell r="J19515" t="str">
            <v>Келецьке відділення</v>
          </cell>
          <cell r="K19515" t="str">
            <v>б/у</v>
          </cell>
          <cell r="M19515">
            <v>133</v>
          </cell>
        </row>
        <row r="19516">
          <cell r="A19516">
            <v>19513</v>
          </cell>
          <cell r="B19516" t="str">
            <v>KRF4358</v>
          </cell>
          <cell r="E19516" t="str">
            <v>Крiсло "Престиж GTP C-38"</v>
          </cell>
          <cell r="F19516" t="str">
            <v>Крiсло "Престиж GTP C-38"</v>
          </cell>
          <cell r="G19516">
            <v>37356</v>
          </cell>
          <cell r="H19516">
            <v>175</v>
          </cell>
          <cell r="I19516" t="str">
            <v>0</v>
          </cell>
          <cell r="J19516" t="str">
            <v xml:space="preserve"> м.Київ, вул. Магнітогорська,1Д (склад)</v>
          </cell>
          <cell r="K19516" t="str">
            <v>б/у</v>
          </cell>
          <cell r="M19516">
            <v>140</v>
          </cell>
        </row>
        <row r="19517">
          <cell r="A19517">
            <v>19514</v>
          </cell>
          <cell r="B19517" t="str">
            <v>KRF4359</v>
          </cell>
          <cell r="E19517" t="str">
            <v>Крiсло "Престиж GTP C-38"</v>
          </cell>
          <cell r="F19517" t="str">
            <v>Крiсло "Престиж GTP C-38"</v>
          </cell>
          <cell r="G19517">
            <v>37356</v>
          </cell>
          <cell r="H19517">
            <v>175</v>
          </cell>
          <cell r="I19517" t="str">
            <v>0</v>
          </cell>
          <cell r="J19517" t="str">
            <v>Гоголівське відділення</v>
          </cell>
          <cell r="K19517" t="str">
            <v>б/у</v>
          </cell>
          <cell r="M19517">
            <v>140</v>
          </cell>
        </row>
        <row r="19518">
          <cell r="A19518">
            <v>19515</v>
          </cell>
          <cell r="B19518" t="str">
            <v>KRF4360</v>
          </cell>
          <cell r="E19518" t="str">
            <v>Крiсло "Престиж GTP C-38"</v>
          </cell>
          <cell r="F19518" t="str">
            <v>Крiсло "Престиж GTP C-38"</v>
          </cell>
          <cell r="G19518">
            <v>37356</v>
          </cell>
          <cell r="H19518">
            <v>175</v>
          </cell>
          <cell r="I19518" t="str">
            <v>0</v>
          </cell>
          <cell r="J19518" t="str">
            <v>Гоголівське відділення</v>
          </cell>
          <cell r="K19518" t="str">
            <v>Задовільний</v>
          </cell>
          <cell r="M19518">
            <v>140</v>
          </cell>
        </row>
        <row r="19519">
          <cell r="A19519">
            <v>19516</v>
          </cell>
          <cell r="B19519" t="str">
            <v>2403-1</v>
          </cell>
          <cell r="E19519" t="str">
            <v>Телефон Panasonic KX-TC 1215 RUB</v>
          </cell>
          <cell r="F19519" t="str">
            <v>Телефон Panasonic KX-TC 1215 RUB</v>
          </cell>
          <cell r="G19519">
            <v>38099</v>
          </cell>
          <cell r="H19519">
            <v>385.2</v>
          </cell>
          <cell r="I19519" t="str">
            <v>0</v>
          </cell>
          <cell r="J19519" t="str">
            <v>Вінницьке РВ</v>
          </cell>
          <cell r="K19519" t="str">
            <v>Задовільний</v>
          </cell>
          <cell r="M19519">
            <v>29</v>
          </cell>
        </row>
        <row r="19520">
          <cell r="A19520">
            <v>19517</v>
          </cell>
          <cell r="B19520" t="str">
            <v>XR310-1</v>
          </cell>
          <cell r="E19520" t="str">
            <v>Телефон Panasonic KX-TC 2361</v>
          </cell>
          <cell r="F19520" t="str">
            <v>Телефон Panasonic KX-TC 2361</v>
          </cell>
          <cell r="G19520">
            <v>38558</v>
          </cell>
          <cell r="H19520">
            <v>155.4</v>
          </cell>
          <cell r="I19520" t="str">
            <v>0</v>
          </cell>
          <cell r="J19520" t="str">
            <v>Замостянське відділення</v>
          </cell>
          <cell r="K19520" t="str">
            <v>Задовільний</v>
          </cell>
          <cell r="M19520">
            <v>67</v>
          </cell>
        </row>
        <row r="19521">
          <cell r="A19521">
            <v>19518</v>
          </cell>
          <cell r="B19521" t="str">
            <v>XR449-1</v>
          </cell>
          <cell r="E19521" t="str">
            <v>Телефон Panasonic KX-TC 2361</v>
          </cell>
          <cell r="F19521" t="str">
            <v>Телефон Panasonic KX-TC 2361</v>
          </cell>
          <cell r="G19521">
            <v>38558</v>
          </cell>
          <cell r="H19521">
            <v>145.80000000000001</v>
          </cell>
          <cell r="I19521" t="str">
            <v>0</v>
          </cell>
          <cell r="J19521" t="str">
            <v>Замостянське відділення</v>
          </cell>
          <cell r="K19521" t="str">
            <v>Задовільний</v>
          </cell>
          <cell r="M19521">
            <v>67</v>
          </cell>
        </row>
        <row r="19522">
          <cell r="A19522">
            <v>19519</v>
          </cell>
          <cell r="B19522">
            <v>70100278</v>
          </cell>
          <cell r="E19522" t="str">
            <v>Телефон Panasonic KX-TC 2361</v>
          </cell>
          <cell r="F19522" t="str">
            <v>Телефон Panasonic KX-TC 2361</v>
          </cell>
          <cell r="G19522">
            <v>38589</v>
          </cell>
          <cell r="H19522">
            <v>103.02</v>
          </cell>
          <cell r="I19522" t="str">
            <v>0</v>
          </cell>
          <cell r="J19522" t="str">
            <v>м. Київ, вул.Кирилівська,82 (склад)</v>
          </cell>
          <cell r="K19522" t="str">
            <v>б/у</v>
          </cell>
          <cell r="M19522">
            <v>33</v>
          </cell>
        </row>
        <row r="19523">
          <cell r="A19523">
            <v>19520</v>
          </cell>
          <cell r="B19523">
            <v>70100279</v>
          </cell>
          <cell r="E19523" t="str">
            <v>Телефон Panasonic KX-TC 2361</v>
          </cell>
          <cell r="F19523" t="str">
            <v>Телефон Panasonic KX-TC 2361</v>
          </cell>
          <cell r="G19523">
            <v>38589</v>
          </cell>
          <cell r="H19523">
            <v>103.02</v>
          </cell>
          <cell r="I19523" t="str">
            <v>0</v>
          </cell>
          <cell r="J19523" t="str">
            <v>м. Київ, вул.Кирилівська,82 (склад)</v>
          </cell>
          <cell r="K19523" t="str">
            <v>Незадовільний</v>
          </cell>
          <cell r="L19523" t="str">
            <v>Зламані дверки, не працює релє</v>
          </cell>
          <cell r="M19523">
            <v>33</v>
          </cell>
        </row>
        <row r="19524">
          <cell r="A19524">
            <v>19521</v>
          </cell>
          <cell r="B19524">
            <v>70100282</v>
          </cell>
          <cell r="E19524" t="str">
            <v>Телефон Panasonic KX-TC 2361</v>
          </cell>
          <cell r="F19524" t="str">
            <v>Телефон Panasonic KX-TC 2361</v>
          </cell>
          <cell r="G19524">
            <v>38589</v>
          </cell>
          <cell r="H19524">
            <v>103.02</v>
          </cell>
          <cell r="I19524" t="str">
            <v>0</v>
          </cell>
          <cell r="J19524" t="str">
            <v>Замостянське відділення</v>
          </cell>
          <cell r="K19524" t="str">
            <v>Задовільний</v>
          </cell>
          <cell r="M19524">
            <v>33</v>
          </cell>
        </row>
        <row r="19525">
          <cell r="A19525">
            <v>19522</v>
          </cell>
          <cell r="B19525">
            <v>70100283</v>
          </cell>
          <cell r="E19525" t="str">
            <v>Телефон Panasonic KX-TC 2361</v>
          </cell>
          <cell r="F19525" t="str">
            <v>Телефон Panasonic KX-TC 2361</v>
          </cell>
          <cell r="G19525">
            <v>38589</v>
          </cell>
          <cell r="H19525">
            <v>103.02</v>
          </cell>
          <cell r="I19525" t="str">
            <v>0</v>
          </cell>
          <cell r="J19525" t="str">
            <v>Замостянське відділення</v>
          </cell>
          <cell r="K19525" t="str">
            <v>б/у</v>
          </cell>
          <cell r="M19525">
            <v>33</v>
          </cell>
        </row>
        <row r="19526">
          <cell r="A19526">
            <v>19523</v>
          </cell>
          <cell r="B19526" t="str">
            <v>KRF4370</v>
          </cell>
          <cell r="E19526" t="str">
            <v>Пенал 1К.02.14</v>
          </cell>
          <cell r="F19526" t="str">
            <v>Пенал 1К.02.14</v>
          </cell>
          <cell r="G19526">
            <v>37356</v>
          </cell>
          <cell r="H19526">
            <v>586</v>
          </cell>
          <cell r="I19526" t="str">
            <v>0</v>
          </cell>
          <cell r="J19526" t="str">
            <v>вул.Прорізна ,8а</v>
          </cell>
          <cell r="K19526" t="str">
            <v>Задовільний</v>
          </cell>
          <cell r="M19526">
            <v>100</v>
          </cell>
        </row>
        <row r="19527">
          <cell r="A19527">
            <v>19524</v>
          </cell>
          <cell r="B19527" t="str">
            <v>KRF4371</v>
          </cell>
          <cell r="E19527" t="str">
            <v>Пенал 1К.02.14</v>
          </cell>
          <cell r="F19527" t="str">
            <v>Пенал 1К.02.14</v>
          </cell>
          <cell r="G19527">
            <v>37356</v>
          </cell>
          <cell r="H19527">
            <v>586</v>
          </cell>
          <cell r="I19527" t="str">
            <v>0</v>
          </cell>
          <cell r="J19527" t="str">
            <v>ПОлтавське РВ</v>
          </cell>
          <cell r="K19527" t="str">
            <v>Задовільний</v>
          </cell>
          <cell r="M19527">
            <v>100</v>
          </cell>
        </row>
        <row r="19528">
          <cell r="A19528">
            <v>19525</v>
          </cell>
          <cell r="B19528" t="str">
            <v>XR371-1</v>
          </cell>
          <cell r="E19528" t="str">
            <v>Телефон Panasonic KX-TC2361</v>
          </cell>
          <cell r="F19528" t="str">
            <v>Телефон Panasonic KX-TC2361</v>
          </cell>
          <cell r="G19528">
            <v>38558</v>
          </cell>
          <cell r="H19528">
            <v>145.19999999999999</v>
          </cell>
          <cell r="I19528" t="str">
            <v>0</v>
          </cell>
          <cell r="J19528" t="str">
            <v>ПОлтавське РВ</v>
          </cell>
          <cell r="K19528" t="str">
            <v>Задовільний</v>
          </cell>
          <cell r="M19528">
            <v>67</v>
          </cell>
        </row>
        <row r="19529">
          <cell r="A19529">
            <v>19526</v>
          </cell>
          <cell r="B19529" t="str">
            <v>XR372-1</v>
          </cell>
          <cell r="E19529" t="str">
            <v>Телефон Panasonic KX-TC2361</v>
          </cell>
          <cell r="F19529" t="str">
            <v>Телефон Panasonic KX-TC2361</v>
          </cell>
          <cell r="G19529">
            <v>38558</v>
          </cell>
          <cell r="H19529">
            <v>145.19999999999999</v>
          </cell>
          <cell r="I19529" t="str">
            <v>0</v>
          </cell>
          <cell r="J19529" t="str">
            <v/>
          </cell>
          <cell r="K19529" t="str">
            <v>б/у</v>
          </cell>
          <cell r="M19529">
            <v>67</v>
          </cell>
        </row>
        <row r="19530">
          <cell r="A19530">
            <v>19527</v>
          </cell>
          <cell r="B19530" t="str">
            <v>KRF4407</v>
          </cell>
          <cell r="E19530" t="str">
            <v>Мобільна тумба 1к.06.01</v>
          </cell>
          <cell r="F19530" t="str">
            <v>Мобільна тумба 1к.06.01</v>
          </cell>
          <cell r="G19530">
            <v>40295</v>
          </cell>
          <cell r="H19530">
            <v>402</v>
          </cell>
          <cell r="I19530" t="str">
            <v>0</v>
          </cell>
          <cell r="J19530" t="str">
            <v>Вінницьке РВ</v>
          </cell>
          <cell r="K19530" t="str">
            <v>б/у</v>
          </cell>
          <cell r="M19530">
            <v>91</v>
          </cell>
        </row>
        <row r="19531">
          <cell r="A19531">
            <v>19528</v>
          </cell>
          <cell r="B19531" t="str">
            <v>KRF4408</v>
          </cell>
          <cell r="E19531" t="str">
            <v>Мобiльна тумба 1К.06.01</v>
          </cell>
          <cell r="F19531" t="str">
            <v>Мобiльна тумба 1К.06.01</v>
          </cell>
          <cell r="G19531">
            <v>37356</v>
          </cell>
          <cell r="H19531">
            <v>402</v>
          </cell>
          <cell r="I19531" t="str">
            <v>0</v>
          </cell>
          <cell r="J19531" t="str">
            <v xml:space="preserve"> м.Київ, вул. Магнітогорська,1Д (склад)</v>
          </cell>
          <cell r="K19531" t="str">
            <v>б/у</v>
          </cell>
          <cell r="M19531">
            <v>81</v>
          </cell>
        </row>
        <row r="19532">
          <cell r="A19532">
            <v>19529</v>
          </cell>
          <cell r="B19532" t="str">
            <v>KRF4419</v>
          </cell>
          <cell r="E19532" t="str">
            <v>Аудiоцентр "Panasonic SC-PM 19E-S"</v>
          </cell>
          <cell r="F19532" t="str">
            <v>Аудiоцентр "Panasonic SC-PM 19E-S"</v>
          </cell>
          <cell r="G19532">
            <v>37356</v>
          </cell>
          <cell r="H19532">
            <v>918</v>
          </cell>
          <cell r="I19532" t="str">
            <v>0</v>
          </cell>
          <cell r="J19532" t="str">
            <v xml:space="preserve"> м.Київ, вул. Магнітогорська,1Д (склад)</v>
          </cell>
          <cell r="K19532" t="str">
            <v>б/у</v>
          </cell>
          <cell r="M19532">
            <v>377</v>
          </cell>
        </row>
        <row r="19533">
          <cell r="A19533">
            <v>19530</v>
          </cell>
          <cell r="B19533" t="str">
            <v>KRF4420</v>
          </cell>
          <cell r="E19533" t="str">
            <v>Етажерка посилена</v>
          </cell>
          <cell r="F19533" t="str">
            <v>Етажерка посилена</v>
          </cell>
          <cell r="G19533">
            <v>37356</v>
          </cell>
          <cell r="H19533">
            <v>238.8</v>
          </cell>
          <cell r="I19533" t="str">
            <v>0</v>
          </cell>
          <cell r="J19533" t="str">
            <v>Замостянське відділення</v>
          </cell>
          <cell r="K19533" t="str">
            <v>Задовільний</v>
          </cell>
          <cell r="M19533">
            <v>80</v>
          </cell>
        </row>
        <row r="19534">
          <cell r="A19534">
            <v>19531</v>
          </cell>
          <cell r="B19534" t="str">
            <v>KRF4421</v>
          </cell>
          <cell r="E19534" t="str">
            <v>Етажерка посилена</v>
          </cell>
          <cell r="F19534" t="str">
            <v>Етажерка посилена</v>
          </cell>
          <cell r="G19534">
            <v>37356</v>
          </cell>
          <cell r="H19534">
            <v>238.8</v>
          </cell>
          <cell r="I19534" t="str">
            <v>0</v>
          </cell>
          <cell r="J19534" t="str">
            <v>Вінницьке РВ</v>
          </cell>
          <cell r="K19534" t="str">
            <v>Задовільний</v>
          </cell>
          <cell r="M19534">
            <v>80</v>
          </cell>
        </row>
        <row r="19535">
          <cell r="A19535">
            <v>19532</v>
          </cell>
          <cell r="B19535" t="str">
            <v>KRF4422</v>
          </cell>
          <cell r="E19535" t="str">
            <v>Етажерка посилена</v>
          </cell>
          <cell r="F19535" t="str">
            <v>Етажерка посилена</v>
          </cell>
          <cell r="G19535">
            <v>37356</v>
          </cell>
          <cell r="H19535">
            <v>238.8</v>
          </cell>
          <cell r="I19535" t="str">
            <v>0</v>
          </cell>
          <cell r="J19535" t="str">
            <v>Вінницьке РВ</v>
          </cell>
          <cell r="K19535" t="str">
            <v>б/у</v>
          </cell>
          <cell r="M19535">
            <v>80</v>
          </cell>
        </row>
        <row r="19536">
          <cell r="A19536">
            <v>19533</v>
          </cell>
          <cell r="B19536" t="str">
            <v>KRF4423</v>
          </cell>
          <cell r="E19536" t="str">
            <v>Етажерка посилена</v>
          </cell>
          <cell r="F19536" t="str">
            <v>Етажерка посилена</v>
          </cell>
          <cell r="G19536">
            <v>37356</v>
          </cell>
          <cell r="H19536">
            <v>238.8</v>
          </cell>
          <cell r="I19536" t="str">
            <v>0</v>
          </cell>
          <cell r="J19536" t="str">
            <v xml:space="preserve"> м.Київ, вул. Магнітогорська,1Д (склад)</v>
          </cell>
          <cell r="K19536" t="str">
            <v>Задовільний</v>
          </cell>
          <cell r="M19536">
            <v>80</v>
          </cell>
        </row>
        <row r="19537">
          <cell r="A19537">
            <v>19534</v>
          </cell>
          <cell r="B19537" t="str">
            <v>KRF4453</v>
          </cell>
          <cell r="E19537" t="str">
            <v>Калькулятор "Citizen 440"</v>
          </cell>
          <cell r="F19537" t="str">
            <v>Калькулятор "Citizen 440"</v>
          </cell>
          <cell r="G19537">
            <v>37356</v>
          </cell>
          <cell r="H19537">
            <v>409.2</v>
          </cell>
          <cell r="I19537" t="str">
            <v>0</v>
          </cell>
          <cell r="J19537" t="str">
            <v xml:space="preserve"> м.Київ, вул. Магнітогорська,1Д (склад)</v>
          </cell>
          <cell r="K19537" t="str">
            <v>б/у</v>
          </cell>
          <cell r="M19537">
            <v>83</v>
          </cell>
        </row>
        <row r="19538">
          <cell r="A19538">
            <v>19535</v>
          </cell>
          <cell r="B19538" t="str">
            <v>XR373-1</v>
          </cell>
          <cell r="E19538" t="str">
            <v>Телефон Panasonic KX-TC2361</v>
          </cell>
          <cell r="F19538" t="str">
            <v>Телефон Panasonic KX-TC2361</v>
          </cell>
          <cell r="G19538">
            <v>38558</v>
          </cell>
          <cell r="H19538">
            <v>145.19999999999999</v>
          </cell>
          <cell r="I19538" t="str">
            <v>0</v>
          </cell>
          <cell r="J19538" t="str">
            <v>Новоподільське відділення</v>
          </cell>
          <cell r="K19538" t="str">
            <v>Задовільний</v>
          </cell>
          <cell r="M19538">
            <v>67</v>
          </cell>
        </row>
        <row r="19539">
          <cell r="A19539">
            <v>19536</v>
          </cell>
          <cell r="B19539" t="str">
            <v>XR374-1</v>
          </cell>
          <cell r="E19539" t="str">
            <v>Телефон Panasonic KX-TC2361</v>
          </cell>
          <cell r="F19539" t="str">
            <v>Телефон Panasonic KX-TC2361</v>
          </cell>
          <cell r="G19539">
            <v>38558</v>
          </cell>
          <cell r="H19539">
            <v>145.19999999999999</v>
          </cell>
          <cell r="I19539" t="str">
            <v>0</v>
          </cell>
          <cell r="J19539" t="str">
            <v xml:space="preserve"> м.Київ, вул. Магнітогорська,1Д (склад)</v>
          </cell>
          <cell r="K19539" t="str">
            <v>Задовільний</v>
          </cell>
          <cell r="M19539">
            <v>67</v>
          </cell>
        </row>
        <row r="19540">
          <cell r="A19540">
            <v>19537</v>
          </cell>
          <cell r="B19540" t="str">
            <v>XR375-1</v>
          </cell>
          <cell r="E19540" t="str">
            <v>Телефон Panasonic KX-TC2361</v>
          </cell>
          <cell r="F19540" t="str">
            <v>Телефон Panasonic KX-TC2361</v>
          </cell>
          <cell r="G19540">
            <v>38558</v>
          </cell>
          <cell r="H19540">
            <v>145.19999999999999</v>
          </cell>
          <cell r="I19540" t="str">
            <v>0</v>
          </cell>
          <cell r="J19540" t="str">
            <v>вул.Прорізна ,8а</v>
          </cell>
          <cell r="K19540" t="str">
            <v>Задовільний</v>
          </cell>
          <cell r="M19540">
            <v>67</v>
          </cell>
        </row>
        <row r="19541">
          <cell r="A19541">
            <v>19538</v>
          </cell>
          <cell r="B19541" t="str">
            <v>KRF4893</v>
          </cell>
          <cell r="E19541" t="str">
            <v>Телефон Panasonic KX-TCD 205 UAB</v>
          </cell>
          <cell r="F19541" t="str">
            <v>Телефон Panasonic KX-TCD 205 UAB</v>
          </cell>
          <cell r="G19541">
            <v>37356</v>
          </cell>
          <cell r="H19541">
            <v>219</v>
          </cell>
          <cell r="I19541" t="str">
            <v>0</v>
          </cell>
          <cell r="J19541" t="str">
            <v>м. Київ, вул.Кирилівська,82 (склад)</v>
          </cell>
          <cell r="K19541" t="str">
            <v>Задовільний</v>
          </cell>
          <cell r="M19541">
            <v>50</v>
          </cell>
        </row>
        <row r="19542">
          <cell r="A19542">
            <v>19539</v>
          </cell>
          <cell r="B19542" t="str">
            <v>KRF4894</v>
          </cell>
          <cell r="E19542" t="str">
            <v>Телефон Panasonic KX-TCD 205 UAB</v>
          </cell>
          <cell r="F19542" t="str">
            <v>Телефон Panasonic KX-TCD 205 UAB</v>
          </cell>
          <cell r="G19542">
            <v>37356</v>
          </cell>
          <cell r="H19542">
            <v>219</v>
          </cell>
          <cell r="I19542" t="str">
            <v>0</v>
          </cell>
          <cell r="J19542" t="str">
            <v>м. Київ, вул.Кирилівська,82 (склад)</v>
          </cell>
          <cell r="K19542" t="str">
            <v>Задовільний</v>
          </cell>
          <cell r="M19542">
            <v>50</v>
          </cell>
        </row>
        <row r="19543">
          <cell r="A19543">
            <v>19540</v>
          </cell>
          <cell r="B19543" t="str">
            <v>KRF4472</v>
          </cell>
          <cell r="E19543" t="str">
            <v>Крiсло Юпiтер С-38 GTP</v>
          </cell>
          <cell r="F19543" t="str">
            <v>Крiсло Юпiтер С-38 GTP</v>
          </cell>
          <cell r="G19543">
            <v>37356</v>
          </cell>
          <cell r="H19543">
            <v>185</v>
          </cell>
          <cell r="I19543" t="str">
            <v>0</v>
          </cell>
          <cell r="J19543" t="str">
            <v>Вінницьке РВ</v>
          </cell>
          <cell r="K19543" t="str">
            <v>Задовільний</v>
          </cell>
          <cell r="M19543">
            <v>140</v>
          </cell>
        </row>
        <row r="19544">
          <cell r="A19544">
            <v>19541</v>
          </cell>
          <cell r="B19544" t="str">
            <v>KRF4473</v>
          </cell>
          <cell r="E19544" t="str">
            <v>Крiсло Юпiтер С-38 GTP</v>
          </cell>
          <cell r="F19544" t="str">
            <v>Крiсло Юпiтер С-38 GTP</v>
          </cell>
          <cell r="G19544">
            <v>37356</v>
          </cell>
          <cell r="H19544">
            <v>185</v>
          </cell>
          <cell r="I19544" t="str">
            <v>0</v>
          </cell>
          <cell r="J19544" t="str">
            <v>Вінницьке РВ</v>
          </cell>
          <cell r="K19544" t="str">
            <v>Задовільний</v>
          </cell>
          <cell r="M19544">
            <v>140</v>
          </cell>
        </row>
        <row r="19545">
          <cell r="A19545">
            <v>19542</v>
          </cell>
          <cell r="B19545" t="str">
            <v>LV311</v>
          </cell>
          <cell r="E19545" t="str">
            <v>Телефон Panasonic KX-TCD 435 UAB</v>
          </cell>
          <cell r="F19545" t="str">
            <v>Телефон Panasonic KX-TCD 435 UAB</v>
          </cell>
          <cell r="G19545">
            <v>38064</v>
          </cell>
          <cell r="H19545">
            <v>309</v>
          </cell>
          <cell r="I19545" t="str">
            <v>0</v>
          </cell>
          <cell r="J19545" t="str">
            <v>Вінницьке РВ</v>
          </cell>
          <cell r="K19545" t="str">
            <v>Задовільний</v>
          </cell>
          <cell r="M19545">
            <v>133</v>
          </cell>
        </row>
        <row r="19546">
          <cell r="A19546">
            <v>19543</v>
          </cell>
          <cell r="B19546" t="str">
            <v>KRF7807</v>
          </cell>
          <cell r="E19546" t="str">
            <v>Телефон PANASONIC KX-TG1107UAT</v>
          </cell>
          <cell r="F19546" t="str">
            <v>Телефон PANASONIC KX-TG1107UAT</v>
          </cell>
          <cell r="G19546">
            <v>37356</v>
          </cell>
          <cell r="H19546">
            <v>199.5</v>
          </cell>
          <cell r="I19546" t="str">
            <v>0</v>
          </cell>
          <cell r="J19546" t="str">
            <v>Вінницьке РВ</v>
          </cell>
          <cell r="K19546" t="str">
            <v>Задовільний</v>
          </cell>
          <cell r="M19546">
            <v>33</v>
          </cell>
        </row>
        <row r="19547">
          <cell r="A19547">
            <v>19544</v>
          </cell>
          <cell r="B19547" t="str">
            <v>30252-1</v>
          </cell>
          <cell r="E19547" t="str">
            <v>Телефон Panasonic KX-TG6611</v>
          </cell>
          <cell r="F19547" t="str">
            <v>Телефон Panasonic KX-TG6611</v>
          </cell>
          <cell r="G19547">
            <v>42059</v>
          </cell>
          <cell r="H19547">
            <v>1185</v>
          </cell>
          <cell r="I19547" t="str">
            <v>0</v>
          </cell>
          <cell r="J19547" t="str">
            <v>Вінницьке РВ</v>
          </cell>
          <cell r="K19547" t="str">
            <v>Задовільний</v>
          </cell>
          <cell r="M19547">
            <v>150</v>
          </cell>
        </row>
        <row r="19548">
          <cell r="A19548">
            <v>19545</v>
          </cell>
          <cell r="B19548" t="str">
            <v>KRF4488</v>
          </cell>
          <cell r="E19548" t="str">
            <v>Мiкрохвильова пiч LG MS-2042G</v>
          </cell>
          <cell r="F19548" t="str">
            <v>Мiкрохвильова пiч LG MS-2042G</v>
          </cell>
          <cell r="G19548">
            <v>37356</v>
          </cell>
          <cell r="H19548">
            <v>455</v>
          </cell>
          <cell r="I19548" t="str">
            <v>0</v>
          </cell>
          <cell r="J19548" t="str">
            <v>Келецьке відділення</v>
          </cell>
          <cell r="K19548" t="str">
            <v>б/у</v>
          </cell>
          <cell r="M19548">
            <v>217</v>
          </cell>
        </row>
        <row r="19549">
          <cell r="A19549">
            <v>19546</v>
          </cell>
          <cell r="B19549" t="str">
            <v>KRF8198</v>
          </cell>
          <cell r="E19549" t="str">
            <v>Телефон PANASONIC KX-TG8227UAB</v>
          </cell>
          <cell r="F19549" t="str">
            <v>Телефон PANASONIC KX-TG8227UAB</v>
          </cell>
          <cell r="G19549">
            <v>37356</v>
          </cell>
          <cell r="H19549">
            <v>658.08</v>
          </cell>
          <cell r="I19549" t="str">
            <v>0</v>
          </cell>
          <cell r="J19549" t="str">
            <v>Замостянське відділення</v>
          </cell>
          <cell r="K19549" t="str">
            <v>Задовільний</v>
          </cell>
          <cell r="M19549">
            <v>67</v>
          </cell>
        </row>
        <row r="19550">
          <cell r="A19550">
            <v>19547</v>
          </cell>
          <cell r="B19550" t="str">
            <v>KRF4516</v>
          </cell>
          <cell r="E19550" t="str">
            <v>Мобiльна тумба 1К.06.01</v>
          </cell>
          <cell r="F19550" t="str">
            <v>Мобiльна тумба 1К.06.01</v>
          </cell>
          <cell r="G19550">
            <v>37356</v>
          </cell>
          <cell r="H19550">
            <v>447</v>
          </cell>
          <cell r="I19550" t="str">
            <v>0</v>
          </cell>
          <cell r="J19550" t="str">
            <v>м. Київ, вул.Кирилівська,82 (склад)</v>
          </cell>
          <cell r="K19550" t="str">
            <v>б/у</v>
          </cell>
          <cell r="M19550">
            <v>81</v>
          </cell>
        </row>
        <row r="19551">
          <cell r="A19551">
            <v>19548</v>
          </cell>
          <cell r="B19551" t="str">
            <v>KRF4517</v>
          </cell>
          <cell r="E19551" t="str">
            <v>Пенал 1К.04.15</v>
          </cell>
          <cell r="F19551" t="str">
            <v>Пенал 1К.04.15</v>
          </cell>
          <cell r="G19551">
            <v>37356</v>
          </cell>
          <cell r="H19551">
            <v>203</v>
          </cell>
          <cell r="I19551" t="str">
            <v>0</v>
          </cell>
          <cell r="J19551" t="str">
            <v>м. Київ, вул.Кирилівська,82 (склад)</v>
          </cell>
          <cell r="K19551" t="str">
            <v>Задовільний</v>
          </cell>
          <cell r="M19551">
            <v>83</v>
          </cell>
        </row>
        <row r="19552">
          <cell r="A19552">
            <v>19549</v>
          </cell>
          <cell r="B19552" t="str">
            <v>20708-1</v>
          </cell>
          <cell r="E19552" t="str">
            <v>Телефон Panasonic KX-TS 2350</v>
          </cell>
          <cell r="F19552" t="str">
            <v>Телефон Panasonic KX-TS 2350</v>
          </cell>
          <cell r="G19552">
            <v>41815</v>
          </cell>
          <cell r="H19552">
            <v>200</v>
          </cell>
          <cell r="I19552" t="str">
            <v>0</v>
          </cell>
          <cell r="J19552" t="str">
            <v>м. Київ, вул.Кирилівська,82 (склад)</v>
          </cell>
          <cell r="K19552" t="str">
            <v>Задовільний</v>
          </cell>
          <cell r="M19552">
            <v>113</v>
          </cell>
        </row>
        <row r="19553">
          <cell r="A19553">
            <v>19550</v>
          </cell>
          <cell r="B19553" t="str">
            <v>LV669</v>
          </cell>
          <cell r="E19553" t="str">
            <v>Телефон Panasonic KX-TS 2350RUM</v>
          </cell>
          <cell r="F19553" t="str">
            <v>Телефон Panasonic KX-TS 2350RUM</v>
          </cell>
          <cell r="G19553">
            <v>38064</v>
          </cell>
          <cell r="H19553">
            <v>75.599999999999994</v>
          </cell>
          <cell r="I19553" t="str">
            <v>0</v>
          </cell>
          <cell r="J19553" t="str">
            <v xml:space="preserve"> м.Київ, вул. Магнітогорська,1Д (склад)</v>
          </cell>
          <cell r="K19553" t="str">
            <v>Задовільний</v>
          </cell>
          <cell r="M19553">
            <v>33</v>
          </cell>
        </row>
        <row r="19554">
          <cell r="A19554">
            <v>19551</v>
          </cell>
          <cell r="B19554" t="str">
            <v>LV670</v>
          </cell>
          <cell r="E19554" t="str">
            <v>Телефон Panasonic KX-TS 2350RUM</v>
          </cell>
          <cell r="F19554" t="str">
            <v>Телефон Panasonic KX-TS 2350RUM</v>
          </cell>
          <cell r="G19554">
            <v>38064</v>
          </cell>
          <cell r="H19554">
            <v>75.599999999999994</v>
          </cell>
          <cell r="I19554" t="str">
            <v>0</v>
          </cell>
          <cell r="J19554" t="str">
            <v>м. Київ, вул.Кирилівська,82 (склад)</v>
          </cell>
          <cell r="K19554" t="str">
            <v>Задовільний</v>
          </cell>
          <cell r="M19554">
            <v>33</v>
          </cell>
        </row>
        <row r="19555">
          <cell r="A19555">
            <v>19552</v>
          </cell>
          <cell r="B19555" t="str">
            <v>LV821</v>
          </cell>
          <cell r="E19555" t="str">
            <v>Телефон PANASONIC KX-TS 2351UAB</v>
          </cell>
          <cell r="F19555" t="str">
            <v>Телефон PANASONIC KX-TS 2351UAB</v>
          </cell>
          <cell r="G19555">
            <v>38064</v>
          </cell>
          <cell r="H19555">
            <v>159</v>
          </cell>
          <cell r="I19555" t="str">
            <v>0</v>
          </cell>
          <cell r="J19555" t="str">
            <v>ПАТ "Агрокомбанк"(оренда)</v>
          </cell>
          <cell r="K19555" t="str">
            <v>Задовільний</v>
          </cell>
          <cell r="M19555">
            <v>67</v>
          </cell>
        </row>
        <row r="19556">
          <cell r="A19556">
            <v>19553</v>
          </cell>
          <cell r="B19556" t="str">
            <v>KR92/1</v>
          </cell>
          <cell r="E19556" t="str">
            <v>Телефон Panasonic KXTS 2361</v>
          </cell>
          <cell r="F19556" t="str">
            <v>Телефон Panasonic KXTS 2361</v>
          </cell>
          <cell r="G19556">
            <v>38868</v>
          </cell>
          <cell r="H19556">
            <v>114.9</v>
          </cell>
          <cell r="I19556" t="str">
            <v>0</v>
          </cell>
          <cell r="J19556" t="str">
            <v>Гоголівське відділення</v>
          </cell>
          <cell r="K19556" t="str">
            <v>Задовільний</v>
          </cell>
          <cell r="M19556">
            <v>67</v>
          </cell>
        </row>
        <row r="19557">
          <cell r="A19557">
            <v>19554</v>
          </cell>
          <cell r="B19557" t="str">
            <v>KR94/1</v>
          </cell>
          <cell r="E19557" t="str">
            <v>Телефон Panasonic KXTS 2361</v>
          </cell>
          <cell r="F19557" t="str">
            <v>Телефон Panasonic KXTS 2361</v>
          </cell>
          <cell r="G19557">
            <v>38868</v>
          </cell>
          <cell r="H19557">
            <v>114.9</v>
          </cell>
          <cell r="I19557" t="str">
            <v>0</v>
          </cell>
          <cell r="J19557" t="str">
            <v>м. Київ, вул.Кирилівська,82 (склад)</v>
          </cell>
          <cell r="K19557" t="str">
            <v>Задовільний</v>
          </cell>
          <cell r="M19557">
            <v>67</v>
          </cell>
        </row>
        <row r="19558">
          <cell r="A19558">
            <v>19555</v>
          </cell>
          <cell r="B19558" t="str">
            <v>KR95/1</v>
          </cell>
          <cell r="E19558" t="str">
            <v>Телефон Panasonic KXTS 2361</v>
          </cell>
          <cell r="F19558" t="str">
            <v>Телефон Panasonic KXTS 2361</v>
          </cell>
          <cell r="G19558">
            <v>38868</v>
          </cell>
          <cell r="H19558">
            <v>114.9</v>
          </cell>
          <cell r="I19558" t="str">
            <v>0</v>
          </cell>
          <cell r="J19558" t="str">
            <v>м. Київ, вул. Хохлових №8, частана корпусу №4  (склад)</v>
          </cell>
          <cell r="K19558" t="str">
            <v>Задовільний</v>
          </cell>
          <cell r="M19558">
            <v>67</v>
          </cell>
        </row>
        <row r="19559">
          <cell r="A19559">
            <v>19556</v>
          </cell>
          <cell r="B19559" t="str">
            <v>KRF4539</v>
          </cell>
          <cell r="E19559" t="str">
            <v>Гардероб ШГ 214.16 700*350*2140</v>
          </cell>
          <cell r="F19559" t="str">
            <v>Гардероб ШГ 214.16 700*350*2140</v>
          </cell>
          <cell r="G19559">
            <v>37356</v>
          </cell>
          <cell r="H19559">
            <v>774</v>
          </cell>
          <cell r="I19559" t="str">
            <v>0</v>
          </cell>
          <cell r="J19559" t="str">
            <v>Вінницьке РВ</v>
          </cell>
          <cell r="K19559" t="str">
            <v>б/у</v>
          </cell>
          <cell r="M19559">
            <v>133</v>
          </cell>
        </row>
        <row r="19560">
          <cell r="A19560">
            <v>19557</v>
          </cell>
          <cell r="B19560" t="str">
            <v>KR101/1</v>
          </cell>
          <cell r="E19560" t="str">
            <v>Телефон Panasonic KXTS 2361</v>
          </cell>
          <cell r="F19560" t="str">
            <v>Телефон Panasonic KXTS 2361</v>
          </cell>
          <cell r="G19560">
            <v>38868</v>
          </cell>
          <cell r="H19560">
            <v>114.9</v>
          </cell>
          <cell r="I19560" t="str">
            <v>0</v>
          </cell>
          <cell r="J19560" t="str">
            <v>Вінницьке РВ</v>
          </cell>
          <cell r="K19560" t="str">
            <v>Задовільний</v>
          </cell>
          <cell r="M19560">
            <v>67</v>
          </cell>
        </row>
        <row r="19561">
          <cell r="A19561">
            <v>19558</v>
          </cell>
          <cell r="B19561" t="str">
            <v>VL4</v>
          </cell>
          <cell r="E19561" t="str">
            <v>Телефон Panasonic KX-TS 2361</v>
          </cell>
          <cell r="F19561" t="str">
            <v>Телефон Panasonic KX-TS 2361</v>
          </cell>
          <cell r="G19561">
            <v>39427</v>
          </cell>
          <cell r="H19561">
            <v>115.2</v>
          </cell>
          <cell r="I19561" t="str">
            <v>0</v>
          </cell>
          <cell r="J19561" t="str">
            <v xml:space="preserve"> м.Київ, вул. Магнітогорська,1Д (склад)</v>
          </cell>
          <cell r="K19561" t="str">
            <v>б/у</v>
          </cell>
          <cell r="M19561">
            <v>67</v>
          </cell>
        </row>
        <row r="19562">
          <cell r="A19562">
            <v>19559</v>
          </cell>
          <cell r="B19562" t="str">
            <v>VL5</v>
          </cell>
          <cell r="E19562" t="str">
            <v>Телефон Panasonic KX-TS 2361</v>
          </cell>
          <cell r="F19562" t="str">
            <v>Телефон Panasonic KX-TS 2361</v>
          </cell>
          <cell r="G19562">
            <v>39427</v>
          </cell>
          <cell r="H19562">
            <v>115.2</v>
          </cell>
          <cell r="I19562" t="str">
            <v>0</v>
          </cell>
          <cell r="J19562" t="str">
            <v>Південнобузьке відділення</v>
          </cell>
          <cell r="K19562" t="str">
            <v>Задовільний</v>
          </cell>
          <cell r="M19562">
            <v>67</v>
          </cell>
        </row>
        <row r="19563">
          <cell r="A19563">
            <v>19560</v>
          </cell>
          <cell r="B19563" t="str">
            <v>VL7</v>
          </cell>
          <cell r="E19563" t="str">
            <v>Телефон Panasonic KX-TS 2361</v>
          </cell>
          <cell r="F19563" t="str">
            <v>Телефон Panasonic KX-TS 2361</v>
          </cell>
          <cell r="G19563">
            <v>39427</v>
          </cell>
          <cell r="H19563">
            <v>115.2</v>
          </cell>
          <cell r="I19563" t="str">
            <v>0</v>
          </cell>
          <cell r="J19563" t="str">
            <v xml:space="preserve"> м.Київ, вул. Магнітогорська,1Д (склад)</v>
          </cell>
          <cell r="K19563" t="str">
            <v>б/у</v>
          </cell>
          <cell r="M19563">
            <v>67</v>
          </cell>
        </row>
        <row r="19564">
          <cell r="A19564">
            <v>19561</v>
          </cell>
          <cell r="B19564" t="str">
            <v>VL8</v>
          </cell>
          <cell r="E19564" t="str">
            <v>Телефон Panasonic KX-TS 2361</v>
          </cell>
          <cell r="F19564" t="str">
            <v>Телефон Panasonic KX-TS 2361</v>
          </cell>
          <cell r="G19564">
            <v>39427</v>
          </cell>
          <cell r="H19564">
            <v>115.2</v>
          </cell>
          <cell r="I19564" t="str">
            <v>0</v>
          </cell>
          <cell r="J19564" t="str">
            <v xml:space="preserve"> м.Київ, вул. Магнітогорська,1Д (склад)</v>
          </cell>
          <cell r="K19564" t="str">
            <v>Задовільний</v>
          </cell>
          <cell r="M19564">
            <v>67</v>
          </cell>
        </row>
        <row r="19565">
          <cell r="A19565">
            <v>19562</v>
          </cell>
          <cell r="B19565" t="str">
            <v>G179</v>
          </cell>
          <cell r="E19565" t="str">
            <v>Телефон Panasonic KX-TS 2361</v>
          </cell>
          <cell r="F19565" t="str">
            <v>Телефон Panasonic KX-TS 2361</v>
          </cell>
          <cell r="G19565">
            <v>39415</v>
          </cell>
          <cell r="H19565">
            <v>90</v>
          </cell>
          <cell r="I19565" t="str">
            <v>0</v>
          </cell>
          <cell r="J19565" t="str">
            <v xml:space="preserve"> м.Київ, вул. Магнітогорська,1Д (склад)</v>
          </cell>
          <cell r="K19565" t="str">
            <v>б/у</v>
          </cell>
          <cell r="M19565">
            <v>17</v>
          </cell>
        </row>
        <row r="19566">
          <cell r="A19566">
            <v>19563</v>
          </cell>
          <cell r="B19566" t="str">
            <v>G181</v>
          </cell>
          <cell r="E19566" t="str">
            <v>Телефон Panasonic KX-TS 2361</v>
          </cell>
          <cell r="F19566" t="str">
            <v>Телефон Panasonic KX-TS 2361</v>
          </cell>
          <cell r="G19566">
            <v>39415</v>
          </cell>
          <cell r="H19566">
            <v>90</v>
          </cell>
          <cell r="I19566" t="str">
            <v>0</v>
          </cell>
          <cell r="J19566" t="str">
            <v>ПАТ"Укр.Буд.-Інвет.Банк"(в оренді) вул.Медова,2</v>
          </cell>
          <cell r="K19566" t="str">
            <v>Задовільний</v>
          </cell>
          <cell r="M19566">
            <v>17</v>
          </cell>
        </row>
        <row r="19567">
          <cell r="A19567">
            <v>19564</v>
          </cell>
          <cell r="B19567" t="str">
            <v>KRF4577</v>
          </cell>
          <cell r="E19567" t="str">
            <v>Мобiльна тумба 820*450*560</v>
          </cell>
          <cell r="F19567" t="str">
            <v>Мобiльна тумба 820*450*560</v>
          </cell>
          <cell r="G19567">
            <v>37356</v>
          </cell>
          <cell r="H19567">
            <v>852.15</v>
          </cell>
          <cell r="I19567" t="str">
            <v>0</v>
          </cell>
          <cell r="J19567" t="str">
            <v>Вишенське відділення</v>
          </cell>
          <cell r="K19567" t="str">
            <v>б/у</v>
          </cell>
          <cell r="M19567">
            <v>81</v>
          </cell>
        </row>
        <row r="19568">
          <cell r="A19568">
            <v>19565</v>
          </cell>
          <cell r="B19568" t="str">
            <v>G183</v>
          </cell>
          <cell r="E19568" t="str">
            <v>Телефон Panasonic KX-TS 2361</v>
          </cell>
          <cell r="F19568" t="str">
            <v>Телефон Panasonic KX-TS 2361</v>
          </cell>
          <cell r="G19568">
            <v>39415</v>
          </cell>
          <cell r="H19568">
            <v>90</v>
          </cell>
          <cell r="I19568" t="str">
            <v>0</v>
          </cell>
          <cell r="J19568" t="str">
            <v>Вишенське відділення</v>
          </cell>
          <cell r="K19568" t="str">
            <v>Задовільний</v>
          </cell>
          <cell r="M19568">
            <v>17</v>
          </cell>
        </row>
        <row r="19569">
          <cell r="A19569">
            <v>19566</v>
          </cell>
          <cell r="B19569" t="str">
            <v>G184</v>
          </cell>
          <cell r="E19569" t="str">
            <v>Телефон Panasonic KX-TS 2361</v>
          </cell>
          <cell r="F19569" t="str">
            <v>Телефон Panasonic KX-TS 2361</v>
          </cell>
          <cell r="G19569">
            <v>39415</v>
          </cell>
          <cell r="H19569">
            <v>90</v>
          </cell>
          <cell r="I19569" t="str">
            <v>0</v>
          </cell>
          <cell r="J19569" t="str">
            <v>Харківське регіональне відділення</v>
          </cell>
          <cell r="K19569" t="str">
            <v>Задовільний</v>
          </cell>
          <cell r="M19569">
            <v>17</v>
          </cell>
        </row>
        <row r="19570">
          <cell r="A19570">
            <v>19567</v>
          </cell>
          <cell r="B19570" t="str">
            <v>G185</v>
          </cell>
          <cell r="E19570" t="str">
            <v>Телефон Panasonic KX-TS 2361</v>
          </cell>
          <cell r="F19570" t="str">
            <v>Телефон Panasonic KX-TS 2361</v>
          </cell>
          <cell r="G19570">
            <v>39415</v>
          </cell>
          <cell r="H19570">
            <v>90</v>
          </cell>
          <cell r="I19570" t="str">
            <v>0</v>
          </cell>
          <cell r="J19570" t="str">
            <v>м. Київ, вул. Хохлових №8, частана корпусу №4  (склад)</v>
          </cell>
          <cell r="K19570" t="str">
            <v>Задовільний</v>
          </cell>
          <cell r="M19570">
            <v>17</v>
          </cell>
        </row>
        <row r="19571">
          <cell r="A19571">
            <v>19568</v>
          </cell>
          <cell r="B19571" t="str">
            <v>G186</v>
          </cell>
          <cell r="E19571" t="str">
            <v>Телефон Panasonic KX-TS 2361</v>
          </cell>
          <cell r="F19571" t="str">
            <v>Телефон Panasonic KX-TS 2361</v>
          </cell>
          <cell r="G19571">
            <v>39415</v>
          </cell>
          <cell r="H19571">
            <v>90</v>
          </cell>
          <cell r="I19571" t="str">
            <v>0</v>
          </cell>
          <cell r="J19571" t="str">
            <v>Чернігівське РВ</v>
          </cell>
          <cell r="K19571" t="str">
            <v>Задовільний</v>
          </cell>
          <cell r="M19571">
            <v>17</v>
          </cell>
        </row>
        <row r="19572">
          <cell r="A19572">
            <v>19569</v>
          </cell>
          <cell r="B19572" t="str">
            <v>G189</v>
          </cell>
          <cell r="E19572" t="str">
            <v>Телефон Panasonic KX-TS 2361</v>
          </cell>
          <cell r="F19572" t="str">
            <v>Телефон Panasonic KX-TS 2361</v>
          </cell>
          <cell r="G19572">
            <v>39415</v>
          </cell>
          <cell r="H19572">
            <v>90</v>
          </cell>
          <cell r="I19572" t="str">
            <v>0</v>
          </cell>
          <cell r="J19572" t="str">
            <v>Чернігівське РВ</v>
          </cell>
          <cell r="K19572" t="str">
            <v>б/у</v>
          </cell>
          <cell r="M19572">
            <v>17</v>
          </cell>
        </row>
        <row r="19573">
          <cell r="A19573">
            <v>19570</v>
          </cell>
          <cell r="B19573" t="str">
            <v>G190</v>
          </cell>
          <cell r="E19573" t="str">
            <v>Телефон Panasonic KX-TS 2361</v>
          </cell>
          <cell r="F19573" t="str">
            <v>Телефон Panasonic KX-TS 2361</v>
          </cell>
          <cell r="G19573">
            <v>39415</v>
          </cell>
          <cell r="H19573">
            <v>90</v>
          </cell>
          <cell r="I19573" t="str">
            <v>0</v>
          </cell>
          <cell r="J19573" t="str">
            <v>Подільське відд.</v>
          </cell>
          <cell r="K19573" t="str">
            <v>б/у</v>
          </cell>
          <cell r="M19573">
            <v>17</v>
          </cell>
        </row>
        <row r="19574">
          <cell r="A19574">
            <v>19571</v>
          </cell>
          <cell r="B19574" t="str">
            <v>G191</v>
          </cell>
          <cell r="E19574" t="str">
            <v>Телефон Panasonic KX-TS 2361</v>
          </cell>
          <cell r="F19574" t="str">
            <v>Телефон Panasonic KX-TS 2361</v>
          </cell>
          <cell r="G19574">
            <v>39415</v>
          </cell>
          <cell r="H19574">
            <v>90</v>
          </cell>
          <cell r="I19574" t="str">
            <v>0</v>
          </cell>
          <cell r="J19574" t="str">
            <v>Тетіївське відділення (КРВ)</v>
          </cell>
          <cell r="K19574" t="str">
            <v>б/у</v>
          </cell>
          <cell r="M19574">
            <v>17</v>
          </cell>
        </row>
        <row r="19575">
          <cell r="A19575">
            <v>19572</v>
          </cell>
          <cell r="B19575" t="str">
            <v>G192</v>
          </cell>
          <cell r="E19575" t="str">
            <v>Телефон Panasonic KX-TS 2361</v>
          </cell>
          <cell r="F19575" t="str">
            <v>Телефон Panasonic KX-TS 2361</v>
          </cell>
          <cell r="G19575">
            <v>39415</v>
          </cell>
          <cell r="H19575">
            <v>90</v>
          </cell>
          <cell r="I19575" t="str">
            <v>0</v>
          </cell>
          <cell r="J19575" t="str">
            <v>Вінницьке РВ</v>
          </cell>
          <cell r="K19575" t="str">
            <v>б/у</v>
          </cell>
          <cell r="M19575">
            <v>17</v>
          </cell>
        </row>
        <row r="19576">
          <cell r="A19576">
            <v>19573</v>
          </cell>
          <cell r="B19576" t="str">
            <v>G193</v>
          </cell>
          <cell r="E19576" t="str">
            <v>Телефон Panasonic KX-TS 2361</v>
          </cell>
          <cell r="F19576" t="str">
            <v>Телефон Panasonic KX-TS 2361</v>
          </cell>
          <cell r="G19576">
            <v>39415</v>
          </cell>
          <cell r="H19576">
            <v>90</v>
          </cell>
          <cell r="I19576" t="str">
            <v>0</v>
          </cell>
          <cell r="J19576" t="str">
            <v>Вінницьке РВ</v>
          </cell>
          <cell r="K19576" t="str">
            <v>б/у</v>
          </cell>
          <cell r="M19576">
            <v>17</v>
          </cell>
        </row>
        <row r="19577">
          <cell r="A19577">
            <v>19574</v>
          </cell>
          <cell r="B19577" t="str">
            <v>VL93</v>
          </cell>
          <cell r="E19577" t="str">
            <v>Телефон Panasonic KX-TS 2361</v>
          </cell>
          <cell r="F19577" t="str">
            <v>Телефон Panasonic KX-TS 2361</v>
          </cell>
          <cell r="G19577">
            <v>39427</v>
          </cell>
          <cell r="H19577">
            <v>90</v>
          </cell>
          <cell r="I19577" t="str">
            <v>0</v>
          </cell>
          <cell r="J19577" t="str">
            <v xml:space="preserve"> м.Київ, вул. Магнітогорська,1Д (склад)</v>
          </cell>
          <cell r="K19577" t="str">
            <v>б/у</v>
          </cell>
          <cell r="M19577">
            <v>33</v>
          </cell>
        </row>
        <row r="19578">
          <cell r="A19578">
            <v>19575</v>
          </cell>
          <cell r="B19578" t="str">
            <v>IF141</v>
          </cell>
          <cell r="E19578" t="str">
            <v>Телефон Panasonic KX-TS 2361</v>
          </cell>
          <cell r="F19578" t="str">
            <v>Телефон Panasonic KX-TS 2361</v>
          </cell>
          <cell r="G19578">
            <v>38818</v>
          </cell>
          <cell r="H19578">
            <v>114.9</v>
          </cell>
          <cell r="I19578" t="str">
            <v>0</v>
          </cell>
          <cell r="J19578" t="str">
            <v xml:space="preserve"> м.Київ, вул. Магнітогорська,1Д (склад)</v>
          </cell>
          <cell r="K19578" t="str">
            <v>б/у</v>
          </cell>
          <cell r="M19578">
            <v>67</v>
          </cell>
        </row>
        <row r="19579">
          <cell r="A19579">
            <v>19576</v>
          </cell>
          <cell r="B19579" t="str">
            <v>IF142</v>
          </cell>
          <cell r="E19579" t="str">
            <v>Телефон Panasonic KX-TS 2361</v>
          </cell>
          <cell r="F19579" t="str">
            <v>Телефон Panasonic KX-TS 2361</v>
          </cell>
          <cell r="G19579">
            <v>38818</v>
          </cell>
          <cell r="H19579">
            <v>114.9</v>
          </cell>
          <cell r="I19579" t="str">
            <v>0</v>
          </cell>
          <cell r="J19579" t="str">
            <v>Вінницьке РВ</v>
          </cell>
          <cell r="K19579" t="str">
            <v>Задовільний</v>
          </cell>
          <cell r="M19579">
            <v>67</v>
          </cell>
        </row>
        <row r="19580">
          <cell r="A19580">
            <v>19577</v>
          </cell>
          <cell r="B19580" t="str">
            <v>KRF4617</v>
          </cell>
          <cell r="E19580" t="str">
            <v>Калькулятори Citizen 888</v>
          </cell>
          <cell r="F19580" t="str">
            <v>Калькулятори Citizen 888</v>
          </cell>
          <cell r="G19580">
            <v>37356</v>
          </cell>
          <cell r="H19580">
            <v>74.400000000000006</v>
          </cell>
          <cell r="I19580" t="str">
            <v>0</v>
          </cell>
          <cell r="J19580" t="str">
            <v>Вінницьке РВ</v>
          </cell>
          <cell r="K19580" t="str">
            <v>б/у</v>
          </cell>
          <cell r="M19580">
            <v>17</v>
          </cell>
        </row>
        <row r="19581">
          <cell r="A19581">
            <v>19578</v>
          </cell>
          <cell r="B19581" t="str">
            <v>IF144</v>
          </cell>
          <cell r="E19581" t="str">
            <v>Телефон Panasonic KX-TS 2361</v>
          </cell>
          <cell r="F19581" t="str">
            <v>Телефон Panasonic KX-TS 2361</v>
          </cell>
          <cell r="G19581">
            <v>38818</v>
          </cell>
          <cell r="H19581">
            <v>114.9</v>
          </cell>
          <cell r="I19581" t="str">
            <v>0</v>
          </cell>
          <cell r="J19581" t="str">
            <v xml:space="preserve"> м.Київ, вул. Магнітогорська,1Д (склад)</v>
          </cell>
          <cell r="K19581" t="str">
            <v>Задовільний</v>
          </cell>
          <cell r="M19581">
            <v>67</v>
          </cell>
        </row>
        <row r="19582">
          <cell r="A19582">
            <v>19579</v>
          </cell>
          <cell r="B19582" t="str">
            <v>IF145</v>
          </cell>
          <cell r="E19582" t="str">
            <v>Телефон Panasonic KX-TS 2361</v>
          </cell>
          <cell r="F19582" t="str">
            <v>Телефон Panasonic KX-TS 2361</v>
          </cell>
          <cell r="G19582">
            <v>38818</v>
          </cell>
          <cell r="H19582">
            <v>114.9</v>
          </cell>
          <cell r="I19582" t="str">
            <v>0</v>
          </cell>
          <cell r="J19582" t="str">
            <v xml:space="preserve"> м.Київ, вул. Магнітогорська,1Д (склад)</v>
          </cell>
          <cell r="K19582" t="str">
            <v>б/у</v>
          </cell>
          <cell r="M19582">
            <v>67</v>
          </cell>
        </row>
        <row r="19583">
          <cell r="A19583">
            <v>19580</v>
          </cell>
          <cell r="B19583" t="str">
            <v>KRF4734</v>
          </cell>
          <cell r="E19583" t="str">
            <v>Крiсло "Юпiтер"GTP CK-57</v>
          </cell>
          <cell r="F19583" t="str">
            <v>Крiсло "Юпiтер"GTP CK-57</v>
          </cell>
          <cell r="G19583">
            <v>37356</v>
          </cell>
          <cell r="H19583">
            <v>185</v>
          </cell>
          <cell r="I19583" t="str">
            <v>0</v>
          </cell>
          <cell r="J19583" t="str">
            <v xml:space="preserve"> м.Київ, вул. Магнітогорська,1Д (склад)</v>
          </cell>
          <cell r="K19583" t="str">
            <v>Задовільний</v>
          </cell>
          <cell r="M19583">
            <v>140</v>
          </cell>
        </row>
        <row r="19584">
          <cell r="A19584">
            <v>19581</v>
          </cell>
          <cell r="B19584" t="str">
            <v>KRF4823</v>
          </cell>
          <cell r="E19584" t="str">
            <v>Обiгрiвач масляний Delonghi 2000</v>
          </cell>
          <cell r="F19584" t="str">
            <v>Обiгрiвач масляний Delonghi 2000</v>
          </cell>
          <cell r="G19584">
            <v>37356</v>
          </cell>
          <cell r="H19584">
            <v>668.8</v>
          </cell>
          <cell r="I19584" t="str">
            <v>0</v>
          </cell>
          <cell r="J19584" t="str">
            <v xml:space="preserve"> м.Київ, вул. Магнітогорська,1Д (склад)</v>
          </cell>
          <cell r="K19584" t="str">
            <v>б/у</v>
          </cell>
          <cell r="M19584">
            <v>100</v>
          </cell>
        </row>
        <row r="19585">
          <cell r="A19585">
            <v>19582</v>
          </cell>
          <cell r="B19585" t="str">
            <v>KRF4824</v>
          </cell>
          <cell r="E19585" t="str">
            <v>Обiгрiвач масляний Delonghi 1500</v>
          </cell>
          <cell r="F19585" t="str">
            <v>Обiгрiвач масляний Delonghi 1500</v>
          </cell>
          <cell r="G19585">
            <v>37356</v>
          </cell>
          <cell r="H19585">
            <v>506.67</v>
          </cell>
          <cell r="I19585" t="str">
            <v>0</v>
          </cell>
          <cell r="J19585" t="str">
            <v xml:space="preserve"> м.Київ, вул. Магнітогорська,1Д (склад)</v>
          </cell>
          <cell r="K19585" t="str">
            <v>б/у</v>
          </cell>
          <cell r="M19585">
            <v>100</v>
          </cell>
        </row>
        <row r="19586">
          <cell r="A19586">
            <v>19583</v>
          </cell>
          <cell r="B19586" t="str">
            <v>IF147</v>
          </cell>
          <cell r="E19586" t="str">
            <v>Телефон Panasonic KX-TS 2361</v>
          </cell>
          <cell r="F19586" t="str">
            <v>Телефон Panasonic KX-TS 2361</v>
          </cell>
          <cell r="G19586">
            <v>38818</v>
          </cell>
          <cell r="H19586">
            <v>114.9</v>
          </cell>
          <cell r="I19586" t="str">
            <v>0</v>
          </cell>
          <cell r="J19586" t="str">
            <v xml:space="preserve"> м.Київ, вул. Магнітогорська,1Д (склад)</v>
          </cell>
          <cell r="K19586" t="str">
            <v>б/у</v>
          </cell>
          <cell r="M19586">
            <v>67</v>
          </cell>
        </row>
        <row r="19587">
          <cell r="A19587">
            <v>19584</v>
          </cell>
          <cell r="B19587" t="str">
            <v>IF148</v>
          </cell>
          <cell r="E19587" t="str">
            <v>Телефон Panasonic KX-TS 2361</v>
          </cell>
          <cell r="F19587" t="str">
            <v>Телефон Panasonic KX-TS 2361</v>
          </cell>
          <cell r="G19587">
            <v>38818</v>
          </cell>
          <cell r="H19587">
            <v>114.9</v>
          </cell>
          <cell r="I19587" t="str">
            <v>0</v>
          </cell>
          <cell r="J19587" t="str">
            <v xml:space="preserve"> м.Київ, вул. Магнітогорська,1Д (склад)</v>
          </cell>
          <cell r="K19587" t="str">
            <v>Задовільний</v>
          </cell>
          <cell r="M19587">
            <v>67</v>
          </cell>
        </row>
        <row r="19588">
          <cell r="A19588">
            <v>19585</v>
          </cell>
          <cell r="B19588" t="str">
            <v>IF151</v>
          </cell>
          <cell r="E19588" t="str">
            <v>Телефон Panasonic KX-TS 2361</v>
          </cell>
          <cell r="F19588" t="str">
            <v>Телефон Panasonic KX-TS 2361</v>
          </cell>
          <cell r="G19588">
            <v>38818</v>
          </cell>
          <cell r="H19588">
            <v>114.9</v>
          </cell>
          <cell r="I19588" t="str">
            <v>0</v>
          </cell>
          <cell r="J19588" t="str">
            <v xml:space="preserve"> м.Київ, вул. Магнітогорська,1Д (склад)</v>
          </cell>
          <cell r="M19588">
            <v>67</v>
          </cell>
        </row>
        <row r="19589">
          <cell r="A19589">
            <v>19586</v>
          </cell>
          <cell r="B19589" t="str">
            <v>IF152</v>
          </cell>
          <cell r="E19589" t="str">
            <v>Телефон Panasonic KX-TS 2361</v>
          </cell>
          <cell r="F19589" t="str">
            <v>Телефон Panasonic KX-TS 2361</v>
          </cell>
          <cell r="G19589">
            <v>38818</v>
          </cell>
          <cell r="H19589">
            <v>114.9</v>
          </cell>
          <cell r="I19589" t="str">
            <v>0</v>
          </cell>
          <cell r="J19589" t="str">
            <v xml:space="preserve"> м.Київ, вул. Магнітогорська,1Д (склад)</v>
          </cell>
          <cell r="K19589" t="str">
            <v>Задовільний</v>
          </cell>
          <cell r="M19589">
            <v>67</v>
          </cell>
        </row>
        <row r="19590">
          <cell r="A19590">
            <v>19587</v>
          </cell>
          <cell r="B19590" t="str">
            <v>IF153</v>
          </cell>
          <cell r="E19590" t="str">
            <v>Телефон Panasonic KX-TS 2361</v>
          </cell>
          <cell r="F19590" t="str">
            <v>Телефон Panasonic KX-TS 2361</v>
          </cell>
          <cell r="G19590">
            <v>38818</v>
          </cell>
          <cell r="H19590">
            <v>114.9</v>
          </cell>
          <cell r="I19590" t="str">
            <v>0</v>
          </cell>
          <cell r="J19590" t="str">
            <v xml:space="preserve"> м.Київ, вул. Магнітогорська,1Д (склад)</v>
          </cell>
          <cell r="K19590" t="str">
            <v>Задовільний</v>
          </cell>
          <cell r="M19590">
            <v>67</v>
          </cell>
        </row>
        <row r="19591">
          <cell r="A19591">
            <v>19588</v>
          </cell>
          <cell r="B19591" t="str">
            <v>IF154</v>
          </cell>
          <cell r="E19591" t="str">
            <v>Телефон Panasonic KX-TS 2361</v>
          </cell>
          <cell r="F19591" t="str">
            <v>Телефон Panasonic KX-TS 2361</v>
          </cell>
          <cell r="G19591">
            <v>38818</v>
          </cell>
          <cell r="H19591">
            <v>114.9</v>
          </cell>
          <cell r="I19591" t="str">
            <v>0</v>
          </cell>
          <cell r="J19591" t="str">
            <v xml:space="preserve"> м.Київ, вул. Магнітогорська,1Д (склад)</v>
          </cell>
          <cell r="K19591" t="str">
            <v>Задовільний</v>
          </cell>
          <cell r="M19591">
            <v>67</v>
          </cell>
        </row>
        <row r="19592">
          <cell r="A19592">
            <v>19589</v>
          </cell>
          <cell r="B19592" t="str">
            <v>KRF4836</v>
          </cell>
          <cell r="E19592" t="str">
            <v>Мобiльна тумба 1К.06.01</v>
          </cell>
          <cell r="F19592" t="str">
            <v>Мобiльна тумба 1К.06.01</v>
          </cell>
          <cell r="G19592">
            <v>37356</v>
          </cell>
          <cell r="H19592">
            <v>400</v>
          </cell>
          <cell r="I19592" t="str">
            <v>0</v>
          </cell>
          <cell r="J19592" t="str">
            <v>м. Київ, вул. Хохлових №8, частана корпусу №4  (склад)</v>
          </cell>
          <cell r="K19592" t="str">
            <v>б/у</v>
          </cell>
          <cell r="M19592">
            <v>81</v>
          </cell>
        </row>
        <row r="19593">
          <cell r="A19593">
            <v>19590</v>
          </cell>
          <cell r="B19593" t="str">
            <v>IF155</v>
          </cell>
          <cell r="E19593" t="str">
            <v>Телефон Panasonic KX-TS 2361</v>
          </cell>
          <cell r="F19593" t="str">
            <v>Телефон Panasonic KX-TS 2361</v>
          </cell>
          <cell r="G19593">
            <v>38818</v>
          </cell>
          <cell r="H19593">
            <v>114.9</v>
          </cell>
          <cell r="I19593" t="str">
            <v>0</v>
          </cell>
          <cell r="J19593" t="str">
            <v>Вінницьке РВ</v>
          </cell>
          <cell r="K19593" t="str">
            <v>Задовільний</v>
          </cell>
          <cell r="M19593">
            <v>67</v>
          </cell>
        </row>
        <row r="19594">
          <cell r="A19594">
            <v>19591</v>
          </cell>
          <cell r="B19594" t="str">
            <v>IF260</v>
          </cell>
          <cell r="E19594" t="str">
            <v>Телефон Panasonic KX-TS 2361</v>
          </cell>
          <cell r="F19594" t="str">
            <v>Телефон Panasonic KX-TS 2361</v>
          </cell>
          <cell r="G19594">
            <v>38818</v>
          </cell>
          <cell r="H19594">
            <v>115.2</v>
          </cell>
          <cell r="I19594" t="str">
            <v>0</v>
          </cell>
          <cell r="J19594" t="str">
            <v>м. Київ, вул. Хохлових №8, частана корпусу №4  (склад)</v>
          </cell>
          <cell r="K19594" t="str">
            <v>б/у</v>
          </cell>
          <cell r="M19594">
            <v>67</v>
          </cell>
        </row>
        <row r="19595">
          <cell r="A19595">
            <v>19592</v>
          </cell>
          <cell r="B19595" t="str">
            <v>IF261</v>
          </cell>
          <cell r="E19595" t="str">
            <v>Телефон Panasonic KX-TS 2361</v>
          </cell>
          <cell r="F19595" t="str">
            <v>Телефон Panasonic KX-TS 2361</v>
          </cell>
          <cell r="G19595">
            <v>38818</v>
          </cell>
          <cell r="H19595">
            <v>115.2</v>
          </cell>
          <cell r="I19595" t="str">
            <v>0</v>
          </cell>
          <cell r="J19595" t="str">
            <v>м. Київ, вул. Хохлових №8, частана корпусу №4  (склад)</v>
          </cell>
          <cell r="K19595" t="str">
            <v>б/у</v>
          </cell>
          <cell r="M19595">
            <v>67</v>
          </cell>
        </row>
        <row r="19596">
          <cell r="A19596">
            <v>19593</v>
          </cell>
          <cell r="B19596" t="str">
            <v>IF262</v>
          </cell>
          <cell r="E19596" t="str">
            <v>Телефон Panasonic KX-TS 2361</v>
          </cell>
          <cell r="F19596" t="str">
            <v>Телефон Panasonic KX-TS 2361</v>
          </cell>
          <cell r="G19596">
            <v>38818</v>
          </cell>
          <cell r="H19596">
            <v>115.2</v>
          </cell>
          <cell r="I19596" t="str">
            <v>0</v>
          </cell>
          <cell r="J19596" t="str">
            <v>Вінницьке РВ</v>
          </cell>
          <cell r="K19596" t="str">
            <v>Задовільний</v>
          </cell>
          <cell r="M19596">
            <v>67</v>
          </cell>
        </row>
        <row r="19597">
          <cell r="A19597">
            <v>19594</v>
          </cell>
          <cell r="B19597" t="str">
            <v>IF263</v>
          </cell>
          <cell r="E19597" t="str">
            <v>Телефон Panasonic KX-TS 2361</v>
          </cell>
          <cell r="F19597" t="str">
            <v>Телефон Panasonic KX-TS 2361</v>
          </cell>
          <cell r="G19597">
            <v>38818</v>
          </cell>
          <cell r="H19597">
            <v>115.2</v>
          </cell>
          <cell r="I19597" t="str">
            <v>0</v>
          </cell>
          <cell r="J19597" t="str">
            <v xml:space="preserve"> м.Київ, вул. Магнітогорська,1Д (склад)</v>
          </cell>
          <cell r="K19597" t="str">
            <v>б/у</v>
          </cell>
          <cell r="M19597">
            <v>67</v>
          </cell>
        </row>
        <row r="19598">
          <cell r="A19598">
            <v>19595</v>
          </cell>
          <cell r="B19598" t="str">
            <v>IF264</v>
          </cell>
          <cell r="E19598" t="str">
            <v>Телефон Panasonic KX-TS 2361</v>
          </cell>
          <cell r="F19598" t="str">
            <v>Телефон Panasonic KX-TS 2361</v>
          </cell>
          <cell r="G19598">
            <v>38818</v>
          </cell>
          <cell r="H19598">
            <v>115.2</v>
          </cell>
          <cell r="I19598" t="str">
            <v>0</v>
          </cell>
          <cell r="J19598" t="str">
            <v>Вінницьке РВ</v>
          </cell>
          <cell r="K19598" t="str">
            <v>Задовільний</v>
          </cell>
          <cell r="M19598">
            <v>67</v>
          </cell>
        </row>
        <row r="19599">
          <cell r="A19599">
            <v>19596</v>
          </cell>
          <cell r="B19599" t="str">
            <v>IF431</v>
          </cell>
          <cell r="E19599" t="str">
            <v>Телефон Panasonic KX-TS 2361</v>
          </cell>
          <cell r="F19599" t="str">
            <v>Телефон Panasonic KX-TS 2361</v>
          </cell>
          <cell r="G19599">
            <v>38818</v>
          </cell>
          <cell r="H19599">
            <v>115.2</v>
          </cell>
          <cell r="I19599" t="str">
            <v>0</v>
          </cell>
          <cell r="J19599" t="str">
            <v>Вінницьке РВ</v>
          </cell>
          <cell r="K19599" t="str">
            <v>б/у</v>
          </cell>
          <cell r="M19599">
            <v>67</v>
          </cell>
        </row>
        <row r="19600">
          <cell r="A19600">
            <v>19597</v>
          </cell>
          <cell r="B19600" t="str">
            <v>IF432</v>
          </cell>
          <cell r="E19600" t="str">
            <v>Телефон Panasonic KX-TS 2361</v>
          </cell>
          <cell r="F19600" t="str">
            <v>Телефон Panasonic KX-TS 2361</v>
          </cell>
          <cell r="G19600">
            <v>38818</v>
          </cell>
          <cell r="H19600">
            <v>115.2</v>
          </cell>
          <cell r="I19600" t="str">
            <v>0</v>
          </cell>
          <cell r="J19600" t="str">
            <v xml:space="preserve"> м.Київ, вул. Магнітогорська,1Д (склад)</v>
          </cell>
          <cell r="K19600" t="str">
            <v>б/у</v>
          </cell>
          <cell r="M19600">
            <v>67</v>
          </cell>
        </row>
        <row r="19601">
          <cell r="A19601">
            <v>19598</v>
          </cell>
          <cell r="B19601" t="str">
            <v>IF433</v>
          </cell>
          <cell r="E19601" t="str">
            <v>Телефон Panasonic KX-TS 2361</v>
          </cell>
          <cell r="F19601" t="str">
            <v>Телефон Panasonic KX-TS 2361</v>
          </cell>
          <cell r="G19601">
            <v>38818</v>
          </cell>
          <cell r="H19601">
            <v>115.2</v>
          </cell>
          <cell r="I19601" t="str">
            <v>0</v>
          </cell>
          <cell r="J19601" t="str">
            <v>Вінницьке РВ</v>
          </cell>
          <cell r="K19601" t="str">
            <v>Задовільний</v>
          </cell>
          <cell r="M19601">
            <v>67</v>
          </cell>
        </row>
        <row r="19602">
          <cell r="A19602">
            <v>19599</v>
          </cell>
          <cell r="B19602" t="str">
            <v>IF435</v>
          </cell>
          <cell r="E19602" t="str">
            <v>Телефон Panasonic KX-TS 2361</v>
          </cell>
          <cell r="F19602" t="str">
            <v>Телефон Panasonic KX-TS 2361</v>
          </cell>
          <cell r="G19602">
            <v>38818</v>
          </cell>
          <cell r="H19602">
            <v>115.2</v>
          </cell>
          <cell r="I19602" t="str">
            <v>0</v>
          </cell>
          <cell r="J19602" t="str">
            <v>Вінницьке РВ</v>
          </cell>
          <cell r="K19602" t="str">
            <v>Задовільний</v>
          </cell>
          <cell r="M19602">
            <v>67</v>
          </cell>
        </row>
        <row r="19603">
          <cell r="A19603">
            <v>19600</v>
          </cell>
          <cell r="B19603" t="str">
            <v>IF436</v>
          </cell>
          <cell r="E19603" t="str">
            <v>Телефон Panasonic KX-TS 2361</v>
          </cell>
          <cell r="F19603" t="str">
            <v>Телефон Panasonic KX-TS 2361</v>
          </cell>
          <cell r="G19603">
            <v>38818</v>
          </cell>
          <cell r="H19603">
            <v>115.2</v>
          </cell>
          <cell r="I19603" t="str">
            <v>0</v>
          </cell>
          <cell r="J19603" t="str">
            <v>Вінницьке РВ</v>
          </cell>
          <cell r="K19603" t="str">
            <v>Задовільний</v>
          </cell>
          <cell r="M19603">
            <v>67</v>
          </cell>
        </row>
        <row r="19604">
          <cell r="A19604">
            <v>19601</v>
          </cell>
          <cell r="B19604" t="str">
            <v>IF438</v>
          </cell>
          <cell r="E19604" t="str">
            <v>Телефон Panasonic KX-TS 2361</v>
          </cell>
          <cell r="F19604" t="str">
            <v>Телефон Panasonic KX-TS 2361</v>
          </cell>
          <cell r="G19604">
            <v>38818</v>
          </cell>
          <cell r="H19604">
            <v>115.2</v>
          </cell>
          <cell r="I19604" t="str">
            <v>0</v>
          </cell>
          <cell r="J19604" t="str">
            <v xml:space="preserve"> м.Київ, вул. Магнітогорська,1Д (склад)</v>
          </cell>
          <cell r="K19604" t="str">
            <v>Задовільний</v>
          </cell>
          <cell r="M19604">
            <v>67</v>
          </cell>
        </row>
        <row r="19605">
          <cell r="A19605">
            <v>19602</v>
          </cell>
          <cell r="B19605" t="str">
            <v>IF439</v>
          </cell>
          <cell r="E19605" t="str">
            <v>Телефон Panasonic KX-TS 2361</v>
          </cell>
          <cell r="F19605" t="str">
            <v>Телефон Panasonic KX-TS 2361</v>
          </cell>
          <cell r="G19605">
            <v>38818</v>
          </cell>
          <cell r="H19605">
            <v>115.2</v>
          </cell>
          <cell r="I19605" t="str">
            <v>0</v>
          </cell>
          <cell r="J19605" t="str">
            <v xml:space="preserve"> м.Київ, вул. Магнітогорська,1Д (склад)</v>
          </cell>
          <cell r="K19605" t="str">
            <v>Незадовільний</v>
          </cell>
          <cell r="L19605" t="str">
            <v>Демонтажу не підлягає</v>
          </cell>
          <cell r="M19605">
            <v>67</v>
          </cell>
        </row>
        <row r="19606">
          <cell r="A19606">
            <v>19603</v>
          </cell>
          <cell r="B19606" t="str">
            <v>VL101</v>
          </cell>
          <cell r="E19606" t="str">
            <v>Телефон Panasonic KX-TS 2361</v>
          </cell>
          <cell r="F19606" t="str">
            <v>Телефон Panasonic KX-TS 2361</v>
          </cell>
          <cell r="G19606">
            <v>39427</v>
          </cell>
          <cell r="H19606">
            <v>90</v>
          </cell>
          <cell r="I19606" t="str">
            <v>0</v>
          </cell>
          <cell r="J19606" t="str">
            <v>Вінницьке РВ</v>
          </cell>
          <cell r="K19606" t="str">
            <v>б/у</v>
          </cell>
          <cell r="M19606">
            <v>33</v>
          </cell>
        </row>
        <row r="19607">
          <cell r="A19607">
            <v>19604</v>
          </cell>
          <cell r="B19607" t="str">
            <v>VL102</v>
          </cell>
          <cell r="E19607" t="str">
            <v>Телефон Panasonic KX-TS 2361</v>
          </cell>
          <cell r="F19607" t="str">
            <v>Телефон Panasonic KX-TS 2361</v>
          </cell>
          <cell r="G19607">
            <v>39427</v>
          </cell>
          <cell r="H19607">
            <v>90</v>
          </cell>
          <cell r="I19607" t="str">
            <v>0</v>
          </cell>
          <cell r="J19607" t="str">
            <v>Вінницьке РВ</v>
          </cell>
          <cell r="K19607" t="str">
            <v>Задовільний</v>
          </cell>
          <cell r="M19607">
            <v>33</v>
          </cell>
        </row>
        <row r="19608">
          <cell r="A19608">
            <v>19605</v>
          </cell>
          <cell r="B19608" t="str">
            <v>VL105</v>
          </cell>
          <cell r="E19608" t="str">
            <v>Телефон Panasonic KX-TS 2361</v>
          </cell>
          <cell r="F19608" t="str">
            <v>Телефон Panasonic KX-TS 2361</v>
          </cell>
          <cell r="G19608">
            <v>39427</v>
          </cell>
          <cell r="H19608">
            <v>90</v>
          </cell>
          <cell r="I19608" t="str">
            <v>0</v>
          </cell>
          <cell r="J19608" t="str">
            <v>Вінницьке РВ</v>
          </cell>
          <cell r="K19608" t="str">
            <v>б/у</v>
          </cell>
          <cell r="M19608">
            <v>33</v>
          </cell>
        </row>
        <row r="19609">
          <cell r="A19609">
            <v>19606</v>
          </cell>
          <cell r="B19609" t="str">
            <v>VL106</v>
          </cell>
          <cell r="E19609" t="str">
            <v>Телефон Panasonic KX-TS 2361</v>
          </cell>
          <cell r="F19609" t="str">
            <v>Телефон Panasonic KX-TS 2361</v>
          </cell>
          <cell r="G19609">
            <v>39427</v>
          </cell>
          <cell r="H19609">
            <v>90</v>
          </cell>
          <cell r="I19609" t="str">
            <v>0</v>
          </cell>
          <cell r="J19609" t="str">
            <v>Вінницьке РВ</v>
          </cell>
          <cell r="K19609" t="str">
            <v>Задовільний</v>
          </cell>
          <cell r="M19609">
            <v>33</v>
          </cell>
        </row>
        <row r="19610">
          <cell r="A19610">
            <v>19607</v>
          </cell>
          <cell r="B19610" t="str">
            <v>VL107</v>
          </cell>
          <cell r="E19610" t="str">
            <v>Телефон Panasonic KX-TS 2361</v>
          </cell>
          <cell r="F19610" t="str">
            <v>Телефон Panasonic KX-TS 2361</v>
          </cell>
          <cell r="G19610">
            <v>39427</v>
          </cell>
          <cell r="H19610">
            <v>90</v>
          </cell>
          <cell r="I19610" t="str">
            <v>0</v>
          </cell>
          <cell r="J19610" t="str">
            <v>Вінницьке РВ</v>
          </cell>
          <cell r="K19610" t="str">
            <v>б/у</v>
          </cell>
          <cell r="M19610">
            <v>33</v>
          </cell>
        </row>
        <row r="19611">
          <cell r="A19611">
            <v>19608</v>
          </cell>
          <cell r="B19611" t="str">
            <v>VL109</v>
          </cell>
          <cell r="E19611" t="str">
            <v>Телефон Panasonic KX-TS 2361</v>
          </cell>
          <cell r="F19611" t="str">
            <v>Телефон Panasonic KX-TS 2361</v>
          </cell>
          <cell r="G19611">
            <v>39427</v>
          </cell>
          <cell r="H19611">
            <v>90</v>
          </cell>
          <cell r="I19611" t="str">
            <v>0</v>
          </cell>
          <cell r="J19611" t="str">
            <v>Вінницьке РВ</v>
          </cell>
          <cell r="K19611" t="str">
            <v>Незадовільний</v>
          </cell>
          <cell r="L19611" t="str">
            <v>Перегорілий компресор</v>
          </cell>
          <cell r="M19611">
            <v>33</v>
          </cell>
        </row>
        <row r="19612">
          <cell r="A19612">
            <v>19609</v>
          </cell>
          <cell r="B19612" t="str">
            <v>VL110</v>
          </cell>
          <cell r="E19612" t="str">
            <v>Телефон Panasonic KX-TS 2361</v>
          </cell>
          <cell r="F19612" t="str">
            <v>Телефон Panasonic KX-TS 2361</v>
          </cell>
          <cell r="G19612">
            <v>39427</v>
          </cell>
          <cell r="H19612">
            <v>90</v>
          </cell>
          <cell r="I19612" t="str">
            <v>0</v>
          </cell>
          <cell r="J19612" t="str">
            <v>Вінницьке РВ</v>
          </cell>
          <cell r="K19612" t="str">
            <v>Задовільний</v>
          </cell>
          <cell r="M19612">
            <v>33</v>
          </cell>
        </row>
        <row r="19613">
          <cell r="A19613">
            <v>19610</v>
          </cell>
          <cell r="B19613" t="str">
            <v>KRF4879</v>
          </cell>
          <cell r="E19613" t="str">
            <v>Крiсло ORBITA SP-A</v>
          </cell>
          <cell r="F19613" t="str">
            <v>Крiсло ORBITA SP-A</v>
          </cell>
          <cell r="G19613">
            <v>37356</v>
          </cell>
          <cell r="H19613">
            <v>499.5</v>
          </cell>
          <cell r="I19613" t="str">
            <v>0</v>
          </cell>
          <cell r="J19613" t="str">
            <v>Вінницьке РВ</v>
          </cell>
          <cell r="K19613" t="str">
            <v>Задовільний</v>
          </cell>
          <cell r="M19613">
            <v>140</v>
          </cell>
        </row>
        <row r="19614">
          <cell r="A19614">
            <v>19611</v>
          </cell>
          <cell r="B19614" t="str">
            <v>KRF4880</v>
          </cell>
          <cell r="E19614" t="str">
            <v>Крiсло ORBITA SP-A</v>
          </cell>
          <cell r="F19614" t="str">
            <v>Крiсло ORBITA SP-A</v>
          </cell>
          <cell r="G19614">
            <v>37356</v>
          </cell>
          <cell r="H19614">
            <v>499.5</v>
          </cell>
          <cell r="I19614" t="str">
            <v>0</v>
          </cell>
          <cell r="J19614" t="str">
            <v>Вишенське відділення</v>
          </cell>
          <cell r="K19614" t="str">
            <v>Задовільний</v>
          </cell>
          <cell r="M19614">
            <v>140</v>
          </cell>
        </row>
        <row r="19615">
          <cell r="A19615">
            <v>19612</v>
          </cell>
          <cell r="B19615" t="str">
            <v>4286-1</v>
          </cell>
          <cell r="E19615" t="str">
            <v>Телефон Panasonic KX-TS 2361</v>
          </cell>
          <cell r="F19615" t="str">
            <v>Телефон Panasonic KX-TS 2361</v>
          </cell>
          <cell r="G19615">
            <v>38624</v>
          </cell>
          <cell r="H19615">
            <v>114.9</v>
          </cell>
          <cell r="I19615" t="str">
            <v>0</v>
          </cell>
          <cell r="J19615" t="str">
            <v>Вінницьке РВ</v>
          </cell>
          <cell r="K19615" t="str">
            <v>Задовільний</v>
          </cell>
          <cell r="M19615">
            <v>14</v>
          </cell>
        </row>
        <row r="19616">
          <cell r="A19616">
            <v>19613</v>
          </cell>
          <cell r="B19616" t="str">
            <v>4287-1</v>
          </cell>
          <cell r="E19616" t="str">
            <v>Телефон Panasonic KX-TS 2361</v>
          </cell>
          <cell r="F19616" t="str">
            <v>Телефон Panasonic KX-TS 2361</v>
          </cell>
          <cell r="G19616">
            <v>38624</v>
          </cell>
          <cell r="H19616">
            <v>114.9</v>
          </cell>
          <cell r="I19616" t="str">
            <v>0</v>
          </cell>
          <cell r="J19616" t="str">
            <v>Вінницьке РВ</v>
          </cell>
          <cell r="K19616" t="str">
            <v>Задовільний</v>
          </cell>
          <cell r="M19616">
            <v>14</v>
          </cell>
        </row>
        <row r="19617">
          <cell r="A19617">
            <v>19614</v>
          </cell>
          <cell r="B19617" t="str">
            <v>4288-1</v>
          </cell>
          <cell r="E19617" t="str">
            <v>Телефон Panasonic KX-TS 2361</v>
          </cell>
          <cell r="F19617" t="str">
            <v>Телефон Panasonic KX-TS 2361</v>
          </cell>
          <cell r="G19617">
            <v>38624</v>
          </cell>
          <cell r="H19617">
            <v>114.9</v>
          </cell>
          <cell r="I19617" t="str">
            <v>0</v>
          </cell>
          <cell r="J19617" t="str">
            <v>Вінницьке РВ</v>
          </cell>
          <cell r="K19617" t="str">
            <v>б/у</v>
          </cell>
          <cell r="M19617">
            <v>14</v>
          </cell>
        </row>
        <row r="19618">
          <cell r="A19618">
            <v>19615</v>
          </cell>
          <cell r="B19618" t="str">
            <v>4476-1</v>
          </cell>
          <cell r="E19618" t="str">
            <v>Телефон Panasonic KX-TS 2361</v>
          </cell>
          <cell r="F19618" t="str">
            <v>Телефон Panasonic KX-TS 2361</v>
          </cell>
          <cell r="G19618">
            <v>38709</v>
          </cell>
          <cell r="H19618">
            <v>114.9</v>
          </cell>
          <cell r="I19618" t="str">
            <v>0</v>
          </cell>
          <cell r="J19618" t="str">
            <v>м. Київ, вул.Кирилівська,82 (склад)</v>
          </cell>
          <cell r="K19618" t="str">
            <v>Задовільний</v>
          </cell>
          <cell r="M19618">
            <v>14</v>
          </cell>
        </row>
        <row r="19619">
          <cell r="A19619">
            <v>19616</v>
          </cell>
          <cell r="B19619" t="str">
            <v>4477-1</v>
          </cell>
          <cell r="E19619" t="str">
            <v>Телефон Panasonic KX-TS 2361</v>
          </cell>
          <cell r="F19619" t="str">
            <v>Телефон Panasonic KX-TS 2361</v>
          </cell>
          <cell r="G19619">
            <v>38709</v>
          </cell>
          <cell r="H19619">
            <v>114.9</v>
          </cell>
          <cell r="I19619" t="str">
            <v>0</v>
          </cell>
          <cell r="J19619" t="str">
            <v>Вінницьке РВ</v>
          </cell>
          <cell r="K19619" t="str">
            <v>б/у</v>
          </cell>
          <cell r="M19619">
            <v>14</v>
          </cell>
        </row>
        <row r="19620">
          <cell r="A19620">
            <v>19617</v>
          </cell>
          <cell r="B19620" t="str">
            <v>4478-1</v>
          </cell>
          <cell r="E19620" t="str">
            <v>Телефон Panasonic KX-TS 2361</v>
          </cell>
          <cell r="F19620" t="str">
            <v>Телефон Panasonic KX-TS 2361</v>
          </cell>
          <cell r="G19620">
            <v>38709</v>
          </cell>
          <cell r="H19620">
            <v>114.9</v>
          </cell>
          <cell r="I19620" t="str">
            <v>0</v>
          </cell>
          <cell r="J19620" t="str">
            <v xml:space="preserve"> м.Київ, вул. Магнітогорська,1Д (склад)</v>
          </cell>
          <cell r="K19620" t="str">
            <v>Задовільний</v>
          </cell>
          <cell r="M19620">
            <v>14</v>
          </cell>
        </row>
        <row r="19621">
          <cell r="A19621">
            <v>19618</v>
          </cell>
          <cell r="B19621" t="str">
            <v>KRF4909</v>
          </cell>
          <cell r="E19621" t="str">
            <v>Мобiльна тумба 1К.06.01</v>
          </cell>
          <cell r="F19621" t="str">
            <v>Мобiльна тумба 1К.06.01</v>
          </cell>
          <cell r="G19621">
            <v>37356</v>
          </cell>
          <cell r="H19621">
            <v>457</v>
          </cell>
          <cell r="I19621" t="str">
            <v>0</v>
          </cell>
          <cell r="J19621" t="str">
            <v xml:space="preserve"> м.Київ, вул. Магнітогорська,1Д (склад)</v>
          </cell>
          <cell r="K19621" t="str">
            <v>б/у</v>
          </cell>
          <cell r="M19621">
            <v>81</v>
          </cell>
        </row>
        <row r="19622">
          <cell r="A19622">
            <v>19619</v>
          </cell>
          <cell r="B19622" t="str">
            <v>4479-1</v>
          </cell>
          <cell r="E19622" t="str">
            <v>Телефон Panasonic KX-TS 2361</v>
          </cell>
          <cell r="F19622" t="str">
            <v>Телефон Panasonic KX-TS 2361</v>
          </cell>
          <cell r="G19622">
            <v>38709</v>
          </cell>
          <cell r="H19622">
            <v>114.9</v>
          </cell>
          <cell r="I19622" t="str">
            <v>0</v>
          </cell>
          <cell r="J19622" t="str">
            <v>Вінницьке РВ</v>
          </cell>
          <cell r="K19622" t="str">
            <v>Задовільний</v>
          </cell>
          <cell r="M19622">
            <v>14</v>
          </cell>
        </row>
        <row r="19623">
          <cell r="A19623">
            <v>19620</v>
          </cell>
          <cell r="B19623" t="str">
            <v>4480-1</v>
          </cell>
          <cell r="E19623" t="str">
            <v>Телефон Panasonic KX-TS 2361</v>
          </cell>
          <cell r="F19623" t="str">
            <v>Телефон Panasonic KX-TS 2361</v>
          </cell>
          <cell r="G19623">
            <v>38709</v>
          </cell>
          <cell r="H19623">
            <v>114.9</v>
          </cell>
          <cell r="I19623" t="str">
            <v>0</v>
          </cell>
          <cell r="J19623" t="str">
            <v>м. Київ, вул. Хохлових №8, частана корпусу №4  (склад)</v>
          </cell>
          <cell r="K19623" t="str">
            <v>Задовільний</v>
          </cell>
          <cell r="M19623">
            <v>14</v>
          </cell>
        </row>
        <row r="19624">
          <cell r="A19624">
            <v>19621</v>
          </cell>
          <cell r="B19624" t="str">
            <v>4918-1</v>
          </cell>
          <cell r="E19624" t="str">
            <v>Телефон Panasonic KX-TS 2361</v>
          </cell>
          <cell r="F19624" t="str">
            <v>Телефон Panasonic KX-TS 2361</v>
          </cell>
          <cell r="G19624">
            <v>38798</v>
          </cell>
          <cell r="H19624">
            <v>114.9</v>
          </cell>
          <cell r="I19624" t="str">
            <v>0</v>
          </cell>
          <cell r="J19624" t="str">
            <v xml:space="preserve"> м.Київ, вул. Магнітогорська,1Д (склад)</v>
          </cell>
          <cell r="K19624" t="str">
            <v>Незадовільний</v>
          </cell>
          <cell r="L19624" t="str">
            <v>Перегорыло реле</v>
          </cell>
          <cell r="M19624">
            <v>14</v>
          </cell>
        </row>
        <row r="19625">
          <cell r="A19625">
            <v>19622</v>
          </cell>
          <cell r="B19625" t="str">
            <v>4919-1</v>
          </cell>
          <cell r="E19625" t="str">
            <v>Телефон Panasonic KX-TS 2361</v>
          </cell>
          <cell r="F19625" t="str">
            <v>Телефон Panasonic KX-TS 2361</v>
          </cell>
          <cell r="G19625">
            <v>38798</v>
          </cell>
          <cell r="H19625">
            <v>114.9</v>
          </cell>
          <cell r="I19625" t="str">
            <v>0</v>
          </cell>
          <cell r="J19625" t="str">
            <v xml:space="preserve"> м.Київ, вул. Магнітогорська,1Д (склад)</v>
          </cell>
          <cell r="K19625" t="str">
            <v>б/у</v>
          </cell>
          <cell r="M19625">
            <v>14</v>
          </cell>
        </row>
        <row r="19626">
          <cell r="A19626">
            <v>19623</v>
          </cell>
          <cell r="B19626" t="str">
            <v>4920-1</v>
          </cell>
          <cell r="E19626" t="str">
            <v>Телефон Panasonic KX-TS 2361</v>
          </cell>
          <cell r="F19626" t="str">
            <v>Телефон Panasonic KX-TS 2361</v>
          </cell>
          <cell r="G19626">
            <v>38798</v>
          </cell>
          <cell r="H19626">
            <v>114.9</v>
          </cell>
          <cell r="I19626" t="str">
            <v>0</v>
          </cell>
          <cell r="J19626" t="str">
            <v>Вінницьке РВ</v>
          </cell>
          <cell r="K19626" t="str">
            <v>б/у</v>
          </cell>
          <cell r="M19626">
            <v>14</v>
          </cell>
        </row>
        <row r="19627">
          <cell r="A19627">
            <v>19624</v>
          </cell>
          <cell r="B19627" t="str">
            <v>KRF4938</v>
          </cell>
          <cell r="E19627" t="str">
            <v>Гардероб ШГ 214</v>
          </cell>
          <cell r="F19627" t="str">
            <v>Гардероб ШГ 214</v>
          </cell>
          <cell r="G19627">
            <v>37356</v>
          </cell>
          <cell r="H19627">
            <v>774</v>
          </cell>
          <cell r="I19627" t="str">
            <v>0</v>
          </cell>
          <cell r="J19627" t="str">
            <v xml:space="preserve"> м.Київ, вул. Магнітогорська,1Д (склад)</v>
          </cell>
          <cell r="K19627" t="str">
            <v>б/у</v>
          </cell>
          <cell r="M19627">
            <v>133</v>
          </cell>
        </row>
        <row r="19628">
          <cell r="A19628">
            <v>19625</v>
          </cell>
          <cell r="B19628" t="str">
            <v>4921-1</v>
          </cell>
          <cell r="E19628" t="str">
            <v>Телефон Panasonic KX-TS 2361</v>
          </cell>
          <cell r="F19628" t="str">
            <v>Телефон Panasonic KX-TS 2361</v>
          </cell>
          <cell r="G19628">
            <v>38798</v>
          </cell>
          <cell r="H19628">
            <v>114.9</v>
          </cell>
          <cell r="I19628" t="str">
            <v>0</v>
          </cell>
          <cell r="J19628" t="str">
            <v xml:space="preserve"> м.Київ, вул. Магнітогорська,1Д (склад)</v>
          </cell>
          <cell r="K19628" t="str">
            <v>б/у</v>
          </cell>
          <cell r="M19628">
            <v>14</v>
          </cell>
        </row>
        <row r="19629">
          <cell r="A19629">
            <v>19626</v>
          </cell>
          <cell r="B19629" t="str">
            <v>5067-1</v>
          </cell>
          <cell r="E19629" t="str">
            <v>Телефон Panasonic KX-TS 2361</v>
          </cell>
          <cell r="F19629" t="str">
            <v>Телефон Panasonic KX-TS 2361</v>
          </cell>
          <cell r="G19629">
            <v>38826</v>
          </cell>
          <cell r="H19629">
            <v>114.9</v>
          </cell>
          <cell r="I19629" t="str">
            <v>0</v>
          </cell>
          <cell r="J19629" t="str">
            <v>м. Київ, вул.Кирилівська,82 (склад)</v>
          </cell>
          <cell r="K19629" t="str">
            <v>Задовільний</v>
          </cell>
          <cell r="M19629">
            <v>14</v>
          </cell>
        </row>
        <row r="19630">
          <cell r="A19630">
            <v>19627</v>
          </cell>
          <cell r="B19630" t="str">
            <v>5068-1</v>
          </cell>
          <cell r="E19630" t="str">
            <v>Телефон Panasonic KX-TS 2361</v>
          </cell>
          <cell r="F19630" t="str">
            <v>Телефон Panasonic KX-TS 2361</v>
          </cell>
          <cell r="G19630">
            <v>38826</v>
          </cell>
          <cell r="H19630">
            <v>114.9</v>
          </cell>
          <cell r="I19630" t="str">
            <v>0</v>
          </cell>
          <cell r="J19630" t="str">
            <v>Вінницьке РВ</v>
          </cell>
          <cell r="K19630" t="str">
            <v>б/у</v>
          </cell>
          <cell r="M19630">
            <v>14</v>
          </cell>
        </row>
        <row r="19631">
          <cell r="A19631">
            <v>19628</v>
          </cell>
          <cell r="B19631" t="str">
            <v>5069-1</v>
          </cell>
          <cell r="E19631" t="str">
            <v>Телефон Panasonic KX-TS 2361</v>
          </cell>
          <cell r="F19631" t="str">
            <v>Телефон Panasonic KX-TS 2361</v>
          </cell>
          <cell r="G19631">
            <v>38826</v>
          </cell>
          <cell r="H19631">
            <v>114.9</v>
          </cell>
          <cell r="I19631" t="str">
            <v>0</v>
          </cell>
          <cell r="J19631" t="str">
            <v xml:space="preserve"> м.Київ, вул. Магнітогорська,1Д (склад)</v>
          </cell>
          <cell r="K19631" t="str">
            <v>б/у</v>
          </cell>
          <cell r="M19631">
            <v>14</v>
          </cell>
        </row>
        <row r="19632">
          <cell r="A19632">
            <v>19629</v>
          </cell>
          <cell r="B19632" t="str">
            <v>5070-1</v>
          </cell>
          <cell r="E19632" t="str">
            <v>Телефон Panasonic KX-TS 2361</v>
          </cell>
          <cell r="F19632" t="str">
            <v>Телефон Panasonic KX-TS 2361</v>
          </cell>
          <cell r="G19632">
            <v>38826</v>
          </cell>
          <cell r="H19632">
            <v>114.9</v>
          </cell>
          <cell r="I19632" t="str">
            <v>0</v>
          </cell>
          <cell r="J19632" t="str">
            <v>Вінницьке РВ</v>
          </cell>
          <cell r="K19632" t="str">
            <v>б/у</v>
          </cell>
          <cell r="M19632">
            <v>14</v>
          </cell>
        </row>
        <row r="19633">
          <cell r="A19633">
            <v>19630</v>
          </cell>
          <cell r="B19633" t="str">
            <v>5182-1</v>
          </cell>
          <cell r="E19633" t="str">
            <v>Телефон Panasonic KX-TS 2361</v>
          </cell>
          <cell r="F19633" t="str">
            <v>Телефон Panasonic KX-TS 2361</v>
          </cell>
          <cell r="G19633">
            <v>38834</v>
          </cell>
          <cell r="H19633">
            <v>114.9</v>
          </cell>
          <cell r="I19633" t="str">
            <v>0</v>
          </cell>
          <cell r="J19633" t="str">
            <v>Вінницьке РВ</v>
          </cell>
          <cell r="K19633" t="str">
            <v>б/у</v>
          </cell>
          <cell r="M19633">
            <v>14</v>
          </cell>
        </row>
        <row r="19634">
          <cell r="A19634">
            <v>19631</v>
          </cell>
          <cell r="B19634" t="str">
            <v>KRF5008</v>
          </cell>
          <cell r="E19634" t="str">
            <v>Пенал</v>
          </cell>
          <cell r="F19634" t="str">
            <v>Пенал</v>
          </cell>
          <cell r="G19634">
            <v>37356</v>
          </cell>
          <cell r="H19634">
            <v>264</v>
          </cell>
          <cell r="I19634" t="str">
            <v>0</v>
          </cell>
          <cell r="J19634" t="str">
            <v xml:space="preserve"> м.Київ, вул. Магнітогорська,1Д (склад)</v>
          </cell>
          <cell r="K19634" t="str">
            <v>Задовільний</v>
          </cell>
          <cell r="M19634">
            <v>83</v>
          </cell>
        </row>
        <row r="19635">
          <cell r="A19635">
            <v>19632</v>
          </cell>
          <cell r="B19635" t="str">
            <v>5183-1</v>
          </cell>
          <cell r="E19635" t="str">
            <v>Телефон Panasonic KX-TS 2361</v>
          </cell>
          <cell r="F19635" t="str">
            <v>Телефон Panasonic KX-TS 2361</v>
          </cell>
          <cell r="G19635">
            <v>38834</v>
          </cell>
          <cell r="H19635">
            <v>114.9</v>
          </cell>
          <cell r="I19635" t="str">
            <v>0</v>
          </cell>
          <cell r="J19635" t="str">
            <v>м. Київ, вул.Кирилівська,82 (склад)</v>
          </cell>
          <cell r="K19635" t="str">
            <v>б/у</v>
          </cell>
          <cell r="M19635">
            <v>14</v>
          </cell>
        </row>
        <row r="19636">
          <cell r="A19636">
            <v>19633</v>
          </cell>
          <cell r="B19636" t="str">
            <v>5184-1</v>
          </cell>
          <cell r="E19636" t="str">
            <v>Телефон Panasonic KX-TS 2361</v>
          </cell>
          <cell r="F19636" t="str">
            <v>Телефон Panasonic KX-TS 2361</v>
          </cell>
          <cell r="G19636">
            <v>38834</v>
          </cell>
          <cell r="H19636">
            <v>114.9</v>
          </cell>
          <cell r="I19636" t="str">
            <v>0</v>
          </cell>
          <cell r="J19636" t="str">
            <v>Вінницьке РВ</v>
          </cell>
          <cell r="K19636" t="str">
            <v>б/у</v>
          </cell>
          <cell r="M19636">
            <v>14</v>
          </cell>
        </row>
        <row r="19637">
          <cell r="A19637">
            <v>19634</v>
          </cell>
          <cell r="B19637" t="str">
            <v>5186-1</v>
          </cell>
          <cell r="E19637" t="str">
            <v>Телефон Panasonic KX-TS 2361</v>
          </cell>
          <cell r="F19637" t="str">
            <v>Телефон Panasonic KX-TS 2361</v>
          </cell>
          <cell r="G19637">
            <v>38834</v>
          </cell>
          <cell r="H19637">
            <v>114.9</v>
          </cell>
          <cell r="I19637" t="str">
            <v>0</v>
          </cell>
          <cell r="J19637" t="str">
            <v xml:space="preserve"> м.Київ, вул. Магнітогорська,1Д (склад)</v>
          </cell>
          <cell r="K19637" t="str">
            <v>б/у</v>
          </cell>
          <cell r="M19637">
            <v>14</v>
          </cell>
        </row>
        <row r="19638">
          <cell r="A19638">
            <v>19635</v>
          </cell>
          <cell r="B19638" t="str">
            <v>5187-1</v>
          </cell>
          <cell r="E19638" t="str">
            <v>Телефон Panasonic KX-TS 2361</v>
          </cell>
          <cell r="F19638" t="str">
            <v>Телефон Panasonic KX-TS 2361</v>
          </cell>
          <cell r="G19638">
            <v>38834</v>
          </cell>
          <cell r="H19638">
            <v>114.9</v>
          </cell>
          <cell r="I19638" t="str">
            <v>0</v>
          </cell>
          <cell r="J19638" t="str">
            <v>Вінницьке РВ</v>
          </cell>
          <cell r="K19638" t="str">
            <v>Задовільний</v>
          </cell>
          <cell r="M19638">
            <v>14</v>
          </cell>
        </row>
        <row r="19639">
          <cell r="A19639">
            <v>19636</v>
          </cell>
          <cell r="B19639" t="str">
            <v>5188-1</v>
          </cell>
          <cell r="E19639" t="str">
            <v>Телефон Panasonic KX-TS 2361</v>
          </cell>
          <cell r="F19639" t="str">
            <v>Телефон Panasonic KX-TS 2361</v>
          </cell>
          <cell r="G19639">
            <v>38834</v>
          </cell>
          <cell r="H19639">
            <v>114.9</v>
          </cell>
          <cell r="I19639" t="str">
            <v>0</v>
          </cell>
          <cell r="J19639" t="str">
            <v>Вінницьке РВ</v>
          </cell>
          <cell r="K19639" t="str">
            <v>б/у</v>
          </cell>
          <cell r="M19639">
            <v>14</v>
          </cell>
        </row>
        <row r="19640">
          <cell r="A19640">
            <v>19637</v>
          </cell>
          <cell r="B19640" t="str">
            <v>KRF5150</v>
          </cell>
          <cell r="E19640" t="str">
            <v>Пенал 1К.04.15</v>
          </cell>
          <cell r="F19640" t="str">
            <v>Пенал 1К.04.15</v>
          </cell>
          <cell r="G19640">
            <v>37356</v>
          </cell>
          <cell r="H19640">
            <v>225</v>
          </cell>
          <cell r="I19640" t="str">
            <v>0</v>
          </cell>
          <cell r="J19640" t="str">
            <v xml:space="preserve"> м.Київ, вул. Магнітогорська,1Д (склад)</v>
          </cell>
          <cell r="K19640" t="str">
            <v>Задовільний</v>
          </cell>
          <cell r="M19640">
            <v>83</v>
          </cell>
        </row>
        <row r="19641">
          <cell r="A19641">
            <v>19638</v>
          </cell>
          <cell r="B19641" t="str">
            <v>KRF5153</v>
          </cell>
          <cell r="E19641" t="str">
            <v>Крiсло Престиж GTP C-11</v>
          </cell>
          <cell r="F19641" t="str">
            <v>Крiсло Престиж GTP C-11</v>
          </cell>
          <cell r="G19641">
            <v>37356</v>
          </cell>
          <cell r="H19641">
            <v>180</v>
          </cell>
          <cell r="I19641" t="str">
            <v>0</v>
          </cell>
          <cell r="J19641" t="str">
            <v>Тетіївське відділення (КРВ)</v>
          </cell>
          <cell r="K19641" t="str">
            <v>Задовільний</v>
          </cell>
          <cell r="M19641">
            <v>140</v>
          </cell>
        </row>
        <row r="19642">
          <cell r="A19642">
            <v>19639</v>
          </cell>
          <cell r="B19642" t="str">
            <v>KRF5167</v>
          </cell>
          <cell r="E19642" t="str">
            <v>Вiтрина для банкiвських зливкiв</v>
          </cell>
          <cell r="F19642" t="str">
            <v>Вiтрина для банкiвських зливкiв</v>
          </cell>
          <cell r="G19642">
            <v>37356</v>
          </cell>
          <cell r="H19642">
            <v>569.97</v>
          </cell>
          <cell r="I19642" t="str">
            <v>0</v>
          </cell>
          <cell r="J19642" t="str">
            <v>м. Київ, вул.Кирилівська,82 (склад)</v>
          </cell>
          <cell r="K19642" t="str">
            <v>Задовільний</v>
          </cell>
          <cell r="M19642">
            <v>100</v>
          </cell>
        </row>
        <row r="19643">
          <cell r="A19643">
            <v>19640</v>
          </cell>
          <cell r="B19643" t="str">
            <v>KRF5168</v>
          </cell>
          <cell r="E19643" t="str">
            <v>Вiтрина для банкiвських зливкiв</v>
          </cell>
          <cell r="F19643" t="str">
            <v>Вiтрина для банкiвських зливкiв</v>
          </cell>
          <cell r="G19643">
            <v>37356</v>
          </cell>
          <cell r="H19643">
            <v>857.78</v>
          </cell>
          <cell r="I19643" t="str">
            <v>0</v>
          </cell>
          <cell r="J19643" t="str">
            <v>м. Київ, вул.Кирилівська,82 (склад)</v>
          </cell>
          <cell r="K19643" t="str">
            <v>Задовільний</v>
          </cell>
          <cell r="M19643">
            <v>100</v>
          </cell>
        </row>
        <row r="19644">
          <cell r="A19644">
            <v>19641</v>
          </cell>
          <cell r="B19644" t="str">
            <v>5189-1</v>
          </cell>
          <cell r="E19644" t="str">
            <v>Телефон Panasonic KX-TS 2361</v>
          </cell>
          <cell r="F19644" t="str">
            <v>Телефон Panasonic KX-TS 2361</v>
          </cell>
          <cell r="G19644">
            <v>38834</v>
          </cell>
          <cell r="H19644">
            <v>114.9</v>
          </cell>
          <cell r="I19644" t="str">
            <v>0</v>
          </cell>
          <cell r="J19644" t="str">
            <v>Вінницьке РВ</v>
          </cell>
          <cell r="K19644" t="str">
            <v>Задовільний</v>
          </cell>
          <cell r="M19644">
            <v>14</v>
          </cell>
        </row>
        <row r="19645">
          <cell r="A19645">
            <v>19642</v>
          </cell>
          <cell r="B19645" t="str">
            <v>5250-1</v>
          </cell>
          <cell r="E19645" t="str">
            <v>Телефон Panasonic KX-TS 2361</v>
          </cell>
          <cell r="F19645" t="str">
            <v>Телефон Panasonic KX-TS 2361</v>
          </cell>
          <cell r="G19645">
            <v>38874</v>
          </cell>
          <cell r="H19645">
            <v>114.9</v>
          </cell>
          <cell r="I19645" t="str">
            <v>0</v>
          </cell>
          <cell r="J19645" t="str">
            <v>м. Київ, вул.Кирилівська,82 (склад)</v>
          </cell>
          <cell r="K19645" t="str">
            <v>Задовільний</v>
          </cell>
          <cell r="M19645">
            <v>14</v>
          </cell>
        </row>
        <row r="19646">
          <cell r="A19646">
            <v>19643</v>
          </cell>
          <cell r="B19646" t="str">
            <v>KRF5175</v>
          </cell>
          <cell r="E19646" t="str">
            <v>Монiтор TFT" Philips 170 S7FS</v>
          </cell>
          <cell r="F19646" t="str">
            <v>Монiтор TFT" Philips 170 S7FS</v>
          </cell>
          <cell r="G19646">
            <v>37356</v>
          </cell>
          <cell r="H19646">
            <v>998.4</v>
          </cell>
          <cell r="I19646" t="str">
            <v>0</v>
          </cell>
          <cell r="J19646" t="str">
            <v>ПАТ"Кристалбанк"(в оренді)вул.М.Гришка.8</v>
          </cell>
          <cell r="K19646" t="str">
            <v>Задовільний</v>
          </cell>
          <cell r="M19646">
            <v>117</v>
          </cell>
        </row>
        <row r="19647">
          <cell r="A19647">
            <v>19644</v>
          </cell>
          <cell r="B19647" t="str">
            <v>KRF5179</v>
          </cell>
          <cell r="E19647" t="str">
            <v>Крiсло Престиж GTP C-11 NEW</v>
          </cell>
          <cell r="F19647" t="str">
            <v>Крiсло Престиж GTP C-11 NEW</v>
          </cell>
          <cell r="G19647">
            <v>37356</v>
          </cell>
          <cell r="H19647">
            <v>188</v>
          </cell>
          <cell r="I19647" t="str">
            <v>0</v>
          </cell>
          <cell r="J19647" t="str">
            <v>ПАТ"Кристалбанк"(в оренді)вул.М.Гришка.8</v>
          </cell>
          <cell r="K19647" t="str">
            <v>Задовільний</v>
          </cell>
          <cell r="M19647">
            <v>140</v>
          </cell>
        </row>
        <row r="19648">
          <cell r="A19648">
            <v>19645</v>
          </cell>
          <cell r="B19648" t="str">
            <v>KRF5181</v>
          </cell>
          <cell r="E19648" t="str">
            <v>Калькулятор "СITIZEN 888"</v>
          </cell>
          <cell r="F19648" t="str">
            <v>Калькулятор "СITIZEN 888"</v>
          </cell>
          <cell r="G19648">
            <v>37356</v>
          </cell>
          <cell r="H19648">
            <v>74.400000000000006</v>
          </cell>
          <cell r="I19648" t="str">
            <v>0</v>
          </cell>
          <cell r="J19648" t="str">
            <v>ПАТ"Кристалбанк"(в оренді)вул.М.Гришка.8</v>
          </cell>
          <cell r="K19648" t="str">
            <v>Задовільний</v>
          </cell>
          <cell r="M19648">
            <v>17</v>
          </cell>
        </row>
        <row r="19649">
          <cell r="A19649">
            <v>19646</v>
          </cell>
          <cell r="B19649" t="str">
            <v>KRF5265</v>
          </cell>
          <cell r="E19649" t="str">
            <v>Калькулятор Cinizen SDC-888 T</v>
          </cell>
          <cell r="F19649" t="str">
            <v>Калькулятор Cinizen SDC-888 T</v>
          </cell>
          <cell r="G19649">
            <v>37356</v>
          </cell>
          <cell r="H19649">
            <v>74.400000000000006</v>
          </cell>
          <cell r="I19649" t="str">
            <v>0</v>
          </cell>
          <cell r="J19649" t="str">
            <v>ПАТ"Кристалбанк"(в оренді)вул.М.Гришка.8</v>
          </cell>
          <cell r="K19649" t="str">
            <v>Задовільний</v>
          </cell>
          <cell r="M19649">
            <v>17</v>
          </cell>
        </row>
        <row r="19650">
          <cell r="A19650">
            <v>19647</v>
          </cell>
          <cell r="B19650" t="str">
            <v>5251-1</v>
          </cell>
          <cell r="E19650" t="str">
            <v>Телефон Panasonic KX-TS 2361</v>
          </cell>
          <cell r="F19650" t="str">
            <v>Телефон Panasonic KX-TS 2361</v>
          </cell>
          <cell r="G19650">
            <v>38874</v>
          </cell>
          <cell r="H19650">
            <v>114.9</v>
          </cell>
          <cell r="I19650" t="str">
            <v>0</v>
          </cell>
          <cell r="J19650" t="str">
            <v>ПАТ"Кристалбанк"(в оренді)вул.М.Гришка.8</v>
          </cell>
          <cell r="K19650" t="str">
            <v>Задовільний</v>
          </cell>
          <cell r="M19650">
            <v>14</v>
          </cell>
        </row>
        <row r="19651">
          <cell r="A19651">
            <v>19648</v>
          </cell>
          <cell r="B19651" t="str">
            <v>5252-1</v>
          </cell>
          <cell r="E19651" t="str">
            <v>Телефон Panasonic KX-TS 2361</v>
          </cell>
          <cell r="F19651" t="str">
            <v>Телефон Panasonic KX-TS 2361</v>
          </cell>
          <cell r="G19651">
            <v>38874</v>
          </cell>
          <cell r="H19651">
            <v>114.9</v>
          </cell>
          <cell r="I19651" t="str">
            <v>0</v>
          </cell>
          <cell r="J19651" t="str">
            <v>м. Київ, вул. Хохлових №8, частана корпусу №4  (склад)</v>
          </cell>
          <cell r="K19651" t="str">
            <v>Задовільний</v>
          </cell>
          <cell r="M19651">
            <v>14</v>
          </cell>
        </row>
        <row r="19652">
          <cell r="A19652">
            <v>19649</v>
          </cell>
          <cell r="B19652" t="str">
            <v>5253-1</v>
          </cell>
          <cell r="E19652" t="str">
            <v>Телефон Panasonic KX-TS 2361</v>
          </cell>
          <cell r="F19652" t="str">
            <v>Телефон Panasonic KX-TS 2361</v>
          </cell>
          <cell r="G19652">
            <v>38874</v>
          </cell>
          <cell r="H19652">
            <v>114.9</v>
          </cell>
          <cell r="I19652" t="str">
            <v>0</v>
          </cell>
          <cell r="J19652" t="str">
            <v>м. Київ, вул. Хохлових №8, частана корпусу №4  (склад)</v>
          </cell>
          <cell r="K19652" t="str">
            <v>Задовільний</v>
          </cell>
          <cell r="M19652">
            <v>14</v>
          </cell>
        </row>
        <row r="19653">
          <cell r="A19653">
            <v>19650</v>
          </cell>
          <cell r="B19653" t="str">
            <v>KRF5300</v>
          </cell>
          <cell r="E19653" t="str">
            <v>Пенал 1к01.12,352*368,2156</v>
          </cell>
          <cell r="F19653" t="str">
            <v>Пенал 1к01.12,352*368,2156</v>
          </cell>
          <cell r="G19653">
            <v>37356</v>
          </cell>
          <cell r="H19653">
            <v>548</v>
          </cell>
          <cell r="I19653" t="str">
            <v>0</v>
          </cell>
          <cell r="J19653" t="str">
            <v>вул.Прорізна ,8а</v>
          </cell>
          <cell r="K19653" t="str">
            <v>Задовільний</v>
          </cell>
          <cell r="M19653">
            <v>100</v>
          </cell>
        </row>
        <row r="19654">
          <cell r="A19654">
            <v>19651</v>
          </cell>
          <cell r="B19654" t="str">
            <v>5254-1</v>
          </cell>
          <cell r="E19654" t="str">
            <v>Телефон Panasonic KX-TS 2361</v>
          </cell>
          <cell r="F19654" t="str">
            <v>Телефон Panasonic KX-TS 2361</v>
          </cell>
          <cell r="G19654">
            <v>38874</v>
          </cell>
          <cell r="H19654">
            <v>114.9</v>
          </cell>
          <cell r="I19654" t="str">
            <v>0</v>
          </cell>
          <cell r="J19654" t="str">
            <v>вул.Прорізна ,8а</v>
          </cell>
          <cell r="K19654" t="str">
            <v>Задовільний</v>
          </cell>
          <cell r="M19654">
            <v>14</v>
          </cell>
        </row>
        <row r="19655">
          <cell r="A19655">
            <v>19652</v>
          </cell>
          <cell r="B19655" t="str">
            <v>5258-1</v>
          </cell>
          <cell r="E19655" t="str">
            <v>Телефон Panasonic KX-TS 2361</v>
          </cell>
          <cell r="F19655" t="str">
            <v>Телефон Panasonic KX-TS 2361</v>
          </cell>
          <cell r="G19655">
            <v>38887</v>
          </cell>
          <cell r="H19655">
            <v>114.9</v>
          </cell>
          <cell r="I19655" t="str">
            <v>0</v>
          </cell>
          <cell r="J19655" t="str">
            <v>вул.Межигірська,83</v>
          </cell>
          <cell r="K19655" t="str">
            <v>Незадовільний</v>
          </cell>
          <cell r="L19655" t="str">
            <v>Згорів мотор вентилятора</v>
          </cell>
          <cell r="M19655">
            <v>14</v>
          </cell>
        </row>
        <row r="19656">
          <cell r="A19656">
            <v>19653</v>
          </cell>
          <cell r="B19656" t="str">
            <v>5259-1</v>
          </cell>
          <cell r="E19656" t="str">
            <v>Телефон Panasonic KX-TS 2361</v>
          </cell>
          <cell r="F19656" t="str">
            <v>Телефон Panasonic KX-TS 2361</v>
          </cell>
          <cell r="G19656">
            <v>38887</v>
          </cell>
          <cell r="H19656">
            <v>114.9</v>
          </cell>
          <cell r="I19656" t="str">
            <v>0</v>
          </cell>
          <cell r="J19656" t="str">
            <v>вул.Прорізна ,8а</v>
          </cell>
          <cell r="K19656" t="str">
            <v>Задовільний</v>
          </cell>
          <cell r="M19656">
            <v>14</v>
          </cell>
        </row>
        <row r="19657">
          <cell r="A19657">
            <v>19654</v>
          </cell>
          <cell r="B19657" t="str">
            <v>5260-1</v>
          </cell>
          <cell r="E19657" t="str">
            <v>Телефон Panasonic KX-TS 2361</v>
          </cell>
          <cell r="F19657" t="str">
            <v>Телефон Panasonic KX-TS 2361</v>
          </cell>
          <cell r="G19657">
            <v>38887</v>
          </cell>
          <cell r="H19657">
            <v>114.9</v>
          </cell>
          <cell r="I19657" t="str">
            <v>0</v>
          </cell>
          <cell r="J19657" t="str">
            <v>Харківське регіональне відділення</v>
          </cell>
          <cell r="K19657" t="str">
            <v>б/у</v>
          </cell>
          <cell r="M19657">
            <v>14</v>
          </cell>
        </row>
        <row r="19658">
          <cell r="A19658">
            <v>19655</v>
          </cell>
          <cell r="B19658" t="str">
            <v>KRF5331</v>
          </cell>
          <cell r="E19658" t="str">
            <v>Пилосос Samsung</v>
          </cell>
          <cell r="F19658" t="str">
            <v>Пилосос Samsung</v>
          </cell>
          <cell r="G19658">
            <v>37356</v>
          </cell>
          <cell r="H19658">
            <v>536</v>
          </cell>
          <cell r="I19658" t="str">
            <v>0</v>
          </cell>
          <cell r="J19658" t="str">
            <v>м. Київ, вул.Кирилівська,82 (склад)</v>
          </cell>
          <cell r="K19658" t="str">
            <v>б/у</v>
          </cell>
          <cell r="M19658">
            <v>150</v>
          </cell>
        </row>
        <row r="19659">
          <cell r="A19659">
            <v>19656</v>
          </cell>
          <cell r="B19659" t="str">
            <v>5261-1</v>
          </cell>
          <cell r="E19659" t="str">
            <v>Телефон Panasonic KX-TS 2361</v>
          </cell>
          <cell r="F19659" t="str">
            <v>Телефон Panasonic KX-TS 2361</v>
          </cell>
          <cell r="G19659">
            <v>38887</v>
          </cell>
          <cell r="H19659">
            <v>114.9</v>
          </cell>
          <cell r="I19659" t="str">
            <v>0</v>
          </cell>
          <cell r="J19659" t="str">
            <v>Івано-Франівське РВ</v>
          </cell>
          <cell r="K19659" t="str">
            <v>б/у</v>
          </cell>
          <cell r="M19659">
            <v>14</v>
          </cell>
        </row>
        <row r="19660">
          <cell r="A19660">
            <v>19657</v>
          </cell>
          <cell r="B19660" t="str">
            <v>KRF5502</v>
          </cell>
          <cell r="E19660" t="str">
            <v>Калькулятор Sitizen 420</v>
          </cell>
          <cell r="F19660" t="str">
            <v>Калькулятор Sitizen 420</v>
          </cell>
          <cell r="G19660">
            <v>37356</v>
          </cell>
          <cell r="H19660">
            <v>409.2</v>
          </cell>
          <cell r="I19660" t="str">
            <v>0</v>
          </cell>
          <cell r="J19660" t="str">
            <v>Івано-Франівське РВ</v>
          </cell>
          <cell r="K19660" t="str">
            <v>Задовільний</v>
          </cell>
          <cell r="M19660">
            <v>48</v>
          </cell>
        </row>
        <row r="19661">
          <cell r="A19661">
            <v>19658</v>
          </cell>
          <cell r="B19661" t="str">
            <v>6242-1</v>
          </cell>
          <cell r="E19661" t="str">
            <v>Телефон Panasonic KX-TS 2361</v>
          </cell>
          <cell r="F19661" t="str">
            <v>Телефон Panasonic KX-TS 2361</v>
          </cell>
          <cell r="G19661">
            <v>38919</v>
          </cell>
          <cell r="H19661">
            <v>120.78</v>
          </cell>
          <cell r="I19661" t="str">
            <v>0</v>
          </cell>
          <cell r="J19661" t="str">
            <v>Вінницьке РВ</v>
          </cell>
          <cell r="K19661" t="str">
            <v>Задовільний</v>
          </cell>
          <cell r="M19661">
            <v>14</v>
          </cell>
        </row>
        <row r="19662">
          <cell r="A19662">
            <v>19659</v>
          </cell>
          <cell r="B19662" t="str">
            <v>6243-1</v>
          </cell>
          <cell r="E19662" t="str">
            <v>Телефон Panasonic KX-TS 2361</v>
          </cell>
          <cell r="F19662" t="str">
            <v>Телефон Panasonic KX-TS 2361</v>
          </cell>
          <cell r="G19662">
            <v>38919</v>
          </cell>
          <cell r="H19662">
            <v>120.78</v>
          </cell>
          <cell r="I19662" t="str">
            <v>0</v>
          </cell>
          <cell r="J19662" t="str">
            <v>Вінницьке РВ</v>
          </cell>
          <cell r="K19662" t="str">
            <v>Задовільний</v>
          </cell>
          <cell r="M19662">
            <v>14</v>
          </cell>
        </row>
        <row r="19663">
          <cell r="A19663">
            <v>19660</v>
          </cell>
          <cell r="B19663" t="str">
            <v>6244-1</v>
          </cell>
          <cell r="E19663" t="str">
            <v>Телефон Panasonic KX-TS 2361</v>
          </cell>
          <cell r="F19663" t="str">
            <v>Телефон Panasonic KX-TS 2361</v>
          </cell>
          <cell r="G19663">
            <v>38919</v>
          </cell>
          <cell r="H19663">
            <v>120.78</v>
          </cell>
          <cell r="I19663" t="str">
            <v>0</v>
          </cell>
          <cell r="J19663" t="str">
            <v>Новоподільське відділення</v>
          </cell>
          <cell r="K19663" t="str">
            <v>Задовільний</v>
          </cell>
          <cell r="M19663">
            <v>14</v>
          </cell>
        </row>
        <row r="19664">
          <cell r="A19664">
            <v>19661</v>
          </cell>
          <cell r="B19664" t="str">
            <v>6245-1</v>
          </cell>
          <cell r="E19664" t="str">
            <v>Телефон Panasonic KX-TS 2361</v>
          </cell>
          <cell r="F19664" t="str">
            <v>Телефон Panasonic KX-TS 2361</v>
          </cell>
          <cell r="G19664">
            <v>38919</v>
          </cell>
          <cell r="H19664">
            <v>120.78</v>
          </cell>
          <cell r="I19664" t="str">
            <v>0</v>
          </cell>
          <cell r="J19664" t="str">
            <v xml:space="preserve"> м.Київ, вул. Магнітогорська,1Д (склад)</v>
          </cell>
          <cell r="K19664" t="str">
            <v>Задовільний</v>
          </cell>
          <cell r="M19664">
            <v>14</v>
          </cell>
        </row>
        <row r="19665">
          <cell r="A19665">
            <v>19662</v>
          </cell>
          <cell r="B19665" t="str">
            <v>6247-1</v>
          </cell>
          <cell r="E19665" t="str">
            <v>Телефон Panasonic KX-TS 2361</v>
          </cell>
          <cell r="F19665" t="str">
            <v>Телефон Panasonic KX-TS 2361</v>
          </cell>
          <cell r="G19665">
            <v>38919</v>
          </cell>
          <cell r="H19665">
            <v>120.78</v>
          </cell>
          <cell r="I19665" t="str">
            <v>0</v>
          </cell>
          <cell r="J19665" t="str">
            <v>Вінницьке РВ</v>
          </cell>
          <cell r="K19665" t="str">
            <v>Задовільний</v>
          </cell>
          <cell r="M19665">
            <v>14</v>
          </cell>
        </row>
        <row r="19666">
          <cell r="A19666">
            <v>19663</v>
          </cell>
          <cell r="B19666" t="str">
            <v>6248-1</v>
          </cell>
          <cell r="E19666" t="str">
            <v>Телефон Panasonic KX-TS 2361</v>
          </cell>
          <cell r="F19666" t="str">
            <v>Телефон Panasonic KX-TS 2361</v>
          </cell>
          <cell r="G19666">
            <v>38919</v>
          </cell>
          <cell r="H19666">
            <v>120.78</v>
          </cell>
          <cell r="I19666" t="str">
            <v>0</v>
          </cell>
          <cell r="J19666" t="str">
            <v>Вінницьке РВ</v>
          </cell>
          <cell r="K19666" t="str">
            <v>Задовільний</v>
          </cell>
          <cell r="M19666">
            <v>14</v>
          </cell>
        </row>
        <row r="19667">
          <cell r="A19667">
            <v>19664</v>
          </cell>
          <cell r="B19667" t="str">
            <v>KRF5521</v>
          </cell>
          <cell r="E19667" t="str">
            <v>Крiсло "Престиж"</v>
          </cell>
          <cell r="F19667" t="str">
            <v>Крiсло "Престиж"</v>
          </cell>
          <cell r="G19667">
            <v>37356</v>
          </cell>
          <cell r="H19667">
            <v>185.01</v>
          </cell>
          <cell r="I19667" t="str">
            <v>0</v>
          </cell>
          <cell r="J19667" t="str">
            <v>Вінницьке РВ</v>
          </cell>
          <cell r="K19667" t="str">
            <v>Задовільний</v>
          </cell>
          <cell r="M19667">
            <v>140</v>
          </cell>
        </row>
        <row r="19668">
          <cell r="A19668">
            <v>19665</v>
          </cell>
          <cell r="B19668" t="str">
            <v>KRF5523</v>
          </cell>
          <cell r="E19668" t="str">
            <v>Крiсло "Престиж"</v>
          </cell>
          <cell r="F19668" t="str">
            <v>Крiсло "Престиж"</v>
          </cell>
          <cell r="G19668">
            <v>37356</v>
          </cell>
          <cell r="H19668">
            <v>185</v>
          </cell>
          <cell r="I19668" t="str">
            <v>0</v>
          </cell>
          <cell r="J19668" t="str">
            <v xml:space="preserve"> м.Київ, вул. Магнітогорська,1Д (склад)</v>
          </cell>
          <cell r="K19668" t="str">
            <v>Задовільний</v>
          </cell>
          <cell r="M19668">
            <v>140</v>
          </cell>
        </row>
        <row r="19669">
          <cell r="A19669">
            <v>19666</v>
          </cell>
          <cell r="B19669" t="str">
            <v>6249-1</v>
          </cell>
          <cell r="E19669" t="str">
            <v>Телефон Panasonic KX-TS 2361</v>
          </cell>
          <cell r="F19669" t="str">
            <v>Телефон Panasonic KX-TS 2361</v>
          </cell>
          <cell r="G19669">
            <v>38919</v>
          </cell>
          <cell r="H19669">
            <v>120.78</v>
          </cell>
          <cell r="I19669" t="str">
            <v>0</v>
          </cell>
          <cell r="J19669" t="str">
            <v xml:space="preserve"> м.Київ, вул. Магнітогорська,1Д (склад)</v>
          </cell>
          <cell r="K19669" t="str">
            <v>Задовільний</v>
          </cell>
          <cell r="M19669">
            <v>14</v>
          </cell>
        </row>
        <row r="19670">
          <cell r="A19670">
            <v>19667</v>
          </cell>
          <cell r="B19670" t="str">
            <v>6250-1</v>
          </cell>
          <cell r="E19670" t="str">
            <v>Телефон Panasonic KX-TS 2361</v>
          </cell>
          <cell r="F19670" t="str">
            <v>Телефон Panasonic KX-TS 2361</v>
          </cell>
          <cell r="G19670">
            <v>38919</v>
          </cell>
          <cell r="H19670">
            <v>120.78</v>
          </cell>
          <cell r="I19670" t="str">
            <v>0</v>
          </cell>
          <cell r="J19670" t="str">
            <v xml:space="preserve"> м.Київ, вул. Магнітогорська,1Д (склад)</v>
          </cell>
          <cell r="K19670" t="str">
            <v>Задовільний</v>
          </cell>
          <cell r="M19670">
            <v>14</v>
          </cell>
        </row>
        <row r="19671">
          <cell r="A19671">
            <v>19668</v>
          </cell>
          <cell r="B19671" t="str">
            <v>6251-1</v>
          </cell>
          <cell r="E19671" t="str">
            <v>Телефон Panasonic KX-TS 2361</v>
          </cell>
          <cell r="F19671" t="str">
            <v>Телефон Panasonic KX-TS 2361</v>
          </cell>
          <cell r="G19671">
            <v>38919</v>
          </cell>
          <cell r="H19671">
            <v>120.78</v>
          </cell>
          <cell r="I19671" t="str">
            <v>0</v>
          </cell>
          <cell r="J19671" t="str">
            <v>м. Київ, вул. Хохлових №8, частана корпусу №4  (склад)</v>
          </cell>
          <cell r="K19671" t="str">
            <v>Задовільний</v>
          </cell>
          <cell r="M19671">
            <v>14</v>
          </cell>
        </row>
        <row r="19672">
          <cell r="A19672">
            <v>19669</v>
          </cell>
          <cell r="B19672" t="str">
            <v>9828-1</v>
          </cell>
          <cell r="E19672" t="str">
            <v>Телефон Panasonic KX-TS 2361</v>
          </cell>
          <cell r="F19672" t="str">
            <v>Телефон Panasonic KX-TS 2361</v>
          </cell>
          <cell r="G19672">
            <v>39007</v>
          </cell>
          <cell r="H19672">
            <v>115.2</v>
          </cell>
          <cell r="I19672" t="str">
            <v>0</v>
          </cell>
          <cell r="J19672" t="str">
            <v>м. Київ, вул. Хохлових №8, частана корпусу №4  (склад)</v>
          </cell>
          <cell r="K19672" t="str">
            <v>Задовільний</v>
          </cell>
          <cell r="M19672">
            <v>14</v>
          </cell>
        </row>
        <row r="19673">
          <cell r="A19673">
            <v>19670</v>
          </cell>
          <cell r="B19673" t="str">
            <v>9829-1</v>
          </cell>
          <cell r="E19673" t="str">
            <v>Телефон Panasonic KX-TS 2361</v>
          </cell>
          <cell r="F19673" t="str">
            <v>Телефон Panasonic KX-TS 2361</v>
          </cell>
          <cell r="G19673">
            <v>39007</v>
          </cell>
          <cell r="H19673">
            <v>115.2</v>
          </cell>
          <cell r="I19673" t="str">
            <v>0</v>
          </cell>
          <cell r="J19673" t="str">
            <v>м. Київ, вул. Хохлових №8, частана корпусу №4  (склад)</v>
          </cell>
          <cell r="K19673" t="str">
            <v>Задовільний</v>
          </cell>
          <cell r="M19673">
            <v>14</v>
          </cell>
        </row>
        <row r="19674">
          <cell r="A19674">
            <v>19671</v>
          </cell>
          <cell r="B19674" t="str">
            <v>9830-1</v>
          </cell>
          <cell r="E19674" t="str">
            <v>Телефон Panasonic KX-TS 2361</v>
          </cell>
          <cell r="F19674" t="str">
            <v>Телефон Panasonic KX-TS 2361</v>
          </cell>
          <cell r="G19674">
            <v>39007</v>
          </cell>
          <cell r="H19674">
            <v>115.2</v>
          </cell>
          <cell r="I19674" t="str">
            <v>0</v>
          </cell>
          <cell r="J19674" t="str">
            <v xml:space="preserve"> м.Київ, вул. Магнітогорська,1Д (склад)</v>
          </cell>
          <cell r="K19674" t="str">
            <v>Задовільний</v>
          </cell>
          <cell r="M19674">
            <v>14</v>
          </cell>
        </row>
        <row r="19675">
          <cell r="A19675">
            <v>19672</v>
          </cell>
          <cell r="B19675" t="str">
            <v>9831-1</v>
          </cell>
          <cell r="E19675" t="str">
            <v>Телефон Panasonic KX-TS 2361</v>
          </cell>
          <cell r="F19675" t="str">
            <v>Телефон Panasonic KX-TS 2361</v>
          </cell>
          <cell r="G19675">
            <v>39007</v>
          </cell>
          <cell r="H19675">
            <v>115.2</v>
          </cell>
          <cell r="I19675" t="str">
            <v>0</v>
          </cell>
          <cell r="J19675" t="str">
            <v>м. Київ, вул. Хохлових №8, частана корпусу №4  (склад)</v>
          </cell>
          <cell r="K19675" t="str">
            <v>Задовільний</v>
          </cell>
          <cell r="M19675">
            <v>14</v>
          </cell>
        </row>
        <row r="19676">
          <cell r="A19676">
            <v>19673</v>
          </cell>
          <cell r="B19676" t="str">
            <v>9832-1</v>
          </cell>
          <cell r="E19676" t="str">
            <v>Телефон Panasonic KX-TS 2361</v>
          </cell>
          <cell r="F19676" t="str">
            <v>Телефон Panasonic KX-TS 2361</v>
          </cell>
          <cell r="G19676">
            <v>39007</v>
          </cell>
          <cell r="H19676">
            <v>115.2</v>
          </cell>
          <cell r="I19676" t="str">
            <v>0</v>
          </cell>
          <cell r="J19676" t="str">
            <v>м. Київ, вул. Хохлових №8, частана корпусу №4  (склад)</v>
          </cell>
          <cell r="K19676" t="str">
            <v>Задовільний</v>
          </cell>
          <cell r="M19676">
            <v>14</v>
          </cell>
        </row>
        <row r="19677">
          <cell r="A19677">
            <v>19674</v>
          </cell>
          <cell r="B19677" t="str">
            <v>9833-1</v>
          </cell>
          <cell r="E19677" t="str">
            <v>Телефон Panasonic KX-TS 2361</v>
          </cell>
          <cell r="F19677" t="str">
            <v>Телефон Panasonic KX-TS 2361</v>
          </cell>
          <cell r="G19677">
            <v>39007</v>
          </cell>
          <cell r="H19677">
            <v>115.2</v>
          </cell>
          <cell r="I19677" t="str">
            <v>0</v>
          </cell>
          <cell r="J19677" t="str">
            <v>Келецьке відділення</v>
          </cell>
          <cell r="K19677" t="str">
            <v>Задовільний</v>
          </cell>
          <cell r="M19677">
            <v>14</v>
          </cell>
        </row>
        <row r="19678">
          <cell r="A19678">
            <v>19675</v>
          </cell>
          <cell r="B19678" t="str">
            <v>9835-1</v>
          </cell>
          <cell r="E19678" t="str">
            <v>Телефон Panasonic KX-TS 2361</v>
          </cell>
          <cell r="F19678" t="str">
            <v>Телефон Panasonic KX-TS 2361</v>
          </cell>
          <cell r="G19678">
            <v>39007</v>
          </cell>
          <cell r="H19678">
            <v>115.2</v>
          </cell>
          <cell r="I19678" t="str">
            <v>0</v>
          </cell>
          <cell r="J19678" t="str">
            <v>Південнобузьке відділення</v>
          </cell>
          <cell r="K19678" t="str">
            <v>Задовільний</v>
          </cell>
          <cell r="M19678">
            <v>14</v>
          </cell>
        </row>
        <row r="19679">
          <cell r="A19679">
            <v>19676</v>
          </cell>
          <cell r="B19679" t="str">
            <v>9836-1</v>
          </cell>
          <cell r="E19679" t="str">
            <v>Телефон Panasonic KX-TS 2361</v>
          </cell>
          <cell r="F19679" t="str">
            <v>Телефон Panasonic KX-TS 2361</v>
          </cell>
          <cell r="G19679">
            <v>39007</v>
          </cell>
          <cell r="H19679">
            <v>115.2</v>
          </cell>
          <cell r="I19679" t="str">
            <v>0</v>
          </cell>
          <cell r="J19679" t="str">
            <v xml:space="preserve"> м.Київ, вул. Магнітогорська,1Д (склад)</v>
          </cell>
          <cell r="K19679" t="str">
            <v>Задовільний</v>
          </cell>
          <cell r="M19679">
            <v>14</v>
          </cell>
        </row>
        <row r="19680">
          <cell r="A19680">
            <v>19677</v>
          </cell>
          <cell r="B19680" t="str">
            <v>9837-1</v>
          </cell>
          <cell r="E19680" t="str">
            <v>Телефон Panasonic KX-TS 2361</v>
          </cell>
          <cell r="F19680" t="str">
            <v>Телефон Panasonic KX-TS 2361</v>
          </cell>
          <cell r="G19680">
            <v>39007</v>
          </cell>
          <cell r="H19680">
            <v>115.2</v>
          </cell>
          <cell r="I19680" t="str">
            <v>0</v>
          </cell>
          <cell r="J19680" t="str">
            <v>Вишенське відділення</v>
          </cell>
          <cell r="K19680" t="str">
            <v>Задовільний</v>
          </cell>
          <cell r="M19680">
            <v>14</v>
          </cell>
        </row>
        <row r="19681">
          <cell r="A19681">
            <v>19678</v>
          </cell>
          <cell r="B19681" t="str">
            <v>9838-1</v>
          </cell>
          <cell r="E19681" t="str">
            <v>Телефон Panasonic KX-TS 2361</v>
          </cell>
          <cell r="F19681" t="str">
            <v>Телефон Panasonic KX-TS 2361</v>
          </cell>
          <cell r="G19681">
            <v>39007</v>
          </cell>
          <cell r="H19681">
            <v>115.2</v>
          </cell>
          <cell r="I19681" t="str">
            <v>0</v>
          </cell>
          <cell r="J19681" t="str">
            <v>м. Київ, вул. Хохлових №8, частана корпусу №4  (склад)</v>
          </cell>
          <cell r="K19681" t="str">
            <v>Задовільний</v>
          </cell>
          <cell r="M19681">
            <v>14</v>
          </cell>
        </row>
        <row r="19682">
          <cell r="A19682">
            <v>19679</v>
          </cell>
          <cell r="B19682" t="str">
            <v>9839-1</v>
          </cell>
          <cell r="E19682" t="str">
            <v>Телефон Panasonic KX-TS 2361</v>
          </cell>
          <cell r="F19682" t="str">
            <v>Телефон Panasonic KX-TS 2361</v>
          </cell>
          <cell r="G19682">
            <v>39007</v>
          </cell>
          <cell r="H19682">
            <v>115.2</v>
          </cell>
          <cell r="I19682" t="str">
            <v>0</v>
          </cell>
          <cell r="J19682" t="str">
            <v>м. Київ, вул.Кирилівська,82 (склад)</v>
          </cell>
          <cell r="K19682" t="str">
            <v>Задовільний</v>
          </cell>
          <cell r="M19682">
            <v>14</v>
          </cell>
        </row>
        <row r="19683">
          <cell r="A19683">
            <v>19680</v>
          </cell>
          <cell r="B19683" t="str">
            <v>9840-1</v>
          </cell>
          <cell r="E19683" t="str">
            <v>Телефон Panasonic KX-TS 2361</v>
          </cell>
          <cell r="F19683" t="str">
            <v>Телефон Panasonic KX-TS 2361</v>
          </cell>
          <cell r="G19683">
            <v>39007</v>
          </cell>
          <cell r="H19683">
            <v>115.2</v>
          </cell>
          <cell r="I19683" t="str">
            <v>0</v>
          </cell>
          <cell r="J19683" t="str">
            <v>м. Київ, вул.Кирилівська,82 (склад)</v>
          </cell>
          <cell r="K19683" t="str">
            <v>Задовільний</v>
          </cell>
          <cell r="M19683">
            <v>14</v>
          </cell>
        </row>
        <row r="19684">
          <cell r="A19684">
            <v>19681</v>
          </cell>
          <cell r="B19684" t="str">
            <v>9841-1</v>
          </cell>
          <cell r="E19684" t="str">
            <v>Телефон Panasonic KX-TS 2361</v>
          </cell>
          <cell r="F19684" t="str">
            <v>Телефон Panasonic KX-TS 2361</v>
          </cell>
          <cell r="G19684">
            <v>39007</v>
          </cell>
          <cell r="H19684">
            <v>115.2</v>
          </cell>
          <cell r="I19684" t="str">
            <v>0</v>
          </cell>
          <cell r="J19684" t="str">
            <v>Гоголівське відділення</v>
          </cell>
          <cell r="K19684" t="str">
            <v>Задовільний</v>
          </cell>
          <cell r="M19684">
            <v>14</v>
          </cell>
        </row>
        <row r="19685">
          <cell r="A19685">
            <v>19682</v>
          </cell>
          <cell r="B19685" t="str">
            <v>9842-1</v>
          </cell>
          <cell r="E19685" t="str">
            <v>Телефон Panasonic KX-TS 2361</v>
          </cell>
          <cell r="F19685" t="str">
            <v>Телефон Panasonic KX-TS 2361</v>
          </cell>
          <cell r="G19685">
            <v>39007</v>
          </cell>
          <cell r="H19685">
            <v>115.2</v>
          </cell>
          <cell r="I19685" t="str">
            <v>0</v>
          </cell>
          <cell r="J19685" t="str">
            <v>Південнобузьке відділення</v>
          </cell>
          <cell r="K19685" t="str">
            <v>Задовільний</v>
          </cell>
          <cell r="M19685">
            <v>14</v>
          </cell>
        </row>
        <row r="19686">
          <cell r="A19686">
            <v>19683</v>
          </cell>
          <cell r="B19686" t="str">
            <v>9843-1</v>
          </cell>
          <cell r="E19686" t="str">
            <v>Телефон Panasonic KX-TS 2361</v>
          </cell>
          <cell r="F19686" t="str">
            <v>Телефон Panasonic KX-TS 2361</v>
          </cell>
          <cell r="G19686">
            <v>39007</v>
          </cell>
          <cell r="H19686">
            <v>115.2</v>
          </cell>
          <cell r="I19686" t="str">
            <v>0</v>
          </cell>
          <cell r="J19686" t="str">
            <v>Келецьке відділення</v>
          </cell>
          <cell r="K19686" t="str">
            <v>Задовільний</v>
          </cell>
          <cell r="M19686">
            <v>14</v>
          </cell>
        </row>
        <row r="19687">
          <cell r="A19687">
            <v>19684</v>
          </cell>
          <cell r="B19687" t="str">
            <v>9845-1</v>
          </cell>
          <cell r="E19687" t="str">
            <v>Телефон Panasonic KX-TS 2361</v>
          </cell>
          <cell r="F19687" t="str">
            <v>Телефон Panasonic KX-TS 2361</v>
          </cell>
          <cell r="G19687">
            <v>39007</v>
          </cell>
          <cell r="H19687">
            <v>115.2</v>
          </cell>
          <cell r="I19687" t="str">
            <v>0</v>
          </cell>
          <cell r="J19687" t="str">
            <v xml:space="preserve"> м.Київ, вул. Магнітогорська,1Д (склад)</v>
          </cell>
          <cell r="K19687" t="str">
            <v>Задовільний</v>
          </cell>
          <cell r="M19687">
            <v>14</v>
          </cell>
        </row>
        <row r="19688">
          <cell r="A19688">
            <v>19685</v>
          </cell>
          <cell r="B19688" t="str">
            <v>9846-1</v>
          </cell>
          <cell r="E19688" t="str">
            <v>Телефон Panasonic KX-TS 2361</v>
          </cell>
          <cell r="F19688" t="str">
            <v>Телефон Panasonic KX-TS 2361</v>
          </cell>
          <cell r="G19688">
            <v>39007</v>
          </cell>
          <cell r="H19688">
            <v>115.2</v>
          </cell>
          <cell r="I19688" t="str">
            <v>0</v>
          </cell>
          <cell r="J19688" t="str">
            <v>Вінницьке РВ</v>
          </cell>
          <cell r="K19688" t="str">
            <v>Задовільний</v>
          </cell>
          <cell r="M19688">
            <v>14</v>
          </cell>
        </row>
        <row r="19689">
          <cell r="A19689">
            <v>19686</v>
          </cell>
          <cell r="B19689" t="str">
            <v>N174-1</v>
          </cell>
          <cell r="E19689" t="str">
            <v>Телефон Panasonic KX-TS 2361</v>
          </cell>
          <cell r="F19689" t="str">
            <v>Телефон Panasonic KX-TS 2361</v>
          </cell>
          <cell r="G19689">
            <v>38656</v>
          </cell>
          <cell r="H19689">
            <v>114.9</v>
          </cell>
          <cell r="I19689" t="str">
            <v>0</v>
          </cell>
          <cell r="J19689" t="str">
            <v xml:space="preserve"> м.Київ, вул. Магнітогорська,1Д (склад)</v>
          </cell>
          <cell r="K19689" t="str">
            <v>Задовільний</v>
          </cell>
          <cell r="M19689">
            <v>33</v>
          </cell>
        </row>
        <row r="19690">
          <cell r="A19690">
            <v>19687</v>
          </cell>
          <cell r="B19690" t="str">
            <v>N175-1</v>
          </cell>
          <cell r="E19690" t="str">
            <v>Телефон Panasonic KX-TS 2361</v>
          </cell>
          <cell r="F19690" t="str">
            <v>Телефон Panasonic KX-TS 2361</v>
          </cell>
          <cell r="G19690">
            <v>38656</v>
          </cell>
          <cell r="H19690">
            <v>114.9</v>
          </cell>
          <cell r="I19690" t="str">
            <v>0</v>
          </cell>
          <cell r="J19690" t="str">
            <v>м. Київ, вул. Хохлових №8, частана корпусу №4  (склад)</v>
          </cell>
          <cell r="K19690" t="str">
            <v>Задовільний</v>
          </cell>
          <cell r="M19690">
            <v>33</v>
          </cell>
        </row>
        <row r="19691">
          <cell r="A19691">
            <v>19688</v>
          </cell>
          <cell r="B19691" t="str">
            <v>N176-1</v>
          </cell>
          <cell r="E19691" t="str">
            <v>Телефон Panasonic KX-TS 2361</v>
          </cell>
          <cell r="F19691" t="str">
            <v>Телефон Panasonic KX-TS 2361</v>
          </cell>
          <cell r="G19691">
            <v>38656</v>
          </cell>
          <cell r="H19691">
            <v>114.9</v>
          </cell>
          <cell r="I19691" t="str">
            <v>0</v>
          </cell>
          <cell r="J19691" t="str">
            <v/>
          </cell>
          <cell r="K19691" t="str">
            <v>Задовільний</v>
          </cell>
          <cell r="M19691">
            <v>33</v>
          </cell>
        </row>
        <row r="19692">
          <cell r="A19692">
            <v>19689</v>
          </cell>
          <cell r="B19692" t="str">
            <v>N177-1</v>
          </cell>
          <cell r="E19692" t="str">
            <v>Телефон Panasonic KX-TS 2361</v>
          </cell>
          <cell r="F19692" t="str">
            <v>Телефон Panasonic KX-TS 2361</v>
          </cell>
          <cell r="G19692">
            <v>38656</v>
          </cell>
          <cell r="H19692">
            <v>114.9</v>
          </cell>
          <cell r="I19692" t="str">
            <v>0</v>
          </cell>
          <cell r="J19692" t="str">
            <v/>
          </cell>
          <cell r="K19692" t="str">
            <v>Задовільний</v>
          </cell>
          <cell r="M19692">
            <v>33</v>
          </cell>
        </row>
        <row r="19693">
          <cell r="A19693">
            <v>19690</v>
          </cell>
          <cell r="B19693" t="str">
            <v>N179-1</v>
          </cell>
          <cell r="E19693" t="str">
            <v>Телефон Panasonic KX-TS 2361</v>
          </cell>
          <cell r="F19693" t="str">
            <v>Телефон Panasonic KX-TS 2361</v>
          </cell>
          <cell r="G19693">
            <v>38656</v>
          </cell>
          <cell r="H19693">
            <v>114.9</v>
          </cell>
          <cell r="I19693" t="str">
            <v>0</v>
          </cell>
          <cell r="J19693" t="str">
            <v/>
          </cell>
          <cell r="K19693" t="str">
            <v>Задовільний</v>
          </cell>
          <cell r="M19693">
            <v>33</v>
          </cell>
        </row>
        <row r="19694">
          <cell r="A19694">
            <v>19691</v>
          </cell>
          <cell r="B19694" t="str">
            <v>N180-1</v>
          </cell>
          <cell r="E19694" t="str">
            <v>Телефон Panasonic KX-TS 2361</v>
          </cell>
          <cell r="F19694" t="str">
            <v>Телефон Panasonic KX-TS 2361</v>
          </cell>
          <cell r="G19694">
            <v>38656</v>
          </cell>
          <cell r="H19694">
            <v>114.9</v>
          </cell>
          <cell r="I19694" t="str">
            <v>0</v>
          </cell>
          <cell r="J19694" t="str">
            <v xml:space="preserve"> м.Київ, вул. Магнітогорська,1Д (склад)</v>
          </cell>
          <cell r="K19694" t="str">
            <v>Задовільний</v>
          </cell>
          <cell r="M19694">
            <v>33</v>
          </cell>
        </row>
        <row r="19695">
          <cell r="A19695">
            <v>19692</v>
          </cell>
          <cell r="B19695" t="str">
            <v>N182-1</v>
          </cell>
          <cell r="E19695" t="str">
            <v>Телефон Panasonic KX-TS 2361</v>
          </cell>
          <cell r="F19695" t="str">
            <v>Телефон Panasonic KX-TS 2361</v>
          </cell>
          <cell r="G19695">
            <v>38656</v>
          </cell>
          <cell r="H19695">
            <v>114.9</v>
          </cell>
          <cell r="I19695" t="str">
            <v>0</v>
          </cell>
          <cell r="J19695" t="str">
            <v xml:space="preserve"> м.Київ, вул. Магнітогорська,1Д (склад)</v>
          </cell>
          <cell r="K19695" t="str">
            <v>Задовільний</v>
          </cell>
          <cell r="M19695">
            <v>33</v>
          </cell>
        </row>
        <row r="19696">
          <cell r="A19696">
            <v>19693</v>
          </cell>
          <cell r="B19696" t="str">
            <v>N183-1</v>
          </cell>
          <cell r="E19696" t="str">
            <v>Телефон Panasonic KX-TS 2361</v>
          </cell>
          <cell r="F19696" t="str">
            <v>Телефон Panasonic KX-TS 2361</v>
          </cell>
          <cell r="G19696">
            <v>38656</v>
          </cell>
          <cell r="H19696">
            <v>114.9</v>
          </cell>
          <cell r="I19696" t="str">
            <v>0</v>
          </cell>
          <cell r="J19696" t="str">
            <v>Вінницьке РВ</v>
          </cell>
          <cell r="K19696" t="str">
            <v>Задовільний</v>
          </cell>
          <cell r="M19696">
            <v>33</v>
          </cell>
        </row>
        <row r="19697">
          <cell r="A19697">
            <v>19694</v>
          </cell>
          <cell r="B19697" t="str">
            <v>KRF5616</v>
          </cell>
          <cell r="E19697" t="str">
            <v>Пилосос PHILIPS</v>
          </cell>
          <cell r="F19697" t="str">
            <v>Пилосос PHILIPS</v>
          </cell>
          <cell r="G19697">
            <v>37356</v>
          </cell>
          <cell r="H19697">
            <v>802.8</v>
          </cell>
          <cell r="I19697" t="str">
            <v>0</v>
          </cell>
          <cell r="J19697" t="str">
            <v>Вінницьке РВ</v>
          </cell>
          <cell r="K19697" t="str">
            <v>Задовільний</v>
          </cell>
          <cell r="M19697">
            <v>217</v>
          </cell>
        </row>
        <row r="19698">
          <cell r="A19698">
            <v>19695</v>
          </cell>
          <cell r="B19698" t="str">
            <v>N184-1</v>
          </cell>
          <cell r="E19698" t="str">
            <v>Телефон Panasonic KX-TS 2361</v>
          </cell>
          <cell r="F19698" t="str">
            <v>Телефон Panasonic KX-TS 2361</v>
          </cell>
          <cell r="G19698">
            <v>38656</v>
          </cell>
          <cell r="H19698">
            <v>114.9</v>
          </cell>
          <cell r="I19698" t="str">
            <v>0</v>
          </cell>
          <cell r="J19698" t="str">
            <v xml:space="preserve"> м.Київ, вул. Магнітогорська,1Д (склад)</v>
          </cell>
          <cell r="K19698" t="str">
            <v>Задовільний</v>
          </cell>
          <cell r="M19698">
            <v>33</v>
          </cell>
        </row>
        <row r="19699">
          <cell r="A19699">
            <v>19696</v>
          </cell>
          <cell r="B19699" t="str">
            <v>N185-1</v>
          </cell>
          <cell r="E19699" t="str">
            <v>Телефон Panasonic KX-TS 2361</v>
          </cell>
          <cell r="F19699" t="str">
            <v>Телефон Panasonic KX-TS 2361</v>
          </cell>
          <cell r="G19699">
            <v>38656</v>
          </cell>
          <cell r="H19699">
            <v>114.9</v>
          </cell>
          <cell r="I19699" t="str">
            <v>0</v>
          </cell>
          <cell r="J19699" t="str">
            <v>Замостянське відділення</v>
          </cell>
          <cell r="K19699" t="str">
            <v>Задовільний</v>
          </cell>
          <cell r="M19699">
            <v>33</v>
          </cell>
        </row>
        <row r="19700">
          <cell r="A19700">
            <v>19697</v>
          </cell>
          <cell r="B19700" t="str">
            <v>N186-1</v>
          </cell>
          <cell r="E19700" t="str">
            <v>Телефон Panasonic KX-TS 2361</v>
          </cell>
          <cell r="F19700" t="str">
            <v>Телефон Panasonic KX-TS 2361</v>
          </cell>
          <cell r="G19700">
            <v>38656</v>
          </cell>
          <cell r="H19700">
            <v>114.9</v>
          </cell>
          <cell r="I19700" t="str">
            <v>0</v>
          </cell>
          <cell r="J19700" t="str">
            <v>Вінницьке РВ</v>
          </cell>
          <cell r="K19700" t="str">
            <v>Задовільний</v>
          </cell>
          <cell r="M19700">
            <v>33</v>
          </cell>
        </row>
        <row r="19701">
          <cell r="A19701">
            <v>19698</v>
          </cell>
          <cell r="B19701" t="str">
            <v>KRF5629</v>
          </cell>
          <cell r="E19701" t="str">
            <v>Знищувач док.-тiв Martin Vale 1000SC</v>
          </cell>
          <cell r="F19701" t="str">
            <v>Знищувач док.-тiв Martin Vale 1000SC</v>
          </cell>
          <cell r="G19701">
            <v>37356</v>
          </cell>
          <cell r="H19701">
            <v>930</v>
          </cell>
          <cell r="I19701" t="str">
            <v>0</v>
          </cell>
          <cell r="J19701" t="str">
            <v>Вінницьке РВ</v>
          </cell>
          <cell r="K19701" t="str">
            <v>Задовільний</v>
          </cell>
          <cell r="M19701">
            <v>100</v>
          </cell>
        </row>
        <row r="19702">
          <cell r="A19702">
            <v>19699</v>
          </cell>
          <cell r="B19702" t="str">
            <v>KRF5630</v>
          </cell>
          <cell r="E19702" t="str">
            <v>Знищувач док.-тiв Martin Vale 1000SC</v>
          </cell>
          <cell r="F19702" t="str">
            <v>Знищувач док.-тiв Martin Vale 1000SC</v>
          </cell>
          <cell r="G19702">
            <v>37356</v>
          </cell>
          <cell r="H19702">
            <v>930</v>
          </cell>
          <cell r="I19702" t="str">
            <v>0</v>
          </cell>
          <cell r="J19702" t="str">
            <v>Вінницьке РВ</v>
          </cell>
          <cell r="K19702" t="str">
            <v>Задовільний</v>
          </cell>
          <cell r="M19702">
            <v>100</v>
          </cell>
        </row>
        <row r="19703">
          <cell r="A19703">
            <v>19700</v>
          </cell>
          <cell r="B19703" t="str">
            <v>KRF5631</v>
          </cell>
          <cell r="E19703" t="str">
            <v>Знищувач док.-тiв Martin Vale 1000SC</v>
          </cell>
          <cell r="F19703" t="str">
            <v>Знищувач док.-тiв Martin Vale 1000SC</v>
          </cell>
          <cell r="G19703">
            <v>37356</v>
          </cell>
          <cell r="H19703">
            <v>930</v>
          </cell>
          <cell r="I19703" t="str">
            <v>0</v>
          </cell>
          <cell r="J19703" t="str">
            <v xml:space="preserve"> м.Київ, вул. Магнітогорська,1Д (склад)</v>
          </cell>
          <cell r="K19703" t="str">
            <v>Задовільний</v>
          </cell>
          <cell r="M19703">
            <v>100</v>
          </cell>
        </row>
        <row r="19704">
          <cell r="A19704">
            <v>19701</v>
          </cell>
          <cell r="B19704" t="str">
            <v>N187-1</v>
          </cell>
          <cell r="E19704" t="str">
            <v>Телефон Panasonic KX-TS 2361</v>
          </cell>
          <cell r="F19704" t="str">
            <v>Телефон Panasonic KX-TS 2361</v>
          </cell>
          <cell r="G19704">
            <v>38656</v>
          </cell>
          <cell r="H19704">
            <v>114.9</v>
          </cell>
          <cell r="I19704" t="str">
            <v>0</v>
          </cell>
          <cell r="J19704" t="str">
            <v xml:space="preserve"> м.Київ, вул. Магнітогорська,1Д (склад)</v>
          </cell>
          <cell r="K19704" t="str">
            <v>Задовільний</v>
          </cell>
          <cell r="M19704">
            <v>33</v>
          </cell>
        </row>
        <row r="19705">
          <cell r="A19705">
            <v>19702</v>
          </cell>
          <cell r="B19705" t="str">
            <v>N188-1</v>
          </cell>
          <cell r="E19705" t="str">
            <v>Телефон Panasonic KX-TS 2361</v>
          </cell>
          <cell r="F19705" t="str">
            <v>Телефон Panasonic KX-TS 2361</v>
          </cell>
          <cell r="G19705">
            <v>38656</v>
          </cell>
          <cell r="H19705">
            <v>114.9</v>
          </cell>
          <cell r="I19705" t="str">
            <v>0</v>
          </cell>
          <cell r="J19705" t="str">
            <v xml:space="preserve"> м.Київ, вул. Магнітогорська,1Д (склад)</v>
          </cell>
          <cell r="K19705" t="str">
            <v>Задовільний</v>
          </cell>
          <cell r="M19705">
            <v>33</v>
          </cell>
        </row>
        <row r="19706">
          <cell r="A19706">
            <v>19703</v>
          </cell>
          <cell r="B19706" t="str">
            <v>KRF5657</v>
          </cell>
          <cell r="E19706" t="str">
            <v>Дрель ударна</v>
          </cell>
          <cell r="F19706" t="str">
            <v>Дрель ударна</v>
          </cell>
          <cell r="G19706">
            <v>37356</v>
          </cell>
          <cell r="H19706">
            <v>141.19999999999999</v>
          </cell>
          <cell r="I19706" t="str">
            <v>0</v>
          </cell>
          <cell r="J19706" t="str">
            <v xml:space="preserve"> м.Київ, вул. Магнітогорська,1Д (склад)</v>
          </cell>
          <cell r="K19706" t="str">
            <v>б/у</v>
          </cell>
          <cell r="M19706">
            <v>83</v>
          </cell>
        </row>
        <row r="19707">
          <cell r="A19707">
            <v>19704</v>
          </cell>
          <cell r="B19707" t="str">
            <v>KRF5685</v>
          </cell>
          <cell r="E19707" t="str">
            <v>Дрiль</v>
          </cell>
          <cell r="F19707" t="str">
            <v>Дрiль</v>
          </cell>
          <cell r="G19707">
            <v>37356</v>
          </cell>
          <cell r="H19707">
            <v>186</v>
          </cell>
          <cell r="I19707" t="str">
            <v>0</v>
          </cell>
          <cell r="J19707" t="str">
            <v>Бершадське відділення</v>
          </cell>
          <cell r="K19707" t="str">
            <v>новий</v>
          </cell>
          <cell r="M19707">
            <v>67</v>
          </cell>
        </row>
        <row r="19708">
          <cell r="A19708">
            <v>19705</v>
          </cell>
          <cell r="B19708" t="str">
            <v>KRF5699</v>
          </cell>
          <cell r="E19708" t="str">
            <v>Крiсло COMFORT</v>
          </cell>
          <cell r="F19708" t="str">
            <v>Крiсло COMFORT</v>
          </cell>
          <cell r="G19708">
            <v>37356</v>
          </cell>
          <cell r="H19708">
            <v>250.04</v>
          </cell>
          <cell r="I19708" t="str">
            <v>0</v>
          </cell>
          <cell r="J19708" t="str">
            <v>Келецьке відділення</v>
          </cell>
          <cell r="K19708" t="str">
            <v>Задовільний</v>
          </cell>
          <cell r="M19708">
            <v>140</v>
          </cell>
        </row>
        <row r="19709">
          <cell r="A19709">
            <v>19706</v>
          </cell>
          <cell r="B19709" t="str">
            <v>KRF5700</v>
          </cell>
          <cell r="E19709" t="str">
            <v>Крiсло COMFORT</v>
          </cell>
          <cell r="F19709" t="str">
            <v>Крiсло COMFORT</v>
          </cell>
          <cell r="G19709">
            <v>37356</v>
          </cell>
          <cell r="H19709">
            <v>250.04</v>
          </cell>
          <cell r="I19709" t="str">
            <v>0</v>
          </cell>
          <cell r="J19709" t="str">
            <v>Келецьке відділення</v>
          </cell>
          <cell r="K19709" t="str">
            <v>Задовільний</v>
          </cell>
          <cell r="M19709">
            <v>140</v>
          </cell>
        </row>
        <row r="19710">
          <cell r="A19710">
            <v>19707</v>
          </cell>
          <cell r="B19710" t="str">
            <v>KRF5701</v>
          </cell>
          <cell r="E19710" t="str">
            <v>Крiсло COMFORT</v>
          </cell>
          <cell r="F19710" t="str">
            <v>Крiсло COMFORT</v>
          </cell>
          <cell r="G19710">
            <v>37356</v>
          </cell>
          <cell r="H19710">
            <v>250.05</v>
          </cell>
          <cell r="I19710" t="str">
            <v>0</v>
          </cell>
          <cell r="J19710" t="str">
            <v>Вінницьке РВ</v>
          </cell>
          <cell r="K19710" t="str">
            <v>Задовільний</v>
          </cell>
          <cell r="M19710">
            <v>140</v>
          </cell>
        </row>
        <row r="19711">
          <cell r="A19711">
            <v>19708</v>
          </cell>
          <cell r="B19711" t="str">
            <v>N189-1</v>
          </cell>
          <cell r="E19711" t="str">
            <v>Телефон Panasonic KX-TS 2361</v>
          </cell>
          <cell r="F19711" t="str">
            <v>Телефон Panasonic KX-TS 2361</v>
          </cell>
          <cell r="G19711">
            <v>38656</v>
          </cell>
          <cell r="H19711">
            <v>114.9</v>
          </cell>
          <cell r="I19711" t="str">
            <v>0</v>
          </cell>
          <cell r="J19711" t="str">
            <v>м. Київ, вул. Хохлових №8, частана корпусу №4  (склад)</v>
          </cell>
          <cell r="K19711" t="str">
            <v>Задовільний</v>
          </cell>
          <cell r="M19711">
            <v>33</v>
          </cell>
        </row>
        <row r="19712">
          <cell r="A19712">
            <v>19709</v>
          </cell>
          <cell r="B19712" t="str">
            <v>RVN234</v>
          </cell>
          <cell r="E19712" t="str">
            <v>Телефон Panasonic KX-TS 2361</v>
          </cell>
          <cell r="F19712" t="str">
            <v>Телефон Panasonic KX-TS 2361</v>
          </cell>
          <cell r="G19712">
            <v>39364</v>
          </cell>
          <cell r="H19712">
            <v>115.2</v>
          </cell>
          <cell r="I19712" t="str">
            <v>0</v>
          </cell>
          <cell r="J19712" t="str">
            <v>Вінницьке РВ</v>
          </cell>
          <cell r="K19712" t="str">
            <v>Задовільний</v>
          </cell>
          <cell r="M19712">
            <v>67</v>
          </cell>
        </row>
        <row r="19713">
          <cell r="A19713">
            <v>19710</v>
          </cell>
          <cell r="B19713" t="str">
            <v>RVN235</v>
          </cell>
          <cell r="E19713" t="str">
            <v>Телефон Panasonic KX-TS 2361</v>
          </cell>
          <cell r="F19713" t="str">
            <v>Телефон Panasonic KX-TS 2361</v>
          </cell>
          <cell r="G19713">
            <v>39364</v>
          </cell>
          <cell r="H19713">
            <v>115.2</v>
          </cell>
          <cell r="I19713" t="str">
            <v>0</v>
          </cell>
          <cell r="J19713" t="str">
            <v>Вінницьке РВ</v>
          </cell>
          <cell r="K19713" t="str">
            <v>Задовільний</v>
          </cell>
          <cell r="M19713">
            <v>67</v>
          </cell>
        </row>
        <row r="19714">
          <cell r="A19714">
            <v>19711</v>
          </cell>
          <cell r="B19714" t="str">
            <v>RVN237</v>
          </cell>
          <cell r="E19714" t="str">
            <v>Телефон Panasonic KX-TS 2361</v>
          </cell>
          <cell r="F19714" t="str">
            <v>Телефон Panasonic KX-TS 2361</v>
          </cell>
          <cell r="G19714">
            <v>39364</v>
          </cell>
          <cell r="H19714">
            <v>115.2</v>
          </cell>
          <cell r="I19714" t="str">
            <v>0</v>
          </cell>
          <cell r="J19714" t="str">
            <v>Вінницьке РВ</v>
          </cell>
          <cell r="K19714" t="str">
            <v>Задовільний</v>
          </cell>
          <cell r="M19714">
            <v>67</v>
          </cell>
        </row>
        <row r="19715">
          <cell r="A19715">
            <v>19712</v>
          </cell>
          <cell r="B19715" t="str">
            <v>RVN238</v>
          </cell>
          <cell r="E19715" t="str">
            <v>Телефон Panasonic KX-TS 2361</v>
          </cell>
          <cell r="F19715" t="str">
            <v>Телефон Panasonic KX-TS 2361</v>
          </cell>
          <cell r="G19715">
            <v>39364</v>
          </cell>
          <cell r="H19715">
            <v>115.2</v>
          </cell>
          <cell r="I19715" t="str">
            <v>0</v>
          </cell>
          <cell r="J19715" t="str">
            <v>Вінницьке РВ</v>
          </cell>
          <cell r="K19715" t="str">
            <v>Задовільний</v>
          </cell>
          <cell r="M19715">
            <v>67</v>
          </cell>
        </row>
        <row r="19716">
          <cell r="A19716">
            <v>19713</v>
          </cell>
          <cell r="B19716" t="str">
            <v>RVN239</v>
          </cell>
          <cell r="E19716" t="str">
            <v>Телефон Panasonic KX-TS 2361</v>
          </cell>
          <cell r="F19716" t="str">
            <v>Телефон Panasonic KX-TS 2361</v>
          </cell>
          <cell r="G19716">
            <v>39364</v>
          </cell>
          <cell r="H19716">
            <v>115.2</v>
          </cell>
          <cell r="I19716" t="str">
            <v>0</v>
          </cell>
          <cell r="J19716" t="str">
            <v/>
          </cell>
          <cell r="K19716" t="str">
            <v>Задовільний</v>
          </cell>
          <cell r="M19716">
            <v>67</v>
          </cell>
        </row>
        <row r="19717">
          <cell r="A19717">
            <v>19714</v>
          </cell>
          <cell r="B19717" t="str">
            <v>KRF6138</v>
          </cell>
          <cell r="E19717" t="str">
            <v>ИБП Powercom BNT 1500AP</v>
          </cell>
          <cell r="F19717" t="str">
            <v>ИБП Powercom BNT 1500AP</v>
          </cell>
          <cell r="G19717">
            <v>37356</v>
          </cell>
          <cell r="H19717">
            <v>885.12</v>
          </cell>
          <cell r="I19717" t="str">
            <v>0</v>
          </cell>
          <cell r="J19717" t="str">
            <v/>
          </cell>
          <cell r="K19717" t="str">
            <v>Задовільний</v>
          </cell>
          <cell r="M19717">
            <v>172</v>
          </cell>
        </row>
        <row r="19718">
          <cell r="A19718">
            <v>19715</v>
          </cell>
          <cell r="B19718" t="str">
            <v>KRF6149</v>
          </cell>
          <cell r="E19718" t="str">
            <v>Калькулятор CITIZEN 888-Т</v>
          </cell>
          <cell r="F19718" t="str">
            <v>Калькулятор CITIZEN 888-Т</v>
          </cell>
          <cell r="G19718">
            <v>37356</v>
          </cell>
          <cell r="H19718">
            <v>77.099999999999994</v>
          </cell>
          <cell r="I19718" t="str">
            <v>0</v>
          </cell>
          <cell r="J19718" t="str">
            <v>м. Київ, вул.Кирилівська,82 (склад)</v>
          </cell>
          <cell r="K19718" t="str">
            <v>Задовільний</v>
          </cell>
          <cell r="M19718">
            <v>17</v>
          </cell>
        </row>
        <row r="19719">
          <cell r="A19719">
            <v>19716</v>
          </cell>
          <cell r="B19719" t="str">
            <v>RVN242</v>
          </cell>
          <cell r="E19719" t="str">
            <v>Телефон Panasonic KX-TS 2361</v>
          </cell>
          <cell r="F19719" t="str">
            <v>Телефон Panasonic KX-TS 2361</v>
          </cell>
          <cell r="G19719">
            <v>39364</v>
          </cell>
          <cell r="H19719">
            <v>115.2</v>
          </cell>
          <cell r="I19719" t="str">
            <v>0</v>
          </cell>
          <cell r="J19719" t="str">
            <v>Івано-Франівське РВ</v>
          </cell>
          <cell r="K19719" t="str">
            <v>Задовільний</v>
          </cell>
          <cell r="M19719">
            <v>67</v>
          </cell>
        </row>
        <row r="19720">
          <cell r="A19720">
            <v>19717</v>
          </cell>
          <cell r="B19720" t="str">
            <v>KRF6162</v>
          </cell>
          <cell r="E19720" t="str">
            <v>Калькулятор Citizen 888-T</v>
          </cell>
          <cell r="F19720" t="str">
            <v>Калькулятор Citizen 888-T</v>
          </cell>
          <cell r="G19720">
            <v>37356</v>
          </cell>
          <cell r="H19720">
            <v>77.099999999999994</v>
          </cell>
          <cell r="I19720" t="str">
            <v>0</v>
          </cell>
          <cell r="J19720" t="str">
            <v>м. Київ, вул.Кирилівська,82 (склад)</v>
          </cell>
          <cell r="K19720" t="str">
            <v>Задовільний</v>
          </cell>
          <cell r="M19720">
            <v>17</v>
          </cell>
        </row>
        <row r="19721">
          <cell r="A19721">
            <v>19718</v>
          </cell>
          <cell r="B19721" t="str">
            <v>RVN243</v>
          </cell>
          <cell r="E19721" t="str">
            <v>Телефон Panasonic KX-TS 2361</v>
          </cell>
          <cell r="F19721" t="str">
            <v>Телефон Panasonic KX-TS 2361</v>
          </cell>
          <cell r="G19721">
            <v>39364</v>
          </cell>
          <cell r="H19721">
            <v>115.2</v>
          </cell>
          <cell r="I19721" t="str">
            <v>0</v>
          </cell>
          <cell r="J19721" t="str">
            <v>Вінницьке РВ</v>
          </cell>
          <cell r="K19721" t="str">
            <v>Задовільний</v>
          </cell>
          <cell r="M19721">
            <v>67</v>
          </cell>
        </row>
        <row r="19722">
          <cell r="A19722">
            <v>19719</v>
          </cell>
          <cell r="B19722" t="str">
            <v>RVN244</v>
          </cell>
          <cell r="E19722" t="str">
            <v>Телефон Panasonic KX-TS 2361</v>
          </cell>
          <cell r="F19722" t="str">
            <v>Телефон Panasonic KX-TS 2361</v>
          </cell>
          <cell r="G19722">
            <v>39364</v>
          </cell>
          <cell r="H19722">
            <v>115.2</v>
          </cell>
          <cell r="I19722" t="str">
            <v>0</v>
          </cell>
          <cell r="J19722" t="str">
            <v>Вінницьке РВ</v>
          </cell>
          <cell r="K19722" t="str">
            <v>Задовільний</v>
          </cell>
          <cell r="M19722">
            <v>67</v>
          </cell>
        </row>
        <row r="19723">
          <cell r="A19723">
            <v>19720</v>
          </cell>
          <cell r="B19723" t="str">
            <v>KRF6177</v>
          </cell>
          <cell r="E19723" t="str">
            <v>Монiтор ACER AL1716AS (17) 8mc</v>
          </cell>
          <cell r="F19723" t="str">
            <v>Монiтор ACER AL1716AS (17) 8mc</v>
          </cell>
          <cell r="G19723">
            <v>37356</v>
          </cell>
          <cell r="H19723">
            <v>999.96</v>
          </cell>
          <cell r="I19723" t="str">
            <v>0</v>
          </cell>
          <cell r="J19723" t="str">
            <v>Новоподільське відділення</v>
          </cell>
          <cell r="K19723" t="str">
            <v>Задовільний</v>
          </cell>
          <cell r="M19723">
            <v>100</v>
          </cell>
        </row>
        <row r="19724">
          <cell r="A19724">
            <v>19721</v>
          </cell>
          <cell r="B19724" t="str">
            <v>KRF6236</v>
          </cell>
          <cell r="E19724" t="str">
            <v>Гардероб 700*420*1800</v>
          </cell>
          <cell r="F19724" t="str">
            <v>Гардероб 700*420*1800</v>
          </cell>
          <cell r="G19724">
            <v>37356</v>
          </cell>
          <cell r="H19724">
            <v>734.4</v>
          </cell>
          <cell r="I19724" t="str">
            <v>0</v>
          </cell>
          <cell r="J19724" t="str">
            <v>Вінницьке РВ</v>
          </cell>
          <cell r="K19724" t="str">
            <v>Задовільний</v>
          </cell>
          <cell r="M19724">
            <v>150</v>
          </cell>
        </row>
        <row r="19725">
          <cell r="A19725">
            <v>19722</v>
          </cell>
          <cell r="B19725" t="str">
            <v>KRF6237</v>
          </cell>
          <cell r="E19725" t="str">
            <v>Гардероб 700*420*1800</v>
          </cell>
          <cell r="F19725" t="str">
            <v>Гардероб 700*420*1800</v>
          </cell>
          <cell r="G19725">
            <v>37356</v>
          </cell>
          <cell r="H19725">
            <v>734.4</v>
          </cell>
          <cell r="I19725" t="str">
            <v>0</v>
          </cell>
          <cell r="J19725" t="str">
            <v>Вінницьке РВ</v>
          </cell>
          <cell r="K19725" t="str">
            <v>Задовільний</v>
          </cell>
          <cell r="M19725">
            <v>150</v>
          </cell>
        </row>
        <row r="19726">
          <cell r="A19726">
            <v>19723</v>
          </cell>
          <cell r="B19726" t="str">
            <v>KRF6238</v>
          </cell>
          <cell r="E19726" t="str">
            <v>Гардероб 700*420*1800</v>
          </cell>
          <cell r="F19726" t="str">
            <v>Гардероб 700*420*1800</v>
          </cell>
          <cell r="G19726">
            <v>37356</v>
          </cell>
          <cell r="H19726">
            <v>734.4</v>
          </cell>
          <cell r="I19726" t="str">
            <v>0</v>
          </cell>
          <cell r="J19726" t="str">
            <v>Новоподільське відділення</v>
          </cell>
          <cell r="K19726" t="str">
            <v>Задовільний</v>
          </cell>
          <cell r="M19726">
            <v>150</v>
          </cell>
        </row>
        <row r="19727">
          <cell r="A19727">
            <v>19724</v>
          </cell>
          <cell r="B19727" t="str">
            <v>KRF6239</v>
          </cell>
          <cell r="E19727" t="str">
            <v>Гардероб 700*420*1800</v>
          </cell>
          <cell r="F19727" t="str">
            <v>Гардероб 700*420*1800</v>
          </cell>
          <cell r="G19727">
            <v>37356</v>
          </cell>
          <cell r="H19727">
            <v>734.4</v>
          </cell>
          <cell r="I19727" t="str">
            <v>0</v>
          </cell>
          <cell r="J19727" t="str">
            <v>Вишенське відділення</v>
          </cell>
          <cell r="K19727" t="str">
            <v>Задовільний</v>
          </cell>
          <cell r="M19727">
            <v>150</v>
          </cell>
        </row>
        <row r="19728">
          <cell r="A19728">
            <v>19725</v>
          </cell>
          <cell r="B19728" t="str">
            <v>KRF6240</v>
          </cell>
          <cell r="E19728" t="str">
            <v>Гардероб 700*420*1800</v>
          </cell>
          <cell r="F19728" t="str">
            <v>Гардероб 700*420*1800</v>
          </cell>
          <cell r="G19728">
            <v>37356</v>
          </cell>
          <cell r="H19728">
            <v>734.4</v>
          </cell>
          <cell r="I19728" t="str">
            <v>0</v>
          </cell>
          <cell r="J19728" t="str">
            <v>Новоподільське відділення</v>
          </cell>
          <cell r="K19728" t="str">
            <v>Задовільний</v>
          </cell>
          <cell r="M19728">
            <v>150</v>
          </cell>
        </row>
        <row r="19729">
          <cell r="A19729">
            <v>19726</v>
          </cell>
          <cell r="B19729" t="str">
            <v>KRF6241</v>
          </cell>
          <cell r="E19729" t="str">
            <v>Гардероб 700*420*1800</v>
          </cell>
          <cell r="F19729" t="str">
            <v>Гардероб 700*420*1800</v>
          </cell>
          <cell r="G19729">
            <v>37356</v>
          </cell>
          <cell r="H19729">
            <v>734.4</v>
          </cell>
          <cell r="I19729" t="str">
            <v>0</v>
          </cell>
          <cell r="J19729" t="str">
            <v>Замостянське відділення</v>
          </cell>
          <cell r="K19729" t="str">
            <v>Задовільний</v>
          </cell>
          <cell r="M19729">
            <v>150</v>
          </cell>
        </row>
        <row r="19730">
          <cell r="A19730">
            <v>19727</v>
          </cell>
          <cell r="B19730" t="str">
            <v>RVN245</v>
          </cell>
          <cell r="E19730" t="str">
            <v>Телефон Panasonic KX-TS 2361</v>
          </cell>
          <cell r="F19730" t="str">
            <v>Телефон Panasonic KX-TS 2361</v>
          </cell>
          <cell r="G19730">
            <v>39364</v>
          </cell>
          <cell r="H19730">
            <v>115.2</v>
          </cell>
          <cell r="I19730" t="str">
            <v>0</v>
          </cell>
          <cell r="J19730" t="str">
            <v>вул.Прорізна ,8а</v>
          </cell>
          <cell r="K19730" t="str">
            <v>Задовільний</v>
          </cell>
          <cell r="M19730">
            <v>67</v>
          </cell>
        </row>
        <row r="19731">
          <cell r="A19731">
            <v>19728</v>
          </cell>
          <cell r="B19731" t="str">
            <v>RVN248</v>
          </cell>
          <cell r="E19731" t="str">
            <v>Телефон Panasonic KX-TS 2361</v>
          </cell>
          <cell r="F19731" t="str">
            <v>Телефон Panasonic KX-TS 2361</v>
          </cell>
          <cell r="G19731">
            <v>39364</v>
          </cell>
          <cell r="H19731">
            <v>115.2</v>
          </cell>
          <cell r="I19731" t="str">
            <v>0</v>
          </cell>
          <cell r="J19731" t="str">
            <v>м. Київ, вул. Хохлових №8, частана корпусу №4  (склад)</v>
          </cell>
          <cell r="K19731" t="str">
            <v>Задовільний</v>
          </cell>
          <cell r="M19731">
            <v>67</v>
          </cell>
        </row>
        <row r="19732">
          <cell r="A19732">
            <v>19729</v>
          </cell>
          <cell r="B19732" t="str">
            <v>RVN249</v>
          </cell>
          <cell r="E19732" t="str">
            <v>Телефон Panasonic KX-TS 2361</v>
          </cell>
          <cell r="F19732" t="str">
            <v>Телефон Panasonic KX-TS 2361</v>
          </cell>
          <cell r="G19732">
            <v>39364</v>
          </cell>
          <cell r="H19732">
            <v>115.2</v>
          </cell>
          <cell r="I19732" t="str">
            <v>0</v>
          </cell>
          <cell r="J19732" t="str">
            <v xml:space="preserve"> м.Київ, вул. Магнітогорська,1Д (склад)</v>
          </cell>
          <cell r="K19732" t="str">
            <v>Задовільний</v>
          </cell>
          <cell r="M19732">
            <v>67</v>
          </cell>
        </row>
        <row r="19733">
          <cell r="A19733">
            <v>19730</v>
          </cell>
          <cell r="B19733" t="str">
            <v>RVN250</v>
          </cell>
          <cell r="E19733" t="str">
            <v>Телефон Panasonic KX-TS 2361</v>
          </cell>
          <cell r="F19733" t="str">
            <v>Телефон Panasonic KX-TS 2361</v>
          </cell>
          <cell r="G19733">
            <v>39364</v>
          </cell>
          <cell r="H19733">
            <v>115.2</v>
          </cell>
          <cell r="I19733" t="str">
            <v>0</v>
          </cell>
          <cell r="J19733" t="str">
            <v>Вінницьке РВ</v>
          </cell>
          <cell r="K19733" t="str">
            <v>Задовільний</v>
          </cell>
          <cell r="M19733">
            <v>67</v>
          </cell>
        </row>
        <row r="19734">
          <cell r="A19734">
            <v>19731</v>
          </cell>
          <cell r="B19734" t="str">
            <v>RVN251</v>
          </cell>
          <cell r="E19734" t="str">
            <v>Телефон Panasonic KX-TS 2361</v>
          </cell>
          <cell r="F19734" t="str">
            <v>Телефон Panasonic KX-TS 2361</v>
          </cell>
          <cell r="G19734">
            <v>39364</v>
          </cell>
          <cell r="H19734">
            <v>115.2</v>
          </cell>
          <cell r="I19734" t="str">
            <v>0</v>
          </cell>
          <cell r="J19734" t="str">
            <v>Вінницьке РВ</v>
          </cell>
          <cell r="K19734" t="str">
            <v>Задовільний</v>
          </cell>
          <cell r="M19734">
            <v>67</v>
          </cell>
        </row>
        <row r="19735">
          <cell r="A19735">
            <v>19732</v>
          </cell>
          <cell r="B19735" t="str">
            <v>XR60-1</v>
          </cell>
          <cell r="E19735" t="str">
            <v>Телефон Panasonic KX-TS 2361</v>
          </cell>
          <cell r="F19735" t="str">
            <v>Телефон Panasonic KX-TS 2361</v>
          </cell>
          <cell r="G19735">
            <v>38558</v>
          </cell>
          <cell r="H19735">
            <v>112.8</v>
          </cell>
          <cell r="I19735" t="str">
            <v>0</v>
          </cell>
          <cell r="J19735" t="str">
            <v>Вінницьке РВ</v>
          </cell>
          <cell r="K19735" t="str">
            <v>Задовільний</v>
          </cell>
          <cell r="M19735">
            <v>67</v>
          </cell>
        </row>
        <row r="19736">
          <cell r="A19736">
            <v>19733</v>
          </cell>
          <cell r="B19736" t="str">
            <v>СN12-м</v>
          </cell>
          <cell r="E19736" t="str">
            <v>Телефон Panasonic KX-TS 2361</v>
          </cell>
          <cell r="F19736" t="str">
            <v>Телефон Panasonic KX-TS 2361</v>
          </cell>
          <cell r="G19736">
            <v>39409</v>
          </cell>
          <cell r="H19736">
            <v>90</v>
          </cell>
          <cell r="I19736" t="str">
            <v>0</v>
          </cell>
          <cell r="J19736" t="str">
            <v>Вінницьке РВ</v>
          </cell>
          <cell r="K19736" t="str">
            <v>Задовільний</v>
          </cell>
          <cell r="M19736">
            <v>17</v>
          </cell>
        </row>
        <row r="19737">
          <cell r="A19737">
            <v>19734</v>
          </cell>
          <cell r="B19737" t="str">
            <v>СN13-м</v>
          </cell>
          <cell r="E19737" t="str">
            <v>Телефон Panasonic KX-TS 2361</v>
          </cell>
          <cell r="F19737" t="str">
            <v>Телефон Panasonic KX-TS 2361</v>
          </cell>
          <cell r="G19737">
            <v>39409</v>
          </cell>
          <cell r="H19737">
            <v>90</v>
          </cell>
          <cell r="I19737" t="str">
            <v>0</v>
          </cell>
          <cell r="J19737" t="str">
            <v>Вінницьке РВ</v>
          </cell>
          <cell r="K19737" t="str">
            <v>Задовільний</v>
          </cell>
          <cell r="M19737">
            <v>17</v>
          </cell>
        </row>
        <row r="19738">
          <cell r="A19738">
            <v>19735</v>
          </cell>
          <cell r="B19738" t="str">
            <v>СN14-м</v>
          </cell>
          <cell r="E19738" t="str">
            <v>Телефон Panasonic KX-TS 2361</v>
          </cell>
          <cell r="F19738" t="str">
            <v>Телефон Panasonic KX-TS 2361</v>
          </cell>
          <cell r="G19738">
            <v>39409</v>
          </cell>
          <cell r="H19738">
            <v>90</v>
          </cell>
          <cell r="I19738" t="str">
            <v>0</v>
          </cell>
          <cell r="J19738" t="str">
            <v>Вінницьке РВ</v>
          </cell>
          <cell r="K19738" t="str">
            <v>Задовільний</v>
          </cell>
          <cell r="M19738">
            <v>17</v>
          </cell>
        </row>
        <row r="19739">
          <cell r="A19739">
            <v>19736</v>
          </cell>
          <cell r="B19739" t="str">
            <v>СN15-м</v>
          </cell>
          <cell r="E19739" t="str">
            <v>Телефон Panasonic KX-TS 2361</v>
          </cell>
          <cell r="F19739" t="str">
            <v>Телефон Panasonic KX-TS 2361</v>
          </cell>
          <cell r="G19739">
            <v>39409</v>
          </cell>
          <cell r="H19739">
            <v>90</v>
          </cell>
          <cell r="I19739" t="str">
            <v>0</v>
          </cell>
          <cell r="J19739" t="str">
            <v>Замостянське відділення</v>
          </cell>
          <cell r="K19739" t="str">
            <v>б/у</v>
          </cell>
          <cell r="M19739">
            <v>17</v>
          </cell>
        </row>
        <row r="19740">
          <cell r="A19740">
            <v>19737</v>
          </cell>
          <cell r="B19740" t="str">
            <v>СN16-м</v>
          </cell>
          <cell r="E19740" t="str">
            <v>Телефон Panasonic KX-TS 2361</v>
          </cell>
          <cell r="F19740" t="str">
            <v>Телефон Panasonic KX-TS 2361</v>
          </cell>
          <cell r="G19740">
            <v>39409</v>
          </cell>
          <cell r="H19740">
            <v>90</v>
          </cell>
          <cell r="I19740" t="str">
            <v>0</v>
          </cell>
          <cell r="J19740" t="str">
            <v>Замостянське відділення</v>
          </cell>
          <cell r="K19740" t="str">
            <v>б/у</v>
          </cell>
          <cell r="M19740">
            <v>17</v>
          </cell>
        </row>
        <row r="19741">
          <cell r="A19741">
            <v>19738</v>
          </cell>
          <cell r="B19741" t="str">
            <v>10182-1</v>
          </cell>
          <cell r="E19741" t="str">
            <v>Телефон Panasonic KX-TS 2361</v>
          </cell>
          <cell r="F19741" t="str">
            <v>Телефон Panasonic KX-TS 2361</v>
          </cell>
          <cell r="G19741">
            <v>39160</v>
          </cell>
          <cell r="H19741">
            <v>115.2</v>
          </cell>
          <cell r="I19741" t="str">
            <v>0</v>
          </cell>
          <cell r="J19741" t="str">
            <v>Вінницьке РВ</v>
          </cell>
          <cell r="K19741" t="str">
            <v>б/у</v>
          </cell>
          <cell r="M19741">
            <v>14</v>
          </cell>
        </row>
        <row r="19742">
          <cell r="A19742">
            <v>19739</v>
          </cell>
          <cell r="B19742" t="str">
            <v>10183-1</v>
          </cell>
          <cell r="E19742" t="str">
            <v>Телефон Panasonic KX-TS 2361</v>
          </cell>
          <cell r="F19742" t="str">
            <v>Телефон Panasonic KX-TS 2361</v>
          </cell>
          <cell r="G19742">
            <v>39160</v>
          </cell>
          <cell r="H19742">
            <v>115.2</v>
          </cell>
          <cell r="I19742" t="str">
            <v>0</v>
          </cell>
          <cell r="J19742" t="str">
            <v>Вінницьке РВ</v>
          </cell>
          <cell r="K19742" t="str">
            <v>б/у</v>
          </cell>
          <cell r="M19742">
            <v>14</v>
          </cell>
        </row>
        <row r="19743">
          <cell r="A19743">
            <v>19740</v>
          </cell>
          <cell r="B19743" t="str">
            <v>10185-1</v>
          </cell>
          <cell r="E19743" t="str">
            <v>Телефон Panasonic KX-TS 2361</v>
          </cell>
          <cell r="F19743" t="str">
            <v>Телефон Panasonic KX-TS 2361</v>
          </cell>
          <cell r="G19743">
            <v>39160</v>
          </cell>
          <cell r="H19743">
            <v>115.2</v>
          </cell>
          <cell r="I19743" t="str">
            <v>0</v>
          </cell>
          <cell r="J19743" t="str">
            <v xml:space="preserve"> м.Київ, вул. Магнітогорська,1Д (склад)</v>
          </cell>
          <cell r="K19743" t="str">
            <v>б/у</v>
          </cell>
          <cell r="M19743">
            <v>14</v>
          </cell>
        </row>
        <row r="19744">
          <cell r="A19744">
            <v>19741</v>
          </cell>
          <cell r="B19744" t="str">
            <v>10186-1</v>
          </cell>
          <cell r="E19744" t="str">
            <v>Телефон Panasonic KX-TS 2361</v>
          </cell>
          <cell r="F19744" t="str">
            <v>Телефон Panasonic KX-TS 2361</v>
          </cell>
          <cell r="G19744">
            <v>39160</v>
          </cell>
          <cell r="H19744">
            <v>115.2</v>
          </cell>
          <cell r="I19744" t="str">
            <v>0</v>
          </cell>
          <cell r="J19744" t="str">
            <v/>
          </cell>
          <cell r="K19744" t="str">
            <v>Задовільний</v>
          </cell>
          <cell r="M19744">
            <v>14</v>
          </cell>
        </row>
        <row r="19745">
          <cell r="A19745">
            <v>19742</v>
          </cell>
          <cell r="B19745" t="str">
            <v>10269-1</v>
          </cell>
          <cell r="E19745" t="str">
            <v>Телефон Panasonic KX-TS 2361</v>
          </cell>
          <cell r="F19745" t="str">
            <v>Телефон Panasonic KX-TS 2361</v>
          </cell>
          <cell r="G19745">
            <v>39195</v>
          </cell>
          <cell r="H19745">
            <v>115.2</v>
          </cell>
          <cell r="I19745" t="str">
            <v>0</v>
          </cell>
          <cell r="J19745" t="str">
            <v>Замостянське відділення</v>
          </cell>
          <cell r="K19745" t="str">
            <v>Задовільний</v>
          </cell>
          <cell r="M19745">
            <v>14</v>
          </cell>
        </row>
        <row r="19746">
          <cell r="A19746">
            <v>19743</v>
          </cell>
          <cell r="B19746" t="str">
            <v>10270-1</v>
          </cell>
          <cell r="E19746" t="str">
            <v>Телефон Panasonic KX-TS 2361</v>
          </cell>
          <cell r="F19746" t="str">
            <v>Телефон Panasonic KX-TS 2361</v>
          </cell>
          <cell r="G19746">
            <v>39195</v>
          </cell>
          <cell r="H19746">
            <v>115.2</v>
          </cell>
          <cell r="I19746" t="str">
            <v>0</v>
          </cell>
          <cell r="J19746" t="str">
            <v>Замостянське відділення</v>
          </cell>
          <cell r="K19746" t="str">
            <v>Задовільний</v>
          </cell>
          <cell r="M19746">
            <v>14</v>
          </cell>
        </row>
        <row r="19747">
          <cell r="A19747">
            <v>19744</v>
          </cell>
          <cell r="B19747" t="str">
            <v>11637-1</v>
          </cell>
          <cell r="E19747" t="str">
            <v>Телефон Panasonic KX-TS 2361</v>
          </cell>
          <cell r="F19747" t="str">
            <v>Телефон Panasonic KX-TS 2361</v>
          </cell>
          <cell r="G19747">
            <v>39325</v>
          </cell>
          <cell r="H19747">
            <v>115.2</v>
          </cell>
          <cell r="I19747" t="str">
            <v>0</v>
          </cell>
          <cell r="J19747" t="str">
            <v>Замостянське відділення</v>
          </cell>
          <cell r="K19747" t="str">
            <v>Задовільний</v>
          </cell>
          <cell r="M19747">
            <v>14</v>
          </cell>
        </row>
        <row r="19748">
          <cell r="A19748">
            <v>19745</v>
          </cell>
          <cell r="B19748" t="str">
            <v>11638-1</v>
          </cell>
          <cell r="E19748" t="str">
            <v>Телефон Panasonic KX-TS 2361</v>
          </cell>
          <cell r="F19748" t="str">
            <v>Телефон Panasonic KX-TS 2361</v>
          </cell>
          <cell r="G19748">
            <v>39325</v>
          </cell>
          <cell r="H19748">
            <v>115.2</v>
          </cell>
          <cell r="I19748" t="str">
            <v>0</v>
          </cell>
          <cell r="J19748" t="str">
            <v>Замостянське відділення</v>
          </cell>
          <cell r="K19748" t="str">
            <v>Задовільний</v>
          </cell>
          <cell r="M19748">
            <v>14</v>
          </cell>
        </row>
        <row r="19749">
          <cell r="A19749">
            <v>19746</v>
          </cell>
          <cell r="B19749" t="str">
            <v>11639-1</v>
          </cell>
          <cell r="E19749" t="str">
            <v>Телефон Panasonic KX-TS 2361</v>
          </cell>
          <cell r="F19749" t="str">
            <v>Телефон Panasonic KX-TS 2361</v>
          </cell>
          <cell r="G19749">
            <v>39325</v>
          </cell>
          <cell r="H19749">
            <v>115.2</v>
          </cell>
          <cell r="I19749" t="str">
            <v>0</v>
          </cell>
          <cell r="J19749" t="str">
            <v>Подільське відд.</v>
          </cell>
          <cell r="K19749" t="str">
            <v>Задовільний</v>
          </cell>
          <cell r="M19749">
            <v>14</v>
          </cell>
        </row>
        <row r="19750">
          <cell r="A19750">
            <v>19747</v>
          </cell>
          <cell r="B19750" t="str">
            <v>11640-1</v>
          </cell>
          <cell r="E19750" t="str">
            <v>Телефон Panasonic KX-TS 2361</v>
          </cell>
          <cell r="F19750" t="str">
            <v>Телефон Panasonic KX-TS 2361</v>
          </cell>
          <cell r="G19750">
            <v>39325</v>
          </cell>
          <cell r="H19750">
            <v>115.2</v>
          </cell>
          <cell r="I19750" t="str">
            <v>0</v>
          </cell>
          <cell r="J19750" t="str">
            <v>Сумське РВ</v>
          </cell>
          <cell r="K19750" t="str">
            <v>Задовільний</v>
          </cell>
          <cell r="M19750">
            <v>14</v>
          </cell>
        </row>
        <row r="19751">
          <cell r="A19751">
            <v>19748</v>
          </cell>
          <cell r="B19751" t="str">
            <v>11641-1</v>
          </cell>
          <cell r="E19751" t="str">
            <v>Телефон Panasonic KX-TS 2361</v>
          </cell>
          <cell r="F19751" t="str">
            <v>Телефон Panasonic KX-TS 2361</v>
          </cell>
          <cell r="G19751">
            <v>39325</v>
          </cell>
          <cell r="H19751">
            <v>115.2</v>
          </cell>
          <cell r="I19751" t="str">
            <v>0</v>
          </cell>
          <cell r="J19751" t="str">
            <v>Вінницьке РВ</v>
          </cell>
          <cell r="K19751" t="str">
            <v>Задовільний</v>
          </cell>
          <cell r="M19751">
            <v>14</v>
          </cell>
        </row>
        <row r="19752">
          <cell r="A19752">
            <v>19749</v>
          </cell>
          <cell r="B19752" t="str">
            <v>11642-1</v>
          </cell>
          <cell r="E19752" t="str">
            <v>Телефон Panasonic KX-TS 2361</v>
          </cell>
          <cell r="F19752" t="str">
            <v>Телефон Panasonic KX-TS 2361</v>
          </cell>
          <cell r="G19752">
            <v>39325</v>
          </cell>
          <cell r="H19752">
            <v>115.2</v>
          </cell>
          <cell r="I19752" t="str">
            <v>0</v>
          </cell>
          <cell r="J19752" t="str">
            <v>Вінницьке РВ</v>
          </cell>
          <cell r="K19752" t="str">
            <v>Задовільний</v>
          </cell>
          <cell r="M19752">
            <v>14</v>
          </cell>
        </row>
        <row r="19753">
          <cell r="A19753">
            <v>19750</v>
          </cell>
          <cell r="B19753" t="str">
            <v>11643-1</v>
          </cell>
          <cell r="E19753" t="str">
            <v>Телефон Panasonic KX-TS 2361</v>
          </cell>
          <cell r="F19753" t="str">
            <v>Телефон Panasonic KX-TS 2361</v>
          </cell>
          <cell r="G19753">
            <v>39325</v>
          </cell>
          <cell r="H19753">
            <v>115.2</v>
          </cell>
          <cell r="I19753" t="str">
            <v>0</v>
          </cell>
          <cell r="J19753" t="str">
            <v>Вінницьке РВ</v>
          </cell>
          <cell r="K19753" t="str">
            <v>Задовільний</v>
          </cell>
          <cell r="M19753">
            <v>14</v>
          </cell>
        </row>
        <row r="19754">
          <cell r="A19754">
            <v>19751</v>
          </cell>
          <cell r="B19754" t="str">
            <v>11644-1</v>
          </cell>
          <cell r="E19754" t="str">
            <v>Телефон Panasonic KX-TS 2361</v>
          </cell>
          <cell r="F19754" t="str">
            <v>Телефон Panasonic KX-TS 2361</v>
          </cell>
          <cell r="G19754">
            <v>39325</v>
          </cell>
          <cell r="H19754">
            <v>115.2</v>
          </cell>
          <cell r="I19754" t="str">
            <v>0</v>
          </cell>
          <cell r="J19754" t="str">
            <v>Кременчуцьке відд ( ПОлтавське РВ)</v>
          </cell>
          <cell r="K19754" t="str">
            <v>Задовільний</v>
          </cell>
          <cell r="M19754">
            <v>14</v>
          </cell>
        </row>
        <row r="19755">
          <cell r="A19755">
            <v>19752</v>
          </cell>
          <cell r="B19755" t="str">
            <v>11645-1</v>
          </cell>
          <cell r="E19755" t="str">
            <v>Телефон Panasonic KX-TS 2361</v>
          </cell>
          <cell r="F19755" t="str">
            <v>Телефон Panasonic KX-TS 2361</v>
          </cell>
          <cell r="G19755">
            <v>39325</v>
          </cell>
          <cell r="H19755">
            <v>115.2</v>
          </cell>
          <cell r="I19755" t="str">
            <v>0</v>
          </cell>
          <cell r="J19755" t="str">
            <v>Кременчуцьке відд ( ПОлтавське РВ)</v>
          </cell>
          <cell r="K19755" t="str">
            <v>Задовільний</v>
          </cell>
          <cell r="M19755">
            <v>14</v>
          </cell>
        </row>
        <row r="19756">
          <cell r="A19756">
            <v>19753</v>
          </cell>
          <cell r="B19756" t="str">
            <v>12217-1</v>
          </cell>
          <cell r="E19756" t="str">
            <v>Телефон Panasonic KX-TS 2361</v>
          </cell>
          <cell r="F19756" t="str">
            <v>Телефон Panasonic KX-TS 2361</v>
          </cell>
          <cell r="G19756">
            <v>39386</v>
          </cell>
          <cell r="H19756">
            <v>115.2</v>
          </cell>
          <cell r="I19756" t="str">
            <v>0</v>
          </cell>
          <cell r="J19756" t="str">
            <v>Подільське відд.</v>
          </cell>
          <cell r="K19756" t="str">
            <v>Задовільний</v>
          </cell>
          <cell r="M19756">
            <v>14</v>
          </cell>
        </row>
        <row r="19757">
          <cell r="A19757">
            <v>19754</v>
          </cell>
          <cell r="B19757" t="str">
            <v>12218-1</v>
          </cell>
          <cell r="E19757" t="str">
            <v>Телефон Panasonic KX-TS 2361</v>
          </cell>
          <cell r="F19757" t="str">
            <v>Телефон Panasonic KX-TS 2361</v>
          </cell>
          <cell r="G19757">
            <v>39386</v>
          </cell>
          <cell r="H19757">
            <v>115.2</v>
          </cell>
          <cell r="I19757" t="str">
            <v>0</v>
          </cell>
          <cell r="J19757" t="str">
            <v>Тернопільське РВ</v>
          </cell>
          <cell r="K19757" t="str">
            <v>Задовільний</v>
          </cell>
          <cell r="M19757">
            <v>14</v>
          </cell>
        </row>
        <row r="19758">
          <cell r="A19758">
            <v>19755</v>
          </cell>
          <cell r="B19758" t="str">
            <v>12219-1</v>
          </cell>
          <cell r="E19758" t="str">
            <v>Телефон Panasonic KX-TS 2361</v>
          </cell>
          <cell r="F19758" t="str">
            <v>Телефон Panasonic KX-TS 2361</v>
          </cell>
          <cell r="G19758">
            <v>39386</v>
          </cell>
          <cell r="H19758">
            <v>115.2</v>
          </cell>
          <cell r="I19758" t="str">
            <v>0</v>
          </cell>
          <cell r="J19758" t="str">
            <v xml:space="preserve"> м.Київ, вул. Магнітогорська,1Д (склад)</v>
          </cell>
          <cell r="K19758" t="str">
            <v>Задовільний</v>
          </cell>
          <cell r="M19758">
            <v>14</v>
          </cell>
        </row>
        <row r="19759">
          <cell r="A19759">
            <v>19756</v>
          </cell>
          <cell r="B19759" t="str">
            <v>12220-1</v>
          </cell>
          <cell r="E19759" t="str">
            <v>Телефон Panasonic KX-TS 2361</v>
          </cell>
          <cell r="F19759" t="str">
            <v>Телефон Panasonic KX-TS 2361</v>
          </cell>
          <cell r="G19759">
            <v>39386</v>
          </cell>
          <cell r="H19759">
            <v>115.2</v>
          </cell>
          <cell r="I19759" t="str">
            <v>0</v>
          </cell>
          <cell r="J19759" t="str">
            <v>Вінницьке РВ</v>
          </cell>
          <cell r="K19759" t="str">
            <v>Задовільний</v>
          </cell>
          <cell r="M19759">
            <v>14</v>
          </cell>
        </row>
        <row r="19760">
          <cell r="A19760">
            <v>19757</v>
          </cell>
          <cell r="B19760" t="str">
            <v>KRF6283</v>
          </cell>
          <cell r="E19760" t="str">
            <v>Крiсло Менеджер S-6214</v>
          </cell>
          <cell r="F19760" t="str">
            <v>Крiсло Менеджер S-6214</v>
          </cell>
          <cell r="G19760">
            <v>37356</v>
          </cell>
          <cell r="H19760">
            <v>648</v>
          </cell>
          <cell r="I19760" t="str">
            <v>0</v>
          </cell>
          <cell r="J19760" t="str">
            <v xml:space="preserve"> м.Київ, вул. Магнітогорська,1Д (склад)</v>
          </cell>
          <cell r="K19760" t="str">
            <v>Задовільний</v>
          </cell>
          <cell r="M19760">
            <v>163</v>
          </cell>
        </row>
        <row r="19761">
          <cell r="A19761">
            <v>19758</v>
          </cell>
          <cell r="B19761" t="str">
            <v>KRF6331</v>
          </cell>
          <cell r="E19761" t="str">
            <v>Калькулятор CITIZEN СХ-121II</v>
          </cell>
          <cell r="F19761" t="str">
            <v>Калькулятор CITIZEN СХ-121II</v>
          </cell>
          <cell r="G19761">
            <v>37356</v>
          </cell>
          <cell r="H19761">
            <v>245.64</v>
          </cell>
          <cell r="I19761" t="str">
            <v>0</v>
          </cell>
          <cell r="J19761" t="str">
            <v>к.53</v>
          </cell>
          <cell r="K19761" t="str">
            <v>Задовільний</v>
          </cell>
          <cell r="M19761">
            <v>73</v>
          </cell>
        </row>
        <row r="19762">
          <cell r="A19762">
            <v>19759</v>
          </cell>
          <cell r="B19762" t="str">
            <v>12221-1</v>
          </cell>
          <cell r="E19762" t="str">
            <v>Телефон Panasonic KX-TS 2361</v>
          </cell>
          <cell r="F19762" t="str">
            <v>Телефон Panasonic KX-TS 2361</v>
          </cell>
          <cell r="G19762">
            <v>39386</v>
          </cell>
          <cell r="H19762">
            <v>115.2</v>
          </cell>
          <cell r="I19762" t="str">
            <v>0</v>
          </cell>
          <cell r="J19762" t="str">
            <v>к.53</v>
          </cell>
          <cell r="K19762" t="str">
            <v>Задовільний</v>
          </cell>
          <cell r="M19762">
            <v>14</v>
          </cell>
        </row>
        <row r="19763">
          <cell r="A19763">
            <v>19760</v>
          </cell>
          <cell r="B19763" t="str">
            <v>KRF6457</v>
          </cell>
          <cell r="E19763" t="str">
            <v>Крiсло "Галант"</v>
          </cell>
          <cell r="F19763" t="str">
            <v>Крiсло "Галант"</v>
          </cell>
          <cell r="G19763">
            <v>37356</v>
          </cell>
          <cell r="H19763">
            <v>235</v>
          </cell>
          <cell r="I19763" t="str">
            <v>0</v>
          </cell>
          <cell r="J19763" t="str">
            <v>Прорізне відділення</v>
          </cell>
          <cell r="K19763" t="str">
            <v>Задовільний</v>
          </cell>
          <cell r="M19763">
            <v>140</v>
          </cell>
        </row>
        <row r="19764">
          <cell r="A19764">
            <v>19761</v>
          </cell>
          <cell r="B19764" t="str">
            <v>KRF6458</v>
          </cell>
          <cell r="E19764" t="str">
            <v>Крiсло "Галант"</v>
          </cell>
          <cell r="F19764" t="str">
            <v>Крiсло "Галант"</v>
          </cell>
          <cell r="G19764">
            <v>37356</v>
          </cell>
          <cell r="H19764">
            <v>235</v>
          </cell>
          <cell r="I19764" t="str">
            <v>0</v>
          </cell>
          <cell r="J19764" t="str">
            <v>Вінницьке РВ</v>
          </cell>
          <cell r="K19764" t="str">
            <v>Задовільний</v>
          </cell>
          <cell r="M19764">
            <v>140</v>
          </cell>
        </row>
        <row r="19765">
          <cell r="A19765">
            <v>19762</v>
          </cell>
          <cell r="B19765" t="str">
            <v>KRF6461</v>
          </cell>
          <cell r="E19765" t="str">
            <v>Крiсло "Галант"</v>
          </cell>
          <cell r="F19765" t="str">
            <v>Крiсло "Галант"</v>
          </cell>
          <cell r="G19765">
            <v>37356</v>
          </cell>
          <cell r="H19765">
            <v>235</v>
          </cell>
          <cell r="I19765" t="str">
            <v>0</v>
          </cell>
          <cell r="J19765" t="str">
            <v>Вінницьке РВ</v>
          </cell>
          <cell r="K19765" t="str">
            <v>Задовільний</v>
          </cell>
          <cell r="M19765">
            <v>140</v>
          </cell>
        </row>
        <row r="19766">
          <cell r="A19766">
            <v>19763</v>
          </cell>
          <cell r="B19766" t="str">
            <v>KRF6463</v>
          </cell>
          <cell r="E19766" t="str">
            <v>Крiсло "Сенатор"</v>
          </cell>
          <cell r="F19766" t="str">
            <v>Крiсло "Сенатор"</v>
          </cell>
          <cell r="G19766">
            <v>37356</v>
          </cell>
          <cell r="H19766">
            <v>990</v>
          </cell>
          <cell r="I19766" t="str">
            <v>0</v>
          </cell>
          <cell r="J19766" t="str">
            <v>Вінницьке РВ</v>
          </cell>
          <cell r="K19766" t="str">
            <v>Задовільний</v>
          </cell>
          <cell r="M19766">
            <v>233</v>
          </cell>
        </row>
        <row r="19767">
          <cell r="A19767">
            <v>19764</v>
          </cell>
          <cell r="B19767" t="str">
            <v>12222-1</v>
          </cell>
          <cell r="E19767" t="str">
            <v>Телефон Panasonic KX-TS 2361</v>
          </cell>
          <cell r="F19767" t="str">
            <v>Телефон Panasonic KX-TS 2361</v>
          </cell>
          <cell r="G19767">
            <v>39386</v>
          </cell>
          <cell r="H19767">
            <v>115.2</v>
          </cell>
          <cell r="I19767" t="str">
            <v>0</v>
          </cell>
          <cell r="J19767" t="str">
            <v>Вінницьке РВ</v>
          </cell>
          <cell r="K19767" t="str">
            <v>Задовільний</v>
          </cell>
          <cell r="M19767">
            <v>14</v>
          </cell>
        </row>
        <row r="19768">
          <cell r="A19768">
            <v>19765</v>
          </cell>
          <cell r="B19768" t="str">
            <v>12223-1</v>
          </cell>
          <cell r="E19768" t="str">
            <v>Телефон Panasonic KX-TS 2361</v>
          </cell>
          <cell r="F19768" t="str">
            <v>Телефон Panasonic KX-TS 2361</v>
          </cell>
          <cell r="G19768">
            <v>39386</v>
          </cell>
          <cell r="H19768">
            <v>115.2</v>
          </cell>
          <cell r="I19768" t="str">
            <v>0</v>
          </cell>
          <cell r="J19768" t="str">
            <v>Вінницьке РВ</v>
          </cell>
          <cell r="K19768" t="str">
            <v>Задовільний</v>
          </cell>
          <cell r="M19768">
            <v>14</v>
          </cell>
        </row>
        <row r="19769">
          <cell r="A19769">
            <v>19766</v>
          </cell>
          <cell r="B19769" t="str">
            <v>12225-1</v>
          </cell>
          <cell r="E19769" t="str">
            <v>Телефон Panasonic KX-TS 2361</v>
          </cell>
          <cell r="F19769" t="str">
            <v>Телефон Panasonic KX-TS 2361</v>
          </cell>
          <cell r="G19769">
            <v>39386</v>
          </cell>
          <cell r="H19769">
            <v>115.2</v>
          </cell>
          <cell r="I19769" t="str">
            <v>0</v>
          </cell>
          <cell r="J19769" t="str">
            <v>Вінницьке РВ</v>
          </cell>
          <cell r="K19769" t="str">
            <v>Задовільний</v>
          </cell>
          <cell r="M19769">
            <v>14</v>
          </cell>
        </row>
        <row r="19770">
          <cell r="A19770">
            <v>19767</v>
          </cell>
          <cell r="B19770" t="str">
            <v>KRF6517</v>
          </cell>
          <cell r="E19770" t="str">
            <v>Електронна лупа ДОРС-1010</v>
          </cell>
          <cell r="F19770" t="str">
            <v>Електронна лупа ДОРС-1010</v>
          </cell>
          <cell r="G19770">
            <v>37356</v>
          </cell>
          <cell r="H19770">
            <v>374</v>
          </cell>
          <cell r="I19770" t="str">
            <v>0</v>
          </cell>
          <cell r="J19770" t="str">
            <v>Замостянське відділення</v>
          </cell>
          <cell r="K19770" t="str">
            <v>Задовільний</v>
          </cell>
          <cell r="M19770">
            <v>192</v>
          </cell>
        </row>
        <row r="19771">
          <cell r="A19771">
            <v>19768</v>
          </cell>
          <cell r="B19771" t="str">
            <v>12226-1</v>
          </cell>
          <cell r="E19771" t="str">
            <v>Телефон Panasonic KX-TS 2361</v>
          </cell>
          <cell r="F19771" t="str">
            <v>Телефон Panasonic KX-TS 2361</v>
          </cell>
          <cell r="G19771">
            <v>39386</v>
          </cell>
          <cell r="H19771">
            <v>115.2</v>
          </cell>
          <cell r="I19771" t="str">
            <v>0</v>
          </cell>
          <cell r="J19771" t="str">
            <v>Замостянське відділення</v>
          </cell>
          <cell r="K19771" t="str">
            <v>Задовільний</v>
          </cell>
          <cell r="M19771">
            <v>14</v>
          </cell>
        </row>
        <row r="19772">
          <cell r="A19772">
            <v>19769</v>
          </cell>
          <cell r="B19772" t="str">
            <v>15538-1</v>
          </cell>
          <cell r="E19772" t="str">
            <v>Телефон Panasonic KX-TS 2361</v>
          </cell>
          <cell r="F19772" t="str">
            <v>Телефон Panasonic KX-TS 2361</v>
          </cell>
          <cell r="G19772">
            <v>39476</v>
          </cell>
          <cell r="H19772">
            <v>115.2</v>
          </cell>
          <cell r="I19772" t="str">
            <v>0</v>
          </cell>
          <cell r="J19772" t="str">
            <v xml:space="preserve"> м.Київ, вул. Магнітогорська,1Д (склад)</v>
          </cell>
          <cell r="K19772" t="str">
            <v>Задовільний</v>
          </cell>
          <cell r="M19772">
            <v>14</v>
          </cell>
        </row>
        <row r="19773">
          <cell r="A19773">
            <v>19770</v>
          </cell>
          <cell r="B19773" t="str">
            <v>15539-1</v>
          </cell>
          <cell r="E19773" t="str">
            <v>Телефон Panasonic KX-TS 2361</v>
          </cell>
          <cell r="F19773" t="str">
            <v>Телефон Panasonic KX-TS 2361</v>
          </cell>
          <cell r="G19773">
            <v>39476</v>
          </cell>
          <cell r="H19773">
            <v>115.2</v>
          </cell>
          <cell r="I19773" t="str">
            <v>0</v>
          </cell>
          <cell r="J19773" t="str">
            <v xml:space="preserve"> м.Київ, вул. Магнітогорська,1Д (склад)</v>
          </cell>
          <cell r="K19773" t="str">
            <v>Задовільний</v>
          </cell>
          <cell r="M19773">
            <v>14</v>
          </cell>
        </row>
        <row r="19774">
          <cell r="A19774">
            <v>19771</v>
          </cell>
          <cell r="B19774" t="str">
            <v>15540-1</v>
          </cell>
          <cell r="E19774" t="str">
            <v>Телефон Panasonic KX-TS 2361</v>
          </cell>
          <cell r="F19774" t="str">
            <v>Телефон Panasonic KX-TS 2361</v>
          </cell>
          <cell r="G19774">
            <v>39476</v>
          </cell>
          <cell r="H19774">
            <v>115.2</v>
          </cell>
          <cell r="I19774" t="str">
            <v>0</v>
          </cell>
          <cell r="J19774" t="str">
            <v>Келецьке відділення</v>
          </cell>
          <cell r="K19774" t="str">
            <v>Задовільний</v>
          </cell>
          <cell r="M19774">
            <v>14</v>
          </cell>
        </row>
        <row r="19775">
          <cell r="A19775">
            <v>19772</v>
          </cell>
          <cell r="B19775" t="str">
            <v>15541-1</v>
          </cell>
          <cell r="E19775" t="str">
            <v>Телефон Panasonic KX-TS 2361</v>
          </cell>
          <cell r="F19775" t="str">
            <v>Телефон Panasonic KX-TS 2361</v>
          </cell>
          <cell r="G19775">
            <v>39476</v>
          </cell>
          <cell r="H19775">
            <v>115.2</v>
          </cell>
          <cell r="I19775" t="str">
            <v>0</v>
          </cell>
          <cell r="J19775" t="str">
            <v>Келецьке відділення</v>
          </cell>
          <cell r="K19775" t="str">
            <v>Задовільний</v>
          </cell>
          <cell r="M19775">
            <v>14</v>
          </cell>
        </row>
        <row r="19776">
          <cell r="A19776">
            <v>19773</v>
          </cell>
          <cell r="B19776" t="str">
            <v>15542-1</v>
          </cell>
          <cell r="E19776" t="str">
            <v>Телефон Panasonic KX-TS 2361</v>
          </cell>
          <cell r="F19776" t="str">
            <v>Телефон Panasonic KX-TS 2361</v>
          </cell>
          <cell r="G19776">
            <v>39476</v>
          </cell>
          <cell r="H19776">
            <v>115.2</v>
          </cell>
          <cell r="I19776" t="str">
            <v>0</v>
          </cell>
          <cell r="J19776" t="str">
            <v>Вишенське відділення</v>
          </cell>
          <cell r="K19776" t="str">
            <v>Задовільний</v>
          </cell>
          <cell r="M19776">
            <v>14</v>
          </cell>
        </row>
        <row r="19777">
          <cell r="A19777">
            <v>19774</v>
          </cell>
          <cell r="B19777" t="str">
            <v>15543-1</v>
          </cell>
          <cell r="E19777" t="str">
            <v>Телефон Panasonic KX-TS 2361</v>
          </cell>
          <cell r="F19777" t="str">
            <v>Телефон Panasonic KX-TS 2361</v>
          </cell>
          <cell r="G19777">
            <v>39476</v>
          </cell>
          <cell r="H19777">
            <v>115.2</v>
          </cell>
          <cell r="I19777" t="str">
            <v>0</v>
          </cell>
          <cell r="J19777" t="str">
            <v>Вінницьке РВ</v>
          </cell>
          <cell r="K19777" t="str">
            <v>Задовільний</v>
          </cell>
          <cell r="M19777">
            <v>14</v>
          </cell>
        </row>
        <row r="19778">
          <cell r="A19778">
            <v>19775</v>
          </cell>
          <cell r="B19778" t="str">
            <v>15544-1</v>
          </cell>
          <cell r="E19778" t="str">
            <v>Телефон Panasonic KX-TS 2361</v>
          </cell>
          <cell r="F19778" t="str">
            <v>Телефон Panasonic KX-TS 2361</v>
          </cell>
          <cell r="G19778">
            <v>39476</v>
          </cell>
          <cell r="H19778">
            <v>115.2</v>
          </cell>
          <cell r="I19778" t="str">
            <v>0</v>
          </cell>
          <cell r="J19778" t="str">
            <v>Вінницьке РВ</v>
          </cell>
          <cell r="K19778" t="str">
            <v>Задовільний</v>
          </cell>
          <cell r="M19778">
            <v>14</v>
          </cell>
        </row>
        <row r="19779">
          <cell r="A19779">
            <v>19776</v>
          </cell>
          <cell r="B19779" t="str">
            <v>15545-1</v>
          </cell>
          <cell r="E19779" t="str">
            <v>Телефон Panasonic KX-TS 2361</v>
          </cell>
          <cell r="F19779" t="str">
            <v>Телефон Panasonic KX-TS 2361</v>
          </cell>
          <cell r="G19779">
            <v>39476</v>
          </cell>
          <cell r="H19779">
            <v>115.2</v>
          </cell>
          <cell r="I19779" t="str">
            <v>0</v>
          </cell>
          <cell r="J19779" t="str">
            <v>Вінницьке РВ</v>
          </cell>
          <cell r="K19779" t="str">
            <v>Задовільний</v>
          </cell>
          <cell r="M19779">
            <v>14</v>
          </cell>
        </row>
        <row r="19780">
          <cell r="A19780">
            <v>19777</v>
          </cell>
          <cell r="B19780" t="str">
            <v>15546-1</v>
          </cell>
          <cell r="E19780" t="str">
            <v>Телефон Panasonic KX-TS 2361</v>
          </cell>
          <cell r="F19780" t="str">
            <v>Телефон Panasonic KX-TS 2361</v>
          </cell>
          <cell r="G19780">
            <v>39476</v>
          </cell>
          <cell r="H19780">
            <v>115.2</v>
          </cell>
          <cell r="I19780" t="str">
            <v>0</v>
          </cell>
          <cell r="J19780" t="str">
            <v>Замостянське відділення</v>
          </cell>
          <cell r="K19780" t="str">
            <v>б/у</v>
          </cell>
          <cell r="M19780">
            <v>14</v>
          </cell>
        </row>
        <row r="19781">
          <cell r="A19781">
            <v>19778</v>
          </cell>
          <cell r="B19781" t="str">
            <v>15547-1</v>
          </cell>
          <cell r="E19781" t="str">
            <v>Телефон Panasonic KX-TS 2361</v>
          </cell>
          <cell r="F19781" t="str">
            <v>Телефон Panasonic KX-TS 2361</v>
          </cell>
          <cell r="G19781">
            <v>39476</v>
          </cell>
          <cell r="H19781">
            <v>115.2</v>
          </cell>
          <cell r="I19781" t="str">
            <v>0</v>
          </cell>
          <cell r="J19781" t="str">
            <v>Замостянське відділення</v>
          </cell>
          <cell r="K19781" t="str">
            <v>Задовільний</v>
          </cell>
          <cell r="M19781">
            <v>14</v>
          </cell>
        </row>
        <row r="19782">
          <cell r="A19782">
            <v>19779</v>
          </cell>
          <cell r="B19782" t="str">
            <v>15551-1</v>
          </cell>
          <cell r="E19782" t="str">
            <v>Телефон Panasonic KX-TS 2361</v>
          </cell>
          <cell r="F19782" t="str">
            <v>Телефон Panasonic KX-TS 2361</v>
          </cell>
          <cell r="G19782">
            <v>39478</v>
          </cell>
          <cell r="H19782">
            <v>90</v>
          </cell>
          <cell r="I19782" t="str">
            <v>0</v>
          </cell>
          <cell r="J19782" t="str">
            <v>Замостянське відділення</v>
          </cell>
          <cell r="K19782" t="str">
            <v>Задовільний</v>
          </cell>
          <cell r="M19782">
            <v>7</v>
          </cell>
        </row>
        <row r="19783">
          <cell r="A19783">
            <v>19780</v>
          </cell>
          <cell r="B19783" t="str">
            <v>15553-1</v>
          </cell>
          <cell r="E19783" t="str">
            <v>Телефон Panasonic KX-TS 2361</v>
          </cell>
          <cell r="F19783" t="str">
            <v>Телефон Panasonic KX-TS 2361</v>
          </cell>
          <cell r="G19783">
            <v>39478</v>
          </cell>
          <cell r="H19783">
            <v>90</v>
          </cell>
          <cell r="I19783" t="str">
            <v>0</v>
          </cell>
          <cell r="J19783" t="str">
            <v>Замостянське відділення</v>
          </cell>
          <cell r="K19783" t="str">
            <v>Задовільний</v>
          </cell>
          <cell r="M19783">
            <v>7</v>
          </cell>
        </row>
        <row r="19784">
          <cell r="A19784">
            <v>19781</v>
          </cell>
          <cell r="B19784" t="str">
            <v>15554-1</v>
          </cell>
          <cell r="E19784" t="str">
            <v>Телефон Panasonic KX-TS 2361</v>
          </cell>
          <cell r="F19784" t="str">
            <v>Телефон Panasonic KX-TS 2361</v>
          </cell>
          <cell r="G19784">
            <v>39478</v>
          </cell>
          <cell r="H19784">
            <v>90</v>
          </cell>
          <cell r="I19784" t="str">
            <v>0</v>
          </cell>
          <cell r="J19784" t="str">
            <v>Замостянське відділення</v>
          </cell>
          <cell r="K19784" t="str">
            <v>Задовільний</v>
          </cell>
          <cell r="M19784">
            <v>7</v>
          </cell>
        </row>
        <row r="19785">
          <cell r="A19785">
            <v>19782</v>
          </cell>
          <cell r="B19785" t="str">
            <v>15555-1</v>
          </cell>
          <cell r="E19785" t="str">
            <v>Телефон Panasonic KX-TS 2361</v>
          </cell>
          <cell r="F19785" t="str">
            <v>Телефон Panasonic KX-TS 2361</v>
          </cell>
          <cell r="G19785">
            <v>39478</v>
          </cell>
          <cell r="H19785">
            <v>90</v>
          </cell>
          <cell r="I19785" t="str">
            <v>0</v>
          </cell>
          <cell r="J19785" t="str">
            <v>Замостянське відділення</v>
          </cell>
          <cell r="K19785" t="str">
            <v>Задовільний</v>
          </cell>
          <cell r="M19785">
            <v>7</v>
          </cell>
        </row>
        <row r="19786">
          <cell r="A19786">
            <v>19783</v>
          </cell>
          <cell r="B19786" t="str">
            <v>15556-1</v>
          </cell>
          <cell r="E19786" t="str">
            <v>Телефон Panasonic KX-TS 2361</v>
          </cell>
          <cell r="F19786" t="str">
            <v>Телефон Panasonic KX-TS 2361</v>
          </cell>
          <cell r="G19786">
            <v>39478</v>
          </cell>
          <cell r="H19786">
            <v>90</v>
          </cell>
          <cell r="I19786" t="str">
            <v>0</v>
          </cell>
          <cell r="J19786" t="str">
            <v>Келецьке відділення</v>
          </cell>
          <cell r="K19786" t="str">
            <v>Задовільний</v>
          </cell>
          <cell r="M19786">
            <v>7</v>
          </cell>
        </row>
        <row r="19787">
          <cell r="A19787">
            <v>19784</v>
          </cell>
          <cell r="B19787" t="str">
            <v>15557-1</v>
          </cell>
          <cell r="E19787" t="str">
            <v>Телефон Panasonic KX-TS 2361</v>
          </cell>
          <cell r="F19787" t="str">
            <v>Телефон Panasonic KX-TS 2361</v>
          </cell>
          <cell r="G19787">
            <v>39478</v>
          </cell>
          <cell r="H19787">
            <v>90</v>
          </cell>
          <cell r="I19787" t="str">
            <v>0</v>
          </cell>
          <cell r="J19787" t="str">
            <v>Келецьке відділення</v>
          </cell>
          <cell r="K19787" t="str">
            <v>б/у</v>
          </cell>
          <cell r="M19787">
            <v>7</v>
          </cell>
        </row>
        <row r="19788">
          <cell r="A19788">
            <v>19785</v>
          </cell>
          <cell r="B19788" t="str">
            <v>15558-1</v>
          </cell>
          <cell r="E19788" t="str">
            <v>Телефон Panasonic KX-TS 2361</v>
          </cell>
          <cell r="F19788" t="str">
            <v>Телефон Panasonic KX-TS 2361</v>
          </cell>
          <cell r="G19788">
            <v>39478</v>
          </cell>
          <cell r="H19788">
            <v>90</v>
          </cell>
          <cell r="I19788" t="str">
            <v>0</v>
          </cell>
          <cell r="J19788" t="str">
            <v>м. Київ, вул. Хохлових №8, частана корпусу №4  (склад)</v>
          </cell>
          <cell r="K19788" t="str">
            <v>Задовільний</v>
          </cell>
          <cell r="M19788">
            <v>7</v>
          </cell>
        </row>
        <row r="19789">
          <cell r="A19789">
            <v>19786</v>
          </cell>
          <cell r="B19789" t="str">
            <v>15559-1</v>
          </cell>
          <cell r="E19789" t="str">
            <v>Телефон Panasonic KX-TS 2361</v>
          </cell>
          <cell r="F19789" t="str">
            <v>Телефон Panasonic KX-TS 2361</v>
          </cell>
          <cell r="G19789">
            <v>39478</v>
          </cell>
          <cell r="H19789">
            <v>90</v>
          </cell>
          <cell r="I19789" t="str">
            <v>0</v>
          </cell>
          <cell r="J19789" t="str">
            <v xml:space="preserve"> м.Київ, вул. Магнітогорська,1Д (склад)</v>
          </cell>
          <cell r="K19789" t="str">
            <v>Задовільний</v>
          </cell>
          <cell r="M19789">
            <v>7</v>
          </cell>
        </row>
        <row r="19790">
          <cell r="A19790">
            <v>19787</v>
          </cell>
          <cell r="B19790" t="str">
            <v>15662-1</v>
          </cell>
          <cell r="E19790" t="str">
            <v>Телефон Panasonic KX-TS 2361</v>
          </cell>
          <cell r="F19790" t="str">
            <v>Телефон Panasonic KX-TS 2361</v>
          </cell>
          <cell r="G19790">
            <v>39527</v>
          </cell>
          <cell r="H19790">
            <v>94.5</v>
          </cell>
          <cell r="I19790" t="str">
            <v>0</v>
          </cell>
          <cell r="J19790" t="str">
            <v>Келецьке відділення</v>
          </cell>
          <cell r="K19790" t="str">
            <v>Незадовільний</v>
          </cell>
          <cell r="L19790" t="str">
            <v>Не працє екран</v>
          </cell>
          <cell r="M19790">
            <v>7</v>
          </cell>
        </row>
        <row r="19791">
          <cell r="A19791">
            <v>19788</v>
          </cell>
          <cell r="B19791" t="str">
            <v>15663-1</v>
          </cell>
          <cell r="E19791" t="str">
            <v>Телефон Panasonic KX-TS 2361</v>
          </cell>
          <cell r="F19791" t="str">
            <v>Телефон Panasonic KX-TS 2361</v>
          </cell>
          <cell r="G19791">
            <v>39527</v>
          </cell>
          <cell r="H19791">
            <v>94.5</v>
          </cell>
          <cell r="I19791" t="str">
            <v>0</v>
          </cell>
          <cell r="J19791" t="str">
            <v>Сумське РВ</v>
          </cell>
          <cell r="K19791" t="str">
            <v>Задовільний</v>
          </cell>
          <cell r="M19791">
            <v>7</v>
          </cell>
        </row>
        <row r="19792">
          <cell r="A19792">
            <v>19789</v>
          </cell>
          <cell r="B19792" t="str">
            <v>15791-1</v>
          </cell>
          <cell r="E19792" t="str">
            <v>Телефон Panasonic KX-TS 2361</v>
          </cell>
          <cell r="F19792" t="str">
            <v>Телефон Panasonic KX-TS 2361</v>
          </cell>
          <cell r="G19792">
            <v>39589</v>
          </cell>
          <cell r="H19792">
            <v>102</v>
          </cell>
          <cell r="I19792" t="str">
            <v>0</v>
          </cell>
          <cell r="J19792" t="str">
            <v>Сумське РВ</v>
          </cell>
          <cell r="K19792" t="str">
            <v>Задовільний</v>
          </cell>
          <cell r="M19792">
            <v>14</v>
          </cell>
        </row>
        <row r="19793">
          <cell r="A19793">
            <v>19790</v>
          </cell>
          <cell r="B19793" t="str">
            <v>15792-1</v>
          </cell>
          <cell r="E19793" t="str">
            <v>Телефон Panasonic KX-TS 2361</v>
          </cell>
          <cell r="F19793" t="str">
            <v>Телефон Panasonic KX-TS 2361</v>
          </cell>
          <cell r="G19793">
            <v>39589</v>
          </cell>
          <cell r="H19793">
            <v>102</v>
          </cell>
          <cell r="I19793" t="str">
            <v>0</v>
          </cell>
          <cell r="J19793" t="str">
            <v>Сумське РВ</v>
          </cell>
          <cell r="K19793" t="str">
            <v>Задовільний</v>
          </cell>
          <cell r="M19793">
            <v>14</v>
          </cell>
        </row>
        <row r="19794">
          <cell r="A19794">
            <v>19791</v>
          </cell>
          <cell r="B19794" t="str">
            <v>15793-1</v>
          </cell>
          <cell r="E19794" t="str">
            <v>Телефон Panasonic KX-TS 2361</v>
          </cell>
          <cell r="F19794" t="str">
            <v>Телефон Panasonic KX-TS 2361</v>
          </cell>
          <cell r="G19794">
            <v>39589</v>
          </cell>
          <cell r="H19794">
            <v>102</v>
          </cell>
          <cell r="I19794" t="str">
            <v>0</v>
          </cell>
          <cell r="J19794" t="str">
            <v xml:space="preserve"> ПАТ "Мегабанк" м.Ромни, вул.Соборна,9(оренда)</v>
          </cell>
          <cell r="K19794" t="str">
            <v>Задовільний</v>
          </cell>
          <cell r="M19794">
            <v>14</v>
          </cell>
        </row>
        <row r="19795">
          <cell r="A19795">
            <v>19792</v>
          </cell>
          <cell r="B19795" t="str">
            <v>15794-1</v>
          </cell>
          <cell r="E19795" t="str">
            <v>Телефон Panasonic KX-TS 2361</v>
          </cell>
          <cell r="F19795" t="str">
            <v>Телефон Panasonic KX-TS 2361</v>
          </cell>
          <cell r="G19795">
            <v>39589</v>
          </cell>
          <cell r="H19795">
            <v>102</v>
          </cell>
          <cell r="I19795" t="str">
            <v>0</v>
          </cell>
          <cell r="J19795" t="str">
            <v xml:space="preserve"> ПАТ "Мегабанк" м.Ромни, вул.Соборна,9(оренда)</v>
          </cell>
          <cell r="K19795" t="str">
            <v>Задовільний</v>
          </cell>
          <cell r="M19795">
            <v>14</v>
          </cell>
        </row>
        <row r="19796">
          <cell r="A19796">
            <v>19793</v>
          </cell>
          <cell r="B19796" t="str">
            <v>15795-1</v>
          </cell>
          <cell r="E19796" t="str">
            <v>Телефон Panasonic KX-TS 2361</v>
          </cell>
          <cell r="F19796" t="str">
            <v>Телефон Panasonic KX-TS 2361</v>
          </cell>
          <cell r="G19796">
            <v>39589</v>
          </cell>
          <cell r="H19796">
            <v>102</v>
          </cell>
          <cell r="I19796" t="str">
            <v>0</v>
          </cell>
          <cell r="J19796" t="str">
            <v xml:space="preserve"> ПАТ "Мегабанк" м.Ромни, вул.Соборна,9(оренда)</v>
          </cell>
          <cell r="K19796" t="str">
            <v>б/у</v>
          </cell>
          <cell r="M19796">
            <v>14</v>
          </cell>
        </row>
        <row r="19797">
          <cell r="A19797">
            <v>19794</v>
          </cell>
          <cell r="B19797" t="str">
            <v>15796-1</v>
          </cell>
          <cell r="E19797" t="str">
            <v>Телефон Panasonic KX-TS 2361</v>
          </cell>
          <cell r="F19797" t="str">
            <v>Телефон Panasonic KX-TS 2361</v>
          </cell>
          <cell r="G19797">
            <v>39589</v>
          </cell>
          <cell r="H19797">
            <v>102</v>
          </cell>
          <cell r="I19797" t="str">
            <v>0</v>
          </cell>
          <cell r="J19797" t="str">
            <v>Замостянське відділення</v>
          </cell>
          <cell r="K19797" t="str">
            <v>Задовільний</v>
          </cell>
          <cell r="M19797">
            <v>14</v>
          </cell>
        </row>
        <row r="19798">
          <cell r="A19798">
            <v>19795</v>
          </cell>
          <cell r="B19798" t="str">
            <v>15797-1</v>
          </cell>
          <cell r="E19798" t="str">
            <v>Телефон Panasonic KX-TS 2361</v>
          </cell>
          <cell r="F19798" t="str">
            <v>Телефон Panasonic KX-TS 2361</v>
          </cell>
          <cell r="G19798">
            <v>39589</v>
          </cell>
          <cell r="H19798">
            <v>102</v>
          </cell>
          <cell r="I19798" t="str">
            <v>0</v>
          </cell>
          <cell r="J19798" t="str">
            <v>Бершадське відділення</v>
          </cell>
          <cell r="K19798" t="str">
            <v>Задовільний</v>
          </cell>
          <cell r="M19798">
            <v>14</v>
          </cell>
        </row>
        <row r="19799">
          <cell r="A19799">
            <v>19796</v>
          </cell>
          <cell r="B19799" t="str">
            <v>KRF6573</v>
          </cell>
          <cell r="E19799" t="str">
            <v>Панель-reception 2N.01.93</v>
          </cell>
          <cell r="F19799" t="str">
            <v>Панель-reception 2N.01.93</v>
          </cell>
          <cell r="G19799">
            <v>37356</v>
          </cell>
          <cell r="H19799">
            <v>688</v>
          </cell>
          <cell r="I19799" t="str">
            <v>0</v>
          </cell>
          <cell r="J19799" t="str">
            <v>м. Київ, вул. Хохлових №8, частана корпусу №4  (склад)</v>
          </cell>
          <cell r="K19799" t="str">
            <v>Задовільний</v>
          </cell>
          <cell r="M19799">
            <v>100</v>
          </cell>
        </row>
        <row r="19800">
          <cell r="A19800">
            <v>19797</v>
          </cell>
          <cell r="B19800" t="str">
            <v>KRF6574</v>
          </cell>
          <cell r="E19800" t="str">
            <v>Панель-reception 2N.01.93</v>
          </cell>
          <cell r="F19800" t="str">
            <v>Панель-reception 2N.01.93</v>
          </cell>
          <cell r="G19800">
            <v>37356</v>
          </cell>
          <cell r="H19800">
            <v>688</v>
          </cell>
          <cell r="I19800" t="str">
            <v>0</v>
          </cell>
          <cell r="J19800" t="str">
            <v>Вінницьке РВ</v>
          </cell>
          <cell r="K19800" t="str">
            <v>Задовільний</v>
          </cell>
          <cell r="M19800">
            <v>100</v>
          </cell>
        </row>
        <row r="19801">
          <cell r="A19801">
            <v>19798</v>
          </cell>
          <cell r="B19801" t="str">
            <v>KRF6575</v>
          </cell>
          <cell r="E19801" t="str">
            <v>Панель-reception 2N.01.93</v>
          </cell>
          <cell r="F19801" t="str">
            <v>Панель-reception 2N.01.93</v>
          </cell>
          <cell r="G19801">
            <v>37356</v>
          </cell>
          <cell r="H19801">
            <v>688.01</v>
          </cell>
          <cell r="I19801" t="str">
            <v>0</v>
          </cell>
          <cell r="J19801" t="str">
            <v xml:space="preserve"> м.Київ, вул. Магнітогорська,1Д (склад)</v>
          </cell>
          <cell r="K19801" t="str">
            <v>Задовільний</v>
          </cell>
          <cell r="M19801">
            <v>100</v>
          </cell>
        </row>
        <row r="19802">
          <cell r="A19802">
            <v>19799</v>
          </cell>
          <cell r="B19802" t="str">
            <v>KRF6576</v>
          </cell>
          <cell r="E19802" t="str">
            <v>Панель-reception 2N.01.92</v>
          </cell>
          <cell r="F19802" t="str">
            <v>Панель-reception 2N.01.92</v>
          </cell>
          <cell r="G19802">
            <v>37356</v>
          </cell>
          <cell r="H19802">
            <v>614.9</v>
          </cell>
          <cell r="I19802" t="str">
            <v>0</v>
          </cell>
          <cell r="J19802" t="str">
            <v>Келецьке відділення</v>
          </cell>
          <cell r="K19802" t="str">
            <v>б/у</v>
          </cell>
          <cell r="M19802">
            <v>100</v>
          </cell>
        </row>
        <row r="19803">
          <cell r="A19803">
            <v>19800</v>
          </cell>
          <cell r="B19803" t="str">
            <v>15798-1</v>
          </cell>
          <cell r="E19803" t="str">
            <v>Телефон Panasonic KX-TS 2361</v>
          </cell>
          <cell r="F19803" t="str">
            <v>Телефон Panasonic KX-TS 2361</v>
          </cell>
          <cell r="G19803">
            <v>39589</v>
          </cell>
          <cell r="H19803">
            <v>102</v>
          </cell>
          <cell r="I19803" t="str">
            <v>0</v>
          </cell>
          <cell r="J19803" t="str">
            <v>Південнобузьке відділення</v>
          </cell>
          <cell r="K19803" t="str">
            <v>Задовільний</v>
          </cell>
          <cell r="M19803">
            <v>14</v>
          </cell>
        </row>
        <row r="19804">
          <cell r="A19804">
            <v>19801</v>
          </cell>
          <cell r="B19804" t="str">
            <v>15800-1</v>
          </cell>
          <cell r="E19804" t="str">
            <v>Телефон Panasonic KX-TS 2361</v>
          </cell>
          <cell r="F19804" t="str">
            <v>Телефон Panasonic KX-TS 2361</v>
          </cell>
          <cell r="G19804">
            <v>39589</v>
          </cell>
          <cell r="H19804">
            <v>102</v>
          </cell>
          <cell r="I19804" t="str">
            <v>0</v>
          </cell>
          <cell r="J19804" t="str">
            <v xml:space="preserve"> м.Київ, вул. Магнітогорська,1Д (склад)</v>
          </cell>
          <cell r="K19804" t="str">
            <v>б/у</v>
          </cell>
          <cell r="M19804">
            <v>14</v>
          </cell>
        </row>
        <row r="19805">
          <cell r="A19805">
            <v>19802</v>
          </cell>
          <cell r="B19805" t="str">
            <v>17172-1</v>
          </cell>
          <cell r="E19805" t="str">
            <v>Телефон Panasonic KX-TS 2361</v>
          </cell>
          <cell r="F19805" t="str">
            <v>Телефон Panasonic KX-TS 2361</v>
          </cell>
          <cell r="G19805">
            <v>39748</v>
          </cell>
          <cell r="H19805">
            <v>118.8</v>
          </cell>
          <cell r="I19805" t="str">
            <v>0</v>
          </cell>
          <cell r="J19805" t="str">
            <v xml:space="preserve"> м.Київ, вул. Магнітогорська,1Д (склад)</v>
          </cell>
          <cell r="K19805" t="str">
            <v>Задовільний</v>
          </cell>
          <cell r="M19805">
            <v>14</v>
          </cell>
        </row>
        <row r="19806">
          <cell r="A19806">
            <v>19803</v>
          </cell>
          <cell r="B19806" t="str">
            <v>17173-1</v>
          </cell>
          <cell r="E19806" t="str">
            <v>Телефон Panasonic KX-TS 2361</v>
          </cell>
          <cell r="F19806" t="str">
            <v>Телефон Panasonic KX-TS 2361</v>
          </cell>
          <cell r="G19806">
            <v>39748</v>
          </cell>
          <cell r="H19806">
            <v>118.8</v>
          </cell>
          <cell r="I19806" t="str">
            <v>0</v>
          </cell>
          <cell r="J19806" t="str">
            <v xml:space="preserve"> м.Київ, вул. Магнітогорська,1Д (склад)</v>
          </cell>
          <cell r="K19806" t="str">
            <v>Задовільний</v>
          </cell>
          <cell r="M19806">
            <v>14</v>
          </cell>
        </row>
        <row r="19807">
          <cell r="A19807">
            <v>19804</v>
          </cell>
          <cell r="B19807" t="str">
            <v>17174-1</v>
          </cell>
          <cell r="E19807" t="str">
            <v>Телефон Panasonic KX-TS 2361</v>
          </cell>
          <cell r="F19807" t="str">
            <v>Телефон Panasonic KX-TS 2361</v>
          </cell>
          <cell r="G19807">
            <v>39748</v>
          </cell>
          <cell r="H19807">
            <v>118.8</v>
          </cell>
          <cell r="I19807" t="str">
            <v>0</v>
          </cell>
          <cell r="J19807" t="str">
            <v xml:space="preserve"> м.Київ, вул. Магнітогорська,1Д (склад)</v>
          </cell>
          <cell r="K19807" t="str">
            <v>Задовільний</v>
          </cell>
          <cell r="M19807">
            <v>14</v>
          </cell>
        </row>
        <row r="19808">
          <cell r="A19808">
            <v>19805</v>
          </cell>
          <cell r="B19808" t="str">
            <v>17175-1</v>
          </cell>
          <cell r="E19808" t="str">
            <v>Телефон Panasonic KX-TS 2361</v>
          </cell>
          <cell r="F19808" t="str">
            <v>Телефон Panasonic KX-TS 2361</v>
          </cell>
          <cell r="G19808">
            <v>39748</v>
          </cell>
          <cell r="H19808">
            <v>118.8</v>
          </cell>
          <cell r="I19808" t="str">
            <v>0</v>
          </cell>
          <cell r="J19808" t="str">
            <v xml:space="preserve"> м.Київ, вул. Магнітогорська,1Д (склад)</v>
          </cell>
          <cell r="K19808" t="str">
            <v>Задовільний</v>
          </cell>
          <cell r="M19808">
            <v>14</v>
          </cell>
        </row>
        <row r="19809">
          <cell r="A19809">
            <v>19806</v>
          </cell>
          <cell r="B19809" t="str">
            <v>17176-1</v>
          </cell>
          <cell r="E19809" t="str">
            <v>Телефон Panasonic KX-TS 2361</v>
          </cell>
          <cell r="F19809" t="str">
            <v>Телефон Panasonic KX-TS 2361</v>
          </cell>
          <cell r="G19809">
            <v>39748</v>
          </cell>
          <cell r="H19809">
            <v>118.8</v>
          </cell>
          <cell r="I19809" t="str">
            <v>0</v>
          </cell>
          <cell r="J19809" t="str">
            <v>м. Київ, вул.Кирилівська,82 (склад)</v>
          </cell>
          <cell r="K19809" t="str">
            <v>Задовільний</v>
          </cell>
          <cell r="M19809">
            <v>14</v>
          </cell>
        </row>
        <row r="19810">
          <cell r="A19810">
            <v>19807</v>
          </cell>
          <cell r="B19810" t="str">
            <v>17177-1</v>
          </cell>
          <cell r="E19810" t="str">
            <v>Телефон Panasonic KX-TS 2361</v>
          </cell>
          <cell r="F19810" t="str">
            <v>Телефон Panasonic KX-TS 2361</v>
          </cell>
          <cell r="G19810">
            <v>39748</v>
          </cell>
          <cell r="H19810">
            <v>118.8</v>
          </cell>
          <cell r="I19810" t="str">
            <v>0</v>
          </cell>
          <cell r="J19810" t="str">
            <v>Вінницьке РВ</v>
          </cell>
          <cell r="K19810" t="str">
            <v>Задовільний</v>
          </cell>
          <cell r="M19810">
            <v>14</v>
          </cell>
        </row>
        <row r="19811">
          <cell r="A19811">
            <v>19808</v>
          </cell>
          <cell r="B19811" t="str">
            <v>17178-1</v>
          </cell>
          <cell r="E19811" t="str">
            <v>Телефон Panasonic KX-TS 2361</v>
          </cell>
          <cell r="F19811" t="str">
            <v>Телефон Panasonic KX-TS 2361</v>
          </cell>
          <cell r="G19811">
            <v>39748</v>
          </cell>
          <cell r="H19811">
            <v>118.8</v>
          </cell>
          <cell r="I19811" t="str">
            <v>0</v>
          </cell>
          <cell r="J19811" t="str">
            <v xml:space="preserve"> м.Київ, вул. Магнітогорська,1Д (склад)</v>
          </cell>
          <cell r="K19811" t="str">
            <v>Задовільний</v>
          </cell>
          <cell r="M19811">
            <v>14</v>
          </cell>
        </row>
        <row r="19812">
          <cell r="A19812">
            <v>19809</v>
          </cell>
          <cell r="B19812" t="str">
            <v>17179-1</v>
          </cell>
          <cell r="E19812" t="str">
            <v>Телефон Panasonic KX-TS 2361</v>
          </cell>
          <cell r="F19812" t="str">
            <v>Телефон Panasonic KX-TS 2361</v>
          </cell>
          <cell r="G19812">
            <v>39748</v>
          </cell>
          <cell r="H19812">
            <v>118.8</v>
          </cell>
          <cell r="I19812" t="str">
            <v>0</v>
          </cell>
          <cell r="J19812" t="str">
            <v xml:space="preserve"> м.Київ, вул. Магнітогорська,1Д (склад)</v>
          </cell>
          <cell r="K19812" t="str">
            <v>Задовільний</v>
          </cell>
          <cell r="M19812">
            <v>14</v>
          </cell>
        </row>
        <row r="19813">
          <cell r="A19813">
            <v>19810</v>
          </cell>
          <cell r="B19813" t="str">
            <v>17181-1</v>
          </cell>
          <cell r="E19813" t="str">
            <v>Телефон Panasonic KX-TS 2361</v>
          </cell>
          <cell r="F19813" t="str">
            <v>Телефон Panasonic KX-TS 2361</v>
          </cell>
          <cell r="G19813">
            <v>39748</v>
          </cell>
          <cell r="H19813">
            <v>118.8</v>
          </cell>
          <cell r="I19813" t="str">
            <v>0</v>
          </cell>
          <cell r="J19813" t="str">
            <v xml:space="preserve"> м.Київ, вул. Магнітогорська,1Д (склад)</v>
          </cell>
          <cell r="K19813" t="str">
            <v>б/у</v>
          </cell>
          <cell r="M19813">
            <v>14</v>
          </cell>
        </row>
        <row r="19814">
          <cell r="A19814">
            <v>19811</v>
          </cell>
          <cell r="B19814" t="str">
            <v>17237-1</v>
          </cell>
          <cell r="E19814" t="str">
            <v>Телефон Panasonic KX-TS 2361</v>
          </cell>
          <cell r="F19814" t="str">
            <v>Телефон Panasonic KX-TS 2361</v>
          </cell>
          <cell r="G19814">
            <v>40042</v>
          </cell>
          <cell r="H19814">
            <v>126.72</v>
          </cell>
          <cell r="I19814" t="str">
            <v>0</v>
          </cell>
          <cell r="J19814" t="str">
            <v xml:space="preserve"> м.Київ, вул. Магнітогорська,1Д (склад)</v>
          </cell>
          <cell r="K19814" t="str">
            <v>Задовільний</v>
          </cell>
          <cell r="M19814">
            <v>38</v>
          </cell>
        </row>
        <row r="19815">
          <cell r="A19815">
            <v>19812</v>
          </cell>
          <cell r="B19815" t="str">
            <v>17238-1</v>
          </cell>
          <cell r="E19815" t="str">
            <v>Телефон Panasonic KX-TS 2361</v>
          </cell>
          <cell r="F19815" t="str">
            <v>Телефон Panasonic KX-TS 2361</v>
          </cell>
          <cell r="G19815">
            <v>40042</v>
          </cell>
          <cell r="H19815">
            <v>126.72</v>
          </cell>
          <cell r="I19815" t="str">
            <v>0</v>
          </cell>
          <cell r="J19815" t="str">
            <v>к.33</v>
          </cell>
          <cell r="K19815" t="str">
            <v>Задовільний</v>
          </cell>
          <cell r="M19815">
            <v>38</v>
          </cell>
        </row>
        <row r="19816">
          <cell r="A19816">
            <v>19813</v>
          </cell>
          <cell r="B19816" t="str">
            <v>17473-1</v>
          </cell>
          <cell r="E19816" t="str">
            <v>Телефон Panasonic KX-TS 2361</v>
          </cell>
          <cell r="F19816" t="str">
            <v>Телефон Panasonic KX-TS 2361</v>
          </cell>
          <cell r="G19816">
            <v>40389</v>
          </cell>
          <cell r="H19816">
            <v>115.2</v>
          </cell>
          <cell r="I19816" t="str">
            <v>0</v>
          </cell>
          <cell r="J19816" t="str">
            <v>м. Київ, вул.Кирилівська,82 (склад)</v>
          </cell>
          <cell r="K19816" t="str">
            <v>Задовільний</v>
          </cell>
          <cell r="M19816">
            <v>38</v>
          </cell>
        </row>
        <row r="19817">
          <cell r="A19817">
            <v>19814</v>
          </cell>
          <cell r="B19817" t="str">
            <v>17474-1</v>
          </cell>
          <cell r="E19817" t="str">
            <v>Телефон Panasonic KX-TS 2361</v>
          </cell>
          <cell r="F19817" t="str">
            <v>Телефон Panasonic KX-TS 2361</v>
          </cell>
          <cell r="G19817">
            <v>40389</v>
          </cell>
          <cell r="H19817">
            <v>115.2</v>
          </cell>
          <cell r="I19817" t="str">
            <v>0</v>
          </cell>
          <cell r="J19817" t="str">
            <v xml:space="preserve"> м.Київ, вул. Магнітогорська,1Д (склад)</v>
          </cell>
          <cell r="K19817" t="str">
            <v>новий</v>
          </cell>
          <cell r="M19817">
            <v>38</v>
          </cell>
        </row>
        <row r="19818">
          <cell r="A19818">
            <v>19815</v>
          </cell>
          <cell r="B19818" t="str">
            <v>20575-1</v>
          </cell>
          <cell r="E19818" t="str">
            <v>Телефон Panasonic KX-TS 2361</v>
          </cell>
          <cell r="F19818" t="str">
            <v>Телефон Panasonic KX-TS 2361</v>
          </cell>
          <cell r="G19818">
            <v>41688</v>
          </cell>
          <cell r="H19818">
            <v>240</v>
          </cell>
          <cell r="I19818" t="str">
            <v>0</v>
          </cell>
          <cell r="J19818" t="str">
            <v>Одеське регіональне відділення</v>
          </cell>
          <cell r="K19818" t="str">
            <v>б/у</v>
          </cell>
          <cell r="M19818">
            <v>113</v>
          </cell>
        </row>
        <row r="19819">
          <cell r="A19819">
            <v>19816</v>
          </cell>
          <cell r="B19819" t="str">
            <v>20576-1</v>
          </cell>
          <cell r="E19819" t="str">
            <v>Телефон Panasonic KX-TS 2361</v>
          </cell>
          <cell r="F19819" t="str">
            <v>Телефон Panasonic KX-TS 2361</v>
          </cell>
          <cell r="G19819">
            <v>41688</v>
          </cell>
          <cell r="H19819">
            <v>240</v>
          </cell>
          <cell r="I19819" t="str">
            <v>0</v>
          </cell>
          <cell r="J19819" t="str">
            <v>Вул.Прорізна, каб.30 (Головний банк)</v>
          </cell>
          <cell r="K19819" t="str">
            <v>б/у</v>
          </cell>
          <cell r="M19819">
            <v>113</v>
          </cell>
        </row>
        <row r="19820">
          <cell r="A19820">
            <v>19817</v>
          </cell>
          <cell r="B19820" t="str">
            <v>20577-1</v>
          </cell>
          <cell r="E19820" t="str">
            <v>Телефон Panasonic KX-TS 2361</v>
          </cell>
          <cell r="F19820" t="str">
            <v>Телефон Panasonic KX-TS 2361</v>
          </cell>
          <cell r="G19820">
            <v>41688</v>
          </cell>
          <cell r="H19820">
            <v>240</v>
          </cell>
          <cell r="I19820" t="str">
            <v>0</v>
          </cell>
          <cell r="J19820" t="str">
            <v>Вул.Прорізна, каб.30 (Головний банк)</v>
          </cell>
          <cell r="K19820" t="str">
            <v>б/у</v>
          </cell>
          <cell r="M19820">
            <v>113</v>
          </cell>
        </row>
        <row r="19821">
          <cell r="A19821">
            <v>19818</v>
          </cell>
          <cell r="B19821" t="str">
            <v>20578-1</v>
          </cell>
          <cell r="E19821" t="str">
            <v>Телефон Panasonic KX-TS 2361</v>
          </cell>
          <cell r="F19821" t="str">
            <v>Телефон Panasonic KX-TS 2361</v>
          </cell>
          <cell r="G19821">
            <v>41688</v>
          </cell>
          <cell r="H19821">
            <v>240</v>
          </cell>
          <cell r="I19821" t="str">
            <v>0</v>
          </cell>
          <cell r="J19821" t="str">
            <v xml:space="preserve"> м.Київ, вул. Магнітогорська,1Д (склад)</v>
          </cell>
          <cell r="K19821" t="str">
            <v>б/у</v>
          </cell>
          <cell r="M19821">
            <v>113</v>
          </cell>
        </row>
        <row r="19822">
          <cell r="A19822">
            <v>19819</v>
          </cell>
          <cell r="B19822" t="str">
            <v>20579-1</v>
          </cell>
          <cell r="E19822" t="str">
            <v>Телефон Panasonic KX-TS 2361</v>
          </cell>
          <cell r="F19822" t="str">
            <v>Телефон Panasonic KX-TS 2361</v>
          </cell>
          <cell r="G19822">
            <v>41688</v>
          </cell>
          <cell r="H19822">
            <v>240</v>
          </cell>
          <cell r="I19822" t="str">
            <v>0</v>
          </cell>
          <cell r="J19822" t="str">
            <v xml:space="preserve"> м.Київ, вул. Магнітогорська,1Д (склад)</v>
          </cell>
          <cell r="K19822" t="str">
            <v>б/у</v>
          </cell>
          <cell r="M19822">
            <v>113</v>
          </cell>
        </row>
        <row r="19823">
          <cell r="A19823">
            <v>19820</v>
          </cell>
          <cell r="B19823" t="str">
            <v>20581-1</v>
          </cell>
          <cell r="E19823" t="str">
            <v>Телефон Panasonic KX-TS 2361</v>
          </cell>
          <cell r="F19823" t="str">
            <v>Телефон Panasonic KX-TS 2361</v>
          </cell>
          <cell r="G19823">
            <v>41688</v>
          </cell>
          <cell r="H19823">
            <v>240</v>
          </cell>
          <cell r="I19823" t="str">
            <v>0</v>
          </cell>
          <cell r="J19823" t="str">
            <v xml:space="preserve"> м.Київ, вул. Магнітогорська,1Д (склад)</v>
          </cell>
          <cell r="K19823" t="str">
            <v>б/у</v>
          </cell>
          <cell r="M19823">
            <v>113</v>
          </cell>
        </row>
        <row r="19824">
          <cell r="A19824">
            <v>19821</v>
          </cell>
          <cell r="B19824" t="str">
            <v>20582-1</v>
          </cell>
          <cell r="E19824" t="str">
            <v>Телефон Panasonic KX-TS 2361</v>
          </cell>
          <cell r="F19824" t="str">
            <v>Телефон Panasonic KX-TS 2361</v>
          </cell>
          <cell r="G19824">
            <v>41688</v>
          </cell>
          <cell r="H19824">
            <v>240</v>
          </cell>
          <cell r="I19824" t="str">
            <v>0</v>
          </cell>
          <cell r="J19824" t="str">
            <v>Подільське відд.</v>
          </cell>
          <cell r="K19824" t="str">
            <v>б/у</v>
          </cell>
          <cell r="M19824">
            <v>113</v>
          </cell>
        </row>
        <row r="19825">
          <cell r="A19825">
            <v>19822</v>
          </cell>
          <cell r="B19825" t="str">
            <v>20583-1</v>
          </cell>
          <cell r="E19825" t="str">
            <v>Телефон Panasonic KX-TS 2361</v>
          </cell>
          <cell r="F19825" t="str">
            <v>Телефон Panasonic KX-TS 2361</v>
          </cell>
          <cell r="G19825">
            <v>41688</v>
          </cell>
          <cell r="H19825">
            <v>240</v>
          </cell>
          <cell r="I19825" t="str">
            <v>0</v>
          </cell>
          <cell r="J19825" t="str">
            <v>Подільське відд.</v>
          </cell>
          <cell r="K19825" t="str">
            <v>б/у</v>
          </cell>
          <cell r="M19825">
            <v>113</v>
          </cell>
        </row>
        <row r="19826">
          <cell r="A19826">
            <v>19823</v>
          </cell>
          <cell r="B19826" t="str">
            <v>20584-1</v>
          </cell>
          <cell r="E19826" t="str">
            <v>Телефон Panasonic KX-TS 2361</v>
          </cell>
          <cell r="F19826" t="str">
            <v>Телефон Panasonic KX-TS 2361</v>
          </cell>
          <cell r="G19826">
            <v>41688</v>
          </cell>
          <cell r="H19826">
            <v>240</v>
          </cell>
          <cell r="I19826" t="str">
            <v>0</v>
          </cell>
          <cell r="J19826" t="str">
            <v>Вул.Прорізна, каб.27 (Головний банк)</v>
          </cell>
          <cell r="K19826" t="str">
            <v>б/у</v>
          </cell>
          <cell r="M19826">
            <v>113</v>
          </cell>
        </row>
        <row r="19827">
          <cell r="A19827">
            <v>19824</v>
          </cell>
          <cell r="B19827" t="str">
            <v>20618-1</v>
          </cell>
          <cell r="E19827" t="str">
            <v>Телефон Panasonic KX-TS 2361</v>
          </cell>
          <cell r="F19827" t="str">
            <v>Телефон Panasonic KX-TS 2361</v>
          </cell>
          <cell r="G19827">
            <v>41723</v>
          </cell>
          <cell r="H19827">
            <v>255</v>
          </cell>
          <cell r="I19827" t="str">
            <v>0</v>
          </cell>
          <cell r="J19827" t="str">
            <v xml:space="preserve"> м.Київ, вул. Магнітогорська,1Д (склад)</v>
          </cell>
          <cell r="K19827" t="str">
            <v>б/у</v>
          </cell>
          <cell r="M19827">
            <v>113</v>
          </cell>
        </row>
        <row r="19828">
          <cell r="A19828">
            <v>19825</v>
          </cell>
          <cell r="B19828" t="str">
            <v>20619-1</v>
          </cell>
          <cell r="E19828" t="str">
            <v>Телефон Panasonic KX-TS 2361</v>
          </cell>
          <cell r="F19828" t="str">
            <v>Телефон Panasonic KX-TS 2361</v>
          </cell>
          <cell r="G19828">
            <v>41723</v>
          </cell>
          <cell r="H19828">
            <v>255</v>
          </cell>
          <cell r="I19828" t="str">
            <v>0</v>
          </cell>
          <cell r="J19828" t="str">
            <v>Прорізне відділення</v>
          </cell>
          <cell r="K19828" t="str">
            <v>б/у</v>
          </cell>
          <cell r="M19828">
            <v>113</v>
          </cell>
        </row>
        <row r="19829">
          <cell r="A19829">
            <v>19826</v>
          </cell>
          <cell r="B19829" t="str">
            <v>20620-1</v>
          </cell>
          <cell r="E19829" t="str">
            <v>Телефон Panasonic KX-TS 2361</v>
          </cell>
          <cell r="F19829" t="str">
            <v>Телефон Panasonic KX-TS 2361</v>
          </cell>
          <cell r="G19829">
            <v>41723</v>
          </cell>
          <cell r="H19829">
            <v>255</v>
          </cell>
          <cell r="I19829" t="str">
            <v>0</v>
          </cell>
          <cell r="J19829" t="str">
            <v>Макарівське відділення (КРВ)</v>
          </cell>
          <cell r="K19829" t="str">
            <v>б/у</v>
          </cell>
          <cell r="M19829">
            <v>113</v>
          </cell>
        </row>
        <row r="19830">
          <cell r="A19830">
            <v>19827</v>
          </cell>
          <cell r="B19830" t="str">
            <v>20621-1</v>
          </cell>
          <cell r="E19830" t="str">
            <v>Телефон Panasonic KX-TS 2361</v>
          </cell>
          <cell r="F19830" t="str">
            <v>Телефон Panasonic KX-TS 2361</v>
          </cell>
          <cell r="G19830">
            <v>41723</v>
          </cell>
          <cell r="H19830">
            <v>255</v>
          </cell>
          <cell r="I19830" t="str">
            <v>0</v>
          </cell>
          <cell r="J19830" t="str">
            <v>Івано-Франівське РВ</v>
          </cell>
          <cell r="K19830" t="str">
            <v>Задовільний</v>
          </cell>
          <cell r="M19830">
            <v>113</v>
          </cell>
        </row>
        <row r="19831">
          <cell r="A19831">
            <v>19828</v>
          </cell>
          <cell r="B19831" t="str">
            <v>20624-1</v>
          </cell>
          <cell r="E19831" t="str">
            <v>Телефон Panasonic KX-TS 2361</v>
          </cell>
          <cell r="F19831" t="str">
            <v>Телефон Panasonic KX-TS 2361</v>
          </cell>
          <cell r="G19831">
            <v>41723</v>
          </cell>
          <cell r="H19831">
            <v>255</v>
          </cell>
          <cell r="I19831" t="str">
            <v>0</v>
          </cell>
          <cell r="J19831" t="str">
            <v xml:space="preserve"> м.Київ, вул. Магнітогорська,1Д (склад)</v>
          </cell>
          <cell r="K19831" t="str">
            <v>б/у</v>
          </cell>
          <cell r="M19831">
            <v>113</v>
          </cell>
        </row>
        <row r="19832">
          <cell r="A19832">
            <v>19829</v>
          </cell>
          <cell r="B19832" t="str">
            <v>20626-1</v>
          </cell>
          <cell r="E19832" t="str">
            <v>Телефон Panasonic KX-TS 2361</v>
          </cell>
          <cell r="F19832" t="str">
            <v>Телефон Panasonic KX-TS 2361</v>
          </cell>
          <cell r="G19832">
            <v>41723</v>
          </cell>
          <cell r="H19832">
            <v>255</v>
          </cell>
          <cell r="I19832" t="str">
            <v>0</v>
          </cell>
          <cell r="J19832" t="str">
            <v xml:space="preserve"> м.Київ, вул. Магнітогорська,1Д (склад)</v>
          </cell>
          <cell r="K19832" t="str">
            <v>б/у</v>
          </cell>
          <cell r="M19832">
            <v>113</v>
          </cell>
        </row>
        <row r="19833">
          <cell r="A19833">
            <v>19830</v>
          </cell>
          <cell r="B19833" t="str">
            <v>20627-1</v>
          </cell>
          <cell r="E19833" t="str">
            <v>Телефон Panasonic KX-TS 2361</v>
          </cell>
          <cell r="F19833" t="str">
            <v>Телефон Panasonic KX-TS 2361</v>
          </cell>
          <cell r="G19833">
            <v>41723</v>
          </cell>
          <cell r="H19833">
            <v>255</v>
          </cell>
          <cell r="I19833" t="str">
            <v>0</v>
          </cell>
          <cell r="J19833" t="str">
            <v xml:space="preserve"> м.Київ, вул. Магнітогорська,1Д (склад)</v>
          </cell>
          <cell r="K19833" t="str">
            <v>б/у</v>
          </cell>
          <cell r="M19833">
            <v>113</v>
          </cell>
        </row>
        <row r="19834">
          <cell r="A19834">
            <v>19831</v>
          </cell>
          <cell r="B19834" t="str">
            <v>CRN71-1</v>
          </cell>
          <cell r="E19834" t="str">
            <v>Телефон Panasonic KX-TS 2361</v>
          </cell>
          <cell r="F19834" t="str">
            <v>Телефон Panasonic KX-TS 2361</v>
          </cell>
          <cell r="G19834">
            <v>39426</v>
          </cell>
          <cell r="H19834">
            <v>90</v>
          </cell>
          <cell r="I19834" t="str">
            <v>0</v>
          </cell>
          <cell r="J19834" t="str">
            <v xml:space="preserve"> м.Київ, вул. Магнітогорська,1Д (склад)</v>
          </cell>
          <cell r="K19834" t="str">
            <v>б/у</v>
          </cell>
          <cell r="M19834">
            <v>33</v>
          </cell>
        </row>
        <row r="19835">
          <cell r="A19835">
            <v>19832</v>
          </cell>
          <cell r="B19835" t="str">
            <v>CRN72-1</v>
          </cell>
          <cell r="E19835" t="str">
            <v>Телефон Panasonic KX-TS 2361</v>
          </cell>
          <cell r="F19835" t="str">
            <v>Телефон Panasonic KX-TS 2361</v>
          </cell>
          <cell r="G19835">
            <v>39426</v>
          </cell>
          <cell r="H19835">
            <v>90</v>
          </cell>
          <cell r="I19835" t="str">
            <v>0</v>
          </cell>
          <cell r="J19835" t="str">
            <v xml:space="preserve"> м.Київ, вул. Магнітогорська,1Д (склад)</v>
          </cell>
          <cell r="K19835" t="str">
            <v>Задовільний</v>
          </cell>
          <cell r="M19835">
            <v>33</v>
          </cell>
        </row>
        <row r="19836">
          <cell r="A19836">
            <v>19833</v>
          </cell>
          <cell r="B19836" t="str">
            <v>CRN73-1</v>
          </cell>
          <cell r="E19836" t="str">
            <v>Телефон Panasonic KX-TS 2361</v>
          </cell>
          <cell r="F19836" t="str">
            <v>Телефон Panasonic KX-TS 2361</v>
          </cell>
          <cell r="G19836">
            <v>39426</v>
          </cell>
          <cell r="H19836">
            <v>90</v>
          </cell>
          <cell r="I19836" t="str">
            <v>0</v>
          </cell>
          <cell r="J19836" t="str">
            <v xml:space="preserve"> м.Київ, вул. Магнітогорська,1Д (склад)</v>
          </cell>
          <cell r="K19836" t="str">
            <v>Задовільний</v>
          </cell>
          <cell r="M19836">
            <v>33</v>
          </cell>
        </row>
        <row r="19837">
          <cell r="A19837">
            <v>19834</v>
          </cell>
          <cell r="B19837" t="str">
            <v>CRN76-1</v>
          </cell>
          <cell r="E19837" t="str">
            <v>Телефон Panasonic KX-TS 2361</v>
          </cell>
          <cell r="F19837" t="str">
            <v>Телефон Panasonic KX-TS 2361</v>
          </cell>
          <cell r="G19837">
            <v>39426</v>
          </cell>
          <cell r="H19837">
            <v>90</v>
          </cell>
          <cell r="I19837" t="str">
            <v>0</v>
          </cell>
          <cell r="J19837" t="str">
            <v xml:space="preserve"> м.Київ, вул. Магнітогорська,1Д (склад)</v>
          </cell>
          <cell r="K19837" t="str">
            <v>Задовільний</v>
          </cell>
          <cell r="M19837">
            <v>33</v>
          </cell>
        </row>
        <row r="19838">
          <cell r="A19838">
            <v>19835</v>
          </cell>
          <cell r="B19838" t="str">
            <v>CRN77-1</v>
          </cell>
          <cell r="E19838" t="str">
            <v>Телефон Panasonic KX-TS 2361</v>
          </cell>
          <cell r="F19838" t="str">
            <v>Телефон Panasonic KX-TS 2361</v>
          </cell>
          <cell r="G19838">
            <v>39426</v>
          </cell>
          <cell r="H19838">
            <v>90</v>
          </cell>
          <cell r="I19838" t="str">
            <v>0</v>
          </cell>
          <cell r="J19838" t="str">
            <v xml:space="preserve"> м.Київ, вул. Магнітогорська,1Д (склад)</v>
          </cell>
          <cell r="K19838" t="str">
            <v>Задовільний</v>
          </cell>
          <cell r="M19838">
            <v>33</v>
          </cell>
        </row>
        <row r="19839">
          <cell r="A19839">
            <v>19836</v>
          </cell>
          <cell r="B19839" t="str">
            <v>CRN80-1</v>
          </cell>
          <cell r="E19839" t="str">
            <v>Телефон Panasonic KX-TS 2361</v>
          </cell>
          <cell r="F19839" t="str">
            <v>Телефон Panasonic KX-TS 2361</v>
          </cell>
          <cell r="G19839">
            <v>39426</v>
          </cell>
          <cell r="H19839">
            <v>90</v>
          </cell>
          <cell r="I19839" t="str">
            <v>0</v>
          </cell>
          <cell r="J19839" t="str">
            <v xml:space="preserve"> м.Київ, вул. Магнітогорська,1Д (склад)</v>
          </cell>
          <cell r="K19839" t="str">
            <v>новий</v>
          </cell>
          <cell r="M19839">
            <v>33</v>
          </cell>
        </row>
        <row r="19840">
          <cell r="A19840">
            <v>19837</v>
          </cell>
          <cell r="B19840" t="str">
            <v>KIR45/3</v>
          </cell>
          <cell r="E19840" t="str">
            <v>Телефон Panasonic KX-TS 2361</v>
          </cell>
          <cell r="F19840" t="str">
            <v>Телефон Panasonic KX-TS 2361</v>
          </cell>
          <cell r="G19840">
            <v>39297</v>
          </cell>
          <cell r="H19840">
            <v>115.2</v>
          </cell>
          <cell r="I19840" t="str">
            <v>0</v>
          </cell>
          <cell r="J19840" t="str">
            <v>Новоподільське відділення</v>
          </cell>
          <cell r="K19840" t="str">
            <v>б/у</v>
          </cell>
          <cell r="M19840">
            <v>67</v>
          </cell>
        </row>
        <row r="19841">
          <cell r="A19841">
            <v>19838</v>
          </cell>
          <cell r="B19841" t="str">
            <v>KIR45/4</v>
          </cell>
          <cell r="E19841" t="str">
            <v>Телефон Panasonic KX-TS 2361</v>
          </cell>
          <cell r="F19841" t="str">
            <v>Телефон Panasonic KX-TS 2361</v>
          </cell>
          <cell r="G19841">
            <v>39297</v>
          </cell>
          <cell r="H19841">
            <v>115.2</v>
          </cell>
          <cell r="I19841" t="str">
            <v>0</v>
          </cell>
          <cell r="J19841" t="str">
            <v xml:space="preserve"> м.Київ, вул. Магнітогорська,1Д (склад)</v>
          </cell>
          <cell r="K19841" t="str">
            <v>б/у</v>
          </cell>
          <cell r="M19841">
            <v>67</v>
          </cell>
        </row>
        <row r="19842">
          <cell r="A19842">
            <v>19839</v>
          </cell>
          <cell r="B19842" t="str">
            <v>KIR45/5</v>
          </cell>
          <cell r="E19842" t="str">
            <v>Телефон Panasonic KX-TS 2361</v>
          </cell>
          <cell r="F19842" t="str">
            <v>Телефон Panasonic KX-TS 2361</v>
          </cell>
          <cell r="G19842">
            <v>39297</v>
          </cell>
          <cell r="H19842">
            <v>115.2</v>
          </cell>
          <cell r="I19842" t="str">
            <v>0</v>
          </cell>
          <cell r="J19842" t="str">
            <v xml:space="preserve"> м.Київ, вул. Магнітогорська,1Д (склад)</v>
          </cell>
          <cell r="K19842" t="str">
            <v>б/у</v>
          </cell>
          <cell r="M19842">
            <v>67</v>
          </cell>
        </row>
        <row r="19843">
          <cell r="A19843">
            <v>19840</v>
          </cell>
          <cell r="B19843" t="str">
            <v>KIR45/6</v>
          </cell>
          <cell r="E19843" t="str">
            <v>Телефон Panasonic KX-TS 2361</v>
          </cell>
          <cell r="F19843" t="str">
            <v>Телефон Panasonic KX-TS 2361</v>
          </cell>
          <cell r="G19843">
            <v>39297</v>
          </cell>
          <cell r="H19843">
            <v>115.2</v>
          </cell>
          <cell r="I19843" t="str">
            <v>0</v>
          </cell>
          <cell r="J19843" t="str">
            <v xml:space="preserve"> м.Київ, вул. Магнітогорська,1Д (склад)</v>
          </cell>
          <cell r="K19843" t="str">
            <v>б/у</v>
          </cell>
          <cell r="M19843">
            <v>67</v>
          </cell>
        </row>
        <row r="19844">
          <cell r="A19844">
            <v>19841</v>
          </cell>
          <cell r="B19844" t="str">
            <v>KIR45/7</v>
          </cell>
          <cell r="E19844" t="str">
            <v>Телефон Panasonic KX-TS 2361</v>
          </cell>
          <cell r="F19844" t="str">
            <v>Телефон Panasonic KX-TS 2361</v>
          </cell>
          <cell r="G19844">
            <v>39297</v>
          </cell>
          <cell r="H19844">
            <v>115.2</v>
          </cell>
          <cell r="I19844" t="str">
            <v>0</v>
          </cell>
          <cell r="J19844" t="str">
            <v xml:space="preserve"> м.Київ, вул. Магнітогорська,1Д (склад)</v>
          </cell>
          <cell r="K19844" t="str">
            <v>новий</v>
          </cell>
          <cell r="M19844">
            <v>67</v>
          </cell>
        </row>
        <row r="19845">
          <cell r="A19845">
            <v>19842</v>
          </cell>
          <cell r="B19845" t="str">
            <v>KIR45/8</v>
          </cell>
          <cell r="E19845" t="str">
            <v>Телефон Panasonic KX-TS 2361</v>
          </cell>
          <cell r="F19845" t="str">
            <v>Телефон Panasonic KX-TS 2361</v>
          </cell>
          <cell r="G19845">
            <v>39297</v>
          </cell>
          <cell r="H19845">
            <v>115.2</v>
          </cell>
          <cell r="I19845" t="str">
            <v>0</v>
          </cell>
          <cell r="J19845" t="str">
            <v>ПАТ "Банк Богуслав"м.Біляївка, Одес.обл.(в оренді)</v>
          </cell>
          <cell r="K19845" t="str">
            <v>б/у</v>
          </cell>
          <cell r="M19845">
            <v>67</v>
          </cell>
        </row>
        <row r="19846">
          <cell r="A19846">
            <v>19843</v>
          </cell>
          <cell r="B19846" t="str">
            <v>KIR45/9</v>
          </cell>
          <cell r="E19846" t="str">
            <v>Телефон Panasonic KX-TS 2361</v>
          </cell>
          <cell r="F19846" t="str">
            <v>Телефон Panasonic KX-TS 2361</v>
          </cell>
          <cell r="G19846">
            <v>39297</v>
          </cell>
          <cell r="H19846">
            <v>115.2</v>
          </cell>
          <cell r="I19846" t="str">
            <v>0</v>
          </cell>
          <cell r="J19846" t="str">
            <v>ПАТ "Банк Богуслав"м.Біляївка, Одес.обл.(в оренді)</v>
          </cell>
          <cell r="K19846" t="str">
            <v>б/у</v>
          </cell>
          <cell r="M19846">
            <v>67</v>
          </cell>
        </row>
        <row r="19847">
          <cell r="A19847">
            <v>19844</v>
          </cell>
          <cell r="B19847" t="str">
            <v>KR248/1</v>
          </cell>
          <cell r="E19847" t="str">
            <v>Телефон Panasonic KX-TS 2361</v>
          </cell>
          <cell r="F19847" t="str">
            <v>Телефон Panasonic KX-TS 2361</v>
          </cell>
          <cell r="G19847">
            <v>38868</v>
          </cell>
          <cell r="H19847">
            <v>105</v>
          </cell>
          <cell r="I19847" t="str">
            <v>0</v>
          </cell>
          <cell r="J19847" t="str">
            <v>Одеське регіональне відділення</v>
          </cell>
          <cell r="K19847" t="str">
            <v>б/у</v>
          </cell>
          <cell r="M19847">
            <v>67</v>
          </cell>
        </row>
        <row r="19848">
          <cell r="A19848">
            <v>19845</v>
          </cell>
          <cell r="B19848" t="str">
            <v>KR267/1</v>
          </cell>
          <cell r="E19848" t="str">
            <v>Телефон Panasonic KX-TS 2361</v>
          </cell>
          <cell r="F19848" t="str">
            <v>Телефон Panasonic KX-TS 2361</v>
          </cell>
          <cell r="G19848">
            <v>38868</v>
          </cell>
          <cell r="H19848">
            <v>105</v>
          </cell>
          <cell r="I19848" t="str">
            <v>0</v>
          </cell>
          <cell r="J19848" t="str">
            <v>Боярське відділення (КРВ)</v>
          </cell>
          <cell r="K19848" t="str">
            <v>б/у</v>
          </cell>
          <cell r="M19848">
            <v>67</v>
          </cell>
        </row>
        <row r="19849">
          <cell r="A19849">
            <v>19846</v>
          </cell>
          <cell r="B19849" t="str">
            <v>KR269/1</v>
          </cell>
          <cell r="E19849" t="str">
            <v>Телефон Panasonic KX-TS 2361</v>
          </cell>
          <cell r="F19849" t="str">
            <v>Телефон Panasonic KX-TS 2361</v>
          </cell>
          <cell r="G19849">
            <v>38868</v>
          </cell>
          <cell r="H19849">
            <v>105</v>
          </cell>
          <cell r="I19849" t="str">
            <v>0</v>
          </cell>
          <cell r="J19849" t="str">
            <v>Боярське відділення (КРВ)</v>
          </cell>
          <cell r="K19849" t="str">
            <v>б/у</v>
          </cell>
          <cell r="M19849">
            <v>67</v>
          </cell>
        </row>
        <row r="19850">
          <cell r="A19850">
            <v>19847</v>
          </cell>
          <cell r="B19850" t="str">
            <v>KR270/1</v>
          </cell>
          <cell r="E19850" t="str">
            <v>Телефон Panasonic KX-TS 2361</v>
          </cell>
          <cell r="F19850" t="str">
            <v>Телефон Panasonic KX-TS 2361</v>
          </cell>
          <cell r="G19850">
            <v>38868</v>
          </cell>
          <cell r="H19850">
            <v>105</v>
          </cell>
          <cell r="I19850" t="str">
            <v>0</v>
          </cell>
          <cell r="J19850" t="str">
            <v xml:space="preserve"> м.Київ, вул. Магнітогорська,1Д (склад)</v>
          </cell>
          <cell r="K19850" t="str">
            <v>б/у</v>
          </cell>
          <cell r="M19850">
            <v>67</v>
          </cell>
        </row>
        <row r="19851">
          <cell r="A19851">
            <v>19848</v>
          </cell>
          <cell r="B19851" t="str">
            <v>KR293/1</v>
          </cell>
          <cell r="E19851" t="str">
            <v>Телефон Panasonic KX-TS 2361</v>
          </cell>
          <cell r="F19851" t="str">
            <v>Телефон Panasonic KX-TS 2361</v>
          </cell>
          <cell r="G19851">
            <v>38868</v>
          </cell>
          <cell r="H19851">
            <v>105</v>
          </cell>
          <cell r="I19851" t="str">
            <v>0</v>
          </cell>
          <cell r="J19851" t="str">
            <v xml:space="preserve"> м.Київ, вул. Магнітогорська,1Д (склад)</v>
          </cell>
          <cell r="K19851" t="str">
            <v>б/у</v>
          </cell>
          <cell r="M19851">
            <v>67</v>
          </cell>
        </row>
        <row r="19852">
          <cell r="A19852">
            <v>19849</v>
          </cell>
          <cell r="B19852" t="str">
            <v>XR309-1</v>
          </cell>
          <cell r="E19852" t="str">
            <v>Телефон Panasonic KX-TS 2361</v>
          </cell>
          <cell r="F19852" t="str">
            <v>Телефон Panasonic KX-TS 2361</v>
          </cell>
          <cell r="G19852">
            <v>38558</v>
          </cell>
          <cell r="H19852">
            <v>155.4</v>
          </cell>
          <cell r="I19852" t="str">
            <v>0</v>
          </cell>
          <cell r="J19852" t="str">
            <v xml:space="preserve"> м.Київ, вул. Магнітогорська,1Д (склад)</v>
          </cell>
          <cell r="K19852" t="str">
            <v>б/у</v>
          </cell>
          <cell r="M19852">
            <v>67</v>
          </cell>
        </row>
        <row r="19853">
          <cell r="A19853">
            <v>19850</v>
          </cell>
          <cell r="B19853" t="str">
            <v>XR358-1</v>
          </cell>
          <cell r="E19853" t="str">
            <v>Телефон Panasonic KX-TS 2361</v>
          </cell>
          <cell r="F19853" t="str">
            <v>Телефон Panasonic KX-TS 2361</v>
          </cell>
          <cell r="G19853">
            <v>38558</v>
          </cell>
          <cell r="H19853">
            <v>145.19999999999999</v>
          </cell>
          <cell r="I19853" t="str">
            <v>0</v>
          </cell>
          <cell r="J19853" t="str">
            <v xml:space="preserve"> м.Київ, вул. Магнітогорська,1Д (склад)</v>
          </cell>
          <cell r="K19853" t="str">
            <v>б/у</v>
          </cell>
          <cell r="M19853">
            <v>67</v>
          </cell>
        </row>
        <row r="19854">
          <cell r="A19854">
            <v>19851</v>
          </cell>
          <cell r="B19854" t="str">
            <v>XR359-1</v>
          </cell>
          <cell r="E19854" t="str">
            <v>Телефон Panasonic KX-TS 2361</v>
          </cell>
          <cell r="F19854" t="str">
            <v>Телефон Panasonic KX-TS 2361</v>
          </cell>
          <cell r="G19854">
            <v>38558</v>
          </cell>
          <cell r="H19854">
            <v>145.19999999999999</v>
          </cell>
          <cell r="I19854" t="str">
            <v>0</v>
          </cell>
          <cell r="J19854" t="str">
            <v xml:space="preserve"> м.Київ, вул. Магнітогорська,1Д (склад)</v>
          </cell>
          <cell r="K19854" t="str">
            <v>б/у</v>
          </cell>
          <cell r="M19854">
            <v>67</v>
          </cell>
        </row>
        <row r="19855">
          <cell r="A19855">
            <v>19852</v>
          </cell>
          <cell r="B19855" t="str">
            <v>XR363-1</v>
          </cell>
          <cell r="E19855" t="str">
            <v>Телефон Panasonic KX-TS 2361</v>
          </cell>
          <cell r="F19855" t="str">
            <v>Телефон Panasonic KX-TS 2361</v>
          </cell>
          <cell r="G19855">
            <v>38558</v>
          </cell>
          <cell r="H19855">
            <v>145.19999999999999</v>
          </cell>
          <cell r="I19855" t="str">
            <v>0</v>
          </cell>
          <cell r="J19855" t="str">
            <v>Боярське відділення (КРВ)</v>
          </cell>
          <cell r="K19855" t="str">
            <v>Задовільний</v>
          </cell>
          <cell r="M19855">
            <v>67</v>
          </cell>
        </row>
        <row r="19856">
          <cell r="A19856">
            <v>19853</v>
          </cell>
          <cell r="B19856" t="str">
            <v>XR364-1</v>
          </cell>
          <cell r="E19856" t="str">
            <v>Телефон Panasonic KX-TS 2361</v>
          </cell>
          <cell r="F19856" t="str">
            <v>Телефон Panasonic KX-TS 2361</v>
          </cell>
          <cell r="G19856">
            <v>38558</v>
          </cell>
          <cell r="H19856">
            <v>145.19999999999999</v>
          </cell>
          <cell r="I19856" t="str">
            <v>0</v>
          </cell>
          <cell r="J19856" t="str">
            <v>м. Київ, вул. Хохлових №8, частана корпусу №4  (склад)</v>
          </cell>
          <cell r="K19856" t="str">
            <v>Задовільний</v>
          </cell>
          <cell r="M19856">
            <v>67</v>
          </cell>
        </row>
        <row r="19857">
          <cell r="A19857">
            <v>19854</v>
          </cell>
          <cell r="B19857" t="str">
            <v>XR365-1</v>
          </cell>
          <cell r="E19857" t="str">
            <v>Телефон Panasonic KX-TS 2361</v>
          </cell>
          <cell r="F19857" t="str">
            <v>Телефон Panasonic KX-TS 2361</v>
          </cell>
          <cell r="G19857">
            <v>38558</v>
          </cell>
          <cell r="H19857">
            <v>145.19999999999999</v>
          </cell>
          <cell r="I19857" t="str">
            <v>0</v>
          </cell>
          <cell r="J19857" t="str">
            <v>Вінницьке РВ</v>
          </cell>
          <cell r="K19857" t="str">
            <v>Задовільний</v>
          </cell>
          <cell r="M19857">
            <v>67</v>
          </cell>
        </row>
        <row r="19858">
          <cell r="A19858">
            <v>19855</v>
          </cell>
          <cell r="B19858" t="str">
            <v>XR368-1</v>
          </cell>
          <cell r="E19858" t="str">
            <v>Телефон Panasonic KX-TS 2361</v>
          </cell>
          <cell r="F19858" t="str">
            <v>Телефон Panasonic KX-TS 2361</v>
          </cell>
          <cell r="G19858">
            <v>38558</v>
          </cell>
          <cell r="H19858">
            <v>145.19999999999999</v>
          </cell>
          <cell r="I19858" t="str">
            <v>0</v>
          </cell>
          <cell r="J19858" t="str">
            <v>м. Київ, вул.Кирилівська,82 (склад)</v>
          </cell>
          <cell r="K19858" t="str">
            <v>Задовільний</v>
          </cell>
          <cell r="M19858">
            <v>67</v>
          </cell>
        </row>
        <row r="19859">
          <cell r="A19859">
            <v>19856</v>
          </cell>
          <cell r="B19859" t="str">
            <v>XR369-1</v>
          </cell>
          <cell r="E19859" t="str">
            <v>Телефон Panasonic KX-TS 2361</v>
          </cell>
          <cell r="F19859" t="str">
            <v>Телефон Panasonic KX-TS 2361</v>
          </cell>
          <cell r="G19859">
            <v>38558</v>
          </cell>
          <cell r="H19859">
            <v>145.19999999999999</v>
          </cell>
          <cell r="I19859" t="str">
            <v>0</v>
          </cell>
          <cell r="J19859" t="str">
            <v xml:space="preserve"> м.Київ, вул. Магнітогорська,1Д (склад)</v>
          </cell>
          <cell r="K19859" t="str">
            <v>б/у</v>
          </cell>
          <cell r="M19859">
            <v>67</v>
          </cell>
        </row>
        <row r="19860">
          <cell r="A19860">
            <v>19857</v>
          </cell>
          <cell r="B19860" t="str">
            <v>XR515-1</v>
          </cell>
          <cell r="E19860" t="str">
            <v>Телефон Panasonic KX-TS 2361</v>
          </cell>
          <cell r="F19860" t="str">
            <v>Телефон Panasonic KX-TS 2361</v>
          </cell>
          <cell r="G19860">
            <v>38558</v>
          </cell>
          <cell r="H19860">
            <v>150.80000000000001</v>
          </cell>
          <cell r="I19860" t="str">
            <v>0</v>
          </cell>
          <cell r="J19860" t="str">
            <v xml:space="preserve"> м.Київ, вул. Магнітогорська,1Д (склад)</v>
          </cell>
          <cell r="K19860" t="str">
            <v>б/у</v>
          </cell>
          <cell r="M19860">
            <v>67</v>
          </cell>
        </row>
        <row r="19861">
          <cell r="A19861">
            <v>19858</v>
          </cell>
          <cell r="B19861" t="str">
            <v>XR540-1</v>
          </cell>
          <cell r="E19861" t="str">
            <v>Телефон Panasonic KX-TS 2361</v>
          </cell>
          <cell r="F19861" t="str">
            <v>Телефон Panasonic KX-TS 2361</v>
          </cell>
          <cell r="G19861">
            <v>38558</v>
          </cell>
          <cell r="H19861">
            <v>148.80000000000001</v>
          </cell>
          <cell r="I19861" t="str">
            <v>0</v>
          </cell>
          <cell r="J19861" t="str">
            <v xml:space="preserve"> м.Київ, вул. Магнітогорська,1Д (склад)</v>
          </cell>
          <cell r="K19861" t="str">
            <v>б/у</v>
          </cell>
          <cell r="M19861">
            <v>67</v>
          </cell>
        </row>
        <row r="19862">
          <cell r="A19862">
            <v>19859</v>
          </cell>
          <cell r="B19862" t="str">
            <v>Crk45041</v>
          </cell>
          <cell r="E19862" t="str">
            <v>Телефон Panasonic KX-TS 2361</v>
          </cell>
          <cell r="F19862" t="str">
            <v>Телефон Panasonic KX-TS 2361</v>
          </cell>
          <cell r="G19862">
            <v>39427</v>
          </cell>
          <cell r="H19862">
            <v>90</v>
          </cell>
          <cell r="I19862" t="str">
            <v>0</v>
          </cell>
          <cell r="J19862" t="str">
            <v xml:space="preserve"> м.Київ, вул. Магнітогорська,1Д (склад)</v>
          </cell>
          <cell r="K19862" t="str">
            <v>б/у</v>
          </cell>
          <cell r="M19862">
            <v>33</v>
          </cell>
        </row>
        <row r="19863">
          <cell r="A19863">
            <v>19860</v>
          </cell>
          <cell r="B19863" t="str">
            <v>Crk45042</v>
          </cell>
          <cell r="E19863" t="str">
            <v>Телефон Panasonic KX-TS 2361</v>
          </cell>
          <cell r="F19863" t="str">
            <v>Телефон Panasonic KX-TS 2361</v>
          </cell>
          <cell r="G19863">
            <v>39427</v>
          </cell>
          <cell r="H19863">
            <v>90</v>
          </cell>
          <cell r="I19863" t="str">
            <v>0</v>
          </cell>
          <cell r="J19863" t="str">
            <v xml:space="preserve"> м.Київ, вул. Магнітогорська,1Д (склад)</v>
          </cell>
          <cell r="K19863" t="str">
            <v>б/у</v>
          </cell>
          <cell r="M19863">
            <v>33</v>
          </cell>
        </row>
        <row r="19864">
          <cell r="A19864">
            <v>19861</v>
          </cell>
          <cell r="B19864" t="str">
            <v>Crk45044</v>
          </cell>
          <cell r="E19864" t="str">
            <v>Телефон Panasonic KX-TS 2361</v>
          </cell>
          <cell r="F19864" t="str">
            <v>Телефон Panasonic KX-TS 2361</v>
          </cell>
          <cell r="G19864">
            <v>39427</v>
          </cell>
          <cell r="H19864">
            <v>90</v>
          </cell>
          <cell r="I19864" t="str">
            <v>0</v>
          </cell>
          <cell r="J19864" t="str">
            <v xml:space="preserve"> м.Київ, вул. Магнітогорська,1Д (склад)</v>
          </cell>
          <cell r="K19864" t="str">
            <v>Задовільний</v>
          </cell>
          <cell r="M19864">
            <v>33</v>
          </cell>
        </row>
        <row r="19865">
          <cell r="A19865">
            <v>19862</v>
          </cell>
          <cell r="B19865" t="str">
            <v>Crk45063</v>
          </cell>
          <cell r="E19865" t="str">
            <v>Телефон Panasonic KX-TS 2361</v>
          </cell>
          <cell r="F19865" t="str">
            <v>Телефон Panasonic KX-TS 2361</v>
          </cell>
          <cell r="G19865">
            <v>39427</v>
          </cell>
          <cell r="H19865">
            <v>90</v>
          </cell>
          <cell r="I19865" t="str">
            <v>0</v>
          </cell>
          <cell r="J19865" t="str">
            <v>Одеське регіональне відділення</v>
          </cell>
          <cell r="K19865" t="str">
            <v>Задовільний</v>
          </cell>
          <cell r="M19865">
            <v>33</v>
          </cell>
        </row>
        <row r="19866">
          <cell r="A19866">
            <v>19863</v>
          </cell>
          <cell r="B19866" t="str">
            <v>Crk45064</v>
          </cell>
          <cell r="E19866" t="str">
            <v>Телефон Panasonic KX-TS 2361</v>
          </cell>
          <cell r="F19866" t="str">
            <v>Телефон Panasonic KX-TS 2361</v>
          </cell>
          <cell r="G19866">
            <v>39427</v>
          </cell>
          <cell r="H19866">
            <v>90</v>
          </cell>
          <cell r="I19866" t="str">
            <v>0</v>
          </cell>
          <cell r="J19866" t="str">
            <v>Сумське РВ</v>
          </cell>
          <cell r="K19866" t="str">
            <v>Задовільний</v>
          </cell>
          <cell r="M19866">
            <v>33</v>
          </cell>
        </row>
        <row r="19867">
          <cell r="A19867">
            <v>19864</v>
          </cell>
          <cell r="B19867" t="str">
            <v>Crk45065</v>
          </cell>
          <cell r="E19867" t="str">
            <v>Телефон Panasonic KX-TS 2361</v>
          </cell>
          <cell r="F19867" t="str">
            <v>Телефон Panasonic KX-TS 2361</v>
          </cell>
          <cell r="G19867">
            <v>39427</v>
          </cell>
          <cell r="H19867">
            <v>90</v>
          </cell>
          <cell r="I19867" t="str">
            <v>0</v>
          </cell>
          <cell r="J19867" t="str">
            <v>м. Київ, вул. Хохлових №8, частана корпусу №4  (склад)</v>
          </cell>
          <cell r="K19867" t="str">
            <v>Задовільний</v>
          </cell>
          <cell r="M19867">
            <v>33</v>
          </cell>
        </row>
        <row r="19868">
          <cell r="A19868">
            <v>19865</v>
          </cell>
          <cell r="B19868" t="str">
            <v>Crk45066</v>
          </cell>
          <cell r="E19868" t="str">
            <v>Телефон Panasonic KX-TS 2361</v>
          </cell>
          <cell r="F19868" t="str">
            <v>Телефон Panasonic KX-TS 2361</v>
          </cell>
          <cell r="G19868">
            <v>39427</v>
          </cell>
          <cell r="H19868">
            <v>90</v>
          </cell>
          <cell r="I19868" t="str">
            <v>0</v>
          </cell>
          <cell r="J19868" t="str">
            <v>м. Київ, вул. Хохлових №8, частана корпусу №4  (склад)</v>
          </cell>
          <cell r="K19868" t="str">
            <v>Задовільний</v>
          </cell>
          <cell r="M19868">
            <v>33</v>
          </cell>
        </row>
        <row r="19869">
          <cell r="A19869">
            <v>19866</v>
          </cell>
          <cell r="B19869" t="str">
            <v>Crk45068</v>
          </cell>
          <cell r="E19869" t="str">
            <v>Телефон Panasonic KX-TS 2361</v>
          </cell>
          <cell r="F19869" t="str">
            <v>Телефон Panasonic KX-TS 2361</v>
          </cell>
          <cell r="G19869">
            <v>39427</v>
          </cell>
          <cell r="H19869">
            <v>90</v>
          </cell>
          <cell r="I19869" t="str">
            <v>0</v>
          </cell>
          <cell r="J19869" t="str">
            <v>м. Київ, вул. Хохлових №8, частана корпусу №4  (склад)</v>
          </cell>
          <cell r="K19869" t="str">
            <v>Задовільний</v>
          </cell>
          <cell r="M19869">
            <v>33</v>
          </cell>
        </row>
        <row r="19870">
          <cell r="A19870">
            <v>19867</v>
          </cell>
          <cell r="B19870" t="str">
            <v>Crk45069</v>
          </cell>
          <cell r="E19870" t="str">
            <v>Телефон Panasonic KX-TS 2361</v>
          </cell>
          <cell r="F19870" t="str">
            <v>Телефон Panasonic KX-TS 2361</v>
          </cell>
          <cell r="G19870">
            <v>39427</v>
          </cell>
          <cell r="H19870">
            <v>90</v>
          </cell>
          <cell r="I19870" t="str">
            <v>0</v>
          </cell>
          <cell r="J19870" t="str">
            <v>м. Київ, вул. Хохлових №8, частана корпусу №4  (склад)</v>
          </cell>
          <cell r="K19870" t="str">
            <v>Задовільний</v>
          </cell>
          <cell r="M19870">
            <v>33</v>
          </cell>
        </row>
        <row r="19871">
          <cell r="A19871">
            <v>19868</v>
          </cell>
          <cell r="B19871" t="str">
            <v>Crk45070</v>
          </cell>
          <cell r="E19871" t="str">
            <v>Телефон Panasonic KX-TS 2361</v>
          </cell>
          <cell r="F19871" t="str">
            <v>Телефон Panasonic KX-TS 2361</v>
          </cell>
          <cell r="G19871">
            <v>39427</v>
          </cell>
          <cell r="H19871">
            <v>90</v>
          </cell>
          <cell r="I19871" t="str">
            <v>0</v>
          </cell>
          <cell r="J19871" t="str">
            <v>м. Київ, вул. Хохлових №8, частана корпусу №4  (склад)</v>
          </cell>
          <cell r="K19871" t="str">
            <v>Задовільний</v>
          </cell>
          <cell r="M19871">
            <v>33</v>
          </cell>
        </row>
        <row r="19872">
          <cell r="A19872">
            <v>19869</v>
          </cell>
          <cell r="B19872" t="str">
            <v>Crk45071</v>
          </cell>
          <cell r="E19872" t="str">
            <v>Телефон Panasonic KX-TS 2361</v>
          </cell>
          <cell r="F19872" t="str">
            <v>Телефон Panasonic KX-TS 2361</v>
          </cell>
          <cell r="G19872">
            <v>39427</v>
          </cell>
          <cell r="H19872">
            <v>90</v>
          </cell>
          <cell r="I19872" t="str">
            <v>0</v>
          </cell>
          <cell r="J19872" t="str">
            <v>м. Київ, вул. Хохлових №8, частана корпусу №4  (склад)</v>
          </cell>
          <cell r="K19872" t="str">
            <v>Задовільний</v>
          </cell>
          <cell r="M19872">
            <v>33</v>
          </cell>
        </row>
        <row r="19873">
          <cell r="A19873">
            <v>19870</v>
          </cell>
          <cell r="B19873" t="str">
            <v>Crk45073</v>
          </cell>
          <cell r="E19873" t="str">
            <v>Телефон Panasonic KX-TS 2361</v>
          </cell>
          <cell r="F19873" t="str">
            <v>Телефон Panasonic KX-TS 2361</v>
          </cell>
          <cell r="G19873">
            <v>39427</v>
          </cell>
          <cell r="H19873">
            <v>90</v>
          </cell>
          <cell r="I19873" t="str">
            <v>0</v>
          </cell>
          <cell r="J19873" t="str">
            <v>Миколаївське РВ</v>
          </cell>
          <cell r="K19873" t="str">
            <v>б/у</v>
          </cell>
          <cell r="M19873">
            <v>33</v>
          </cell>
        </row>
        <row r="19874">
          <cell r="A19874">
            <v>19871</v>
          </cell>
          <cell r="B19874" t="str">
            <v>Crk45074</v>
          </cell>
          <cell r="E19874" t="str">
            <v>Телефон Panasonic KX-TS 2361</v>
          </cell>
          <cell r="F19874" t="str">
            <v>Телефон Panasonic KX-TS 2361</v>
          </cell>
          <cell r="G19874">
            <v>39427</v>
          </cell>
          <cell r="H19874">
            <v>90</v>
          </cell>
          <cell r="I19874" t="str">
            <v>0</v>
          </cell>
          <cell r="J19874" t="str">
            <v xml:space="preserve"> м.Київ, вул. Магнітогорська,1Д (склад)</v>
          </cell>
          <cell r="K19874" t="str">
            <v>Задовільний</v>
          </cell>
          <cell r="M19874">
            <v>33</v>
          </cell>
        </row>
        <row r="19875">
          <cell r="A19875">
            <v>19872</v>
          </cell>
          <cell r="B19875" t="str">
            <v>Crk45075</v>
          </cell>
          <cell r="E19875" t="str">
            <v>Телефон Panasonic KX-TS 2361</v>
          </cell>
          <cell r="F19875" t="str">
            <v>Телефон Panasonic KX-TS 2361</v>
          </cell>
          <cell r="G19875">
            <v>39427</v>
          </cell>
          <cell r="H19875">
            <v>90</v>
          </cell>
          <cell r="I19875" t="str">
            <v>0</v>
          </cell>
          <cell r="J19875" t="str">
            <v>м. Київ, вул.Кирилівська,82 (склад)</v>
          </cell>
          <cell r="K19875" t="str">
            <v>Задовільний</v>
          </cell>
          <cell r="M19875">
            <v>33</v>
          </cell>
        </row>
        <row r="19876">
          <cell r="A19876">
            <v>19873</v>
          </cell>
          <cell r="B19876" t="str">
            <v>Crk45076</v>
          </cell>
          <cell r="E19876" t="str">
            <v>Телефон Panasonic KX-TS 2361</v>
          </cell>
          <cell r="F19876" t="str">
            <v>Телефон Panasonic KX-TS 2361</v>
          </cell>
          <cell r="G19876">
            <v>39427</v>
          </cell>
          <cell r="H19876">
            <v>90</v>
          </cell>
          <cell r="I19876" t="str">
            <v>0</v>
          </cell>
          <cell r="J19876" t="str">
            <v>Миколаївське РВ</v>
          </cell>
          <cell r="K19876" t="str">
            <v>Задовільний</v>
          </cell>
          <cell r="M19876">
            <v>33</v>
          </cell>
        </row>
        <row r="19877">
          <cell r="A19877">
            <v>19874</v>
          </cell>
          <cell r="B19877" t="str">
            <v>Crk45077</v>
          </cell>
          <cell r="E19877" t="str">
            <v>Телефон Panasonic KX-TS 2361</v>
          </cell>
          <cell r="F19877" t="str">
            <v>Телефон Panasonic KX-TS 2361</v>
          </cell>
          <cell r="G19877">
            <v>39427</v>
          </cell>
          <cell r="H19877">
            <v>90</v>
          </cell>
          <cell r="I19877" t="str">
            <v>0</v>
          </cell>
          <cell r="J19877" t="str">
            <v>Одеське регіональне відділення</v>
          </cell>
          <cell r="K19877" t="str">
            <v>Задовільний</v>
          </cell>
          <cell r="M19877">
            <v>33</v>
          </cell>
        </row>
        <row r="19878">
          <cell r="A19878">
            <v>19875</v>
          </cell>
          <cell r="B19878" t="str">
            <v>Crk45079</v>
          </cell>
          <cell r="E19878" t="str">
            <v>Телефон Panasonic KX-TS 2361</v>
          </cell>
          <cell r="F19878" t="str">
            <v>Телефон Panasonic KX-TS 2361</v>
          </cell>
          <cell r="G19878">
            <v>39427</v>
          </cell>
          <cell r="H19878">
            <v>90</v>
          </cell>
          <cell r="I19878" t="str">
            <v>0</v>
          </cell>
          <cell r="J19878" t="str">
            <v xml:space="preserve"> м.Київ, вул. Магнітогорська,1Д (склад)</v>
          </cell>
          <cell r="K19878" t="str">
            <v>Задовільний</v>
          </cell>
          <cell r="M19878">
            <v>33</v>
          </cell>
        </row>
        <row r="19879">
          <cell r="A19879">
            <v>19876</v>
          </cell>
          <cell r="B19879" t="str">
            <v>KIR45/10</v>
          </cell>
          <cell r="E19879" t="str">
            <v>Телефон Panasonic KX-TS 2361</v>
          </cell>
          <cell r="F19879" t="str">
            <v>Телефон Panasonic KX-TS 2361</v>
          </cell>
          <cell r="G19879">
            <v>39297</v>
          </cell>
          <cell r="H19879">
            <v>115.2</v>
          </cell>
          <cell r="I19879" t="str">
            <v>0</v>
          </cell>
          <cell r="J19879" t="str">
            <v>Вінницьке РВ</v>
          </cell>
          <cell r="K19879" t="str">
            <v>Задовільний</v>
          </cell>
          <cell r="M19879">
            <v>67</v>
          </cell>
        </row>
        <row r="19880">
          <cell r="A19880">
            <v>19877</v>
          </cell>
          <cell r="B19880" t="str">
            <v>KIR45/11</v>
          </cell>
          <cell r="E19880" t="str">
            <v>Телефон Panasonic KX-TS 2361</v>
          </cell>
          <cell r="F19880" t="str">
            <v>Телефон Panasonic KX-TS 2361</v>
          </cell>
          <cell r="G19880">
            <v>39297</v>
          </cell>
          <cell r="H19880">
            <v>115.2</v>
          </cell>
          <cell r="I19880" t="str">
            <v>0</v>
          </cell>
          <cell r="J19880" t="str">
            <v>Новоподільське відділення</v>
          </cell>
          <cell r="K19880" t="str">
            <v>Задовільний</v>
          </cell>
          <cell r="M19880">
            <v>67</v>
          </cell>
        </row>
        <row r="19881">
          <cell r="A19881">
            <v>19878</v>
          </cell>
          <cell r="B19881" t="str">
            <v>KIR45/12</v>
          </cell>
          <cell r="E19881" t="str">
            <v>Телефон Panasonic KX-TS 2361</v>
          </cell>
          <cell r="F19881" t="str">
            <v>Телефон Panasonic KX-TS 2361</v>
          </cell>
          <cell r="G19881">
            <v>39297</v>
          </cell>
          <cell r="H19881">
            <v>115.2</v>
          </cell>
          <cell r="I19881" t="str">
            <v>0</v>
          </cell>
          <cell r="J19881" t="str">
            <v>Новоподільське відділення</v>
          </cell>
          <cell r="K19881" t="str">
            <v>Задовільний</v>
          </cell>
          <cell r="M19881">
            <v>67</v>
          </cell>
        </row>
        <row r="19882">
          <cell r="A19882">
            <v>19879</v>
          </cell>
          <cell r="B19882" t="str">
            <v>KIR45/13</v>
          </cell>
          <cell r="E19882" t="str">
            <v>Телефон Panasonic KX-TS 2361</v>
          </cell>
          <cell r="F19882" t="str">
            <v>Телефон Panasonic KX-TS 2361</v>
          </cell>
          <cell r="G19882">
            <v>39297</v>
          </cell>
          <cell r="H19882">
            <v>115.2</v>
          </cell>
          <cell r="I19882" t="str">
            <v>0</v>
          </cell>
          <cell r="J19882" t="str">
            <v xml:space="preserve"> м.Київ, вул. Магнітогорська,1Д (склад)</v>
          </cell>
          <cell r="K19882" t="str">
            <v>Задовільний</v>
          </cell>
          <cell r="M19882">
            <v>67</v>
          </cell>
        </row>
        <row r="19883">
          <cell r="A19883">
            <v>19880</v>
          </cell>
          <cell r="B19883" t="str">
            <v>KIR45/14</v>
          </cell>
          <cell r="E19883" t="str">
            <v>Телефон Panasonic KX-TS 2361</v>
          </cell>
          <cell r="F19883" t="str">
            <v>Телефон Panasonic KX-TS 2361</v>
          </cell>
          <cell r="G19883">
            <v>39297</v>
          </cell>
          <cell r="H19883">
            <v>115.2</v>
          </cell>
          <cell r="I19883" t="str">
            <v>0</v>
          </cell>
          <cell r="J19883" t="str">
            <v xml:space="preserve"> м.Київ, вул. Магнітогорська,1Д (склад)</v>
          </cell>
          <cell r="K19883" t="str">
            <v>Задовільний</v>
          </cell>
          <cell r="M19883">
            <v>67</v>
          </cell>
        </row>
        <row r="19884">
          <cell r="A19884">
            <v>19881</v>
          </cell>
          <cell r="B19884" t="str">
            <v>KIR45/15</v>
          </cell>
          <cell r="E19884" t="str">
            <v>Телефон Panasonic KX-TS 2361</v>
          </cell>
          <cell r="F19884" t="str">
            <v>Телефон Panasonic KX-TS 2361</v>
          </cell>
          <cell r="G19884">
            <v>39297</v>
          </cell>
          <cell r="H19884">
            <v>115.2</v>
          </cell>
          <cell r="I19884" t="str">
            <v>0</v>
          </cell>
          <cell r="J19884" t="str">
            <v>м. Київ, вул. Хохлових №8, частана корпусу №4  (склад)</v>
          </cell>
          <cell r="K19884" t="str">
            <v>Задовільний</v>
          </cell>
          <cell r="M19884">
            <v>67</v>
          </cell>
        </row>
        <row r="19885">
          <cell r="A19885">
            <v>19882</v>
          </cell>
          <cell r="B19885" t="str">
            <v>KIR45/16</v>
          </cell>
          <cell r="E19885" t="str">
            <v>Телефон Panasonic KX-TS 2361</v>
          </cell>
          <cell r="F19885" t="str">
            <v>Телефон Panasonic KX-TS 2361</v>
          </cell>
          <cell r="G19885">
            <v>39297</v>
          </cell>
          <cell r="H19885">
            <v>115.2</v>
          </cell>
          <cell r="I19885" t="str">
            <v>0</v>
          </cell>
          <cell r="J19885" t="str">
            <v>м. Київ, вул. Хохлових №8, частана корпусу №4  (склад)</v>
          </cell>
          <cell r="K19885" t="str">
            <v>Задовільний</v>
          </cell>
          <cell r="M19885">
            <v>67</v>
          </cell>
        </row>
        <row r="19886">
          <cell r="A19886">
            <v>19883</v>
          </cell>
          <cell r="B19886" t="str">
            <v>KIR45/17</v>
          </cell>
          <cell r="E19886" t="str">
            <v>Телефон Panasonic KX-TS 2361</v>
          </cell>
          <cell r="F19886" t="str">
            <v>Телефон Panasonic KX-TS 2361</v>
          </cell>
          <cell r="G19886">
            <v>39297</v>
          </cell>
          <cell r="H19886">
            <v>115.2</v>
          </cell>
          <cell r="I19886" t="str">
            <v>0</v>
          </cell>
          <cell r="J19886" t="str">
            <v xml:space="preserve"> м.Київ, вул. Магнітогорська,1Д (склад)</v>
          </cell>
          <cell r="K19886" t="str">
            <v>Задовільний</v>
          </cell>
          <cell r="M19886">
            <v>67</v>
          </cell>
        </row>
        <row r="19887">
          <cell r="A19887">
            <v>19884</v>
          </cell>
          <cell r="B19887" t="str">
            <v>KRF6662</v>
          </cell>
          <cell r="E19887" t="str">
            <v>Монiтор Prestigio 17</v>
          </cell>
          <cell r="F19887" t="str">
            <v>Монiтор Prestigio 17</v>
          </cell>
          <cell r="G19887">
            <v>37356</v>
          </cell>
          <cell r="H19887">
            <v>998.9</v>
          </cell>
          <cell r="I19887" t="str">
            <v>0</v>
          </cell>
          <cell r="J19887" t="str">
            <v xml:space="preserve"> м.Київ, вул. Магнітогорська,1Д (склад)</v>
          </cell>
          <cell r="K19887" t="str">
            <v>Задовільний</v>
          </cell>
          <cell r="M19887">
            <v>133</v>
          </cell>
        </row>
        <row r="19888">
          <cell r="A19888">
            <v>19885</v>
          </cell>
          <cell r="B19888" t="str">
            <v>KRF6668</v>
          </cell>
          <cell r="E19888" t="str">
            <v>Крiсло COMFORT GTP C-11</v>
          </cell>
          <cell r="F19888" t="str">
            <v>Крiсло COMFORT GTP C-11</v>
          </cell>
          <cell r="G19888">
            <v>37356</v>
          </cell>
          <cell r="H19888">
            <v>259.01</v>
          </cell>
          <cell r="I19888" t="str">
            <v>0</v>
          </cell>
          <cell r="J19888" t="str">
            <v xml:space="preserve"> м.Київ, вул. Магнітогорська,1Д (склад)</v>
          </cell>
          <cell r="K19888" t="str">
            <v>Задовільний</v>
          </cell>
          <cell r="M19888">
            <v>140</v>
          </cell>
        </row>
        <row r="19889">
          <cell r="A19889">
            <v>19886</v>
          </cell>
          <cell r="B19889" t="str">
            <v>KIR45/18</v>
          </cell>
          <cell r="E19889" t="str">
            <v>Телефон Panasonic KX-TS 2361</v>
          </cell>
          <cell r="F19889" t="str">
            <v>Телефон Panasonic KX-TS 2361</v>
          </cell>
          <cell r="G19889">
            <v>39297</v>
          </cell>
          <cell r="H19889">
            <v>115.2</v>
          </cell>
          <cell r="I19889" t="str">
            <v>0</v>
          </cell>
          <cell r="J19889" t="str">
            <v xml:space="preserve"> м.Київ, вул. Магнітогорська,1Д (склад)</v>
          </cell>
          <cell r="K19889" t="str">
            <v>Задовільний</v>
          </cell>
          <cell r="M19889">
            <v>67</v>
          </cell>
        </row>
        <row r="19890">
          <cell r="A19890">
            <v>19887</v>
          </cell>
          <cell r="B19890" t="str">
            <v>KIR45/19</v>
          </cell>
          <cell r="E19890" t="str">
            <v>Телефон Panasonic KX-TS 2361</v>
          </cell>
          <cell r="F19890" t="str">
            <v>Телефон Panasonic KX-TS 2361</v>
          </cell>
          <cell r="G19890">
            <v>39297</v>
          </cell>
          <cell r="H19890">
            <v>115.2</v>
          </cell>
          <cell r="I19890" t="str">
            <v>0</v>
          </cell>
          <cell r="J19890" t="str">
            <v>Гоголівське відділення</v>
          </cell>
          <cell r="K19890" t="str">
            <v>Задовільний</v>
          </cell>
          <cell r="M19890">
            <v>67</v>
          </cell>
        </row>
        <row r="19891">
          <cell r="A19891">
            <v>19888</v>
          </cell>
          <cell r="B19891" t="str">
            <v>KIR45/20</v>
          </cell>
          <cell r="E19891" t="str">
            <v>Телефон Panasonic KX-TS 2361</v>
          </cell>
          <cell r="F19891" t="str">
            <v>Телефон Panasonic KX-TS 2361</v>
          </cell>
          <cell r="G19891">
            <v>39297</v>
          </cell>
          <cell r="H19891">
            <v>115.2</v>
          </cell>
          <cell r="I19891" t="str">
            <v>0</v>
          </cell>
          <cell r="J19891" t="str">
            <v>Гоголівське відділення</v>
          </cell>
          <cell r="K19891" t="str">
            <v>Задовільний</v>
          </cell>
          <cell r="M19891">
            <v>67</v>
          </cell>
        </row>
        <row r="19892">
          <cell r="A19892">
            <v>19889</v>
          </cell>
          <cell r="B19892" t="str">
            <v>KIR45/21</v>
          </cell>
          <cell r="E19892" t="str">
            <v>Телефон Panasonic KX-TS 2361</v>
          </cell>
          <cell r="F19892" t="str">
            <v>Телефон Panasonic KX-TS 2361</v>
          </cell>
          <cell r="G19892">
            <v>39297</v>
          </cell>
          <cell r="H19892">
            <v>115.2</v>
          </cell>
          <cell r="I19892" t="str">
            <v>0</v>
          </cell>
          <cell r="J19892" t="str">
            <v>м. Київ, вул. Хохлових №8, частана корпусу №4  (склад)</v>
          </cell>
          <cell r="K19892" t="str">
            <v>Задовільний</v>
          </cell>
          <cell r="M19892">
            <v>67</v>
          </cell>
        </row>
        <row r="19893">
          <cell r="A19893">
            <v>19890</v>
          </cell>
          <cell r="B19893" t="str">
            <v>KIR45/22</v>
          </cell>
          <cell r="E19893" t="str">
            <v>Телефон Panasonic KX-TS 2361</v>
          </cell>
          <cell r="F19893" t="str">
            <v>Телефон Panasonic KX-TS 2361</v>
          </cell>
          <cell r="G19893">
            <v>39297</v>
          </cell>
          <cell r="H19893">
            <v>115.2</v>
          </cell>
          <cell r="I19893" t="str">
            <v>0</v>
          </cell>
          <cell r="J19893" t="str">
            <v>м. Київ, вул. Хохлових №8, частана корпусу №4  (склад)</v>
          </cell>
          <cell r="K19893" t="str">
            <v>Задовільний</v>
          </cell>
          <cell r="M19893">
            <v>67</v>
          </cell>
        </row>
        <row r="19894">
          <cell r="A19894">
            <v>19891</v>
          </cell>
          <cell r="B19894" t="str">
            <v>KIR45/23</v>
          </cell>
          <cell r="E19894" t="str">
            <v>Телефон Panasonic KX-TS 2361</v>
          </cell>
          <cell r="F19894" t="str">
            <v>Телефон Panasonic KX-TS 2361</v>
          </cell>
          <cell r="G19894">
            <v>39297</v>
          </cell>
          <cell r="H19894">
            <v>115.2</v>
          </cell>
          <cell r="I19894" t="str">
            <v>0</v>
          </cell>
          <cell r="J19894" t="str">
            <v>вул.Прорізна ,8а</v>
          </cell>
          <cell r="K19894" t="str">
            <v>Задовільний</v>
          </cell>
          <cell r="M19894">
            <v>67</v>
          </cell>
        </row>
        <row r="19895">
          <cell r="A19895">
            <v>19892</v>
          </cell>
          <cell r="B19895" t="str">
            <v>OD450619</v>
          </cell>
          <cell r="E19895" t="str">
            <v>Телефон Panasonic KX-TS 2361</v>
          </cell>
          <cell r="F19895" t="str">
            <v>Телефон Panasonic KX-TS 2361</v>
          </cell>
          <cell r="G19895">
            <v>37607</v>
          </cell>
          <cell r="H19895">
            <v>120</v>
          </cell>
          <cell r="I19895" t="str">
            <v>0</v>
          </cell>
          <cell r="J19895" t="str">
            <v>Вінницьке РВ</v>
          </cell>
          <cell r="K19895" t="str">
            <v>Задовільний</v>
          </cell>
          <cell r="M19895">
            <v>67</v>
          </cell>
        </row>
        <row r="19896">
          <cell r="A19896">
            <v>19893</v>
          </cell>
          <cell r="B19896" t="str">
            <v>013-1.196</v>
          </cell>
          <cell r="E19896" t="str">
            <v>Телефон Panasonic KX-TS 2361</v>
          </cell>
          <cell r="F19896" t="str">
            <v>Телефон Panasonic KX-TS 2361</v>
          </cell>
          <cell r="G19896">
            <v>39405</v>
          </cell>
          <cell r="H19896">
            <v>90</v>
          </cell>
          <cell r="I19896" t="str">
            <v>0</v>
          </cell>
          <cell r="J19896" t="str">
            <v>Вінницьке РВ</v>
          </cell>
          <cell r="K19896" t="str">
            <v>Задовільний</v>
          </cell>
          <cell r="M19896">
            <v>17</v>
          </cell>
        </row>
        <row r="19897">
          <cell r="A19897">
            <v>19894</v>
          </cell>
          <cell r="B19897" t="str">
            <v>014-1.196</v>
          </cell>
          <cell r="E19897" t="str">
            <v>Телефон Panasonic KX-TS 2361</v>
          </cell>
          <cell r="F19897" t="str">
            <v>Телефон Panasonic KX-TS 2361</v>
          </cell>
          <cell r="G19897">
            <v>39405</v>
          </cell>
          <cell r="H19897">
            <v>90</v>
          </cell>
          <cell r="I19897" t="str">
            <v>0</v>
          </cell>
          <cell r="J19897" t="str">
            <v>Вінницьке РВ</v>
          </cell>
          <cell r="K19897" t="str">
            <v>Задовільний</v>
          </cell>
          <cell r="M19897">
            <v>17</v>
          </cell>
        </row>
        <row r="19898">
          <cell r="A19898">
            <v>19895</v>
          </cell>
          <cell r="B19898" t="str">
            <v>015-1.196</v>
          </cell>
          <cell r="E19898" t="str">
            <v>Телефон Panasonic KX-TS 2361</v>
          </cell>
          <cell r="F19898" t="str">
            <v>Телефон Panasonic KX-TS 2361</v>
          </cell>
          <cell r="G19898">
            <v>39405</v>
          </cell>
          <cell r="H19898">
            <v>90</v>
          </cell>
          <cell r="I19898" t="str">
            <v>0</v>
          </cell>
          <cell r="J19898" t="str">
            <v xml:space="preserve"> м.Київ, вул. Магнітогорська,1Д (склад)</v>
          </cell>
          <cell r="K19898" t="str">
            <v>б/у</v>
          </cell>
          <cell r="M19898">
            <v>17</v>
          </cell>
        </row>
        <row r="19899">
          <cell r="A19899">
            <v>19896</v>
          </cell>
          <cell r="B19899" t="str">
            <v>016-1.196</v>
          </cell>
          <cell r="E19899" t="str">
            <v>Телефон Panasonic KX-TS 2361</v>
          </cell>
          <cell r="F19899" t="str">
            <v>Телефон Panasonic KX-TS 2361</v>
          </cell>
          <cell r="G19899">
            <v>39405</v>
          </cell>
          <cell r="H19899">
            <v>90</v>
          </cell>
          <cell r="I19899" t="str">
            <v>0</v>
          </cell>
          <cell r="J19899" t="str">
            <v>м. Київ, вул.Кирилівська,82 (склад)</v>
          </cell>
          <cell r="K19899" t="str">
            <v>б/у</v>
          </cell>
          <cell r="M19899">
            <v>17</v>
          </cell>
        </row>
        <row r="19900">
          <cell r="A19900">
            <v>19897</v>
          </cell>
          <cell r="B19900" t="str">
            <v>017-1.196</v>
          </cell>
          <cell r="E19900" t="str">
            <v>Телефон Panasonic KX-TS 2361</v>
          </cell>
          <cell r="F19900" t="str">
            <v>Телефон Panasonic KX-TS 2361</v>
          </cell>
          <cell r="G19900">
            <v>39405</v>
          </cell>
          <cell r="H19900">
            <v>90</v>
          </cell>
          <cell r="I19900" t="str">
            <v>0</v>
          </cell>
          <cell r="J19900" t="str">
            <v>м. Київ, вул.Кирилівська,82 (склад)</v>
          </cell>
          <cell r="K19900" t="str">
            <v>Задовільний</v>
          </cell>
          <cell r="M19900">
            <v>17</v>
          </cell>
        </row>
        <row r="19901">
          <cell r="A19901">
            <v>19898</v>
          </cell>
          <cell r="B19901" t="str">
            <v>018-1.196</v>
          </cell>
          <cell r="E19901" t="str">
            <v>Телефон Panasonic KX-TS 2361</v>
          </cell>
          <cell r="F19901" t="str">
            <v>Телефон Panasonic KX-TS 2361</v>
          </cell>
          <cell r="G19901">
            <v>39405</v>
          </cell>
          <cell r="H19901">
            <v>90</v>
          </cell>
          <cell r="I19901" t="str">
            <v>0</v>
          </cell>
          <cell r="J19901" t="str">
            <v>Вінницьке РВ</v>
          </cell>
          <cell r="K19901" t="str">
            <v>Задовільний</v>
          </cell>
          <cell r="M19901">
            <v>17</v>
          </cell>
        </row>
        <row r="19902">
          <cell r="A19902">
            <v>19899</v>
          </cell>
          <cell r="B19902" t="str">
            <v>021-1.196</v>
          </cell>
          <cell r="E19902" t="str">
            <v>Телефон Panasonic KX-TS 2361</v>
          </cell>
          <cell r="F19902" t="str">
            <v>Телефон Panasonic KX-TS 2361</v>
          </cell>
          <cell r="G19902">
            <v>39405</v>
          </cell>
          <cell r="H19902">
            <v>90</v>
          </cell>
          <cell r="I19902" t="str">
            <v>0</v>
          </cell>
          <cell r="J19902" t="str">
            <v>Вінницьке РВ</v>
          </cell>
          <cell r="K19902" t="str">
            <v>Задовільний</v>
          </cell>
          <cell r="M19902">
            <v>17</v>
          </cell>
        </row>
        <row r="19903">
          <cell r="A19903">
            <v>19900</v>
          </cell>
          <cell r="B19903" t="str">
            <v>023-1.196</v>
          </cell>
          <cell r="E19903" t="str">
            <v>Телефон Panasonic KX-TS 2361</v>
          </cell>
          <cell r="F19903" t="str">
            <v>Телефон Panasonic KX-TS 2361</v>
          </cell>
          <cell r="G19903">
            <v>39405</v>
          </cell>
          <cell r="H19903">
            <v>90</v>
          </cell>
          <cell r="I19903" t="str">
            <v>0</v>
          </cell>
          <cell r="J19903" t="str">
            <v>Бершадське відділення</v>
          </cell>
          <cell r="K19903" t="str">
            <v>Задовільний</v>
          </cell>
          <cell r="M19903">
            <v>17</v>
          </cell>
        </row>
        <row r="19904">
          <cell r="A19904">
            <v>19901</v>
          </cell>
          <cell r="B19904" t="str">
            <v>024-1.196</v>
          </cell>
          <cell r="E19904" t="str">
            <v>Телефон Panasonic KX-TS 2361</v>
          </cell>
          <cell r="F19904" t="str">
            <v>Телефон Panasonic KX-TS 2361</v>
          </cell>
          <cell r="G19904">
            <v>39405</v>
          </cell>
          <cell r="H19904">
            <v>90</v>
          </cell>
          <cell r="I19904" t="str">
            <v>0</v>
          </cell>
          <cell r="J19904" t="str">
            <v>Бершадське відділення</v>
          </cell>
          <cell r="K19904" t="str">
            <v>Задовільний</v>
          </cell>
          <cell r="M19904">
            <v>17</v>
          </cell>
        </row>
        <row r="19905">
          <cell r="A19905">
            <v>19902</v>
          </cell>
          <cell r="B19905" t="str">
            <v>025-1.196</v>
          </cell>
          <cell r="E19905" t="str">
            <v>Телефон Panasonic KX-TS 2361</v>
          </cell>
          <cell r="F19905" t="str">
            <v>Телефон Panasonic KX-TS 2361</v>
          </cell>
          <cell r="G19905">
            <v>39405</v>
          </cell>
          <cell r="H19905">
            <v>90</v>
          </cell>
          <cell r="I19905" t="str">
            <v>0</v>
          </cell>
          <cell r="J19905" t="str">
            <v>Бершадське відділення</v>
          </cell>
          <cell r="K19905" t="str">
            <v>Задовільний</v>
          </cell>
          <cell r="M19905">
            <v>17</v>
          </cell>
        </row>
        <row r="19906">
          <cell r="A19906">
            <v>19903</v>
          </cell>
          <cell r="B19906" t="str">
            <v>026-1.196</v>
          </cell>
          <cell r="E19906" t="str">
            <v>Телефон Panasonic KX-TS 2361</v>
          </cell>
          <cell r="F19906" t="str">
            <v>Телефон Panasonic KX-TS 2361</v>
          </cell>
          <cell r="G19906">
            <v>39405</v>
          </cell>
          <cell r="H19906">
            <v>90</v>
          </cell>
          <cell r="I19906" t="str">
            <v>0</v>
          </cell>
          <cell r="J19906" t="str">
            <v>Келецьке відділення</v>
          </cell>
          <cell r="K19906" t="str">
            <v>Задовільний</v>
          </cell>
          <cell r="M19906">
            <v>17</v>
          </cell>
        </row>
        <row r="19907">
          <cell r="A19907">
            <v>19904</v>
          </cell>
          <cell r="B19907" t="str">
            <v>027-1.196</v>
          </cell>
          <cell r="E19907" t="str">
            <v>Телефон Panasonic KX-TS 2361</v>
          </cell>
          <cell r="F19907" t="str">
            <v>Телефон Panasonic KX-TS 2361</v>
          </cell>
          <cell r="G19907">
            <v>39405</v>
          </cell>
          <cell r="H19907">
            <v>90</v>
          </cell>
          <cell r="I19907" t="str">
            <v>0</v>
          </cell>
          <cell r="J19907" t="str">
            <v>Келецьке відділення</v>
          </cell>
          <cell r="K19907" t="str">
            <v>б/у</v>
          </cell>
          <cell r="M19907">
            <v>17</v>
          </cell>
        </row>
        <row r="19908">
          <cell r="A19908">
            <v>19905</v>
          </cell>
          <cell r="B19908" t="str">
            <v>030-1.196</v>
          </cell>
          <cell r="E19908" t="str">
            <v>Телефон Panasonic KX-TS 2361</v>
          </cell>
          <cell r="F19908" t="str">
            <v>Телефон Panasonic KX-TS 2361</v>
          </cell>
          <cell r="G19908">
            <v>39405</v>
          </cell>
          <cell r="H19908">
            <v>90</v>
          </cell>
          <cell r="I19908" t="str">
            <v>0</v>
          </cell>
          <cell r="J19908" t="str">
            <v>Вінницьке РВ</v>
          </cell>
          <cell r="K19908" t="str">
            <v>б/у</v>
          </cell>
          <cell r="M19908">
            <v>17</v>
          </cell>
        </row>
        <row r="19909">
          <cell r="A19909">
            <v>19906</v>
          </cell>
          <cell r="B19909" t="str">
            <v>031-1.196</v>
          </cell>
          <cell r="E19909" t="str">
            <v>Телефон Panasonic KX-TS 2361</v>
          </cell>
          <cell r="F19909" t="str">
            <v>Телефон Panasonic KX-TS 2361</v>
          </cell>
          <cell r="G19909">
            <v>39405</v>
          </cell>
          <cell r="H19909">
            <v>90</v>
          </cell>
          <cell r="I19909" t="str">
            <v>0</v>
          </cell>
          <cell r="J19909" t="str">
            <v xml:space="preserve"> м.Київ, вул. Магнітогорська,1Д (склад)</v>
          </cell>
          <cell r="K19909" t="str">
            <v>б/у</v>
          </cell>
          <cell r="M19909">
            <v>17</v>
          </cell>
        </row>
        <row r="19910">
          <cell r="A19910">
            <v>19907</v>
          </cell>
          <cell r="B19910" t="str">
            <v>DNP45-111</v>
          </cell>
          <cell r="E19910" t="str">
            <v>Телефон Panasonic KX-TS 2361</v>
          </cell>
          <cell r="F19910" t="str">
            <v>Телефон Panasonic KX-TS 2361</v>
          </cell>
          <cell r="G19910">
            <v>39297</v>
          </cell>
          <cell r="H19910">
            <v>115.2</v>
          </cell>
          <cell r="I19910" t="str">
            <v>0</v>
          </cell>
          <cell r="J19910" t="str">
            <v xml:space="preserve"> м.Київ, вул. Магнітогорська,1Д (склад)</v>
          </cell>
          <cell r="K19910" t="str">
            <v>б/у</v>
          </cell>
          <cell r="M19910">
            <v>67</v>
          </cell>
        </row>
        <row r="19911">
          <cell r="A19911">
            <v>19908</v>
          </cell>
          <cell r="B19911" t="str">
            <v>DNP45-113</v>
          </cell>
          <cell r="E19911" t="str">
            <v>Телефон Panasonic KX-TS 2361</v>
          </cell>
          <cell r="F19911" t="str">
            <v>Телефон Panasonic KX-TS 2361</v>
          </cell>
          <cell r="G19911">
            <v>39297</v>
          </cell>
          <cell r="H19911">
            <v>115.2</v>
          </cell>
          <cell r="I19911" t="str">
            <v>0</v>
          </cell>
          <cell r="J19911" t="str">
            <v xml:space="preserve"> м.Київ, вул. Магнітогорська,1Д (склад)</v>
          </cell>
          <cell r="K19911" t="str">
            <v>Задовільний</v>
          </cell>
          <cell r="M19911">
            <v>67</v>
          </cell>
        </row>
        <row r="19912">
          <cell r="A19912">
            <v>19909</v>
          </cell>
          <cell r="B19912" t="str">
            <v>DNP45-115</v>
          </cell>
          <cell r="E19912" t="str">
            <v>Телефон Panasonic KX-TS 2361</v>
          </cell>
          <cell r="F19912" t="str">
            <v>Телефон Panasonic KX-TS 2361</v>
          </cell>
          <cell r="G19912">
            <v>39297</v>
          </cell>
          <cell r="H19912">
            <v>115.2</v>
          </cell>
          <cell r="I19912" t="str">
            <v>0</v>
          </cell>
          <cell r="J19912" t="str">
            <v xml:space="preserve"> м.Київ, вул. Магнітогорська,1Д (склад)</v>
          </cell>
          <cell r="K19912" t="str">
            <v>Задовільний</v>
          </cell>
          <cell r="M19912">
            <v>67</v>
          </cell>
        </row>
        <row r="19913">
          <cell r="A19913">
            <v>19910</v>
          </cell>
          <cell r="B19913" t="str">
            <v>DNP45-116</v>
          </cell>
          <cell r="E19913" t="str">
            <v>Телефон Panasonic KX-TS 2361</v>
          </cell>
          <cell r="F19913" t="str">
            <v>Телефон Panasonic KX-TS 2361</v>
          </cell>
          <cell r="G19913">
            <v>39297</v>
          </cell>
          <cell r="H19913">
            <v>115.2</v>
          </cell>
          <cell r="I19913" t="str">
            <v>0</v>
          </cell>
          <cell r="J19913" t="str">
            <v>Південнобузьке відділення</v>
          </cell>
          <cell r="K19913" t="str">
            <v>б/у</v>
          </cell>
          <cell r="M19913">
            <v>67</v>
          </cell>
        </row>
        <row r="19914">
          <cell r="A19914">
            <v>19911</v>
          </cell>
          <cell r="B19914" t="str">
            <v>KRF6713</v>
          </cell>
          <cell r="E19914" t="str">
            <v>Калькулятор CITIZEN CX-121II</v>
          </cell>
          <cell r="F19914" t="str">
            <v>Калькулятор CITIZEN CX-121II</v>
          </cell>
          <cell r="G19914">
            <v>37356</v>
          </cell>
          <cell r="H19914">
            <v>245.64</v>
          </cell>
          <cell r="I19914" t="str">
            <v>0</v>
          </cell>
          <cell r="J19914" t="str">
            <v>Південнобузьке відділення</v>
          </cell>
          <cell r="K19914" t="str">
            <v>б/у</v>
          </cell>
          <cell r="M19914">
            <v>73</v>
          </cell>
        </row>
        <row r="19915">
          <cell r="A19915">
            <v>19912</v>
          </cell>
          <cell r="B19915" t="str">
            <v>DNP45-117</v>
          </cell>
          <cell r="E19915" t="str">
            <v>Телефон Panasonic KX-TS 2361</v>
          </cell>
          <cell r="F19915" t="str">
            <v>Телефон Panasonic KX-TS 2361</v>
          </cell>
          <cell r="G19915">
            <v>39297</v>
          </cell>
          <cell r="H19915">
            <v>115.2</v>
          </cell>
          <cell r="I19915" t="str">
            <v>0</v>
          </cell>
          <cell r="J19915" t="str">
            <v>м. Київ, вул.Кирилівська,82 (склад)</v>
          </cell>
          <cell r="K19915" t="str">
            <v>б/у</v>
          </cell>
          <cell r="M19915">
            <v>67</v>
          </cell>
        </row>
        <row r="19916">
          <cell r="A19916">
            <v>19913</v>
          </cell>
          <cell r="B19916" t="str">
            <v>DNP45-118</v>
          </cell>
          <cell r="E19916" t="str">
            <v>Телефон Panasonic KX-TS 2361</v>
          </cell>
          <cell r="F19916" t="str">
            <v>Телефон Panasonic KX-TS 2361</v>
          </cell>
          <cell r="G19916">
            <v>39297</v>
          </cell>
          <cell r="H19916">
            <v>115.2</v>
          </cell>
          <cell r="I19916" t="str">
            <v>0</v>
          </cell>
          <cell r="J19916" t="str">
            <v>Новоподільське відділення</v>
          </cell>
          <cell r="K19916" t="str">
            <v>Задовільний</v>
          </cell>
          <cell r="M19916">
            <v>67</v>
          </cell>
        </row>
        <row r="19917">
          <cell r="A19917">
            <v>19914</v>
          </cell>
          <cell r="B19917" t="str">
            <v>DNP45-119</v>
          </cell>
          <cell r="E19917" t="str">
            <v>Телефон Panasonic KX-TS 2361</v>
          </cell>
          <cell r="F19917" t="str">
            <v>Телефон Panasonic KX-TS 2361</v>
          </cell>
          <cell r="G19917">
            <v>39297</v>
          </cell>
          <cell r="H19917">
            <v>115.2</v>
          </cell>
          <cell r="I19917" t="str">
            <v>0</v>
          </cell>
          <cell r="J19917" t="str">
            <v xml:space="preserve"> м.Київ, вул. Магнітогорська,1Д (склад)</v>
          </cell>
          <cell r="M19917">
            <v>67</v>
          </cell>
        </row>
        <row r="19918">
          <cell r="A19918">
            <v>19915</v>
          </cell>
          <cell r="B19918" t="str">
            <v>DNP45-120</v>
          </cell>
          <cell r="E19918" t="str">
            <v>Телефон Panasonic KX-TS 2361</v>
          </cell>
          <cell r="F19918" t="str">
            <v>Телефон Panasonic KX-TS 2361</v>
          </cell>
          <cell r="G19918">
            <v>39297</v>
          </cell>
          <cell r="H19918">
            <v>115.2</v>
          </cell>
          <cell r="I19918" t="str">
            <v>0</v>
          </cell>
          <cell r="J19918" t="str">
            <v>м. Київ, вул.Кирилівська,82 (склад)</v>
          </cell>
          <cell r="K19918" t="str">
            <v>б/у</v>
          </cell>
          <cell r="M19918">
            <v>67</v>
          </cell>
        </row>
        <row r="19919">
          <cell r="A19919">
            <v>19916</v>
          </cell>
          <cell r="B19919" t="str">
            <v>DNP45-121</v>
          </cell>
          <cell r="E19919" t="str">
            <v>Телефон Panasonic KX-TS 2361</v>
          </cell>
          <cell r="F19919" t="str">
            <v>Телефон Panasonic KX-TS 2361</v>
          </cell>
          <cell r="G19919">
            <v>39297</v>
          </cell>
          <cell r="H19919">
            <v>115.2</v>
          </cell>
          <cell r="I19919" t="str">
            <v>0</v>
          </cell>
          <cell r="J19919" t="str">
            <v>Сховище</v>
          </cell>
          <cell r="K19919" t="str">
            <v>б/у</v>
          </cell>
          <cell r="M19919">
            <v>67</v>
          </cell>
        </row>
        <row r="19920">
          <cell r="A19920">
            <v>19917</v>
          </cell>
          <cell r="B19920" t="str">
            <v>DNP45-122</v>
          </cell>
          <cell r="E19920" t="str">
            <v>Телефон Panasonic KX-TS 2361</v>
          </cell>
          <cell r="F19920" t="str">
            <v>Телефон Panasonic KX-TS 2361</v>
          </cell>
          <cell r="G19920">
            <v>39297</v>
          </cell>
          <cell r="H19920">
            <v>115.2</v>
          </cell>
          <cell r="I19920" t="str">
            <v>0</v>
          </cell>
          <cell r="J19920" t="str">
            <v>Сховище</v>
          </cell>
          <cell r="K19920" t="str">
            <v>б/у</v>
          </cell>
          <cell r="M19920">
            <v>67</v>
          </cell>
        </row>
        <row r="19921">
          <cell r="A19921">
            <v>19918</v>
          </cell>
          <cell r="B19921" t="str">
            <v>DNP45-123</v>
          </cell>
          <cell r="E19921" t="str">
            <v>Телефон Panasonic KX-TS 2361</v>
          </cell>
          <cell r="F19921" t="str">
            <v>Телефон Panasonic KX-TS 2361</v>
          </cell>
          <cell r="G19921">
            <v>39297</v>
          </cell>
          <cell r="H19921">
            <v>115.2</v>
          </cell>
          <cell r="I19921" t="str">
            <v>0</v>
          </cell>
          <cell r="J19921" t="str">
            <v>Сховище</v>
          </cell>
          <cell r="K19921" t="str">
            <v>б/у</v>
          </cell>
          <cell r="M19921">
            <v>67</v>
          </cell>
        </row>
        <row r="19922">
          <cell r="A19922">
            <v>19919</v>
          </cell>
          <cell r="B19922" t="str">
            <v>DNP45-124</v>
          </cell>
          <cell r="E19922" t="str">
            <v>Телефон Panasonic KX-TS 2361</v>
          </cell>
          <cell r="F19922" t="str">
            <v>Телефон Panasonic KX-TS 2361</v>
          </cell>
          <cell r="G19922">
            <v>39297</v>
          </cell>
          <cell r="H19922">
            <v>115.2</v>
          </cell>
          <cell r="I19922" t="str">
            <v>0</v>
          </cell>
          <cell r="J19922" t="str">
            <v>м. Київ, вул.Кирилівська,82 (склад)</v>
          </cell>
          <cell r="K19922" t="str">
            <v>б/у</v>
          </cell>
          <cell r="M19922">
            <v>67</v>
          </cell>
        </row>
        <row r="19923">
          <cell r="A19923">
            <v>19920</v>
          </cell>
          <cell r="B19923" t="str">
            <v>DNP45-125</v>
          </cell>
          <cell r="E19923" t="str">
            <v>Телефон Panasonic KX-TS 2361</v>
          </cell>
          <cell r="F19923" t="str">
            <v>Телефон Panasonic KX-TS 2361</v>
          </cell>
          <cell r="G19923">
            <v>39297</v>
          </cell>
          <cell r="H19923">
            <v>115.2</v>
          </cell>
          <cell r="I19923" t="str">
            <v>0</v>
          </cell>
          <cell r="J19923" t="str">
            <v>Інкасація (Прорізна,9)</v>
          </cell>
          <cell r="K19923" t="str">
            <v>б/у</v>
          </cell>
          <cell r="M19923">
            <v>67</v>
          </cell>
        </row>
        <row r="19924">
          <cell r="A19924">
            <v>19921</v>
          </cell>
          <cell r="B19924" t="str">
            <v>DNP45-126</v>
          </cell>
          <cell r="E19924" t="str">
            <v>Телефон Panasonic KX-TS 2361</v>
          </cell>
          <cell r="F19924" t="str">
            <v>Телефон Panasonic KX-TS 2361</v>
          </cell>
          <cell r="G19924">
            <v>39297</v>
          </cell>
          <cell r="H19924">
            <v>115.2</v>
          </cell>
          <cell r="I19924" t="str">
            <v>0</v>
          </cell>
          <cell r="J19924" t="str">
            <v>Тернопільське РВ</v>
          </cell>
          <cell r="K19924" t="str">
            <v>Задовільний</v>
          </cell>
          <cell r="M19924">
            <v>67</v>
          </cell>
        </row>
        <row r="19925">
          <cell r="A19925">
            <v>19922</v>
          </cell>
          <cell r="B19925" t="str">
            <v>KRF6760</v>
          </cell>
          <cell r="E19925" t="str">
            <v>Дрель</v>
          </cell>
          <cell r="F19925" t="str">
            <v>Дрель</v>
          </cell>
          <cell r="G19925">
            <v>37356</v>
          </cell>
          <cell r="H19925">
            <v>237.6</v>
          </cell>
          <cell r="I19925" t="str">
            <v>0</v>
          </cell>
          <cell r="J19925" t="str">
            <v>к.53</v>
          </cell>
          <cell r="K19925" t="str">
            <v>б/у</v>
          </cell>
          <cell r="M19925">
            <v>67</v>
          </cell>
        </row>
        <row r="19926">
          <cell r="A19926">
            <v>19923</v>
          </cell>
          <cell r="B19926" t="str">
            <v>DNP45-127</v>
          </cell>
          <cell r="E19926" t="str">
            <v>Телефон Panasonic KX-TS 2361</v>
          </cell>
          <cell r="F19926" t="str">
            <v>Телефон Panasonic KX-TS 2361</v>
          </cell>
          <cell r="G19926">
            <v>39297</v>
          </cell>
          <cell r="H19926">
            <v>115.2</v>
          </cell>
          <cell r="I19926" t="str">
            <v>0</v>
          </cell>
          <cell r="J19926" t="str">
            <v>Вінницьке РВ</v>
          </cell>
          <cell r="K19926" t="str">
            <v>Задовільний</v>
          </cell>
          <cell r="M19926">
            <v>67</v>
          </cell>
        </row>
        <row r="19927">
          <cell r="A19927">
            <v>19924</v>
          </cell>
          <cell r="B19927" t="str">
            <v>DNP45-128</v>
          </cell>
          <cell r="E19927" t="str">
            <v>Телефон Panasonic KX-TS 2361</v>
          </cell>
          <cell r="F19927" t="str">
            <v>Телефон Panasonic KX-TS 2361</v>
          </cell>
          <cell r="G19927">
            <v>39297</v>
          </cell>
          <cell r="H19927">
            <v>115.2</v>
          </cell>
          <cell r="I19927" t="str">
            <v>0</v>
          </cell>
          <cell r="J19927" t="str">
            <v>Вінницьке РВ</v>
          </cell>
          <cell r="K19927" t="str">
            <v>Задовільний</v>
          </cell>
          <cell r="M19927">
            <v>67</v>
          </cell>
        </row>
        <row r="19928">
          <cell r="A19928">
            <v>19925</v>
          </cell>
          <cell r="B19928" t="str">
            <v>DON450006</v>
          </cell>
          <cell r="E19928" t="str">
            <v>Телефон Panasonic KX-TS 2361</v>
          </cell>
          <cell r="F19928" t="str">
            <v>Телефон Panasonic KX-TS 2361</v>
          </cell>
          <cell r="G19928">
            <v>39052</v>
          </cell>
          <cell r="H19928">
            <v>116.58</v>
          </cell>
          <cell r="I19928" t="str">
            <v>0</v>
          </cell>
          <cell r="J19928" t="str">
            <v>Новоподільське відділення</v>
          </cell>
          <cell r="K19928" t="str">
            <v>б/у</v>
          </cell>
          <cell r="M19928">
            <v>67</v>
          </cell>
        </row>
        <row r="19929">
          <cell r="A19929">
            <v>19926</v>
          </cell>
          <cell r="B19929" t="str">
            <v>KIR45/104</v>
          </cell>
          <cell r="E19929" t="str">
            <v>Телефон Panasonic KX-TS 2361</v>
          </cell>
          <cell r="F19929" t="str">
            <v>Телефон Panasonic KX-TS 2361</v>
          </cell>
          <cell r="G19929">
            <v>39297</v>
          </cell>
          <cell r="H19929">
            <v>115.2</v>
          </cell>
          <cell r="I19929" t="str">
            <v>0</v>
          </cell>
          <cell r="J19929" t="str">
            <v>Вінницьке РВ</v>
          </cell>
          <cell r="K19929" t="str">
            <v>б/у</v>
          </cell>
          <cell r="M19929">
            <v>67</v>
          </cell>
        </row>
        <row r="19930">
          <cell r="A19930">
            <v>19927</v>
          </cell>
          <cell r="B19930" t="str">
            <v>KIR45/105</v>
          </cell>
          <cell r="E19930" t="str">
            <v>Телефон Panasonic KX-TS 2361</v>
          </cell>
          <cell r="F19930" t="str">
            <v>Телефон Panasonic KX-TS 2361</v>
          </cell>
          <cell r="G19930">
            <v>39297</v>
          </cell>
          <cell r="H19930">
            <v>115.2</v>
          </cell>
          <cell r="I19930" t="str">
            <v>0</v>
          </cell>
          <cell r="J19930" t="str">
            <v xml:space="preserve"> м.Київ, вул. Магнітогорська,1Д (склад)</v>
          </cell>
          <cell r="K19930" t="str">
            <v>б/у</v>
          </cell>
          <cell r="M19930">
            <v>67</v>
          </cell>
        </row>
        <row r="19931">
          <cell r="A19931">
            <v>19928</v>
          </cell>
          <cell r="B19931">
            <v>70100395</v>
          </cell>
          <cell r="E19931" t="str">
            <v>Телефон Panasonic KX-TS 2361</v>
          </cell>
          <cell r="F19931" t="str">
            <v>Телефон Panasonic KX-TS 2361</v>
          </cell>
          <cell r="G19931">
            <v>38589</v>
          </cell>
          <cell r="H19931">
            <v>90</v>
          </cell>
          <cell r="I19931" t="str">
            <v>0</v>
          </cell>
          <cell r="J19931" t="str">
            <v xml:space="preserve"> м.Київ, вул. Магнітогорська,1Д (склад)</v>
          </cell>
          <cell r="K19931" t="str">
            <v>б/у</v>
          </cell>
          <cell r="M19931">
            <v>17</v>
          </cell>
        </row>
        <row r="19932">
          <cell r="A19932">
            <v>19929</v>
          </cell>
          <cell r="B19932">
            <v>70100396</v>
          </cell>
          <cell r="E19932" t="str">
            <v>Телефон Panasonic KX-TS 2361</v>
          </cell>
          <cell r="F19932" t="str">
            <v>Телефон Panasonic KX-TS 2361</v>
          </cell>
          <cell r="G19932">
            <v>38589</v>
          </cell>
          <cell r="H19932">
            <v>90</v>
          </cell>
          <cell r="I19932" t="str">
            <v>0</v>
          </cell>
          <cell r="J19932" t="str">
            <v>Вінницьке РВ</v>
          </cell>
          <cell r="K19932" t="str">
            <v>новий</v>
          </cell>
          <cell r="M19932">
            <v>17</v>
          </cell>
        </row>
        <row r="19933">
          <cell r="A19933">
            <v>19930</v>
          </cell>
          <cell r="B19933" t="str">
            <v>PL45000094</v>
          </cell>
          <cell r="E19933" t="str">
            <v>Телефон Panasonic KX-TS 2361</v>
          </cell>
          <cell r="F19933" t="str">
            <v>Телефон Panasonic KX-TS 2361</v>
          </cell>
          <cell r="G19933">
            <v>40344</v>
          </cell>
          <cell r="H19933">
            <v>115.2</v>
          </cell>
          <cell r="I19933" t="str">
            <v>0</v>
          </cell>
          <cell r="J19933" t="str">
            <v>Вінницьке РВ</v>
          </cell>
          <cell r="K19933" t="str">
            <v>б/у</v>
          </cell>
          <cell r="M19933">
            <v>33</v>
          </cell>
        </row>
        <row r="19934">
          <cell r="A19934">
            <v>19931</v>
          </cell>
          <cell r="B19934" t="str">
            <v>PL45000095</v>
          </cell>
          <cell r="E19934" t="str">
            <v>Телефон Panasonic KX-TS 2361</v>
          </cell>
          <cell r="F19934" t="str">
            <v>Телефон Panasonic KX-TS 2361</v>
          </cell>
          <cell r="G19934">
            <v>40344</v>
          </cell>
          <cell r="H19934">
            <v>115.2</v>
          </cell>
          <cell r="I19934" t="str">
            <v>0</v>
          </cell>
          <cell r="J19934" t="str">
            <v xml:space="preserve"> м.Київ, вул. Магнітогорська,1Д (склад)</v>
          </cell>
          <cell r="K19934" t="str">
            <v>Задовільний</v>
          </cell>
          <cell r="M19934">
            <v>33</v>
          </cell>
        </row>
        <row r="19935">
          <cell r="A19935">
            <v>19932</v>
          </cell>
          <cell r="B19935" t="str">
            <v>PL45000096</v>
          </cell>
          <cell r="E19935" t="str">
            <v>Телефон Panasonic KX-TS 2361</v>
          </cell>
          <cell r="F19935" t="str">
            <v>Телефон Panasonic KX-TS 2361</v>
          </cell>
          <cell r="G19935">
            <v>40344</v>
          </cell>
          <cell r="H19935">
            <v>115.2</v>
          </cell>
          <cell r="I19935" t="str">
            <v>0</v>
          </cell>
          <cell r="J19935" t="str">
            <v xml:space="preserve"> м.Київ, вул. Магнітогорська,1Д (склад)</v>
          </cell>
          <cell r="K19935" t="str">
            <v>б/у</v>
          </cell>
          <cell r="M19935">
            <v>33</v>
          </cell>
        </row>
        <row r="19936">
          <cell r="A19936">
            <v>19933</v>
          </cell>
          <cell r="B19936" t="str">
            <v>PL45000098</v>
          </cell>
          <cell r="E19936" t="str">
            <v>Телефон Panasonic KX-TS 2361</v>
          </cell>
          <cell r="F19936" t="str">
            <v>Телефон Panasonic KX-TS 2361</v>
          </cell>
          <cell r="G19936">
            <v>40344</v>
          </cell>
          <cell r="H19936">
            <v>115.2</v>
          </cell>
          <cell r="I19936" t="str">
            <v>0</v>
          </cell>
          <cell r="J19936" t="str">
            <v xml:space="preserve"> м.Київ, вул. Магнітогорська,1Д (склад)</v>
          </cell>
          <cell r="K19936" t="str">
            <v>б/у</v>
          </cell>
          <cell r="M19936">
            <v>33</v>
          </cell>
        </row>
        <row r="19937">
          <cell r="A19937">
            <v>19934</v>
          </cell>
          <cell r="B19937" t="str">
            <v>PL45000099</v>
          </cell>
          <cell r="E19937" t="str">
            <v>Телефон Panasonic KX-TS 2361</v>
          </cell>
          <cell r="F19937" t="str">
            <v>Телефон Panasonic KX-TS 2361</v>
          </cell>
          <cell r="G19937">
            <v>40344</v>
          </cell>
          <cell r="H19937">
            <v>115.2</v>
          </cell>
          <cell r="I19937" t="str">
            <v>0</v>
          </cell>
          <cell r="J19937" t="str">
            <v xml:space="preserve"> м.Київ, вул. Магнітогорська,1Д (склад)</v>
          </cell>
          <cell r="K19937" t="str">
            <v>б/у</v>
          </cell>
          <cell r="M19937">
            <v>33</v>
          </cell>
        </row>
        <row r="19938">
          <cell r="A19938">
            <v>19935</v>
          </cell>
          <cell r="B19938" t="str">
            <v>ZP45000014</v>
          </cell>
          <cell r="E19938" t="str">
            <v>Телефон Panasonic KX-TS 2361</v>
          </cell>
          <cell r="F19938" t="str">
            <v>Телефон Panasonic KX-TS 2361</v>
          </cell>
          <cell r="G19938">
            <v>39413</v>
          </cell>
          <cell r="H19938">
            <v>90</v>
          </cell>
          <cell r="I19938" t="str">
            <v>0</v>
          </cell>
          <cell r="J19938" t="str">
            <v xml:space="preserve"> м.Київ, вул. Магнітогорська,1Д (склад)</v>
          </cell>
          <cell r="K19938" t="str">
            <v>Задовільний</v>
          </cell>
          <cell r="M19938">
            <v>33</v>
          </cell>
        </row>
        <row r="19939">
          <cell r="A19939">
            <v>19936</v>
          </cell>
          <cell r="B19939" t="str">
            <v>ZP45000015</v>
          </cell>
          <cell r="E19939" t="str">
            <v>Телефон Panasonic KX-TS 2361</v>
          </cell>
          <cell r="F19939" t="str">
            <v>Телефон Panasonic KX-TS 2361</v>
          </cell>
          <cell r="G19939">
            <v>39413</v>
          </cell>
          <cell r="H19939">
            <v>90</v>
          </cell>
          <cell r="I19939" t="str">
            <v>0</v>
          </cell>
          <cell r="J19939" t="str">
            <v xml:space="preserve"> м.Київ, вул. Магнітогорська,1Д (склад)</v>
          </cell>
          <cell r="K19939" t="str">
            <v>б/у</v>
          </cell>
          <cell r="M19939">
            <v>33</v>
          </cell>
        </row>
        <row r="19940">
          <cell r="A19940">
            <v>19937</v>
          </cell>
          <cell r="B19940" t="str">
            <v>ZP45000016</v>
          </cell>
          <cell r="E19940" t="str">
            <v>Телефон Panasonic KX-TS 2361</v>
          </cell>
          <cell r="F19940" t="str">
            <v>Телефон Panasonic KX-TS 2361</v>
          </cell>
          <cell r="G19940">
            <v>39413</v>
          </cell>
          <cell r="H19940">
            <v>90</v>
          </cell>
          <cell r="I19940" t="str">
            <v>0</v>
          </cell>
          <cell r="J19940" t="str">
            <v xml:space="preserve"> м.Київ, вул. Магнітогорська,1Д (склад)</v>
          </cell>
          <cell r="K19940" t="str">
            <v>б/у</v>
          </cell>
          <cell r="M19940">
            <v>33</v>
          </cell>
        </row>
        <row r="19941">
          <cell r="A19941">
            <v>19938</v>
          </cell>
          <cell r="B19941" t="str">
            <v>KRF6910</v>
          </cell>
          <cell r="E19941" t="str">
            <v>Крiсло Комфорт GTP C-11</v>
          </cell>
          <cell r="F19941" t="str">
            <v>Крiсло Комфорт GTP C-11</v>
          </cell>
          <cell r="G19941">
            <v>37356</v>
          </cell>
          <cell r="H19941">
            <v>279</v>
          </cell>
          <cell r="I19941" t="str">
            <v>0</v>
          </cell>
          <cell r="J19941" t="str">
            <v>м. Київ, вул.Кирилівська,82 (склад)</v>
          </cell>
          <cell r="K19941" t="str">
            <v>б/у</v>
          </cell>
          <cell r="M19941">
            <v>140</v>
          </cell>
        </row>
        <row r="19942">
          <cell r="A19942">
            <v>19939</v>
          </cell>
          <cell r="B19942" t="str">
            <v>KRF6916</v>
          </cell>
          <cell r="E19942" t="str">
            <v>Калькулятор CITIZEN 888-Т</v>
          </cell>
          <cell r="F19942" t="str">
            <v>Калькулятор CITIZEN 888-Т</v>
          </cell>
          <cell r="G19942">
            <v>37356</v>
          </cell>
          <cell r="H19942">
            <v>77.099999999999994</v>
          </cell>
          <cell r="I19942" t="str">
            <v>0</v>
          </cell>
          <cell r="J19942" t="str">
            <v>Вінницьке РВ</v>
          </cell>
          <cell r="K19942" t="str">
            <v>б/у</v>
          </cell>
          <cell r="M19942">
            <v>17</v>
          </cell>
        </row>
        <row r="19943">
          <cell r="A19943">
            <v>19940</v>
          </cell>
          <cell r="B19943" t="str">
            <v>KRF6917</v>
          </cell>
          <cell r="E19943" t="str">
            <v>Калькулятор CITIZEN 888-Т</v>
          </cell>
          <cell r="F19943" t="str">
            <v>Калькулятор CITIZEN 888-Т</v>
          </cell>
          <cell r="G19943">
            <v>37356</v>
          </cell>
          <cell r="H19943">
            <v>77.099999999999994</v>
          </cell>
          <cell r="I19943" t="str">
            <v>0</v>
          </cell>
          <cell r="J19943" t="str">
            <v>м. Київ, вул.Кирилівська,82 (склад)</v>
          </cell>
          <cell r="K19943" t="str">
            <v>б/у</v>
          </cell>
          <cell r="M19943">
            <v>17</v>
          </cell>
        </row>
        <row r="19944">
          <cell r="A19944">
            <v>19941</v>
          </cell>
          <cell r="B19944" t="str">
            <v>ZP45000022</v>
          </cell>
          <cell r="E19944" t="str">
            <v>Телефон Panasonic KX-TS 2361</v>
          </cell>
          <cell r="F19944" t="str">
            <v>Телефон Panasonic KX-TS 2361</v>
          </cell>
          <cell r="G19944">
            <v>39413</v>
          </cell>
          <cell r="H19944">
            <v>90</v>
          </cell>
          <cell r="I19944" t="str">
            <v>0</v>
          </cell>
          <cell r="J19944" t="str">
            <v xml:space="preserve"> м.Київ, вул. Магнітогорська,1Д (склад)</v>
          </cell>
          <cell r="K19944" t="str">
            <v>б/у</v>
          </cell>
          <cell r="M19944">
            <v>33</v>
          </cell>
        </row>
        <row r="19945">
          <cell r="A19945">
            <v>19942</v>
          </cell>
          <cell r="B19945" t="str">
            <v>ZP45000023</v>
          </cell>
          <cell r="E19945" t="str">
            <v>Телефон Panasonic KX-TS 2361</v>
          </cell>
          <cell r="F19945" t="str">
            <v>Телефон Panasonic KX-TS 2361</v>
          </cell>
          <cell r="G19945">
            <v>39413</v>
          </cell>
          <cell r="H19945">
            <v>90</v>
          </cell>
          <cell r="I19945" t="str">
            <v>0</v>
          </cell>
          <cell r="J19945" t="str">
            <v>Вінницьке РВ</v>
          </cell>
          <cell r="K19945" t="str">
            <v>б/у</v>
          </cell>
          <cell r="M19945">
            <v>33</v>
          </cell>
        </row>
        <row r="19946">
          <cell r="A19946">
            <v>19943</v>
          </cell>
          <cell r="B19946" t="str">
            <v>ZP45000030</v>
          </cell>
          <cell r="E19946" t="str">
            <v>Телефон Panasonic KX-TS 2361</v>
          </cell>
          <cell r="F19946" t="str">
            <v>Телефон Panasonic KX-TS 2361</v>
          </cell>
          <cell r="G19946">
            <v>39413</v>
          </cell>
          <cell r="H19946">
            <v>90</v>
          </cell>
          <cell r="I19946" t="str">
            <v>0</v>
          </cell>
          <cell r="J19946" t="str">
            <v xml:space="preserve"> м.Київ, вул. Магнітогорська,1Д (склад)</v>
          </cell>
          <cell r="K19946" t="str">
            <v>б/у</v>
          </cell>
          <cell r="M19946">
            <v>33</v>
          </cell>
        </row>
        <row r="19947">
          <cell r="A19947">
            <v>19944</v>
          </cell>
          <cell r="B19947" t="str">
            <v>ZP45000032</v>
          </cell>
          <cell r="E19947" t="str">
            <v>Телефон Panasonic KX-TS 2361</v>
          </cell>
          <cell r="F19947" t="str">
            <v>Телефон Panasonic KX-TS 2361</v>
          </cell>
          <cell r="G19947">
            <v>39413</v>
          </cell>
          <cell r="H19947">
            <v>90</v>
          </cell>
          <cell r="I19947" t="str">
            <v>0</v>
          </cell>
          <cell r="J19947" t="str">
            <v xml:space="preserve"> м.Київ, вул. Магнітогорська,1Д (склад)</v>
          </cell>
          <cell r="K19947" t="str">
            <v>Задовільний</v>
          </cell>
          <cell r="M19947">
            <v>33</v>
          </cell>
        </row>
        <row r="19948">
          <cell r="A19948">
            <v>19945</v>
          </cell>
          <cell r="B19948" t="str">
            <v>KRF6939</v>
          </cell>
          <cell r="E19948" t="str">
            <v>Пiч СВЧ ELITE</v>
          </cell>
          <cell r="F19948" t="str">
            <v>Пiч СВЧ ELITE</v>
          </cell>
          <cell r="G19948">
            <v>37356</v>
          </cell>
          <cell r="H19948">
            <v>421.92</v>
          </cell>
          <cell r="I19948" t="str">
            <v>0</v>
          </cell>
          <cell r="J19948" t="str">
            <v>Новоподільське відділення</v>
          </cell>
          <cell r="K19948" t="str">
            <v>б/у</v>
          </cell>
          <cell r="M19948">
            <v>327</v>
          </cell>
        </row>
        <row r="19949">
          <cell r="A19949">
            <v>19946</v>
          </cell>
          <cell r="B19949" t="str">
            <v>ZP45000033</v>
          </cell>
          <cell r="E19949" t="str">
            <v>Телефон Panasonic KX-TS 2361</v>
          </cell>
          <cell r="F19949" t="str">
            <v>Телефон Panasonic KX-TS 2361</v>
          </cell>
          <cell r="G19949">
            <v>39413</v>
          </cell>
          <cell r="H19949">
            <v>90</v>
          </cell>
          <cell r="I19949" t="str">
            <v>0</v>
          </cell>
          <cell r="J19949" t="str">
            <v>Вінницьке РВ</v>
          </cell>
          <cell r="K19949" t="str">
            <v>Задовільний</v>
          </cell>
          <cell r="M19949">
            <v>33</v>
          </cell>
        </row>
        <row r="19950">
          <cell r="A19950">
            <v>19947</v>
          </cell>
          <cell r="B19950" t="str">
            <v>CRN51-1</v>
          </cell>
          <cell r="E19950" t="str">
            <v>Телефон Panasonic KX-TS 2361 БУКОВИНСЬКЕ</v>
          </cell>
          <cell r="F19950" t="str">
            <v>Телефон Panasonic KX-TS 2361 БУКОВИНСЬКЕ</v>
          </cell>
          <cell r="G19950">
            <v>39426</v>
          </cell>
          <cell r="H19950">
            <v>90</v>
          </cell>
          <cell r="I19950" t="str">
            <v>0</v>
          </cell>
          <cell r="J19950" t="str">
            <v>м. Київ, вул.Кирилівська,82 (склад)</v>
          </cell>
          <cell r="K19950" t="str">
            <v>Задовільний</v>
          </cell>
          <cell r="M19950">
            <v>33</v>
          </cell>
        </row>
        <row r="19951">
          <cell r="A19951">
            <v>19948</v>
          </cell>
          <cell r="B19951" t="str">
            <v>KRF7070</v>
          </cell>
          <cell r="E19951" t="str">
            <v>Крiсло Комфорт GTP C-11</v>
          </cell>
          <cell r="F19951" t="str">
            <v>Крiсло Комфорт GTP C-11</v>
          </cell>
          <cell r="G19951">
            <v>37356</v>
          </cell>
          <cell r="H19951">
            <v>279</v>
          </cell>
          <cell r="I19951" t="str">
            <v>0</v>
          </cell>
          <cell r="J19951" t="str">
            <v>м. Київ, вул.Кирилівська,82 (склад)</v>
          </cell>
          <cell r="K19951" t="str">
            <v>б/у</v>
          </cell>
          <cell r="M19951">
            <v>140</v>
          </cell>
        </row>
        <row r="19952">
          <cell r="A19952">
            <v>19949</v>
          </cell>
          <cell r="B19952" t="str">
            <v>KRF7072</v>
          </cell>
          <cell r="E19952" t="str">
            <v>Крiсло Комфорт GTP C-11</v>
          </cell>
          <cell r="F19952" t="str">
            <v>Крiсло Комфорт GTP C-11</v>
          </cell>
          <cell r="G19952">
            <v>37356</v>
          </cell>
          <cell r="H19952">
            <v>279</v>
          </cell>
          <cell r="I19952" t="str">
            <v>0</v>
          </cell>
          <cell r="J19952" t="str">
            <v xml:space="preserve"> м.Київ, вул. Магнітогорська,1Д (склад)</v>
          </cell>
          <cell r="K19952" t="str">
            <v>Задовільний</v>
          </cell>
          <cell r="M19952">
            <v>140</v>
          </cell>
        </row>
        <row r="19953">
          <cell r="A19953">
            <v>19950</v>
          </cell>
          <cell r="B19953" t="str">
            <v>KRF7073</v>
          </cell>
          <cell r="E19953" t="str">
            <v>Крiсло Комфорт GTP C-11</v>
          </cell>
          <cell r="F19953" t="str">
            <v>Крiсло Комфорт GTP C-11</v>
          </cell>
          <cell r="G19953">
            <v>37356</v>
          </cell>
          <cell r="H19953">
            <v>279</v>
          </cell>
          <cell r="I19953" t="str">
            <v>0</v>
          </cell>
          <cell r="J19953" t="str">
            <v>Гоголівське відділення</v>
          </cell>
          <cell r="K19953" t="str">
            <v>Задовільний</v>
          </cell>
          <cell r="M19953">
            <v>140</v>
          </cell>
        </row>
        <row r="19954">
          <cell r="A19954">
            <v>19951</v>
          </cell>
          <cell r="B19954" t="str">
            <v>KRF7074</v>
          </cell>
          <cell r="E19954" t="str">
            <v>Крiсло Комфорт GTP C-11</v>
          </cell>
          <cell r="F19954" t="str">
            <v>Крiсло Комфорт GTP C-11</v>
          </cell>
          <cell r="G19954">
            <v>37356</v>
          </cell>
          <cell r="H19954">
            <v>279</v>
          </cell>
          <cell r="I19954" t="str">
            <v>0</v>
          </cell>
          <cell r="J19954" t="str">
            <v>Гоголівське відділення</v>
          </cell>
          <cell r="K19954" t="str">
            <v>Задовільний</v>
          </cell>
          <cell r="M19954">
            <v>140</v>
          </cell>
        </row>
        <row r="19955">
          <cell r="A19955">
            <v>19952</v>
          </cell>
          <cell r="B19955" t="str">
            <v>CRN81-1</v>
          </cell>
          <cell r="E19955" t="str">
            <v>Телефон Panasonic KX-TS 2361 БУКОВИНСЬКЕ</v>
          </cell>
          <cell r="F19955" t="str">
            <v>Телефон Panasonic KX-TS 2361 БУКОВИНСЬКЕ</v>
          </cell>
          <cell r="G19955">
            <v>39426</v>
          </cell>
          <cell r="H19955">
            <v>90</v>
          </cell>
          <cell r="I19955" t="str">
            <v>0</v>
          </cell>
          <cell r="J19955" t="str">
            <v xml:space="preserve"> м.Київ, вул. Магнітогорська,1Д (склад)</v>
          </cell>
          <cell r="K19955" t="str">
            <v>Задовільний</v>
          </cell>
          <cell r="M19955">
            <v>33</v>
          </cell>
        </row>
        <row r="19956">
          <cell r="A19956">
            <v>19953</v>
          </cell>
          <cell r="B19956" t="str">
            <v>CRN50-1</v>
          </cell>
          <cell r="E19956" t="str">
            <v>Телефон Panasonic KX-TS 2361 ЗАНЬКОВЕЦЬКЕ</v>
          </cell>
          <cell r="F19956" t="str">
            <v>Телефон Panasonic KX-TS 2361 ЗАНЬКОВЕЦЬКЕ</v>
          </cell>
          <cell r="G19956">
            <v>39426</v>
          </cell>
          <cell r="H19956">
            <v>90</v>
          </cell>
          <cell r="I19956" t="str">
            <v>0</v>
          </cell>
          <cell r="J19956" t="str">
            <v xml:space="preserve"> м.Київ, вул. Магнітогорська,1Д (склад)</v>
          </cell>
          <cell r="K19956" t="str">
            <v>б/у</v>
          </cell>
          <cell r="M19956">
            <v>33</v>
          </cell>
        </row>
        <row r="19957">
          <cell r="A19957">
            <v>19954</v>
          </cell>
          <cell r="B19957" t="str">
            <v>CRN52-1</v>
          </cell>
          <cell r="E19957" t="str">
            <v>ТЕЛЕФОН PANASONIC KX-TS 2361 ЗАНЬКОВЕЦЬКЕ</v>
          </cell>
          <cell r="F19957" t="str">
            <v>ТЕЛЕФОН PANASONIC KX-TS 2361 ЗАНЬКОВЕЦЬКЕ</v>
          </cell>
          <cell r="G19957">
            <v>39426</v>
          </cell>
          <cell r="H19957">
            <v>90</v>
          </cell>
          <cell r="I19957" t="str">
            <v>0</v>
          </cell>
          <cell r="J19957" t="str">
            <v xml:space="preserve"> м.Київ, вул. Магнітогорська,1Д (склад)</v>
          </cell>
          <cell r="K19957" t="str">
            <v>Задовільний</v>
          </cell>
          <cell r="M19957">
            <v>33</v>
          </cell>
        </row>
        <row r="19958">
          <cell r="A19958">
            <v>19955</v>
          </cell>
          <cell r="B19958" t="str">
            <v>CRN55-1</v>
          </cell>
          <cell r="E19958" t="str">
            <v>Телефон Panasonic KX-TS 2361 ЗАНЬКОВЕЦЬКЕ</v>
          </cell>
          <cell r="F19958" t="str">
            <v>Телефон Panasonic KX-TS 2361 ЗАНЬКОВЕЦЬКЕ</v>
          </cell>
          <cell r="G19958">
            <v>39426</v>
          </cell>
          <cell r="H19958">
            <v>90</v>
          </cell>
          <cell r="I19958" t="str">
            <v>0</v>
          </cell>
          <cell r="J19958" t="str">
            <v xml:space="preserve"> м.Київ, вул. Магнітогорська,1Д (склад)</v>
          </cell>
          <cell r="K19958" t="str">
            <v>Задовільний</v>
          </cell>
          <cell r="M19958">
            <v>33</v>
          </cell>
        </row>
        <row r="19959">
          <cell r="A19959">
            <v>19956</v>
          </cell>
          <cell r="B19959" t="str">
            <v>CRN56-1</v>
          </cell>
          <cell r="E19959" t="str">
            <v>Телефон Panasonic KX-TS 2361 ЗАНЬКОВЕЦЬКЕ</v>
          </cell>
          <cell r="F19959" t="str">
            <v>Телефон Panasonic KX-TS 2361 ЗАНЬКОВЕЦЬКЕ</v>
          </cell>
          <cell r="G19959">
            <v>39426</v>
          </cell>
          <cell r="H19959">
            <v>90</v>
          </cell>
          <cell r="I19959" t="str">
            <v>0</v>
          </cell>
          <cell r="J19959" t="str">
            <v>Вінницьке РВ</v>
          </cell>
          <cell r="K19959" t="str">
            <v>б/у</v>
          </cell>
          <cell r="M19959">
            <v>33</v>
          </cell>
        </row>
        <row r="19960">
          <cell r="A19960">
            <v>19957</v>
          </cell>
          <cell r="B19960" t="str">
            <v>CRN158-1</v>
          </cell>
          <cell r="E19960" t="str">
            <v>Телефон Panasonic KX-TS 2361САДОВСЬКЕ</v>
          </cell>
          <cell r="F19960" t="str">
            <v>Телефон Panasonic KX-TS 2361САДОВСЬКЕ</v>
          </cell>
          <cell r="G19960">
            <v>39426</v>
          </cell>
          <cell r="H19960">
            <v>90</v>
          </cell>
          <cell r="I19960" t="str">
            <v>0</v>
          </cell>
          <cell r="J19960" t="str">
            <v>м. Київ, вул.Кирилівська,82 (склад)</v>
          </cell>
          <cell r="K19960" t="str">
            <v>Задовільний</v>
          </cell>
          <cell r="M19960">
            <v>33</v>
          </cell>
        </row>
        <row r="19961">
          <cell r="A19961">
            <v>19958</v>
          </cell>
          <cell r="B19961" t="str">
            <v>KRF4047</v>
          </cell>
          <cell r="E19961" t="str">
            <v>Телефон Panasonic KX-TS 2362</v>
          </cell>
          <cell r="F19961" t="str">
            <v>Телефон Panasonic KX-TS 2362</v>
          </cell>
          <cell r="G19961">
            <v>37356</v>
          </cell>
          <cell r="H19961">
            <v>225.12</v>
          </cell>
          <cell r="I19961" t="str">
            <v>0</v>
          </cell>
          <cell r="J19961" t="str">
            <v xml:space="preserve"> м.Київ, вул. Магнітогорська,1Д (склад)</v>
          </cell>
          <cell r="K19961" t="str">
            <v>Задовільний</v>
          </cell>
          <cell r="M19961">
            <v>50</v>
          </cell>
        </row>
        <row r="19962">
          <cell r="A19962">
            <v>19959</v>
          </cell>
          <cell r="B19962" t="str">
            <v>6360-1</v>
          </cell>
          <cell r="E19962" t="str">
            <v>Телефон Panasonic KX-TS 2363</v>
          </cell>
          <cell r="F19962" t="str">
            <v>Телефон Panasonic KX-TS 2363</v>
          </cell>
          <cell r="G19962">
            <v>38929</v>
          </cell>
          <cell r="H19962">
            <v>159</v>
          </cell>
          <cell r="I19962" t="str">
            <v>0</v>
          </cell>
          <cell r="J19962" t="str">
            <v xml:space="preserve"> м.Київ, вул. Магнітогорська,1Д (склад)</v>
          </cell>
          <cell r="K19962" t="str">
            <v>Задовільний</v>
          </cell>
          <cell r="M19962">
            <v>14</v>
          </cell>
        </row>
        <row r="19963">
          <cell r="A19963">
            <v>19960</v>
          </cell>
          <cell r="B19963" t="str">
            <v>TR931</v>
          </cell>
          <cell r="E19963" t="str">
            <v>Телефон Panasonic KX-TS 2365</v>
          </cell>
          <cell r="F19963" t="str">
            <v>Телефон Panasonic KX-TS 2365</v>
          </cell>
          <cell r="G19963">
            <v>37399</v>
          </cell>
          <cell r="H19963">
            <v>217</v>
          </cell>
          <cell r="I19963" t="str">
            <v>0</v>
          </cell>
          <cell r="J19963" t="str">
            <v>Бершадське відділення</v>
          </cell>
          <cell r="K19963" t="str">
            <v>Задовільний</v>
          </cell>
          <cell r="M19963">
            <v>100</v>
          </cell>
        </row>
        <row r="19964">
          <cell r="A19964">
            <v>19961</v>
          </cell>
          <cell r="B19964" t="str">
            <v>1339-1</v>
          </cell>
          <cell r="E19964" t="str">
            <v>Телефон Panasonic KX-TS 2365</v>
          </cell>
          <cell r="F19964" t="str">
            <v>Телефон Panasonic KX-TS 2365</v>
          </cell>
          <cell r="G19964">
            <v>37538</v>
          </cell>
          <cell r="H19964">
            <v>244.2</v>
          </cell>
          <cell r="I19964" t="str">
            <v>0</v>
          </cell>
          <cell r="J19964" t="str">
            <v>Бершадське відділення</v>
          </cell>
          <cell r="K19964" t="str">
            <v>Задовільний</v>
          </cell>
          <cell r="M19964">
            <v>21</v>
          </cell>
        </row>
        <row r="19965">
          <cell r="A19965">
            <v>19962</v>
          </cell>
          <cell r="B19965" t="str">
            <v>1340-1</v>
          </cell>
          <cell r="E19965" t="str">
            <v>Телефон Panasonic KX-TS 2365</v>
          </cell>
          <cell r="F19965" t="str">
            <v>Телефон Panasonic KX-TS 2365</v>
          </cell>
          <cell r="G19965">
            <v>37538</v>
          </cell>
          <cell r="H19965">
            <v>244.2</v>
          </cell>
          <cell r="I19965" t="str">
            <v>0</v>
          </cell>
          <cell r="J19965" t="str">
            <v>Вишенське відділення</v>
          </cell>
          <cell r="K19965" t="str">
            <v>Задовільний</v>
          </cell>
          <cell r="M19965">
            <v>21</v>
          </cell>
        </row>
        <row r="19966">
          <cell r="A19966">
            <v>19963</v>
          </cell>
          <cell r="B19966" t="str">
            <v>1341-1</v>
          </cell>
          <cell r="E19966" t="str">
            <v>Телефон Panasonic KX-TS 2365</v>
          </cell>
          <cell r="F19966" t="str">
            <v>Телефон Panasonic KX-TS 2365</v>
          </cell>
          <cell r="G19966">
            <v>37538</v>
          </cell>
          <cell r="H19966">
            <v>244.2</v>
          </cell>
          <cell r="I19966" t="str">
            <v>0</v>
          </cell>
          <cell r="J19966" t="str">
            <v>Бершадське відділення</v>
          </cell>
          <cell r="K19966" t="str">
            <v>Задовільний</v>
          </cell>
          <cell r="M19966">
            <v>21</v>
          </cell>
        </row>
        <row r="19967">
          <cell r="A19967">
            <v>19964</v>
          </cell>
          <cell r="B19967" t="str">
            <v>1342-1</v>
          </cell>
          <cell r="E19967" t="str">
            <v>Телефон Panasonic KX-TS 2365</v>
          </cell>
          <cell r="F19967" t="str">
            <v>Телефон Panasonic KX-TS 2365</v>
          </cell>
          <cell r="G19967">
            <v>37538</v>
          </cell>
          <cell r="H19967">
            <v>244.2</v>
          </cell>
          <cell r="I19967" t="str">
            <v>0</v>
          </cell>
          <cell r="J19967" t="str">
            <v xml:space="preserve"> м.Київ, вул. Магнітогорська,1Д (склад)</v>
          </cell>
          <cell r="K19967" t="str">
            <v>Задовільний</v>
          </cell>
          <cell r="M19967">
            <v>21</v>
          </cell>
        </row>
        <row r="19968">
          <cell r="A19968">
            <v>19965</v>
          </cell>
          <cell r="B19968" t="str">
            <v>1354-1</v>
          </cell>
          <cell r="E19968" t="str">
            <v>Телефон Panasonic KX-TS 2365</v>
          </cell>
          <cell r="F19968" t="str">
            <v>Телефон Panasonic KX-TS 2365</v>
          </cell>
          <cell r="G19968">
            <v>37551</v>
          </cell>
          <cell r="H19968">
            <v>244.2</v>
          </cell>
          <cell r="I19968" t="str">
            <v>0</v>
          </cell>
          <cell r="J19968" t="str">
            <v xml:space="preserve"> м.Київ, вул. Магнітогорська,1Д (склад)</v>
          </cell>
          <cell r="K19968" t="str">
            <v>Задовільний</v>
          </cell>
          <cell r="M19968">
            <v>21</v>
          </cell>
        </row>
        <row r="19969">
          <cell r="A19969">
            <v>19966</v>
          </cell>
          <cell r="B19969" t="str">
            <v>1355-1</v>
          </cell>
          <cell r="E19969" t="str">
            <v>Телефон Panasonic KX-TS 2365</v>
          </cell>
          <cell r="F19969" t="str">
            <v>Телефон Panasonic KX-TS 2365</v>
          </cell>
          <cell r="G19969">
            <v>37551</v>
          </cell>
          <cell r="H19969">
            <v>244.2</v>
          </cell>
          <cell r="I19969" t="str">
            <v>0</v>
          </cell>
          <cell r="J19969" t="str">
            <v xml:space="preserve"> м.Київ, вул. Магнітогорська,1Д (склад)</v>
          </cell>
          <cell r="K19969" t="str">
            <v>Задовільний</v>
          </cell>
          <cell r="M19969">
            <v>21</v>
          </cell>
        </row>
        <row r="19970">
          <cell r="A19970">
            <v>19967</v>
          </cell>
          <cell r="B19970" t="str">
            <v>1356-1</v>
          </cell>
          <cell r="E19970" t="str">
            <v>Телефон Panasonic KX-TS 2365</v>
          </cell>
          <cell r="F19970" t="str">
            <v>Телефон Panasonic KX-TS 2365</v>
          </cell>
          <cell r="G19970">
            <v>37551</v>
          </cell>
          <cell r="H19970">
            <v>244.2</v>
          </cell>
          <cell r="I19970" t="str">
            <v>0</v>
          </cell>
          <cell r="J19970" t="str">
            <v xml:space="preserve"> м.Київ, вул. Магнітогорська,1Д (склад)</v>
          </cell>
          <cell r="K19970" t="str">
            <v>Задовільний</v>
          </cell>
          <cell r="M19970">
            <v>21</v>
          </cell>
        </row>
        <row r="19971">
          <cell r="A19971">
            <v>19968</v>
          </cell>
          <cell r="B19971" t="str">
            <v>1558-1</v>
          </cell>
          <cell r="E19971" t="str">
            <v>Телефон Panasonic KX-TS 2365</v>
          </cell>
          <cell r="F19971" t="str">
            <v>Телефон Panasonic KX-TS 2365</v>
          </cell>
          <cell r="G19971">
            <v>37573</v>
          </cell>
          <cell r="H19971">
            <v>244.2</v>
          </cell>
          <cell r="I19971" t="str">
            <v>0</v>
          </cell>
          <cell r="J19971" t="str">
            <v xml:space="preserve"> м.Київ, вул. Магнітогорська,1Д (склад)</v>
          </cell>
          <cell r="K19971" t="str">
            <v>Задовільний</v>
          </cell>
          <cell r="M19971">
            <v>21</v>
          </cell>
        </row>
        <row r="19972">
          <cell r="A19972">
            <v>19969</v>
          </cell>
          <cell r="B19972" t="str">
            <v>1559-1</v>
          </cell>
          <cell r="E19972" t="str">
            <v>Телефон Panasonic KX-TS 2365</v>
          </cell>
          <cell r="F19972" t="str">
            <v>Телефон Panasonic KX-TS 2365</v>
          </cell>
          <cell r="G19972">
            <v>37573</v>
          </cell>
          <cell r="H19972">
            <v>244.2</v>
          </cell>
          <cell r="I19972" t="str">
            <v>0</v>
          </cell>
          <cell r="J19972" t="str">
            <v xml:space="preserve"> м.Київ, вул. Магнітогорська,1Д (склад)</v>
          </cell>
          <cell r="K19972" t="str">
            <v>Задовільний</v>
          </cell>
          <cell r="M19972">
            <v>21</v>
          </cell>
        </row>
        <row r="19973">
          <cell r="A19973">
            <v>19970</v>
          </cell>
          <cell r="B19973" t="str">
            <v>1561-1</v>
          </cell>
          <cell r="E19973" t="str">
            <v>Телефон Panasonic KX-TS 2365</v>
          </cell>
          <cell r="F19973" t="str">
            <v>Телефон Panasonic KX-TS 2365</v>
          </cell>
          <cell r="G19973">
            <v>37573</v>
          </cell>
          <cell r="H19973">
            <v>244.2</v>
          </cell>
          <cell r="I19973" t="str">
            <v>0</v>
          </cell>
          <cell r="J19973" t="str">
            <v>Харківське регіональне відділення</v>
          </cell>
          <cell r="K19973" t="str">
            <v>Задовільний</v>
          </cell>
          <cell r="M19973">
            <v>21</v>
          </cell>
        </row>
        <row r="19974">
          <cell r="A19974">
            <v>19971</v>
          </cell>
          <cell r="B19974" t="str">
            <v>1564-1</v>
          </cell>
          <cell r="E19974" t="str">
            <v>Телефон Panasonic KX-TS 2365</v>
          </cell>
          <cell r="F19974" t="str">
            <v>Телефон Panasonic KX-TS 2365</v>
          </cell>
          <cell r="G19974">
            <v>37573</v>
          </cell>
          <cell r="H19974">
            <v>244.2</v>
          </cell>
          <cell r="I19974" t="str">
            <v>0</v>
          </cell>
          <cell r="J19974" t="str">
            <v>Харківське регіональне відділення</v>
          </cell>
          <cell r="K19974" t="str">
            <v>Задовільний</v>
          </cell>
          <cell r="M19974">
            <v>21</v>
          </cell>
        </row>
        <row r="19975">
          <cell r="A19975">
            <v>19972</v>
          </cell>
          <cell r="B19975" t="str">
            <v>1565-1</v>
          </cell>
          <cell r="E19975" t="str">
            <v>Телефон Panasonic KX-TS 2365</v>
          </cell>
          <cell r="F19975" t="str">
            <v>Телефон Panasonic KX-TS 2365</v>
          </cell>
          <cell r="G19975">
            <v>37573</v>
          </cell>
          <cell r="H19975">
            <v>244.2</v>
          </cell>
          <cell r="I19975" t="str">
            <v>0</v>
          </cell>
          <cell r="J19975" t="str">
            <v>Вінницьке РВ</v>
          </cell>
          <cell r="K19975" t="str">
            <v>Задовільний</v>
          </cell>
          <cell r="M19975">
            <v>21</v>
          </cell>
        </row>
        <row r="19976">
          <cell r="A19976">
            <v>19973</v>
          </cell>
          <cell r="B19976" t="str">
            <v>1566-1</v>
          </cell>
          <cell r="E19976" t="str">
            <v>Телефон Panasonic KX-TS 2365</v>
          </cell>
          <cell r="F19976" t="str">
            <v>Телефон Panasonic KX-TS 2365</v>
          </cell>
          <cell r="G19976">
            <v>37573</v>
          </cell>
          <cell r="H19976">
            <v>244.2</v>
          </cell>
          <cell r="I19976" t="str">
            <v>0</v>
          </cell>
          <cell r="J19976" t="str">
            <v>Вінницьке РВ</v>
          </cell>
          <cell r="K19976" t="str">
            <v>Задовільний</v>
          </cell>
          <cell r="M19976">
            <v>21</v>
          </cell>
        </row>
        <row r="19977">
          <cell r="A19977">
            <v>19974</v>
          </cell>
          <cell r="B19977" t="str">
            <v>10423-1</v>
          </cell>
          <cell r="E19977" t="str">
            <v>Телефон Panasonic KX-TS 2365</v>
          </cell>
          <cell r="F19977" t="str">
            <v>Телефон Panasonic KX-TS 2365</v>
          </cell>
          <cell r="G19977">
            <v>39245</v>
          </cell>
          <cell r="H19977">
            <v>227.28</v>
          </cell>
          <cell r="I19977" t="str">
            <v>0</v>
          </cell>
          <cell r="J19977" t="str">
            <v xml:space="preserve"> м.Київ, вул. Магнітогорська,1Д (склад)</v>
          </cell>
          <cell r="K19977" t="str">
            <v>Задовільний</v>
          </cell>
          <cell r="M19977">
            <v>21</v>
          </cell>
        </row>
        <row r="19978">
          <cell r="A19978">
            <v>19975</v>
          </cell>
          <cell r="B19978" t="str">
            <v>KRF3064</v>
          </cell>
          <cell r="E19978" t="str">
            <v>Телефон Panasonic KX-TS 2365 RU</v>
          </cell>
          <cell r="F19978" t="str">
            <v>Телефон Panasonic KX-TS 2365 RU</v>
          </cell>
          <cell r="G19978">
            <v>37356</v>
          </cell>
          <cell r="H19978">
            <v>209.16</v>
          </cell>
          <cell r="I19978" t="str">
            <v>0</v>
          </cell>
          <cell r="J19978" t="str">
            <v xml:space="preserve"> м.Київ, вул. Магнітогорська,1Д (склад)</v>
          </cell>
          <cell r="K19978" t="str">
            <v>Задовільний</v>
          </cell>
          <cell r="M19978">
            <v>50</v>
          </cell>
        </row>
        <row r="19979">
          <cell r="A19979">
            <v>19976</v>
          </cell>
          <cell r="B19979" t="str">
            <v>KRF3065</v>
          </cell>
          <cell r="E19979" t="str">
            <v>Телефон Panasonic KX-TS 2365 RU</v>
          </cell>
          <cell r="F19979" t="str">
            <v>Телефон Panasonic KX-TS 2365 RU</v>
          </cell>
          <cell r="G19979">
            <v>37356</v>
          </cell>
          <cell r="H19979">
            <v>209.16</v>
          </cell>
          <cell r="I19979" t="str">
            <v>0</v>
          </cell>
          <cell r="J19979" t="str">
            <v xml:space="preserve"> м.Київ, вул. Магнітогорська,1Д (склад)</v>
          </cell>
          <cell r="K19979" t="str">
            <v>Задовільний</v>
          </cell>
          <cell r="M19979">
            <v>50</v>
          </cell>
        </row>
        <row r="19980">
          <cell r="A19980">
            <v>19977</v>
          </cell>
          <cell r="B19980" t="str">
            <v>KRF3066</v>
          </cell>
          <cell r="E19980" t="str">
            <v>Телефон Panasonic KX-TS 2365 RU</v>
          </cell>
          <cell r="F19980" t="str">
            <v>Телефон Panasonic KX-TS 2365 RU</v>
          </cell>
          <cell r="G19980">
            <v>37356</v>
          </cell>
          <cell r="H19980">
            <v>209.16</v>
          </cell>
          <cell r="I19980" t="str">
            <v>0</v>
          </cell>
          <cell r="J19980" t="str">
            <v xml:space="preserve"> м.Київ, вул. Магнітогорська,1Д (склад)</v>
          </cell>
          <cell r="K19980" t="str">
            <v>Задовільний</v>
          </cell>
          <cell r="M19980">
            <v>50</v>
          </cell>
        </row>
        <row r="19981">
          <cell r="A19981">
            <v>19978</v>
          </cell>
          <cell r="B19981" t="str">
            <v>KRF3067</v>
          </cell>
          <cell r="E19981" t="str">
            <v>Телефон Panasonic KX-TS 2365 RU</v>
          </cell>
          <cell r="F19981" t="str">
            <v>Телефон Panasonic KX-TS 2365 RU</v>
          </cell>
          <cell r="G19981">
            <v>37356</v>
          </cell>
          <cell r="H19981">
            <v>209.16</v>
          </cell>
          <cell r="I19981" t="str">
            <v>0</v>
          </cell>
          <cell r="J19981" t="str">
            <v>Івано-Франівське РВ</v>
          </cell>
          <cell r="K19981" t="str">
            <v>Задовільний</v>
          </cell>
          <cell r="M19981">
            <v>50</v>
          </cell>
        </row>
        <row r="19982">
          <cell r="A19982">
            <v>19979</v>
          </cell>
          <cell r="B19982" t="str">
            <v>KRF3070</v>
          </cell>
          <cell r="E19982" t="str">
            <v>Телефон Panasonic KX-TS 2365 RU</v>
          </cell>
          <cell r="F19982" t="str">
            <v>Телефон Panasonic KX-TS 2365 RU</v>
          </cell>
          <cell r="G19982">
            <v>37356</v>
          </cell>
          <cell r="H19982">
            <v>209.16</v>
          </cell>
          <cell r="I19982" t="str">
            <v>0</v>
          </cell>
          <cell r="J19982" t="str">
            <v xml:space="preserve"> м.Київ, вул. Магнітогорська,1Д (склад)</v>
          </cell>
          <cell r="K19982" t="str">
            <v>Задовільний</v>
          </cell>
          <cell r="M19982">
            <v>50</v>
          </cell>
        </row>
        <row r="19983">
          <cell r="A19983">
            <v>19980</v>
          </cell>
          <cell r="B19983" t="str">
            <v>KRF3071</v>
          </cell>
          <cell r="E19983" t="str">
            <v>Телефон Panasonic KX-TS 2365 RU</v>
          </cell>
          <cell r="F19983" t="str">
            <v>Телефон Panasonic KX-TS 2365 RU</v>
          </cell>
          <cell r="G19983">
            <v>37356</v>
          </cell>
          <cell r="H19983">
            <v>209.16</v>
          </cell>
          <cell r="I19983" t="str">
            <v>0</v>
          </cell>
          <cell r="J19983" t="str">
            <v xml:space="preserve"> м.Київ, вул. Магнітогорська,1Д (склад)</v>
          </cell>
          <cell r="K19983" t="str">
            <v>Задовільний</v>
          </cell>
          <cell r="M19983">
            <v>50</v>
          </cell>
        </row>
        <row r="19984">
          <cell r="A19984">
            <v>19981</v>
          </cell>
          <cell r="B19984" t="str">
            <v>KRF3072</v>
          </cell>
          <cell r="E19984" t="str">
            <v>Телефон Panasonic KX-TS 2365 RU</v>
          </cell>
          <cell r="F19984" t="str">
            <v>Телефон Panasonic KX-TS 2365 RU</v>
          </cell>
          <cell r="G19984">
            <v>37356</v>
          </cell>
          <cell r="H19984">
            <v>209.16</v>
          </cell>
          <cell r="I19984" t="str">
            <v>0</v>
          </cell>
          <cell r="J19984" t="str">
            <v xml:space="preserve"> м.Київ, вул. Магнітогорська,1Д (склад)</v>
          </cell>
          <cell r="K19984" t="str">
            <v>Задовільний</v>
          </cell>
          <cell r="M19984">
            <v>50</v>
          </cell>
        </row>
        <row r="19985">
          <cell r="A19985">
            <v>19982</v>
          </cell>
          <cell r="B19985" t="str">
            <v>KRF7119</v>
          </cell>
          <cell r="E19985" t="str">
            <v>Диван "Стафф"3м.43ХХ</v>
          </cell>
          <cell r="F19985" t="str">
            <v>Диван "Стафф"3м.43ХХ</v>
          </cell>
          <cell r="G19985">
            <v>40295</v>
          </cell>
          <cell r="H19985">
            <v>912</v>
          </cell>
          <cell r="I19985" t="str">
            <v>0</v>
          </cell>
          <cell r="J19985" t="str">
            <v>Вінницьке РВ</v>
          </cell>
          <cell r="K19985" t="str">
            <v>Задовільний</v>
          </cell>
          <cell r="M19985">
            <v>225</v>
          </cell>
        </row>
        <row r="19986">
          <cell r="A19986">
            <v>19983</v>
          </cell>
          <cell r="B19986" t="str">
            <v>KRF7120</v>
          </cell>
          <cell r="E19986" t="str">
            <v>Диван "Стафф"3м.43ХХ</v>
          </cell>
          <cell r="F19986" t="str">
            <v>Диван "Стафф"3м.43ХХ</v>
          </cell>
          <cell r="G19986">
            <v>40295</v>
          </cell>
          <cell r="H19986">
            <v>912</v>
          </cell>
          <cell r="I19986" t="str">
            <v>0</v>
          </cell>
          <cell r="J19986" t="str">
            <v>Вінницьке РВ</v>
          </cell>
          <cell r="K19986" t="str">
            <v>Задовільний</v>
          </cell>
          <cell r="M19986">
            <v>225</v>
          </cell>
        </row>
        <row r="19987">
          <cell r="A19987">
            <v>19984</v>
          </cell>
          <cell r="B19987" t="str">
            <v>KRF3074</v>
          </cell>
          <cell r="E19987" t="str">
            <v>Телефон Panasonic KX-TS 2365 RU</v>
          </cell>
          <cell r="F19987" t="str">
            <v>Телефон Panasonic KX-TS 2365 RU</v>
          </cell>
          <cell r="G19987">
            <v>37356</v>
          </cell>
          <cell r="H19987">
            <v>209.16</v>
          </cell>
          <cell r="I19987" t="str">
            <v>0</v>
          </cell>
          <cell r="J19987" t="str">
            <v>Келецьке відділення</v>
          </cell>
          <cell r="K19987" t="str">
            <v>Задовільний</v>
          </cell>
          <cell r="M19987">
            <v>50</v>
          </cell>
        </row>
        <row r="19988">
          <cell r="A19988">
            <v>19985</v>
          </cell>
          <cell r="B19988" t="str">
            <v>KRF3078</v>
          </cell>
          <cell r="E19988" t="str">
            <v>Телефон Panasonic KX-TS 2365 RU</v>
          </cell>
          <cell r="F19988" t="str">
            <v>Телефон Panasonic KX-TS 2365 RU</v>
          </cell>
          <cell r="G19988">
            <v>37356</v>
          </cell>
          <cell r="H19988">
            <v>209.16</v>
          </cell>
          <cell r="I19988" t="str">
            <v>0</v>
          </cell>
          <cell r="J19988" t="str">
            <v>Келецьке відділення</v>
          </cell>
          <cell r="K19988" t="str">
            <v>Задовільний</v>
          </cell>
          <cell r="M19988">
            <v>50</v>
          </cell>
        </row>
        <row r="19989">
          <cell r="A19989">
            <v>19986</v>
          </cell>
          <cell r="B19989" t="str">
            <v>KRF3493</v>
          </cell>
          <cell r="E19989" t="str">
            <v>Телефон Panasonic KX-TS 2365 RU</v>
          </cell>
          <cell r="F19989" t="str">
            <v>Телефон Panasonic KX-TS 2365 RU</v>
          </cell>
          <cell r="G19989">
            <v>37356</v>
          </cell>
          <cell r="H19989">
            <v>209.16</v>
          </cell>
          <cell r="I19989" t="str">
            <v>0</v>
          </cell>
          <cell r="J19989" t="str">
            <v>Келецьке відділення</v>
          </cell>
          <cell r="K19989" t="str">
            <v>Задовільний</v>
          </cell>
          <cell r="M19989">
            <v>50</v>
          </cell>
        </row>
        <row r="19990">
          <cell r="A19990">
            <v>19987</v>
          </cell>
          <cell r="B19990" t="str">
            <v>KRF3494</v>
          </cell>
          <cell r="E19990" t="str">
            <v>Телефон Panasonic KX-TS 2365 RU</v>
          </cell>
          <cell r="F19990" t="str">
            <v>Телефон Panasonic KX-TS 2365 RU</v>
          </cell>
          <cell r="G19990">
            <v>37356</v>
          </cell>
          <cell r="H19990">
            <v>209.16</v>
          </cell>
          <cell r="I19990" t="str">
            <v>0</v>
          </cell>
          <cell r="J19990" t="str">
            <v>Келецьке відділення</v>
          </cell>
          <cell r="K19990" t="str">
            <v>б/у</v>
          </cell>
          <cell r="M19990">
            <v>50</v>
          </cell>
        </row>
        <row r="19991">
          <cell r="A19991">
            <v>19988</v>
          </cell>
          <cell r="B19991" t="str">
            <v>KRF7130</v>
          </cell>
          <cell r="E19991" t="str">
            <v>Крiсло шкiряне Атлант SP-A</v>
          </cell>
          <cell r="F19991" t="str">
            <v>Крiсло шкiряне Атлант SP-A</v>
          </cell>
          <cell r="G19991">
            <v>37356</v>
          </cell>
          <cell r="H19991">
            <v>650</v>
          </cell>
          <cell r="I19991" t="str">
            <v>0</v>
          </cell>
          <cell r="J19991" t="str">
            <v xml:space="preserve"> м.Київ, вул. Магнітогорська,1Д (склад)</v>
          </cell>
          <cell r="K19991" t="str">
            <v>Задовільний</v>
          </cell>
          <cell r="M19991">
            <v>163</v>
          </cell>
        </row>
        <row r="19992">
          <cell r="A19992">
            <v>19989</v>
          </cell>
          <cell r="B19992" t="str">
            <v>KRF3527</v>
          </cell>
          <cell r="E19992" t="str">
            <v>Телефон Panasonic KX-TS 2365 RU</v>
          </cell>
          <cell r="F19992" t="str">
            <v>Телефон Panasonic KX-TS 2365 RU</v>
          </cell>
          <cell r="G19992">
            <v>37356</v>
          </cell>
          <cell r="H19992">
            <v>209.16</v>
          </cell>
          <cell r="I19992" t="str">
            <v>0</v>
          </cell>
          <cell r="J19992" t="str">
            <v xml:space="preserve"> м.Київ, вул. Магнітогорська,1Д (склад)</v>
          </cell>
          <cell r="K19992" t="str">
            <v>Задовільний</v>
          </cell>
          <cell r="M19992">
            <v>50</v>
          </cell>
        </row>
        <row r="19993">
          <cell r="A19993">
            <v>19990</v>
          </cell>
          <cell r="B19993" t="str">
            <v>KRF3528</v>
          </cell>
          <cell r="E19993" t="str">
            <v>Телефон Panasonic KX-TS 2365 RU</v>
          </cell>
          <cell r="F19993" t="str">
            <v>Телефон Panasonic KX-TS 2365 RU</v>
          </cell>
          <cell r="G19993">
            <v>37356</v>
          </cell>
          <cell r="H19993">
            <v>209.16</v>
          </cell>
          <cell r="I19993" t="str">
            <v>0</v>
          </cell>
          <cell r="J19993" t="str">
            <v xml:space="preserve"> м.Київ, вул. Магнітогорська,1Д (склад)</v>
          </cell>
          <cell r="K19993" t="str">
            <v>б/у</v>
          </cell>
          <cell r="M19993">
            <v>50</v>
          </cell>
        </row>
        <row r="19994">
          <cell r="A19994">
            <v>19991</v>
          </cell>
          <cell r="B19994" t="str">
            <v>KRF7139</v>
          </cell>
          <cell r="E19994" t="str">
            <v>Калькулятор CITIZEN CDS-888T</v>
          </cell>
          <cell r="F19994" t="str">
            <v>Калькулятор CITIZEN CDS-888T</v>
          </cell>
          <cell r="G19994">
            <v>37356</v>
          </cell>
          <cell r="H19994">
            <v>77.099999999999994</v>
          </cell>
          <cell r="I19994" t="str">
            <v>0</v>
          </cell>
          <cell r="J19994" t="str">
            <v xml:space="preserve"> м.Київ, вул. Магнітогорська,1Д (склад)</v>
          </cell>
          <cell r="K19994" t="str">
            <v>б/у</v>
          </cell>
          <cell r="M19994">
            <v>17</v>
          </cell>
        </row>
        <row r="19995">
          <cell r="A19995">
            <v>19992</v>
          </cell>
          <cell r="B19995" t="str">
            <v>KRF7141</v>
          </cell>
          <cell r="E19995" t="str">
            <v>Калькулятор CITIZEN CDS-888T</v>
          </cell>
          <cell r="F19995" t="str">
            <v>Калькулятор CITIZEN CDS-888T</v>
          </cell>
          <cell r="G19995">
            <v>37356</v>
          </cell>
          <cell r="H19995">
            <v>77.099999999999994</v>
          </cell>
          <cell r="I19995" t="str">
            <v>0</v>
          </cell>
          <cell r="J19995" t="str">
            <v xml:space="preserve"> м.Київ, вул. Магнітогорська,1Д (склад)</v>
          </cell>
          <cell r="K19995" t="str">
            <v>б/у</v>
          </cell>
          <cell r="M19995">
            <v>17</v>
          </cell>
        </row>
        <row r="19996">
          <cell r="A19996">
            <v>19993</v>
          </cell>
          <cell r="B19996" t="str">
            <v>KRF3529</v>
          </cell>
          <cell r="E19996" t="str">
            <v>Телефон Panasonic KX-TS 2365 RU</v>
          </cell>
          <cell r="F19996" t="str">
            <v>Телефон Panasonic KX-TS 2365 RU</v>
          </cell>
          <cell r="G19996">
            <v>37356</v>
          </cell>
          <cell r="H19996">
            <v>209.16</v>
          </cell>
          <cell r="I19996" t="str">
            <v>0</v>
          </cell>
          <cell r="J19996" t="str">
            <v xml:space="preserve"> м.Київ, вул. Магнітогорська,1Д (склад)</v>
          </cell>
          <cell r="K19996" t="str">
            <v>новий</v>
          </cell>
          <cell r="M19996">
            <v>50</v>
          </cell>
        </row>
        <row r="19997">
          <cell r="A19997">
            <v>19994</v>
          </cell>
          <cell r="B19997" t="str">
            <v>KRF4294</v>
          </cell>
          <cell r="E19997" t="str">
            <v>Телефон Panasonic KX-TS 2365RUW</v>
          </cell>
          <cell r="F19997" t="str">
            <v>Телефон Panasonic KX-TS 2365RUW</v>
          </cell>
          <cell r="G19997">
            <v>37356</v>
          </cell>
          <cell r="H19997">
            <v>222.96</v>
          </cell>
          <cell r="I19997" t="str">
            <v>0</v>
          </cell>
          <cell r="J19997" t="str">
            <v>Харківське регіональне відділення</v>
          </cell>
          <cell r="K19997" t="str">
            <v>б/у</v>
          </cell>
          <cell r="M19997">
            <v>50</v>
          </cell>
        </row>
        <row r="19998">
          <cell r="A19998">
            <v>19995</v>
          </cell>
          <cell r="B19998" t="str">
            <v>KRF4296</v>
          </cell>
          <cell r="E19998" t="str">
            <v>Телефон Panasonic KX-TS 2365RUW</v>
          </cell>
          <cell r="F19998" t="str">
            <v>Телефон Panasonic KX-TS 2365RUW</v>
          </cell>
          <cell r="G19998">
            <v>37356</v>
          </cell>
          <cell r="H19998">
            <v>222.96</v>
          </cell>
          <cell r="I19998" t="str">
            <v>0</v>
          </cell>
          <cell r="J19998" t="str">
            <v>Харківське регіональне відділення</v>
          </cell>
          <cell r="K19998" t="str">
            <v>б/у</v>
          </cell>
          <cell r="M19998">
            <v>50</v>
          </cell>
        </row>
        <row r="19999">
          <cell r="A19999">
            <v>19996</v>
          </cell>
          <cell r="B19999" t="str">
            <v>KRF4297</v>
          </cell>
          <cell r="E19999" t="str">
            <v>Телефон Panasonic KX-TS 2365RUW</v>
          </cell>
          <cell r="F19999" t="str">
            <v>Телефон Panasonic KX-TS 2365RUW</v>
          </cell>
          <cell r="G19999">
            <v>37356</v>
          </cell>
          <cell r="H19999">
            <v>222.96</v>
          </cell>
          <cell r="I19999" t="str">
            <v>0</v>
          </cell>
          <cell r="J19999" t="str">
            <v>Харківське регіональне відділення</v>
          </cell>
          <cell r="K19999" t="str">
            <v>б/у</v>
          </cell>
          <cell r="M19999">
            <v>50</v>
          </cell>
        </row>
        <row r="20000">
          <cell r="A20000">
            <v>19997</v>
          </cell>
          <cell r="B20000" t="str">
            <v>KRF4332</v>
          </cell>
          <cell r="E20000" t="str">
            <v>Телефон Panasonic KX-TS 2365RUW</v>
          </cell>
          <cell r="F20000" t="str">
            <v>Телефон Panasonic KX-TS 2365RUW</v>
          </cell>
          <cell r="G20000">
            <v>37356</v>
          </cell>
          <cell r="H20000">
            <v>222.96</v>
          </cell>
          <cell r="I20000" t="str">
            <v>0</v>
          </cell>
          <cell r="J20000" t="str">
            <v>Харківське регіональне відділення</v>
          </cell>
          <cell r="K20000" t="str">
            <v>б/у</v>
          </cell>
          <cell r="M20000">
            <v>50</v>
          </cell>
        </row>
        <row r="20001">
          <cell r="A20001">
            <v>19998</v>
          </cell>
          <cell r="B20001" t="str">
            <v>17403-1</v>
          </cell>
          <cell r="E20001" t="str">
            <v>Телефон Panasonic KX-TS 2565</v>
          </cell>
          <cell r="F20001" t="str">
            <v>Телефон Panasonic KX-TS 2565</v>
          </cell>
          <cell r="G20001">
            <v>38182</v>
          </cell>
          <cell r="H20001">
            <v>294</v>
          </cell>
          <cell r="I20001" t="str">
            <v>0</v>
          </cell>
          <cell r="J20001" t="str">
            <v>Харківське регіональне відділення</v>
          </cell>
          <cell r="M20001">
            <v>56</v>
          </cell>
        </row>
        <row r="20002">
          <cell r="A20002">
            <v>19999</v>
          </cell>
          <cell r="B20002" t="str">
            <v>KRF7154</v>
          </cell>
          <cell r="E20002" t="str">
            <v>Лiфт-пантограф</v>
          </cell>
          <cell r="F20002" t="str">
            <v>Лiфт-пантограф</v>
          </cell>
          <cell r="G20002">
            <v>37356</v>
          </cell>
          <cell r="H20002">
            <v>600</v>
          </cell>
          <cell r="I20002" t="str">
            <v>0</v>
          </cell>
          <cell r="J20002" t="str">
            <v>Харківське регіональне відділення</v>
          </cell>
          <cell r="K20002" t="str">
            <v>б/у</v>
          </cell>
          <cell r="M20002">
            <v>60</v>
          </cell>
        </row>
        <row r="20003">
          <cell r="A20003">
            <v>20000</v>
          </cell>
          <cell r="B20003" t="str">
            <v>KRF7155</v>
          </cell>
          <cell r="E20003" t="str">
            <v>Лiфт-пантограф 1</v>
          </cell>
          <cell r="F20003" t="str">
            <v>Лiфт-пантограф 1</v>
          </cell>
          <cell r="G20003">
            <v>37356</v>
          </cell>
          <cell r="H20003">
            <v>600</v>
          </cell>
          <cell r="I20003" t="str">
            <v>0</v>
          </cell>
          <cell r="J20003" t="str">
            <v>Харківське регіональне відділення</v>
          </cell>
          <cell r="K20003" t="str">
            <v>б/у</v>
          </cell>
          <cell r="M20003">
            <v>60</v>
          </cell>
        </row>
        <row r="20004">
          <cell r="A20004">
            <v>20001</v>
          </cell>
          <cell r="B20004" t="str">
            <v>KRF7174</v>
          </cell>
          <cell r="E20004" t="str">
            <v>Монiтор View Sonic TFT 17</v>
          </cell>
          <cell r="F20004" t="str">
            <v>Монiтор View Sonic TFT 17</v>
          </cell>
          <cell r="G20004">
            <v>37356</v>
          </cell>
          <cell r="H20004">
            <v>999</v>
          </cell>
          <cell r="I20004" t="str">
            <v>0</v>
          </cell>
          <cell r="J20004" t="str">
            <v>Харківське регіональне відділення</v>
          </cell>
          <cell r="K20004" t="str">
            <v>б/у</v>
          </cell>
          <cell r="M20004">
            <v>150</v>
          </cell>
        </row>
        <row r="20005">
          <cell r="A20005">
            <v>20002</v>
          </cell>
          <cell r="B20005" t="str">
            <v>KRF7175</v>
          </cell>
          <cell r="E20005" t="str">
            <v>Монiтор View Sonic TFT 17</v>
          </cell>
          <cell r="F20005" t="str">
            <v>Монiтор View Sonic TFT 17</v>
          </cell>
          <cell r="G20005">
            <v>37356</v>
          </cell>
          <cell r="H20005">
            <v>999</v>
          </cell>
          <cell r="I20005" t="str">
            <v>0</v>
          </cell>
          <cell r="J20005" t="str">
            <v>Харківське регіональне відділення</v>
          </cell>
          <cell r="K20005" t="str">
            <v>новий</v>
          </cell>
          <cell r="M20005">
            <v>150</v>
          </cell>
        </row>
        <row r="20006">
          <cell r="A20006">
            <v>20003</v>
          </cell>
          <cell r="B20006" t="str">
            <v>KRF7187</v>
          </cell>
          <cell r="E20006" t="str">
            <v>Крiсло MINISTER SP-A</v>
          </cell>
          <cell r="F20006" t="str">
            <v>Крiсло MINISTER SP-A</v>
          </cell>
          <cell r="G20006">
            <v>37356</v>
          </cell>
          <cell r="H20006">
            <v>935.01</v>
          </cell>
          <cell r="I20006" t="str">
            <v>0</v>
          </cell>
          <cell r="J20006" t="str">
            <v>Харківське регіональне відділення</v>
          </cell>
          <cell r="K20006" t="str">
            <v>б/у</v>
          </cell>
          <cell r="M20006">
            <v>233</v>
          </cell>
        </row>
        <row r="20007">
          <cell r="A20007">
            <v>20004</v>
          </cell>
          <cell r="B20007" t="str">
            <v>17404-1</v>
          </cell>
          <cell r="E20007" t="str">
            <v>Телефон Panasonic KX-TS 2565</v>
          </cell>
          <cell r="F20007" t="str">
            <v>Телефон Panasonic KX-TS 2565</v>
          </cell>
          <cell r="G20007">
            <v>38182</v>
          </cell>
          <cell r="H20007">
            <v>294</v>
          </cell>
          <cell r="I20007" t="str">
            <v>0</v>
          </cell>
          <cell r="J20007" t="str">
            <v>Харківське регіональне відділення</v>
          </cell>
          <cell r="K20007" t="str">
            <v>б/у</v>
          </cell>
          <cell r="M20007">
            <v>56</v>
          </cell>
        </row>
        <row r="20008">
          <cell r="A20008">
            <v>20005</v>
          </cell>
          <cell r="B20008" t="str">
            <v>20718-1</v>
          </cell>
          <cell r="E20008" t="str">
            <v>Телефон Panasonic KX-TS2350</v>
          </cell>
          <cell r="F20008" t="str">
            <v>Телефон Panasonic KX-TS2350</v>
          </cell>
          <cell r="G20008">
            <v>41919</v>
          </cell>
          <cell r="H20008">
            <v>164.95</v>
          </cell>
          <cell r="I20008" t="str">
            <v>0</v>
          </cell>
          <cell r="J20008" t="str">
            <v>Харківське регіональне відділення</v>
          </cell>
          <cell r="K20008" t="str">
            <v>б/у</v>
          </cell>
          <cell r="M20008">
            <v>75</v>
          </cell>
        </row>
        <row r="20009">
          <cell r="A20009">
            <v>20006</v>
          </cell>
          <cell r="B20009" t="str">
            <v>KRF7190</v>
          </cell>
          <cell r="E20009" t="str">
            <v>Пенал правий1к.02.14 352*368*1800</v>
          </cell>
          <cell r="F20009" t="str">
            <v>Пенал правий1к.02.14 352*368*1800</v>
          </cell>
          <cell r="G20009">
            <v>37356</v>
          </cell>
          <cell r="H20009">
            <v>520</v>
          </cell>
          <cell r="I20009" t="str">
            <v>0</v>
          </cell>
          <cell r="J20009" t="str">
            <v>Харківське регіональне відділення</v>
          </cell>
          <cell r="K20009" t="str">
            <v>б/у</v>
          </cell>
          <cell r="M20009">
            <v>100</v>
          </cell>
        </row>
        <row r="20010">
          <cell r="A20010">
            <v>20007</v>
          </cell>
          <cell r="B20010" t="str">
            <v>20719-1</v>
          </cell>
          <cell r="E20010" t="str">
            <v>Телефон Panasonic KX-TS2350</v>
          </cell>
          <cell r="F20010" t="str">
            <v>Телефон Panasonic KX-TS2350</v>
          </cell>
          <cell r="G20010">
            <v>41919</v>
          </cell>
          <cell r="H20010">
            <v>164.95</v>
          </cell>
          <cell r="I20010" t="str">
            <v>0</v>
          </cell>
          <cell r="J20010" t="str">
            <v>Харківське регіональне відділення</v>
          </cell>
          <cell r="K20010" t="str">
            <v>Задовільний</v>
          </cell>
          <cell r="M20010">
            <v>75</v>
          </cell>
        </row>
        <row r="20011">
          <cell r="A20011">
            <v>20008</v>
          </cell>
          <cell r="B20011" t="str">
            <v>20720-1</v>
          </cell>
          <cell r="E20011" t="str">
            <v>Телефон Panasonic KX-TS2350</v>
          </cell>
          <cell r="F20011" t="str">
            <v>Телефон Panasonic KX-TS2350</v>
          </cell>
          <cell r="G20011">
            <v>41919</v>
          </cell>
          <cell r="H20011">
            <v>164.95</v>
          </cell>
          <cell r="I20011" t="str">
            <v>0</v>
          </cell>
          <cell r="J20011" t="str">
            <v>Харківське регіональне відділення</v>
          </cell>
          <cell r="K20011" t="str">
            <v>Задовільний</v>
          </cell>
          <cell r="M20011">
            <v>75</v>
          </cell>
        </row>
        <row r="20012">
          <cell r="A20012">
            <v>20009</v>
          </cell>
          <cell r="B20012" t="str">
            <v>20721-1</v>
          </cell>
          <cell r="E20012" t="str">
            <v>Телефон Panasonic KX-TS2350</v>
          </cell>
          <cell r="F20012" t="str">
            <v>Телефон Panasonic KX-TS2350</v>
          </cell>
          <cell r="G20012">
            <v>41919</v>
          </cell>
          <cell r="H20012">
            <v>164.95</v>
          </cell>
          <cell r="I20012" t="str">
            <v>0</v>
          </cell>
          <cell r="J20012" t="str">
            <v>Харківське регіональне відділення</v>
          </cell>
          <cell r="K20012" t="str">
            <v>б/у</v>
          </cell>
          <cell r="M20012">
            <v>75</v>
          </cell>
        </row>
        <row r="20013">
          <cell r="A20013">
            <v>20010</v>
          </cell>
          <cell r="B20013" t="str">
            <v>KRF7200</v>
          </cell>
          <cell r="E20013" t="str">
            <v>Крiсло шкiряне Орман SP-A</v>
          </cell>
          <cell r="F20013" t="str">
            <v>Крiсло шкiряне Орман SP-A</v>
          </cell>
          <cell r="G20013">
            <v>37356</v>
          </cell>
          <cell r="H20013">
            <v>589</v>
          </cell>
          <cell r="I20013" t="str">
            <v>0</v>
          </cell>
          <cell r="J20013" t="str">
            <v>Харківське регіональне відділення</v>
          </cell>
          <cell r="K20013" t="str">
            <v>б/у</v>
          </cell>
          <cell r="M20013">
            <v>163</v>
          </cell>
        </row>
        <row r="20014">
          <cell r="A20014">
            <v>20011</v>
          </cell>
          <cell r="B20014" t="str">
            <v>KRF7218</v>
          </cell>
          <cell r="E20014" t="str">
            <v>Калькулятор CITIZEN 355DP</v>
          </cell>
          <cell r="F20014" t="str">
            <v>Калькулятор CITIZEN 355DP</v>
          </cell>
          <cell r="G20014">
            <v>37356</v>
          </cell>
          <cell r="H20014">
            <v>505.86</v>
          </cell>
          <cell r="I20014" t="str">
            <v>0</v>
          </cell>
          <cell r="J20014" t="str">
            <v>Харківське регіональне відділення</v>
          </cell>
          <cell r="K20014" t="str">
            <v>б/у</v>
          </cell>
          <cell r="M20014">
            <v>83</v>
          </cell>
        </row>
        <row r="20015">
          <cell r="A20015">
            <v>20012</v>
          </cell>
          <cell r="B20015" t="str">
            <v>СN241-м</v>
          </cell>
          <cell r="E20015" t="str">
            <v>ТЕЛЕФОН PANASONIC KX-TS2350</v>
          </cell>
          <cell r="F20015" t="str">
            <v>ТЕЛЕФОН PANASONIC KX-TS2350</v>
          </cell>
          <cell r="G20015">
            <v>39409</v>
          </cell>
          <cell r="H20015">
            <v>47.4</v>
          </cell>
          <cell r="I20015" t="str">
            <v>0</v>
          </cell>
          <cell r="J20015" t="str">
            <v>Харківське регіональне відділення</v>
          </cell>
          <cell r="K20015" t="str">
            <v>Задовільний</v>
          </cell>
          <cell r="M20015">
            <v>17</v>
          </cell>
        </row>
        <row r="20016">
          <cell r="A20016">
            <v>20013</v>
          </cell>
          <cell r="B20016" t="str">
            <v>СN243-м</v>
          </cell>
          <cell r="E20016" t="str">
            <v>ТЕЛЕФОН PANASONIC KX-TS2350</v>
          </cell>
          <cell r="F20016" t="str">
            <v>ТЕЛЕФОН PANASONIC KX-TS2350</v>
          </cell>
          <cell r="G20016">
            <v>39409</v>
          </cell>
          <cell r="H20016">
            <v>47.4</v>
          </cell>
          <cell r="I20016" t="str">
            <v>0</v>
          </cell>
          <cell r="J20016" t="str">
            <v>Харківське регіональне відділення</v>
          </cell>
          <cell r="K20016" t="str">
            <v>б/у</v>
          </cell>
          <cell r="M20016">
            <v>17</v>
          </cell>
        </row>
        <row r="20017">
          <cell r="A20017">
            <v>20014</v>
          </cell>
          <cell r="B20017" t="str">
            <v>СN247-м</v>
          </cell>
          <cell r="E20017" t="str">
            <v>ТЕЛЕФОН PANASONIC KX-TS2350</v>
          </cell>
          <cell r="F20017" t="str">
            <v>ТЕЛЕФОН PANASONIC KX-TS2350</v>
          </cell>
          <cell r="G20017">
            <v>39409</v>
          </cell>
          <cell r="H20017">
            <v>47.4</v>
          </cell>
          <cell r="I20017" t="str">
            <v>0</v>
          </cell>
          <cell r="J20017" t="str">
            <v>Харківське регіональне відділення</v>
          </cell>
          <cell r="K20017" t="str">
            <v>б/у</v>
          </cell>
          <cell r="M20017">
            <v>17</v>
          </cell>
        </row>
        <row r="20018">
          <cell r="A20018">
            <v>20015</v>
          </cell>
          <cell r="B20018" t="str">
            <v>СN248-м</v>
          </cell>
          <cell r="E20018" t="str">
            <v>ТЕЛЕФОН PANASONIC KX-TS2350</v>
          </cell>
          <cell r="F20018" t="str">
            <v>ТЕЛЕФОН PANASONIC KX-TS2350</v>
          </cell>
          <cell r="G20018">
            <v>39409</v>
          </cell>
          <cell r="H20018">
            <v>47.4</v>
          </cell>
          <cell r="I20018" t="str">
            <v>0</v>
          </cell>
          <cell r="J20018" t="str">
            <v>Харківське регіональне відділення</v>
          </cell>
          <cell r="K20018" t="str">
            <v>б/у</v>
          </cell>
          <cell r="M20018">
            <v>17</v>
          </cell>
        </row>
        <row r="20019">
          <cell r="A20019">
            <v>20016</v>
          </cell>
          <cell r="B20019" t="str">
            <v>СN255-м</v>
          </cell>
          <cell r="E20019" t="str">
            <v>ТЕЛЕФОН PANASONIC KX-TS2350</v>
          </cell>
          <cell r="F20019" t="str">
            <v>ТЕЛЕФОН PANASONIC KX-TS2350</v>
          </cell>
          <cell r="G20019">
            <v>39409</v>
          </cell>
          <cell r="H20019">
            <v>47.4</v>
          </cell>
          <cell r="I20019" t="str">
            <v>0</v>
          </cell>
          <cell r="J20019" t="str">
            <v>Харківське регіональне відділення</v>
          </cell>
          <cell r="K20019" t="str">
            <v>б/у</v>
          </cell>
          <cell r="M20019">
            <v>17</v>
          </cell>
        </row>
        <row r="20020">
          <cell r="A20020">
            <v>20017</v>
          </cell>
          <cell r="B20020" t="str">
            <v>СN256-м</v>
          </cell>
          <cell r="E20020" t="str">
            <v>ТЕЛЕФОН PANASONIC KX-TS2350</v>
          </cell>
          <cell r="F20020" t="str">
            <v>ТЕЛЕФОН PANASONIC KX-TS2350</v>
          </cell>
          <cell r="G20020">
            <v>39409</v>
          </cell>
          <cell r="H20020">
            <v>47.4</v>
          </cell>
          <cell r="I20020" t="str">
            <v>0</v>
          </cell>
          <cell r="J20020" t="str">
            <v>Харківське регіональне відділення</v>
          </cell>
          <cell r="K20020" t="str">
            <v>б/у</v>
          </cell>
          <cell r="M20020">
            <v>17</v>
          </cell>
        </row>
        <row r="20021">
          <cell r="A20021">
            <v>20018</v>
          </cell>
          <cell r="B20021" t="str">
            <v>ZAK182/45</v>
          </cell>
          <cell r="E20021" t="str">
            <v>Телефон Panasonic KX-TS2350</v>
          </cell>
          <cell r="F20021" t="str">
            <v>Телефон Panasonic KX-TS2350</v>
          </cell>
          <cell r="G20021">
            <v>39377</v>
          </cell>
          <cell r="H20021">
            <v>90</v>
          </cell>
          <cell r="I20021" t="str">
            <v>0</v>
          </cell>
          <cell r="J20021" t="str">
            <v>Сумське РВ</v>
          </cell>
          <cell r="K20021" t="str">
            <v>б/у</v>
          </cell>
          <cell r="M20021">
            <v>33</v>
          </cell>
        </row>
        <row r="20022">
          <cell r="A20022">
            <v>20019</v>
          </cell>
          <cell r="B20022" t="str">
            <v>ZAK183/45</v>
          </cell>
          <cell r="E20022" t="str">
            <v>Телефон Panasonic KX-TS2350</v>
          </cell>
          <cell r="F20022" t="str">
            <v>Телефон Panasonic KX-TS2350</v>
          </cell>
          <cell r="G20022">
            <v>39377</v>
          </cell>
          <cell r="H20022">
            <v>90</v>
          </cell>
          <cell r="I20022" t="str">
            <v>0</v>
          </cell>
          <cell r="J20022" t="str">
            <v>Харківське регіональне відділення</v>
          </cell>
          <cell r="K20022" t="str">
            <v>Задовільний</v>
          </cell>
          <cell r="M20022">
            <v>33</v>
          </cell>
        </row>
        <row r="20023">
          <cell r="A20023">
            <v>20020</v>
          </cell>
          <cell r="B20023" t="str">
            <v>ZAK184/45</v>
          </cell>
          <cell r="E20023" t="str">
            <v>Телефон Panasonic KX-TS2350</v>
          </cell>
          <cell r="F20023" t="str">
            <v>Телефон Panasonic KX-TS2350</v>
          </cell>
          <cell r="G20023">
            <v>39377</v>
          </cell>
          <cell r="H20023">
            <v>90</v>
          </cell>
          <cell r="I20023" t="str">
            <v>0</v>
          </cell>
          <cell r="J20023" t="str">
            <v>Харківське регіональне відділення</v>
          </cell>
          <cell r="K20023" t="str">
            <v>б/у</v>
          </cell>
          <cell r="M20023">
            <v>33</v>
          </cell>
        </row>
        <row r="20024">
          <cell r="A20024">
            <v>20021</v>
          </cell>
          <cell r="B20024" t="str">
            <v>ZAK185/45</v>
          </cell>
          <cell r="E20024" t="str">
            <v>Телефон Panasonic KX-TS2350</v>
          </cell>
          <cell r="F20024" t="str">
            <v>Телефон Panasonic KX-TS2350</v>
          </cell>
          <cell r="G20024">
            <v>39377</v>
          </cell>
          <cell r="H20024">
            <v>90</v>
          </cell>
          <cell r="I20024" t="str">
            <v>0</v>
          </cell>
          <cell r="J20024" t="str">
            <v>Миколаївське відд.</v>
          </cell>
          <cell r="K20024" t="str">
            <v>Задовільний</v>
          </cell>
          <cell r="M20024">
            <v>33</v>
          </cell>
        </row>
        <row r="20025">
          <cell r="A20025">
            <v>20022</v>
          </cell>
          <cell r="B20025" t="str">
            <v>ZAK187/45</v>
          </cell>
          <cell r="E20025" t="str">
            <v>Телефон Panasonic KX-TS2350</v>
          </cell>
          <cell r="F20025" t="str">
            <v>Телефон Panasonic KX-TS2350</v>
          </cell>
          <cell r="G20025">
            <v>39377</v>
          </cell>
          <cell r="H20025">
            <v>90</v>
          </cell>
          <cell r="I20025" t="str">
            <v>0</v>
          </cell>
          <cell r="J20025" t="str">
            <v>Гаражний кооператив "РОСТОК-2015" (Оренда)</v>
          </cell>
          <cell r="K20025" t="str">
            <v>Задовільний</v>
          </cell>
          <cell r="M20025">
            <v>33</v>
          </cell>
        </row>
        <row r="20026">
          <cell r="A20026">
            <v>20023</v>
          </cell>
          <cell r="B20026" t="str">
            <v>ZAK188/45</v>
          </cell>
          <cell r="E20026" t="str">
            <v>Телефон Panasonic KX-TS2350</v>
          </cell>
          <cell r="F20026" t="str">
            <v>Телефон Panasonic KX-TS2350</v>
          </cell>
          <cell r="G20026">
            <v>39377</v>
          </cell>
          <cell r="H20026">
            <v>90</v>
          </cell>
          <cell r="I20026" t="str">
            <v>0</v>
          </cell>
          <cell r="J20026" t="str">
            <v>м. Київ, вул.Кирилівська,82 (склад)</v>
          </cell>
          <cell r="K20026" t="str">
            <v>б/у</v>
          </cell>
          <cell r="M20026">
            <v>33</v>
          </cell>
        </row>
        <row r="20027">
          <cell r="A20027">
            <v>20024</v>
          </cell>
          <cell r="B20027" t="str">
            <v>ZAK191/45</v>
          </cell>
          <cell r="E20027" t="str">
            <v>Телефон Panasonic KX-TS2350</v>
          </cell>
          <cell r="F20027" t="str">
            <v>Телефон Panasonic KX-TS2350</v>
          </cell>
          <cell r="G20027">
            <v>39377</v>
          </cell>
          <cell r="H20027">
            <v>90</v>
          </cell>
          <cell r="I20027" t="str">
            <v>0</v>
          </cell>
          <cell r="J20027" t="str">
            <v>м. Київ, вул.Кирилівська,82 (склад)</v>
          </cell>
          <cell r="K20027" t="str">
            <v>Задовільний</v>
          </cell>
          <cell r="M20027">
            <v>33</v>
          </cell>
        </row>
        <row r="20028">
          <cell r="A20028">
            <v>20025</v>
          </cell>
          <cell r="B20028" t="str">
            <v>ZAK192/45</v>
          </cell>
          <cell r="E20028" t="str">
            <v>Телефон Panasonic KX-TS2350</v>
          </cell>
          <cell r="F20028" t="str">
            <v>Телефон Panasonic KX-TS2350</v>
          </cell>
          <cell r="G20028">
            <v>39377</v>
          </cell>
          <cell r="H20028">
            <v>90</v>
          </cell>
          <cell r="I20028" t="str">
            <v>0</v>
          </cell>
          <cell r="J20028" t="str">
            <v/>
          </cell>
          <cell r="K20028" t="str">
            <v>Задовільний</v>
          </cell>
          <cell r="M20028">
            <v>33</v>
          </cell>
        </row>
        <row r="20029">
          <cell r="A20029">
            <v>20026</v>
          </cell>
          <cell r="B20029" t="str">
            <v>ZAK193/45</v>
          </cell>
          <cell r="E20029" t="str">
            <v>Телефон Panasonic KX-TS2350</v>
          </cell>
          <cell r="F20029" t="str">
            <v>Телефон Panasonic KX-TS2350</v>
          </cell>
          <cell r="G20029">
            <v>39377</v>
          </cell>
          <cell r="H20029">
            <v>90</v>
          </cell>
          <cell r="I20029" t="str">
            <v>0</v>
          </cell>
          <cell r="J20029" t="str">
            <v>Харківське регіональне відділення</v>
          </cell>
          <cell r="K20029" t="str">
            <v>Задовільний</v>
          </cell>
          <cell r="M20029">
            <v>33</v>
          </cell>
        </row>
        <row r="20030">
          <cell r="A20030">
            <v>20027</v>
          </cell>
          <cell r="B20030" t="str">
            <v>KRF7345</v>
          </cell>
          <cell r="E20030" t="str">
            <v>Крiсло шкiряне Атлант-А SP-A</v>
          </cell>
          <cell r="F20030" t="str">
            <v>Крiсло шкiряне Атлант-А SP-A</v>
          </cell>
          <cell r="G20030">
            <v>37356</v>
          </cell>
          <cell r="H20030">
            <v>669</v>
          </cell>
          <cell r="I20030" t="str">
            <v>0</v>
          </cell>
          <cell r="J20030" t="str">
            <v>Харківське регіональне відділення</v>
          </cell>
          <cell r="K20030" t="str">
            <v>Незадовільний</v>
          </cell>
          <cell r="L20030" t="str">
            <v>Демонтажу не підлягає</v>
          </cell>
          <cell r="M20030">
            <v>163</v>
          </cell>
        </row>
        <row r="20031">
          <cell r="A20031">
            <v>20028</v>
          </cell>
          <cell r="B20031" t="str">
            <v>ZAK196/45</v>
          </cell>
          <cell r="E20031" t="str">
            <v>Телефон Panasonic KX-TS2350</v>
          </cell>
          <cell r="F20031" t="str">
            <v>Телефон Panasonic KX-TS2350</v>
          </cell>
          <cell r="G20031">
            <v>39377</v>
          </cell>
          <cell r="H20031">
            <v>90</v>
          </cell>
          <cell r="I20031" t="str">
            <v>0</v>
          </cell>
          <cell r="J20031" t="str">
            <v>Харківське регіональне відділення</v>
          </cell>
          <cell r="K20031" t="str">
            <v>Задовільний</v>
          </cell>
          <cell r="M20031">
            <v>33</v>
          </cell>
        </row>
        <row r="20032">
          <cell r="A20032">
            <v>20029</v>
          </cell>
          <cell r="B20032" t="str">
            <v>ZAK449/45</v>
          </cell>
          <cell r="E20032" t="str">
            <v>Телефон Panasonic KX-TS2350</v>
          </cell>
          <cell r="F20032" t="str">
            <v>Телефон Panasonic KX-TS2350</v>
          </cell>
          <cell r="G20032">
            <v>39377</v>
          </cell>
          <cell r="H20032">
            <v>90</v>
          </cell>
          <cell r="I20032" t="str">
            <v>0</v>
          </cell>
          <cell r="J20032" t="str">
            <v>Харківське регіональне відділення</v>
          </cell>
          <cell r="K20032" t="str">
            <v>б/у</v>
          </cell>
          <cell r="M20032">
            <v>33</v>
          </cell>
        </row>
        <row r="20033">
          <cell r="A20033">
            <v>20030</v>
          </cell>
          <cell r="B20033" t="str">
            <v>OD450595</v>
          </cell>
          <cell r="E20033" t="str">
            <v>Телефон Panasonic KX-TS2350 RUW</v>
          </cell>
          <cell r="F20033" t="str">
            <v>Телефон Panasonic KX-TS2350 RUW</v>
          </cell>
          <cell r="G20033">
            <v>37607</v>
          </cell>
          <cell r="H20033">
            <v>54.25</v>
          </cell>
          <cell r="I20033" t="str">
            <v>0</v>
          </cell>
          <cell r="J20033" t="str">
            <v>Харківське регіональне відділення</v>
          </cell>
          <cell r="K20033" t="str">
            <v>Задовільний</v>
          </cell>
          <cell r="M20033">
            <v>33</v>
          </cell>
        </row>
        <row r="20034">
          <cell r="A20034">
            <v>20031</v>
          </cell>
          <cell r="B20034" t="str">
            <v>LV672</v>
          </cell>
          <cell r="E20034" t="str">
            <v>Телефон Panasonic KX-TS2350RUW</v>
          </cell>
          <cell r="F20034" t="str">
            <v>Телефон Panasonic KX-TS2350RUW</v>
          </cell>
          <cell r="G20034">
            <v>38064</v>
          </cell>
          <cell r="H20034">
            <v>75.599999999999994</v>
          </cell>
          <cell r="I20034" t="str">
            <v>0</v>
          </cell>
          <cell r="J20034" t="str">
            <v>м. Київ, вул. Хохлових №8, частана корпусу №4  (склад)</v>
          </cell>
          <cell r="K20034" t="str">
            <v>б/у</v>
          </cell>
          <cell r="M20034">
            <v>33</v>
          </cell>
        </row>
        <row r="20035">
          <cell r="A20035">
            <v>20032</v>
          </cell>
          <cell r="B20035" t="str">
            <v>TR693</v>
          </cell>
          <cell r="E20035" t="str">
            <v>Телефон Panasonic KX-TS2351 Black</v>
          </cell>
          <cell r="F20035" t="str">
            <v>Телефон Panasonic KX-TS2351 Black</v>
          </cell>
          <cell r="G20035">
            <v>37399</v>
          </cell>
          <cell r="H20035">
            <v>153.6</v>
          </cell>
          <cell r="I20035" t="str">
            <v>0</v>
          </cell>
          <cell r="J20035" t="str">
            <v>м. Київ, вул. Хохлових №8, частана корпусу №4  (склад)</v>
          </cell>
          <cell r="K20035" t="str">
            <v>Задовільний</v>
          </cell>
          <cell r="M20035">
            <v>67</v>
          </cell>
        </row>
        <row r="20036">
          <cell r="A20036">
            <v>20033</v>
          </cell>
          <cell r="B20036" t="str">
            <v>KRF7384</v>
          </cell>
          <cell r="E20036" t="str">
            <v>ИБП АРС Back-UPS RS 500</v>
          </cell>
          <cell r="F20036" t="str">
            <v>ИБП АРС Back-UPS RS 500</v>
          </cell>
          <cell r="G20036">
            <v>37356</v>
          </cell>
          <cell r="H20036">
            <v>734.4</v>
          </cell>
          <cell r="I20036" t="str">
            <v>0</v>
          </cell>
          <cell r="J20036" t="str">
            <v>Кременчуцьке відд ( ПОлтавське РВ)</v>
          </cell>
          <cell r="K20036" t="str">
            <v>Задовільний</v>
          </cell>
          <cell r="M20036">
            <v>200</v>
          </cell>
        </row>
        <row r="20037">
          <cell r="A20037">
            <v>20034</v>
          </cell>
          <cell r="B20037" t="str">
            <v>4135-1</v>
          </cell>
          <cell r="E20037" t="str">
            <v>Телефон Panasonic KX-TS2351UA</v>
          </cell>
          <cell r="F20037" t="str">
            <v>Телефон Panasonic KX-TS2351UA</v>
          </cell>
          <cell r="G20037">
            <v>38611</v>
          </cell>
          <cell r="H20037">
            <v>189</v>
          </cell>
          <cell r="I20037" t="str">
            <v>0</v>
          </cell>
          <cell r="J20037" t="str">
            <v>(Закарпатське РВ</v>
          </cell>
          <cell r="K20037" t="str">
            <v>Задовільний</v>
          </cell>
          <cell r="M20037">
            <v>14</v>
          </cell>
        </row>
        <row r="20038">
          <cell r="A20038">
            <v>20035</v>
          </cell>
          <cell r="B20038" t="str">
            <v>TR1067</v>
          </cell>
          <cell r="E20038" t="str">
            <v>Телефон Panasonic KX-TS2361</v>
          </cell>
          <cell r="F20038" t="str">
            <v>Телефон Panasonic KX-TS2361</v>
          </cell>
          <cell r="G20038">
            <v>37399</v>
          </cell>
          <cell r="H20038">
            <v>120</v>
          </cell>
          <cell r="I20038" t="str">
            <v>0</v>
          </cell>
          <cell r="J20038" t="str">
            <v>(Закарпатське РВ</v>
          </cell>
          <cell r="K20038" t="str">
            <v>Задовільний</v>
          </cell>
          <cell r="M20038">
            <v>67</v>
          </cell>
        </row>
        <row r="20039">
          <cell r="A20039">
            <v>20036</v>
          </cell>
          <cell r="B20039" t="str">
            <v>TR1068</v>
          </cell>
          <cell r="E20039" t="str">
            <v>Телефон Panasonic KX-TS2361</v>
          </cell>
          <cell r="F20039" t="str">
            <v>Телефон Panasonic KX-TS2361</v>
          </cell>
          <cell r="G20039">
            <v>37399</v>
          </cell>
          <cell r="H20039">
            <v>120</v>
          </cell>
          <cell r="I20039" t="str">
            <v>0</v>
          </cell>
          <cell r="J20039" t="str">
            <v>Рівненське РВ</v>
          </cell>
          <cell r="K20039" t="str">
            <v>б/у</v>
          </cell>
          <cell r="M20039">
            <v>67</v>
          </cell>
        </row>
        <row r="20040">
          <cell r="A20040">
            <v>20037</v>
          </cell>
          <cell r="B20040" t="str">
            <v>TR1069</v>
          </cell>
          <cell r="E20040" t="str">
            <v>Телефон Panasonic KX-TS2361</v>
          </cell>
          <cell r="F20040" t="str">
            <v>Телефон Panasonic KX-TS2361</v>
          </cell>
          <cell r="G20040">
            <v>37399</v>
          </cell>
          <cell r="H20040">
            <v>120</v>
          </cell>
          <cell r="I20040" t="str">
            <v>0</v>
          </cell>
          <cell r="J20040" t="str">
            <v>Кіровоградське РВ</v>
          </cell>
          <cell r="K20040" t="str">
            <v>Задовільний</v>
          </cell>
          <cell r="M20040">
            <v>67</v>
          </cell>
        </row>
        <row r="20041">
          <cell r="A20041">
            <v>20038</v>
          </cell>
          <cell r="B20041" t="str">
            <v>KRF7446</v>
          </cell>
          <cell r="E20041" t="str">
            <v>Калькулятор CITIZEN SDC-888T</v>
          </cell>
          <cell r="F20041" t="str">
            <v>Калькулятор CITIZEN SDC-888T</v>
          </cell>
          <cell r="G20041">
            <v>37356</v>
          </cell>
          <cell r="H20041">
            <v>82.68</v>
          </cell>
          <cell r="I20041" t="str">
            <v>0</v>
          </cell>
          <cell r="J20041" t="str">
            <v>Кіровоградське РВ</v>
          </cell>
          <cell r="K20041" t="str">
            <v>Задовільний</v>
          </cell>
          <cell r="M20041">
            <v>17</v>
          </cell>
        </row>
        <row r="20042">
          <cell r="A20042">
            <v>20039</v>
          </cell>
          <cell r="B20042" t="str">
            <v>KRF7447</v>
          </cell>
          <cell r="E20042" t="str">
            <v>Калькулятор CITIZEN SDC-888T</v>
          </cell>
          <cell r="F20042" t="str">
            <v>Калькулятор CITIZEN SDC-888T</v>
          </cell>
          <cell r="G20042">
            <v>37356</v>
          </cell>
          <cell r="H20042">
            <v>82.68</v>
          </cell>
          <cell r="I20042" t="str">
            <v>0</v>
          </cell>
          <cell r="J20042" t="str">
            <v>м. Київ, вул.Кирилівська,82 (склад)</v>
          </cell>
          <cell r="K20042" t="str">
            <v>Задовільний</v>
          </cell>
          <cell r="M20042">
            <v>17</v>
          </cell>
        </row>
        <row r="20043">
          <cell r="A20043">
            <v>20040</v>
          </cell>
          <cell r="B20043" t="str">
            <v>KRF7449</v>
          </cell>
          <cell r="E20043" t="str">
            <v>Калькулятор CITIZEN SDC-888T</v>
          </cell>
          <cell r="F20043" t="str">
            <v>Калькулятор CITIZEN SDC-888T</v>
          </cell>
          <cell r="G20043">
            <v>37356</v>
          </cell>
          <cell r="H20043">
            <v>82.68</v>
          </cell>
          <cell r="I20043" t="str">
            <v>0</v>
          </cell>
          <cell r="J20043" t="str">
            <v xml:space="preserve"> м.Київ, вул. Магнітогорська,1Д (склад)</v>
          </cell>
          <cell r="K20043" t="str">
            <v>Задовільний</v>
          </cell>
          <cell r="M20043">
            <v>17</v>
          </cell>
        </row>
        <row r="20044">
          <cell r="A20044">
            <v>20041</v>
          </cell>
          <cell r="B20044" t="str">
            <v>KRF7475</v>
          </cell>
          <cell r="E20044" t="str">
            <v>Мобiльна тумба1К.06.06 410*492*570</v>
          </cell>
          <cell r="F20044" t="str">
            <v>Мобiльна тумба1К.06.06 410*492*570</v>
          </cell>
          <cell r="G20044">
            <v>37356</v>
          </cell>
          <cell r="H20044">
            <v>658.01</v>
          </cell>
          <cell r="I20044" t="str">
            <v>0</v>
          </cell>
          <cell r="J20044" t="str">
            <v>Івано-Франівське РВ</v>
          </cell>
          <cell r="K20044" t="str">
            <v>Задовільний</v>
          </cell>
          <cell r="M20044">
            <v>81</v>
          </cell>
        </row>
        <row r="20045">
          <cell r="A20045">
            <v>20042</v>
          </cell>
          <cell r="B20045" t="str">
            <v>TR1070</v>
          </cell>
          <cell r="E20045" t="str">
            <v>Телефон Panasonic KX-TS2361</v>
          </cell>
          <cell r="F20045" t="str">
            <v>Телефон Panasonic KX-TS2361</v>
          </cell>
          <cell r="G20045">
            <v>37399</v>
          </cell>
          <cell r="H20045">
            <v>120</v>
          </cell>
          <cell r="I20045" t="str">
            <v>0</v>
          </cell>
          <cell r="J20045" t="str">
            <v>Херсонське РВ</v>
          </cell>
          <cell r="K20045" t="str">
            <v>Задовільний</v>
          </cell>
          <cell r="M20045">
            <v>67</v>
          </cell>
        </row>
        <row r="20046">
          <cell r="A20046">
            <v>20043</v>
          </cell>
          <cell r="B20046" t="str">
            <v>TR1071</v>
          </cell>
          <cell r="E20046" t="str">
            <v>Телефон Panasonic KX-TS2361</v>
          </cell>
          <cell r="F20046" t="str">
            <v>Телефон Panasonic KX-TS2361</v>
          </cell>
          <cell r="G20046">
            <v>37399</v>
          </cell>
          <cell r="H20046">
            <v>120</v>
          </cell>
          <cell r="I20046" t="str">
            <v>0</v>
          </cell>
          <cell r="J20046" t="str">
            <v>Васильківське відділення (КРВ)</v>
          </cell>
          <cell r="K20046" t="str">
            <v>б/у</v>
          </cell>
          <cell r="M20046">
            <v>67</v>
          </cell>
        </row>
        <row r="20047">
          <cell r="A20047">
            <v>20044</v>
          </cell>
          <cell r="B20047" t="str">
            <v>KR170/1</v>
          </cell>
          <cell r="E20047" t="str">
            <v>Телефон Panasonic KX-TS2361</v>
          </cell>
          <cell r="F20047" t="str">
            <v>Телефон Panasonic KX-TS2361</v>
          </cell>
          <cell r="G20047">
            <v>38868</v>
          </cell>
          <cell r="H20047">
            <v>105</v>
          </cell>
          <cell r="I20047" t="str">
            <v>0</v>
          </cell>
          <cell r="J20047" t="str">
            <v>Васильківське відділення (КРВ)</v>
          </cell>
          <cell r="K20047" t="str">
            <v>б/у</v>
          </cell>
          <cell r="M20047">
            <v>67</v>
          </cell>
        </row>
        <row r="20048">
          <cell r="A20048">
            <v>20045</v>
          </cell>
          <cell r="B20048" t="str">
            <v>KR171/1</v>
          </cell>
          <cell r="E20048" t="str">
            <v>Телефон Panasonic KX-TS2361</v>
          </cell>
          <cell r="F20048" t="str">
            <v>Телефон Panasonic KX-TS2361</v>
          </cell>
          <cell r="G20048">
            <v>38868</v>
          </cell>
          <cell r="H20048">
            <v>105</v>
          </cell>
          <cell r="I20048" t="str">
            <v>0</v>
          </cell>
          <cell r="J20048" t="str">
            <v>Васильківське відділення (КРВ)</v>
          </cell>
          <cell r="K20048" t="str">
            <v>Задовільний</v>
          </cell>
          <cell r="M20048">
            <v>67</v>
          </cell>
        </row>
        <row r="20049">
          <cell r="A20049">
            <v>20046</v>
          </cell>
          <cell r="B20049" t="str">
            <v>KR172/1</v>
          </cell>
          <cell r="E20049" t="str">
            <v>Телефон Panasonic KX-TS2361</v>
          </cell>
          <cell r="F20049" t="str">
            <v>Телефон Panasonic KX-TS2361</v>
          </cell>
          <cell r="G20049">
            <v>38868</v>
          </cell>
          <cell r="H20049">
            <v>105</v>
          </cell>
          <cell r="I20049" t="str">
            <v>0</v>
          </cell>
          <cell r="J20049" t="str">
            <v>к.65</v>
          </cell>
          <cell r="K20049" t="str">
            <v>Задовільний</v>
          </cell>
          <cell r="M20049">
            <v>67</v>
          </cell>
        </row>
        <row r="20050">
          <cell r="A20050">
            <v>20047</v>
          </cell>
          <cell r="B20050" t="str">
            <v>KRF7595</v>
          </cell>
          <cell r="E20050" t="str">
            <v>Крiсло Комфорт С-11</v>
          </cell>
          <cell r="F20050" t="str">
            <v>Крiсло Комфорт С-11</v>
          </cell>
          <cell r="G20050">
            <v>37356</v>
          </cell>
          <cell r="H20050">
            <v>312</v>
          </cell>
          <cell r="I20050" t="str">
            <v>0</v>
          </cell>
          <cell r="J20050" t="str">
            <v>Івано-Франівське РВ</v>
          </cell>
          <cell r="K20050" t="str">
            <v>Задовільний</v>
          </cell>
          <cell r="M20050">
            <v>140</v>
          </cell>
        </row>
        <row r="20051">
          <cell r="A20051">
            <v>20048</v>
          </cell>
          <cell r="B20051" t="str">
            <v>KRF7600</v>
          </cell>
          <cell r="E20051" t="str">
            <v>Монiтор SAMSUNG 17</v>
          </cell>
          <cell r="F20051" t="str">
            <v>Монiтор SAMSUNG 17</v>
          </cell>
          <cell r="G20051">
            <v>37356</v>
          </cell>
          <cell r="H20051">
            <v>998.01</v>
          </cell>
          <cell r="I20051" t="str">
            <v>0</v>
          </cell>
          <cell r="J20051" t="str">
            <v>Харківське регіональне відділення</v>
          </cell>
          <cell r="K20051" t="str">
            <v>б/у</v>
          </cell>
          <cell r="M20051">
            <v>133</v>
          </cell>
        </row>
        <row r="20052">
          <cell r="A20052">
            <v>20049</v>
          </cell>
          <cell r="B20052" t="str">
            <v>KR175/1</v>
          </cell>
          <cell r="E20052" t="str">
            <v>Телефон Panasonic KX-TS2361</v>
          </cell>
          <cell r="F20052" t="str">
            <v>Телефон Panasonic KX-TS2361</v>
          </cell>
          <cell r="G20052">
            <v>38868</v>
          </cell>
          <cell r="H20052">
            <v>105</v>
          </cell>
          <cell r="I20052" t="str">
            <v>0</v>
          </cell>
          <cell r="J20052" t="str">
            <v>Харківське регіональне відділення</v>
          </cell>
          <cell r="K20052" t="str">
            <v>б/у</v>
          </cell>
          <cell r="M20052">
            <v>67</v>
          </cell>
        </row>
        <row r="20053">
          <cell r="A20053">
            <v>20050</v>
          </cell>
          <cell r="B20053" t="str">
            <v>KR203/1</v>
          </cell>
          <cell r="E20053" t="str">
            <v>Телефон Panasonic KX-TS2361</v>
          </cell>
          <cell r="F20053" t="str">
            <v>Телефон Panasonic KX-TS2361</v>
          </cell>
          <cell r="G20053">
            <v>38868</v>
          </cell>
          <cell r="H20053">
            <v>105</v>
          </cell>
          <cell r="I20053" t="str">
            <v>0</v>
          </cell>
          <cell r="J20053" t="str">
            <v>Харківське регіональне відділення</v>
          </cell>
          <cell r="K20053" t="str">
            <v>Задовільний</v>
          </cell>
          <cell r="M20053">
            <v>67</v>
          </cell>
        </row>
        <row r="20054">
          <cell r="A20054">
            <v>20051</v>
          </cell>
          <cell r="B20054" t="str">
            <v>KR404/1</v>
          </cell>
          <cell r="E20054" t="str">
            <v>Телефон Panasonic KX-TS2361</v>
          </cell>
          <cell r="F20054" t="str">
            <v>Телефон Panasonic KX-TS2361</v>
          </cell>
          <cell r="G20054">
            <v>38868</v>
          </cell>
          <cell r="H20054">
            <v>114</v>
          </cell>
          <cell r="I20054" t="str">
            <v>0</v>
          </cell>
          <cell r="J20054" t="str">
            <v>Харківське регіональне відділення</v>
          </cell>
          <cell r="K20054" t="str">
            <v>Задовільний</v>
          </cell>
          <cell r="M20054">
            <v>67</v>
          </cell>
        </row>
        <row r="20055">
          <cell r="A20055">
            <v>20052</v>
          </cell>
          <cell r="B20055">
            <v>70100003</v>
          </cell>
          <cell r="E20055" t="str">
            <v>Телефон Panasonic KX-TS2361</v>
          </cell>
          <cell r="F20055" t="str">
            <v>Телефон Panasonic KX-TS2361</v>
          </cell>
          <cell r="G20055">
            <v>38589</v>
          </cell>
          <cell r="H20055">
            <v>114.9</v>
          </cell>
          <cell r="I20055" t="str">
            <v>0</v>
          </cell>
          <cell r="J20055" t="str">
            <v>вул.Прорізна ,8а</v>
          </cell>
          <cell r="K20055" t="str">
            <v>Задовільний</v>
          </cell>
          <cell r="M20055">
            <v>33</v>
          </cell>
        </row>
        <row r="20056">
          <cell r="A20056">
            <v>20053</v>
          </cell>
          <cell r="B20056">
            <v>70100004</v>
          </cell>
          <cell r="E20056" t="str">
            <v>Телефон Panasonic KX-TS2361</v>
          </cell>
          <cell r="F20056" t="str">
            <v>Телефон Panasonic KX-TS2361</v>
          </cell>
          <cell r="G20056">
            <v>38589</v>
          </cell>
          <cell r="H20056">
            <v>114.9</v>
          </cell>
          <cell r="I20056" t="str">
            <v>0</v>
          </cell>
          <cell r="J20056" t="str">
            <v>м. Київ, вул.Кирилівська,82 (склад)</v>
          </cell>
          <cell r="K20056" t="str">
            <v>б/у</v>
          </cell>
          <cell r="M20056">
            <v>33</v>
          </cell>
        </row>
        <row r="20057">
          <cell r="A20057">
            <v>20054</v>
          </cell>
          <cell r="B20057">
            <v>70100006</v>
          </cell>
          <cell r="E20057" t="str">
            <v>Телефон Panasonic KX-TS2361</v>
          </cell>
          <cell r="F20057" t="str">
            <v>Телефон Panasonic KX-TS2361</v>
          </cell>
          <cell r="G20057">
            <v>38589</v>
          </cell>
          <cell r="H20057">
            <v>114.9</v>
          </cell>
          <cell r="I20057" t="str">
            <v>0</v>
          </cell>
          <cell r="J20057" t="str">
            <v/>
          </cell>
          <cell r="K20057" t="str">
            <v>б/у</v>
          </cell>
          <cell r="M20057">
            <v>33</v>
          </cell>
        </row>
        <row r="20058">
          <cell r="A20058">
            <v>20055</v>
          </cell>
          <cell r="B20058">
            <v>70100007</v>
          </cell>
          <cell r="E20058" t="str">
            <v>Телефон Panasonic KX-TS2361</v>
          </cell>
          <cell r="F20058" t="str">
            <v>Телефон Panasonic KX-TS2361</v>
          </cell>
          <cell r="G20058">
            <v>38589</v>
          </cell>
          <cell r="H20058">
            <v>114.9</v>
          </cell>
          <cell r="I20058" t="str">
            <v>0</v>
          </cell>
          <cell r="J20058" t="str">
            <v>к.44</v>
          </cell>
          <cell r="K20058" t="str">
            <v>б/у</v>
          </cell>
          <cell r="M20058">
            <v>33</v>
          </cell>
        </row>
        <row r="20059">
          <cell r="A20059">
            <v>20056</v>
          </cell>
          <cell r="B20059">
            <v>70100008</v>
          </cell>
          <cell r="E20059" t="str">
            <v>Телефон Panasonic KX-TS2361</v>
          </cell>
          <cell r="F20059" t="str">
            <v>Телефон Panasonic KX-TS2361</v>
          </cell>
          <cell r="G20059">
            <v>38589</v>
          </cell>
          <cell r="H20059">
            <v>114.9</v>
          </cell>
          <cell r="I20059" t="str">
            <v>0</v>
          </cell>
          <cell r="J20059" t="str">
            <v/>
          </cell>
          <cell r="K20059" t="str">
            <v>Задовільний</v>
          </cell>
          <cell r="M20059">
            <v>33</v>
          </cell>
        </row>
        <row r="20060">
          <cell r="A20060">
            <v>20057</v>
          </cell>
          <cell r="B20060">
            <v>70100036</v>
          </cell>
          <cell r="E20060" t="str">
            <v>Телефон Panasonic KX-TS2361</v>
          </cell>
          <cell r="F20060" t="str">
            <v>Телефон Panasonic KX-TS2361</v>
          </cell>
          <cell r="G20060">
            <v>38589</v>
          </cell>
          <cell r="H20060">
            <v>114.9</v>
          </cell>
          <cell r="I20060" t="str">
            <v>0</v>
          </cell>
          <cell r="J20060" t="str">
            <v xml:space="preserve"> м.Київ, вул. Магнітогорська,1Д (склад)</v>
          </cell>
          <cell r="K20060" t="str">
            <v>Задовільний</v>
          </cell>
          <cell r="M20060">
            <v>33</v>
          </cell>
        </row>
        <row r="20061">
          <cell r="A20061">
            <v>20058</v>
          </cell>
          <cell r="B20061">
            <v>70100039</v>
          </cell>
          <cell r="E20061" t="str">
            <v>Телефон Panasonic KX-TS2361</v>
          </cell>
          <cell r="F20061" t="str">
            <v>Телефон Panasonic KX-TS2361</v>
          </cell>
          <cell r="G20061">
            <v>38589</v>
          </cell>
          <cell r="H20061">
            <v>114.9</v>
          </cell>
          <cell r="I20061" t="str">
            <v>0</v>
          </cell>
          <cell r="J20061" t="str">
            <v>Архів (вул.Південно-Сирецька, 1-3)</v>
          </cell>
          <cell r="K20061" t="str">
            <v>Задовільний</v>
          </cell>
          <cell r="M20061">
            <v>33</v>
          </cell>
        </row>
        <row r="20062">
          <cell r="A20062">
            <v>20059</v>
          </cell>
          <cell r="B20062">
            <v>70100040</v>
          </cell>
          <cell r="E20062" t="str">
            <v>Телефон Panasonic KX-TS2361</v>
          </cell>
          <cell r="F20062" t="str">
            <v>Телефон Panasonic KX-TS2361</v>
          </cell>
          <cell r="G20062">
            <v>38589</v>
          </cell>
          <cell r="H20062">
            <v>114.9</v>
          </cell>
          <cell r="I20062" t="str">
            <v>0</v>
          </cell>
          <cell r="J20062" t="str">
            <v xml:space="preserve"> м.Київ, вул. Магнітогорська,1Д (склад)</v>
          </cell>
          <cell r="K20062" t="str">
            <v>Задовільний</v>
          </cell>
          <cell r="M20062">
            <v>33</v>
          </cell>
        </row>
        <row r="20063">
          <cell r="A20063">
            <v>20060</v>
          </cell>
          <cell r="B20063">
            <v>70100042</v>
          </cell>
          <cell r="E20063" t="str">
            <v>Телефон Panasonic KX-TS2361</v>
          </cell>
          <cell r="F20063" t="str">
            <v>Телефон Panasonic KX-TS2361</v>
          </cell>
          <cell r="G20063">
            <v>38589</v>
          </cell>
          <cell r="H20063">
            <v>114.9</v>
          </cell>
          <cell r="I20063" t="str">
            <v>0</v>
          </cell>
          <cell r="J20063" t="str">
            <v>Вул.Прорізна, каб.12 (Головний банк)</v>
          </cell>
          <cell r="K20063" t="str">
            <v>Задовільний</v>
          </cell>
          <cell r="M20063">
            <v>33</v>
          </cell>
        </row>
        <row r="20064">
          <cell r="A20064">
            <v>20061</v>
          </cell>
          <cell r="B20064">
            <v>70100046</v>
          </cell>
          <cell r="E20064" t="str">
            <v>Телефон Panasonic KX-TS2361</v>
          </cell>
          <cell r="F20064" t="str">
            <v>Телефон Panasonic KX-TS2361</v>
          </cell>
          <cell r="G20064">
            <v>38589</v>
          </cell>
          <cell r="H20064">
            <v>114.9</v>
          </cell>
          <cell r="I20064" t="str">
            <v>0</v>
          </cell>
          <cell r="J20064" t="str">
            <v>м. Київ, вул. Хохлових №8, частана корпусу №4  (склад)</v>
          </cell>
          <cell r="K20064" t="str">
            <v>Задовільний</v>
          </cell>
          <cell r="M20064">
            <v>33</v>
          </cell>
        </row>
        <row r="20065">
          <cell r="A20065">
            <v>20062</v>
          </cell>
          <cell r="B20065">
            <v>70100047</v>
          </cell>
          <cell r="E20065" t="str">
            <v>Телефон Panasonic KX-TS2361</v>
          </cell>
          <cell r="F20065" t="str">
            <v>Телефон Panasonic KX-TS2361</v>
          </cell>
          <cell r="G20065">
            <v>38589</v>
          </cell>
          <cell r="H20065">
            <v>114.9</v>
          </cell>
          <cell r="I20065" t="str">
            <v>0</v>
          </cell>
          <cell r="J20065" t="str">
            <v>вул.Межигірська,83</v>
          </cell>
          <cell r="K20065" t="str">
            <v>Задовільний</v>
          </cell>
          <cell r="M20065">
            <v>33</v>
          </cell>
        </row>
        <row r="20066">
          <cell r="A20066">
            <v>20063</v>
          </cell>
          <cell r="B20066">
            <v>70100049</v>
          </cell>
          <cell r="E20066" t="str">
            <v>Телефон Panasonic KX-TS2361</v>
          </cell>
          <cell r="F20066" t="str">
            <v>Телефон Panasonic KX-TS2361</v>
          </cell>
          <cell r="G20066">
            <v>38589</v>
          </cell>
          <cell r="H20066">
            <v>114.9</v>
          </cell>
          <cell r="I20066" t="str">
            <v>0</v>
          </cell>
          <cell r="J20066" t="str">
            <v>вул.Прорізна ,8а</v>
          </cell>
          <cell r="K20066" t="str">
            <v>Задовільний</v>
          </cell>
          <cell r="M20066">
            <v>33</v>
          </cell>
        </row>
        <row r="20067">
          <cell r="A20067">
            <v>20064</v>
          </cell>
          <cell r="B20067" t="str">
            <v>TR427</v>
          </cell>
          <cell r="E20067" t="str">
            <v>Телефон Panasonic KX-TS2361 RUW</v>
          </cell>
          <cell r="F20067" t="str">
            <v>Телефон Panasonic KX-TS2361 RUW</v>
          </cell>
          <cell r="G20067">
            <v>37399</v>
          </cell>
          <cell r="H20067">
            <v>122.4</v>
          </cell>
          <cell r="I20067" t="str">
            <v>0</v>
          </cell>
          <cell r="J20067" t="str">
            <v>к.48</v>
          </cell>
          <cell r="K20067" t="str">
            <v>Задовільний</v>
          </cell>
          <cell r="M20067">
            <v>67</v>
          </cell>
        </row>
        <row r="20068">
          <cell r="A20068">
            <v>20065</v>
          </cell>
          <cell r="B20068" t="str">
            <v>TR428</v>
          </cell>
          <cell r="E20068" t="str">
            <v>Телефон Panasonic KX-TS2361 RUW</v>
          </cell>
          <cell r="F20068" t="str">
            <v>Телефон Panasonic KX-TS2361 RUW</v>
          </cell>
          <cell r="G20068">
            <v>37399</v>
          </cell>
          <cell r="H20068">
            <v>122.4</v>
          </cell>
          <cell r="I20068" t="str">
            <v>0</v>
          </cell>
          <cell r="J20068" t="str">
            <v/>
          </cell>
          <cell r="K20068" t="str">
            <v>Задовільний</v>
          </cell>
          <cell r="M20068">
            <v>67</v>
          </cell>
        </row>
        <row r="20069">
          <cell r="A20069">
            <v>20066</v>
          </cell>
          <cell r="B20069" t="str">
            <v>TR429</v>
          </cell>
          <cell r="E20069" t="str">
            <v>Телефон Panasonic KX-TS2361 RUW</v>
          </cell>
          <cell r="F20069" t="str">
            <v>Телефон Panasonic KX-TS2361 RUW</v>
          </cell>
          <cell r="G20069">
            <v>37399</v>
          </cell>
          <cell r="H20069">
            <v>122.4</v>
          </cell>
          <cell r="I20069" t="str">
            <v>0</v>
          </cell>
          <cell r="J20069" t="str">
            <v/>
          </cell>
          <cell r="K20069" t="str">
            <v>Задовільний</v>
          </cell>
          <cell r="M20069">
            <v>67</v>
          </cell>
        </row>
        <row r="20070">
          <cell r="A20070">
            <v>20067</v>
          </cell>
          <cell r="B20070" t="str">
            <v>TR430</v>
          </cell>
          <cell r="E20070" t="str">
            <v>Телефон Panasonic KX-TS2361 RUW</v>
          </cell>
          <cell r="F20070" t="str">
            <v>Телефон Panasonic KX-TS2361 RUW</v>
          </cell>
          <cell r="G20070">
            <v>37399</v>
          </cell>
          <cell r="H20070">
            <v>122.4</v>
          </cell>
          <cell r="I20070" t="str">
            <v>0</v>
          </cell>
          <cell r="J20070" t="str">
            <v>к.67/1</v>
          </cell>
          <cell r="K20070" t="str">
            <v>Задовільний</v>
          </cell>
          <cell r="M20070">
            <v>67</v>
          </cell>
        </row>
        <row r="20071">
          <cell r="A20071">
            <v>20068</v>
          </cell>
          <cell r="B20071" t="str">
            <v>KRF7385</v>
          </cell>
          <cell r="E20071" t="str">
            <v>Телефон Panasonic KX-TS2361 UAW</v>
          </cell>
          <cell r="F20071" t="str">
            <v>Телефон Panasonic KX-TS2361 UAW</v>
          </cell>
          <cell r="G20071">
            <v>37356</v>
          </cell>
          <cell r="H20071">
            <v>135</v>
          </cell>
          <cell r="I20071" t="str">
            <v>0</v>
          </cell>
          <cell r="J20071" t="str">
            <v>к.68</v>
          </cell>
          <cell r="K20071" t="str">
            <v>Задовільний</v>
          </cell>
          <cell r="M20071">
            <v>33</v>
          </cell>
        </row>
        <row r="20072">
          <cell r="A20072">
            <v>20069</v>
          </cell>
          <cell r="B20072" t="str">
            <v>KRF7386</v>
          </cell>
          <cell r="E20072" t="str">
            <v>Телефон Panasonic KX-TS2361 UAW</v>
          </cell>
          <cell r="F20072" t="str">
            <v>Телефон Panasonic KX-TS2361 UAW</v>
          </cell>
          <cell r="G20072">
            <v>37356</v>
          </cell>
          <cell r="H20072">
            <v>135</v>
          </cell>
          <cell r="I20072" t="str">
            <v>0</v>
          </cell>
          <cell r="J20072" t="str">
            <v>к.67/1</v>
          </cell>
          <cell r="K20072" t="str">
            <v>Задовільний</v>
          </cell>
          <cell r="M20072">
            <v>33</v>
          </cell>
        </row>
        <row r="20073">
          <cell r="A20073">
            <v>20070</v>
          </cell>
          <cell r="B20073" t="str">
            <v>KRF7670</v>
          </cell>
          <cell r="E20073" t="str">
            <v>Дрiль</v>
          </cell>
          <cell r="F20073" t="str">
            <v>Дрiль</v>
          </cell>
          <cell r="G20073">
            <v>37356</v>
          </cell>
          <cell r="H20073">
            <v>456</v>
          </cell>
          <cell r="I20073" t="str">
            <v>0</v>
          </cell>
          <cell r="J20073" t="str">
            <v>Архів (вул.Південно-Сирецька, 1-3)</v>
          </cell>
          <cell r="K20073" t="str">
            <v>Задовільний</v>
          </cell>
          <cell r="M20073">
            <v>67</v>
          </cell>
        </row>
        <row r="20074">
          <cell r="A20074">
            <v>20071</v>
          </cell>
          <cell r="B20074" t="str">
            <v>KRF7387</v>
          </cell>
          <cell r="E20074" t="str">
            <v>Телефон Panasonic KX-TS2361 UAW</v>
          </cell>
          <cell r="F20074" t="str">
            <v>Телефон Panasonic KX-TS2361 UAW</v>
          </cell>
          <cell r="G20074">
            <v>37356</v>
          </cell>
          <cell r="H20074">
            <v>135</v>
          </cell>
          <cell r="I20074" t="str">
            <v>0</v>
          </cell>
          <cell r="J20074" t="str">
            <v>Вул.Прорізна (Головний банк)</v>
          </cell>
          <cell r="K20074" t="str">
            <v>Задовільний</v>
          </cell>
          <cell r="M20074">
            <v>33</v>
          </cell>
        </row>
        <row r="20075">
          <cell r="A20075">
            <v>20072</v>
          </cell>
          <cell r="B20075" t="str">
            <v>KRF7388</v>
          </cell>
          <cell r="E20075" t="str">
            <v>Телефон Panasonic KX-TS2361 UAW</v>
          </cell>
          <cell r="F20075" t="str">
            <v>Телефон Panasonic KX-TS2361 UAW</v>
          </cell>
          <cell r="G20075">
            <v>37356</v>
          </cell>
          <cell r="H20075">
            <v>135</v>
          </cell>
          <cell r="I20075" t="str">
            <v>0</v>
          </cell>
          <cell r="J20075" t="str">
            <v>к.62</v>
          </cell>
          <cell r="K20075" t="str">
            <v>Задовільний</v>
          </cell>
          <cell r="M20075">
            <v>33</v>
          </cell>
        </row>
        <row r="20076">
          <cell r="A20076">
            <v>20073</v>
          </cell>
          <cell r="B20076" t="str">
            <v>KRF7708</v>
          </cell>
          <cell r="E20076" t="str">
            <v>Джерело безперебiйного живлення</v>
          </cell>
          <cell r="F20076" t="str">
            <v>Джерело безперебiйного живлення</v>
          </cell>
          <cell r="G20076">
            <v>37356</v>
          </cell>
          <cell r="H20076">
            <v>997</v>
          </cell>
          <cell r="I20076" t="str">
            <v>0</v>
          </cell>
          <cell r="J20076" t="str">
            <v/>
          </cell>
          <cell r="K20076" t="str">
            <v>Задовільний</v>
          </cell>
          <cell r="M20076">
            <v>143</v>
          </cell>
        </row>
        <row r="20077">
          <cell r="A20077">
            <v>20074</v>
          </cell>
          <cell r="B20077" t="str">
            <v>KRF7806</v>
          </cell>
          <cell r="E20077" t="str">
            <v>Телефон PANASONIC KX-TS2361UAW</v>
          </cell>
          <cell r="F20077" t="str">
            <v>Телефон PANASONIC KX-TS2361UAW</v>
          </cell>
          <cell r="G20077">
            <v>37356</v>
          </cell>
          <cell r="H20077">
            <v>126.72</v>
          </cell>
          <cell r="I20077" t="str">
            <v>0</v>
          </cell>
          <cell r="J20077" t="str">
            <v>к.67/1</v>
          </cell>
          <cell r="K20077" t="str">
            <v>Задовільний</v>
          </cell>
          <cell r="M20077">
            <v>33</v>
          </cell>
        </row>
        <row r="20078">
          <cell r="A20078">
            <v>20075</v>
          </cell>
          <cell r="B20078" t="str">
            <v>KRF7711</v>
          </cell>
          <cell r="E20078" t="str">
            <v>Калькулятор CITIZEN 131</v>
          </cell>
          <cell r="F20078" t="str">
            <v>Калькулятор CITIZEN 131</v>
          </cell>
          <cell r="G20078">
            <v>37356</v>
          </cell>
          <cell r="H20078">
            <v>288</v>
          </cell>
          <cell r="I20078" t="str">
            <v>0</v>
          </cell>
          <cell r="J20078" t="str">
            <v>к.44</v>
          </cell>
          <cell r="K20078" t="str">
            <v>Задовільний</v>
          </cell>
          <cell r="M20078">
            <v>67</v>
          </cell>
        </row>
        <row r="20079">
          <cell r="A20079">
            <v>20076</v>
          </cell>
          <cell r="B20079" t="str">
            <v>KRF7713</v>
          </cell>
          <cell r="E20079" t="str">
            <v>Детектор "Спектр Унiверсал А4"</v>
          </cell>
          <cell r="F20079" t="str">
            <v>Детектор "Спектр Унiверсал А4"</v>
          </cell>
          <cell r="G20079">
            <v>37356</v>
          </cell>
          <cell r="H20079">
            <v>708</v>
          </cell>
          <cell r="I20079" t="str">
            <v>0</v>
          </cell>
          <cell r="J20079" t="str">
            <v>к.65</v>
          </cell>
          <cell r="K20079" t="str">
            <v>Задовільний</v>
          </cell>
          <cell r="M20079">
            <v>73</v>
          </cell>
        </row>
        <row r="20080">
          <cell r="A20080">
            <v>20077</v>
          </cell>
          <cell r="B20080" t="str">
            <v>KRF7715</v>
          </cell>
          <cell r="E20080" t="str">
            <v>Крiсло Престиж</v>
          </cell>
          <cell r="F20080" t="str">
            <v>Крiсло Престиж</v>
          </cell>
          <cell r="G20080">
            <v>37356</v>
          </cell>
          <cell r="H20080">
            <v>178</v>
          </cell>
          <cell r="I20080" t="str">
            <v>0</v>
          </cell>
          <cell r="J20080" t="str">
            <v>к.44</v>
          </cell>
          <cell r="K20080" t="str">
            <v>Задовільний</v>
          </cell>
          <cell r="M20080">
            <v>140</v>
          </cell>
        </row>
        <row r="20081">
          <cell r="A20081">
            <v>20078</v>
          </cell>
          <cell r="B20081" t="str">
            <v>KRF7716</v>
          </cell>
          <cell r="E20081" t="str">
            <v>Крiсло Престиж</v>
          </cell>
          <cell r="F20081" t="str">
            <v>Крiсло Престиж</v>
          </cell>
          <cell r="G20081">
            <v>37356</v>
          </cell>
          <cell r="H20081">
            <v>178</v>
          </cell>
          <cell r="I20081" t="str">
            <v>0</v>
          </cell>
          <cell r="J20081" t="str">
            <v>к.43</v>
          </cell>
          <cell r="K20081" t="str">
            <v>Задовільний</v>
          </cell>
          <cell r="M20081">
            <v>140</v>
          </cell>
        </row>
        <row r="20082">
          <cell r="A20082">
            <v>20079</v>
          </cell>
          <cell r="B20082" t="str">
            <v>KRF7717</v>
          </cell>
          <cell r="E20082" t="str">
            <v>Крiсло Престиж</v>
          </cell>
          <cell r="F20082" t="str">
            <v>Крiсло Престиж</v>
          </cell>
          <cell r="G20082">
            <v>37356</v>
          </cell>
          <cell r="H20082">
            <v>178</v>
          </cell>
          <cell r="I20082" t="str">
            <v>0</v>
          </cell>
          <cell r="J20082" t="str">
            <v>Прорізне відділення</v>
          </cell>
          <cell r="K20082" t="str">
            <v>б/у</v>
          </cell>
          <cell r="M20082">
            <v>140</v>
          </cell>
        </row>
        <row r="20083">
          <cell r="A20083">
            <v>20080</v>
          </cell>
          <cell r="B20083" t="str">
            <v>KRF2526</v>
          </cell>
          <cell r="E20083" t="str">
            <v>Телефон Panasonic KX-TS2362 RUW</v>
          </cell>
          <cell r="F20083" t="str">
            <v>Телефон Panasonic KX-TS2362 RUW</v>
          </cell>
          <cell r="G20083">
            <v>37356</v>
          </cell>
          <cell r="H20083">
            <v>179.7</v>
          </cell>
          <cell r="I20083" t="str">
            <v>0</v>
          </cell>
          <cell r="J20083" t="str">
            <v>Прорізне відділення</v>
          </cell>
          <cell r="K20083" t="str">
            <v>Задовільний</v>
          </cell>
          <cell r="M20083">
            <v>33</v>
          </cell>
        </row>
        <row r="20084">
          <cell r="A20084">
            <v>20081</v>
          </cell>
          <cell r="B20084" t="str">
            <v>KRF1524</v>
          </cell>
          <cell r="E20084" t="str">
            <v>Телефон Panasonic KX-TS2362RUW</v>
          </cell>
          <cell r="F20084" t="str">
            <v>Телефон Panasonic KX-TS2362RUW</v>
          </cell>
          <cell r="G20084">
            <v>37356</v>
          </cell>
          <cell r="H20084">
            <v>186</v>
          </cell>
          <cell r="I20084" t="str">
            <v>0</v>
          </cell>
          <cell r="J20084" t="str">
            <v>Прорізне відділення</v>
          </cell>
          <cell r="K20084" t="str">
            <v>Задовільний</v>
          </cell>
          <cell r="M20084">
            <v>33</v>
          </cell>
        </row>
        <row r="20085">
          <cell r="A20085">
            <v>20082</v>
          </cell>
          <cell r="B20085" t="str">
            <v>KRF1525</v>
          </cell>
          <cell r="E20085" t="str">
            <v>Телефон Panasonic KX-TS2362RUW</v>
          </cell>
          <cell r="F20085" t="str">
            <v>Телефон Panasonic KX-TS2362RUW</v>
          </cell>
          <cell r="G20085">
            <v>37356</v>
          </cell>
          <cell r="H20085">
            <v>186</v>
          </cell>
          <cell r="I20085" t="str">
            <v>0</v>
          </cell>
          <cell r="J20085" t="str">
            <v>Вул.Прорізна, каб.21 (Головний банк)</v>
          </cell>
          <cell r="K20085" t="str">
            <v>Задовільний</v>
          </cell>
          <cell r="M20085">
            <v>33</v>
          </cell>
        </row>
        <row r="20086">
          <cell r="A20086">
            <v>20083</v>
          </cell>
          <cell r="B20086" t="str">
            <v>LV671</v>
          </cell>
          <cell r="E20086" t="str">
            <v>Телефон Panasonic KX-TS2363RUW</v>
          </cell>
          <cell r="F20086" t="str">
            <v>Телефон Panasonic KX-TS2363RUW</v>
          </cell>
          <cell r="G20086">
            <v>38064</v>
          </cell>
          <cell r="H20086">
            <v>189</v>
          </cell>
          <cell r="I20086" t="str">
            <v>0</v>
          </cell>
          <cell r="J20086" t="str">
            <v>Прорізне відділення</v>
          </cell>
          <cell r="K20086" t="str">
            <v>Задовільний</v>
          </cell>
          <cell r="M20086">
            <v>67</v>
          </cell>
        </row>
        <row r="20087">
          <cell r="A20087">
            <v>20084</v>
          </cell>
          <cell r="B20087" t="str">
            <v>LV490</v>
          </cell>
          <cell r="E20087" t="str">
            <v>Телефон Panasonic KX-TS2365</v>
          </cell>
          <cell r="F20087" t="str">
            <v>Телефон Panasonic KX-TS2365</v>
          </cell>
          <cell r="G20087">
            <v>38064</v>
          </cell>
          <cell r="H20087">
            <v>220</v>
          </cell>
          <cell r="I20087" t="str">
            <v>0</v>
          </cell>
          <cell r="J20087" t="str">
            <v>Харківське регіональне відділення</v>
          </cell>
          <cell r="K20087" t="str">
            <v>Задовільний</v>
          </cell>
          <cell r="M20087">
            <v>100</v>
          </cell>
        </row>
        <row r="20088">
          <cell r="A20088">
            <v>20085</v>
          </cell>
          <cell r="B20088" t="str">
            <v>LV491</v>
          </cell>
          <cell r="E20088" t="str">
            <v>Телефон Panasonic KX-TS2365</v>
          </cell>
          <cell r="F20088" t="str">
            <v>Телефон Panasonic KX-TS2365</v>
          </cell>
          <cell r="G20088">
            <v>38064</v>
          </cell>
          <cell r="H20088">
            <v>220</v>
          </cell>
          <cell r="I20088" t="str">
            <v>0</v>
          </cell>
          <cell r="J20088" t="str">
            <v>Харківське регіональне відділення</v>
          </cell>
          <cell r="K20088" t="str">
            <v>Задовільний</v>
          </cell>
          <cell r="M20088">
            <v>100</v>
          </cell>
        </row>
        <row r="20089">
          <cell r="A20089">
            <v>20086</v>
          </cell>
          <cell r="B20089" t="str">
            <v>LV555</v>
          </cell>
          <cell r="E20089" t="str">
            <v>Телефон Panasonic KX-TS2365</v>
          </cell>
          <cell r="F20089" t="str">
            <v>Телефон Panasonic KX-TS2365</v>
          </cell>
          <cell r="G20089">
            <v>38064</v>
          </cell>
          <cell r="H20089">
            <v>220</v>
          </cell>
          <cell r="I20089" t="str">
            <v>0</v>
          </cell>
          <cell r="J20089" t="str">
            <v>Харківське регіональне відділення</v>
          </cell>
          <cell r="K20089" t="str">
            <v>б/у</v>
          </cell>
          <cell r="M20089">
            <v>100</v>
          </cell>
        </row>
        <row r="20090">
          <cell r="A20090">
            <v>20087</v>
          </cell>
          <cell r="B20090" t="str">
            <v>LV556</v>
          </cell>
          <cell r="E20090" t="str">
            <v>Телефон Panasonic KX-TS2365</v>
          </cell>
          <cell r="F20090" t="str">
            <v>Телефон Panasonic KX-TS2365</v>
          </cell>
          <cell r="G20090">
            <v>38064</v>
          </cell>
          <cell r="H20090">
            <v>220</v>
          </cell>
          <cell r="I20090" t="str">
            <v>0</v>
          </cell>
          <cell r="J20090" t="str">
            <v>Харківське регіональне відділення</v>
          </cell>
          <cell r="K20090" t="str">
            <v>новий</v>
          </cell>
          <cell r="M20090">
            <v>100</v>
          </cell>
        </row>
        <row r="20091">
          <cell r="A20091">
            <v>20088</v>
          </cell>
          <cell r="B20091" t="str">
            <v>LV557</v>
          </cell>
          <cell r="E20091" t="str">
            <v>Телефон Panasonic KX-TS2365</v>
          </cell>
          <cell r="F20091" t="str">
            <v>Телефон Panasonic KX-TS2365</v>
          </cell>
          <cell r="G20091">
            <v>38064</v>
          </cell>
          <cell r="H20091">
            <v>220</v>
          </cell>
          <cell r="I20091" t="str">
            <v>0</v>
          </cell>
          <cell r="J20091" t="str">
            <v>Харківське регіональне відділення</v>
          </cell>
          <cell r="K20091" t="str">
            <v>новий</v>
          </cell>
          <cell r="M20091">
            <v>100</v>
          </cell>
        </row>
        <row r="20092">
          <cell r="A20092">
            <v>20089</v>
          </cell>
          <cell r="B20092" t="str">
            <v>LV660</v>
          </cell>
          <cell r="E20092" t="str">
            <v>Телефон Panasonic KX-TS2365</v>
          </cell>
          <cell r="F20092" t="str">
            <v>Телефон Panasonic KX-TS2365</v>
          </cell>
          <cell r="G20092">
            <v>38064</v>
          </cell>
          <cell r="H20092">
            <v>220</v>
          </cell>
          <cell r="I20092" t="str">
            <v>0</v>
          </cell>
          <cell r="J20092" t="str">
            <v>Харківське регіональне відділення</v>
          </cell>
          <cell r="K20092" t="str">
            <v>Задовільний</v>
          </cell>
          <cell r="M20092">
            <v>100</v>
          </cell>
        </row>
        <row r="20093">
          <cell r="A20093">
            <v>20090</v>
          </cell>
          <cell r="B20093" t="str">
            <v>KRF6744</v>
          </cell>
          <cell r="E20093" t="str">
            <v>Телефон PANASONIC KX-TS2365</v>
          </cell>
          <cell r="F20093" t="str">
            <v>Телефон PANASONIC KX-TS2365</v>
          </cell>
          <cell r="G20093">
            <v>37356</v>
          </cell>
          <cell r="H20093">
            <v>227.4</v>
          </cell>
          <cell r="I20093" t="str">
            <v>0</v>
          </cell>
          <cell r="J20093" t="str">
            <v>Харківське регіональне відділення</v>
          </cell>
          <cell r="K20093" t="str">
            <v>Задовільний</v>
          </cell>
          <cell r="M20093">
            <v>50</v>
          </cell>
        </row>
        <row r="20094">
          <cell r="A20094">
            <v>20091</v>
          </cell>
          <cell r="B20094" t="str">
            <v>KRF6745</v>
          </cell>
          <cell r="E20094" t="str">
            <v>Телефон PANASONIC KX-TS2365</v>
          </cell>
          <cell r="F20094" t="str">
            <v>Телефон PANASONIC KX-TS2365</v>
          </cell>
          <cell r="G20094">
            <v>37356</v>
          </cell>
          <cell r="H20094">
            <v>227.4</v>
          </cell>
          <cell r="I20094" t="str">
            <v>0</v>
          </cell>
          <cell r="J20094" t="str">
            <v>Вул.Прорізна, каб.21 (Головний банк)</v>
          </cell>
          <cell r="K20094" t="str">
            <v>Задовільний</v>
          </cell>
          <cell r="M20094">
            <v>50</v>
          </cell>
        </row>
        <row r="20095">
          <cell r="A20095">
            <v>20092</v>
          </cell>
          <cell r="B20095" t="str">
            <v>KRF6746</v>
          </cell>
          <cell r="E20095" t="str">
            <v>Телефон PANASONIC KX-TS2365</v>
          </cell>
          <cell r="F20095" t="str">
            <v>Телефон PANASONIC KX-TS2365</v>
          </cell>
          <cell r="G20095">
            <v>37356</v>
          </cell>
          <cell r="H20095">
            <v>227.4</v>
          </cell>
          <cell r="I20095" t="str">
            <v>0</v>
          </cell>
          <cell r="J20095" t="str">
            <v>Вул.Прорізна, каб.21 (Головний банк)</v>
          </cell>
          <cell r="K20095" t="str">
            <v>Задовільний</v>
          </cell>
          <cell r="M20095">
            <v>50</v>
          </cell>
        </row>
        <row r="20096">
          <cell r="A20096">
            <v>20093</v>
          </cell>
          <cell r="B20096" t="str">
            <v>KRF6748</v>
          </cell>
          <cell r="E20096" t="str">
            <v>Телефон PANASONIC KX-TS2365</v>
          </cell>
          <cell r="F20096" t="str">
            <v>Телефон PANASONIC KX-TS2365</v>
          </cell>
          <cell r="G20096">
            <v>37356</v>
          </cell>
          <cell r="H20096">
            <v>227.4</v>
          </cell>
          <cell r="I20096" t="str">
            <v>0</v>
          </cell>
          <cell r="J20096" t="str">
            <v>Вул.Прорізна, каб.21 (Головний банк)</v>
          </cell>
          <cell r="K20096" t="str">
            <v>б/у</v>
          </cell>
          <cell r="M20096">
            <v>50</v>
          </cell>
        </row>
        <row r="20097">
          <cell r="A20097">
            <v>20094</v>
          </cell>
          <cell r="B20097" t="str">
            <v>KRF6749</v>
          </cell>
          <cell r="E20097" t="str">
            <v>Телефон PANASONIC KX-TS2365</v>
          </cell>
          <cell r="F20097" t="str">
            <v>Телефон PANASONIC KX-TS2365</v>
          </cell>
          <cell r="G20097">
            <v>37356</v>
          </cell>
          <cell r="H20097">
            <v>227.4</v>
          </cell>
          <cell r="I20097" t="str">
            <v>0</v>
          </cell>
          <cell r="J20097" t="str">
            <v>Прорізне відділення</v>
          </cell>
          <cell r="K20097" t="str">
            <v>б/у</v>
          </cell>
          <cell r="M20097">
            <v>50</v>
          </cell>
        </row>
        <row r="20098">
          <cell r="A20098">
            <v>20095</v>
          </cell>
          <cell r="B20098" t="str">
            <v>KRF6750</v>
          </cell>
          <cell r="E20098" t="str">
            <v>Телефон PANASONIC KX-TS2365</v>
          </cell>
          <cell r="F20098" t="str">
            <v>Телефон PANASONIC KX-TS2365</v>
          </cell>
          <cell r="G20098">
            <v>37356</v>
          </cell>
          <cell r="H20098">
            <v>227.4</v>
          </cell>
          <cell r="I20098" t="str">
            <v>0</v>
          </cell>
          <cell r="J20098" t="str">
            <v>м. Київ, вул.Кирилівська,82 (склад)</v>
          </cell>
          <cell r="K20098" t="str">
            <v>б/у</v>
          </cell>
          <cell r="M20098">
            <v>50</v>
          </cell>
        </row>
        <row r="20099">
          <cell r="A20099">
            <v>20096</v>
          </cell>
          <cell r="B20099" t="str">
            <v>KRF6751</v>
          </cell>
          <cell r="E20099" t="str">
            <v>Телефон PANASONIC KX-TS2365</v>
          </cell>
          <cell r="F20099" t="str">
            <v>Телефон PANASONIC KX-TS2365</v>
          </cell>
          <cell r="G20099">
            <v>37356</v>
          </cell>
          <cell r="H20099">
            <v>227.4</v>
          </cell>
          <cell r="I20099" t="str">
            <v>0</v>
          </cell>
          <cell r="J20099" t="str">
            <v>Вул.Прорізна, каб.12 (Головний банк)</v>
          </cell>
          <cell r="K20099" t="str">
            <v>Задовільний</v>
          </cell>
          <cell r="M20099">
            <v>50</v>
          </cell>
        </row>
        <row r="20100">
          <cell r="A20100">
            <v>20097</v>
          </cell>
          <cell r="B20100" t="str">
            <v>KRF6752</v>
          </cell>
          <cell r="E20100" t="str">
            <v>Телефон PANASONIC KX-TS2365</v>
          </cell>
          <cell r="F20100" t="str">
            <v>Телефон PANASONIC KX-TS2365</v>
          </cell>
          <cell r="G20100">
            <v>37356</v>
          </cell>
          <cell r="H20100">
            <v>227.4</v>
          </cell>
          <cell r="I20100" t="str">
            <v>0</v>
          </cell>
          <cell r="J20100" t="str">
            <v>к.36</v>
          </cell>
          <cell r="K20100" t="str">
            <v>Задовільний</v>
          </cell>
          <cell r="M20100">
            <v>50</v>
          </cell>
        </row>
        <row r="20101">
          <cell r="A20101">
            <v>20098</v>
          </cell>
          <cell r="B20101" t="str">
            <v>KRF7814</v>
          </cell>
          <cell r="E20101" t="str">
            <v>Крiсло Комфорт С-11</v>
          </cell>
          <cell r="F20101" t="str">
            <v>Крiсло Комфорт С-11</v>
          </cell>
          <cell r="G20101">
            <v>37356</v>
          </cell>
          <cell r="H20101">
            <v>342</v>
          </cell>
          <cell r="I20101" t="str">
            <v>0</v>
          </cell>
          <cell r="J20101" t="str">
            <v>Вул.Прорізна, каб.12 (Головний банк)</v>
          </cell>
          <cell r="K20101" t="str">
            <v>Задовільний</v>
          </cell>
          <cell r="M20101">
            <v>140</v>
          </cell>
        </row>
        <row r="20102">
          <cell r="A20102">
            <v>20099</v>
          </cell>
          <cell r="B20102" t="str">
            <v>KRF7815</v>
          </cell>
          <cell r="E20102" t="str">
            <v>Крiсло Комфорт С-11</v>
          </cell>
          <cell r="F20102" t="str">
            <v>Крiсло Комфорт С-11</v>
          </cell>
          <cell r="G20102">
            <v>37356</v>
          </cell>
          <cell r="H20102">
            <v>342</v>
          </cell>
          <cell r="I20102" t="str">
            <v>0</v>
          </cell>
          <cell r="J20102" t="str">
            <v>м. Київ, вул.Кирилівська,82 (склад)</v>
          </cell>
          <cell r="K20102" t="str">
            <v>Задовільний</v>
          </cell>
          <cell r="M20102">
            <v>140</v>
          </cell>
        </row>
        <row r="20103">
          <cell r="A20103">
            <v>20100</v>
          </cell>
          <cell r="B20103" t="str">
            <v>KRF7819</v>
          </cell>
          <cell r="E20103" t="str">
            <v>Калькулятор CITIZEN 355DP</v>
          </cell>
          <cell r="F20103" t="str">
            <v>Калькулятор CITIZEN 355DP</v>
          </cell>
          <cell r="G20103">
            <v>37356</v>
          </cell>
          <cell r="H20103">
            <v>582.29999999999995</v>
          </cell>
          <cell r="I20103" t="str">
            <v>0</v>
          </cell>
          <cell r="J20103" t="str">
            <v>м. Київ, вул. Хохлових №8, частана корпусу №4  (склад)</v>
          </cell>
          <cell r="K20103" t="str">
            <v>Задовільний</v>
          </cell>
          <cell r="M20103">
            <v>83</v>
          </cell>
        </row>
        <row r="20104">
          <cell r="A20104">
            <v>20101</v>
          </cell>
          <cell r="B20104" t="str">
            <v>KRF7822</v>
          </cell>
          <cell r="E20104" t="str">
            <v>Калькулятор CITIZEN-888Т</v>
          </cell>
          <cell r="F20104" t="str">
            <v>Калькулятор CITIZEN-888Т</v>
          </cell>
          <cell r="G20104">
            <v>37356</v>
          </cell>
          <cell r="H20104">
            <v>82.68</v>
          </cell>
          <cell r="I20104" t="str">
            <v>0</v>
          </cell>
          <cell r="J20104" t="str">
            <v>м. Київ, вул. Хохлових №8, частана корпусу №4  (склад)</v>
          </cell>
          <cell r="K20104" t="str">
            <v>Задовільний</v>
          </cell>
          <cell r="M20104">
            <v>17</v>
          </cell>
        </row>
        <row r="20105">
          <cell r="A20105">
            <v>20102</v>
          </cell>
          <cell r="B20105" t="str">
            <v>KRF7823</v>
          </cell>
          <cell r="E20105" t="str">
            <v>Калькулятор CITIZEN-888Т</v>
          </cell>
          <cell r="F20105" t="str">
            <v>Калькулятор CITIZEN-888Т</v>
          </cell>
          <cell r="G20105">
            <v>37356</v>
          </cell>
          <cell r="H20105">
            <v>82.68</v>
          </cell>
          <cell r="I20105" t="str">
            <v>0</v>
          </cell>
          <cell r="J20105" t="str">
            <v>Прорізне відділення</v>
          </cell>
          <cell r="K20105" t="str">
            <v>Задовільний</v>
          </cell>
          <cell r="M20105">
            <v>17</v>
          </cell>
        </row>
        <row r="20106">
          <cell r="A20106">
            <v>20103</v>
          </cell>
          <cell r="B20106" t="str">
            <v>KRF7827</v>
          </cell>
          <cell r="E20106" t="str">
            <v>Монiтор 17 SAMSUNG 720n silver</v>
          </cell>
          <cell r="F20106" t="str">
            <v>Монiтор 17 SAMSUNG 720n silver</v>
          </cell>
          <cell r="G20106">
            <v>37356</v>
          </cell>
          <cell r="H20106">
            <v>995.01</v>
          </cell>
          <cell r="I20106" t="str">
            <v>0</v>
          </cell>
          <cell r="J20106" t="str">
            <v>Прорізне відділення</v>
          </cell>
          <cell r="K20106" t="str">
            <v>Задовільний</v>
          </cell>
          <cell r="M20106">
            <v>133</v>
          </cell>
        </row>
        <row r="20107">
          <cell r="A20107">
            <v>20104</v>
          </cell>
          <cell r="B20107" t="str">
            <v>KRF7828</v>
          </cell>
          <cell r="E20107" t="str">
            <v>Монiтор 17 SAMSUNG 720n silver</v>
          </cell>
          <cell r="F20107" t="str">
            <v>Монiтор 17 SAMSUNG 720n silver</v>
          </cell>
          <cell r="G20107">
            <v>37356</v>
          </cell>
          <cell r="H20107">
            <v>995.01</v>
          </cell>
          <cell r="I20107" t="str">
            <v>0</v>
          </cell>
          <cell r="J20107" t="str">
            <v>Прорізне відділення</v>
          </cell>
          <cell r="K20107" t="str">
            <v>Задовільний</v>
          </cell>
          <cell r="M20107">
            <v>133</v>
          </cell>
        </row>
        <row r="20108">
          <cell r="A20108">
            <v>20105</v>
          </cell>
          <cell r="B20108" t="str">
            <v>KRF7829</v>
          </cell>
          <cell r="E20108" t="str">
            <v>Монiтор 17 SAMSUNG 720n silver</v>
          </cell>
          <cell r="F20108" t="str">
            <v>Монiтор 17 SAMSUNG 720n silver</v>
          </cell>
          <cell r="G20108">
            <v>37356</v>
          </cell>
          <cell r="H20108">
            <v>995</v>
          </cell>
          <cell r="I20108" t="str">
            <v>0</v>
          </cell>
          <cell r="J20108" t="str">
            <v>Харківське регіональне відділення</v>
          </cell>
          <cell r="K20108" t="str">
            <v>Задовільний</v>
          </cell>
          <cell r="M20108">
            <v>133</v>
          </cell>
        </row>
        <row r="20109">
          <cell r="A20109">
            <v>20106</v>
          </cell>
          <cell r="B20109" t="str">
            <v>KRF6753</v>
          </cell>
          <cell r="E20109" t="str">
            <v>Телефон PANASONIC KX-TS2365</v>
          </cell>
          <cell r="F20109" t="str">
            <v>Телефон PANASONIC KX-TS2365</v>
          </cell>
          <cell r="G20109">
            <v>37356</v>
          </cell>
          <cell r="H20109">
            <v>227.4</v>
          </cell>
          <cell r="I20109" t="str">
            <v>0</v>
          </cell>
          <cell r="J20109" t="str">
            <v>Харківське регіональне відділення</v>
          </cell>
          <cell r="K20109" t="str">
            <v>б/у</v>
          </cell>
          <cell r="M20109">
            <v>50</v>
          </cell>
        </row>
        <row r="20110">
          <cell r="A20110">
            <v>20107</v>
          </cell>
          <cell r="B20110" t="str">
            <v>KRF7880</v>
          </cell>
          <cell r="E20110" t="str">
            <v>Крiсло Престиж С-11</v>
          </cell>
          <cell r="F20110" t="str">
            <v>Крiсло Престиж С-11</v>
          </cell>
          <cell r="G20110">
            <v>37356</v>
          </cell>
          <cell r="H20110">
            <v>365</v>
          </cell>
          <cell r="I20110" t="str">
            <v>0</v>
          </cell>
          <cell r="J20110" t="str">
            <v>м. Київ, вул.Кирилівська,82 (склад)</v>
          </cell>
          <cell r="K20110" t="str">
            <v>Незадовільний</v>
          </cell>
          <cell r="L20110" t="str">
            <v>Фізично зношений, поломаний</v>
          </cell>
          <cell r="M20110">
            <v>140</v>
          </cell>
        </row>
        <row r="20111">
          <cell r="A20111">
            <v>20108</v>
          </cell>
          <cell r="B20111" t="str">
            <v>KRF7882</v>
          </cell>
          <cell r="E20111" t="str">
            <v>Крiсло Престиж С-11</v>
          </cell>
          <cell r="F20111" t="str">
            <v>Крiсло Престиж С-11</v>
          </cell>
          <cell r="G20111">
            <v>37356</v>
          </cell>
          <cell r="H20111">
            <v>365.01</v>
          </cell>
          <cell r="I20111" t="str">
            <v>0</v>
          </cell>
          <cell r="J20111" t="str">
            <v>м. Київ, вул.Кирилівська,82 (склад)</v>
          </cell>
          <cell r="K20111" t="str">
            <v>б/у</v>
          </cell>
          <cell r="M20111">
            <v>140</v>
          </cell>
        </row>
        <row r="20112">
          <cell r="A20112">
            <v>20109</v>
          </cell>
          <cell r="B20112" t="str">
            <v>KRF6169</v>
          </cell>
          <cell r="E20112" t="str">
            <v>Телефон Panasonic KX-TS2365 RUB</v>
          </cell>
          <cell r="F20112" t="str">
            <v>Телефон Panasonic KX-TS2365 RUB</v>
          </cell>
          <cell r="G20112">
            <v>37356</v>
          </cell>
          <cell r="H20112">
            <v>227.4</v>
          </cell>
          <cell r="I20112" t="str">
            <v>0</v>
          </cell>
          <cell r="J20112" t="str">
            <v>м. Київ, вул.Кирилівська,82 (склад)</v>
          </cell>
          <cell r="K20112" t="str">
            <v>б/у</v>
          </cell>
          <cell r="M20112">
            <v>50</v>
          </cell>
        </row>
        <row r="20113">
          <cell r="A20113">
            <v>20110</v>
          </cell>
          <cell r="B20113" t="str">
            <v>KRF6170</v>
          </cell>
          <cell r="E20113" t="str">
            <v>Телефон Panasonic KX-TS2365 RUB</v>
          </cell>
          <cell r="F20113" t="str">
            <v>Телефон Panasonic KX-TS2365 RUB</v>
          </cell>
          <cell r="G20113">
            <v>37356</v>
          </cell>
          <cell r="H20113">
            <v>227.4</v>
          </cell>
          <cell r="I20113" t="str">
            <v>0</v>
          </cell>
          <cell r="J20113" t="str">
            <v>м. Київ, вул. Хохлових №8, частана корпусу №4  (склад)</v>
          </cell>
          <cell r="K20113" t="str">
            <v>б/у</v>
          </cell>
          <cell r="M20113">
            <v>50</v>
          </cell>
        </row>
        <row r="20114">
          <cell r="A20114">
            <v>20111</v>
          </cell>
          <cell r="B20114" t="str">
            <v>KRF7901</v>
          </cell>
          <cell r="E20114" t="str">
            <v>Гардероб 1к.01.20</v>
          </cell>
          <cell r="F20114" t="str">
            <v>Гардероб 1к.01.20</v>
          </cell>
          <cell r="G20114">
            <v>37356</v>
          </cell>
          <cell r="H20114">
            <v>706.5</v>
          </cell>
          <cell r="I20114" t="str">
            <v>0</v>
          </cell>
          <cell r="J20114" t="str">
            <v>Макарівське відділення (КРВ)</v>
          </cell>
          <cell r="K20114" t="str">
            <v>б/у</v>
          </cell>
          <cell r="M20114">
            <v>150</v>
          </cell>
        </row>
        <row r="20115">
          <cell r="A20115">
            <v>20112</v>
          </cell>
          <cell r="B20115" t="str">
            <v>KRF2334</v>
          </cell>
          <cell r="E20115" t="str">
            <v>Телефон Panasonic KX-TS2365B</v>
          </cell>
          <cell r="F20115" t="str">
            <v>Телефон Panasonic KX-TS2365B</v>
          </cell>
          <cell r="G20115">
            <v>37356</v>
          </cell>
          <cell r="H20115">
            <v>209.49</v>
          </cell>
          <cell r="I20115" t="str">
            <v>0</v>
          </cell>
          <cell r="J20115" t="str">
            <v>Харківське регіональне відділення</v>
          </cell>
          <cell r="K20115" t="str">
            <v>Задовільний</v>
          </cell>
          <cell r="M20115">
            <v>50</v>
          </cell>
        </row>
        <row r="20116">
          <cell r="A20116">
            <v>20113</v>
          </cell>
          <cell r="B20116" t="str">
            <v>KRF2335</v>
          </cell>
          <cell r="E20116" t="str">
            <v>Телефон Panasonic KX-TS2365B</v>
          </cell>
          <cell r="F20116" t="str">
            <v>Телефон Panasonic KX-TS2365B</v>
          </cell>
          <cell r="G20116">
            <v>37356</v>
          </cell>
          <cell r="H20116">
            <v>209.5</v>
          </cell>
          <cell r="I20116" t="str">
            <v>0</v>
          </cell>
          <cell r="J20116" t="str">
            <v>Макарівське відділення (КРВ)</v>
          </cell>
          <cell r="K20116" t="str">
            <v>Задовільний</v>
          </cell>
          <cell r="M20116">
            <v>50</v>
          </cell>
        </row>
        <row r="20117">
          <cell r="A20117">
            <v>20114</v>
          </cell>
          <cell r="B20117" t="str">
            <v>KRF2336</v>
          </cell>
          <cell r="E20117" t="str">
            <v>Телефон Panasonic KX-TS2365B</v>
          </cell>
          <cell r="F20117" t="str">
            <v>Телефон Panasonic KX-TS2365B</v>
          </cell>
          <cell r="G20117">
            <v>37356</v>
          </cell>
          <cell r="H20117">
            <v>209.5</v>
          </cell>
          <cell r="I20117" t="str">
            <v>0</v>
          </cell>
          <cell r="J20117" t="str">
            <v>Харківське регіональне відділення</v>
          </cell>
          <cell r="K20117" t="str">
            <v>Задовільний</v>
          </cell>
          <cell r="M20117">
            <v>50</v>
          </cell>
        </row>
        <row r="20118">
          <cell r="A20118">
            <v>20115</v>
          </cell>
          <cell r="B20118" t="str">
            <v>KRF2355</v>
          </cell>
          <cell r="E20118" t="str">
            <v>Телефон Panasonic KX-TS2365B</v>
          </cell>
          <cell r="F20118" t="str">
            <v>Телефон Panasonic KX-TS2365B</v>
          </cell>
          <cell r="G20118">
            <v>37356</v>
          </cell>
          <cell r="H20118">
            <v>209.5</v>
          </cell>
          <cell r="I20118" t="str">
            <v>0</v>
          </cell>
          <cell r="J20118" t="str">
            <v>Харківське регіональне відділення</v>
          </cell>
          <cell r="K20118" t="str">
            <v>Задовільний</v>
          </cell>
          <cell r="M20118">
            <v>50</v>
          </cell>
        </row>
        <row r="20119">
          <cell r="A20119">
            <v>20116</v>
          </cell>
          <cell r="B20119" t="str">
            <v>KRF2369</v>
          </cell>
          <cell r="E20119" t="str">
            <v>Телефон Panasonic KX-TS2365B</v>
          </cell>
          <cell r="F20119" t="str">
            <v>Телефон Panasonic KX-TS2365B</v>
          </cell>
          <cell r="G20119">
            <v>37356</v>
          </cell>
          <cell r="H20119">
            <v>209.5</v>
          </cell>
          <cell r="I20119" t="str">
            <v>0</v>
          </cell>
          <cell r="J20119" t="str">
            <v>Макарівське відділення (КРВ)</v>
          </cell>
          <cell r="K20119" t="str">
            <v>Задовільний</v>
          </cell>
          <cell r="M20119">
            <v>50</v>
          </cell>
        </row>
        <row r="20120">
          <cell r="A20120">
            <v>20117</v>
          </cell>
          <cell r="B20120" t="str">
            <v>KRF2375</v>
          </cell>
          <cell r="E20120" t="str">
            <v>Телефон Panasonic KX-TS2365B</v>
          </cell>
          <cell r="F20120" t="str">
            <v>Телефон Panasonic KX-TS2365B</v>
          </cell>
          <cell r="G20120">
            <v>37356</v>
          </cell>
          <cell r="H20120">
            <v>209.5</v>
          </cell>
          <cell r="I20120" t="str">
            <v>0</v>
          </cell>
          <cell r="J20120" t="str">
            <v>Макарівське відділення (КРВ)</v>
          </cell>
          <cell r="K20120" t="str">
            <v>Задовільний</v>
          </cell>
          <cell r="M20120">
            <v>50</v>
          </cell>
        </row>
        <row r="20121">
          <cell r="A20121">
            <v>20118</v>
          </cell>
          <cell r="B20121" t="str">
            <v>KRF7921</v>
          </cell>
          <cell r="E20121" t="str">
            <v>Крiсло Комфорт С-11</v>
          </cell>
          <cell r="F20121" t="str">
            <v>Крiсло Комфорт С-11</v>
          </cell>
          <cell r="G20121">
            <v>37356</v>
          </cell>
          <cell r="H20121">
            <v>375</v>
          </cell>
          <cell r="I20121" t="str">
            <v>0</v>
          </cell>
          <cell r="J20121" t="str">
            <v>Харківське регіональне відділення</v>
          </cell>
          <cell r="K20121" t="str">
            <v>Задовільний</v>
          </cell>
          <cell r="M20121">
            <v>140</v>
          </cell>
        </row>
        <row r="20122">
          <cell r="A20122">
            <v>20119</v>
          </cell>
          <cell r="B20122" t="str">
            <v>KRF7922</v>
          </cell>
          <cell r="E20122" t="str">
            <v>Крiсло Комфорт С-11</v>
          </cell>
          <cell r="F20122" t="str">
            <v>Крiсло Комфорт С-11</v>
          </cell>
          <cell r="G20122">
            <v>37356</v>
          </cell>
          <cell r="H20122">
            <v>375</v>
          </cell>
          <cell r="I20122" t="str">
            <v>0</v>
          </cell>
          <cell r="J20122" t="str">
            <v>Макарівське відділення (КРВ)</v>
          </cell>
          <cell r="K20122" t="str">
            <v>Задовільний</v>
          </cell>
          <cell r="M20122">
            <v>140</v>
          </cell>
        </row>
        <row r="20123">
          <cell r="A20123">
            <v>20120</v>
          </cell>
          <cell r="B20123" t="str">
            <v>KRF2387</v>
          </cell>
          <cell r="E20123" t="str">
            <v>Телефон Panasonic KX-TS2365B</v>
          </cell>
          <cell r="F20123" t="str">
            <v>Телефон Panasonic KX-TS2365B</v>
          </cell>
          <cell r="G20123">
            <v>37356</v>
          </cell>
          <cell r="H20123">
            <v>209.5</v>
          </cell>
          <cell r="I20123" t="str">
            <v>0</v>
          </cell>
          <cell r="J20123" t="str">
            <v>Харківське регіональне відділення</v>
          </cell>
          <cell r="K20123" t="str">
            <v>Незадовільний</v>
          </cell>
          <cell r="L20123" t="str">
            <v xml:space="preserve">Не підлягає ремонту </v>
          </cell>
          <cell r="M20123">
            <v>50</v>
          </cell>
        </row>
        <row r="20124">
          <cell r="A20124">
            <v>20121</v>
          </cell>
          <cell r="B20124" t="str">
            <v>KRF7948</v>
          </cell>
          <cell r="E20124" t="str">
            <v>Калькулятор CITIZEN 355DР</v>
          </cell>
          <cell r="F20124" t="str">
            <v>Калькулятор CITIZEN 355DР</v>
          </cell>
          <cell r="G20124">
            <v>37356</v>
          </cell>
          <cell r="H20124">
            <v>582.36</v>
          </cell>
          <cell r="I20124" t="str">
            <v>0</v>
          </cell>
          <cell r="J20124" t="str">
            <v>м. Київ, вул. Хохлових №8, частана корпусу №4  (склад)</v>
          </cell>
          <cell r="K20124" t="str">
            <v>Задовільний</v>
          </cell>
          <cell r="M20124">
            <v>83</v>
          </cell>
        </row>
        <row r="20125">
          <cell r="A20125">
            <v>20122</v>
          </cell>
          <cell r="B20125" t="str">
            <v>KRF7952</v>
          </cell>
          <cell r="E20125" t="str">
            <v>Калькулятор CITIZEN 355DР</v>
          </cell>
          <cell r="F20125" t="str">
            <v>Калькулятор CITIZEN 355DР</v>
          </cell>
          <cell r="G20125">
            <v>37356</v>
          </cell>
          <cell r="H20125">
            <v>582.36</v>
          </cell>
          <cell r="I20125" t="str">
            <v>0</v>
          </cell>
          <cell r="J20125" t="str">
            <v>Дніпровське відділення (КРВ)</v>
          </cell>
          <cell r="K20125" t="str">
            <v>Задовільний</v>
          </cell>
          <cell r="M20125">
            <v>83</v>
          </cell>
        </row>
        <row r="20126">
          <cell r="A20126">
            <v>20123</v>
          </cell>
          <cell r="B20126" t="str">
            <v>KRF2957</v>
          </cell>
          <cell r="E20126" t="str">
            <v>Телефон Panasonic KX-TS2365RU</v>
          </cell>
          <cell r="F20126" t="str">
            <v>Телефон Panasonic KX-TS2365RU</v>
          </cell>
          <cell r="G20126">
            <v>37356</v>
          </cell>
          <cell r="H20126">
            <v>210.36</v>
          </cell>
          <cell r="I20126" t="str">
            <v>0</v>
          </cell>
          <cell r="J20126" t="str">
            <v>Харківське регіональне відділення</v>
          </cell>
          <cell r="K20126" t="str">
            <v>Задовільний</v>
          </cell>
          <cell r="M20126">
            <v>50</v>
          </cell>
        </row>
        <row r="20127">
          <cell r="A20127">
            <v>20124</v>
          </cell>
          <cell r="B20127" t="str">
            <v>KRF7958</v>
          </cell>
          <cell r="E20127" t="str">
            <v>Крiсло Комфорт С-11</v>
          </cell>
          <cell r="F20127" t="str">
            <v>Крiсло Комфорт С-11</v>
          </cell>
          <cell r="G20127">
            <v>37356</v>
          </cell>
          <cell r="H20127">
            <v>375</v>
          </cell>
          <cell r="I20127" t="str">
            <v>0</v>
          </cell>
          <cell r="J20127" t="str">
            <v>Дніпровське відділення (КРВ)</v>
          </cell>
          <cell r="K20127" t="str">
            <v>Задовільний</v>
          </cell>
          <cell r="M20127">
            <v>140</v>
          </cell>
        </row>
        <row r="20128">
          <cell r="A20128">
            <v>20125</v>
          </cell>
          <cell r="B20128" t="str">
            <v>KRF7960</v>
          </cell>
          <cell r="E20128" t="str">
            <v>Крiсло Комфорт С-11</v>
          </cell>
          <cell r="F20128" t="str">
            <v>Крiсло Комфорт С-11</v>
          </cell>
          <cell r="G20128">
            <v>37356</v>
          </cell>
          <cell r="H20128">
            <v>375</v>
          </cell>
          <cell r="I20128" t="str">
            <v>0</v>
          </cell>
          <cell r="J20128" t="str">
            <v>Дніпровське відділення (КРВ)</v>
          </cell>
          <cell r="K20128" t="str">
            <v>Задовільний</v>
          </cell>
          <cell r="M20128">
            <v>140</v>
          </cell>
        </row>
        <row r="20129">
          <cell r="A20129">
            <v>20126</v>
          </cell>
          <cell r="B20129" t="str">
            <v>KRF2958</v>
          </cell>
          <cell r="E20129" t="str">
            <v>Телефон Panasonic KX-TS2365RU</v>
          </cell>
          <cell r="F20129" t="str">
            <v>Телефон Panasonic KX-TS2365RU</v>
          </cell>
          <cell r="G20129">
            <v>37356</v>
          </cell>
          <cell r="H20129">
            <v>210.36</v>
          </cell>
          <cell r="I20129" t="str">
            <v>0</v>
          </cell>
          <cell r="J20129" t="str">
            <v>Дніпровське відділення (КРВ)</v>
          </cell>
          <cell r="K20129" t="str">
            <v>б/у</v>
          </cell>
          <cell r="M20129">
            <v>50</v>
          </cell>
        </row>
        <row r="20130">
          <cell r="A20130">
            <v>20127</v>
          </cell>
          <cell r="B20130" t="str">
            <v>KRF2959</v>
          </cell>
          <cell r="E20130" t="str">
            <v>Телефон Panasonic KX-TS2365RU</v>
          </cell>
          <cell r="F20130" t="str">
            <v>Телефон Panasonic KX-TS2365RU</v>
          </cell>
          <cell r="G20130">
            <v>37356</v>
          </cell>
          <cell r="H20130">
            <v>210.36</v>
          </cell>
          <cell r="I20130" t="str">
            <v>0</v>
          </cell>
          <cell r="J20130" t="str">
            <v>Дніпровське відділення (КРВ)</v>
          </cell>
          <cell r="K20130" t="str">
            <v>б/у</v>
          </cell>
          <cell r="M20130">
            <v>50</v>
          </cell>
        </row>
        <row r="20131">
          <cell r="A20131">
            <v>20128</v>
          </cell>
          <cell r="B20131" t="str">
            <v>KRF2965</v>
          </cell>
          <cell r="E20131" t="str">
            <v>Телефон Panasonic KX-TS2365RU</v>
          </cell>
          <cell r="F20131" t="str">
            <v>Телефон Panasonic KX-TS2365RU</v>
          </cell>
          <cell r="G20131">
            <v>37356</v>
          </cell>
          <cell r="H20131">
            <v>210.36</v>
          </cell>
          <cell r="I20131" t="str">
            <v>0</v>
          </cell>
          <cell r="J20131" t="str">
            <v>Харківське регіональне відділення</v>
          </cell>
          <cell r="K20131" t="str">
            <v>б/у</v>
          </cell>
          <cell r="M20131">
            <v>50</v>
          </cell>
        </row>
        <row r="20132">
          <cell r="A20132">
            <v>20129</v>
          </cell>
          <cell r="B20132" t="str">
            <v>KRF2966</v>
          </cell>
          <cell r="E20132" t="str">
            <v>Телефон Panasonic KX-TS2365RU</v>
          </cell>
          <cell r="F20132" t="str">
            <v>Телефон Panasonic KX-TS2365RU</v>
          </cell>
          <cell r="G20132">
            <v>37356</v>
          </cell>
          <cell r="H20132">
            <v>210.36</v>
          </cell>
          <cell r="I20132" t="str">
            <v>0</v>
          </cell>
          <cell r="J20132" t="str">
            <v>Дніпровське відділення (КРВ)</v>
          </cell>
          <cell r="K20132" t="str">
            <v>Незадовільний</v>
          </cell>
          <cell r="L20132" t="str">
            <v>Зламана друкуюча голівка</v>
          </cell>
          <cell r="M20132">
            <v>50</v>
          </cell>
        </row>
        <row r="20133">
          <cell r="A20133">
            <v>20130</v>
          </cell>
          <cell r="B20133" t="str">
            <v>LV1183</v>
          </cell>
          <cell r="E20133" t="str">
            <v>Телефон Panasonic KX-TS3261RUM</v>
          </cell>
          <cell r="F20133" t="str">
            <v>Телефон Panasonic KX-TS3261RUM</v>
          </cell>
          <cell r="G20133">
            <v>38064</v>
          </cell>
          <cell r="H20133">
            <v>118.8</v>
          </cell>
          <cell r="I20133" t="str">
            <v>0</v>
          </cell>
          <cell r="J20133" t="str">
            <v>Дніпровське відділення (КРВ)</v>
          </cell>
          <cell r="K20133" t="str">
            <v>Задовільний</v>
          </cell>
          <cell r="M20133">
            <v>67</v>
          </cell>
        </row>
        <row r="20134">
          <cell r="A20134">
            <v>20131</v>
          </cell>
          <cell r="B20134" t="str">
            <v>KRF8088</v>
          </cell>
          <cell r="E20134" t="str">
            <v>Панель рисепшн2N.01.91 1200*300*1130</v>
          </cell>
          <cell r="F20134" t="str">
            <v>Панель рисепшн2N.01.91 1200*300*1130</v>
          </cell>
          <cell r="G20134">
            <v>37356</v>
          </cell>
          <cell r="H20134">
            <v>708.99</v>
          </cell>
          <cell r="I20134" t="str">
            <v>0</v>
          </cell>
          <cell r="J20134" t="str">
            <v>ПАТ"Кристалбанк"(в оренді)вул.М.Гришка.8</v>
          </cell>
          <cell r="K20134" t="str">
            <v>Задовільний</v>
          </cell>
          <cell r="M20134">
            <v>100</v>
          </cell>
        </row>
        <row r="20135">
          <cell r="A20135">
            <v>20132</v>
          </cell>
          <cell r="B20135" t="str">
            <v>KRF8089</v>
          </cell>
          <cell r="E20135" t="str">
            <v>Панель рисепшн2N.01.91 1200*300*1130</v>
          </cell>
          <cell r="F20135" t="str">
            <v>Панель рисепшн2N.01.91 1200*300*1130</v>
          </cell>
          <cell r="G20135">
            <v>37356</v>
          </cell>
          <cell r="H20135">
            <v>709</v>
          </cell>
          <cell r="I20135" t="str">
            <v>0</v>
          </cell>
          <cell r="J20135" t="str">
            <v>Дніпровське відділення (КРВ)</v>
          </cell>
          <cell r="K20135" t="str">
            <v>Задовільний</v>
          </cell>
          <cell r="M20135">
            <v>100</v>
          </cell>
        </row>
        <row r="20136">
          <cell r="A20136">
            <v>20133</v>
          </cell>
          <cell r="B20136" t="str">
            <v>KRF8090</v>
          </cell>
          <cell r="E20136" t="str">
            <v>З"ґднув.полиця до рисепшн2N.01.99 186*186*1130</v>
          </cell>
          <cell r="F20136" t="str">
            <v>З"ґднув.полиця до рисепшн2N.01.99 186*186*1130</v>
          </cell>
          <cell r="G20136">
            <v>37356</v>
          </cell>
          <cell r="H20136">
            <v>67</v>
          </cell>
          <cell r="I20136" t="str">
            <v>0</v>
          </cell>
          <cell r="J20136" t="str">
            <v>м. Київ, вул.Кирилівська,82 (склад)</v>
          </cell>
          <cell r="K20136" t="str">
            <v>Задовільний</v>
          </cell>
          <cell r="M20136">
            <v>100</v>
          </cell>
        </row>
        <row r="20137">
          <cell r="A20137">
            <v>20134</v>
          </cell>
          <cell r="B20137" t="str">
            <v>KRF8100</v>
          </cell>
          <cell r="E20137" t="str">
            <v>Крiсло ATLANT SP-A</v>
          </cell>
          <cell r="F20137" t="str">
            <v>Крiсло ATLANT SP-A</v>
          </cell>
          <cell r="G20137">
            <v>37356</v>
          </cell>
          <cell r="H20137">
            <v>990</v>
          </cell>
          <cell r="I20137" t="str">
            <v>0</v>
          </cell>
          <cell r="J20137" t="str">
            <v>Дніпровське відділення (КРВ)</v>
          </cell>
          <cell r="K20137" t="str">
            <v>Задовільний</v>
          </cell>
          <cell r="M20137">
            <v>233</v>
          </cell>
        </row>
        <row r="20138">
          <cell r="A20138">
            <v>20135</v>
          </cell>
          <cell r="B20138" t="str">
            <v>KRF8101</v>
          </cell>
          <cell r="E20138" t="str">
            <v>Крiсло ATLANT SP-A</v>
          </cell>
          <cell r="F20138" t="str">
            <v>Крiсло ATLANT SP-A</v>
          </cell>
          <cell r="G20138">
            <v>37356</v>
          </cell>
          <cell r="H20138">
            <v>990</v>
          </cell>
          <cell r="I20138" t="str">
            <v>0</v>
          </cell>
          <cell r="J20138" t="str">
            <v>Дніпровське відділення (КРВ)</v>
          </cell>
          <cell r="K20138" t="str">
            <v>Задовільний</v>
          </cell>
          <cell r="M20138">
            <v>233</v>
          </cell>
        </row>
        <row r="20139">
          <cell r="A20139">
            <v>20136</v>
          </cell>
          <cell r="B20139" t="str">
            <v>KRF8108</v>
          </cell>
          <cell r="E20139" t="str">
            <v>Вiдеокамера KT&amp;C.KPC-S230HL</v>
          </cell>
          <cell r="F20139" t="str">
            <v>Вiдеокамера KT&amp;C.KPC-S230HL</v>
          </cell>
          <cell r="G20139">
            <v>37356</v>
          </cell>
          <cell r="H20139">
            <v>998</v>
          </cell>
          <cell r="I20139" t="str">
            <v>0</v>
          </cell>
          <cell r="J20139" t="str">
            <v>м. Київ, вул. Хохлових №8, частана корпусу №4  (склад)</v>
          </cell>
          <cell r="K20139" t="str">
            <v>Задовільний</v>
          </cell>
          <cell r="M20139">
            <v>133</v>
          </cell>
        </row>
        <row r="20140">
          <cell r="A20140">
            <v>20137</v>
          </cell>
          <cell r="B20140" t="str">
            <v>KRF8126</v>
          </cell>
          <cell r="E20140" t="str">
            <v>Крiсло Comfort</v>
          </cell>
          <cell r="F20140" t="str">
            <v>Крiсло Comfort</v>
          </cell>
          <cell r="G20140">
            <v>37356</v>
          </cell>
          <cell r="H20140">
            <v>375</v>
          </cell>
          <cell r="I20140" t="str">
            <v>0</v>
          </cell>
          <cell r="J20140" t="str">
            <v>м. Київ, вул. Хохлових №8, частана корпусу №4  (склад)</v>
          </cell>
          <cell r="K20140" t="str">
            <v>Задовільний</v>
          </cell>
          <cell r="M20140">
            <v>140</v>
          </cell>
        </row>
        <row r="20141">
          <cell r="A20141">
            <v>20138</v>
          </cell>
          <cell r="B20141" t="str">
            <v>KRF3738</v>
          </cell>
          <cell r="E20141" t="str">
            <v>Телефон Panasonic KX-TSC35</v>
          </cell>
          <cell r="F20141" t="str">
            <v>Телефон Panasonic KX-TSC35</v>
          </cell>
          <cell r="G20141">
            <v>37356</v>
          </cell>
          <cell r="H20141">
            <v>224</v>
          </cell>
          <cell r="I20141" t="str">
            <v>0</v>
          </cell>
          <cell r="J20141" t="str">
            <v xml:space="preserve"> м.Київ, вул. Магнітогорська,1Д (склад)</v>
          </cell>
          <cell r="K20141" t="str">
            <v>Задовільний</v>
          </cell>
          <cell r="M20141">
            <v>50</v>
          </cell>
        </row>
        <row r="20142">
          <cell r="A20142">
            <v>20139</v>
          </cell>
          <cell r="B20142" t="str">
            <v>XR305-1</v>
          </cell>
          <cell r="E20142" t="str">
            <v>Телефон Panasonic KX-TС 2361</v>
          </cell>
          <cell r="F20142" t="str">
            <v>Телефон Panasonic KX-TС 2361</v>
          </cell>
          <cell r="G20142">
            <v>38558</v>
          </cell>
          <cell r="H20142">
            <v>155.4</v>
          </cell>
          <cell r="I20142" t="str">
            <v>0</v>
          </cell>
          <cell r="J20142" t="str">
            <v xml:space="preserve"> м.Київ, вул. Магнітогорська,1Д (склад)</v>
          </cell>
          <cell r="K20142" t="str">
            <v>Незадовільний</v>
          </cell>
          <cell r="L20142" t="str">
            <v>В неробочому стані</v>
          </cell>
          <cell r="M20142">
            <v>67</v>
          </cell>
        </row>
        <row r="20143">
          <cell r="A20143">
            <v>20140</v>
          </cell>
          <cell r="B20143" t="str">
            <v>KRF8142</v>
          </cell>
          <cell r="E20143" t="str">
            <v>Блок безперебiйного живлення (ИБП) Mustek PowerMus</v>
          </cell>
          <cell r="F20143" t="str">
            <v>Блок безперебiйного живлення (ИБП) Mustek PowerMus</v>
          </cell>
          <cell r="G20143">
            <v>37356</v>
          </cell>
          <cell r="H20143">
            <v>877.2</v>
          </cell>
          <cell r="I20143" t="str">
            <v>0</v>
          </cell>
          <cell r="J20143" t="str">
            <v>м. Київ, вул. Хохлових №8, частана корпусу №4  (склад)</v>
          </cell>
          <cell r="K20143" t="str">
            <v>Задовільний</v>
          </cell>
          <cell r="M20143">
            <v>133</v>
          </cell>
        </row>
        <row r="20144">
          <cell r="A20144">
            <v>20141</v>
          </cell>
          <cell r="B20144" t="str">
            <v>XR320-1</v>
          </cell>
          <cell r="E20144" t="str">
            <v>Телефон Panasonic KX-TС2361</v>
          </cell>
          <cell r="F20144" t="str">
            <v>Телефон Panasonic KX-TС2361</v>
          </cell>
          <cell r="G20144">
            <v>38558</v>
          </cell>
          <cell r="H20144">
            <v>145</v>
          </cell>
          <cell r="I20144" t="str">
            <v>0</v>
          </cell>
          <cell r="J20144" t="str">
            <v>м. Київ, вул.Кирилівська,82 (склад)</v>
          </cell>
          <cell r="K20144" t="str">
            <v>Задовільний</v>
          </cell>
          <cell r="M20144">
            <v>67</v>
          </cell>
        </row>
        <row r="20145">
          <cell r="A20145">
            <v>20142</v>
          </cell>
          <cell r="B20145" t="str">
            <v>KRF8170</v>
          </cell>
          <cell r="E20145" t="str">
            <v>Крiсло COMFORT GTP C-11</v>
          </cell>
          <cell r="F20145" t="str">
            <v>Крiсло COMFORT GTP C-11</v>
          </cell>
          <cell r="G20145">
            <v>37356</v>
          </cell>
          <cell r="H20145">
            <v>405</v>
          </cell>
          <cell r="I20145" t="str">
            <v>0</v>
          </cell>
          <cell r="J20145" t="str">
            <v>м. Київ, вул.Кирилівська,82 (склад)</v>
          </cell>
          <cell r="K20145" t="str">
            <v>Задовільний</v>
          </cell>
          <cell r="M20145">
            <v>140</v>
          </cell>
        </row>
        <row r="20146">
          <cell r="A20146">
            <v>20143</v>
          </cell>
          <cell r="B20146" t="str">
            <v>KRF8171</v>
          </cell>
          <cell r="E20146" t="str">
            <v>Крiсло COMFORT GTP C-11</v>
          </cell>
          <cell r="F20146" t="str">
            <v>Крiсло COMFORT GTP C-11</v>
          </cell>
          <cell r="G20146">
            <v>37356</v>
          </cell>
          <cell r="H20146">
            <v>405</v>
          </cell>
          <cell r="I20146" t="str">
            <v>0</v>
          </cell>
          <cell r="J20146" t="str">
            <v>м. Київ, вул.Кирилівська,82 (склад)</v>
          </cell>
          <cell r="K20146" t="str">
            <v>Задовільний</v>
          </cell>
          <cell r="M20146">
            <v>140</v>
          </cell>
        </row>
        <row r="20147">
          <cell r="A20147">
            <v>20144</v>
          </cell>
          <cell r="B20147" t="str">
            <v>Z475.</v>
          </cell>
          <cell r="E20147" t="str">
            <v>Телефон Panasonic KX-ТS2362</v>
          </cell>
          <cell r="F20147" t="str">
            <v>Телефон Panasonic KX-ТS2362</v>
          </cell>
          <cell r="G20147">
            <v>36675</v>
          </cell>
          <cell r="H20147">
            <v>172.08</v>
          </cell>
          <cell r="I20147" t="str">
            <v>0</v>
          </cell>
          <cell r="J20147" t="str">
            <v>м. Київ, вул.Кирилівська,82 (склад)</v>
          </cell>
          <cell r="K20147" t="str">
            <v>Задовільний</v>
          </cell>
          <cell r="M20147">
            <v>33</v>
          </cell>
        </row>
        <row r="20148">
          <cell r="A20148">
            <v>20145</v>
          </cell>
          <cell r="B20148" t="str">
            <v>ZAK119/45</v>
          </cell>
          <cell r="E20148" t="str">
            <v>Телефон Panasonic KХ-ТS2361RUM</v>
          </cell>
          <cell r="F20148" t="str">
            <v>Телефон Panasonic KХ-ТS2361RUM</v>
          </cell>
          <cell r="G20148">
            <v>39377</v>
          </cell>
          <cell r="H20148">
            <v>116.58</v>
          </cell>
          <cell r="I20148" t="str">
            <v>0</v>
          </cell>
          <cell r="J20148" t="str">
            <v>Рівненське РВ</v>
          </cell>
          <cell r="K20148" t="str">
            <v>Задовільний</v>
          </cell>
          <cell r="M20148">
            <v>67</v>
          </cell>
        </row>
        <row r="20149">
          <cell r="A20149">
            <v>20146</v>
          </cell>
          <cell r="B20149" t="str">
            <v>KRF8213</v>
          </cell>
          <cell r="E20149" t="str">
            <v>Мiкрохвильова пiч CANDY CMW 2070М</v>
          </cell>
          <cell r="F20149" t="str">
            <v>Мiкрохвильова пiч CANDY CMW 2070М</v>
          </cell>
          <cell r="G20149">
            <v>37356</v>
          </cell>
          <cell r="H20149">
            <v>399</v>
          </cell>
          <cell r="I20149" t="str">
            <v>0</v>
          </cell>
          <cell r="J20149" t="str">
            <v>м. Київ, вул.Кирилівська,82 (склад)</v>
          </cell>
          <cell r="K20149" t="str">
            <v>Задовільний</v>
          </cell>
          <cell r="M20149">
            <v>250</v>
          </cell>
        </row>
        <row r="20150">
          <cell r="A20150">
            <v>20147</v>
          </cell>
          <cell r="B20150" t="str">
            <v>KRF8214</v>
          </cell>
          <cell r="E20150" t="str">
            <v>Калькулятор Citizen SDC-888</v>
          </cell>
          <cell r="F20150" t="str">
            <v>Калькулятор Citizen SDC-888</v>
          </cell>
          <cell r="G20150">
            <v>37356</v>
          </cell>
          <cell r="H20150">
            <v>104.4</v>
          </cell>
          <cell r="I20150" t="str">
            <v>0</v>
          </cell>
          <cell r="J20150" t="str">
            <v>м. Київ, вул.Кирилівська,82 (склад)</v>
          </cell>
          <cell r="K20150" t="str">
            <v>Задовільний</v>
          </cell>
          <cell r="M20150">
            <v>17</v>
          </cell>
        </row>
        <row r="20151">
          <cell r="A20151">
            <v>20148</v>
          </cell>
          <cell r="B20151" t="str">
            <v>KRF8258</v>
          </cell>
          <cell r="E20151" t="str">
            <v>Вентилятор ELENBERG напол.(чорний)+пульт</v>
          </cell>
          <cell r="F20151" t="str">
            <v>Вентилятор ELENBERG напол.(чорний)+пульт</v>
          </cell>
          <cell r="G20151">
            <v>37356</v>
          </cell>
          <cell r="H20151">
            <v>185</v>
          </cell>
          <cell r="I20151" t="str">
            <v>0</v>
          </cell>
          <cell r="J20151" t="str">
            <v>м. Київ, вул. Хохлових №8, частана корпусу №4  (склад)</v>
          </cell>
          <cell r="K20151" t="str">
            <v>Задовільний</v>
          </cell>
          <cell r="M20151">
            <v>50</v>
          </cell>
        </row>
        <row r="20152">
          <cell r="A20152">
            <v>20149</v>
          </cell>
          <cell r="B20152" t="str">
            <v>KRF8259</v>
          </cell>
          <cell r="E20152" t="str">
            <v>Детектор валюти ДЕКО-60</v>
          </cell>
          <cell r="F20152" t="str">
            <v>Детектор валюти ДЕКО-60</v>
          </cell>
          <cell r="G20152">
            <v>37356</v>
          </cell>
          <cell r="H20152">
            <v>588</v>
          </cell>
          <cell r="I20152" t="str">
            <v>0</v>
          </cell>
          <cell r="J20152" t="str">
            <v>Харківське регіональне відділення</v>
          </cell>
          <cell r="K20152" t="str">
            <v>Задовільний</v>
          </cell>
          <cell r="M20152">
            <v>117</v>
          </cell>
        </row>
        <row r="20153">
          <cell r="A20153">
            <v>20150</v>
          </cell>
          <cell r="B20153" t="str">
            <v>ZAK121/45</v>
          </cell>
          <cell r="E20153" t="str">
            <v>Телефон Panasonic KХ-ТS2361RUM</v>
          </cell>
          <cell r="F20153" t="str">
            <v>Телефон Panasonic KХ-ТS2361RUM</v>
          </cell>
          <cell r="G20153">
            <v>39377</v>
          </cell>
          <cell r="H20153">
            <v>116.58</v>
          </cell>
          <cell r="I20153" t="str">
            <v>0</v>
          </cell>
          <cell r="J20153" t="str">
            <v>Архів (вул.Південно-Сирецька, 1-3)</v>
          </cell>
          <cell r="K20153" t="str">
            <v>Задовільний</v>
          </cell>
          <cell r="M20153">
            <v>67</v>
          </cell>
        </row>
        <row r="20154">
          <cell r="A20154">
            <v>20151</v>
          </cell>
          <cell r="B20154" t="str">
            <v>KRF8271</v>
          </cell>
          <cell r="E20154" t="str">
            <v>калькулятор Citizen 350 DP 12p</v>
          </cell>
          <cell r="F20154" t="str">
            <v>калькулятор Citizen 350 DP 12p</v>
          </cell>
          <cell r="G20154">
            <v>37356</v>
          </cell>
          <cell r="H20154">
            <v>946.21</v>
          </cell>
          <cell r="I20154" t="str">
            <v>0</v>
          </cell>
          <cell r="J20154" t="str">
            <v>вул.Прорізна ,8а</v>
          </cell>
          <cell r="K20154" t="str">
            <v>Задовільний</v>
          </cell>
          <cell r="M20154">
            <v>32</v>
          </cell>
        </row>
        <row r="20155">
          <cell r="A20155">
            <v>20152</v>
          </cell>
          <cell r="B20155" t="str">
            <v>KRF8281</v>
          </cell>
          <cell r="E20155" t="str">
            <v>Монiтор NFT19" AOC 931 Sn Glossy Black 5ms</v>
          </cell>
          <cell r="F20155" t="str">
            <v>Монiтор NFT19" AOC 931 Sn Glossy Black 5ms</v>
          </cell>
          <cell r="G20155">
            <v>37356</v>
          </cell>
          <cell r="H20155">
            <v>999.96</v>
          </cell>
          <cell r="I20155" t="str">
            <v>0</v>
          </cell>
          <cell r="J20155" t="str">
            <v>Боярське відділення (КРВ)</v>
          </cell>
          <cell r="K20155" t="str">
            <v>Задовільний</v>
          </cell>
          <cell r="M20155">
            <v>67</v>
          </cell>
        </row>
        <row r="20156">
          <cell r="A20156">
            <v>20153</v>
          </cell>
          <cell r="B20156" t="str">
            <v>KRF8282</v>
          </cell>
          <cell r="E20156" t="str">
            <v>Монiтор TFT19'' AOC 931Sn Glossy Black 5ms</v>
          </cell>
          <cell r="F20156" t="str">
            <v>Монiтор TFT19'' AOC 931Sn Glossy Black 5ms</v>
          </cell>
          <cell r="G20156">
            <v>37356</v>
          </cell>
          <cell r="H20156">
            <v>999.96</v>
          </cell>
          <cell r="I20156" t="str">
            <v>0</v>
          </cell>
          <cell r="J20156" t="str">
            <v>Харківське регіональне відділення</v>
          </cell>
          <cell r="K20156" t="str">
            <v>Задовільний</v>
          </cell>
          <cell r="M20156">
            <v>166</v>
          </cell>
        </row>
        <row r="20157">
          <cell r="A20157">
            <v>20154</v>
          </cell>
          <cell r="B20157" t="str">
            <v>2415-1</v>
          </cell>
          <cell r="E20157" t="str">
            <v>Телефон Panasonic TS 2361 RUM</v>
          </cell>
          <cell r="F20157" t="str">
            <v>Телефон Panasonic TS 2361 RUM</v>
          </cell>
          <cell r="G20157">
            <v>38134</v>
          </cell>
          <cell r="H20157">
            <v>126.48</v>
          </cell>
          <cell r="I20157" t="str">
            <v>0</v>
          </cell>
          <cell r="J20157" t="str">
            <v>м. Київ, вул.Кирилівська,82 (склад)</v>
          </cell>
          <cell r="K20157" t="str">
            <v>Задовільний</v>
          </cell>
          <cell r="M20157">
            <v>14</v>
          </cell>
        </row>
        <row r="20158">
          <cell r="A20158">
            <v>20155</v>
          </cell>
          <cell r="B20158" t="str">
            <v>2416-1</v>
          </cell>
          <cell r="E20158" t="str">
            <v>Телефон Panasonic TS 2361 RUM</v>
          </cell>
          <cell r="F20158" t="str">
            <v>Телефон Panasonic TS 2361 RUM</v>
          </cell>
          <cell r="G20158">
            <v>38134</v>
          </cell>
          <cell r="H20158">
            <v>126.48</v>
          </cell>
          <cell r="I20158" t="str">
            <v>0</v>
          </cell>
          <cell r="J20158" t="str">
            <v>м. Київ, вул. Хохлових №8, частана корпусу №4  (склад)</v>
          </cell>
          <cell r="K20158" t="str">
            <v>Задовільний</v>
          </cell>
          <cell r="M20158">
            <v>14</v>
          </cell>
        </row>
        <row r="20159">
          <cell r="A20159">
            <v>20156</v>
          </cell>
          <cell r="B20159" t="str">
            <v>2417-1</v>
          </cell>
          <cell r="E20159" t="str">
            <v>Телефон Panasonic TS 2361 RUM</v>
          </cell>
          <cell r="F20159" t="str">
            <v>Телефон Panasonic TS 2361 RUM</v>
          </cell>
          <cell r="G20159">
            <v>38134</v>
          </cell>
          <cell r="H20159">
            <v>126.48</v>
          </cell>
          <cell r="I20159" t="str">
            <v>0</v>
          </cell>
          <cell r="J20159" t="str">
            <v>Харківське регіональне відділення</v>
          </cell>
          <cell r="K20159" t="str">
            <v>Задовільний</v>
          </cell>
          <cell r="M20159">
            <v>14</v>
          </cell>
        </row>
        <row r="20160">
          <cell r="A20160">
            <v>20157</v>
          </cell>
          <cell r="B20160" t="str">
            <v>KRF8287</v>
          </cell>
          <cell r="E20160" t="str">
            <v>Мобiльна тумба А2-00-01 400х500х592</v>
          </cell>
          <cell r="F20160" t="str">
            <v>Мобiльна тумба А2-00-01 400х500х592</v>
          </cell>
          <cell r="G20160">
            <v>37356</v>
          </cell>
          <cell r="H20160">
            <v>619</v>
          </cell>
          <cell r="I20160" t="str">
            <v>0</v>
          </cell>
          <cell r="J20160" t="str">
            <v>Харківське регіональне відділення</v>
          </cell>
          <cell r="K20160" t="str">
            <v>б/у</v>
          </cell>
          <cell r="M20160">
            <v>81</v>
          </cell>
        </row>
        <row r="20161">
          <cell r="A20161">
            <v>20158</v>
          </cell>
          <cell r="B20161" t="str">
            <v>KRF8288</v>
          </cell>
          <cell r="E20161" t="str">
            <v>Мобiльна тумба А2-00-01 400х500х592</v>
          </cell>
          <cell r="F20161" t="str">
            <v>Мобiльна тумба А2-00-01 400х500х592</v>
          </cell>
          <cell r="G20161">
            <v>37356</v>
          </cell>
          <cell r="H20161">
            <v>619</v>
          </cell>
          <cell r="I20161" t="str">
            <v>0</v>
          </cell>
          <cell r="J20161" t="str">
            <v>м. Київ, вул.Кирилівська,82 (склад)</v>
          </cell>
          <cell r="K20161" t="str">
            <v>б/у</v>
          </cell>
          <cell r="M20161">
            <v>81</v>
          </cell>
        </row>
        <row r="20162">
          <cell r="A20162">
            <v>20159</v>
          </cell>
          <cell r="B20162" t="str">
            <v>KRF8289</v>
          </cell>
          <cell r="E20162" t="str">
            <v>Мобiльна тумба А2-00-01 400х500х592</v>
          </cell>
          <cell r="F20162" t="str">
            <v>Мобiльна тумба А2-00-01 400х500х592</v>
          </cell>
          <cell r="G20162">
            <v>37356</v>
          </cell>
          <cell r="H20162">
            <v>619</v>
          </cell>
          <cell r="I20162" t="str">
            <v>0</v>
          </cell>
          <cell r="J20162" t="str">
            <v>м. Київ, вул.Кирилівська,82 (склад)</v>
          </cell>
          <cell r="K20162" t="str">
            <v>Задовільний</v>
          </cell>
          <cell r="M20162">
            <v>81</v>
          </cell>
        </row>
        <row r="20163">
          <cell r="A20163">
            <v>20160</v>
          </cell>
          <cell r="B20163" t="str">
            <v>2418-1</v>
          </cell>
          <cell r="E20163" t="str">
            <v>Телефон Panasonic TS 2361 RUM</v>
          </cell>
          <cell r="F20163" t="str">
            <v>Телефон Panasonic TS 2361 RUM</v>
          </cell>
          <cell r="G20163">
            <v>38134</v>
          </cell>
          <cell r="H20163">
            <v>126.48</v>
          </cell>
          <cell r="I20163" t="str">
            <v>0</v>
          </cell>
          <cell r="J20163" t="str">
            <v xml:space="preserve"> м.Київ, вул. Магнітогорська,1Д (склад)</v>
          </cell>
          <cell r="K20163" t="str">
            <v>б/у</v>
          </cell>
          <cell r="M20163">
            <v>14</v>
          </cell>
        </row>
        <row r="20164">
          <cell r="A20164">
            <v>20161</v>
          </cell>
          <cell r="B20164" t="str">
            <v>2419-1</v>
          </cell>
          <cell r="E20164" t="str">
            <v>Телефон Panasonic TS 2361 RUM</v>
          </cell>
          <cell r="F20164" t="str">
            <v>Телефон Panasonic TS 2361 RUM</v>
          </cell>
          <cell r="G20164">
            <v>38134</v>
          </cell>
          <cell r="H20164">
            <v>126.48</v>
          </cell>
          <cell r="I20164" t="str">
            <v>0</v>
          </cell>
          <cell r="J20164" t="str">
            <v>Харківське регіональне відділення</v>
          </cell>
          <cell r="K20164" t="str">
            <v>б/у</v>
          </cell>
          <cell r="M20164">
            <v>14</v>
          </cell>
        </row>
        <row r="20165">
          <cell r="A20165">
            <v>20162</v>
          </cell>
          <cell r="B20165" t="str">
            <v>KRF8292</v>
          </cell>
          <cell r="E20165" t="str">
            <v>Гардероб А5-41-21 правий 600х370х2150</v>
          </cell>
          <cell r="F20165" t="str">
            <v>Гардероб А5-41-21 правий 600х370х2150</v>
          </cell>
          <cell r="G20165">
            <v>37356</v>
          </cell>
          <cell r="H20165">
            <v>920</v>
          </cell>
          <cell r="I20165" t="str">
            <v>0</v>
          </cell>
          <cell r="J20165" t="str">
            <v>Харківське регіональне відділення</v>
          </cell>
          <cell r="K20165" t="str">
            <v>б/у</v>
          </cell>
          <cell r="M20165">
            <v>133</v>
          </cell>
        </row>
        <row r="20166">
          <cell r="A20166">
            <v>20163</v>
          </cell>
          <cell r="B20166" t="str">
            <v>3165-1</v>
          </cell>
          <cell r="E20166" t="str">
            <v>Телефон Panasonic КХ-2361</v>
          </cell>
          <cell r="F20166" t="str">
            <v>Телефон Panasonic КХ-2361</v>
          </cell>
          <cell r="G20166">
            <v>38376</v>
          </cell>
          <cell r="H20166">
            <v>108.12</v>
          </cell>
          <cell r="I20166" t="str">
            <v>0</v>
          </cell>
          <cell r="J20166" t="str">
            <v xml:space="preserve"> м.Київ, вул. Магнітогорська,1Д (склад)</v>
          </cell>
          <cell r="K20166" t="str">
            <v>б/у</v>
          </cell>
          <cell r="M20166">
            <v>14</v>
          </cell>
        </row>
        <row r="20167">
          <cell r="A20167">
            <v>20164</v>
          </cell>
          <cell r="B20167" t="str">
            <v>3167-1</v>
          </cell>
          <cell r="E20167" t="str">
            <v>Телефон Panasonic КХ-2361</v>
          </cell>
          <cell r="F20167" t="str">
            <v>Телефон Panasonic КХ-2361</v>
          </cell>
          <cell r="G20167">
            <v>38376</v>
          </cell>
          <cell r="H20167">
            <v>108.12</v>
          </cell>
          <cell r="I20167" t="str">
            <v>0</v>
          </cell>
          <cell r="J20167" t="str">
            <v xml:space="preserve"> м.Київ, вул. Магнітогорська,1Д (склад)</v>
          </cell>
          <cell r="K20167" t="str">
            <v>б/у</v>
          </cell>
          <cell r="M20167">
            <v>14</v>
          </cell>
        </row>
        <row r="20168">
          <cell r="A20168">
            <v>20165</v>
          </cell>
          <cell r="B20168" t="str">
            <v>3169-1</v>
          </cell>
          <cell r="E20168" t="str">
            <v>Телефон Panasonic КХ-2361</v>
          </cell>
          <cell r="F20168" t="str">
            <v>Телефон Panasonic КХ-2361</v>
          </cell>
          <cell r="G20168">
            <v>38376</v>
          </cell>
          <cell r="H20168">
            <v>108.12</v>
          </cell>
          <cell r="I20168" t="str">
            <v>0</v>
          </cell>
          <cell r="J20168" t="str">
            <v xml:space="preserve"> м.Київ, вул. Магнітогорська,1Д (склад)</v>
          </cell>
          <cell r="K20168" t="str">
            <v>б/у</v>
          </cell>
          <cell r="M20168">
            <v>14</v>
          </cell>
        </row>
        <row r="20169">
          <cell r="A20169">
            <v>20166</v>
          </cell>
          <cell r="B20169" t="str">
            <v>KRF229</v>
          </cell>
          <cell r="E20169" t="str">
            <v>Телефон Panasonic КХ-TS  2365</v>
          </cell>
          <cell r="F20169" t="str">
            <v>Телефон Panasonic КХ-TS  2365</v>
          </cell>
          <cell r="G20169">
            <v>37356</v>
          </cell>
          <cell r="H20169">
            <v>219.96</v>
          </cell>
          <cell r="I20169" t="str">
            <v>0</v>
          </cell>
          <cell r="J20169" t="str">
            <v xml:space="preserve"> м.Київ, вул. Магнітогорська,1Д (склад)</v>
          </cell>
          <cell r="K20169" t="str">
            <v>б/у</v>
          </cell>
          <cell r="M20169">
            <v>50</v>
          </cell>
        </row>
        <row r="20170">
          <cell r="A20170">
            <v>20167</v>
          </cell>
          <cell r="B20170" t="str">
            <v>KRF8297</v>
          </cell>
          <cell r="E20170" t="str">
            <v>Лоток для банкнот, ЛБ-8</v>
          </cell>
          <cell r="F20170" t="str">
            <v>Лоток для банкнот, ЛБ-8</v>
          </cell>
          <cell r="G20170">
            <v>37356</v>
          </cell>
          <cell r="H20170">
            <v>356.4</v>
          </cell>
          <cell r="I20170" t="str">
            <v>0</v>
          </cell>
          <cell r="J20170" t="str">
            <v xml:space="preserve"> м.Київ, вул. Магнітогорська,1Д (склад)</v>
          </cell>
          <cell r="K20170" t="str">
            <v>б/у</v>
          </cell>
          <cell r="M20170">
            <v>33</v>
          </cell>
        </row>
        <row r="20171">
          <cell r="A20171">
            <v>20168</v>
          </cell>
          <cell r="B20171" t="str">
            <v>KRF8298</v>
          </cell>
          <cell r="E20171" t="str">
            <v>Лоток для банкнот, ЛБ-8</v>
          </cell>
          <cell r="F20171" t="str">
            <v>Лоток для банкнот, ЛБ-8</v>
          </cell>
          <cell r="G20171">
            <v>37356</v>
          </cell>
          <cell r="H20171">
            <v>356.4</v>
          </cell>
          <cell r="I20171" t="str">
            <v>0</v>
          </cell>
          <cell r="J20171" t="str">
            <v xml:space="preserve"> м.Київ, вул. Магнітогорська,1Д (склад)</v>
          </cell>
          <cell r="K20171" t="str">
            <v>б/у</v>
          </cell>
          <cell r="M20171">
            <v>33</v>
          </cell>
        </row>
        <row r="20172">
          <cell r="A20172">
            <v>20169</v>
          </cell>
          <cell r="B20172" t="str">
            <v>KRF231</v>
          </cell>
          <cell r="E20172" t="str">
            <v>Телефон Panasonic КХ-TS  2365</v>
          </cell>
          <cell r="F20172" t="str">
            <v>Телефон Panasonic КХ-TS  2365</v>
          </cell>
          <cell r="G20172">
            <v>37356</v>
          </cell>
          <cell r="H20172">
            <v>219.96</v>
          </cell>
          <cell r="I20172" t="str">
            <v>0</v>
          </cell>
          <cell r="J20172" t="str">
            <v xml:space="preserve"> м.Київ, вул. Магнітогорська,1Д (склад)</v>
          </cell>
          <cell r="K20172" t="str">
            <v>Задовільний</v>
          </cell>
          <cell r="M20172">
            <v>50</v>
          </cell>
        </row>
        <row r="20173">
          <cell r="A20173">
            <v>20170</v>
          </cell>
          <cell r="B20173" t="str">
            <v>KRF234</v>
          </cell>
          <cell r="E20173" t="str">
            <v>Телефон Panasonic КХ-TS  2365</v>
          </cell>
          <cell r="F20173" t="str">
            <v>Телефон Panasonic КХ-TS  2365</v>
          </cell>
          <cell r="G20173">
            <v>37356</v>
          </cell>
          <cell r="H20173">
            <v>219.96</v>
          </cell>
          <cell r="I20173" t="str">
            <v>0</v>
          </cell>
          <cell r="J20173" t="str">
            <v xml:space="preserve"> м.Київ, вул. Магнітогорська,1Д (склад)</v>
          </cell>
          <cell r="K20173" t="str">
            <v>Задовільний</v>
          </cell>
          <cell r="M20173">
            <v>50</v>
          </cell>
        </row>
        <row r="20174">
          <cell r="A20174">
            <v>20171</v>
          </cell>
          <cell r="B20174" t="str">
            <v>KRF8325</v>
          </cell>
          <cell r="E20174" t="str">
            <v>Калькулятор Citizen 350 DP 12p</v>
          </cell>
          <cell r="F20174" t="str">
            <v>Калькулятор Citizen 350 DP 12p</v>
          </cell>
          <cell r="G20174">
            <v>37356</v>
          </cell>
          <cell r="H20174">
            <v>791.28</v>
          </cell>
          <cell r="I20174" t="str">
            <v>0</v>
          </cell>
          <cell r="J20174" t="str">
            <v>Харківське регіональне відділення</v>
          </cell>
          <cell r="K20174" t="str">
            <v>Задовільний</v>
          </cell>
          <cell r="M20174">
            <v>32</v>
          </cell>
        </row>
        <row r="20175">
          <cell r="A20175">
            <v>20172</v>
          </cell>
          <cell r="B20175" t="str">
            <v>KRF235</v>
          </cell>
          <cell r="E20175" t="str">
            <v>Телефон Panasonic КХ-TS  2365</v>
          </cell>
          <cell r="F20175" t="str">
            <v>Телефон Panasonic КХ-TS  2365</v>
          </cell>
          <cell r="G20175">
            <v>37356</v>
          </cell>
          <cell r="H20175">
            <v>219.96</v>
          </cell>
          <cell r="I20175" t="str">
            <v>0</v>
          </cell>
          <cell r="J20175" t="str">
            <v>Харківське регіональне відділення</v>
          </cell>
          <cell r="K20175" t="str">
            <v>Задовільний</v>
          </cell>
          <cell r="M20175">
            <v>50</v>
          </cell>
        </row>
        <row r="20176">
          <cell r="A20176">
            <v>20173</v>
          </cell>
          <cell r="B20176" t="str">
            <v>KRF238</v>
          </cell>
          <cell r="E20176" t="str">
            <v>Телефон Panasonic КХ-TS  2365</v>
          </cell>
          <cell r="F20176" t="str">
            <v>Телефон Panasonic КХ-TS  2365</v>
          </cell>
          <cell r="G20176">
            <v>37356</v>
          </cell>
          <cell r="H20176">
            <v>219.96</v>
          </cell>
          <cell r="I20176" t="str">
            <v>0</v>
          </cell>
          <cell r="J20176" t="str">
            <v>Харківське регіональне відділення</v>
          </cell>
          <cell r="K20176" t="str">
            <v>Задовільний</v>
          </cell>
          <cell r="M20176">
            <v>50</v>
          </cell>
        </row>
        <row r="20177">
          <cell r="A20177">
            <v>20174</v>
          </cell>
          <cell r="B20177" t="str">
            <v>KRF8340</v>
          </cell>
          <cell r="E20177" t="str">
            <v>Масляний обiгрiвач WildWind WWH-OR-1507</v>
          </cell>
          <cell r="F20177" t="str">
            <v>Масляний обiгрiвач WildWind WWH-OR-1507</v>
          </cell>
          <cell r="G20177">
            <v>37356</v>
          </cell>
          <cell r="H20177">
            <v>474</v>
          </cell>
          <cell r="I20177" t="str">
            <v>0</v>
          </cell>
          <cell r="J20177" t="str">
            <v>Харківське регіональне відділення</v>
          </cell>
          <cell r="K20177" t="str">
            <v>Задовільний</v>
          </cell>
          <cell r="M20177">
            <v>100</v>
          </cell>
        </row>
        <row r="20178">
          <cell r="A20178">
            <v>20175</v>
          </cell>
          <cell r="B20178" t="str">
            <v>KRF8345</v>
          </cell>
          <cell r="E20178" t="str">
            <v>Крiсло Germes SP-H</v>
          </cell>
          <cell r="F20178" t="str">
            <v>Крiсло Germes SP-H</v>
          </cell>
          <cell r="G20178">
            <v>37356</v>
          </cell>
          <cell r="H20178">
            <v>930</v>
          </cell>
          <cell r="I20178" t="str">
            <v>0</v>
          </cell>
          <cell r="J20178" t="str">
            <v>Харківське регіональне відділення</v>
          </cell>
          <cell r="K20178" t="str">
            <v>Задовільний</v>
          </cell>
          <cell r="M20178">
            <v>233</v>
          </cell>
        </row>
        <row r="20179">
          <cell r="A20179">
            <v>20176</v>
          </cell>
          <cell r="B20179" t="str">
            <v>KRF8350</v>
          </cell>
          <cell r="E20179" t="str">
            <v>Монiтор  TFT 19" Acer V193VQvb Blank 5ms</v>
          </cell>
          <cell r="F20179" t="str">
            <v>Монiтор  TFT 19" Acer V193VQvb Blank 5ms</v>
          </cell>
          <cell r="G20179">
            <v>37356</v>
          </cell>
          <cell r="H20179">
            <v>999</v>
          </cell>
          <cell r="I20179" t="str">
            <v>0</v>
          </cell>
          <cell r="J20179" t="str">
            <v>Харківське регіональне відділення</v>
          </cell>
          <cell r="K20179" t="str">
            <v>Незадовільний</v>
          </cell>
          <cell r="L20179" t="str">
            <v>В неробочому стані</v>
          </cell>
          <cell r="M20179">
            <v>166</v>
          </cell>
        </row>
        <row r="20180">
          <cell r="A20180">
            <v>20177</v>
          </cell>
          <cell r="B20180" t="str">
            <v>KRF8351</v>
          </cell>
          <cell r="E20180" t="str">
            <v>Монiтор TFT19" Acer V193VQvb Black 5ms</v>
          </cell>
          <cell r="F20180" t="str">
            <v>Монiтор TFT19" Acer V193VQvb Black 5ms</v>
          </cell>
          <cell r="G20180">
            <v>37356</v>
          </cell>
          <cell r="H20180">
            <v>999</v>
          </cell>
          <cell r="I20180" t="str">
            <v>0</v>
          </cell>
          <cell r="J20180" t="str">
            <v>Харківське регіональне відділення</v>
          </cell>
          <cell r="K20180" t="str">
            <v>Незадовільний</v>
          </cell>
          <cell r="L20180" t="str">
            <v>В неробочому стані</v>
          </cell>
          <cell r="M20180">
            <v>166</v>
          </cell>
        </row>
        <row r="20181">
          <cell r="A20181">
            <v>20178</v>
          </cell>
          <cell r="B20181" t="str">
            <v>KRF239</v>
          </cell>
          <cell r="E20181" t="str">
            <v>Телефон Panasonic КХ-TS  2365</v>
          </cell>
          <cell r="F20181" t="str">
            <v>Телефон Panasonic КХ-TS  2365</v>
          </cell>
          <cell r="G20181">
            <v>37356</v>
          </cell>
          <cell r="H20181">
            <v>219.96</v>
          </cell>
          <cell r="I20181" t="str">
            <v>0</v>
          </cell>
          <cell r="J20181" t="str">
            <v>Харківське регіональне відділення</v>
          </cell>
          <cell r="K20181" t="str">
            <v>Задовільний</v>
          </cell>
          <cell r="M20181">
            <v>50</v>
          </cell>
        </row>
        <row r="20182">
          <cell r="A20182">
            <v>20179</v>
          </cell>
          <cell r="B20182" t="str">
            <v>KRF240</v>
          </cell>
          <cell r="E20182" t="str">
            <v>Телефон Panasonic КХ-TS  2365</v>
          </cell>
          <cell r="F20182" t="str">
            <v>Телефон Panasonic КХ-TS  2365</v>
          </cell>
          <cell r="G20182">
            <v>37356</v>
          </cell>
          <cell r="H20182">
            <v>219.96</v>
          </cell>
          <cell r="I20182" t="str">
            <v>0</v>
          </cell>
          <cell r="J20182" t="str">
            <v>Харківське регіональне відділення</v>
          </cell>
          <cell r="K20182" t="str">
            <v>Задовільний</v>
          </cell>
          <cell r="M20182">
            <v>50</v>
          </cell>
        </row>
        <row r="20183">
          <cell r="A20183">
            <v>20180</v>
          </cell>
          <cell r="B20183" t="str">
            <v>KRF241</v>
          </cell>
          <cell r="E20183" t="str">
            <v>Телефон Panasonic КХ-TS  2365</v>
          </cell>
          <cell r="F20183" t="str">
            <v>Телефон Panasonic КХ-TS  2365</v>
          </cell>
          <cell r="G20183">
            <v>37356</v>
          </cell>
          <cell r="H20183">
            <v>219.96</v>
          </cell>
          <cell r="I20183" t="str">
            <v>0</v>
          </cell>
          <cell r="J20183" t="str">
            <v>Харківське регіональне відділення</v>
          </cell>
          <cell r="K20183" t="str">
            <v>б/у</v>
          </cell>
          <cell r="M20183">
            <v>50</v>
          </cell>
        </row>
        <row r="20184">
          <cell r="A20184">
            <v>20181</v>
          </cell>
          <cell r="B20184" t="str">
            <v>KRF245</v>
          </cell>
          <cell r="E20184" t="str">
            <v>Телефон Panasonic КХ-TS  2365</v>
          </cell>
          <cell r="F20184" t="str">
            <v>Телефон Panasonic КХ-TS  2365</v>
          </cell>
          <cell r="G20184">
            <v>37356</v>
          </cell>
          <cell r="H20184">
            <v>219.96</v>
          </cell>
          <cell r="I20184" t="str">
            <v>0</v>
          </cell>
          <cell r="J20184" t="str">
            <v>Харківське регіональне відділення</v>
          </cell>
          <cell r="K20184" t="str">
            <v>б/у</v>
          </cell>
          <cell r="M20184">
            <v>50</v>
          </cell>
        </row>
        <row r="20185">
          <cell r="A20185">
            <v>20182</v>
          </cell>
          <cell r="B20185" t="str">
            <v>KRF246</v>
          </cell>
          <cell r="E20185" t="str">
            <v>Телефон Panasonic КХ-TS  2365</v>
          </cell>
          <cell r="F20185" t="str">
            <v>Телефон Panasonic КХ-TS  2365</v>
          </cell>
          <cell r="G20185">
            <v>37356</v>
          </cell>
          <cell r="H20185">
            <v>219.96</v>
          </cell>
          <cell r="I20185" t="str">
            <v>0</v>
          </cell>
          <cell r="J20185" t="str">
            <v>Харківське регіональне відділення</v>
          </cell>
          <cell r="K20185" t="str">
            <v>Задовільний</v>
          </cell>
          <cell r="M20185">
            <v>50</v>
          </cell>
        </row>
        <row r="20186">
          <cell r="A20186">
            <v>20183</v>
          </cell>
          <cell r="B20186" t="str">
            <v>KRF247</v>
          </cell>
          <cell r="E20186" t="str">
            <v>Телефон Panasonic КХ-TS  2365</v>
          </cell>
          <cell r="F20186" t="str">
            <v>Телефон Panasonic КХ-TS  2365</v>
          </cell>
          <cell r="G20186">
            <v>37356</v>
          </cell>
          <cell r="H20186">
            <v>219.96</v>
          </cell>
          <cell r="I20186" t="str">
            <v>0</v>
          </cell>
          <cell r="J20186" t="str">
            <v xml:space="preserve"> м.Київ, вул. Магнітогорська,1Д (склад)</v>
          </cell>
          <cell r="K20186" t="str">
            <v>Задовільний</v>
          </cell>
          <cell r="M20186">
            <v>50</v>
          </cell>
        </row>
        <row r="20187">
          <cell r="A20187">
            <v>20184</v>
          </cell>
          <cell r="B20187" t="str">
            <v>LG45/53</v>
          </cell>
          <cell r="E20187" t="str">
            <v>Крiсло "Престиж"</v>
          </cell>
          <cell r="F20187" t="str">
            <v>Крiсло "Престиж"</v>
          </cell>
          <cell r="G20187">
            <v>38961</v>
          </cell>
          <cell r="H20187">
            <v>192.32</v>
          </cell>
          <cell r="I20187" t="str">
            <v>0</v>
          </cell>
          <cell r="J20187" t="str">
            <v xml:space="preserve"> м.Київ, вул. Магнітогорська,1Д (склад)</v>
          </cell>
          <cell r="K20187" t="str">
            <v>Задовільний</v>
          </cell>
          <cell r="M20187">
            <v>140</v>
          </cell>
        </row>
        <row r="20188">
          <cell r="A20188">
            <v>20185</v>
          </cell>
          <cell r="B20188" t="str">
            <v>LG45/56</v>
          </cell>
          <cell r="E20188" t="str">
            <v>Крiсло "Престиж"</v>
          </cell>
          <cell r="F20188" t="str">
            <v>Крiсло "Престиж"</v>
          </cell>
          <cell r="G20188">
            <v>38961</v>
          </cell>
          <cell r="H20188">
            <v>192.33</v>
          </cell>
          <cell r="I20188" t="str">
            <v>0</v>
          </cell>
          <cell r="J20188" t="str">
            <v xml:space="preserve"> м.Київ, вул. Магнітогорська,1Д (склад)</v>
          </cell>
          <cell r="K20188" t="str">
            <v>Задовільний</v>
          </cell>
          <cell r="M20188">
            <v>140</v>
          </cell>
        </row>
        <row r="20189">
          <cell r="A20189">
            <v>20186</v>
          </cell>
          <cell r="B20189" t="str">
            <v>LG45/87</v>
          </cell>
          <cell r="E20189" t="str">
            <v>Крiсло "Престиж"</v>
          </cell>
          <cell r="F20189" t="str">
            <v>Крiсло "Престиж"</v>
          </cell>
          <cell r="G20189">
            <v>38961</v>
          </cell>
          <cell r="H20189">
            <v>197.01</v>
          </cell>
          <cell r="I20189" t="str">
            <v>0</v>
          </cell>
          <cell r="J20189" t="str">
            <v xml:space="preserve"> м.Київ, вул. Магнітогорська,1Д (склад)</v>
          </cell>
          <cell r="K20189" t="str">
            <v>Задовільний</v>
          </cell>
          <cell r="M20189">
            <v>140</v>
          </cell>
        </row>
        <row r="20190">
          <cell r="A20190">
            <v>20187</v>
          </cell>
          <cell r="B20190" t="str">
            <v>495-1</v>
          </cell>
          <cell r="E20190" t="str">
            <v>Телефон Panasonic КХ-Т2365</v>
          </cell>
          <cell r="F20190" t="str">
            <v>Телефон Panasonic КХ-Т2365</v>
          </cell>
          <cell r="G20190">
            <v>37225</v>
          </cell>
          <cell r="H20190">
            <v>246.4</v>
          </cell>
          <cell r="I20190" t="str">
            <v>0</v>
          </cell>
          <cell r="J20190" t="str">
            <v xml:space="preserve"> м.Київ, вул. Магнітогорська,1Д (склад)</v>
          </cell>
          <cell r="K20190" t="str">
            <v>Задовільний</v>
          </cell>
          <cell r="M20190">
            <v>21</v>
          </cell>
        </row>
        <row r="20191">
          <cell r="A20191">
            <v>20188</v>
          </cell>
          <cell r="B20191" t="str">
            <v>499-1</v>
          </cell>
          <cell r="E20191" t="str">
            <v>Телефон Panasonic КХ-Т2365</v>
          </cell>
          <cell r="F20191" t="str">
            <v>Телефон Panasonic КХ-Т2365</v>
          </cell>
          <cell r="G20191">
            <v>37225</v>
          </cell>
          <cell r="H20191">
            <v>246.4</v>
          </cell>
          <cell r="I20191" t="str">
            <v>0</v>
          </cell>
          <cell r="J20191" t="str">
            <v>Вінницьке РВ</v>
          </cell>
          <cell r="K20191" t="str">
            <v>Задовільний</v>
          </cell>
          <cell r="M20191">
            <v>21</v>
          </cell>
        </row>
        <row r="20192">
          <cell r="A20192">
            <v>20189</v>
          </cell>
          <cell r="B20192" t="str">
            <v>607-1</v>
          </cell>
          <cell r="E20192" t="str">
            <v>Телефон PanasonicKX2365</v>
          </cell>
          <cell r="F20192" t="str">
            <v>Телефон PanasonicKX2365</v>
          </cell>
          <cell r="G20192">
            <v>37286</v>
          </cell>
          <cell r="H20192">
            <v>246.42</v>
          </cell>
          <cell r="I20192" t="str">
            <v>0</v>
          </cell>
          <cell r="J20192" t="str">
            <v>Вінницьке РВ</v>
          </cell>
          <cell r="K20192" t="str">
            <v>Задовільний</v>
          </cell>
          <cell r="M20192">
            <v>21</v>
          </cell>
        </row>
        <row r="20193">
          <cell r="A20193">
            <v>20190</v>
          </cell>
          <cell r="B20193" t="str">
            <v>608-1</v>
          </cell>
          <cell r="E20193" t="str">
            <v>Телефон PanasonicKX2365</v>
          </cell>
          <cell r="F20193" t="str">
            <v>Телефон PanasonicKX2365</v>
          </cell>
          <cell r="G20193">
            <v>37286</v>
          </cell>
          <cell r="H20193">
            <v>246.42</v>
          </cell>
          <cell r="I20193" t="str">
            <v>0</v>
          </cell>
          <cell r="J20193" t="str">
            <v xml:space="preserve"> м.Київ, вул. Магнітогорська,1Д (склад)</v>
          </cell>
          <cell r="K20193" t="str">
            <v>Задовільний</v>
          </cell>
          <cell r="M20193">
            <v>21</v>
          </cell>
        </row>
        <row r="20194">
          <cell r="A20194">
            <v>20191</v>
          </cell>
          <cell r="B20194" t="str">
            <v>609-1</v>
          </cell>
          <cell r="E20194" t="str">
            <v>Телефон PanasonicKX2365</v>
          </cell>
          <cell r="F20194" t="str">
            <v>Телефон PanasonicKX2365</v>
          </cell>
          <cell r="G20194">
            <v>37286</v>
          </cell>
          <cell r="H20194">
            <v>246.42</v>
          </cell>
          <cell r="I20194" t="str">
            <v>0</v>
          </cell>
          <cell r="J20194" t="str">
            <v xml:space="preserve"> м.Київ, вул. Магнітогорська,1Д (склад)</v>
          </cell>
          <cell r="K20194" t="str">
            <v>Задовільний</v>
          </cell>
          <cell r="M20194">
            <v>21</v>
          </cell>
        </row>
        <row r="20195">
          <cell r="A20195">
            <v>20192</v>
          </cell>
          <cell r="B20195" t="str">
            <v>611-1</v>
          </cell>
          <cell r="E20195" t="str">
            <v>Телефон PanasonicKX2365</v>
          </cell>
          <cell r="F20195" t="str">
            <v>Телефон PanasonicKX2365</v>
          </cell>
          <cell r="G20195">
            <v>37286</v>
          </cell>
          <cell r="H20195">
            <v>246.42</v>
          </cell>
          <cell r="I20195" t="str">
            <v>0</v>
          </cell>
          <cell r="J20195" t="str">
            <v xml:space="preserve"> м.Київ, вул. Магнітогорська,1Д (склад)</v>
          </cell>
          <cell r="K20195" t="str">
            <v>Задовільний</v>
          </cell>
          <cell r="M20195">
            <v>21</v>
          </cell>
        </row>
        <row r="20196">
          <cell r="A20196">
            <v>20193</v>
          </cell>
          <cell r="B20196" t="str">
            <v>952-1</v>
          </cell>
          <cell r="E20196" t="str">
            <v>Телефон PanasonicKX2365</v>
          </cell>
          <cell r="F20196" t="str">
            <v>Телефон PanasonicKX2365</v>
          </cell>
          <cell r="G20196">
            <v>37365</v>
          </cell>
          <cell r="H20196">
            <v>263.76</v>
          </cell>
          <cell r="I20196" t="str">
            <v>0</v>
          </cell>
          <cell r="J20196" t="str">
            <v xml:space="preserve"> м.Київ, вул. Магнітогорська,1Д (склад)</v>
          </cell>
          <cell r="K20196" t="str">
            <v>Задовільний</v>
          </cell>
          <cell r="M20196">
            <v>21</v>
          </cell>
        </row>
        <row r="20197">
          <cell r="A20197">
            <v>20194</v>
          </cell>
          <cell r="B20197" t="str">
            <v>953-1</v>
          </cell>
          <cell r="E20197" t="str">
            <v>Телефон PanasonicKX2365</v>
          </cell>
          <cell r="F20197" t="str">
            <v>Телефон PanasonicKX2365</v>
          </cell>
          <cell r="G20197">
            <v>37365</v>
          </cell>
          <cell r="H20197">
            <v>263.76</v>
          </cell>
          <cell r="I20197" t="str">
            <v>0</v>
          </cell>
          <cell r="J20197" t="str">
            <v xml:space="preserve"> м.Київ, вул. Магнітогорська,1Д (склад)</v>
          </cell>
          <cell r="K20197" t="str">
            <v>Задовільний</v>
          </cell>
          <cell r="M20197">
            <v>21</v>
          </cell>
        </row>
        <row r="20198">
          <cell r="A20198">
            <v>20195</v>
          </cell>
          <cell r="B20198" t="str">
            <v>1260-1</v>
          </cell>
          <cell r="E20198" t="str">
            <v>Телефон PanasonicKX2365</v>
          </cell>
          <cell r="F20198" t="str">
            <v>Телефон PanasonicKX2365</v>
          </cell>
          <cell r="G20198">
            <v>37475</v>
          </cell>
          <cell r="H20198">
            <v>244.2</v>
          </cell>
          <cell r="I20198" t="str">
            <v>0</v>
          </cell>
          <cell r="J20198" t="str">
            <v>Одеське регіональне відділення</v>
          </cell>
          <cell r="K20198" t="str">
            <v>Задовільний</v>
          </cell>
          <cell r="M20198">
            <v>21</v>
          </cell>
        </row>
        <row r="20199">
          <cell r="A20199">
            <v>20196</v>
          </cell>
          <cell r="B20199" t="str">
            <v>1262-1</v>
          </cell>
          <cell r="E20199" t="str">
            <v>Телефон PanasonicKX2365</v>
          </cell>
          <cell r="F20199" t="str">
            <v>Телефон PanasonicKX2365</v>
          </cell>
          <cell r="G20199">
            <v>37475</v>
          </cell>
          <cell r="H20199">
            <v>244.2</v>
          </cell>
          <cell r="I20199" t="str">
            <v>0</v>
          </cell>
          <cell r="J20199" t="str">
            <v>Одеське регіональне відділення</v>
          </cell>
          <cell r="K20199" t="str">
            <v>Задовільний</v>
          </cell>
          <cell r="M20199">
            <v>21</v>
          </cell>
        </row>
        <row r="20200">
          <cell r="A20200">
            <v>20197</v>
          </cell>
          <cell r="B20200" t="str">
            <v>VIN1026</v>
          </cell>
          <cell r="E20200" t="str">
            <v>Пенал для документiв</v>
          </cell>
          <cell r="F20200" t="str">
            <v>Пенал для документiв</v>
          </cell>
          <cell r="G20200">
            <v>38281</v>
          </cell>
          <cell r="H20200">
            <v>800</v>
          </cell>
          <cell r="I20200" t="str">
            <v>0</v>
          </cell>
          <cell r="J20200" t="str">
            <v>Тернопільське РВ</v>
          </cell>
          <cell r="K20200" t="str">
            <v>Задовільний</v>
          </cell>
          <cell r="M20200">
            <v>333</v>
          </cell>
        </row>
        <row r="20201">
          <cell r="A20201">
            <v>20198</v>
          </cell>
          <cell r="B20201" t="str">
            <v>VIN1033</v>
          </cell>
          <cell r="E20201" t="str">
            <v>Калькулятор Citizen SDC-888</v>
          </cell>
          <cell r="F20201" t="str">
            <v>Калькулятор Citizen SDC-888</v>
          </cell>
          <cell r="G20201">
            <v>38281</v>
          </cell>
          <cell r="H20201">
            <v>74</v>
          </cell>
          <cell r="I20201" t="str">
            <v>0</v>
          </cell>
          <cell r="J20201" t="str">
            <v>Тернопільське РВ</v>
          </cell>
          <cell r="K20201" t="str">
            <v>Задовільний</v>
          </cell>
          <cell r="M20201">
            <v>33</v>
          </cell>
        </row>
        <row r="20202">
          <cell r="A20202">
            <v>20199</v>
          </cell>
          <cell r="B20202" t="str">
            <v>1709-1</v>
          </cell>
          <cell r="E20202" t="str">
            <v>Телефон PanasonicKX2365</v>
          </cell>
          <cell r="F20202" t="str">
            <v>Телефон PanasonicKX2365</v>
          </cell>
          <cell r="G20202">
            <v>37679</v>
          </cell>
          <cell r="H20202">
            <v>236.52</v>
          </cell>
          <cell r="I20202" t="str">
            <v>0</v>
          </cell>
          <cell r="J20202" t="str">
            <v>Тернопільське РВ</v>
          </cell>
          <cell r="K20202" t="str">
            <v>Задовільний</v>
          </cell>
          <cell r="M20202">
            <v>21</v>
          </cell>
        </row>
        <row r="20203">
          <cell r="A20203">
            <v>20200</v>
          </cell>
          <cell r="B20203" t="str">
            <v>1710-1</v>
          </cell>
          <cell r="E20203" t="str">
            <v>Телефон PanasonicKX2365</v>
          </cell>
          <cell r="F20203" t="str">
            <v>Телефон PanasonicKX2365</v>
          </cell>
          <cell r="G20203">
            <v>37679</v>
          </cell>
          <cell r="H20203">
            <v>236.52</v>
          </cell>
          <cell r="I20203" t="str">
            <v>0</v>
          </cell>
          <cell r="J20203" t="str">
            <v>Тернопільське РВ</v>
          </cell>
          <cell r="K20203" t="str">
            <v>Задовільний</v>
          </cell>
          <cell r="M20203">
            <v>21</v>
          </cell>
        </row>
        <row r="20204">
          <cell r="A20204">
            <v>20201</v>
          </cell>
          <cell r="B20204" t="str">
            <v>VIN1065</v>
          </cell>
          <cell r="E20204" t="str">
            <v>Пенал для документiв</v>
          </cell>
          <cell r="F20204" t="str">
            <v>Пенал для документiв</v>
          </cell>
          <cell r="G20204">
            <v>38281</v>
          </cell>
          <cell r="H20204">
            <v>750</v>
          </cell>
          <cell r="I20204" t="str">
            <v>0</v>
          </cell>
          <cell r="J20204" t="str">
            <v>Тернопільське РВ</v>
          </cell>
          <cell r="K20204" t="str">
            <v>Задовільний</v>
          </cell>
          <cell r="M20204">
            <v>333</v>
          </cell>
        </row>
        <row r="20205">
          <cell r="A20205">
            <v>20202</v>
          </cell>
          <cell r="B20205" t="str">
            <v>VIN1066</v>
          </cell>
          <cell r="E20205" t="str">
            <v>Пенал для документiв</v>
          </cell>
          <cell r="F20205" t="str">
            <v>Пенал для документiв</v>
          </cell>
          <cell r="G20205">
            <v>38281</v>
          </cell>
          <cell r="H20205">
            <v>750</v>
          </cell>
          <cell r="I20205" t="str">
            <v>0</v>
          </cell>
          <cell r="J20205" t="str">
            <v>Тернопільське РВ</v>
          </cell>
          <cell r="K20205" t="str">
            <v>Задовільний</v>
          </cell>
          <cell r="M20205">
            <v>333</v>
          </cell>
        </row>
        <row r="20206">
          <cell r="A20206">
            <v>20203</v>
          </cell>
          <cell r="B20206" t="str">
            <v>1711-1</v>
          </cell>
          <cell r="E20206" t="str">
            <v>Телефон PanasonicKX2365</v>
          </cell>
          <cell r="F20206" t="str">
            <v>Телефон PanasonicKX2365</v>
          </cell>
          <cell r="G20206">
            <v>37679</v>
          </cell>
          <cell r="H20206">
            <v>236.52</v>
          </cell>
          <cell r="I20206" t="str">
            <v>0</v>
          </cell>
          <cell r="J20206" t="str">
            <v>Харківське регіональне відділення</v>
          </cell>
          <cell r="K20206" t="str">
            <v>Задовільний</v>
          </cell>
          <cell r="M20206">
            <v>21</v>
          </cell>
        </row>
        <row r="20207">
          <cell r="A20207">
            <v>20204</v>
          </cell>
          <cell r="B20207" t="str">
            <v>Z6371</v>
          </cell>
          <cell r="E20207" t="str">
            <v>Телефон Panasonik</v>
          </cell>
          <cell r="F20207" t="str">
            <v>Телефон Panasonik</v>
          </cell>
          <cell r="G20207">
            <v>36675</v>
          </cell>
          <cell r="H20207">
            <v>184.5</v>
          </cell>
          <cell r="I20207" t="str">
            <v>0</v>
          </cell>
          <cell r="J20207" t="str">
            <v>Харківське регіональне відділення</v>
          </cell>
          <cell r="K20207" t="str">
            <v>Задовільний</v>
          </cell>
          <cell r="M20207">
            <v>33</v>
          </cell>
        </row>
        <row r="20208">
          <cell r="A20208">
            <v>20205</v>
          </cell>
          <cell r="B20208" t="str">
            <v>Z6374</v>
          </cell>
          <cell r="E20208" t="str">
            <v>Телефон Panasonik</v>
          </cell>
          <cell r="F20208" t="str">
            <v>Телефон Panasonik</v>
          </cell>
          <cell r="G20208">
            <v>36675</v>
          </cell>
          <cell r="H20208">
            <v>184.5</v>
          </cell>
          <cell r="I20208" t="str">
            <v>0</v>
          </cell>
          <cell r="J20208" t="str">
            <v>Тернопільське РВ</v>
          </cell>
          <cell r="K20208" t="str">
            <v>Задовільний</v>
          </cell>
          <cell r="M20208">
            <v>33</v>
          </cell>
        </row>
        <row r="20209">
          <cell r="A20209">
            <v>20206</v>
          </cell>
          <cell r="B20209" t="str">
            <v>Z6375</v>
          </cell>
          <cell r="E20209" t="str">
            <v>Телефон Panasonik</v>
          </cell>
          <cell r="F20209" t="str">
            <v>Телефон Panasonik</v>
          </cell>
          <cell r="G20209">
            <v>36675</v>
          </cell>
          <cell r="H20209">
            <v>184.5</v>
          </cell>
          <cell r="I20209" t="str">
            <v>0</v>
          </cell>
          <cell r="J20209" t="str">
            <v>Харківське регіональне відділення</v>
          </cell>
          <cell r="K20209" t="str">
            <v>б/у</v>
          </cell>
          <cell r="M20209">
            <v>33</v>
          </cell>
        </row>
        <row r="20210">
          <cell r="A20210">
            <v>20207</v>
          </cell>
          <cell r="B20210" t="str">
            <v>1968-1</v>
          </cell>
          <cell r="E20210" t="str">
            <v>Телефон Panasonik</v>
          </cell>
          <cell r="F20210" t="str">
            <v>Телефон Panasonik</v>
          </cell>
          <cell r="G20210">
            <v>37817</v>
          </cell>
          <cell r="H20210">
            <v>208.98</v>
          </cell>
          <cell r="I20210" t="str">
            <v>0</v>
          </cell>
          <cell r="J20210" t="str">
            <v>Харківське регіональне відділення</v>
          </cell>
          <cell r="K20210" t="str">
            <v>Задовільний</v>
          </cell>
          <cell r="M20210">
            <v>21</v>
          </cell>
        </row>
        <row r="20211">
          <cell r="A20211">
            <v>20208</v>
          </cell>
          <cell r="B20211" t="str">
            <v>1969-1</v>
          </cell>
          <cell r="E20211" t="str">
            <v>Телефон Panasonik</v>
          </cell>
          <cell r="F20211" t="str">
            <v>Телефон Panasonik</v>
          </cell>
          <cell r="G20211">
            <v>37817</v>
          </cell>
          <cell r="H20211">
            <v>208.98</v>
          </cell>
          <cell r="I20211" t="str">
            <v>0</v>
          </cell>
          <cell r="J20211" t="str">
            <v>Херсонське РВ</v>
          </cell>
          <cell r="K20211" t="str">
            <v>Задовільний</v>
          </cell>
          <cell r="M20211">
            <v>21</v>
          </cell>
        </row>
        <row r="20212">
          <cell r="A20212">
            <v>20209</v>
          </cell>
          <cell r="B20212" t="str">
            <v>1971-1</v>
          </cell>
          <cell r="E20212" t="str">
            <v>Телефон Panasonik</v>
          </cell>
          <cell r="F20212" t="str">
            <v>Телефон Panasonik</v>
          </cell>
          <cell r="G20212">
            <v>37817</v>
          </cell>
          <cell r="H20212">
            <v>208.98</v>
          </cell>
          <cell r="I20212" t="str">
            <v>0</v>
          </cell>
          <cell r="J20212" t="str">
            <v>Херсонське РВ</v>
          </cell>
          <cell r="K20212" t="str">
            <v>Задовільний</v>
          </cell>
          <cell r="M20212">
            <v>21</v>
          </cell>
        </row>
        <row r="20213">
          <cell r="A20213">
            <v>20210</v>
          </cell>
          <cell r="B20213" t="str">
            <v>VIN1075</v>
          </cell>
          <cell r="E20213" t="str">
            <v>Пенал для документiв</v>
          </cell>
          <cell r="F20213" t="str">
            <v>Пенал для документiв</v>
          </cell>
          <cell r="G20213">
            <v>38281</v>
          </cell>
          <cell r="H20213">
            <v>850</v>
          </cell>
          <cell r="I20213" t="str">
            <v>0</v>
          </cell>
          <cell r="J20213" t="str">
            <v>Харківське регіональне відділення</v>
          </cell>
          <cell r="K20213" t="str">
            <v>Задовільний</v>
          </cell>
          <cell r="M20213">
            <v>333</v>
          </cell>
        </row>
        <row r="20214">
          <cell r="A20214">
            <v>20211</v>
          </cell>
          <cell r="B20214" t="str">
            <v>1972-1</v>
          </cell>
          <cell r="E20214" t="str">
            <v>Телефон Panasonik</v>
          </cell>
          <cell r="F20214" t="str">
            <v>Телефон Panasonik</v>
          </cell>
          <cell r="G20214">
            <v>37817</v>
          </cell>
          <cell r="H20214">
            <v>208.98</v>
          </cell>
          <cell r="I20214" t="str">
            <v>0</v>
          </cell>
          <cell r="J20214" t="str">
            <v>Харківське регіональне відділення</v>
          </cell>
          <cell r="K20214" t="str">
            <v>Задовільний</v>
          </cell>
          <cell r="M20214">
            <v>21</v>
          </cell>
        </row>
        <row r="20215">
          <cell r="A20215">
            <v>20212</v>
          </cell>
          <cell r="B20215" t="str">
            <v>KRF5965</v>
          </cell>
          <cell r="E20215" t="str">
            <v>Телефон Panasonik</v>
          </cell>
          <cell r="F20215" t="str">
            <v>Телефон Panasonik</v>
          </cell>
          <cell r="G20215">
            <v>37356</v>
          </cell>
          <cell r="H20215">
            <v>588</v>
          </cell>
          <cell r="I20215" t="str">
            <v>0</v>
          </cell>
          <cell r="J20215" t="str">
            <v>Херсонське РВ</v>
          </cell>
          <cell r="K20215" t="str">
            <v>Задовільний</v>
          </cell>
          <cell r="M20215">
            <v>67</v>
          </cell>
        </row>
        <row r="20216">
          <cell r="A20216">
            <v>20213</v>
          </cell>
          <cell r="B20216" t="str">
            <v>OD450590</v>
          </cell>
          <cell r="E20216" t="str">
            <v>Телефон Panasonik KX-TC2350</v>
          </cell>
          <cell r="F20216" t="str">
            <v>Телефон Panasonik KX-TC2350</v>
          </cell>
          <cell r="G20216">
            <v>37607</v>
          </cell>
          <cell r="H20216">
            <v>71.77</v>
          </cell>
          <cell r="I20216" t="str">
            <v>0</v>
          </cell>
          <cell r="J20216" t="str">
            <v>м. Київ, вул.Кирилівська,82 (склад)</v>
          </cell>
          <cell r="K20216" t="str">
            <v>Незадовільний</v>
          </cell>
          <cell r="L20216" t="str">
            <v xml:space="preserve">В неробочому стані, ремонт недоцільний </v>
          </cell>
          <cell r="M20216">
            <v>33</v>
          </cell>
        </row>
        <row r="20217">
          <cell r="A20217">
            <v>20214</v>
          </cell>
          <cell r="B20217" t="str">
            <v>VIN1084</v>
          </cell>
          <cell r="E20217" t="str">
            <v>Крiсло PRESTIGE GTP</v>
          </cell>
          <cell r="F20217" t="str">
            <v>Крiсло PRESTIGE GTP</v>
          </cell>
          <cell r="G20217">
            <v>38281</v>
          </cell>
          <cell r="H20217">
            <v>200</v>
          </cell>
          <cell r="I20217" t="str">
            <v>0</v>
          </cell>
          <cell r="J20217" t="str">
            <v>м. Київ, вул.Кирилівська,82 (склад)</v>
          </cell>
          <cell r="K20217" t="str">
            <v>б/у</v>
          </cell>
          <cell r="M20217">
            <v>140</v>
          </cell>
        </row>
        <row r="20218">
          <cell r="A20218">
            <v>20215</v>
          </cell>
          <cell r="B20218" t="str">
            <v>VIN1086</v>
          </cell>
          <cell r="E20218" t="str">
            <v>Крiсло PRESTIGE GTP</v>
          </cell>
          <cell r="F20218" t="str">
            <v>Крiсло PRESTIGE GTP</v>
          </cell>
          <cell r="G20218">
            <v>38281</v>
          </cell>
          <cell r="H20218">
            <v>200</v>
          </cell>
          <cell r="I20218" t="str">
            <v>0</v>
          </cell>
          <cell r="J20218" t="str">
            <v>Харківське регіональне відділення</v>
          </cell>
          <cell r="K20218" t="str">
            <v>Задовільний</v>
          </cell>
          <cell r="M20218">
            <v>140</v>
          </cell>
        </row>
        <row r="20219">
          <cell r="A20219">
            <v>20216</v>
          </cell>
          <cell r="B20219" t="str">
            <v>OD450591</v>
          </cell>
          <cell r="E20219" t="str">
            <v>Телефон Panasonik KX-TC2350</v>
          </cell>
          <cell r="F20219" t="str">
            <v>Телефон Panasonik KX-TC2350</v>
          </cell>
          <cell r="G20219">
            <v>37607</v>
          </cell>
          <cell r="H20219">
            <v>71.77</v>
          </cell>
          <cell r="I20219" t="str">
            <v>0</v>
          </cell>
          <cell r="J20219" t="str">
            <v>Харківське регіональне відділення</v>
          </cell>
          <cell r="K20219" t="str">
            <v>Задовільний</v>
          </cell>
          <cell r="M20219">
            <v>33</v>
          </cell>
        </row>
        <row r="20220">
          <cell r="A20220">
            <v>20217</v>
          </cell>
          <cell r="B20220" t="str">
            <v>KRF5125</v>
          </cell>
          <cell r="E20220" t="str">
            <v>Телефон PANASONIK KX-TS 236</v>
          </cell>
          <cell r="F20220" t="str">
            <v>Телефон PANASONIK KX-TS 236</v>
          </cell>
          <cell r="G20220">
            <v>37356</v>
          </cell>
          <cell r="H20220">
            <v>227.4</v>
          </cell>
          <cell r="I20220" t="str">
            <v>0</v>
          </cell>
          <cell r="J20220" t="str">
            <v>Харківське регіональне відділення</v>
          </cell>
          <cell r="K20220" t="str">
            <v>Задовільний</v>
          </cell>
          <cell r="M20220">
            <v>50</v>
          </cell>
        </row>
        <row r="20221">
          <cell r="A20221">
            <v>20218</v>
          </cell>
          <cell r="B20221" t="str">
            <v>2287-1</v>
          </cell>
          <cell r="E20221" t="str">
            <v>Телефон Panasonik KX-TS 2361</v>
          </cell>
          <cell r="F20221" t="str">
            <v>Телефон Panasonik KX-TS 2361</v>
          </cell>
          <cell r="G20221">
            <v>38043</v>
          </cell>
          <cell r="H20221">
            <v>117.18</v>
          </cell>
          <cell r="I20221" t="str">
            <v>0</v>
          </cell>
          <cell r="J20221" t="str">
            <v>Харківське регіональне відділення</v>
          </cell>
          <cell r="K20221" t="str">
            <v>Незадовільний</v>
          </cell>
          <cell r="L20221" t="str">
            <v>Зламана ручка, розряджений</v>
          </cell>
          <cell r="M20221">
            <v>14</v>
          </cell>
        </row>
        <row r="20222">
          <cell r="A20222">
            <v>20219</v>
          </cell>
          <cell r="B20222" t="str">
            <v>2291-1</v>
          </cell>
          <cell r="E20222" t="str">
            <v>Телефон Panasonik KX-TS 2361</v>
          </cell>
          <cell r="F20222" t="str">
            <v>Телефон Panasonik KX-TS 2361</v>
          </cell>
          <cell r="G20222">
            <v>38043</v>
          </cell>
          <cell r="H20222">
            <v>117.18</v>
          </cell>
          <cell r="I20222" t="str">
            <v>0</v>
          </cell>
          <cell r="J20222" t="str">
            <v>Харківське регіональне відділення</v>
          </cell>
          <cell r="K20222" t="str">
            <v>Задовільний</v>
          </cell>
          <cell r="M20222">
            <v>14</v>
          </cell>
        </row>
        <row r="20223">
          <cell r="A20223">
            <v>20220</v>
          </cell>
          <cell r="B20223" t="str">
            <v>OD450618</v>
          </cell>
          <cell r="E20223" t="str">
            <v>Телефон Panasonik KX-TS 2361</v>
          </cell>
          <cell r="F20223" t="str">
            <v>Телефон Panasonik KX-TS 2361</v>
          </cell>
          <cell r="G20223">
            <v>37607</v>
          </cell>
          <cell r="H20223">
            <v>120</v>
          </cell>
          <cell r="I20223" t="str">
            <v>0</v>
          </cell>
          <cell r="J20223" t="str">
            <v>Харківське регіональне відділення</v>
          </cell>
          <cell r="K20223" t="str">
            <v>Задовільний</v>
          </cell>
          <cell r="M20223">
            <v>67</v>
          </cell>
        </row>
        <row r="20224">
          <cell r="A20224">
            <v>20221</v>
          </cell>
          <cell r="B20224" t="str">
            <v>2092-1</v>
          </cell>
          <cell r="E20224" t="str">
            <v>Телефон Panasonik KX-TS 2365</v>
          </cell>
          <cell r="F20224" t="str">
            <v>Телефон Panasonik KX-TS 2365</v>
          </cell>
          <cell r="G20224">
            <v>38009</v>
          </cell>
          <cell r="H20224">
            <v>236.52</v>
          </cell>
          <cell r="I20224" t="str">
            <v>0</v>
          </cell>
          <cell r="J20224" t="str">
            <v>Харківське регіональне відділення</v>
          </cell>
          <cell r="K20224" t="str">
            <v>Задовільний</v>
          </cell>
          <cell r="M20224">
            <v>21</v>
          </cell>
        </row>
        <row r="20225">
          <cell r="A20225">
            <v>20222</v>
          </cell>
          <cell r="B20225" t="str">
            <v>VIN1122</v>
          </cell>
          <cell r="E20225" t="str">
            <v>Пенал для документiв</v>
          </cell>
          <cell r="F20225" t="str">
            <v>Пенал для документiв</v>
          </cell>
          <cell r="G20225">
            <v>38281</v>
          </cell>
          <cell r="H20225">
            <v>650</v>
          </cell>
          <cell r="I20225" t="str">
            <v>0</v>
          </cell>
          <cell r="J20225" t="str">
            <v>Харківське регіональне відділення</v>
          </cell>
          <cell r="K20225" t="str">
            <v>Задовільний</v>
          </cell>
          <cell r="M20225">
            <v>200</v>
          </cell>
        </row>
        <row r="20226">
          <cell r="A20226">
            <v>20223</v>
          </cell>
          <cell r="B20226" t="str">
            <v>VIN1123</v>
          </cell>
          <cell r="E20226" t="str">
            <v>Пенал для документiв</v>
          </cell>
          <cell r="F20226" t="str">
            <v>Пенал для документiв</v>
          </cell>
          <cell r="G20226">
            <v>38281</v>
          </cell>
          <cell r="H20226">
            <v>650</v>
          </cell>
          <cell r="I20226" t="str">
            <v>0</v>
          </cell>
          <cell r="J20226" t="str">
            <v>Харківське регіональне відділення</v>
          </cell>
          <cell r="K20226" t="str">
            <v>Задовільний</v>
          </cell>
          <cell r="M20226">
            <v>200</v>
          </cell>
        </row>
        <row r="20227">
          <cell r="A20227">
            <v>20224</v>
          </cell>
          <cell r="B20227" t="str">
            <v>VIN1124</v>
          </cell>
          <cell r="E20227" t="str">
            <v>Пенал для документiв</v>
          </cell>
          <cell r="F20227" t="str">
            <v>Пенал для документiв</v>
          </cell>
          <cell r="G20227">
            <v>38281</v>
          </cell>
          <cell r="H20227">
            <v>650</v>
          </cell>
          <cell r="I20227" t="str">
            <v>0</v>
          </cell>
          <cell r="J20227" t="str">
            <v>Харківське регіональне відділення</v>
          </cell>
          <cell r="K20227" t="str">
            <v>Задовільний</v>
          </cell>
          <cell r="M20227">
            <v>200</v>
          </cell>
        </row>
        <row r="20228">
          <cell r="A20228">
            <v>20225</v>
          </cell>
          <cell r="B20228" t="str">
            <v>2093-1</v>
          </cell>
          <cell r="E20228" t="str">
            <v>Телефон Panasonik KX-TS 2365</v>
          </cell>
          <cell r="F20228" t="str">
            <v>Телефон Panasonik KX-TS 2365</v>
          </cell>
          <cell r="G20228">
            <v>38009</v>
          </cell>
          <cell r="H20228">
            <v>236.52</v>
          </cell>
          <cell r="I20228" t="str">
            <v>0</v>
          </cell>
          <cell r="J20228" t="str">
            <v>м. Київ, вул.Кирилівська,82 (склад)</v>
          </cell>
          <cell r="K20228" t="str">
            <v>Задовільний</v>
          </cell>
          <cell r="M20228">
            <v>21</v>
          </cell>
        </row>
        <row r="20229">
          <cell r="A20229">
            <v>20226</v>
          </cell>
          <cell r="B20229" t="str">
            <v>2095-1</v>
          </cell>
          <cell r="E20229" t="str">
            <v>Телефон Panasonik KX-TS 2365</v>
          </cell>
          <cell r="F20229" t="str">
            <v>Телефон Panasonik KX-TS 2365</v>
          </cell>
          <cell r="G20229">
            <v>38009</v>
          </cell>
          <cell r="H20229">
            <v>236.52</v>
          </cell>
          <cell r="I20229" t="str">
            <v>0</v>
          </cell>
          <cell r="J20229" t="str">
            <v>м. Київ, вул.Кирилівська,82 (склад)</v>
          </cell>
          <cell r="K20229" t="str">
            <v>Задовільний</v>
          </cell>
          <cell r="M20229">
            <v>21</v>
          </cell>
        </row>
        <row r="20230">
          <cell r="A20230">
            <v>20227</v>
          </cell>
          <cell r="B20230" t="str">
            <v>2096-1</v>
          </cell>
          <cell r="E20230" t="str">
            <v>Телефон Panasonik KX-TS 2365</v>
          </cell>
          <cell r="F20230" t="str">
            <v>Телефон Panasonik KX-TS 2365</v>
          </cell>
          <cell r="G20230">
            <v>38009</v>
          </cell>
          <cell r="H20230">
            <v>236.52</v>
          </cell>
          <cell r="I20230" t="str">
            <v>0</v>
          </cell>
          <cell r="J20230" t="str">
            <v>м. Київ, вул.Кирилівська,82 (склад)</v>
          </cell>
          <cell r="K20230" t="str">
            <v>б/у</v>
          </cell>
          <cell r="M20230">
            <v>21</v>
          </cell>
        </row>
        <row r="20231">
          <cell r="A20231">
            <v>20228</v>
          </cell>
          <cell r="B20231" t="str">
            <v>2010-1</v>
          </cell>
          <cell r="E20231" t="str">
            <v>Телефон Panasonik KX-TS 2365B</v>
          </cell>
          <cell r="F20231" t="str">
            <v>Телефон Panasonik KX-TS 2365B</v>
          </cell>
          <cell r="G20231">
            <v>37879</v>
          </cell>
          <cell r="H20231">
            <v>209.49</v>
          </cell>
          <cell r="I20231" t="str">
            <v>0</v>
          </cell>
          <cell r="J20231" t="str">
            <v>м. Київ, вул.Кирилівська,82 (склад)</v>
          </cell>
          <cell r="K20231" t="str">
            <v>б/у</v>
          </cell>
          <cell r="M20231">
            <v>21</v>
          </cell>
        </row>
        <row r="20232">
          <cell r="A20232">
            <v>20229</v>
          </cell>
          <cell r="B20232" t="str">
            <v>2011-1</v>
          </cell>
          <cell r="E20232" t="str">
            <v>Телефон Panasonik KX-TS 2365B</v>
          </cell>
          <cell r="F20232" t="str">
            <v>Телефон Panasonik KX-TS 2365B</v>
          </cell>
          <cell r="G20232">
            <v>37879</v>
          </cell>
          <cell r="H20232">
            <v>209.5</v>
          </cell>
          <cell r="I20232" t="str">
            <v>0</v>
          </cell>
          <cell r="J20232" t="str">
            <v>м. Київ, вул.Кирилівська,82 (склад)</v>
          </cell>
          <cell r="K20232" t="str">
            <v>б/у</v>
          </cell>
          <cell r="M20232">
            <v>21</v>
          </cell>
        </row>
        <row r="20233">
          <cell r="A20233">
            <v>20230</v>
          </cell>
          <cell r="B20233" t="str">
            <v>2012-1</v>
          </cell>
          <cell r="E20233" t="str">
            <v>Телефон Panasonik KX-TS 2365B</v>
          </cell>
          <cell r="F20233" t="str">
            <v>Телефон Panasonik KX-TS 2365B</v>
          </cell>
          <cell r="G20233">
            <v>37879</v>
          </cell>
          <cell r="H20233">
            <v>209.49</v>
          </cell>
          <cell r="I20233" t="str">
            <v>0</v>
          </cell>
          <cell r="J20233" t="str">
            <v>Харківське регіональне відділення</v>
          </cell>
          <cell r="K20233" t="str">
            <v>б/у</v>
          </cell>
          <cell r="M20233">
            <v>21</v>
          </cell>
        </row>
        <row r="20234">
          <cell r="A20234">
            <v>20231</v>
          </cell>
          <cell r="B20234" t="str">
            <v>VIN1143</v>
          </cell>
          <cell r="E20234" t="str">
            <v>Антресоль</v>
          </cell>
          <cell r="F20234" t="str">
            <v>Антресоль</v>
          </cell>
          <cell r="G20234">
            <v>38281</v>
          </cell>
          <cell r="H20234">
            <v>330</v>
          </cell>
          <cell r="I20234" t="str">
            <v>0</v>
          </cell>
          <cell r="J20234" t="str">
            <v>Харківське регіональне відділення</v>
          </cell>
          <cell r="K20234" t="str">
            <v>б/у</v>
          </cell>
          <cell r="M20234">
            <v>333</v>
          </cell>
        </row>
        <row r="20235">
          <cell r="A20235">
            <v>20232</v>
          </cell>
          <cell r="B20235" t="str">
            <v>VIN1144</v>
          </cell>
          <cell r="E20235" t="str">
            <v>Антресоль</v>
          </cell>
          <cell r="F20235" t="str">
            <v>Антресоль</v>
          </cell>
          <cell r="G20235">
            <v>38281</v>
          </cell>
          <cell r="H20235">
            <v>330</v>
          </cell>
          <cell r="I20235" t="str">
            <v>0</v>
          </cell>
          <cell r="J20235" t="str">
            <v>Харківське регіональне відділення</v>
          </cell>
          <cell r="K20235" t="str">
            <v>б/у</v>
          </cell>
          <cell r="M20235">
            <v>333</v>
          </cell>
        </row>
        <row r="20236">
          <cell r="A20236">
            <v>20233</v>
          </cell>
          <cell r="B20236" t="str">
            <v>VIN1145</v>
          </cell>
          <cell r="E20236" t="str">
            <v>Антресоль</v>
          </cell>
          <cell r="F20236" t="str">
            <v>Антресоль</v>
          </cell>
          <cell r="G20236">
            <v>38281</v>
          </cell>
          <cell r="H20236">
            <v>330</v>
          </cell>
          <cell r="I20236" t="str">
            <v>0</v>
          </cell>
          <cell r="J20236" t="str">
            <v>Харківське регіональне відділення</v>
          </cell>
          <cell r="K20236" t="str">
            <v>б/у</v>
          </cell>
          <cell r="M20236">
            <v>333</v>
          </cell>
        </row>
        <row r="20237">
          <cell r="A20237">
            <v>20234</v>
          </cell>
          <cell r="B20237" t="str">
            <v>VIN1150</v>
          </cell>
          <cell r="E20237" t="str">
            <v>Засiб безпереб живлення</v>
          </cell>
          <cell r="F20237" t="str">
            <v>Засiб безпереб живлення</v>
          </cell>
          <cell r="G20237">
            <v>38281</v>
          </cell>
          <cell r="H20237">
            <v>928</v>
          </cell>
          <cell r="I20237" t="str">
            <v>0</v>
          </cell>
          <cell r="J20237" t="str">
            <v>ФО Пономарев С.В.(в оренді)</v>
          </cell>
          <cell r="K20237" t="str">
            <v>б/у</v>
          </cell>
          <cell r="M20237">
            <v>300</v>
          </cell>
        </row>
        <row r="20238">
          <cell r="A20238">
            <v>20235</v>
          </cell>
          <cell r="B20238" t="str">
            <v>VIN1153</v>
          </cell>
          <cell r="E20238" t="str">
            <v>Модем ZyXel OMNI 56k</v>
          </cell>
          <cell r="F20238" t="str">
            <v>Модем ZyXel OMNI 56k</v>
          </cell>
          <cell r="G20238">
            <v>38281</v>
          </cell>
          <cell r="H20238">
            <v>719</v>
          </cell>
          <cell r="I20238" t="str">
            <v>0</v>
          </cell>
          <cell r="J20238" t="str">
            <v>м. Київ, вул.Кирилівська,82 (склад)</v>
          </cell>
          <cell r="K20238" t="str">
            <v>б/у</v>
          </cell>
          <cell r="M20238">
            <v>159</v>
          </cell>
        </row>
        <row r="20239">
          <cell r="A20239">
            <v>20236</v>
          </cell>
          <cell r="B20239" t="str">
            <v>2013-1</v>
          </cell>
          <cell r="E20239" t="str">
            <v>Телефон Panasonik KX-TS 2365B</v>
          </cell>
          <cell r="F20239" t="str">
            <v>Телефон Panasonik KX-TS 2365B</v>
          </cell>
          <cell r="G20239">
            <v>37879</v>
          </cell>
          <cell r="H20239">
            <v>209.5</v>
          </cell>
          <cell r="I20239" t="str">
            <v>0</v>
          </cell>
          <cell r="J20239" t="str">
            <v>м. Київ, вул.Кирилівська,82 (склад)</v>
          </cell>
          <cell r="K20239" t="str">
            <v>Задовільний</v>
          </cell>
          <cell r="M20239">
            <v>21</v>
          </cell>
        </row>
        <row r="20240">
          <cell r="A20240">
            <v>20237</v>
          </cell>
          <cell r="B20240" t="str">
            <v>2014-1</v>
          </cell>
          <cell r="E20240" t="str">
            <v>Телефон Panasonik KX-TS 2365B</v>
          </cell>
          <cell r="F20240" t="str">
            <v>Телефон Panasonik KX-TS 2365B</v>
          </cell>
          <cell r="G20240">
            <v>37879</v>
          </cell>
          <cell r="H20240">
            <v>209.5</v>
          </cell>
          <cell r="I20240" t="str">
            <v>0</v>
          </cell>
          <cell r="J20240" t="str">
            <v>ФО Пономарев С.В.(в оренді)</v>
          </cell>
          <cell r="K20240" t="str">
            <v>Задовільний</v>
          </cell>
          <cell r="M20240">
            <v>21</v>
          </cell>
        </row>
        <row r="20241">
          <cell r="A20241">
            <v>20238</v>
          </cell>
          <cell r="B20241" t="str">
            <v>PL45000189</v>
          </cell>
          <cell r="E20241" t="str">
            <v>Телефон Panasonik KX-TS2350</v>
          </cell>
          <cell r="F20241" t="str">
            <v>Телефон Panasonik KX-TS2350</v>
          </cell>
          <cell r="G20241">
            <v>40344</v>
          </cell>
          <cell r="H20241">
            <v>47.7</v>
          </cell>
          <cell r="I20241" t="str">
            <v>0</v>
          </cell>
          <cell r="J20241" t="str">
            <v>Харківське регіональне відділення</v>
          </cell>
          <cell r="K20241" t="str">
            <v>Задовільний</v>
          </cell>
          <cell r="M20241">
            <v>17</v>
          </cell>
        </row>
        <row r="20242">
          <cell r="A20242">
            <v>20239</v>
          </cell>
          <cell r="B20242" t="str">
            <v>PL45000190</v>
          </cell>
          <cell r="E20242" t="str">
            <v>Телефон Panasonik KX-TS2350</v>
          </cell>
          <cell r="F20242" t="str">
            <v>Телефон Panasonik KX-TS2350</v>
          </cell>
          <cell r="G20242">
            <v>40344</v>
          </cell>
          <cell r="H20242">
            <v>47.7</v>
          </cell>
          <cell r="I20242" t="str">
            <v>0</v>
          </cell>
          <cell r="J20242" t="str">
            <v>Харківське регіональне відділення</v>
          </cell>
          <cell r="K20242" t="str">
            <v>Задовільний</v>
          </cell>
          <cell r="M20242">
            <v>17</v>
          </cell>
        </row>
        <row r="20243">
          <cell r="A20243">
            <v>20240</v>
          </cell>
          <cell r="B20243" t="str">
            <v>PL45000191</v>
          </cell>
          <cell r="E20243" t="str">
            <v>Телефон Panasonik KX-TS2350</v>
          </cell>
          <cell r="F20243" t="str">
            <v>Телефон Panasonik KX-TS2350</v>
          </cell>
          <cell r="G20243">
            <v>40344</v>
          </cell>
          <cell r="H20243">
            <v>47.7</v>
          </cell>
          <cell r="I20243" t="str">
            <v>0</v>
          </cell>
          <cell r="J20243" t="str">
            <v>м. Київ, вул.Кирилівська,82 (склад)</v>
          </cell>
          <cell r="K20243" t="str">
            <v>Задовільний</v>
          </cell>
          <cell r="M20243">
            <v>17</v>
          </cell>
        </row>
        <row r="20244">
          <cell r="A20244">
            <v>20241</v>
          </cell>
          <cell r="B20244" t="str">
            <v>PL45000192</v>
          </cell>
          <cell r="E20244" t="str">
            <v>Телефон Panasonik KX-TS2350</v>
          </cell>
          <cell r="F20244" t="str">
            <v>Телефон Panasonik KX-TS2350</v>
          </cell>
          <cell r="G20244">
            <v>40344</v>
          </cell>
          <cell r="H20244">
            <v>47.7</v>
          </cell>
          <cell r="I20244" t="str">
            <v>0</v>
          </cell>
          <cell r="J20244" t="str">
            <v>м. Київ, вул.Кирилівська,82 (склад)</v>
          </cell>
          <cell r="K20244" t="str">
            <v>Задовільний</v>
          </cell>
          <cell r="M20244">
            <v>17</v>
          </cell>
        </row>
        <row r="20245">
          <cell r="A20245">
            <v>20242</v>
          </cell>
          <cell r="B20245" t="str">
            <v>PL45000193</v>
          </cell>
          <cell r="E20245" t="str">
            <v>Телефон Panasonik KX-TS2350</v>
          </cell>
          <cell r="F20245" t="str">
            <v>Телефон Panasonik KX-TS2350</v>
          </cell>
          <cell r="G20245">
            <v>40344</v>
          </cell>
          <cell r="H20245">
            <v>47.7</v>
          </cell>
          <cell r="I20245" t="str">
            <v>0</v>
          </cell>
          <cell r="J20245" t="str">
            <v>м. Київ, вул.Кирилівська,82 (склад)</v>
          </cell>
          <cell r="K20245" t="str">
            <v>Задовільний</v>
          </cell>
          <cell r="M20245">
            <v>17</v>
          </cell>
        </row>
        <row r="20246">
          <cell r="A20246">
            <v>20243</v>
          </cell>
          <cell r="B20246" t="str">
            <v>PL45000194</v>
          </cell>
          <cell r="E20246" t="str">
            <v>Телефон Panasonik KX-TS2350</v>
          </cell>
          <cell r="F20246" t="str">
            <v>Телефон Panasonik KX-TS2350</v>
          </cell>
          <cell r="G20246">
            <v>40344</v>
          </cell>
          <cell r="H20246">
            <v>47.7</v>
          </cell>
          <cell r="I20246" t="str">
            <v>0</v>
          </cell>
          <cell r="J20246" t="str">
            <v>Харківське регіональне відділення</v>
          </cell>
          <cell r="K20246" t="str">
            <v>Задовільний</v>
          </cell>
          <cell r="M20246">
            <v>17</v>
          </cell>
        </row>
        <row r="20247">
          <cell r="A20247">
            <v>20244</v>
          </cell>
          <cell r="B20247" t="str">
            <v>VIN1175</v>
          </cell>
          <cell r="E20247" t="str">
            <v>Вогнегасник ВП 2</v>
          </cell>
          <cell r="F20247" t="str">
            <v>Вогнегасник ВП 2</v>
          </cell>
          <cell r="G20247">
            <v>38281</v>
          </cell>
          <cell r="H20247">
            <v>60</v>
          </cell>
          <cell r="I20247" t="str">
            <v>0</v>
          </cell>
          <cell r="J20247" t="str">
            <v>Харківське регіональне відділення</v>
          </cell>
          <cell r="K20247" t="str">
            <v>Задовільний</v>
          </cell>
          <cell r="M20247">
            <v>60</v>
          </cell>
        </row>
        <row r="20248">
          <cell r="A20248">
            <v>20245</v>
          </cell>
          <cell r="B20248" t="str">
            <v>VIN1176</v>
          </cell>
          <cell r="E20248" t="str">
            <v>Вогнегасник ОУ 2</v>
          </cell>
          <cell r="F20248" t="str">
            <v>Вогнегасник ОУ 2</v>
          </cell>
          <cell r="G20248">
            <v>38281</v>
          </cell>
          <cell r="H20248">
            <v>99</v>
          </cell>
          <cell r="I20248" t="str">
            <v>0</v>
          </cell>
          <cell r="J20248" t="str">
            <v>Харківське регіональне відділення</v>
          </cell>
          <cell r="K20248" t="str">
            <v>Задовільний</v>
          </cell>
          <cell r="M20248">
            <v>67</v>
          </cell>
        </row>
        <row r="20249">
          <cell r="A20249">
            <v>20246</v>
          </cell>
          <cell r="B20249" t="str">
            <v>VIN1177</v>
          </cell>
          <cell r="E20249" t="str">
            <v>Вогнегасник ОУ 2</v>
          </cell>
          <cell r="F20249" t="str">
            <v>Вогнегасник ОУ 2</v>
          </cell>
          <cell r="G20249">
            <v>38281</v>
          </cell>
          <cell r="H20249">
            <v>99</v>
          </cell>
          <cell r="I20249" t="str">
            <v>0</v>
          </cell>
          <cell r="J20249" t="str">
            <v>Харківське регіональне відділення</v>
          </cell>
          <cell r="K20249" t="str">
            <v>Задовільний</v>
          </cell>
          <cell r="M20249">
            <v>67</v>
          </cell>
        </row>
        <row r="20250">
          <cell r="A20250">
            <v>20247</v>
          </cell>
          <cell r="B20250" t="str">
            <v>VIN1178</v>
          </cell>
          <cell r="E20250" t="str">
            <v>Вогнегасник ВП 2</v>
          </cell>
          <cell r="F20250" t="str">
            <v>Вогнегасник ВП 2</v>
          </cell>
          <cell r="G20250">
            <v>38281</v>
          </cell>
          <cell r="H20250">
            <v>60</v>
          </cell>
          <cell r="I20250" t="str">
            <v>0</v>
          </cell>
          <cell r="J20250" t="str">
            <v>Харківське регіональне відділення</v>
          </cell>
          <cell r="K20250" t="str">
            <v>Задовільний</v>
          </cell>
          <cell r="M20250">
            <v>60</v>
          </cell>
        </row>
        <row r="20251">
          <cell r="A20251">
            <v>20248</v>
          </cell>
          <cell r="B20251" t="str">
            <v>VIN1187</v>
          </cell>
          <cell r="E20251" t="str">
            <v>Калькулятор Citizen</v>
          </cell>
          <cell r="F20251" t="str">
            <v>Калькулятор Citizen</v>
          </cell>
          <cell r="G20251">
            <v>38281</v>
          </cell>
          <cell r="H20251">
            <v>72</v>
          </cell>
          <cell r="I20251" t="str">
            <v>0</v>
          </cell>
          <cell r="J20251" t="str">
            <v>Харківське регіональне відділення</v>
          </cell>
          <cell r="K20251" t="str">
            <v>Задовільний</v>
          </cell>
          <cell r="M20251">
            <v>33</v>
          </cell>
        </row>
        <row r="20252">
          <cell r="A20252">
            <v>20249</v>
          </cell>
          <cell r="B20252" t="str">
            <v>PL45000195</v>
          </cell>
          <cell r="E20252" t="str">
            <v>Телефон Panasonik KX-TS2350</v>
          </cell>
          <cell r="F20252" t="str">
            <v>Телефон Panasonik KX-TS2350</v>
          </cell>
          <cell r="G20252">
            <v>40344</v>
          </cell>
          <cell r="H20252">
            <v>47.7</v>
          </cell>
          <cell r="I20252" t="str">
            <v>0</v>
          </cell>
          <cell r="J20252" t="str">
            <v>Харківське регіональне відділення</v>
          </cell>
          <cell r="K20252" t="str">
            <v>Задовільний</v>
          </cell>
          <cell r="M20252">
            <v>17</v>
          </cell>
        </row>
        <row r="20253">
          <cell r="A20253">
            <v>20250</v>
          </cell>
          <cell r="B20253" t="str">
            <v>PL45000196</v>
          </cell>
          <cell r="E20253" t="str">
            <v>Телефон Panasonik KX-TS2350</v>
          </cell>
          <cell r="F20253" t="str">
            <v>Телефон Panasonik KX-TS2350</v>
          </cell>
          <cell r="G20253">
            <v>40344</v>
          </cell>
          <cell r="H20253">
            <v>47.7</v>
          </cell>
          <cell r="I20253" t="str">
            <v>0</v>
          </cell>
          <cell r="J20253" t="str">
            <v>Харківське регіональне відділення</v>
          </cell>
          <cell r="K20253" t="str">
            <v>Задовільний</v>
          </cell>
          <cell r="M20253">
            <v>17</v>
          </cell>
        </row>
        <row r="20254">
          <cell r="A20254">
            <v>20251</v>
          </cell>
          <cell r="B20254" t="str">
            <v>LG45/296</v>
          </cell>
          <cell r="E20254" t="str">
            <v>Телефон Panasonik KX-TS2361</v>
          </cell>
          <cell r="F20254" t="str">
            <v>Телефон Panasonik KX-TS2361</v>
          </cell>
          <cell r="G20254">
            <v>38961</v>
          </cell>
          <cell r="H20254">
            <v>90</v>
          </cell>
          <cell r="I20254" t="str">
            <v>0</v>
          </cell>
          <cell r="J20254" t="str">
            <v>(Закарпатське РВ</v>
          </cell>
          <cell r="K20254" t="str">
            <v>Задовільний</v>
          </cell>
          <cell r="M20254">
            <v>33</v>
          </cell>
        </row>
        <row r="20255">
          <cell r="A20255">
            <v>20252</v>
          </cell>
          <cell r="B20255" t="str">
            <v>LG45/297</v>
          </cell>
          <cell r="E20255" t="str">
            <v>Телефон Panasonik KX-TS2361</v>
          </cell>
          <cell r="F20255" t="str">
            <v>Телефон Panasonik KX-TS2361</v>
          </cell>
          <cell r="G20255">
            <v>38961</v>
          </cell>
          <cell r="H20255">
            <v>90</v>
          </cell>
          <cell r="I20255" t="str">
            <v>0</v>
          </cell>
          <cell r="J20255" t="str">
            <v>(Закарпатське РВ</v>
          </cell>
          <cell r="K20255" t="str">
            <v>Задовільний</v>
          </cell>
          <cell r="M20255">
            <v>33</v>
          </cell>
        </row>
        <row r="20256">
          <cell r="A20256">
            <v>20253</v>
          </cell>
          <cell r="B20256" t="str">
            <v>LG45/298</v>
          </cell>
          <cell r="E20256" t="str">
            <v>Телефон Panasonik KX-TS2361</v>
          </cell>
          <cell r="F20256" t="str">
            <v>Телефон Panasonik KX-TS2361</v>
          </cell>
          <cell r="G20256">
            <v>38961</v>
          </cell>
          <cell r="H20256">
            <v>90</v>
          </cell>
          <cell r="I20256" t="str">
            <v>0</v>
          </cell>
          <cell r="J20256" t="str">
            <v>Харківське регіональне відділення</v>
          </cell>
          <cell r="K20256" t="str">
            <v>Задовільний</v>
          </cell>
          <cell r="M20256">
            <v>33</v>
          </cell>
        </row>
        <row r="20257">
          <cell r="A20257">
            <v>20254</v>
          </cell>
          <cell r="B20257" t="str">
            <v>KRF4722</v>
          </cell>
          <cell r="E20257" t="str">
            <v>Телефон Panasonik KX-TS2365 RUB</v>
          </cell>
          <cell r="F20257" t="str">
            <v>Телефон Panasonik KX-TS2365 RUB</v>
          </cell>
          <cell r="G20257">
            <v>37356</v>
          </cell>
          <cell r="H20257">
            <v>227.4</v>
          </cell>
          <cell r="I20257" t="str">
            <v>0</v>
          </cell>
          <cell r="J20257" t="str">
            <v>Харківське регіональне відділення</v>
          </cell>
          <cell r="K20257" t="str">
            <v>Задовільний</v>
          </cell>
          <cell r="M20257">
            <v>50</v>
          </cell>
        </row>
        <row r="20258">
          <cell r="A20258">
            <v>20255</v>
          </cell>
          <cell r="B20258" t="str">
            <v>VIN1200</v>
          </cell>
          <cell r="E20258" t="str">
            <v>Пенал для документiв</v>
          </cell>
          <cell r="F20258" t="str">
            <v>Пенал для документiв</v>
          </cell>
          <cell r="G20258">
            <v>38281</v>
          </cell>
          <cell r="H20258">
            <v>999.99</v>
          </cell>
          <cell r="I20258" t="str">
            <v>0</v>
          </cell>
          <cell r="J20258" t="str">
            <v>Харківське регіональне відділення</v>
          </cell>
          <cell r="K20258" t="str">
            <v>Задовільний</v>
          </cell>
          <cell r="M20258">
            <v>333</v>
          </cell>
        </row>
        <row r="20259">
          <cell r="A20259">
            <v>20256</v>
          </cell>
          <cell r="B20259" t="str">
            <v>VIN1201</v>
          </cell>
          <cell r="E20259" t="str">
            <v>Пенал для документiв</v>
          </cell>
          <cell r="F20259" t="str">
            <v>Пенал для документiв</v>
          </cell>
          <cell r="G20259">
            <v>38281</v>
          </cell>
          <cell r="H20259">
            <v>999.99</v>
          </cell>
          <cell r="I20259" t="str">
            <v>0</v>
          </cell>
          <cell r="J20259" t="str">
            <v>Харківське регіональне відділення</v>
          </cell>
          <cell r="K20259" t="str">
            <v>Задовільний</v>
          </cell>
          <cell r="M20259">
            <v>333</v>
          </cell>
        </row>
        <row r="20260">
          <cell r="A20260">
            <v>20257</v>
          </cell>
          <cell r="B20260" t="str">
            <v>N317-2</v>
          </cell>
          <cell r="E20260" t="str">
            <v>Телефон Panasonik TS-2361</v>
          </cell>
          <cell r="F20260" t="str">
            <v>Телефон Panasonik TS-2361</v>
          </cell>
          <cell r="G20260">
            <v>38656</v>
          </cell>
          <cell r="H20260">
            <v>97</v>
          </cell>
          <cell r="I20260" t="str">
            <v>0</v>
          </cell>
          <cell r="J20260" t="str">
            <v>(Закарпатське РВ</v>
          </cell>
          <cell r="K20260" t="str">
            <v>Задовільний</v>
          </cell>
          <cell r="M20260">
            <v>17</v>
          </cell>
        </row>
        <row r="20261">
          <cell r="A20261">
            <v>20258</v>
          </cell>
          <cell r="B20261" t="str">
            <v>N317-5</v>
          </cell>
          <cell r="E20261" t="str">
            <v>Телефон Panasonik TS-2361</v>
          </cell>
          <cell r="F20261" t="str">
            <v>Телефон Panasonik TS-2361</v>
          </cell>
          <cell r="G20261">
            <v>38656</v>
          </cell>
          <cell r="H20261">
            <v>97</v>
          </cell>
          <cell r="I20261" t="str">
            <v>0</v>
          </cell>
          <cell r="J20261" t="str">
            <v>Харківське регіональне відділення</v>
          </cell>
          <cell r="K20261" t="str">
            <v>Задовільний</v>
          </cell>
          <cell r="M20261">
            <v>17</v>
          </cell>
        </row>
        <row r="20262">
          <cell r="A20262">
            <v>20259</v>
          </cell>
          <cell r="B20262" t="str">
            <v>KRF8128</v>
          </cell>
          <cell r="E20262" t="str">
            <v>Телефон Panasonik КРФ</v>
          </cell>
          <cell r="F20262" t="str">
            <v>Телефон Panasonik КРФ</v>
          </cell>
          <cell r="G20262">
            <v>37356</v>
          </cell>
          <cell r="H20262">
            <v>319.92</v>
          </cell>
          <cell r="I20262" t="str">
            <v>0</v>
          </cell>
          <cell r="J20262" t="str">
            <v>Харківське регіональне відділення</v>
          </cell>
          <cell r="K20262" t="str">
            <v>Задовільний</v>
          </cell>
          <cell r="M20262">
            <v>67</v>
          </cell>
        </row>
        <row r="20263">
          <cell r="A20263">
            <v>20260</v>
          </cell>
          <cell r="B20263" t="str">
            <v>IF705</v>
          </cell>
          <cell r="E20263" t="str">
            <v>Телефон Panasonik КХ-2350</v>
          </cell>
          <cell r="F20263" t="str">
            <v>Телефон Panasonik КХ-2350</v>
          </cell>
          <cell r="G20263">
            <v>38818</v>
          </cell>
          <cell r="H20263">
            <v>97</v>
          </cell>
          <cell r="I20263" t="str">
            <v>0</v>
          </cell>
          <cell r="J20263" t="str">
            <v>Харківське регіональне відділення</v>
          </cell>
          <cell r="K20263" t="str">
            <v>Задовільний</v>
          </cell>
          <cell r="M20263">
            <v>33</v>
          </cell>
        </row>
        <row r="20264">
          <cell r="A20264">
            <v>20261</v>
          </cell>
          <cell r="B20264" t="str">
            <v>TR550</v>
          </cell>
          <cell r="E20264" t="str">
            <v>Телефон Panasonis KX-TS2361</v>
          </cell>
          <cell r="F20264" t="str">
            <v>Телефон Panasonis KX-TS2361</v>
          </cell>
          <cell r="G20264">
            <v>37399</v>
          </cell>
          <cell r="H20264">
            <v>122.4</v>
          </cell>
          <cell r="I20264" t="str">
            <v>0</v>
          </cell>
          <cell r="J20264" t="str">
            <v>Одеське регіональне відділення</v>
          </cell>
          <cell r="K20264" t="str">
            <v>Задовільний</v>
          </cell>
          <cell r="M20264">
            <v>67</v>
          </cell>
        </row>
        <row r="20265">
          <cell r="A20265">
            <v>20262</v>
          </cell>
          <cell r="B20265" t="str">
            <v>TR551</v>
          </cell>
          <cell r="E20265" t="str">
            <v>Телефон Panasonis KX-TS2361</v>
          </cell>
          <cell r="F20265" t="str">
            <v>Телефон Panasonis KX-TS2361</v>
          </cell>
          <cell r="G20265">
            <v>37399</v>
          </cell>
          <cell r="H20265">
            <v>122.4</v>
          </cell>
          <cell r="I20265" t="str">
            <v>0</v>
          </cell>
          <cell r="J20265" t="str">
            <v>Одеське регіональне відділення</v>
          </cell>
          <cell r="K20265" t="str">
            <v>Задовільний</v>
          </cell>
          <cell r="M20265">
            <v>67</v>
          </cell>
        </row>
        <row r="20266">
          <cell r="A20266">
            <v>20263</v>
          </cell>
          <cell r="B20266" t="str">
            <v>TR552</v>
          </cell>
          <cell r="E20266" t="str">
            <v>Телефон Panasonis KX-TS2361</v>
          </cell>
          <cell r="F20266" t="str">
            <v>Телефон Panasonis KX-TS2361</v>
          </cell>
          <cell r="G20266">
            <v>37399</v>
          </cell>
          <cell r="H20266">
            <v>122.4</v>
          </cell>
          <cell r="I20266" t="str">
            <v>0</v>
          </cell>
          <cell r="J20266" t="str">
            <v>Одеське регіональне відділення</v>
          </cell>
          <cell r="K20266" t="str">
            <v>Задовільний</v>
          </cell>
          <cell r="M20266">
            <v>67</v>
          </cell>
        </row>
        <row r="20267">
          <cell r="A20267">
            <v>20264</v>
          </cell>
          <cell r="B20267" t="str">
            <v>TR553</v>
          </cell>
          <cell r="E20267" t="str">
            <v>Телефон Panasonis KX-TS2361</v>
          </cell>
          <cell r="F20267" t="str">
            <v>Телефон Panasonis KX-TS2361</v>
          </cell>
          <cell r="G20267">
            <v>37399</v>
          </cell>
          <cell r="H20267">
            <v>122.4</v>
          </cell>
          <cell r="I20267" t="str">
            <v>0</v>
          </cell>
          <cell r="J20267" t="str">
            <v xml:space="preserve"> м.Київ, вул. Магнітогорська,1Д (склад)</v>
          </cell>
          <cell r="K20267" t="str">
            <v>Задовільний</v>
          </cell>
          <cell r="M20267">
            <v>67</v>
          </cell>
        </row>
        <row r="20268">
          <cell r="A20268">
            <v>20265</v>
          </cell>
          <cell r="B20268" t="str">
            <v>P1130</v>
          </cell>
          <cell r="E20268" t="str">
            <v>Телефон Panasoniс KX-TS2350</v>
          </cell>
          <cell r="F20268" t="str">
            <v>Телефон Panasoniс KX-TS2350</v>
          </cell>
          <cell r="G20268">
            <v>38182</v>
          </cell>
          <cell r="H20268">
            <v>70.14</v>
          </cell>
          <cell r="I20268" t="str">
            <v>0</v>
          </cell>
          <cell r="J20268" t="str">
            <v xml:space="preserve"> м.Київ, вул. Магнітогорська,1Д (склад)</v>
          </cell>
          <cell r="K20268" t="str">
            <v>Задовільний</v>
          </cell>
          <cell r="M20268">
            <v>17</v>
          </cell>
        </row>
        <row r="20269">
          <cell r="A20269">
            <v>20266</v>
          </cell>
          <cell r="B20269" t="str">
            <v>VIN1248</v>
          </cell>
          <cell r="E20269" t="str">
            <v>Засiб безперебiйного живлення</v>
          </cell>
          <cell r="F20269" t="str">
            <v>Засiб безперебiйного живлення</v>
          </cell>
          <cell r="G20269">
            <v>38281</v>
          </cell>
          <cell r="H20269">
            <v>928</v>
          </cell>
          <cell r="I20269" t="str">
            <v>0</v>
          </cell>
          <cell r="J20269" t="str">
            <v>к.63</v>
          </cell>
          <cell r="K20269" t="str">
            <v>Задовільний</v>
          </cell>
          <cell r="M20269">
            <v>300</v>
          </cell>
        </row>
        <row r="20270">
          <cell r="A20270">
            <v>20267</v>
          </cell>
          <cell r="B20270" t="str">
            <v>P1133</v>
          </cell>
          <cell r="E20270" t="str">
            <v>Телефон Panasoniс KX-TS2350</v>
          </cell>
          <cell r="F20270" t="str">
            <v>Телефон Panasoniс KX-TS2350</v>
          </cell>
          <cell r="G20270">
            <v>38182</v>
          </cell>
          <cell r="H20270">
            <v>70.14</v>
          </cell>
          <cell r="I20270" t="str">
            <v>0</v>
          </cell>
          <cell r="J20270" t="str">
            <v>к.67/1</v>
          </cell>
          <cell r="K20270" t="str">
            <v>Задовільний</v>
          </cell>
          <cell r="M20270">
            <v>17</v>
          </cell>
        </row>
        <row r="20271">
          <cell r="A20271">
            <v>20268</v>
          </cell>
          <cell r="B20271" t="str">
            <v>VIN1250</v>
          </cell>
          <cell r="E20271" t="str">
            <v>Модем ZyXel OMNI 56k</v>
          </cell>
          <cell r="F20271" t="str">
            <v>Модем ZyXel OMNI 56k</v>
          </cell>
          <cell r="G20271">
            <v>38281</v>
          </cell>
          <cell r="H20271">
            <v>719</v>
          </cell>
          <cell r="I20271" t="str">
            <v>0</v>
          </cell>
          <cell r="J20271" t="str">
            <v>к.67/1</v>
          </cell>
          <cell r="K20271" t="str">
            <v>Задовільний</v>
          </cell>
          <cell r="M20271">
            <v>159</v>
          </cell>
        </row>
        <row r="20272">
          <cell r="A20272">
            <v>20269</v>
          </cell>
          <cell r="B20272" t="str">
            <v>P1134</v>
          </cell>
          <cell r="E20272" t="str">
            <v>Телефон Panasoniс KX-TS2350</v>
          </cell>
          <cell r="F20272" t="str">
            <v>Телефон Panasoniс KX-TS2350</v>
          </cell>
          <cell r="G20272">
            <v>38182</v>
          </cell>
          <cell r="H20272">
            <v>70.14</v>
          </cell>
          <cell r="I20272" t="str">
            <v>0</v>
          </cell>
          <cell r="J20272" t="str">
            <v>к.22</v>
          </cell>
          <cell r="K20272" t="str">
            <v>Задовільний</v>
          </cell>
          <cell r="M20272">
            <v>17</v>
          </cell>
        </row>
        <row r="20273">
          <cell r="A20273">
            <v>20270</v>
          </cell>
          <cell r="B20273" t="str">
            <v>P1358</v>
          </cell>
          <cell r="E20273" t="str">
            <v>Телефон Panasoniс KX-TS2350</v>
          </cell>
          <cell r="F20273" t="str">
            <v>Телефон Panasoniс KX-TS2350</v>
          </cell>
          <cell r="G20273">
            <v>38182</v>
          </cell>
          <cell r="H20273">
            <v>70.14</v>
          </cell>
          <cell r="I20273" t="str">
            <v>0</v>
          </cell>
          <cell r="J20273" t="str">
            <v xml:space="preserve"> м.Київ, вул. Магнітогорська,1Д (склад)</v>
          </cell>
          <cell r="K20273" t="str">
            <v>Задовільний</v>
          </cell>
          <cell r="M20273">
            <v>17</v>
          </cell>
        </row>
        <row r="20274">
          <cell r="A20274">
            <v>20271</v>
          </cell>
          <cell r="B20274" t="str">
            <v>P894</v>
          </cell>
          <cell r="E20274" t="str">
            <v>Телефон Panasoniс KX-TS2361</v>
          </cell>
          <cell r="F20274" t="str">
            <v>Телефон Panasoniс KX-TS2361</v>
          </cell>
          <cell r="G20274">
            <v>38182</v>
          </cell>
          <cell r="H20274">
            <v>126.38</v>
          </cell>
          <cell r="I20274" t="str">
            <v>0</v>
          </cell>
          <cell r="J20274" t="str">
            <v>Тетіївське відділення (КРВ)</v>
          </cell>
          <cell r="K20274" t="str">
            <v>Задовільний</v>
          </cell>
          <cell r="M20274">
            <v>33</v>
          </cell>
        </row>
        <row r="20275">
          <cell r="A20275">
            <v>20272</v>
          </cell>
          <cell r="B20275" t="str">
            <v>LV1097</v>
          </cell>
          <cell r="E20275" t="str">
            <v>Телефон Panasoniс KX-TS2361RUW</v>
          </cell>
          <cell r="F20275" t="str">
            <v>Телефон Panasoniс KX-TS2361RUW</v>
          </cell>
          <cell r="G20275">
            <v>38064</v>
          </cell>
          <cell r="H20275">
            <v>118.8</v>
          </cell>
          <cell r="I20275" t="str">
            <v>0</v>
          </cell>
          <cell r="J20275" t="str">
            <v>Тетіївське відділення (КРВ)</v>
          </cell>
          <cell r="K20275" t="str">
            <v>Задовільний</v>
          </cell>
          <cell r="M20275">
            <v>67</v>
          </cell>
        </row>
        <row r="20276">
          <cell r="A20276">
            <v>20273</v>
          </cell>
          <cell r="B20276" t="str">
            <v>VIN1256</v>
          </cell>
          <cell r="E20276" t="str">
            <v>Калькулятор Citizen 355DP</v>
          </cell>
          <cell r="F20276" t="str">
            <v>Калькулятор Citizen 355DP</v>
          </cell>
          <cell r="G20276">
            <v>38281</v>
          </cell>
          <cell r="H20276">
            <v>408</v>
          </cell>
          <cell r="I20276" t="str">
            <v>0</v>
          </cell>
          <cell r="J20276" t="str">
            <v>Тетіївське відділення (КРВ)</v>
          </cell>
          <cell r="K20276" t="str">
            <v>Задовільний</v>
          </cell>
          <cell r="M20276">
            <v>167</v>
          </cell>
        </row>
        <row r="20277">
          <cell r="A20277">
            <v>20274</v>
          </cell>
          <cell r="B20277" t="str">
            <v>VIN1257</v>
          </cell>
          <cell r="E20277" t="str">
            <v>Калькулятор Citizen 355DP</v>
          </cell>
          <cell r="F20277" t="str">
            <v>Калькулятор Citizen 355DP</v>
          </cell>
          <cell r="G20277">
            <v>38281</v>
          </cell>
          <cell r="H20277">
            <v>408</v>
          </cell>
          <cell r="I20277" t="str">
            <v>0</v>
          </cell>
          <cell r="J20277" t="str">
            <v>Тетіївське відділення (КРВ)</v>
          </cell>
          <cell r="K20277" t="str">
            <v>Незадовільний</v>
          </cell>
          <cell r="L20277" t="str">
            <v xml:space="preserve">В неробочому стані </v>
          </cell>
          <cell r="M20277">
            <v>167</v>
          </cell>
        </row>
        <row r="20278">
          <cell r="A20278">
            <v>20275</v>
          </cell>
          <cell r="B20278" t="str">
            <v>VIN1258</v>
          </cell>
          <cell r="E20278" t="str">
            <v>Калькулятор Citizen 355DP</v>
          </cell>
          <cell r="F20278" t="str">
            <v>Калькулятор Citizen 355DP</v>
          </cell>
          <cell r="G20278">
            <v>38281</v>
          </cell>
          <cell r="H20278">
            <v>408</v>
          </cell>
          <cell r="I20278" t="str">
            <v>0</v>
          </cell>
          <cell r="J20278" t="str">
            <v>Тетіївське відділення (КРВ)</v>
          </cell>
          <cell r="K20278" t="str">
            <v>Задовільний</v>
          </cell>
          <cell r="M20278">
            <v>167</v>
          </cell>
        </row>
        <row r="20279">
          <cell r="A20279">
            <v>20276</v>
          </cell>
          <cell r="B20279" t="str">
            <v>P971</v>
          </cell>
          <cell r="E20279" t="str">
            <v>Телефон Panasoniс KX-TS2565</v>
          </cell>
          <cell r="F20279" t="str">
            <v>Телефон Panasoniс KX-TS2565</v>
          </cell>
          <cell r="G20279">
            <v>38182</v>
          </cell>
          <cell r="H20279">
            <v>263.52</v>
          </cell>
          <cell r="I20279" t="str">
            <v>0</v>
          </cell>
          <cell r="J20279" t="str">
            <v>Васильківське відділення (КРВ)</v>
          </cell>
          <cell r="K20279" t="str">
            <v>Задовільний</v>
          </cell>
          <cell r="M20279">
            <v>50</v>
          </cell>
        </row>
        <row r="20280">
          <cell r="A20280">
            <v>20277</v>
          </cell>
          <cell r="B20280" t="str">
            <v>10290-1</v>
          </cell>
          <cell r="E20280" t="str">
            <v>Телефон Siemens Euroset 5010</v>
          </cell>
          <cell r="F20280" t="str">
            <v>Телефон Siemens Euroset 5010</v>
          </cell>
          <cell r="G20280">
            <v>39196</v>
          </cell>
          <cell r="H20280">
            <v>139.19999999999999</v>
          </cell>
          <cell r="I20280" t="str">
            <v>0</v>
          </cell>
          <cell r="J20280" t="str">
            <v>Васильківське відділення (КРВ)</v>
          </cell>
          <cell r="K20280" t="str">
            <v>Задовільний</v>
          </cell>
          <cell r="M20280">
            <v>14</v>
          </cell>
        </row>
        <row r="20281">
          <cell r="A20281">
            <v>20278</v>
          </cell>
          <cell r="B20281" t="str">
            <v>10291-1</v>
          </cell>
          <cell r="E20281" t="str">
            <v>Телефон Siemens Euroset 5010</v>
          </cell>
          <cell r="F20281" t="str">
            <v>Телефон Siemens Euroset 5010</v>
          </cell>
          <cell r="G20281">
            <v>39196</v>
          </cell>
          <cell r="H20281">
            <v>139.19999999999999</v>
          </cell>
          <cell r="I20281" t="str">
            <v>0</v>
          </cell>
          <cell r="J20281" t="str">
            <v>Васильківське відділення (КРВ)</v>
          </cell>
          <cell r="K20281" t="str">
            <v>Задовільний</v>
          </cell>
          <cell r="M20281">
            <v>14</v>
          </cell>
        </row>
        <row r="20282">
          <cell r="A20282">
            <v>20279</v>
          </cell>
          <cell r="B20282" t="str">
            <v>VIN1274</v>
          </cell>
          <cell r="E20282" t="str">
            <v>Крiсло PRESTIGE</v>
          </cell>
          <cell r="F20282" t="str">
            <v>Крiсло PRESTIGE</v>
          </cell>
          <cell r="G20282">
            <v>38281</v>
          </cell>
          <cell r="H20282">
            <v>200</v>
          </cell>
          <cell r="I20282" t="str">
            <v>0</v>
          </cell>
          <cell r="J20282" t="str">
            <v>Харківське регіональне відділення</v>
          </cell>
          <cell r="K20282" t="str">
            <v>Задовільний</v>
          </cell>
          <cell r="M20282">
            <v>140</v>
          </cell>
        </row>
        <row r="20283">
          <cell r="A20283">
            <v>20280</v>
          </cell>
          <cell r="B20283" t="str">
            <v>VIN1275</v>
          </cell>
          <cell r="E20283" t="str">
            <v>Крiсло PRESTIGE</v>
          </cell>
          <cell r="F20283" t="str">
            <v>Крiсло PRESTIGE</v>
          </cell>
          <cell r="G20283">
            <v>38281</v>
          </cell>
          <cell r="H20283">
            <v>200</v>
          </cell>
          <cell r="I20283" t="str">
            <v>0</v>
          </cell>
          <cell r="J20283" t="str">
            <v>Харківське регіональне відділення</v>
          </cell>
          <cell r="K20283" t="str">
            <v>Задовільний</v>
          </cell>
          <cell r="M20283">
            <v>140</v>
          </cell>
        </row>
        <row r="20284">
          <cell r="A20284">
            <v>20281</v>
          </cell>
          <cell r="B20284" t="str">
            <v>VIN1284</v>
          </cell>
          <cell r="E20284" t="str">
            <v>Крiсло PRESTIGE</v>
          </cell>
          <cell r="F20284" t="str">
            <v>Крiсло PRESTIGE</v>
          </cell>
          <cell r="G20284">
            <v>38281</v>
          </cell>
          <cell r="H20284">
            <v>176</v>
          </cell>
          <cell r="I20284" t="str">
            <v>0</v>
          </cell>
          <cell r="J20284" t="str">
            <v>Васильківське відділення (КРВ)</v>
          </cell>
          <cell r="K20284" t="str">
            <v>б/у</v>
          </cell>
          <cell r="M20284">
            <v>140</v>
          </cell>
        </row>
        <row r="20285">
          <cell r="A20285">
            <v>20282</v>
          </cell>
          <cell r="B20285" t="str">
            <v>VIN1285</v>
          </cell>
          <cell r="E20285" t="str">
            <v>Крiсло PRESTIGE</v>
          </cell>
          <cell r="F20285" t="str">
            <v>Крiсло PRESTIGE</v>
          </cell>
          <cell r="G20285">
            <v>38281</v>
          </cell>
          <cell r="H20285">
            <v>176</v>
          </cell>
          <cell r="I20285" t="str">
            <v>0</v>
          </cell>
          <cell r="J20285" t="str">
            <v>Харківське регіональне відділення</v>
          </cell>
          <cell r="K20285" t="str">
            <v>б/у</v>
          </cell>
          <cell r="M20285">
            <v>140</v>
          </cell>
        </row>
        <row r="20286">
          <cell r="A20286">
            <v>20283</v>
          </cell>
          <cell r="B20286" t="str">
            <v>10292-1</v>
          </cell>
          <cell r="E20286" t="str">
            <v>Телефон Siemens Euroset 5010</v>
          </cell>
          <cell r="F20286" t="str">
            <v>Телефон Siemens Euroset 5010</v>
          </cell>
          <cell r="G20286">
            <v>39196</v>
          </cell>
          <cell r="H20286">
            <v>139.19999999999999</v>
          </cell>
          <cell r="I20286" t="str">
            <v>0</v>
          </cell>
          <cell r="J20286" t="str">
            <v>Харківське регіональне відділення</v>
          </cell>
          <cell r="K20286" t="str">
            <v>Задовільний</v>
          </cell>
          <cell r="M20286">
            <v>14</v>
          </cell>
        </row>
        <row r="20287">
          <cell r="A20287">
            <v>20284</v>
          </cell>
          <cell r="B20287" t="str">
            <v>10510-1</v>
          </cell>
          <cell r="E20287" t="str">
            <v>Телефон Siemens Euroset 5010</v>
          </cell>
          <cell r="F20287" t="str">
            <v>Телефон Siemens Euroset 5010</v>
          </cell>
          <cell r="G20287">
            <v>39289</v>
          </cell>
          <cell r="H20287">
            <v>112.5</v>
          </cell>
          <cell r="I20287" t="str">
            <v>0</v>
          </cell>
          <cell r="J20287" t="str">
            <v>Харківське регіональне відділення</v>
          </cell>
          <cell r="K20287" t="str">
            <v>б/у</v>
          </cell>
          <cell r="M20287">
            <v>14</v>
          </cell>
        </row>
        <row r="20288">
          <cell r="A20288">
            <v>20285</v>
          </cell>
          <cell r="B20288" t="str">
            <v>10511-1</v>
          </cell>
          <cell r="E20288" t="str">
            <v>Телефон Siemens Euroset 5010</v>
          </cell>
          <cell r="F20288" t="str">
            <v>Телефон Siemens Euroset 5010</v>
          </cell>
          <cell r="G20288">
            <v>39289</v>
          </cell>
          <cell r="H20288">
            <v>112.5</v>
          </cell>
          <cell r="I20288" t="str">
            <v>0</v>
          </cell>
          <cell r="J20288" t="str">
            <v>Харківське регіональне відділення</v>
          </cell>
          <cell r="K20288" t="str">
            <v>Задовільний</v>
          </cell>
          <cell r="M20288">
            <v>14</v>
          </cell>
        </row>
        <row r="20289">
          <cell r="A20289">
            <v>20286</v>
          </cell>
          <cell r="B20289" t="str">
            <v>10512-1</v>
          </cell>
          <cell r="E20289" t="str">
            <v>Телефон Siemens Euroset 5010</v>
          </cell>
          <cell r="F20289" t="str">
            <v>Телефон Siemens Euroset 5010</v>
          </cell>
          <cell r="G20289">
            <v>39289</v>
          </cell>
          <cell r="H20289">
            <v>112.5</v>
          </cell>
          <cell r="I20289" t="str">
            <v>0</v>
          </cell>
          <cell r="J20289" t="str">
            <v>Харківське регіональне відділення</v>
          </cell>
          <cell r="K20289" t="str">
            <v>б/у</v>
          </cell>
          <cell r="M20289">
            <v>14</v>
          </cell>
        </row>
        <row r="20290">
          <cell r="A20290">
            <v>20287</v>
          </cell>
          <cell r="B20290" t="str">
            <v>10513-1</v>
          </cell>
          <cell r="E20290" t="str">
            <v>Телефон Siemens Euroset 5010</v>
          </cell>
          <cell r="F20290" t="str">
            <v>Телефон Siemens Euroset 5010</v>
          </cell>
          <cell r="G20290">
            <v>39289</v>
          </cell>
          <cell r="H20290">
            <v>112.5</v>
          </cell>
          <cell r="I20290" t="str">
            <v>0</v>
          </cell>
          <cell r="J20290" t="str">
            <v>Васильківське відділення (КРВ)</v>
          </cell>
          <cell r="K20290" t="str">
            <v>б/у</v>
          </cell>
          <cell r="M20290">
            <v>14</v>
          </cell>
        </row>
        <row r="20291">
          <cell r="A20291">
            <v>20288</v>
          </cell>
          <cell r="B20291" t="str">
            <v>10508-1</v>
          </cell>
          <cell r="E20291" t="str">
            <v>Телефон Siemens Euroset 5015</v>
          </cell>
          <cell r="F20291" t="str">
            <v>Телефон Siemens Euroset 5015</v>
          </cell>
          <cell r="G20291">
            <v>39289</v>
          </cell>
          <cell r="H20291">
            <v>198.74</v>
          </cell>
          <cell r="I20291" t="str">
            <v>0</v>
          </cell>
          <cell r="J20291" t="str">
            <v>м. Київ, вул. Хохлових №8, частана корпусу №4  (склад)</v>
          </cell>
          <cell r="K20291" t="str">
            <v>б/у</v>
          </cell>
          <cell r="M20291">
            <v>14</v>
          </cell>
        </row>
        <row r="20292">
          <cell r="A20292">
            <v>20289</v>
          </cell>
          <cell r="B20292" t="str">
            <v>10509-1</v>
          </cell>
          <cell r="E20292" t="str">
            <v>Телефон Siemens Euroset 5015</v>
          </cell>
          <cell r="F20292" t="str">
            <v>Телефон Siemens Euroset 5015</v>
          </cell>
          <cell r="G20292">
            <v>39289</v>
          </cell>
          <cell r="H20292">
            <v>198.75</v>
          </cell>
          <cell r="I20292" t="str">
            <v>0</v>
          </cell>
          <cell r="J20292" t="str">
            <v>Макарівське відділення (КРВ)</v>
          </cell>
          <cell r="K20292" t="str">
            <v>б/у</v>
          </cell>
          <cell r="M20292">
            <v>14</v>
          </cell>
        </row>
        <row r="20293">
          <cell r="A20293">
            <v>20290</v>
          </cell>
          <cell r="B20293" t="str">
            <v>VIN1296</v>
          </cell>
          <cell r="E20293" t="str">
            <v>Крiсло PRESTIGЕ</v>
          </cell>
          <cell r="F20293" t="str">
            <v>Крiсло PRESTIGЕ</v>
          </cell>
          <cell r="G20293">
            <v>38281</v>
          </cell>
          <cell r="H20293">
            <v>176</v>
          </cell>
          <cell r="I20293" t="str">
            <v>0</v>
          </cell>
          <cell r="J20293" t="str">
            <v>Макарівське відділення (КРВ)</v>
          </cell>
          <cell r="K20293" t="str">
            <v>б/у</v>
          </cell>
          <cell r="M20293">
            <v>140</v>
          </cell>
        </row>
        <row r="20294">
          <cell r="A20294">
            <v>20291</v>
          </cell>
          <cell r="B20294" t="str">
            <v>PL45000580</v>
          </cell>
          <cell r="E20294" t="str">
            <v>Телефон Siemens Euroset-5010</v>
          </cell>
          <cell r="F20294" t="str">
            <v>Телефон Siemens Euroset-5010</v>
          </cell>
          <cell r="G20294">
            <v>40344</v>
          </cell>
          <cell r="H20294">
            <v>111</v>
          </cell>
          <cell r="I20294" t="str">
            <v>0</v>
          </cell>
          <cell r="J20294" t="str">
            <v>Подільське відд.</v>
          </cell>
          <cell r="K20294" t="str">
            <v>б/у</v>
          </cell>
          <cell r="M20294">
            <v>33</v>
          </cell>
        </row>
        <row r="20295">
          <cell r="A20295">
            <v>20292</v>
          </cell>
          <cell r="B20295" t="str">
            <v>PL45000581</v>
          </cell>
          <cell r="E20295" t="str">
            <v>Телефон Siemens Euroset-5010</v>
          </cell>
          <cell r="F20295" t="str">
            <v>Телефон Siemens Euroset-5010</v>
          </cell>
          <cell r="G20295">
            <v>40344</v>
          </cell>
          <cell r="H20295">
            <v>111</v>
          </cell>
          <cell r="I20295" t="str">
            <v>0</v>
          </cell>
          <cell r="J20295" t="str">
            <v>Івано-Франівське РВ</v>
          </cell>
          <cell r="K20295" t="str">
            <v>б/у</v>
          </cell>
          <cell r="M20295">
            <v>33</v>
          </cell>
        </row>
        <row r="20296">
          <cell r="A20296">
            <v>20293</v>
          </cell>
          <cell r="B20296" t="str">
            <v>PL45000582</v>
          </cell>
          <cell r="E20296" t="str">
            <v>Телефон Siemens Euroset-5010</v>
          </cell>
          <cell r="F20296" t="str">
            <v>Телефон Siemens Euroset-5010</v>
          </cell>
          <cell r="G20296">
            <v>40344</v>
          </cell>
          <cell r="H20296">
            <v>111</v>
          </cell>
          <cell r="I20296" t="str">
            <v>0</v>
          </cell>
          <cell r="J20296" t="str">
            <v>Івано-Франівське РВ</v>
          </cell>
          <cell r="K20296" t="str">
            <v>б/у</v>
          </cell>
          <cell r="M20296">
            <v>33</v>
          </cell>
        </row>
        <row r="20297">
          <cell r="A20297">
            <v>20294</v>
          </cell>
          <cell r="B20297" t="str">
            <v>19313-1</v>
          </cell>
          <cell r="E20297" t="str">
            <v>Телефон SIP-T22</v>
          </cell>
          <cell r="F20297" t="str">
            <v>Телефон SIP-T22</v>
          </cell>
          <cell r="G20297">
            <v>41452</v>
          </cell>
          <cell r="H20297">
            <v>1075.2</v>
          </cell>
          <cell r="I20297" t="str">
            <v>0</v>
          </cell>
          <cell r="J20297" t="str">
            <v>Івано-Франівське РВ</v>
          </cell>
          <cell r="K20297" t="str">
            <v>б/у</v>
          </cell>
          <cell r="M20297">
            <v>150</v>
          </cell>
        </row>
        <row r="20298">
          <cell r="A20298">
            <v>20295</v>
          </cell>
          <cell r="B20298" t="str">
            <v>VIN1302</v>
          </cell>
          <cell r="E20298" t="str">
            <v>Мобiльна тумба 400х450х640</v>
          </cell>
          <cell r="F20298" t="str">
            <v>Мобiльна тумба 400х450х640</v>
          </cell>
          <cell r="G20298">
            <v>38281</v>
          </cell>
          <cell r="H20298">
            <v>360</v>
          </cell>
          <cell r="I20298" t="str">
            <v>0</v>
          </cell>
          <cell r="J20298" t="str">
            <v>Івано-Франівське РВ</v>
          </cell>
          <cell r="K20298" t="str">
            <v>б/у</v>
          </cell>
          <cell r="M20298">
            <v>161</v>
          </cell>
        </row>
        <row r="20299">
          <cell r="A20299">
            <v>20296</v>
          </cell>
          <cell r="B20299" t="str">
            <v>VIN1303</v>
          </cell>
          <cell r="E20299" t="str">
            <v>Мобiльна тумба 400х450х640</v>
          </cell>
          <cell r="F20299" t="str">
            <v>Мобiльна тумба 400х450х640</v>
          </cell>
          <cell r="G20299">
            <v>38281</v>
          </cell>
          <cell r="H20299">
            <v>360</v>
          </cell>
          <cell r="I20299" t="str">
            <v>0</v>
          </cell>
          <cell r="J20299" t="str">
            <v>Івано-Франівське РВ</v>
          </cell>
          <cell r="K20299" t="str">
            <v>б/у</v>
          </cell>
          <cell r="M20299">
            <v>161</v>
          </cell>
        </row>
        <row r="20300">
          <cell r="A20300">
            <v>20297</v>
          </cell>
          <cell r="B20300" t="str">
            <v>VIN1304</v>
          </cell>
          <cell r="E20300" t="str">
            <v>Мобiльна тумба 400х450х640</v>
          </cell>
          <cell r="F20300" t="str">
            <v>Мобiльна тумба 400х450х640</v>
          </cell>
          <cell r="G20300">
            <v>38281</v>
          </cell>
          <cell r="H20300">
            <v>360</v>
          </cell>
          <cell r="I20300" t="str">
            <v>0</v>
          </cell>
          <cell r="J20300" t="str">
            <v>Івано-Франівське РВ</v>
          </cell>
          <cell r="K20300" t="str">
            <v>б/у</v>
          </cell>
          <cell r="M20300">
            <v>161</v>
          </cell>
        </row>
        <row r="20301">
          <cell r="A20301">
            <v>20298</v>
          </cell>
          <cell r="B20301" t="str">
            <v>VIN1305</v>
          </cell>
          <cell r="E20301" t="str">
            <v>Мобiльна тумба 400х450х640</v>
          </cell>
          <cell r="F20301" t="str">
            <v>Мобiльна тумба 400х450х640</v>
          </cell>
          <cell r="G20301">
            <v>38281</v>
          </cell>
          <cell r="H20301">
            <v>360</v>
          </cell>
          <cell r="I20301" t="str">
            <v>0</v>
          </cell>
          <cell r="J20301" t="str">
            <v>Івано-Франівське РВ</v>
          </cell>
          <cell r="K20301" t="str">
            <v>б/у</v>
          </cell>
          <cell r="M20301">
            <v>161</v>
          </cell>
        </row>
        <row r="20302">
          <cell r="A20302">
            <v>20299</v>
          </cell>
          <cell r="B20302" t="str">
            <v>19314-1</v>
          </cell>
          <cell r="E20302" t="str">
            <v>Телефон SIP-T22</v>
          </cell>
          <cell r="F20302" t="str">
            <v>Телефон SIP-T22</v>
          </cell>
          <cell r="G20302">
            <v>41452</v>
          </cell>
          <cell r="H20302">
            <v>1075.2</v>
          </cell>
          <cell r="I20302" t="str">
            <v>0</v>
          </cell>
          <cell r="J20302" t="str">
            <v>Івано-Франівське РВ</v>
          </cell>
          <cell r="K20302" t="str">
            <v>б/у</v>
          </cell>
          <cell r="M20302">
            <v>150</v>
          </cell>
        </row>
        <row r="20303">
          <cell r="A20303">
            <v>20300</v>
          </cell>
          <cell r="B20303" t="str">
            <v>19315-1</v>
          </cell>
          <cell r="E20303" t="str">
            <v>Телефон SIP-T22</v>
          </cell>
          <cell r="F20303" t="str">
            <v>Телефон SIP-T22</v>
          </cell>
          <cell r="G20303">
            <v>41452</v>
          </cell>
          <cell r="H20303">
            <v>1075.2</v>
          </cell>
          <cell r="I20303" t="str">
            <v>0</v>
          </cell>
          <cell r="J20303" t="str">
            <v>Івано-Франівське РВ</v>
          </cell>
          <cell r="K20303" t="str">
            <v>б/у</v>
          </cell>
          <cell r="M20303">
            <v>150</v>
          </cell>
        </row>
        <row r="20304">
          <cell r="A20304">
            <v>20301</v>
          </cell>
          <cell r="B20304" t="str">
            <v>VIN1316</v>
          </cell>
          <cell r="E20304" t="str">
            <v>Крiсло PRESTIGE</v>
          </cell>
          <cell r="F20304" t="str">
            <v>Крiсло PRESTIGE</v>
          </cell>
          <cell r="G20304">
            <v>38281</v>
          </cell>
          <cell r="H20304">
            <v>200</v>
          </cell>
          <cell r="I20304" t="str">
            <v>0</v>
          </cell>
          <cell r="J20304" t="str">
            <v>Івано-Франівське РВ</v>
          </cell>
          <cell r="K20304" t="str">
            <v>Задовільний</v>
          </cell>
          <cell r="M20304">
            <v>140</v>
          </cell>
        </row>
        <row r="20305">
          <cell r="A20305">
            <v>20302</v>
          </cell>
          <cell r="B20305" t="str">
            <v>VIN1317</v>
          </cell>
          <cell r="E20305" t="str">
            <v>Крiсло PRESTIGE</v>
          </cell>
          <cell r="F20305" t="str">
            <v>Крiсло PRESTIGE</v>
          </cell>
          <cell r="G20305">
            <v>38281</v>
          </cell>
          <cell r="H20305">
            <v>200</v>
          </cell>
          <cell r="I20305" t="str">
            <v>0</v>
          </cell>
          <cell r="J20305" t="str">
            <v>Харківське регіональне відділення</v>
          </cell>
          <cell r="K20305" t="str">
            <v>Задовільний</v>
          </cell>
          <cell r="M20305">
            <v>140</v>
          </cell>
        </row>
        <row r="20306">
          <cell r="A20306">
            <v>20303</v>
          </cell>
          <cell r="B20306" t="str">
            <v>VIN1318</v>
          </cell>
          <cell r="E20306" t="str">
            <v>Крiсло PRESTIGE</v>
          </cell>
          <cell r="F20306" t="str">
            <v>Крiсло PRESTIGE</v>
          </cell>
          <cell r="G20306">
            <v>38281</v>
          </cell>
          <cell r="H20306">
            <v>200</v>
          </cell>
          <cell r="I20306" t="str">
            <v>0</v>
          </cell>
          <cell r="J20306" t="str">
            <v>Івано-Франівське РВ</v>
          </cell>
          <cell r="K20306" t="str">
            <v>Задовільний</v>
          </cell>
          <cell r="M20306">
            <v>140</v>
          </cell>
        </row>
        <row r="20307">
          <cell r="A20307">
            <v>20304</v>
          </cell>
          <cell r="B20307" t="str">
            <v>VIN1325</v>
          </cell>
          <cell r="E20307" t="str">
            <v>Калькулятор Citizen 355 DP</v>
          </cell>
          <cell r="F20307" t="str">
            <v>Калькулятор Citizen 355 DP</v>
          </cell>
          <cell r="G20307">
            <v>38281</v>
          </cell>
          <cell r="H20307">
            <v>408</v>
          </cell>
          <cell r="I20307" t="str">
            <v>0</v>
          </cell>
          <cell r="J20307" t="str">
            <v>Харківське регіональне відділення</v>
          </cell>
          <cell r="K20307" t="str">
            <v>Задовільний</v>
          </cell>
          <cell r="M20307">
            <v>167</v>
          </cell>
        </row>
        <row r="20308">
          <cell r="A20308">
            <v>20305</v>
          </cell>
          <cell r="B20308" t="str">
            <v>VIN1326</v>
          </cell>
          <cell r="E20308" t="str">
            <v>Калькулятор Citizen 355 DP</v>
          </cell>
          <cell r="F20308" t="str">
            <v>Калькулятор Citizen 355 DP</v>
          </cell>
          <cell r="G20308">
            <v>38281</v>
          </cell>
          <cell r="H20308">
            <v>408</v>
          </cell>
          <cell r="I20308" t="str">
            <v>0</v>
          </cell>
          <cell r="J20308" t="str">
            <v>Харківське регіональне відділення</v>
          </cell>
          <cell r="K20308" t="str">
            <v>Задовільний</v>
          </cell>
          <cell r="M20308">
            <v>167</v>
          </cell>
        </row>
        <row r="20309">
          <cell r="A20309">
            <v>20306</v>
          </cell>
          <cell r="B20309" t="str">
            <v>VIN1335</v>
          </cell>
          <cell r="E20309" t="str">
            <v>Вогнегасник ОУ-2</v>
          </cell>
          <cell r="F20309" t="str">
            <v>Вогнегасник ОУ-2</v>
          </cell>
          <cell r="G20309">
            <v>38281</v>
          </cell>
          <cell r="H20309">
            <v>99</v>
          </cell>
          <cell r="I20309" t="str">
            <v>0</v>
          </cell>
          <cell r="J20309" t="str">
            <v>Харківське регіональне відділення</v>
          </cell>
          <cell r="K20309" t="str">
            <v>Задовільний</v>
          </cell>
          <cell r="M20309">
            <v>67</v>
          </cell>
        </row>
        <row r="20310">
          <cell r="A20310">
            <v>20307</v>
          </cell>
          <cell r="B20310" t="str">
            <v>VIN1337</v>
          </cell>
          <cell r="E20310" t="str">
            <v>Вогнегасник ОУ-2</v>
          </cell>
          <cell r="F20310" t="str">
            <v>Вогнегасник ОУ-2</v>
          </cell>
          <cell r="G20310">
            <v>38281</v>
          </cell>
          <cell r="H20310">
            <v>99</v>
          </cell>
          <cell r="I20310" t="str">
            <v>0</v>
          </cell>
          <cell r="J20310" t="str">
            <v>Харківське регіональне відділення</v>
          </cell>
          <cell r="K20310" t="str">
            <v>Задовільний</v>
          </cell>
          <cell r="M20310">
            <v>67</v>
          </cell>
        </row>
        <row r="20311">
          <cell r="A20311">
            <v>20308</v>
          </cell>
          <cell r="B20311" t="str">
            <v>VIN1341</v>
          </cell>
          <cell r="E20311" t="str">
            <v>Калькулятор CITIZEN SDC-888</v>
          </cell>
          <cell r="F20311" t="str">
            <v>Калькулятор CITIZEN SDC-888</v>
          </cell>
          <cell r="G20311">
            <v>38281</v>
          </cell>
          <cell r="H20311">
            <v>66</v>
          </cell>
          <cell r="I20311" t="str">
            <v>0</v>
          </cell>
          <cell r="J20311" t="str">
            <v>Харківське регіональне відділення</v>
          </cell>
          <cell r="K20311" t="str">
            <v>Незадовільний</v>
          </cell>
          <cell r="L20311" t="str">
            <v>Зламана друкуюча голівка</v>
          </cell>
          <cell r="M20311">
            <v>33</v>
          </cell>
        </row>
        <row r="20312">
          <cell r="A20312">
            <v>20309</v>
          </cell>
          <cell r="B20312" t="str">
            <v>19316-1</v>
          </cell>
          <cell r="E20312" t="str">
            <v>Телефон SIP-T22</v>
          </cell>
          <cell r="F20312" t="str">
            <v>Телефон SIP-T22</v>
          </cell>
          <cell r="G20312">
            <v>41452</v>
          </cell>
          <cell r="H20312">
            <v>1075.2</v>
          </cell>
          <cell r="I20312" t="str">
            <v>0</v>
          </cell>
          <cell r="J20312" t="str">
            <v>Харківське регіональне відділення</v>
          </cell>
          <cell r="K20312" t="str">
            <v>Незадовільний</v>
          </cell>
          <cell r="L20312" t="str">
            <v xml:space="preserve">В неробочому стані </v>
          </cell>
          <cell r="M20312">
            <v>150</v>
          </cell>
        </row>
        <row r="20313">
          <cell r="A20313">
            <v>20310</v>
          </cell>
          <cell r="B20313" t="str">
            <v>19317-1</v>
          </cell>
          <cell r="E20313" t="str">
            <v>Телефон SIP-T22</v>
          </cell>
          <cell r="F20313" t="str">
            <v>Телефон SIP-T22</v>
          </cell>
          <cell r="G20313">
            <v>41452</v>
          </cell>
          <cell r="H20313">
            <v>1075.2</v>
          </cell>
          <cell r="I20313" t="str">
            <v>0</v>
          </cell>
          <cell r="J20313" t="str">
            <v>Харківське регіональне відділення</v>
          </cell>
          <cell r="K20313" t="str">
            <v>Незадовільний</v>
          </cell>
          <cell r="L20313" t="str">
            <v xml:space="preserve">В неробочому стані </v>
          </cell>
          <cell r="M20313">
            <v>150</v>
          </cell>
        </row>
        <row r="20314">
          <cell r="A20314">
            <v>20311</v>
          </cell>
          <cell r="B20314" t="str">
            <v>19318-1</v>
          </cell>
          <cell r="E20314" t="str">
            <v>Телефон SIP-T22</v>
          </cell>
          <cell r="F20314" t="str">
            <v>Телефон SIP-T22</v>
          </cell>
          <cell r="G20314">
            <v>41452</v>
          </cell>
          <cell r="H20314">
            <v>1075.2</v>
          </cell>
          <cell r="I20314" t="str">
            <v>0</v>
          </cell>
          <cell r="J20314" t="str">
            <v>Харківське регіональне відділення</v>
          </cell>
          <cell r="K20314" t="str">
            <v>Незадовільний</v>
          </cell>
          <cell r="L20314" t="str">
            <v>Пошкоджена слухавка</v>
          </cell>
          <cell r="M20314">
            <v>150</v>
          </cell>
        </row>
        <row r="20315">
          <cell r="A20315">
            <v>20312</v>
          </cell>
          <cell r="B20315" t="str">
            <v>19319-1</v>
          </cell>
          <cell r="E20315" t="str">
            <v>Телефон SIP-T22</v>
          </cell>
          <cell r="F20315" t="str">
            <v>Телефон SIP-T22</v>
          </cell>
          <cell r="G20315">
            <v>41452</v>
          </cell>
          <cell r="H20315">
            <v>1075.2</v>
          </cell>
          <cell r="I20315" t="str">
            <v>0</v>
          </cell>
          <cell r="J20315" t="str">
            <v>Харківське регіональне відділення</v>
          </cell>
          <cell r="K20315" t="str">
            <v>Задовільний</v>
          </cell>
          <cell r="M20315">
            <v>150</v>
          </cell>
        </row>
        <row r="20316">
          <cell r="A20316">
            <v>20313</v>
          </cell>
          <cell r="B20316" t="str">
            <v>19320-1</v>
          </cell>
          <cell r="E20316" t="str">
            <v>Телефон SIP-T22</v>
          </cell>
          <cell r="F20316" t="str">
            <v>Телефон SIP-T22</v>
          </cell>
          <cell r="G20316">
            <v>41452</v>
          </cell>
          <cell r="H20316">
            <v>1075.2</v>
          </cell>
          <cell r="I20316" t="str">
            <v>0</v>
          </cell>
          <cell r="J20316" t="str">
            <v>Харківське регіональне відділення</v>
          </cell>
          <cell r="K20316" t="str">
            <v>Задовільний</v>
          </cell>
          <cell r="M20316">
            <v>150</v>
          </cell>
        </row>
        <row r="20317">
          <cell r="A20317">
            <v>20314</v>
          </cell>
          <cell r="B20317" t="str">
            <v>19321-1</v>
          </cell>
          <cell r="E20317" t="str">
            <v>Телефон SIP-T22</v>
          </cell>
          <cell r="F20317" t="str">
            <v>Телефон SIP-T22</v>
          </cell>
          <cell r="G20317">
            <v>41452</v>
          </cell>
          <cell r="H20317">
            <v>1075.2</v>
          </cell>
          <cell r="I20317" t="str">
            <v>0</v>
          </cell>
          <cell r="J20317" t="str">
            <v>Харківське регіональне відділення</v>
          </cell>
          <cell r="K20317" t="str">
            <v>Незадовільний</v>
          </cell>
          <cell r="L20317" t="str">
            <v xml:space="preserve">Поломаний, ремонт недоцільний </v>
          </cell>
          <cell r="M20317">
            <v>150</v>
          </cell>
        </row>
        <row r="20318">
          <cell r="A20318">
            <v>20315</v>
          </cell>
          <cell r="B20318" t="str">
            <v>19322-1</v>
          </cell>
          <cell r="E20318" t="str">
            <v>Телефон SIP-T22</v>
          </cell>
          <cell r="F20318" t="str">
            <v>Телефон SIP-T22</v>
          </cell>
          <cell r="G20318">
            <v>41452</v>
          </cell>
          <cell r="H20318">
            <v>1075.2</v>
          </cell>
          <cell r="I20318" t="str">
            <v>0</v>
          </cell>
          <cell r="J20318" t="str">
            <v>Харківське регіональне відділення</v>
          </cell>
          <cell r="K20318" t="str">
            <v>Незадовільний</v>
          </cell>
          <cell r="L20318" t="str">
            <v>Зламана друкуюча голівка</v>
          </cell>
          <cell r="M20318">
            <v>150</v>
          </cell>
        </row>
        <row r="20319">
          <cell r="A20319">
            <v>20316</v>
          </cell>
          <cell r="B20319" t="str">
            <v>19323-1</v>
          </cell>
          <cell r="E20319" t="str">
            <v>Телефон SIP-T22</v>
          </cell>
          <cell r="F20319" t="str">
            <v>Телефон SIP-T22</v>
          </cell>
          <cell r="G20319">
            <v>41452</v>
          </cell>
          <cell r="H20319">
            <v>1075.2</v>
          </cell>
          <cell r="I20319" t="str">
            <v>0</v>
          </cell>
          <cell r="J20319" t="str">
            <v>Харківське регіональне відділення</v>
          </cell>
          <cell r="K20319" t="str">
            <v>Задовільний</v>
          </cell>
          <cell r="M20319">
            <v>150</v>
          </cell>
        </row>
        <row r="20320">
          <cell r="A20320">
            <v>20317</v>
          </cell>
          <cell r="B20320" t="str">
            <v>19324-1</v>
          </cell>
          <cell r="E20320" t="str">
            <v>Телефон SIP-T22</v>
          </cell>
          <cell r="F20320" t="str">
            <v>Телефон SIP-T22</v>
          </cell>
          <cell r="G20320">
            <v>41452</v>
          </cell>
          <cell r="H20320">
            <v>1075.2</v>
          </cell>
          <cell r="I20320" t="str">
            <v>0</v>
          </cell>
          <cell r="J20320" t="str">
            <v>Харківське регіональне відділення</v>
          </cell>
          <cell r="K20320" t="str">
            <v>Задовільний</v>
          </cell>
          <cell r="M20320">
            <v>150</v>
          </cell>
        </row>
        <row r="20321">
          <cell r="A20321">
            <v>20318</v>
          </cell>
          <cell r="B20321" t="str">
            <v>30011-1</v>
          </cell>
          <cell r="E20321" t="str">
            <v>Телефон SIP-T22</v>
          </cell>
          <cell r="F20321" t="str">
            <v>Телефон SIP-T22</v>
          </cell>
          <cell r="G20321">
            <v>41892</v>
          </cell>
          <cell r="H20321">
            <v>1247.4000000000001</v>
          </cell>
          <cell r="I20321" t="str">
            <v>0</v>
          </cell>
          <cell r="J20321" t="str">
            <v>Івано-Франівське РВ</v>
          </cell>
          <cell r="K20321" t="str">
            <v>Задовільний</v>
          </cell>
          <cell r="M20321">
            <v>150</v>
          </cell>
        </row>
        <row r="20322">
          <cell r="A20322">
            <v>20319</v>
          </cell>
          <cell r="B20322" t="str">
            <v>30012-1</v>
          </cell>
          <cell r="E20322" t="str">
            <v>Телефон SIP-T22</v>
          </cell>
          <cell r="F20322" t="str">
            <v>Телефон SIP-T22</v>
          </cell>
          <cell r="G20322">
            <v>41892</v>
          </cell>
          <cell r="H20322">
            <v>1247.4000000000001</v>
          </cell>
          <cell r="I20322" t="str">
            <v>0</v>
          </cell>
          <cell r="J20322" t="str">
            <v>Івано-Франівське РВ</v>
          </cell>
          <cell r="K20322" t="str">
            <v>Задовільний</v>
          </cell>
          <cell r="M20322">
            <v>150</v>
          </cell>
        </row>
        <row r="20323">
          <cell r="A20323">
            <v>20320</v>
          </cell>
          <cell r="B20323" t="str">
            <v>18877-1</v>
          </cell>
          <cell r="E20323" t="str">
            <v>Телефон TELSET DGTL 6408</v>
          </cell>
          <cell r="F20323" t="str">
            <v>Телефон TELSET DGTL 6408</v>
          </cell>
          <cell r="G20323">
            <v>41327</v>
          </cell>
          <cell r="H20323">
            <v>996</v>
          </cell>
          <cell r="I20323" t="str">
            <v>0</v>
          </cell>
          <cell r="J20323" t="str">
            <v>м. Київ, вул.Кирилівська,82 (склад)</v>
          </cell>
          <cell r="K20323" t="str">
            <v>Задовільний</v>
          </cell>
          <cell r="M20323">
            <v>150</v>
          </cell>
        </row>
        <row r="20324">
          <cell r="A20324">
            <v>20321</v>
          </cell>
          <cell r="B20324" t="str">
            <v>VIN33</v>
          </cell>
          <cell r="E20324" t="str">
            <v>Телефон КХ - 35 RUW</v>
          </cell>
          <cell r="F20324" t="str">
            <v>Телефон КХ - 35 RUW</v>
          </cell>
          <cell r="G20324">
            <v>38281</v>
          </cell>
          <cell r="H20324">
            <v>246.67</v>
          </cell>
          <cell r="I20324" t="str">
            <v>0</v>
          </cell>
          <cell r="J20324" t="str">
            <v>м. Київ, вул.Кирилівська,82 (склад)</v>
          </cell>
          <cell r="K20324" t="str">
            <v>Задовільний</v>
          </cell>
          <cell r="M20324">
            <v>100</v>
          </cell>
        </row>
        <row r="20325">
          <cell r="A20325">
            <v>20322</v>
          </cell>
          <cell r="B20325" t="str">
            <v>VIN41</v>
          </cell>
          <cell r="E20325" t="str">
            <v>Телефон КХ-2361</v>
          </cell>
          <cell r="F20325" t="str">
            <v>Телефон КХ-2361</v>
          </cell>
          <cell r="G20325">
            <v>38281</v>
          </cell>
          <cell r="H20325">
            <v>105.63</v>
          </cell>
          <cell r="I20325" t="str">
            <v>0</v>
          </cell>
          <cell r="J20325" t="str">
            <v>Івано-Франівське РВ</v>
          </cell>
          <cell r="K20325" t="str">
            <v>Задовільний</v>
          </cell>
          <cell r="M20325">
            <v>67</v>
          </cell>
        </row>
        <row r="20326">
          <cell r="A20326">
            <v>20323</v>
          </cell>
          <cell r="B20326" t="str">
            <v>VIN43</v>
          </cell>
          <cell r="E20326" t="str">
            <v>Телефон КХ-2363</v>
          </cell>
          <cell r="F20326" t="str">
            <v>Телефон КХ-2363</v>
          </cell>
          <cell r="G20326">
            <v>38281</v>
          </cell>
          <cell r="H20326">
            <v>168.25</v>
          </cell>
          <cell r="I20326" t="str">
            <v>0</v>
          </cell>
          <cell r="J20326" t="str">
            <v>Чернігівське РВ</v>
          </cell>
          <cell r="K20326" t="str">
            <v>Задовільний</v>
          </cell>
          <cell r="M20326">
            <v>67</v>
          </cell>
        </row>
        <row r="20327">
          <cell r="A20327">
            <v>20324</v>
          </cell>
          <cell r="B20327" t="str">
            <v>VIN44</v>
          </cell>
          <cell r="E20327" t="str">
            <v>Телефон КХ-2363</v>
          </cell>
          <cell r="F20327" t="str">
            <v>Телефон КХ-2363</v>
          </cell>
          <cell r="G20327">
            <v>38281</v>
          </cell>
          <cell r="H20327">
            <v>168.25</v>
          </cell>
          <cell r="I20327" t="str">
            <v>0</v>
          </cell>
          <cell r="J20327" t="str">
            <v>Чернігівське РВ</v>
          </cell>
          <cell r="K20327" t="str">
            <v>Задовільний</v>
          </cell>
          <cell r="M20327">
            <v>67</v>
          </cell>
        </row>
        <row r="20328">
          <cell r="A20328">
            <v>20325</v>
          </cell>
          <cell r="B20328" t="str">
            <v>VIN47</v>
          </cell>
          <cell r="E20328" t="str">
            <v>Телефон КХ-2363</v>
          </cell>
          <cell r="F20328" t="str">
            <v>Телефон КХ-2363</v>
          </cell>
          <cell r="G20328">
            <v>38281</v>
          </cell>
          <cell r="H20328">
            <v>168.25</v>
          </cell>
          <cell r="I20328" t="str">
            <v>0</v>
          </cell>
          <cell r="J20328" t="str">
            <v>Чернігівське РВ</v>
          </cell>
          <cell r="K20328" t="str">
            <v>Задовільний</v>
          </cell>
          <cell r="M20328">
            <v>67</v>
          </cell>
        </row>
        <row r="20329">
          <cell r="A20329">
            <v>20326</v>
          </cell>
          <cell r="B20329" t="str">
            <v>VIN2045</v>
          </cell>
          <cell r="E20329" t="str">
            <v>Телефон КХ-TS2350</v>
          </cell>
          <cell r="F20329" t="str">
            <v>Телефон КХ-TS2350</v>
          </cell>
          <cell r="G20329">
            <v>38281</v>
          </cell>
          <cell r="H20329">
            <v>48</v>
          </cell>
          <cell r="I20329" t="str">
            <v>0</v>
          </cell>
          <cell r="J20329" t="str">
            <v>Чернігівське РВ</v>
          </cell>
          <cell r="K20329" t="str">
            <v>Задовільний</v>
          </cell>
          <cell r="M20329">
            <v>33</v>
          </cell>
        </row>
        <row r="20330">
          <cell r="A20330">
            <v>20327</v>
          </cell>
          <cell r="B20330" t="str">
            <v>VIN1383</v>
          </cell>
          <cell r="E20330" t="str">
            <v>Крiсло Jupiter</v>
          </cell>
          <cell r="F20330" t="str">
            <v>Крiсло Jupiter</v>
          </cell>
          <cell r="G20330">
            <v>38281</v>
          </cell>
          <cell r="H20330">
            <v>200</v>
          </cell>
          <cell r="I20330" t="str">
            <v>0</v>
          </cell>
          <cell r="J20330" t="str">
            <v>Чернігівське РВ</v>
          </cell>
          <cell r="K20330" t="str">
            <v>Задовільний</v>
          </cell>
          <cell r="M20330">
            <v>140</v>
          </cell>
        </row>
        <row r="20331">
          <cell r="A20331">
            <v>20328</v>
          </cell>
          <cell r="B20331" t="str">
            <v>VIN1384</v>
          </cell>
          <cell r="E20331" t="str">
            <v>Крiсло Jupiter</v>
          </cell>
          <cell r="F20331" t="str">
            <v>Крiсло Jupiter</v>
          </cell>
          <cell r="G20331">
            <v>38281</v>
          </cell>
          <cell r="H20331">
            <v>200</v>
          </cell>
          <cell r="I20331" t="str">
            <v>0</v>
          </cell>
          <cell r="J20331" t="str">
            <v>Чернігівське РВ</v>
          </cell>
          <cell r="K20331" t="str">
            <v>Задовільний</v>
          </cell>
          <cell r="M20331">
            <v>140</v>
          </cell>
        </row>
        <row r="20332">
          <cell r="A20332">
            <v>20329</v>
          </cell>
          <cell r="B20332" t="str">
            <v>VIN1385</v>
          </cell>
          <cell r="E20332" t="str">
            <v>Крiсло Jupiter</v>
          </cell>
          <cell r="F20332" t="str">
            <v>Крiсло Jupiter</v>
          </cell>
          <cell r="G20332">
            <v>38281</v>
          </cell>
          <cell r="H20332">
            <v>200</v>
          </cell>
          <cell r="I20332" t="str">
            <v>0</v>
          </cell>
          <cell r="J20332" t="str">
            <v>Чернігівське РВ</v>
          </cell>
          <cell r="K20332" t="str">
            <v>Задовільний</v>
          </cell>
          <cell r="M20332">
            <v>140</v>
          </cell>
        </row>
        <row r="20333">
          <cell r="A20333">
            <v>20330</v>
          </cell>
          <cell r="B20333" t="str">
            <v>VIN1386</v>
          </cell>
          <cell r="E20333" t="str">
            <v>Крiсло Jupiter</v>
          </cell>
          <cell r="F20333" t="str">
            <v>Крiсло Jupiter</v>
          </cell>
          <cell r="G20333">
            <v>38281</v>
          </cell>
          <cell r="H20333">
            <v>200</v>
          </cell>
          <cell r="I20333" t="str">
            <v>0</v>
          </cell>
          <cell r="J20333" t="str">
            <v>Чернігівське РВ</v>
          </cell>
          <cell r="K20333" t="str">
            <v>Задовільний</v>
          </cell>
          <cell r="M20333">
            <v>140</v>
          </cell>
        </row>
        <row r="20334">
          <cell r="A20334">
            <v>20331</v>
          </cell>
          <cell r="B20334" t="str">
            <v>VIN1391</v>
          </cell>
          <cell r="E20334" t="str">
            <v>Крiсло Jupiter</v>
          </cell>
          <cell r="F20334" t="str">
            <v>Крiсло Jupiter</v>
          </cell>
          <cell r="G20334">
            <v>38281</v>
          </cell>
          <cell r="H20334">
            <v>200</v>
          </cell>
          <cell r="I20334" t="str">
            <v>0</v>
          </cell>
          <cell r="J20334" t="str">
            <v>Чернігівське РВ</v>
          </cell>
          <cell r="K20334" t="str">
            <v>Задовільний</v>
          </cell>
          <cell r="M20334">
            <v>140</v>
          </cell>
        </row>
        <row r="20335">
          <cell r="A20335">
            <v>20332</v>
          </cell>
          <cell r="B20335" t="str">
            <v>VIN2047</v>
          </cell>
          <cell r="E20335" t="str">
            <v>Телефон КХ-TS2350</v>
          </cell>
          <cell r="F20335" t="str">
            <v>Телефон КХ-TS2350</v>
          </cell>
          <cell r="G20335">
            <v>38281</v>
          </cell>
          <cell r="H20335">
            <v>48</v>
          </cell>
          <cell r="I20335" t="str">
            <v>0</v>
          </cell>
          <cell r="J20335" t="str">
            <v>Чернігівське РВ</v>
          </cell>
          <cell r="K20335" t="str">
            <v>Задовільний</v>
          </cell>
          <cell r="M20335">
            <v>33</v>
          </cell>
        </row>
        <row r="20336">
          <cell r="A20336">
            <v>20333</v>
          </cell>
          <cell r="B20336" t="str">
            <v>VIN1401</v>
          </cell>
          <cell r="E20336" t="str">
            <v>Крiсло Jupiter</v>
          </cell>
          <cell r="F20336" t="str">
            <v>Крiсло Jupiter</v>
          </cell>
          <cell r="G20336">
            <v>38281</v>
          </cell>
          <cell r="H20336">
            <v>200</v>
          </cell>
          <cell r="I20336" t="str">
            <v>0</v>
          </cell>
          <cell r="J20336" t="str">
            <v>Чернігівське РВ</v>
          </cell>
          <cell r="K20336" t="str">
            <v>б/у</v>
          </cell>
          <cell r="M20336">
            <v>140</v>
          </cell>
        </row>
        <row r="20337">
          <cell r="A20337">
            <v>20334</v>
          </cell>
          <cell r="B20337" t="str">
            <v>VIN1402</v>
          </cell>
          <cell r="E20337" t="str">
            <v>Крiсло Jupiter</v>
          </cell>
          <cell r="F20337" t="str">
            <v>Крiсло Jupiter</v>
          </cell>
          <cell r="G20337">
            <v>38281</v>
          </cell>
          <cell r="H20337">
            <v>200</v>
          </cell>
          <cell r="I20337" t="str">
            <v>0</v>
          </cell>
          <cell r="J20337" t="str">
            <v>Чернігівське РВ</v>
          </cell>
          <cell r="K20337" t="str">
            <v>б/у</v>
          </cell>
          <cell r="M20337">
            <v>140</v>
          </cell>
        </row>
        <row r="20338">
          <cell r="A20338">
            <v>20335</v>
          </cell>
          <cell r="B20338" t="str">
            <v>VIN1403</v>
          </cell>
          <cell r="E20338" t="str">
            <v>Крiсло Jupiter</v>
          </cell>
          <cell r="F20338" t="str">
            <v>Крiсло Jupiter</v>
          </cell>
          <cell r="G20338">
            <v>38281</v>
          </cell>
          <cell r="H20338">
            <v>200</v>
          </cell>
          <cell r="I20338" t="str">
            <v>0</v>
          </cell>
          <cell r="J20338" t="str">
            <v>Чернігівське РВ</v>
          </cell>
          <cell r="K20338" t="str">
            <v>Задовільний</v>
          </cell>
          <cell r="M20338">
            <v>140</v>
          </cell>
        </row>
        <row r="20339">
          <cell r="A20339">
            <v>20336</v>
          </cell>
          <cell r="B20339" t="str">
            <v>VIN1404</v>
          </cell>
          <cell r="E20339" t="str">
            <v>Крiсло Jupiter</v>
          </cell>
          <cell r="F20339" t="str">
            <v>Крiсло Jupiter</v>
          </cell>
          <cell r="G20339">
            <v>38281</v>
          </cell>
          <cell r="H20339">
            <v>200</v>
          </cell>
          <cell r="I20339" t="str">
            <v>0</v>
          </cell>
          <cell r="J20339" t="str">
            <v>Чернігівське РВ</v>
          </cell>
          <cell r="K20339" t="str">
            <v>Задовільний</v>
          </cell>
          <cell r="M20339">
            <v>140</v>
          </cell>
        </row>
        <row r="20340">
          <cell r="A20340">
            <v>20337</v>
          </cell>
          <cell r="B20340" t="str">
            <v>VIN1405</v>
          </cell>
          <cell r="E20340" t="str">
            <v>Крiсло Jupiter</v>
          </cell>
          <cell r="F20340" t="str">
            <v>Крiсло Jupiter</v>
          </cell>
          <cell r="G20340">
            <v>38281</v>
          </cell>
          <cell r="H20340">
            <v>200</v>
          </cell>
          <cell r="I20340" t="str">
            <v>0</v>
          </cell>
          <cell r="J20340" t="str">
            <v>Чернігівське РВ</v>
          </cell>
          <cell r="K20340" t="str">
            <v>б/у</v>
          </cell>
          <cell r="M20340">
            <v>140</v>
          </cell>
        </row>
        <row r="20341">
          <cell r="A20341">
            <v>20338</v>
          </cell>
          <cell r="B20341" t="str">
            <v>VIN2051</v>
          </cell>
          <cell r="E20341" t="str">
            <v>Телефон КХ-TS2350</v>
          </cell>
          <cell r="F20341" t="str">
            <v>Телефон КХ-TS2350</v>
          </cell>
          <cell r="G20341">
            <v>38281</v>
          </cell>
          <cell r="H20341">
            <v>48</v>
          </cell>
          <cell r="I20341" t="str">
            <v>0</v>
          </cell>
          <cell r="J20341" t="str">
            <v>Чернігівське РВ</v>
          </cell>
          <cell r="K20341" t="str">
            <v>Задовільний</v>
          </cell>
          <cell r="M20341">
            <v>33</v>
          </cell>
        </row>
        <row r="20342">
          <cell r="A20342">
            <v>20339</v>
          </cell>
          <cell r="B20342" t="str">
            <v>VIN2052</v>
          </cell>
          <cell r="E20342" t="str">
            <v>Телефон КХ-TS2350</v>
          </cell>
          <cell r="F20342" t="str">
            <v>Телефон КХ-TS2350</v>
          </cell>
          <cell r="G20342">
            <v>38281</v>
          </cell>
          <cell r="H20342">
            <v>48</v>
          </cell>
          <cell r="I20342" t="str">
            <v>0</v>
          </cell>
          <cell r="J20342" t="str">
            <v>Чернігівське РВ</v>
          </cell>
          <cell r="K20342" t="str">
            <v>Задовільний</v>
          </cell>
          <cell r="M20342">
            <v>33</v>
          </cell>
        </row>
        <row r="20343">
          <cell r="A20343">
            <v>20340</v>
          </cell>
          <cell r="B20343" t="str">
            <v>VIN2053</v>
          </cell>
          <cell r="E20343" t="str">
            <v>Телефон КХ-TS2350</v>
          </cell>
          <cell r="F20343" t="str">
            <v>Телефон КХ-TS2350</v>
          </cell>
          <cell r="G20343">
            <v>38281</v>
          </cell>
          <cell r="H20343">
            <v>48</v>
          </cell>
          <cell r="I20343" t="str">
            <v>0</v>
          </cell>
          <cell r="J20343" t="str">
            <v>Чернігівське РВ</v>
          </cell>
          <cell r="K20343" t="str">
            <v>Задовільний</v>
          </cell>
          <cell r="M20343">
            <v>33</v>
          </cell>
        </row>
        <row r="20344">
          <cell r="A20344">
            <v>20341</v>
          </cell>
          <cell r="B20344" t="str">
            <v>VIN2057</v>
          </cell>
          <cell r="E20344" t="str">
            <v>Телефон КХ-TS2350</v>
          </cell>
          <cell r="F20344" t="str">
            <v>Телефон КХ-TS2350</v>
          </cell>
          <cell r="G20344">
            <v>38281</v>
          </cell>
          <cell r="H20344">
            <v>48</v>
          </cell>
          <cell r="I20344" t="str">
            <v>0</v>
          </cell>
          <cell r="J20344" t="str">
            <v>Чернігівське РВ</v>
          </cell>
          <cell r="K20344" t="str">
            <v>Задовільний</v>
          </cell>
          <cell r="M20344">
            <v>33</v>
          </cell>
        </row>
        <row r="20345">
          <cell r="A20345">
            <v>20342</v>
          </cell>
          <cell r="B20345" t="str">
            <v>VIN1410</v>
          </cell>
          <cell r="E20345" t="str">
            <v>Крiсло Jupiter</v>
          </cell>
          <cell r="F20345" t="str">
            <v>Крiсло Jupiter</v>
          </cell>
          <cell r="G20345">
            <v>38281</v>
          </cell>
          <cell r="H20345">
            <v>200</v>
          </cell>
          <cell r="I20345" t="str">
            <v>0</v>
          </cell>
          <cell r="J20345" t="str">
            <v>Чернігівське РВ</v>
          </cell>
          <cell r="K20345" t="str">
            <v>Задовільний</v>
          </cell>
          <cell r="M20345">
            <v>140</v>
          </cell>
        </row>
        <row r="20346">
          <cell r="A20346">
            <v>20343</v>
          </cell>
          <cell r="B20346" t="str">
            <v>VIN1413</v>
          </cell>
          <cell r="E20346" t="str">
            <v>Крiсло Jupiter</v>
          </cell>
          <cell r="F20346" t="str">
            <v>Крiсло Jupiter</v>
          </cell>
          <cell r="G20346">
            <v>38281</v>
          </cell>
          <cell r="H20346">
            <v>200</v>
          </cell>
          <cell r="I20346" t="str">
            <v>0</v>
          </cell>
          <cell r="J20346" t="str">
            <v>Івано-Франівське РВ</v>
          </cell>
          <cell r="K20346" t="str">
            <v>Задовільний</v>
          </cell>
          <cell r="M20346">
            <v>140</v>
          </cell>
        </row>
        <row r="20347">
          <cell r="A20347">
            <v>20344</v>
          </cell>
          <cell r="B20347" t="str">
            <v>VIN2058</v>
          </cell>
          <cell r="E20347" t="str">
            <v>Телефон КХ-TS2350</v>
          </cell>
          <cell r="F20347" t="str">
            <v>Телефон КХ-TS2350</v>
          </cell>
          <cell r="G20347">
            <v>38281</v>
          </cell>
          <cell r="H20347">
            <v>48</v>
          </cell>
          <cell r="I20347" t="str">
            <v>0</v>
          </cell>
          <cell r="J20347" t="str">
            <v>Івано-Франівське РВ</v>
          </cell>
          <cell r="K20347" t="str">
            <v>Задовільний</v>
          </cell>
          <cell r="M20347">
            <v>33</v>
          </cell>
        </row>
        <row r="20348">
          <cell r="A20348">
            <v>20345</v>
          </cell>
          <cell r="B20348" t="str">
            <v>VIN2063</v>
          </cell>
          <cell r="E20348" t="str">
            <v>Телефон КХ-TS2350</v>
          </cell>
          <cell r="F20348" t="str">
            <v>Телефон КХ-TS2350</v>
          </cell>
          <cell r="G20348">
            <v>38281</v>
          </cell>
          <cell r="H20348">
            <v>48</v>
          </cell>
          <cell r="I20348" t="str">
            <v>0</v>
          </cell>
          <cell r="J20348" t="str">
            <v>Івано-Франівське РВ</v>
          </cell>
          <cell r="K20348" t="str">
            <v>Задовільний</v>
          </cell>
          <cell r="M20348">
            <v>33</v>
          </cell>
        </row>
        <row r="20349">
          <cell r="A20349">
            <v>20346</v>
          </cell>
          <cell r="B20349" t="str">
            <v>VIN2064</v>
          </cell>
          <cell r="E20349" t="str">
            <v>Телефон КХ-TS2350</v>
          </cell>
          <cell r="F20349" t="str">
            <v>Телефон КХ-TS2350</v>
          </cell>
          <cell r="G20349">
            <v>38281</v>
          </cell>
          <cell r="H20349">
            <v>48</v>
          </cell>
          <cell r="I20349" t="str">
            <v>0</v>
          </cell>
          <cell r="J20349" t="str">
            <v>Івано-Франівське РВ</v>
          </cell>
          <cell r="K20349" t="str">
            <v>Задовільний</v>
          </cell>
          <cell r="M20349">
            <v>33</v>
          </cell>
        </row>
        <row r="20350">
          <cell r="A20350">
            <v>20347</v>
          </cell>
          <cell r="B20350" t="str">
            <v>VIN2065</v>
          </cell>
          <cell r="E20350" t="str">
            <v>Телефон КХ-TS2350</v>
          </cell>
          <cell r="F20350" t="str">
            <v>Телефон КХ-TS2350</v>
          </cell>
          <cell r="G20350">
            <v>38281</v>
          </cell>
          <cell r="H20350">
            <v>48</v>
          </cell>
          <cell r="I20350" t="str">
            <v>0</v>
          </cell>
          <cell r="J20350" t="str">
            <v>Івано-Франівське РВ</v>
          </cell>
          <cell r="K20350" t="str">
            <v>Задовільний</v>
          </cell>
          <cell r="M20350">
            <v>33</v>
          </cell>
        </row>
        <row r="20351">
          <cell r="A20351">
            <v>20348</v>
          </cell>
          <cell r="B20351" t="str">
            <v>VIN1419</v>
          </cell>
          <cell r="E20351" t="str">
            <v>Калькулятор Citizen 355 DP</v>
          </cell>
          <cell r="F20351" t="str">
            <v>Калькулятор Citizen 355 DP</v>
          </cell>
          <cell r="G20351">
            <v>38281</v>
          </cell>
          <cell r="H20351">
            <v>408</v>
          </cell>
          <cell r="I20351" t="str">
            <v>0</v>
          </cell>
          <cell r="J20351" t="str">
            <v>Івано-Франівське РВ</v>
          </cell>
          <cell r="K20351" t="str">
            <v>Задовільний</v>
          </cell>
          <cell r="M20351">
            <v>167</v>
          </cell>
        </row>
        <row r="20352">
          <cell r="A20352">
            <v>20349</v>
          </cell>
          <cell r="B20352" t="str">
            <v>VIN1420</v>
          </cell>
          <cell r="E20352" t="str">
            <v>Калькулятор Citizen 355 DP</v>
          </cell>
          <cell r="F20352" t="str">
            <v>Калькулятор Citizen 355 DP</v>
          </cell>
          <cell r="G20352">
            <v>38281</v>
          </cell>
          <cell r="H20352">
            <v>408</v>
          </cell>
          <cell r="I20352" t="str">
            <v>0</v>
          </cell>
          <cell r="J20352" t="str">
            <v>Івано-Франівське РВ</v>
          </cell>
          <cell r="K20352" t="str">
            <v>Задовільний</v>
          </cell>
          <cell r="M20352">
            <v>167</v>
          </cell>
        </row>
        <row r="20353">
          <cell r="A20353">
            <v>20350</v>
          </cell>
          <cell r="B20353" t="str">
            <v>VIN1422</v>
          </cell>
          <cell r="E20353" t="str">
            <v>Калькулятор Citizen SDC-888</v>
          </cell>
          <cell r="F20353" t="str">
            <v>Калькулятор Citizen SDC-888</v>
          </cell>
          <cell r="G20353">
            <v>38281</v>
          </cell>
          <cell r="H20353">
            <v>73.7</v>
          </cell>
          <cell r="I20353" t="str">
            <v>0</v>
          </cell>
          <cell r="J20353" t="str">
            <v>Івано-Франівське РВ</v>
          </cell>
          <cell r="K20353" t="str">
            <v>Задовільний</v>
          </cell>
          <cell r="M20353">
            <v>33</v>
          </cell>
        </row>
        <row r="20354">
          <cell r="A20354">
            <v>20351</v>
          </cell>
          <cell r="B20354" t="str">
            <v>VIN1427</v>
          </cell>
          <cell r="E20354" t="str">
            <v>Калькулятор Citizen SDC-888</v>
          </cell>
          <cell r="F20354" t="str">
            <v>Калькулятор Citizen SDC-888</v>
          </cell>
          <cell r="G20354">
            <v>38281</v>
          </cell>
          <cell r="H20354">
            <v>73.7</v>
          </cell>
          <cell r="I20354" t="str">
            <v>0</v>
          </cell>
          <cell r="J20354" t="str">
            <v>Івано-Франівське РВ</v>
          </cell>
          <cell r="K20354" t="str">
            <v>Задовільний</v>
          </cell>
          <cell r="M20354">
            <v>33</v>
          </cell>
        </row>
        <row r="20355">
          <cell r="A20355">
            <v>20352</v>
          </cell>
          <cell r="B20355" t="str">
            <v>VIN1431</v>
          </cell>
          <cell r="E20355" t="str">
            <v>Калькулятор Citizen 355 DP</v>
          </cell>
          <cell r="F20355" t="str">
            <v>Калькулятор Citizen 355 DP</v>
          </cell>
          <cell r="G20355">
            <v>38281</v>
          </cell>
          <cell r="H20355">
            <v>408</v>
          </cell>
          <cell r="I20355" t="str">
            <v>0</v>
          </cell>
          <cell r="J20355" t="str">
            <v>Івано-Франівське РВ</v>
          </cell>
          <cell r="K20355" t="str">
            <v>Задовільний</v>
          </cell>
          <cell r="M20355">
            <v>167</v>
          </cell>
        </row>
        <row r="20356">
          <cell r="A20356">
            <v>20353</v>
          </cell>
          <cell r="B20356" t="str">
            <v>VIN1432</v>
          </cell>
          <cell r="E20356" t="str">
            <v>Калькулятор Citizen 355 DP</v>
          </cell>
          <cell r="F20356" t="str">
            <v>Калькулятор Citizen 355 DP</v>
          </cell>
          <cell r="G20356">
            <v>38281</v>
          </cell>
          <cell r="H20356">
            <v>408</v>
          </cell>
          <cell r="I20356" t="str">
            <v>0</v>
          </cell>
          <cell r="J20356" t="str">
            <v>Івано-Франівське РВ</v>
          </cell>
          <cell r="K20356" t="str">
            <v>Задовільний</v>
          </cell>
          <cell r="M20356">
            <v>167</v>
          </cell>
        </row>
        <row r="20357">
          <cell r="A20357">
            <v>20354</v>
          </cell>
          <cell r="B20357" t="str">
            <v>VIN1433</v>
          </cell>
          <cell r="E20357" t="str">
            <v>Калькулятор Citizen SDC-888</v>
          </cell>
          <cell r="F20357" t="str">
            <v>Калькулятор Citizen SDC-888</v>
          </cell>
          <cell r="G20357">
            <v>38281</v>
          </cell>
          <cell r="H20357">
            <v>73.7</v>
          </cell>
          <cell r="I20357" t="str">
            <v>0</v>
          </cell>
          <cell r="J20357" t="str">
            <v>Івано-Франівське РВ</v>
          </cell>
          <cell r="K20357" t="str">
            <v>Задовільний</v>
          </cell>
          <cell r="M20357">
            <v>33</v>
          </cell>
        </row>
        <row r="20358">
          <cell r="A20358">
            <v>20355</v>
          </cell>
          <cell r="B20358" t="str">
            <v>VIN1434</v>
          </cell>
          <cell r="E20358" t="str">
            <v>Калькулятор Citizen SDC-888</v>
          </cell>
          <cell r="F20358" t="str">
            <v>Калькулятор Citizen SDC-888</v>
          </cell>
          <cell r="G20358">
            <v>38281</v>
          </cell>
          <cell r="H20358">
            <v>73.7</v>
          </cell>
          <cell r="I20358" t="str">
            <v>0</v>
          </cell>
          <cell r="J20358" t="str">
            <v>Івано-Франівське РВ</v>
          </cell>
          <cell r="K20358" t="str">
            <v>Задовільний</v>
          </cell>
          <cell r="M20358">
            <v>33</v>
          </cell>
        </row>
        <row r="20359">
          <cell r="A20359">
            <v>20356</v>
          </cell>
          <cell r="B20359" t="str">
            <v>VIN1435</v>
          </cell>
          <cell r="E20359" t="str">
            <v>Калькулятор Citizen SDC-888</v>
          </cell>
          <cell r="F20359" t="str">
            <v>Калькулятор Citizen SDC-888</v>
          </cell>
          <cell r="G20359">
            <v>38281</v>
          </cell>
          <cell r="H20359">
            <v>73.7</v>
          </cell>
          <cell r="I20359" t="str">
            <v>0</v>
          </cell>
          <cell r="J20359" t="str">
            <v>Івано-Франівське РВ</v>
          </cell>
          <cell r="K20359" t="str">
            <v>Задовільний</v>
          </cell>
          <cell r="M20359">
            <v>33</v>
          </cell>
        </row>
        <row r="20360">
          <cell r="A20360">
            <v>20357</v>
          </cell>
          <cell r="B20360" t="str">
            <v>VIN1473</v>
          </cell>
          <cell r="E20360" t="str">
            <v>Засiб безпереб.живлення</v>
          </cell>
          <cell r="F20360" t="str">
            <v>Засiб безпереб.живлення</v>
          </cell>
          <cell r="G20360">
            <v>38281</v>
          </cell>
          <cell r="H20360">
            <v>928</v>
          </cell>
          <cell r="I20360" t="str">
            <v>0</v>
          </cell>
          <cell r="J20360" t="str">
            <v>Івано-Франівське РВ</v>
          </cell>
          <cell r="K20360" t="str">
            <v>Задовільний</v>
          </cell>
          <cell r="M20360">
            <v>300</v>
          </cell>
        </row>
        <row r="20361">
          <cell r="A20361">
            <v>20358</v>
          </cell>
          <cell r="B20361" t="str">
            <v>OD450656</v>
          </cell>
          <cell r="E20361" t="str">
            <v>Телефон КХ-TS2350 RUW</v>
          </cell>
          <cell r="F20361" t="str">
            <v>Телефон КХ-TS2350 RUW</v>
          </cell>
          <cell r="G20361">
            <v>37607</v>
          </cell>
          <cell r="H20361">
            <v>60.28</v>
          </cell>
          <cell r="I20361" t="str">
            <v>0</v>
          </cell>
          <cell r="J20361" t="str">
            <v>Івано-Франівське РВ</v>
          </cell>
          <cell r="K20361" t="str">
            <v>Задовільний</v>
          </cell>
          <cell r="M20361">
            <v>33</v>
          </cell>
        </row>
        <row r="20362">
          <cell r="A20362">
            <v>20359</v>
          </cell>
          <cell r="B20362" t="str">
            <v>VIN1475</v>
          </cell>
          <cell r="E20362" t="str">
            <v>Модем ZyXel OMNI 56k PRO EE</v>
          </cell>
          <cell r="F20362" t="str">
            <v>Модем ZyXel OMNI 56k PRO EE</v>
          </cell>
          <cell r="G20362">
            <v>38281</v>
          </cell>
          <cell r="H20362">
            <v>708</v>
          </cell>
          <cell r="I20362" t="str">
            <v>0</v>
          </cell>
          <cell r="J20362" t="str">
            <v>Івано-Франівське РВ</v>
          </cell>
          <cell r="K20362" t="str">
            <v>Задовільний</v>
          </cell>
          <cell r="M20362">
            <v>159</v>
          </cell>
        </row>
        <row r="20363">
          <cell r="A20363">
            <v>20360</v>
          </cell>
          <cell r="B20363" t="str">
            <v>OD450657</v>
          </cell>
          <cell r="E20363" t="str">
            <v>Телефон КХ-TS2350 RUW</v>
          </cell>
          <cell r="F20363" t="str">
            <v>Телефон КХ-TS2350 RUW</v>
          </cell>
          <cell r="G20363">
            <v>37607</v>
          </cell>
          <cell r="H20363">
            <v>60.28</v>
          </cell>
          <cell r="I20363" t="str">
            <v>0</v>
          </cell>
          <cell r="J20363" t="str">
            <v>Івано-Франівське РВ</v>
          </cell>
          <cell r="K20363" t="str">
            <v>Задовільний</v>
          </cell>
          <cell r="M20363">
            <v>33</v>
          </cell>
        </row>
        <row r="20364">
          <cell r="A20364">
            <v>20361</v>
          </cell>
          <cell r="B20364" t="str">
            <v>VIN674</v>
          </cell>
          <cell r="E20364" t="str">
            <v>Телефон КХ-TS2362RU</v>
          </cell>
          <cell r="F20364" t="str">
            <v>Телефон КХ-TS2362RU</v>
          </cell>
          <cell r="G20364">
            <v>38281</v>
          </cell>
          <cell r="H20364">
            <v>165.5</v>
          </cell>
          <cell r="I20364" t="str">
            <v>0</v>
          </cell>
          <cell r="J20364" t="str">
            <v>Івано-Франівське РВ</v>
          </cell>
          <cell r="K20364" t="str">
            <v>Задовільний</v>
          </cell>
          <cell r="M20364">
            <v>67</v>
          </cell>
        </row>
        <row r="20365">
          <cell r="A20365">
            <v>20362</v>
          </cell>
          <cell r="B20365" t="str">
            <v>VIN675</v>
          </cell>
          <cell r="E20365" t="str">
            <v>Телефон КХ-TS2362RU</v>
          </cell>
          <cell r="F20365" t="str">
            <v>Телефон КХ-TS2362RU</v>
          </cell>
          <cell r="G20365">
            <v>38281</v>
          </cell>
          <cell r="H20365">
            <v>165.5</v>
          </cell>
          <cell r="I20365" t="str">
            <v>0</v>
          </cell>
          <cell r="J20365" t="str">
            <v>Івано-Франівське РВ</v>
          </cell>
          <cell r="K20365" t="str">
            <v>Задовільний</v>
          </cell>
          <cell r="M20365">
            <v>67</v>
          </cell>
        </row>
        <row r="20366">
          <cell r="A20366">
            <v>20363</v>
          </cell>
          <cell r="B20366" t="str">
            <v>VIN1481</v>
          </cell>
          <cell r="E20366" t="str">
            <v>Засiб безпереб.живлення</v>
          </cell>
          <cell r="F20366" t="str">
            <v>Засiб безпереб.живлення</v>
          </cell>
          <cell r="G20366">
            <v>38281</v>
          </cell>
          <cell r="H20366">
            <v>928</v>
          </cell>
          <cell r="I20366" t="str">
            <v>0</v>
          </cell>
          <cell r="J20366" t="str">
            <v>м. Київ, вул.Кирилівська,82 (склад)</v>
          </cell>
          <cell r="K20366" t="str">
            <v>Задовільний</v>
          </cell>
          <cell r="M20366">
            <v>300</v>
          </cell>
        </row>
        <row r="20367">
          <cell r="A20367">
            <v>20364</v>
          </cell>
          <cell r="B20367" t="str">
            <v>VIN558</v>
          </cell>
          <cell r="E20367" t="str">
            <v>Телефон КХ-TS2362RU (Замост.вiддiлення)</v>
          </cell>
          <cell r="F20367" t="str">
            <v>Телефон КХ-TS2362RU (Замост.вiддiлення)</v>
          </cell>
          <cell r="G20367">
            <v>38281</v>
          </cell>
          <cell r="H20367">
            <v>156.5</v>
          </cell>
          <cell r="I20367" t="str">
            <v>0</v>
          </cell>
          <cell r="J20367" t="str">
            <v>м. Київ, вул.Кирилівська,82 (склад)</v>
          </cell>
          <cell r="K20367" t="str">
            <v>Задовільний</v>
          </cell>
          <cell r="M20367">
            <v>67</v>
          </cell>
        </row>
        <row r="20368">
          <cell r="A20368">
            <v>20365</v>
          </cell>
          <cell r="B20368" t="str">
            <v>VIN1483</v>
          </cell>
          <cell r="E20368" t="str">
            <v>Модем ZyXel OMNI 56k PRO EE</v>
          </cell>
          <cell r="F20368" t="str">
            <v>Модем ZyXel OMNI 56k PRO EE</v>
          </cell>
          <cell r="G20368">
            <v>38281</v>
          </cell>
          <cell r="H20368">
            <v>708</v>
          </cell>
          <cell r="I20368" t="str">
            <v>0</v>
          </cell>
          <cell r="J20368" t="str">
            <v xml:space="preserve"> м.Київ, вул. Магнітогорська,1Д (склад)</v>
          </cell>
          <cell r="K20368" t="str">
            <v>Задовільний</v>
          </cell>
          <cell r="M20368">
            <v>159</v>
          </cell>
        </row>
        <row r="20369">
          <cell r="A20369">
            <v>20366</v>
          </cell>
          <cell r="B20369" t="str">
            <v>OD450165</v>
          </cell>
          <cell r="E20369" t="str">
            <v>Телефон КХ-Т 2360</v>
          </cell>
          <cell r="F20369" t="str">
            <v>Телефон КХ-Т 2360</v>
          </cell>
          <cell r="G20369">
            <v>37607</v>
          </cell>
          <cell r="H20369">
            <v>90</v>
          </cell>
          <cell r="I20369" t="str">
            <v>0</v>
          </cell>
          <cell r="J20369" t="str">
            <v xml:space="preserve"> м.Київ, вул. Магнітогорська,1Д (склад)</v>
          </cell>
          <cell r="K20369" t="str">
            <v>Задовільний</v>
          </cell>
          <cell r="M20369">
            <v>33</v>
          </cell>
        </row>
        <row r="20370">
          <cell r="A20370">
            <v>20367</v>
          </cell>
          <cell r="B20370" t="str">
            <v>OD450170</v>
          </cell>
          <cell r="E20370" t="str">
            <v>Телефон КХ-Т 2360</v>
          </cell>
          <cell r="F20370" t="str">
            <v>Телефон КХ-Т 2360</v>
          </cell>
          <cell r="G20370">
            <v>37607</v>
          </cell>
          <cell r="H20370">
            <v>90</v>
          </cell>
          <cell r="I20370" t="str">
            <v>0</v>
          </cell>
          <cell r="J20370" t="str">
            <v>Чернігівське РВ</v>
          </cell>
          <cell r="K20370" t="str">
            <v>б/у</v>
          </cell>
          <cell r="M20370">
            <v>33</v>
          </cell>
        </row>
        <row r="20371">
          <cell r="A20371">
            <v>20368</v>
          </cell>
          <cell r="B20371" t="str">
            <v>OD450178</v>
          </cell>
          <cell r="E20371" t="str">
            <v>Телефон КХ-Т 2360</v>
          </cell>
          <cell r="F20371" t="str">
            <v>Телефон КХ-Т 2360</v>
          </cell>
          <cell r="G20371">
            <v>37607</v>
          </cell>
          <cell r="H20371">
            <v>90</v>
          </cell>
          <cell r="I20371" t="str">
            <v>0</v>
          </cell>
          <cell r="J20371" t="str">
            <v>Чернігівське РВ</v>
          </cell>
          <cell r="K20371" t="str">
            <v>б/у</v>
          </cell>
          <cell r="M20371">
            <v>33</v>
          </cell>
        </row>
        <row r="20372">
          <cell r="A20372">
            <v>20369</v>
          </cell>
          <cell r="B20372" t="str">
            <v>OD450179</v>
          </cell>
          <cell r="E20372" t="str">
            <v>Телефон КХ-Т 2360</v>
          </cell>
          <cell r="F20372" t="str">
            <v>Телефон КХ-Т 2360</v>
          </cell>
          <cell r="G20372">
            <v>37607</v>
          </cell>
          <cell r="H20372">
            <v>90</v>
          </cell>
          <cell r="I20372" t="str">
            <v>0</v>
          </cell>
          <cell r="J20372" t="str">
            <v>Чернігівське РВ</v>
          </cell>
          <cell r="K20372" t="str">
            <v>б/у</v>
          </cell>
          <cell r="M20372">
            <v>33</v>
          </cell>
        </row>
        <row r="20373">
          <cell r="A20373">
            <v>20370</v>
          </cell>
          <cell r="B20373" t="str">
            <v>VIN1489</v>
          </cell>
          <cell r="E20373" t="str">
            <v>Засiб безпереб.живлення</v>
          </cell>
          <cell r="F20373" t="str">
            <v>Засiб безпереб.живлення</v>
          </cell>
          <cell r="G20373">
            <v>38281</v>
          </cell>
          <cell r="H20373">
            <v>928</v>
          </cell>
          <cell r="I20373" t="str">
            <v>0</v>
          </cell>
          <cell r="J20373" t="str">
            <v>Чернігівське РВ</v>
          </cell>
          <cell r="K20373" t="str">
            <v>б/у</v>
          </cell>
          <cell r="M20373">
            <v>300</v>
          </cell>
        </row>
        <row r="20374">
          <cell r="A20374">
            <v>20371</v>
          </cell>
          <cell r="B20374" t="str">
            <v>OD450181</v>
          </cell>
          <cell r="E20374" t="str">
            <v>Телефон КХ-Т 2361</v>
          </cell>
          <cell r="F20374" t="str">
            <v>Телефон КХ-Т 2361</v>
          </cell>
          <cell r="G20374">
            <v>37607</v>
          </cell>
          <cell r="H20374">
            <v>166.8</v>
          </cell>
          <cell r="I20374" t="str">
            <v>0</v>
          </cell>
          <cell r="J20374" t="str">
            <v>Чернігівське РВ</v>
          </cell>
          <cell r="K20374" t="str">
            <v>б/у</v>
          </cell>
          <cell r="M20374">
            <v>67</v>
          </cell>
        </row>
        <row r="20375">
          <cell r="A20375">
            <v>20372</v>
          </cell>
          <cell r="B20375" t="str">
            <v>VIN1491</v>
          </cell>
          <cell r="E20375" t="str">
            <v>Модем ZyXel OMNI 56k PRO EE</v>
          </cell>
          <cell r="F20375" t="str">
            <v>Модем ZyXel OMNI 56k PRO EE</v>
          </cell>
          <cell r="G20375">
            <v>38281</v>
          </cell>
          <cell r="H20375">
            <v>708</v>
          </cell>
          <cell r="I20375" t="str">
            <v>0</v>
          </cell>
          <cell r="J20375" t="str">
            <v>Чернігівське РВ</v>
          </cell>
          <cell r="K20375" t="str">
            <v>б/у</v>
          </cell>
          <cell r="M20375">
            <v>159</v>
          </cell>
        </row>
        <row r="20376">
          <cell r="A20376">
            <v>20373</v>
          </cell>
          <cell r="B20376" t="str">
            <v>OD450182</v>
          </cell>
          <cell r="E20376" t="str">
            <v>Телефон КХ-Т 2361</v>
          </cell>
          <cell r="F20376" t="str">
            <v>Телефон КХ-Т 2361</v>
          </cell>
          <cell r="G20376">
            <v>37607</v>
          </cell>
          <cell r="H20376">
            <v>166.8</v>
          </cell>
          <cell r="I20376" t="str">
            <v>0</v>
          </cell>
          <cell r="J20376" t="str">
            <v>Чернігівське РВ</v>
          </cell>
          <cell r="K20376" t="str">
            <v>б/у</v>
          </cell>
          <cell r="M20376">
            <v>67</v>
          </cell>
        </row>
        <row r="20377">
          <cell r="A20377">
            <v>20374</v>
          </cell>
          <cell r="B20377" t="str">
            <v>OD450184</v>
          </cell>
          <cell r="E20377" t="str">
            <v>Телефон КХ-Т 2361</v>
          </cell>
          <cell r="F20377" t="str">
            <v>Телефон КХ-Т 2361</v>
          </cell>
          <cell r="G20377">
            <v>37607</v>
          </cell>
          <cell r="H20377">
            <v>166.8</v>
          </cell>
          <cell r="I20377" t="str">
            <v>0</v>
          </cell>
          <cell r="J20377" t="str">
            <v>м. Київ, вул. Хохлових №8, частана корпусу №4  (склад)</v>
          </cell>
          <cell r="K20377" t="str">
            <v>Задовільний</v>
          </cell>
          <cell r="M20377">
            <v>67</v>
          </cell>
        </row>
        <row r="20378">
          <cell r="A20378">
            <v>20375</v>
          </cell>
          <cell r="B20378" t="str">
            <v>VIN1497</v>
          </cell>
          <cell r="E20378" t="str">
            <v>Вогнегасник</v>
          </cell>
          <cell r="F20378" t="str">
            <v>Вогнегасник</v>
          </cell>
          <cell r="G20378">
            <v>38281</v>
          </cell>
          <cell r="H20378">
            <v>60</v>
          </cell>
          <cell r="I20378" t="str">
            <v>0</v>
          </cell>
          <cell r="J20378" t="str">
            <v>м. Київ, вул. Хохлових №8, частана корпусу №4  (склад)</v>
          </cell>
          <cell r="K20378" t="str">
            <v>б/у</v>
          </cell>
          <cell r="M20378">
            <v>33</v>
          </cell>
        </row>
        <row r="20379">
          <cell r="A20379">
            <v>20376</v>
          </cell>
          <cell r="B20379" t="str">
            <v>VIN1498</v>
          </cell>
          <cell r="E20379" t="str">
            <v>Вогнегасник</v>
          </cell>
          <cell r="F20379" t="str">
            <v>Вогнегасник</v>
          </cell>
          <cell r="G20379">
            <v>38281</v>
          </cell>
          <cell r="H20379">
            <v>60</v>
          </cell>
          <cell r="I20379" t="str">
            <v>0</v>
          </cell>
          <cell r="J20379" t="str">
            <v>м. Київ, вул. Хохлових №8, частана корпусу №4  (склад)</v>
          </cell>
          <cell r="K20379" t="str">
            <v>б/у</v>
          </cell>
          <cell r="M20379">
            <v>33</v>
          </cell>
        </row>
        <row r="20380">
          <cell r="A20380">
            <v>20377</v>
          </cell>
          <cell r="B20380" t="str">
            <v>VIN1499</v>
          </cell>
          <cell r="E20380" t="str">
            <v>Вогнегасник</v>
          </cell>
          <cell r="F20380" t="str">
            <v>Вогнегасник</v>
          </cell>
          <cell r="G20380">
            <v>38281</v>
          </cell>
          <cell r="H20380">
            <v>60</v>
          </cell>
          <cell r="I20380" t="str">
            <v>0</v>
          </cell>
          <cell r="J20380" t="str">
            <v>Чернігівське РВ</v>
          </cell>
          <cell r="K20380" t="str">
            <v>Незадовільний</v>
          </cell>
          <cell r="L20380" t="str">
            <v xml:space="preserve">Морально застарілий, не підлягає ремонту </v>
          </cell>
          <cell r="M20380">
            <v>33</v>
          </cell>
        </row>
        <row r="20381">
          <cell r="A20381">
            <v>20378</v>
          </cell>
          <cell r="B20381" t="str">
            <v>VIN1500</v>
          </cell>
          <cell r="E20381" t="str">
            <v>Вогнегасник</v>
          </cell>
          <cell r="F20381" t="str">
            <v>Вогнегасник</v>
          </cell>
          <cell r="G20381">
            <v>38281</v>
          </cell>
          <cell r="H20381">
            <v>60</v>
          </cell>
          <cell r="I20381" t="str">
            <v>0</v>
          </cell>
          <cell r="J20381" t="str">
            <v>Миколаївське відд.</v>
          </cell>
          <cell r="K20381" t="str">
            <v>б/у</v>
          </cell>
          <cell r="M20381">
            <v>33</v>
          </cell>
        </row>
        <row r="20382">
          <cell r="A20382">
            <v>20379</v>
          </cell>
          <cell r="B20382" t="str">
            <v>VIN1501</v>
          </cell>
          <cell r="E20382" t="str">
            <v>Вогнегасник</v>
          </cell>
          <cell r="F20382" t="str">
            <v>Вогнегасник</v>
          </cell>
          <cell r="G20382">
            <v>38281</v>
          </cell>
          <cell r="H20382">
            <v>60</v>
          </cell>
          <cell r="I20382" t="str">
            <v>0</v>
          </cell>
          <cell r="J20382" t="str">
            <v>Миколаївське відд.</v>
          </cell>
          <cell r="K20382" t="str">
            <v>б/у</v>
          </cell>
          <cell r="M20382">
            <v>33</v>
          </cell>
        </row>
        <row r="20383">
          <cell r="A20383">
            <v>20380</v>
          </cell>
          <cell r="B20383" t="str">
            <v>VIN1503</v>
          </cell>
          <cell r="E20383" t="str">
            <v>Вогнегасник</v>
          </cell>
          <cell r="F20383" t="str">
            <v>Вогнегасник</v>
          </cell>
          <cell r="G20383">
            <v>38281</v>
          </cell>
          <cell r="H20383">
            <v>99</v>
          </cell>
          <cell r="I20383" t="str">
            <v>0</v>
          </cell>
          <cell r="J20383" t="str">
            <v>Чернігівське РВ</v>
          </cell>
          <cell r="K20383" t="str">
            <v>б/у</v>
          </cell>
          <cell r="M20383">
            <v>33</v>
          </cell>
        </row>
        <row r="20384">
          <cell r="A20384">
            <v>20381</v>
          </cell>
          <cell r="B20384" t="str">
            <v>VIN1509</v>
          </cell>
          <cell r="E20384" t="str">
            <v>Крiсло Jupiter GTP</v>
          </cell>
          <cell r="F20384" t="str">
            <v>Крiсло Jupiter GTP</v>
          </cell>
          <cell r="G20384">
            <v>38281</v>
          </cell>
          <cell r="H20384">
            <v>200</v>
          </cell>
          <cell r="I20384" t="str">
            <v>0</v>
          </cell>
          <cell r="J20384" t="str">
            <v>Миколаївське відд.</v>
          </cell>
          <cell r="K20384" t="str">
            <v>б/у</v>
          </cell>
          <cell r="M20384">
            <v>140</v>
          </cell>
        </row>
        <row r="20385">
          <cell r="A20385">
            <v>20382</v>
          </cell>
          <cell r="B20385" t="str">
            <v>VIN1512</v>
          </cell>
          <cell r="E20385" t="str">
            <v>Антресоль 750*705*350</v>
          </cell>
          <cell r="F20385" t="str">
            <v>Антресоль 750*705*350</v>
          </cell>
          <cell r="G20385">
            <v>38281</v>
          </cell>
          <cell r="H20385">
            <v>285</v>
          </cell>
          <cell r="I20385" t="str">
            <v>0</v>
          </cell>
          <cell r="J20385" t="str">
            <v>Миколаївське відд.</v>
          </cell>
          <cell r="K20385" t="str">
            <v>б/у</v>
          </cell>
          <cell r="M20385">
            <v>200</v>
          </cell>
        </row>
        <row r="20386">
          <cell r="A20386">
            <v>20383</v>
          </cell>
          <cell r="B20386" t="str">
            <v>OD450185</v>
          </cell>
          <cell r="E20386" t="str">
            <v>Телефон КХ-Т 2362</v>
          </cell>
          <cell r="F20386" t="str">
            <v>Телефон КХ-Т 2362</v>
          </cell>
          <cell r="G20386">
            <v>37607</v>
          </cell>
          <cell r="H20386">
            <v>258</v>
          </cell>
          <cell r="I20386" t="str">
            <v>0</v>
          </cell>
          <cell r="J20386" t="str">
            <v>Миколаївське відд.</v>
          </cell>
          <cell r="K20386" t="str">
            <v>новий</v>
          </cell>
          <cell r="M20386">
            <v>100</v>
          </cell>
        </row>
        <row r="20387">
          <cell r="A20387">
            <v>20384</v>
          </cell>
          <cell r="B20387" t="str">
            <v>OD450186</v>
          </cell>
          <cell r="E20387" t="str">
            <v>Телефон КХ-Т 2362</v>
          </cell>
          <cell r="F20387" t="str">
            <v>Телефон КХ-Т 2362</v>
          </cell>
          <cell r="G20387">
            <v>37607</v>
          </cell>
          <cell r="H20387">
            <v>258</v>
          </cell>
          <cell r="I20387" t="str">
            <v>0</v>
          </cell>
          <cell r="J20387" t="str">
            <v>Миколаївське відд.</v>
          </cell>
          <cell r="K20387" t="str">
            <v>новий</v>
          </cell>
          <cell r="M20387">
            <v>100</v>
          </cell>
        </row>
        <row r="20388">
          <cell r="A20388">
            <v>20385</v>
          </cell>
          <cell r="B20388" t="str">
            <v>OD450187</v>
          </cell>
          <cell r="E20388" t="str">
            <v>Телефон КХ-Т 2378</v>
          </cell>
          <cell r="F20388" t="str">
            <v>Телефон КХ-Т 2378</v>
          </cell>
          <cell r="G20388">
            <v>37607</v>
          </cell>
          <cell r="H20388">
            <v>454.8</v>
          </cell>
          <cell r="I20388" t="str">
            <v>0</v>
          </cell>
          <cell r="J20388" t="str">
            <v>Миколаївське відд.</v>
          </cell>
          <cell r="K20388" t="str">
            <v>новий</v>
          </cell>
          <cell r="M20388">
            <v>133</v>
          </cell>
        </row>
        <row r="20389">
          <cell r="A20389">
            <v>20386</v>
          </cell>
          <cell r="B20389" t="str">
            <v>VIN1521</v>
          </cell>
          <cell r="E20389" t="str">
            <v>Пенал для одягу</v>
          </cell>
          <cell r="F20389" t="str">
            <v>Пенал для одягу</v>
          </cell>
          <cell r="G20389">
            <v>38281</v>
          </cell>
          <cell r="H20389">
            <v>850</v>
          </cell>
          <cell r="I20389" t="str">
            <v>0</v>
          </cell>
          <cell r="J20389" t="str">
            <v>Миколаївське відд.</v>
          </cell>
          <cell r="K20389" t="str">
            <v>новий</v>
          </cell>
          <cell r="M20389">
            <v>333</v>
          </cell>
        </row>
        <row r="20390">
          <cell r="A20390">
            <v>20387</v>
          </cell>
          <cell r="B20390" t="str">
            <v>VIN3013</v>
          </cell>
          <cell r="E20390" t="str">
            <v>Телефон КХ-ТS2350UAT Titan</v>
          </cell>
          <cell r="F20390" t="str">
            <v>Телефон КХ-ТS2350UAT Titan</v>
          </cell>
          <cell r="G20390">
            <v>38281</v>
          </cell>
          <cell r="H20390">
            <v>53</v>
          </cell>
          <cell r="I20390" t="str">
            <v>0</v>
          </cell>
          <cell r="J20390" t="str">
            <v>Миколаївське відд.</v>
          </cell>
          <cell r="K20390" t="str">
            <v>Задовільний</v>
          </cell>
          <cell r="M20390">
            <v>33</v>
          </cell>
        </row>
        <row r="20391">
          <cell r="A20391">
            <v>20388</v>
          </cell>
          <cell r="B20391" t="str">
            <v>VIN3014</v>
          </cell>
          <cell r="E20391" t="str">
            <v>Телефон КХ-ТS2350UAT Titan</v>
          </cell>
          <cell r="F20391" t="str">
            <v>Телефон КХ-ТS2350UAT Titan</v>
          </cell>
          <cell r="G20391">
            <v>38281</v>
          </cell>
          <cell r="H20391">
            <v>53</v>
          </cell>
          <cell r="I20391" t="str">
            <v>0</v>
          </cell>
          <cell r="J20391" t="str">
            <v>Миколаївське відд.</v>
          </cell>
          <cell r="K20391" t="str">
            <v>Задовільний</v>
          </cell>
          <cell r="M20391">
            <v>33</v>
          </cell>
        </row>
        <row r="20392">
          <cell r="A20392">
            <v>20389</v>
          </cell>
          <cell r="B20392" t="str">
            <v>KRF5094</v>
          </cell>
          <cell r="E20392" t="str">
            <v>Телефон Панасонiк</v>
          </cell>
          <cell r="F20392" t="str">
            <v>Телефон Панасонiк</v>
          </cell>
          <cell r="G20392">
            <v>37356</v>
          </cell>
          <cell r="H20392">
            <v>227.4</v>
          </cell>
          <cell r="I20392" t="str">
            <v>0</v>
          </cell>
          <cell r="J20392" t="str">
            <v>Миколаївське відд.</v>
          </cell>
          <cell r="K20392" t="str">
            <v>Задовільний</v>
          </cell>
          <cell r="M20392">
            <v>50</v>
          </cell>
        </row>
        <row r="20393">
          <cell r="A20393">
            <v>20390</v>
          </cell>
          <cell r="B20393" t="str">
            <v>KRF7307</v>
          </cell>
          <cell r="E20393" t="str">
            <v>Телефон Панасонiк</v>
          </cell>
          <cell r="F20393" t="str">
            <v>Телефон Панасонiк</v>
          </cell>
          <cell r="G20393">
            <v>37356</v>
          </cell>
          <cell r="H20393">
            <v>180.9</v>
          </cell>
          <cell r="I20393" t="str">
            <v>0</v>
          </cell>
          <cell r="J20393" t="str">
            <v>Миколаївське відд.</v>
          </cell>
          <cell r="K20393" t="str">
            <v>Задовільний</v>
          </cell>
          <cell r="M20393">
            <v>33</v>
          </cell>
        </row>
        <row r="20394">
          <cell r="A20394">
            <v>20391</v>
          </cell>
          <cell r="B20394" t="str">
            <v>KRF7308</v>
          </cell>
          <cell r="E20394" t="str">
            <v>Телефон Панасонiк</v>
          </cell>
          <cell r="F20394" t="str">
            <v>Телефон Панасонiк</v>
          </cell>
          <cell r="G20394">
            <v>37356</v>
          </cell>
          <cell r="H20394">
            <v>180.9</v>
          </cell>
          <cell r="I20394" t="str">
            <v>0</v>
          </cell>
          <cell r="J20394" t="str">
            <v>Миколаївське відд.</v>
          </cell>
          <cell r="K20394" t="str">
            <v>Задовільний</v>
          </cell>
          <cell r="M20394">
            <v>33</v>
          </cell>
        </row>
        <row r="20395">
          <cell r="A20395">
            <v>20392</v>
          </cell>
          <cell r="B20395" t="str">
            <v>KRF5653</v>
          </cell>
          <cell r="E20395" t="str">
            <v>Телефон Панасоник</v>
          </cell>
          <cell r="F20395" t="str">
            <v>Телефон Панасоник</v>
          </cell>
          <cell r="G20395">
            <v>37356</v>
          </cell>
          <cell r="H20395">
            <v>227.4</v>
          </cell>
          <cell r="I20395" t="str">
            <v>0</v>
          </cell>
          <cell r="J20395" t="str">
            <v>Миколаївське відд.</v>
          </cell>
          <cell r="K20395" t="str">
            <v>Задовільний</v>
          </cell>
          <cell r="M20395">
            <v>50</v>
          </cell>
        </row>
        <row r="20396">
          <cell r="A20396">
            <v>20393</v>
          </cell>
          <cell r="B20396" t="str">
            <v>KRF5656</v>
          </cell>
          <cell r="E20396" t="str">
            <v>Телефон Панасоник</v>
          </cell>
          <cell r="F20396" t="str">
            <v>Телефон Панасоник</v>
          </cell>
          <cell r="G20396">
            <v>37356</v>
          </cell>
          <cell r="H20396">
            <v>227.4</v>
          </cell>
          <cell r="I20396" t="str">
            <v>0</v>
          </cell>
          <cell r="J20396" t="str">
            <v>Рівненське РВ</v>
          </cell>
          <cell r="K20396" t="str">
            <v>Задовільний</v>
          </cell>
          <cell r="M20396">
            <v>50</v>
          </cell>
        </row>
        <row r="20397">
          <cell r="A20397">
            <v>20394</v>
          </cell>
          <cell r="B20397" t="str">
            <v>2449-1</v>
          </cell>
          <cell r="E20397" t="str">
            <v>Телефон Панасонік 2361</v>
          </cell>
          <cell r="F20397" t="str">
            <v>Телефон Панасонік 2361</v>
          </cell>
          <cell r="G20397">
            <v>38216</v>
          </cell>
          <cell r="H20397">
            <v>126.42</v>
          </cell>
          <cell r="I20397" t="str">
            <v>0</v>
          </cell>
          <cell r="J20397" t="str">
            <v>Рівненське РВ</v>
          </cell>
          <cell r="K20397" t="str">
            <v>Задовільний</v>
          </cell>
          <cell r="M20397">
            <v>14</v>
          </cell>
        </row>
        <row r="20398">
          <cell r="A20398">
            <v>20395</v>
          </cell>
          <cell r="B20398" t="str">
            <v>2450-1</v>
          </cell>
          <cell r="E20398" t="str">
            <v>Телефон Панасонік 2361</v>
          </cell>
          <cell r="F20398" t="str">
            <v>Телефон Панасонік 2361</v>
          </cell>
          <cell r="G20398">
            <v>38216</v>
          </cell>
          <cell r="H20398">
            <v>126.42</v>
          </cell>
          <cell r="I20398" t="str">
            <v>0</v>
          </cell>
          <cell r="J20398" t="str">
            <v>Рівненське РВ</v>
          </cell>
          <cell r="K20398" t="str">
            <v>Задовільний</v>
          </cell>
          <cell r="M20398">
            <v>14</v>
          </cell>
        </row>
        <row r="20399">
          <cell r="A20399">
            <v>20396</v>
          </cell>
          <cell r="B20399" t="str">
            <v>2451-1</v>
          </cell>
          <cell r="E20399" t="str">
            <v>Телефон Панасонік 2361</v>
          </cell>
          <cell r="F20399" t="str">
            <v>Телефон Панасонік 2361</v>
          </cell>
          <cell r="G20399">
            <v>38216</v>
          </cell>
          <cell r="H20399">
            <v>126.42</v>
          </cell>
          <cell r="I20399" t="str">
            <v>0</v>
          </cell>
          <cell r="J20399" t="str">
            <v>Рівненське РВ</v>
          </cell>
          <cell r="K20399" t="str">
            <v>Задовільний</v>
          </cell>
          <cell r="M20399">
            <v>14</v>
          </cell>
        </row>
        <row r="20400">
          <cell r="A20400">
            <v>20397</v>
          </cell>
          <cell r="B20400" t="str">
            <v>2452-1</v>
          </cell>
          <cell r="E20400" t="str">
            <v>Телефон Панасонік 2361</v>
          </cell>
          <cell r="F20400" t="str">
            <v>Телефон Панасонік 2361</v>
          </cell>
          <cell r="G20400">
            <v>38216</v>
          </cell>
          <cell r="H20400">
            <v>126.42</v>
          </cell>
          <cell r="I20400" t="str">
            <v>0</v>
          </cell>
          <cell r="J20400" t="str">
            <v>Рівненське РВ</v>
          </cell>
          <cell r="K20400" t="str">
            <v>Задовільний</v>
          </cell>
          <cell r="M20400">
            <v>14</v>
          </cell>
        </row>
        <row r="20401">
          <cell r="A20401">
            <v>20398</v>
          </cell>
          <cell r="B20401" t="str">
            <v>162-1</v>
          </cell>
          <cell r="E20401" t="str">
            <v>Телефон Панасонік КХТ2365</v>
          </cell>
          <cell r="F20401" t="str">
            <v>Телефон Панасонік КХТ2365</v>
          </cell>
          <cell r="G20401">
            <v>37083</v>
          </cell>
          <cell r="H20401">
            <v>249.4</v>
          </cell>
          <cell r="I20401" t="str">
            <v>0</v>
          </cell>
          <cell r="J20401" t="str">
            <v>Рівненське РВ</v>
          </cell>
          <cell r="K20401" t="str">
            <v>Незадовільний</v>
          </cell>
          <cell r="L20401" t="str">
            <v>Не вмикається, пошкоджена поверхня</v>
          </cell>
          <cell r="M20401">
            <v>21</v>
          </cell>
        </row>
        <row r="20402">
          <cell r="A20402">
            <v>20399</v>
          </cell>
          <cell r="B20402" t="str">
            <v>164-1</v>
          </cell>
          <cell r="E20402" t="str">
            <v>Телефон Панасонік КХТ2365</v>
          </cell>
          <cell r="F20402" t="str">
            <v>Телефон Панасонік КХТ2365</v>
          </cell>
          <cell r="G20402">
            <v>37083</v>
          </cell>
          <cell r="H20402">
            <v>249.4</v>
          </cell>
          <cell r="I20402" t="str">
            <v>0</v>
          </cell>
          <cell r="J20402" t="str">
            <v>Рівненське РВ</v>
          </cell>
          <cell r="K20402" t="str">
            <v>Незадовільний</v>
          </cell>
          <cell r="L20402" t="str">
            <v>Не вмикається, пошкоджена поверхня</v>
          </cell>
          <cell r="M20402">
            <v>21</v>
          </cell>
        </row>
        <row r="20403">
          <cell r="A20403">
            <v>20400</v>
          </cell>
          <cell r="B20403" t="str">
            <v>165-1</v>
          </cell>
          <cell r="E20403" t="str">
            <v>Телефон Панасонік КХТ2365</v>
          </cell>
          <cell r="F20403" t="str">
            <v>Телефон Панасонік КХТ2365</v>
          </cell>
          <cell r="G20403">
            <v>37083</v>
          </cell>
          <cell r="H20403">
            <v>249.4</v>
          </cell>
          <cell r="I20403" t="str">
            <v>0</v>
          </cell>
          <cell r="J20403" t="str">
            <v>Рівненське РВ</v>
          </cell>
          <cell r="K20403" t="str">
            <v>б/у</v>
          </cell>
          <cell r="M20403">
            <v>21</v>
          </cell>
        </row>
        <row r="20404">
          <cell r="A20404">
            <v>20401</v>
          </cell>
          <cell r="B20404" t="str">
            <v>166-1</v>
          </cell>
          <cell r="E20404" t="str">
            <v>Телефон Панасонік КХТ2365</v>
          </cell>
          <cell r="F20404" t="str">
            <v>Телефон Панасонік КХТ2365</v>
          </cell>
          <cell r="G20404">
            <v>37083</v>
          </cell>
          <cell r="H20404">
            <v>249.4</v>
          </cell>
          <cell r="I20404" t="str">
            <v>0</v>
          </cell>
          <cell r="J20404" t="str">
            <v>Рівненське РВ</v>
          </cell>
          <cell r="K20404" t="str">
            <v>б/у</v>
          </cell>
          <cell r="M20404">
            <v>21</v>
          </cell>
        </row>
        <row r="20405">
          <cell r="A20405">
            <v>20402</v>
          </cell>
          <cell r="B20405" t="str">
            <v>167-1</v>
          </cell>
          <cell r="E20405" t="str">
            <v>Телефон Панасонік КХТ2365</v>
          </cell>
          <cell r="F20405" t="str">
            <v>Телефон Панасонік КХТ2365</v>
          </cell>
          <cell r="G20405">
            <v>37083</v>
          </cell>
          <cell r="H20405">
            <v>249.4</v>
          </cell>
          <cell r="I20405" t="str">
            <v>0</v>
          </cell>
          <cell r="J20405" t="str">
            <v>Чернігівське РВ</v>
          </cell>
          <cell r="K20405" t="str">
            <v>б/у</v>
          </cell>
          <cell r="M20405">
            <v>21</v>
          </cell>
        </row>
        <row r="20406">
          <cell r="A20406">
            <v>20403</v>
          </cell>
          <cell r="B20406" t="str">
            <v>1918-1</v>
          </cell>
          <cell r="E20406" t="str">
            <v>Телефон Панасонник 2365</v>
          </cell>
          <cell r="F20406" t="str">
            <v>Телефон Панасонник 2365</v>
          </cell>
          <cell r="G20406">
            <v>37722</v>
          </cell>
          <cell r="H20406">
            <v>236.52</v>
          </cell>
          <cell r="I20406" t="str">
            <v>0</v>
          </cell>
          <cell r="J20406" t="str">
            <v>Рівненське РВ</v>
          </cell>
          <cell r="K20406" t="str">
            <v>б/у</v>
          </cell>
          <cell r="M20406">
            <v>21</v>
          </cell>
        </row>
        <row r="20407">
          <cell r="A20407">
            <v>20404</v>
          </cell>
          <cell r="B20407" t="str">
            <v>1919-1</v>
          </cell>
          <cell r="E20407" t="str">
            <v>Телефон Панасонник 2365</v>
          </cell>
          <cell r="F20407" t="str">
            <v>Телефон Панасонник 2365</v>
          </cell>
          <cell r="G20407">
            <v>37722</v>
          </cell>
          <cell r="H20407">
            <v>236.52</v>
          </cell>
          <cell r="I20407" t="str">
            <v>0</v>
          </cell>
          <cell r="J20407" t="str">
            <v>Рівненське РВ</v>
          </cell>
          <cell r="K20407" t="str">
            <v>б/у</v>
          </cell>
          <cell r="M20407">
            <v>21</v>
          </cell>
        </row>
        <row r="20408">
          <cell r="A20408">
            <v>20405</v>
          </cell>
          <cell r="B20408" t="str">
            <v>1920-1</v>
          </cell>
          <cell r="E20408" t="str">
            <v>Телефон Панасонник 2365</v>
          </cell>
          <cell r="F20408" t="str">
            <v>Телефон Панасонник 2365</v>
          </cell>
          <cell r="G20408">
            <v>37722</v>
          </cell>
          <cell r="H20408">
            <v>236.52</v>
          </cell>
          <cell r="I20408" t="str">
            <v>0</v>
          </cell>
          <cell r="J20408" t="str">
            <v>Рівненське РВ</v>
          </cell>
          <cell r="K20408" t="str">
            <v>б/у</v>
          </cell>
          <cell r="M20408">
            <v>21</v>
          </cell>
        </row>
        <row r="20409">
          <cell r="A20409">
            <v>20406</v>
          </cell>
          <cell r="B20409" t="str">
            <v>1922-1</v>
          </cell>
          <cell r="E20409" t="str">
            <v>Телефон Панасонник 2365</v>
          </cell>
          <cell r="F20409" t="str">
            <v>Телефон Панасонник 2365</v>
          </cell>
          <cell r="G20409">
            <v>37722</v>
          </cell>
          <cell r="H20409">
            <v>236.52</v>
          </cell>
          <cell r="I20409" t="str">
            <v>0</v>
          </cell>
          <cell r="J20409" t="str">
            <v>Рівненське РВ</v>
          </cell>
          <cell r="K20409" t="str">
            <v>б/у</v>
          </cell>
          <cell r="M20409">
            <v>21</v>
          </cell>
        </row>
        <row r="20410">
          <cell r="A20410">
            <v>20407</v>
          </cell>
          <cell r="B20410" t="str">
            <v>3347-1</v>
          </cell>
          <cell r="E20410" t="str">
            <v>Телефон Рanasonic КХ-ТS-2361</v>
          </cell>
          <cell r="F20410" t="str">
            <v>Телефон Рanasonic КХ-ТS-2361</v>
          </cell>
          <cell r="G20410">
            <v>38407</v>
          </cell>
          <cell r="H20410">
            <v>96.9</v>
          </cell>
          <cell r="I20410" t="str">
            <v>0</v>
          </cell>
          <cell r="J20410" t="str">
            <v>Рівненське РВ</v>
          </cell>
          <cell r="K20410" t="str">
            <v>б/у</v>
          </cell>
          <cell r="M20410">
            <v>7</v>
          </cell>
        </row>
        <row r="20411">
          <cell r="A20411">
            <v>20408</v>
          </cell>
          <cell r="B20411" t="str">
            <v>3348-1</v>
          </cell>
          <cell r="E20411" t="str">
            <v>Телефон Рanasonic КХ-ТS-2361</v>
          </cell>
          <cell r="F20411" t="str">
            <v>Телефон Рanasonic КХ-ТS-2361</v>
          </cell>
          <cell r="G20411">
            <v>38407</v>
          </cell>
          <cell r="H20411">
            <v>96.9</v>
          </cell>
          <cell r="I20411" t="str">
            <v>0</v>
          </cell>
          <cell r="J20411" t="str">
            <v>Рівненське РВ</v>
          </cell>
          <cell r="K20411" t="str">
            <v>б/у</v>
          </cell>
          <cell r="M20411">
            <v>7</v>
          </cell>
        </row>
        <row r="20412">
          <cell r="A20412">
            <v>20409</v>
          </cell>
          <cell r="B20412" t="str">
            <v>3352-1</v>
          </cell>
          <cell r="E20412" t="str">
            <v>Телефон Рanasonic КХ-ТS-2361</v>
          </cell>
          <cell r="F20412" t="str">
            <v>Телефон Рanasonic КХ-ТS-2361</v>
          </cell>
          <cell r="G20412">
            <v>38407</v>
          </cell>
          <cell r="H20412">
            <v>96.9</v>
          </cell>
          <cell r="I20412" t="str">
            <v>0</v>
          </cell>
          <cell r="J20412" t="str">
            <v>Рівненське РВ</v>
          </cell>
          <cell r="K20412" t="str">
            <v>б/у</v>
          </cell>
          <cell r="M20412">
            <v>7</v>
          </cell>
        </row>
        <row r="20413">
          <cell r="A20413">
            <v>20410</v>
          </cell>
          <cell r="B20413" t="str">
            <v>3353-1</v>
          </cell>
          <cell r="E20413" t="str">
            <v>Телефон Рanasonic КХ-ТS-2361</v>
          </cell>
          <cell r="F20413" t="str">
            <v>Телефон Рanasonic КХ-ТS-2361</v>
          </cell>
          <cell r="G20413">
            <v>38407</v>
          </cell>
          <cell r="H20413">
            <v>96.9</v>
          </cell>
          <cell r="I20413" t="str">
            <v>0</v>
          </cell>
          <cell r="J20413" t="str">
            <v>Рівненське РВ</v>
          </cell>
          <cell r="K20413" t="str">
            <v>б/у</v>
          </cell>
          <cell r="M20413">
            <v>7</v>
          </cell>
        </row>
        <row r="20414">
          <cell r="A20414">
            <v>20411</v>
          </cell>
          <cell r="B20414">
            <v>70100562</v>
          </cell>
          <cell r="E20414" t="str">
            <v>Телефон Раnasonic</v>
          </cell>
          <cell r="F20414" t="str">
            <v>Телефон Раnasonic</v>
          </cell>
          <cell r="G20414">
            <v>38589</v>
          </cell>
          <cell r="H20414">
            <v>90</v>
          </cell>
          <cell r="I20414" t="str">
            <v>0</v>
          </cell>
          <cell r="J20414" t="str">
            <v>Рівненське РВ</v>
          </cell>
          <cell r="K20414" t="str">
            <v>б/у</v>
          </cell>
          <cell r="M20414">
            <v>17</v>
          </cell>
        </row>
        <row r="20415">
          <cell r="A20415">
            <v>20412</v>
          </cell>
          <cell r="B20415">
            <v>70100563</v>
          </cell>
          <cell r="E20415" t="str">
            <v>Телефон Раnasonic</v>
          </cell>
          <cell r="F20415" t="str">
            <v>Телефон Раnasonic</v>
          </cell>
          <cell r="G20415">
            <v>38589</v>
          </cell>
          <cell r="H20415">
            <v>90</v>
          </cell>
          <cell r="I20415" t="str">
            <v>0</v>
          </cell>
          <cell r="J20415" t="str">
            <v>Рівненське РВ</v>
          </cell>
          <cell r="K20415" t="str">
            <v>б/у</v>
          </cell>
          <cell r="M20415">
            <v>17</v>
          </cell>
        </row>
        <row r="20416">
          <cell r="A20416">
            <v>20413</v>
          </cell>
          <cell r="B20416">
            <v>70100564</v>
          </cell>
          <cell r="E20416" t="str">
            <v>Телефон Раnasonic</v>
          </cell>
          <cell r="F20416" t="str">
            <v>Телефон Раnasonic</v>
          </cell>
          <cell r="G20416">
            <v>38589</v>
          </cell>
          <cell r="H20416">
            <v>90</v>
          </cell>
          <cell r="I20416" t="str">
            <v>0</v>
          </cell>
          <cell r="J20416" t="str">
            <v>Рівненське РВ</v>
          </cell>
          <cell r="K20416" t="str">
            <v>Задовільний</v>
          </cell>
          <cell r="M20416">
            <v>17</v>
          </cell>
        </row>
        <row r="20417">
          <cell r="A20417">
            <v>20414</v>
          </cell>
          <cell r="B20417">
            <v>70100565</v>
          </cell>
          <cell r="E20417" t="str">
            <v>Телефон Раnasonic</v>
          </cell>
          <cell r="F20417" t="str">
            <v>Телефон Раnasonic</v>
          </cell>
          <cell r="G20417">
            <v>38589</v>
          </cell>
          <cell r="H20417">
            <v>90</v>
          </cell>
          <cell r="I20417" t="str">
            <v>0</v>
          </cell>
          <cell r="J20417" t="str">
            <v>Рівненське РВ</v>
          </cell>
          <cell r="K20417" t="str">
            <v>Задовільний</v>
          </cell>
          <cell r="M20417">
            <v>17</v>
          </cell>
        </row>
        <row r="20418">
          <cell r="A20418">
            <v>20415</v>
          </cell>
          <cell r="B20418">
            <v>70100566</v>
          </cell>
          <cell r="E20418" t="str">
            <v>Телефон Раnasonic</v>
          </cell>
          <cell r="F20418" t="str">
            <v>Телефон Раnasonic</v>
          </cell>
          <cell r="G20418">
            <v>38589</v>
          </cell>
          <cell r="H20418">
            <v>90</v>
          </cell>
          <cell r="I20418" t="str">
            <v>0</v>
          </cell>
          <cell r="J20418" t="str">
            <v>Рівненське РВ</v>
          </cell>
          <cell r="K20418" t="str">
            <v>б/у</v>
          </cell>
          <cell r="M20418">
            <v>17</v>
          </cell>
        </row>
        <row r="20419">
          <cell r="A20419">
            <v>20416</v>
          </cell>
          <cell r="B20419">
            <v>70100567</v>
          </cell>
          <cell r="E20419" t="str">
            <v>Телефон Раnasonic</v>
          </cell>
          <cell r="F20419" t="str">
            <v>Телефон Раnasonic</v>
          </cell>
          <cell r="G20419">
            <v>38589</v>
          </cell>
          <cell r="H20419">
            <v>90</v>
          </cell>
          <cell r="I20419" t="str">
            <v>0</v>
          </cell>
          <cell r="J20419" t="str">
            <v>Рівненське РВ</v>
          </cell>
          <cell r="K20419" t="str">
            <v>б/у</v>
          </cell>
          <cell r="M20419">
            <v>17</v>
          </cell>
        </row>
        <row r="20420">
          <cell r="A20420">
            <v>20417</v>
          </cell>
          <cell r="B20420">
            <v>70100569</v>
          </cell>
          <cell r="E20420" t="str">
            <v>Телефон Раnasonic</v>
          </cell>
          <cell r="F20420" t="str">
            <v>Телефон Раnasonic</v>
          </cell>
          <cell r="G20420">
            <v>38589</v>
          </cell>
          <cell r="H20420">
            <v>90</v>
          </cell>
          <cell r="I20420" t="str">
            <v>0</v>
          </cell>
          <cell r="J20420" t="str">
            <v>Одеське регіональне відділення</v>
          </cell>
          <cell r="K20420" t="str">
            <v>Задовільний</v>
          </cell>
          <cell r="M20420">
            <v>17</v>
          </cell>
        </row>
        <row r="20421">
          <cell r="A20421">
            <v>20418</v>
          </cell>
          <cell r="B20421" t="str">
            <v>VIN1609</v>
          </cell>
          <cell r="E20421" t="str">
            <v>Пенал для одягу</v>
          </cell>
          <cell r="F20421" t="str">
            <v>Пенал для одягу</v>
          </cell>
          <cell r="G20421">
            <v>38281</v>
          </cell>
          <cell r="H20421">
            <v>650</v>
          </cell>
          <cell r="I20421" t="str">
            <v>0</v>
          </cell>
          <cell r="J20421" t="str">
            <v>Одеське регіональне відділення</v>
          </cell>
          <cell r="K20421" t="str">
            <v>Задовільний</v>
          </cell>
          <cell r="M20421">
            <v>200</v>
          </cell>
        </row>
        <row r="20422">
          <cell r="A20422">
            <v>20419</v>
          </cell>
          <cell r="B20422" t="str">
            <v>VIN1610</v>
          </cell>
          <cell r="E20422" t="str">
            <v>Пенал для документiв</v>
          </cell>
          <cell r="F20422" t="str">
            <v>Пенал для документiв</v>
          </cell>
          <cell r="G20422">
            <v>38281</v>
          </cell>
          <cell r="H20422">
            <v>730</v>
          </cell>
          <cell r="I20422" t="str">
            <v>0</v>
          </cell>
          <cell r="J20422" t="str">
            <v>м. Київ, вул.Кирилівська,82 (склад)</v>
          </cell>
          <cell r="K20422" t="str">
            <v>Задовільний</v>
          </cell>
          <cell r="M20422">
            <v>333</v>
          </cell>
        </row>
        <row r="20423">
          <cell r="A20423">
            <v>20420</v>
          </cell>
          <cell r="B20423" t="str">
            <v>12227-1</v>
          </cell>
          <cell r="E20423" t="str">
            <v>Телефон системний optiPoint 500</v>
          </cell>
          <cell r="F20423" t="str">
            <v>Телефон системний optiPoint 500</v>
          </cell>
          <cell r="G20423">
            <v>39386</v>
          </cell>
          <cell r="H20423">
            <v>879.72</v>
          </cell>
          <cell r="I20423" t="str">
            <v>0</v>
          </cell>
          <cell r="J20423" t="str">
            <v>м. Київ, вул.Кирилівська,82 (склад)</v>
          </cell>
          <cell r="K20423" t="str">
            <v>Задовільний</v>
          </cell>
          <cell r="M20423">
            <v>14</v>
          </cell>
        </row>
        <row r="20424">
          <cell r="A20424">
            <v>20421</v>
          </cell>
          <cell r="B20424" t="str">
            <v>12228-1</v>
          </cell>
          <cell r="E20424" t="str">
            <v>Телефон системний optiPoint 500</v>
          </cell>
          <cell r="F20424" t="str">
            <v>Телефон системний optiPoint 500</v>
          </cell>
          <cell r="G20424">
            <v>39386</v>
          </cell>
          <cell r="H20424">
            <v>879.72</v>
          </cell>
          <cell r="I20424" t="str">
            <v>0</v>
          </cell>
          <cell r="J20424" t="str">
            <v>м. Київ, вул.Кирилівська,82 (склад)</v>
          </cell>
          <cell r="K20424" t="str">
            <v>Задовільний</v>
          </cell>
          <cell r="M20424">
            <v>14</v>
          </cell>
        </row>
        <row r="20425">
          <cell r="A20425">
            <v>20422</v>
          </cell>
          <cell r="B20425" t="str">
            <v>12229-1</v>
          </cell>
          <cell r="E20425" t="str">
            <v>Телефон системний optiPoint 500</v>
          </cell>
          <cell r="F20425" t="str">
            <v>Телефон системний optiPoint 500</v>
          </cell>
          <cell r="G20425">
            <v>39386</v>
          </cell>
          <cell r="H20425">
            <v>879.72</v>
          </cell>
          <cell r="I20425" t="str">
            <v>0</v>
          </cell>
          <cell r="J20425" t="str">
            <v>м. Київ, вул.Кирилівська,82 (склад)</v>
          </cell>
          <cell r="K20425" t="str">
            <v>Задовільний</v>
          </cell>
          <cell r="M20425">
            <v>14</v>
          </cell>
        </row>
        <row r="20426">
          <cell r="A20426">
            <v>20423</v>
          </cell>
          <cell r="B20426" t="str">
            <v>12230-1</v>
          </cell>
          <cell r="E20426" t="str">
            <v>Телефон системний optiPoint 500</v>
          </cell>
          <cell r="F20426" t="str">
            <v>Телефон системний optiPoint 500</v>
          </cell>
          <cell r="G20426">
            <v>39386</v>
          </cell>
          <cell r="H20426">
            <v>879.72</v>
          </cell>
          <cell r="I20426" t="str">
            <v>0</v>
          </cell>
          <cell r="J20426" t="str">
            <v>м. Київ, вул.Кирилівська,82 (склад)</v>
          </cell>
          <cell r="K20426" t="str">
            <v>Задовільний</v>
          </cell>
          <cell r="M20426">
            <v>14</v>
          </cell>
        </row>
        <row r="20427">
          <cell r="A20427">
            <v>20424</v>
          </cell>
          <cell r="B20427" t="str">
            <v>4148-1</v>
          </cell>
          <cell r="E20427" t="str">
            <v>Телефон цифровий Panasonic(до АТС ін.№ 3194)</v>
          </cell>
          <cell r="F20427" t="str">
            <v>Телефон цифровий Panasonic(до АТС ін.№ 3194)</v>
          </cell>
          <cell r="G20427">
            <v>38616</v>
          </cell>
          <cell r="H20427">
            <v>468</v>
          </cell>
          <cell r="I20427" t="str">
            <v>0</v>
          </cell>
          <cell r="J20427" t="str">
            <v>к.33</v>
          </cell>
          <cell r="K20427" t="str">
            <v>Задовільний</v>
          </cell>
          <cell r="M20427">
            <v>29</v>
          </cell>
        </row>
        <row r="20428">
          <cell r="A20428">
            <v>20425</v>
          </cell>
          <cell r="B20428" t="str">
            <v>KRF6725</v>
          </cell>
          <cell r="E20428" t="str">
            <v>Телефон/факс PANASONIC KX-FT932UA-B</v>
          </cell>
          <cell r="F20428" t="str">
            <v>Телефон/факс PANASONIC KX-FT932UA-B</v>
          </cell>
          <cell r="G20428">
            <v>37356</v>
          </cell>
          <cell r="H20428">
            <v>609</v>
          </cell>
          <cell r="I20428" t="str">
            <v>0</v>
          </cell>
          <cell r="J20428" t="str">
            <v>м. Київ, вул.Кирилівська,82 (склад)</v>
          </cell>
          <cell r="K20428" t="str">
            <v>Задовільний</v>
          </cell>
          <cell r="M20428">
            <v>67</v>
          </cell>
        </row>
        <row r="20429">
          <cell r="A20429">
            <v>20426</v>
          </cell>
          <cell r="B20429" t="str">
            <v>VIN1618</v>
          </cell>
          <cell r="E20429" t="str">
            <v>Калькулятор Citizen 355 DP</v>
          </cell>
          <cell r="F20429" t="str">
            <v>Калькулятор Citizen 355 DP</v>
          </cell>
          <cell r="G20429">
            <v>38281</v>
          </cell>
          <cell r="H20429">
            <v>408</v>
          </cell>
          <cell r="I20429" t="str">
            <v>0</v>
          </cell>
          <cell r="J20429" t="str">
            <v>м. Київ, вул.Кирилівська,82 (склад)</v>
          </cell>
          <cell r="K20429" t="str">
            <v>Задовільний</v>
          </cell>
          <cell r="M20429">
            <v>167</v>
          </cell>
        </row>
        <row r="20430">
          <cell r="A20430">
            <v>20427</v>
          </cell>
          <cell r="B20430" t="str">
            <v>VIN1621</v>
          </cell>
          <cell r="E20430" t="str">
            <v>Калькулятор Citizen-888</v>
          </cell>
          <cell r="F20430" t="str">
            <v>Калькулятор Citizen-888</v>
          </cell>
          <cell r="G20430">
            <v>38281</v>
          </cell>
          <cell r="H20430">
            <v>72</v>
          </cell>
          <cell r="I20430" t="str">
            <v>0</v>
          </cell>
          <cell r="J20430" t="str">
            <v>м. Київ, вул.Кирилівська,82 (склад)</v>
          </cell>
          <cell r="K20430" t="str">
            <v>Задовільний</v>
          </cell>
          <cell r="M20430">
            <v>33</v>
          </cell>
        </row>
        <row r="20431">
          <cell r="A20431">
            <v>20428</v>
          </cell>
          <cell r="B20431" t="str">
            <v>VIN1622</v>
          </cell>
          <cell r="E20431" t="str">
            <v>Калькулятор Citizen-888</v>
          </cell>
          <cell r="F20431" t="str">
            <v>Калькулятор Citizen-888</v>
          </cell>
          <cell r="G20431">
            <v>38281</v>
          </cell>
          <cell r="H20431">
            <v>72</v>
          </cell>
          <cell r="I20431" t="str">
            <v>0</v>
          </cell>
          <cell r="J20431" t="str">
            <v>м. Київ, вул.Кирилівська,82 (склад)</v>
          </cell>
          <cell r="K20431" t="str">
            <v>Задовільний</v>
          </cell>
          <cell r="M20431">
            <v>33</v>
          </cell>
        </row>
        <row r="20432">
          <cell r="A20432">
            <v>20429</v>
          </cell>
          <cell r="B20432" t="str">
            <v>KRF6387</v>
          </cell>
          <cell r="E20432" t="str">
            <v>Телефон/факсPanasonic KX-FT932</v>
          </cell>
          <cell r="F20432" t="str">
            <v>Телефон/факсPanasonic KX-FT932</v>
          </cell>
          <cell r="G20432">
            <v>37356</v>
          </cell>
          <cell r="H20432">
            <v>633.6</v>
          </cell>
          <cell r="I20432" t="str">
            <v>0</v>
          </cell>
          <cell r="J20432" t="str">
            <v>вул.Прорізна ,8а</v>
          </cell>
          <cell r="K20432" t="str">
            <v>Задовільний</v>
          </cell>
          <cell r="M20432">
            <v>67</v>
          </cell>
        </row>
        <row r="20433">
          <cell r="A20433">
            <v>20430</v>
          </cell>
          <cell r="B20433" t="str">
            <v>VIN1650</v>
          </cell>
          <cell r="E20433" t="str">
            <v>Крiсло "Престиж"</v>
          </cell>
          <cell r="F20433" t="str">
            <v>Крiсло "Престиж"</v>
          </cell>
          <cell r="G20433">
            <v>38281</v>
          </cell>
          <cell r="H20433">
            <v>204</v>
          </cell>
          <cell r="I20433" t="str">
            <v>0</v>
          </cell>
          <cell r="J20433" t="str">
            <v>м. Київ, вул.Кирилівська,82 (склад)</v>
          </cell>
          <cell r="K20433" t="str">
            <v>Задовільний</v>
          </cell>
          <cell r="M20433">
            <v>140</v>
          </cell>
        </row>
        <row r="20434">
          <cell r="A20434">
            <v>20431</v>
          </cell>
          <cell r="B20434" t="str">
            <v>VIN1666</v>
          </cell>
          <cell r="E20434" t="str">
            <v>Вогнегасник</v>
          </cell>
          <cell r="F20434" t="str">
            <v>Вогнегасник</v>
          </cell>
          <cell r="G20434">
            <v>38281</v>
          </cell>
          <cell r="H20434">
            <v>60</v>
          </cell>
          <cell r="I20434" t="str">
            <v>0</v>
          </cell>
          <cell r="J20434" t="str">
            <v>м. Київ, вул.Кирилівська,82 (склад)</v>
          </cell>
          <cell r="K20434" t="str">
            <v>Задовільний</v>
          </cell>
          <cell r="M20434">
            <v>33</v>
          </cell>
        </row>
        <row r="20435">
          <cell r="A20435">
            <v>20432</v>
          </cell>
          <cell r="B20435" t="str">
            <v>VIN1672</v>
          </cell>
          <cell r="E20435" t="str">
            <v>Вогнегасник</v>
          </cell>
          <cell r="F20435" t="str">
            <v>Вогнегасник</v>
          </cell>
          <cell r="G20435">
            <v>38281</v>
          </cell>
          <cell r="H20435">
            <v>99</v>
          </cell>
          <cell r="I20435" t="str">
            <v>0</v>
          </cell>
          <cell r="J20435" t="str">
            <v>м. Київ, вул.Кирилівська,82 (склад)</v>
          </cell>
          <cell r="K20435" t="str">
            <v>Задовільний</v>
          </cell>
          <cell r="M20435">
            <v>33</v>
          </cell>
        </row>
        <row r="20436">
          <cell r="A20436">
            <v>20433</v>
          </cell>
          <cell r="B20436" t="str">
            <v>VIN1680</v>
          </cell>
          <cell r="E20436" t="str">
            <v>Калькулятор Citizen</v>
          </cell>
          <cell r="F20436" t="str">
            <v>Калькулятор Citizen</v>
          </cell>
          <cell r="G20436">
            <v>38281</v>
          </cell>
          <cell r="H20436">
            <v>73.7</v>
          </cell>
          <cell r="I20436" t="str">
            <v>0</v>
          </cell>
          <cell r="J20436" t="str">
            <v>м. Київ, вул.Кирилівська,82 (склад)</v>
          </cell>
          <cell r="K20436" t="str">
            <v>Задовільний</v>
          </cell>
          <cell r="M20436">
            <v>33</v>
          </cell>
        </row>
        <row r="20437">
          <cell r="A20437">
            <v>20434</v>
          </cell>
          <cell r="B20437" t="str">
            <v>VIN1681</v>
          </cell>
          <cell r="E20437" t="str">
            <v>Калькулятор Citizen</v>
          </cell>
          <cell r="F20437" t="str">
            <v>Калькулятор Citizen</v>
          </cell>
          <cell r="G20437">
            <v>38281</v>
          </cell>
          <cell r="H20437">
            <v>73.7</v>
          </cell>
          <cell r="I20437" t="str">
            <v>0</v>
          </cell>
          <cell r="J20437" t="str">
            <v>м. Київ, вул.Кирилівська,82 (склад)</v>
          </cell>
          <cell r="K20437" t="str">
            <v>б/у</v>
          </cell>
          <cell r="M20437">
            <v>33</v>
          </cell>
        </row>
        <row r="20438">
          <cell r="A20438">
            <v>20435</v>
          </cell>
          <cell r="B20438" t="str">
            <v>VIN1682</v>
          </cell>
          <cell r="E20438" t="str">
            <v>Калькулятор Citizen</v>
          </cell>
          <cell r="F20438" t="str">
            <v>Калькулятор Citizen</v>
          </cell>
          <cell r="G20438">
            <v>38281</v>
          </cell>
          <cell r="H20438">
            <v>73.7</v>
          </cell>
          <cell r="I20438" t="str">
            <v>0</v>
          </cell>
          <cell r="J20438" t="str">
            <v>м. Київ, вул.Кирилівська,82 (склад)</v>
          </cell>
          <cell r="K20438" t="str">
            <v>Задовільний</v>
          </cell>
          <cell r="M20438">
            <v>33</v>
          </cell>
        </row>
        <row r="20439">
          <cell r="A20439">
            <v>20436</v>
          </cell>
          <cell r="B20439" t="str">
            <v>VIN1683</v>
          </cell>
          <cell r="E20439" t="str">
            <v>Калькулятор Citizen</v>
          </cell>
          <cell r="F20439" t="str">
            <v>Калькулятор Citizen</v>
          </cell>
          <cell r="G20439">
            <v>38281</v>
          </cell>
          <cell r="H20439">
            <v>408</v>
          </cell>
          <cell r="I20439" t="str">
            <v>0</v>
          </cell>
          <cell r="J20439" t="str">
            <v>м. Київ, вул.Кирилівська,82 (склад)</v>
          </cell>
          <cell r="K20439" t="str">
            <v>Задовільний</v>
          </cell>
          <cell r="M20439">
            <v>33</v>
          </cell>
        </row>
        <row r="20440">
          <cell r="A20440">
            <v>20437</v>
          </cell>
          <cell r="B20440" t="str">
            <v>VIN1684</v>
          </cell>
          <cell r="E20440" t="str">
            <v>Калькулятор Citizen</v>
          </cell>
          <cell r="F20440" t="str">
            <v>Калькулятор Citizen</v>
          </cell>
          <cell r="G20440">
            <v>38281</v>
          </cell>
          <cell r="H20440">
            <v>408</v>
          </cell>
          <cell r="I20440" t="str">
            <v>0</v>
          </cell>
          <cell r="J20440" t="str">
            <v>м. Київ, вул.Кирилівська,82 (склад)</v>
          </cell>
          <cell r="K20440" t="str">
            <v>Задовільний</v>
          </cell>
          <cell r="M20440">
            <v>33</v>
          </cell>
        </row>
        <row r="20441">
          <cell r="A20441">
            <v>20438</v>
          </cell>
          <cell r="B20441" t="str">
            <v>VIN793</v>
          </cell>
          <cell r="E20441" t="str">
            <v>Телефон-KX-TS2362RU</v>
          </cell>
          <cell r="F20441" t="str">
            <v>Телефон-KX-TS2362RU</v>
          </cell>
          <cell r="G20441">
            <v>38281</v>
          </cell>
          <cell r="H20441">
            <v>165</v>
          </cell>
          <cell r="I20441" t="str">
            <v>0</v>
          </cell>
          <cell r="J20441" t="str">
            <v>м. Київ, вул.Кирилівська,82 (склад)</v>
          </cell>
          <cell r="K20441" t="str">
            <v>Задовільний</v>
          </cell>
          <cell r="M20441">
            <v>133</v>
          </cell>
        </row>
        <row r="20442">
          <cell r="A20442">
            <v>20439</v>
          </cell>
          <cell r="B20442" t="str">
            <v>VIN794</v>
          </cell>
          <cell r="E20442" t="str">
            <v>Телефон-KX-TS2362RU</v>
          </cell>
          <cell r="F20442" t="str">
            <v>Телефон-KX-TS2362RU</v>
          </cell>
          <cell r="G20442">
            <v>38281</v>
          </cell>
          <cell r="H20442">
            <v>165</v>
          </cell>
          <cell r="I20442" t="str">
            <v>0</v>
          </cell>
          <cell r="J20442" t="str">
            <v>м. Київ, вул.Кирилівська,82 (склад)</v>
          </cell>
          <cell r="K20442" t="str">
            <v>Задовільний</v>
          </cell>
          <cell r="M20442">
            <v>133</v>
          </cell>
        </row>
        <row r="20443">
          <cell r="A20443">
            <v>20440</v>
          </cell>
          <cell r="B20443" t="str">
            <v>LV32</v>
          </cell>
          <cell r="E20443" t="str">
            <v>ТелефонPanasinic TS 2350W</v>
          </cell>
          <cell r="F20443" t="str">
            <v>ТелефонPanasinic TS 2350W</v>
          </cell>
          <cell r="G20443">
            <v>38064</v>
          </cell>
          <cell r="H20443">
            <v>93.5</v>
          </cell>
          <cell r="I20443" t="str">
            <v>0</v>
          </cell>
          <cell r="J20443" t="str">
            <v>м. Київ, вул.Кирилівська,82 (склад)</v>
          </cell>
          <cell r="K20443" t="str">
            <v>Задовільний</v>
          </cell>
          <cell r="M20443">
            <v>133</v>
          </cell>
        </row>
        <row r="20444">
          <cell r="A20444">
            <v>20441</v>
          </cell>
          <cell r="B20444" t="str">
            <v>VIN3422</v>
          </cell>
          <cell r="E20444" t="str">
            <v>Телефоний апарат</v>
          </cell>
          <cell r="F20444" t="str">
            <v>Телефоний апарат</v>
          </cell>
          <cell r="G20444">
            <v>38281</v>
          </cell>
          <cell r="H20444">
            <v>170.04</v>
          </cell>
          <cell r="I20444" t="str">
            <v>0</v>
          </cell>
          <cell r="J20444" t="str">
            <v>м. Київ, вул.Кирилівська,82 (склад)</v>
          </cell>
          <cell r="K20444" t="str">
            <v>Задовільний</v>
          </cell>
          <cell r="M20444">
            <v>133</v>
          </cell>
        </row>
        <row r="20445">
          <cell r="A20445">
            <v>20442</v>
          </cell>
          <cell r="B20445" t="str">
            <v>VIN1693</v>
          </cell>
          <cell r="E20445" t="str">
            <v>Крiсло Jupiter</v>
          </cell>
          <cell r="F20445" t="str">
            <v>Крiсло Jupiter</v>
          </cell>
          <cell r="G20445">
            <v>38281</v>
          </cell>
          <cell r="H20445">
            <v>200</v>
          </cell>
          <cell r="I20445" t="str">
            <v>0</v>
          </cell>
          <cell r="J20445" t="str">
            <v>м. Київ, вул.Кирилівська,82 (склад)</v>
          </cell>
          <cell r="K20445" t="str">
            <v>Задовільний</v>
          </cell>
          <cell r="M20445">
            <v>140</v>
          </cell>
        </row>
        <row r="20446">
          <cell r="A20446">
            <v>20443</v>
          </cell>
          <cell r="B20446" t="str">
            <v>IF666</v>
          </cell>
          <cell r="E20446" t="str">
            <v>Телефонна пач панель RJ11 25 port</v>
          </cell>
          <cell r="F20446" t="str">
            <v>Телефонна пач панель RJ11 25 port</v>
          </cell>
          <cell r="G20446">
            <v>38818</v>
          </cell>
          <cell r="H20446">
            <v>318</v>
          </cell>
          <cell r="I20446" t="str">
            <v>0</v>
          </cell>
          <cell r="J20446" t="str">
            <v>м. Київ, вул.Кирилівська,82 (склад)</v>
          </cell>
          <cell r="K20446" t="str">
            <v>Задовільний</v>
          </cell>
          <cell r="M20446">
            <v>67</v>
          </cell>
        </row>
        <row r="20447">
          <cell r="A20447">
            <v>20444</v>
          </cell>
          <cell r="B20447" t="str">
            <v>30125-1</v>
          </cell>
          <cell r="E20447" t="str">
            <v>Телефонний апарат Avaya2410D</v>
          </cell>
          <cell r="F20447" t="str">
            <v>Телефонний апарат Avaya2410D</v>
          </cell>
          <cell r="G20447">
            <v>41942</v>
          </cell>
          <cell r="H20447">
            <v>990</v>
          </cell>
          <cell r="I20447" t="str">
            <v>0</v>
          </cell>
          <cell r="J20447" t="str">
            <v>м. Київ, вул.Кирилівська,82 (склад)</v>
          </cell>
          <cell r="K20447" t="str">
            <v>Задовільний</v>
          </cell>
          <cell r="M20447">
            <v>675</v>
          </cell>
        </row>
        <row r="20448">
          <cell r="A20448">
            <v>20445</v>
          </cell>
          <cell r="B20448" t="str">
            <v>30126-1</v>
          </cell>
          <cell r="E20448" t="str">
            <v>Телефонний апарат Avaya2410D</v>
          </cell>
          <cell r="F20448" t="str">
            <v>Телефонний апарат Avaya2410D</v>
          </cell>
          <cell r="G20448">
            <v>41942</v>
          </cell>
          <cell r="H20448">
            <v>990</v>
          </cell>
          <cell r="I20448" t="str">
            <v>0</v>
          </cell>
          <cell r="J20448" t="str">
            <v>м. Київ, вул.Кирилівська,82 (склад)</v>
          </cell>
          <cell r="K20448" t="str">
            <v>Задовільний</v>
          </cell>
          <cell r="M20448">
            <v>675</v>
          </cell>
        </row>
        <row r="20449">
          <cell r="A20449">
            <v>20446</v>
          </cell>
          <cell r="B20449" t="str">
            <v>30127-1</v>
          </cell>
          <cell r="E20449" t="str">
            <v>Телефонний апарат Avaya2410D</v>
          </cell>
          <cell r="F20449" t="str">
            <v>Телефонний апарат Avaya2410D</v>
          </cell>
          <cell r="G20449">
            <v>41942</v>
          </cell>
          <cell r="H20449">
            <v>990</v>
          </cell>
          <cell r="I20449" t="str">
            <v>0</v>
          </cell>
          <cell r="J20449" t="str">
            <v>к.67/3</v>
          </cell>
          <cell r="K20449" t="str">
            <v>Задовільний</v>
          </cell>
          <cell r="M20449">
            <v>675</v>
          </cell>
        </row>
        <row r="20450">
          <cell r="A20450">
            <v>20447</v>
          </cell>
          <cell r="B20450" t="str">
            <v>30128-1</v>
          </cell>
          <cell r="E20450" t="str">
            <v>Телефонний апарат Avaya2410D</v>
          </cell>
          <cell r="F20450" t="str">
            <v>Телефонний апарат Avaya2410D</v>
          </cell>
          <cell r="G20450">
            <v>41942</v>
          </cell>
          <cell r="H20450">
            <v>990</v>
          </cell>
          <cell r="I20450" t="str">
            <v>0</v>
          </cell>
          <cell r="J20450" t="str">
            <v>м. Київ, вул.Кирилівська,82 (склад)</v>
          </cell>
          <cell r="K20450" t="str">
            <v>Задовільний</v>
          </cell>
          <cell r="M20450">
            <v>675</v>
          </cell>
        </row>
        <row r="20451">
          <cell r="A20451">
            <v>20448</v>
          </cell>
          <cell r="B20451" t="str">
            <v>VIN3522</v>
          </cell>
          <cell r="E20451" t="str">
            <v>Телефонний апарат Panasonic</v>
          </cell>
          <cell r="F20451" t="str">
            <v>Телефонний апарат Panasonic</v>
          </cell>
          <cell r="G20451">
            <v>38281</v>
          </cell>
          <cell r="H20451">
            <v>130.5</v>
          </cell>
          <cell r="I20451" t="str">
            <v>0</v>
          </cell>
          <cell r="J20451" t="str">
            <v>м. Київ, вул.Кирилівська,82 (склад)</v>
          </cell>
          <cell r="K20451" t="str">
            <v>Задовільний</v>
          </cell>
          <cell r="M20451">
            <v>133</v>
          </cell>
        </row>
        <row r="20452">
          <cell r="A20452">
            <v>20449</v>
          </cell>
          <cell r="B20452" t="str">
            <v>VIN3524</v>
          </cell>
          <cell r="E20452" t="str">
            <v>Телефонний апарат Panasonic</v>
          </cell>
          <cell r="F20452" t="str">
            <v>Телефонний апарат Panasonic</v>
          </cell>
          <cell r="G20452">
            <v>38281</v>
          </cell>
          <cell r="H20452">
            <v>130.5</v>
          </cell>
          <cell r="I20452" t="str">
            <v>0</v>
          </cell>
          <cell r="J20452" t="str">
            <v>м. Київ, вул.Кирилівська,82 (склад)</v>
          </cell>
          <cell r="K20452" t="str">
            <v>Задовільний</v>
          </cell>
          <cell r="M20452">
            <v>133</v>
          </cell>
        </row>
        <row r="20453">
          <cell r="A20453">
            <v>20450</v>
          </cell>
          <cell r="B20453" t="str">
            <v>OD450243</v>
          </cell>
          <cell r="E20453" t="str">
            <v>Телефонний апарат Panasonic KX-TS</v>
          </cell>
          <cell r="F20453" t="str">
            <v>Телефонний апарат Panasonic KX-TS</v>
          </cell>
          <cell r="G20453">
            <v>37607</v>
          </cell>
          <cell r="H20453">
            <v>70</v>
          </cell>
          <cell r="I20453" t="str">
            <v>0</v>
          </cell>
          <cell r="J20453" t="str">
            <v>м. Київ, вул.Кирилівська,82 (склад)</v>
          </cell>
          <cell r="K20453" t="str">
            <v>Задовільний</v>
          </cell>
          <cell r="M20453">
            <v>133</v>
          </cell>
        </row>
        <row r="20454">
          <cell r="A20454">
            <v>20451</v>
          </cell>
          <cell r="B20454" t="str">
            <v>OD450244</v>
          </cell>
          <cell r="E20454" t="str">
            <v>Телефонний апарат Panasonic KX-TS</v>
          </cell>
          <cell r="F20454" t="str">
            <v>Телефонний апарат Panasonic KX-TS</v>
          </cell>
          <cell r="G20454">
            <v>37607</v>
          </cell>
          <cell r="H20454">
            <v>70</v>
          </cell>
          <cell r="I20454" t="str">
            <v>0</v>
          </cell>
          <cell r="J20454" t="str">
            <v>м. Київ, вул.Кирилівська,82 (склад)</v>
          </cell>
          <cell r="K20454" t="str">
            <v>Задовільний</v>
          </cell>
          <cell r="M20454">
            <v>133</v>
          </cell>
        </row>
        <row r="20455">
          <cell r="A20455">
            <v>20452</v>
          </cell>
          <cell r="B20455" t="str">
            <v>PL45000314</v>
          </cell>
          <cell r="E20455" t="str">
            <v>Телефонний апарат Siemens Euroset 5010</v>
          </cell>
          <cell r="F20455" t="str">
            <v>Телефонний апарат Siemens Euroset 5010</v>
          </cell>
          <cell r="G20455">
            <v>40344</v>
          </cell>
          <cell r="H20455">
            <v>109</v>
          </cell>
          <cell r="I20455" t="str">
            <v>0</v>
          </cell>
          <cell r="J20455" t="str">
            <v>ПАТ "БАНК СІЧ"(в оренді)</v>
          </cell>
          <cell r="K20455" t="str">
            <v>Задовільний</v>
          </cell>
          <cell r="M20455">
            <v>97</v>
          </cell>
        </row>
        <row r="20456">
          <cell r="A20456">
            <v>20453</v>
          </cell>
          <cell r="B20456" t="str">
            <v>PL45000315</v>
          </cell>
          <cell r="E20456" t="str">
            <v>Телефонний апарат Siemens Euroset 5010</v>
          </cell>
          <cell r="F20456" t="str">
            <v>Телефонний апарат Siemens Euroset 5010</v>
          </cell>
          <cell r="G20456">
            <v>40344</v>
          </cell>
          <cell r="H20456">
            <v>109</v>
          </cell>
          <cell r="I20456" t="str">
            <v>0</v>
          </cell>
          <cell r="J20456" t="str">
            <v>вул.Прорізна ,8а</v>
          </cell>
          <cell r="K20456" t="str">
            <v>Задовільний</v>
          </cell>
          <cell r="M20456">
            <v>97</v>
          </cell>
        </row>
        <row r="20457">
          <cell r="A20457">
            <v>20454</v>
          </cell>
          <cell r="B20457" t="str">
            <v>PL45000316</v>
          </cell>
          <cell r="E20457" t="str">
            <v>Телефонний апарат Siemens Euroset 5010</v>
          </cell>
          <cell r="F20457" t="str">
            <v>Телефонний апарат Siemens Euroset 5010</v>
          </cell>
          <cell r="G20457">
            <v>40344</v>
          </cell>
          <cell r="H20457">
            <v>109</v>
          </cell>
          <cell r="I20457" t="str">
            <v>0</v>
          </cell>
          <cell r="J20457" t="str">
            <v>м. Київ, вул.Кирилівська,82 (склад)</v>
          </cell>
          <cell r="K20457" t="str">
            <v>Задовільний</v>
          </cell>
          <cell r="M20457">
            <v>97</v>
          </cell>
        </row>
        <row r="20458">
          <cell r="A20458">
            <v>20455</v>
          </cell>
          <cell r="B20458" t="str">
            <v>PL45000317</v>
          </cell>
          <cell r="E20458" t="str">
            <v>Телефонний апарат Siemens Euroset 5010</v>
          </cell>
          <cell r="F20458" t="str">
            <v>Телефонний апарат Siemens Euroset 5010</v>
          </cell>
          <cell r="G20458">
            <v>40344</v>
          </cell>
          <cell r="H20458">
            <v>109</v>
          </cell>
          <cell r="I20458" t="str">
            <v>0</v>
          </cell>
          <cell r="J20458" t="str">
            <v>м. Київ, вул.Кирилівська,82 (склад)</v>
          </cell>
          <cell r="K20458" t="str">
            <v>Задовільний</v>
          </cell>
          <cell r="M20458">
            <v>97</v>
          </cell>
        </row>
        <row r="20459">
          <cell r="A20459">
            <v>20456</v>
          </cell>
          <cell r="B20459" t="str">
            <v>VIN1720</v>
          </cell>
          <cell r="E20459" t="str">
            <v>Калькулятор Citizen-888</v>
          </cell>
          <cell r="F20459" t="str">
            <v>Калькулятор Citizen-888</v>
          </cell>
          <cell r="G20459">
            <v>38281</v>
          </cell>
          <cell r="H20459">
            <v>72</v>
          </cell>
          <cell r="I20459" t="str">
            <v>0</v>
          </cell>
          <cell r="J20459" t="str">
            <v>вул.Прорізна ,8а</v>
          </cell>
          <cell r="K20459" t="str">
            <v>Задовільний</v>
          </cell>
          <cell r="M20459">
            <v>33</v>
          </cell>
        </row>
        <row r="20460">
          <cell r="A20460">
            <v>20457</v>
          </cell>
          <cell r="B20460" t="str">
            <v>PL45000318</v>
          </cell>
          <cell r="E20460" t="str">
            <v>Телефонний апарат Siemens Euroset 5010</v>
          </cell>
          <cell r="F20460" t="str">
            <v>Телефонний апарат Siemens Euroset 5010</v>
          </cell>
          <cell r="G20460">
            <v>40344</v>
          </cell>
          <cell r="H20460">
            <v>109</v>
          </cell>
          <cell r="I20460" t="str">
            <v>0</v>
          </cell>
          <cell r="J20460" t="str">
            <v>м. Київ, вул.Кирилівська,82 (склад)</v>
          </cell>
          <cell r="K20460" t="str">
            <v>Задовільний</v>
          </cell>
          <cell r="M20460">
            <v>97</v>
          </cell>
        </row>
        <row r="20461">
          <cell r="A20461">
            <v>20458</v>
          </cell>
          <cell r="B20461" t="str">
            <v>PL45000319</v>
          </cell>
          <cell r="E20461" t="str">
            <v>Телефонний апарат Siemens Euroset 5010</v>
          </cell>
          <cell r="F20461" t="str">
            <v>Телефонний апарат Siemens Euroset 5010</v>
          </cell>
          <cell r="G20461">
            <v>40344</v>
          </cell>
          <cell r="H20461">
            <v>109</v>
          </cell>
          <cell r="I20461" t="str">
            <v>0</v>
          </cell>
          <cell r="J20461" t="str">
            <v>м. Київ, вул.Кирилівська,82 (склад)</v>
          </cell>
          <cell r="K20461" t="str">
            <v>Задовільний</v>
          </cell>
          <cell r="M20461">
            <v>97</v>
          </cell>
        </row>
        <row r="20462">
          <cell r="A20462">
            <v>20459</v>
          </cell>
          <cell r="B20462" t="str">
            <v>PL45000320</v>
          </cell>
          <cell r="E20462" t="str">
            <v>Телефонний апарат Siemens Euroset 5010</v>
          </cell>
          <cell r="F20462" t="str">
            <v>Телефонний апарат Siemens Euroset 5010</v>
          </cell>
          <cell r="G20462">
            <v>40344</v>
          </cell>
          <cell r="H20462">
            <v>109</v>
          </cell>
          <cell r="I20462" t="str">
            <v>0</v>
          </cell>
          <cell r="J20462" t="str">
            <v>Подільське відд.</v>
          </cell>
          <cell r="K20462" t="str">
            <v>Задовільний</v>
          </cell>
          <cell r="M20462">
            <v>97</v>
          </cell>
        </row>
        <row r="20463">
          <cell r="A20463">
            <v>20460</v>
          </cell>
          <cell r="B20463" t="str">
            <v>PL45000321</v>
          </cell>
          <cell r="E20463" t="str">
            <v>Телефонний апарат Siemens Euroset 5010</v>
          </cell>
          <cell r="F20463" t="str">
            <v>Телефонний апарат Siemens Euroset 5010</v>
          </cell>
          <cell r="G20463">
            <v>40344</v>
          </cell>
          <cell r="H20463">
            <v>109</v>
          </cell>
          <cell r="I20463" t="str">
            <v>0</v>
          </cell>
          <cell r="J20463" t="str">
            <v>м. Київ, вул.Кирилівська,82 (склад)</v>
          </cell>
          <cell r="K20463" t="str">
            <v>Незадовільний</v>
          </cell>
          <cell r="L20463" t="str">
            <v>Не вмикається, пошкоджена поверхня</v>
          </cell>
          <cell r="M20463">
            <v>97</v>
          </cell>
        </row>
        <row r="20464">
          <cell r="A20464">
            <v>20461</v>
          </cell>
          <cell r="B20464" t="str">
            <v>PL45000322</v>
          </cell>
          <cell r="E20464" t="str">
            <v>Телефонний апарат Siemens Euroset 5010</v>
          </cell>
          <cell r="F20464" t="str">
            <v>Телефонний апарат Siemens Euroset 5010</v>
          </cell>
          <cell r="G20464">
            <v>40344</v>
          </cell>
          <cell r="H20464">
            <v>109</v>
          </cell>
          <cell r="I20464" t="str">
            <v>0</v>
          </cell>
          <cell r="J20464" t="str">
            <v>м. Київ, вул.Кирилівська,82 (склад)</v>
          </cell>
          <cell r="K20464" t="str">
            <v>Задовільний</v>
          </cell>
          <cell r="M20464">
            <v>97</v>
          </cell>
        </row>
        <row r="20465">
          <cell r="A20465">
            <v>20462</v>
          </cell>
          <cell r="B20465" t="str">
            <v>PL45000323</v>
          </cell>
          <cell r="E20465" t="str">
            <v>Телефонний апарат Siemens Euroset 5010</v>
          </cell>
          <cell r="F20465" t="str">
            <v>Телефонний апарат Siemens Euroset 5010</v>
          </cell>
          <cell r="G20465">
            <v>40344</v>
          </cell>
          <cell r="H20465">
            <v>109</v>
          </cell>
          <cell r="I20465" t="str">
            <v>0</v>
          </cell>
          <cell r="J20465" t="str">
            <v>м. Київ, вул.Кирилівська,82 (склад)</v>
          </cell>
          <cell r="K20465" t="str">
            <v>Задовільний</v>
          </cell>
          <cell r="M20465">
            <v>97</v>
          </cell>
        </row>
        <row r="20466">
          <cell r="A20466">
            <v>20463</v>
          </cell>
          <cell r="B20466" t="str">
            <v>PL45000250</v>
          </cell>
          <cell r="E20466" t="str">
            <v>Телефонний апарат Siemens Euroset 802</v>
          </cell>
          <cell r="F20466" t="str">
            <v>Телефонний апарат Siemens Euroset 802</v>
          </cell>
          <cell r="G20466">
            <v>40344</v>
          </cell>
          <cell r="H20466">
            <v>65</v>
          </cell>
          <cell r="I20466" t="str">
            <v>0</v>
          </cell>
          <cell r="J20466" t="str">
            <v>м. Київ, вул.Кирилівська,82 (склад)</v>
          </cell>
          <cell r="K20466" t="str">
            <v>новий</v>
          </cell>
          <cell r="M20466">
            <v>33</v>
          </cell>
        </row>
        <row r="20467">
          <cell r="A20467">
            <v>20464</v>
          </cell>
          <cell r="B20467" t="str">
            <v>Z445.</v>
          </cell>
          <cell r="E20467" t="str">
            <v>Телефон-факс Panasonic</v>
          </cell>
          <cell r="F20467" t="str">
            <v>Телефон-факс Panasonic</v>
          </cell>
          <cell r="G20467">
            <v>36675</v>
          </cell>
          <cell r="H20467">
            <v>789.72</v>
          </cell>
          <cell r="I20467" t="str">
            <v>0</v>
          </cell>
          <cell r="J20467" t="str">
            <v>м. Київ, вул.Кирилівська,82 (склад)</v>
          </cell>
          <cell r="K20467" t="str">
            <v>новий</v>
          </cell>
          <cell r="M20467">
            <v>67</v>
          </cell>
        </row>
        <row r="20468">
          <cell r="A20468">
            <v>20465</v>
          </cell>
          <cell r="B20468" t="str">
            <v>KRF8141</v>
          </cell>
          <cell r="E20468" t="str">
            <v>Телефон-факс Panasonic KX-FT982UA-B Вишнев.вiд.</v>
          </cell>
          <cell r="F20468" t="str">
            <v>Телефон-факс Panasonic KX-FT982UA-B Вишнев.вiд.</v>
          </cell>
          <cell r="G20468">
            <v>37356</v>
          </cell>
          <cell r="H20468">
            <v>799.92</v>
          </cell>
          <cell r="I20468" t="str">
            <v>0</v>
          </cell>
          <cell r="J20468" t="str">
            <v>м. Київ, вул.Кирилівська,82 (склад)</v>
          </cell>
          <cell r="K20468" t="str">
            <v>б/у</v>
          </cell>
          <cell r="M20468">
            <v>67</v>
          </cell>
        </row>
        <row r="20469">
          <cell r="A20469">
            <v>20466</v>
          </cell>
          <cell r="B20469" t="str">
            <v>18029-1</v>
          </cell>
          <cell r="E20469" t="str">
            <v>Тепловентилятор SATURN</v>
          </cell>
          <cell r="F20469" t="str">
            <v>Тепловентилятор SATURN</v>
          </cell>
          <cell r="G20469">
            <v>40939</v>
          </cell>
          <cell r="H20469">
            <v>89.9</v>
          </cell>
          <cell r="I20469" t="str">
            <v>0</v>
          </cell>
          <cell r="J20469" t="str">
            <v>м. Київ, вул.Кирилівська,82 (склад)</v>
          </cell>
          <cell r="K20469" t="str">
            <v>б/у</v>
          </cell>
          <cell r="M20469">
            <v>128</v>
          </cell>
        </row>
        <row r="20470">
          <cell r="A20470">
            <v>20467</v>
          </cell>
          <cell r="B20470" t="str">
            <v>18790-1</v>
          </cell>
          <cell r="E20470" t="str">
            <v>Термінал TELSET DGTL 6408D</v>
          </cell>
          <cell r="F20470" t="str">
            <v>Термінал TELSET DGTL 6408D</v>
          </cell>
          <cell r="G20470">
            <v>41304</v>
          </cell>
          <cell r="H20470">
            <v>996</v>
          </cell>
          <cell r="I20470" t="str">
            <v>0</v>
          </cell>
          <cell r="J20470" t="str">
            <v>м. Київ, вул.Кирилівська,82 (склад)</v>
          </cell>
          <cell r="K20470" t="str">
            <v>б/у</v>
          </cell>
          <cell r="M20470">
            <v>600</v>
          </cell>
        </row>
        <row r="20471">
          <cell r="A20471">
            <v>20468</v>
          </cell>
          <cell r="B20471" t="str">
            <v>19019-1</v>
          </cell>
          <cell r="E20471" t="str">
            <v>Термінал TELSET DGTL 6408D+GLOBAL GRY</v>
          </cell>
          <cell r="F20471" t="str">
            <v>Термінал TELSET DGTL 6408D+GLOBAL GRY</v>
          </cell>
          <cell r="G20471">
            <v>41361</v>
          </cell>
          <cell r="H20471">
            <v>996</v>
          </cell>
          <cell r="I20471" t="str">
            <v>0</v>
          </cell>
          <cell r="J20471" t="str">
            <v>м. Київ, вул.Кирилівська,82 (склад)</v>
          </cell>
          <cell r="K20471" t="str">
            <v>Задовільний</v>
          </cell>
          <cell r="M20471">
            <v>600</v>
          </cell>
        </row>
        <row r="20472">
          <cell r="A20472">
            <v>20469</v>
          </cell>
          <cell r="B20472" t="str">
            <v>18594-1</v>
          </cell>
          <cell r="E20472" t="str">
            <v>Термінал Telset DGTL 6416D</v>
          </cell>
          <cell r="F20472" t="str">
            <v>Термінал Telset DGTL 6416D</v>
          </cell>
          <cell r="G20472">
            <v>41233</v>
          </cell>
          <cell r="H20472">
            <v>996</v>
          </cell>
          <cell r="I20472" t="str">
            <v>0</v>
          </cell>
          <cell r="J20472" t="str">
            <v>м. Київ, вул.Кирилівська,82 (склад)</v>
          </cell>
          <cell r="K20472" t="str">
            <v>Задовільний</v>
          </cell>
          <cell r="M20472">
            <v>342</v>
          </cell>
        </row>
        <row r="20473">
          <cell r="A20473">
            <v>20470</v>
          </cell>
          <cell r="B20473" t="str">
            <v>19124-1</v>
          </cell>
          <cell r="E20473" t="str">
            <v>Термінал Vx510 PCI PED 4MF/2M</v>
          </cell>
          <cell r="F20473" t="str">
            <v>Термінал Vx510 PCI PED 4MF/2M</v>
          </cell>
          <cell r="G20473">
            <v>41393</v>
          </cell>
          <cell r="H20473">
            <v>2400</v>
          </cell>
          <cell r="I20473" t="str">
            <v>0</v>
          </cell>
          <cell r="J20473" t="str">
            <v>м. Київ, вул.Кирилівська,82 (склад)</v>
          </cell>
          <cell r="K20473" t="str">
            <v>Задовільний</v>
          </cell>
          <cell r="M20473">
            <v>450</v>
          </cell>
        </row>
        <row r="20474">
          <cell r="A20474">
            <v>20471</v>
          </cell>
          <cell r="B20474" t="str">
            <v>19125-1</v>
          </cell>
          <cell r="E20474" t="str">
            <v>Термінал Vx510 PCI PED 4MF/2M</v>
          </cell>
          <cell r="F20474" t="str">
            <v>Термінал Vx510 PCI PED 4MF/2M</v>
          </cell>
          <cell r="G20474">
            <v>41393</v>
          </cell>
          <cell r="H20474">
            <v>2400</v>
          </cell>
          <cell r="I20474" t="str">
            <v>0</v>
          </cell>
          <cell r="J20474" t="str">
            <v>м. Київ, вул.Кирилівська,82 (склад)</v>
          </cell>
          <cell r="K20474" t="str">
            <v>Задовільний</v>
          </cell>
          <cell r="M20474">
            <v>450</v>
          </cell>
        </row>
        <row r="20475">
          <cell r="A20475">
            <v>20472</v>
          </cell>
          <cell r="B20475" t="str">
            <v>19126-1</v>
          </cell>
          <cell r="E20475" t="str">
            <v>Термінал Vx510 PCI PED 4MF/2M</v>
          </cell>
          <cell r="F20475" t="str">
            <v>Термінал Vx510 PCI PED 4MF/2M</v>
          </cell>
          <cell r="G20475">
            <v>41393</v>
          </cell>
          <cell r="H20475">
            <v>2400</v>
          </cell>
          <cell r="I20475" t="str">
            <v>0</v>
          </cell>
          <cell r="J20475" t="str">
            <v>м. Київ, вул.Кирилівська,82 (склад)</v>
          </cell>
          <cell r="K20475" t="str">
            <v>Задовільний</v>
          </cell>
          <cell r="M20475">
            <v>450</v>
          </cell>
        </row>
        <row r="20476">
          <cell r="A20476">
            <v>20473</v>
          </cell>
          <cell r="B20476" t="str">
            <v>19127-1</v>
          </cell>
          <cell r="E20476" t="str">
            <v>Термінал Vx510 PCI PED 4MF/2M</v>
          </cell>
          <cell r="F20476" t="str">
            <v>Термінал Vx510 PCI PED 4MF/2M</v>
          </cell>
          <cell r="G20476">
            <v>41393</v>
          </cell>
          <cell r="H20476">
            <v>2400</v>
          </cell>
          <cell r="I20476" t="str">
            <v>0</v>
          </cell>
          <cell r="J20476" t="str">
            <v>к.33</v>
          </cell>
          <cell r="K20476" t="str">
            <v>Задовільний</v>
          </cell>
          <cell r="M20476">
            <v>450</v>
          </cell>
        </row>
        <row r="20477">
          <cell r="A20477">
            <v>20474</v>
          </cell>
          <cell r="B20477" t="str">
            <v>VIN1772</v>
          </cell>
          <cell r="E20477" t="str">
            <v>Крiсло Jupiter GTP</v>
          </cell>
          <cell r="F20477" t="str">
            <v>Крiсло Jupiter GTP</v>
          </cell>
          <cell r="G20477">
            <v>38281</v>
          </cell>
          <cell r="H20477">
            <v>200</v>
          </cell>
          <cell r="I20477" t="str">
            <v>0</v>
          </cell>
          <cell r="J20477" t="str">
            <v>к.33</v>
          </cell>
          <cell r="K20477" t="str">
            <v>Задовільний</v>
          </cell>
          <cell r="M20477">
            <v>140</v>
          </cell>
        </row>
        <row r="20478">
          <cell r="A20478">
            <v>20475</v>
          </cell>
          <cell r="B20478" t="str">
            <v>VIN1774</v>
          </cell>
          <cell r="E20478" t="str">
            <v>Крiсло Jupiter GTP</v>
          </cell>
          <cell r="F20478" t="str">
            <v>Крiсло Jupiter GTP</v>
          </cell>
          <cell r="G20478">
            <v>38281</v>
          </cell>
          <cell r="H20478">
            <v>200</v>
          </cell>
          <cell r="I20478" t="str">
            <v>0</v>
          </cell>
          <cell r="J20478" t="str">
            <v>м. Київ, вул. Хохлових №8, частана корпусу №4  (склад)</v>
          </cell>
          <cell r="K20478" t="str">
            <v>Задовільний</v>
          </cell>
          <cell r="M20478">
            <v>140</v>
          </cell>
        </row>
        <row r="20479">
          <cell r="A20479">
            <v>20476</v>
          </cell>
          <cell r="B20479" t="str">
            <v>VIN1775</v>
          </cell>
          <cell r="E20479" t="str">
            <v>Крiсло  Jupiter GTP</v>
          </cell>
          <cell r="F20479" t="str">
            <v>Крiсло  Jupiter GTP</v>
          </cell>
          <cell r="G20479">
            <v>38281</v>
          </cell>
          <cell r="H20479">
            <v>200</v>
          </cell>
          <cell r="I20479" t="str">
            <v>0</v>
          </cell>
          <cell r="J20479" t="str">
            <v>вул.Прорізна ,8а</v>
          </cell>
          <cell r="K20479" t="str">
            <v>Задовільний</v>
          </cell>
          <cell r="M20479">
            <v>140</v>
          </cell>
        </row>
        <row r="20480">
          <cell r="A20480">
            <v>20477</v>
          </cell>
          <cell r="B20480" t="str">
            <v>VIN1777</v>
          </cell>
          <cell r="E20480" t="str">
            <v>Крiсло Jupiter GTP</v>
          </cell>
          <cell r="F20480" t="str">
            <v>Крiсло Jupiter GTP</v>
          </cell>
          <cell r="G20480">
            <v>38281</v>
          </cell>
          <cell r="H20480">
            <v>200</v>
          </cell>
          <cell r="I20480" t="str">
            <v>0</v>
          </cell>
          <cell r="J20480" t="str">
            <v>вул.Прорізна ,8а</v>
          </cell>
          <cell r="K20480" t="str">
            <v>Задовільний</v>
          </cell>
          <cell r="M20480">
            <v>140</v>
          </cell>
        </row>
        <row r="20481">
          <cell r="A20481">
            <v>20478</v>
          </cell>
          <cell r="B20481" t="str">
            <v>VIN1778</v>
          </cell>
          <cell r="E20481" t="str">
            <v>Крiсло Jupiter GTP</v>
          </cell>
          <cell r="F20481" t="str">
            <v>Крiсло Jupiter GTP</v>
          </cell>
          <cell r="G20481">
            <v>38281</v>
          </cell>
          <cell r="H20481">
            <v>200</v>
          </cell>
          <cell r="I20481" t="str">
            <v>0</v>
          </cell>
          <cell r="J20481" t="str">
            <v>м. Київ, вул.Кирилівська,82 (склад)</v>
          </cell>
          <cell r="K20481" t="str">
            <v>Задовільний</v>
          </cell>
          <cell r="M20481">
            <v>140</v>
          </cell>
        </row>
        <row r="20482">
          <cell r="A20482">
            <v>20479</v>
          </cell>
          <cell r="B20482" t="str">
            <v>VIN1779</v>
          </cell>
          <cell r="E20482" t="str">
            <v>Крiсло Jupiter GTP</v>
          </cell>
          <cell r="F20482" t="str">
            <v>Крiсло Jupiter GTP</v>
          </cell>
          <cell r="G20482">
            <v>38281</v>
          </cell>
          <cell r="H20482">
            <v>200</v>
          </cell>
          <cell r="I20482" t="str">
            <v>0</v>
          </cell>
          <cell r="J20482" t="str">
            <v>м. Київ, вул. Хохлових №8, частана корпусу №4  (склад)</v>
          </cell>
          <cell r="K20482" t="str">
            <v>Задовільний</v>
          </cell>
          <cell r="M20482">
            <v>140</v>
          </cell>
        </row>
        <row r="20483">
          <cell r="A20483">
            <v>20480</v>
          </cell>
          <cell r="B20483" t="str">
            <v>VIN1782</v>
          </cell>
          <cell r="E20483" t="str">
            <v>Крiсло Jupiter GTP</v>
          </cell>
          <cell r="F20483" t="str">
            <v>Крiсло Jupiter GTP</v>
          </cell>
          <cell r="G20483">
            <v>38281</v>
          </cell>
          <cell r="H20483">
            <v>200</v>
          </cell>
          <cell r="I20483" t="str">
            <v>0</v>
          </cell>
          <cell r="J20483" t="str">
            <v>к.33</v>
          </cell>
          <cell r="K20483" t="str">
            <v>Задовільний</v>
          </cell>
          <cell r="M20483">
            <v>140</v>
          </cell>
        </row>
        <row r="20484">
          <cell r="A20484">
            <v>20481</v>
          </cell>
          <cell r="B20484" t="str">
            <v>VIN1783</v>
          </cell>
          <cell r="E20484" t="str">
            <v>Крiсло Jupiter GTP</v>
          </cell>
          <cell r="F20484" t="str">
            <v>Крiсло Jupiter GTP</v>
          </cell>
          <cell r="G20484">
            <v>38281</v>
          </cell>
          <cell r="H20484">
            <v>200</v>
          </cell>
          <cell r="I20484" t="str">
            <v>0</v>
          </cell>
          <cell r="J20484" t="str">
            <v>м. Київ, вул.Кирилівська,82 (склад)</v>
          </cell>
          <cell r="K20484" t="str">
            <v>Задовільний</v>
          </cell>
          <cell r="M20484">
            <v>140</v>
          </cell>
        </row>
        <row r="20485">
          <cell r="A20485">
            <v>20482</v>
          </cell>
          <cell r="B20485" t="str">
            <v>VIN1784</v>
          </cell>
          <cell r="E20485" t="str">
            <v>Крiсло Jupiter GTP</v>
          </cell>
          <cell r="F20485" t="str">
            <v>Крiсло Jupiter GTP</v>
          </cell>
          <cell r="G20485">
            <v>38281</v>
          </cell>
          <cell r="H20485">
            <v>200</v>
          </cell>
          <cell r="I20485" t="str">
            <v>0</v>
          </cell>
          <cell r="J20485" t="str">
            <v>м. Київ, вул.Кирилівська,82 (склад)</v>
          </cell>
          <cell r="K20485" t="str">
            <v>Задовільний</v>
          </cell>
          <cell r="M20485">
            <v>140</v>
          </cell>
        </row>
        <row r="20486">
          <cell r="A20486">
            <v>20483</v>
          </cell>
          <cell r="B20486" t="str">
            <v>VIN1785</v>
          </cell>
          <cell r="E20486" t="str">
            <v>Крiсло Jupiter GTP</v>
          </cell>
          <cell r="F20486" t="str">
            <v>Крiсло Jupiter GTP</v>
          </cell>
          <cell r="G20486">
            <v>38281</v>
          </cell>
          <cell r="H20486">
            <v>200</v>
          </cell>
          <cell r="I20486" t="str">
            <v>0</v>
          </cell>
          <cell r="J20486" t="str">
            <v>м. Київ, вул. Хохлових №8, частана корпусу №4  (склад)</v>
          </cell>
          <cell r="K20486" t="str">
            <v>б/у</v>
          </cell>
          <cell r="M20486">
            <v>140</v>
          </cell>
        </row>
        <row r="20487">
          <cell r="A20487">
            <v>20484</v>
          </cell>
          <cell r="B20487" t="str">
            <v>VIN1787</v>
          </cell>
          <cell r="E20487" t="str">
            <v>Крiсло Jupiter GTP</v>
          </cell>
          <cell r="F20487" t="str">
            <v>Крiсло Jupiter GTP</v>
          </cell>
          <cell r="G20487">
            <v>38281</v>
          </cell>
          <cell r="H20487">
            <v>200</v>
          </cell>
          <cell r="I20487" t="str">
            <v>0</v>
          </cell>
          <cell r="J20487" t="str">
            <v>к.33</v>
          </cell>
          <cell r="K20487" t="str">
            <v>б/у</v>
          </cell>
          <cell r="M20487">
            <v>140</v>
          </cell>
        </row>
        <row r="20488">
          <cell r="A20488">
            <v>20485</v>
          </cell>
          <cell r="B20488" t="str">
            <v>VIN1797</v>
          </cell>
          <cell r="E20488" t="str">
            <v>Крiсло Jupiter GTP</v>
          </cell>
          <cell r="F20488" t="str">
            <v>Крiсло Jupiter GTP</v>
          </cell>
          <cell r="G20488">
            <v>38281</v>
          </cell>
          <cell r="H20488">
            <v>200</v>
          </cell>
          <cell r="I20488" t="str">
            <v>0</v>
          </cell>
          <cell r="J20488" t="str">
            <v>м. Київ, вул.Кирилівська,82 (склад)</v>
          </cell>
          <cell r="K20488" t="str">
            <v>б/у</v>
          </cell>
          <cell r="M20488">
            <v>140</v>
          </cell>
        </row>
        <row r="20489">
          <cell r="A20489">
            <v>20486</v>
          </cell>
          <cell r="B20489" t="str">
            <v>19128-1</v>
          </cell>
          <cell r="E20489" t="str">
            <v>Термінал Vx510 PCI PED 4MF/2M</v>
          </cell>
          <cell r="F20489" t="str">
            <v>Термінал Vx510 PCI PED 4MF/2M</v>
          </cell>
          <cell r="G20489">
            <v>41393</v>
          </cell>
          <cell r="H20489">
            <v>2400</v>
          </cell>
          <cell r="I20489" t="str">
            <v>0</v>
          </cell>
          <cell r="J20489" t="str">
            <v>м. Київ, вул.Кирилівська,82 (склад)</v>
          </cell>
          <cell r="K20489" t="str">
            <v>Задовільний</v>
          </cell>
          <cell r="M20489">
            <v>450</v>
          </cell>
        </row>
        <row r="20490">
          <cell r="A20490">
            <v>20487</v>
          </cell>
          <cell r="B20490" t="str">
            <v>19129-1</v>
          </cell>
          <cell r="E20490" t="str">
            <v>Термінал Vx510 PCI PED 4MF/2M</v>
          </cell>
          <cell r="F20490" t="str">
            <v>Термінал Vx510 PCI PED 4MF/2M</v>
          </cell>
          <cell r="G20490">
            <v>41393</v>
          </cell>
          <cell r="H20490">
            <v>2400</v>
          </cell>
          <cell r="I20490" t="str">
            <v>0</v>
          </cell>
          <cell r="J20490" t="str">
            <v>м. Київ, вул.Кирилівська,82 (склад)</v>
          </cell>
          <cell r="K20490" t="str">
            <v>Задовільний</v>
          </cell>
          <cell r="M20490">
            <v>450</v>
          </cell>
        </row>
        <row r="20491">
          <cell r="A20491">
            <v>20488</v>
          </cell>
          <cell r="B20491" t="str">
            <v>19130-1</v>
          </cell>
          <cell r="E20491" t="str">
            <v>Термінал Vx510 PCI PED 4MF/2M</v>
          </cell>
          <cell r="F20491" t="str">
            <v>Термінал Vx510 PCI PED 4MF/2M</v>
          </cell>
          <cell r="G20491">
            <v>41393</v>
          </cell>
          <cell r="H20491">
            <v>2400</v>
          </cell>
          <cell r="I20491" t="str">
            <v>0</v>
          </cell>
          <cell r="J20491" t="str">
            <v>м. Київ, вул.Кирилівська,82 (склад)</v>
          </cell>
          <cell r="K20491" t="str">
            <v>Задовільний</v>
          </cell>
          <cell r="M20491">
            <v>450</v>
          </cell>
        </row>
        <row r="20492">
          <cell r="A20492">
            <v>20489</v>
          </cell>
          <cell r="B20492" t="str">
            <v>19131-1</v>
          </cell>
          <cell r="E20492" t="str">
            <v>Термінал Vx510 PCI PED 4MF/2M</v>
          </cell>
          <cell r="F20492" t="str">
            <v>Термінал Vx510 PCI PED 4MF/2M</v>
          </cell>
          <cell r="G20492">
            <v>41393</v>
          </cell>
          <cell r="H20492">
            <v>2400</v>
          </cell>
          <cell r="I20492" t="str">
            <v>0</v>
          </cell>
          <cell r="J20492" t="str">
            <v>м. Київ, вул.Кирилівська,82 (склад)</v>
          </cell>
          <cell r="K20492" t="str">
            <v>Задовільний</v>
          </cell>
          <cell r="M20492">
            <v>450</v>
          </cell>
        </row>
        <row r="20493">
          <cell r="A20493">
            <v>20490</v>
          </cell>
          <cell r="B20493" t="str">
            <v>19132-1</v>
          </cell>
          <cell r="E20493" t="str">
            <v>Термінал Vx510 PCI PED 4MF/2M</v>
          </cell>
          <cell r="F20493" t="str">
            <v>Термінал Vx510 PCI PED 4MF/2M</v>
          </cell>
          <cell r="G20493">
            <v>41393</v>
          </cell>
          <cell r="H20493">
            <v>2400</v>
          </cell>
          <cell r="I20493" t="str">
            <v>0</v>
          </cell>
          <cell r="J20493" t="str">
            <v>м. Київ, вул.Кирилівська,82 (склад)</v>
          </cell>
          <cell r="K20493" t="str">
            <v>Задовільний</v>
          </cell>
          <cell r="M20493">
            <v>450</v>
          </cell>
        </row>
        <row r="20494">
          <cell r="A20494">
            <v>20491</v>
          </cell>
          <cell r="B20494" t="str">
            <v>19707-1</v>
          </cell>
          <cell r="E20494" t="str">
            <v>Термінал Vx510 PCI PED 4МF/2M</v>
          </cell>
          <cell r="F20494" t="str">
            <v>Термінал Vx510 PCI PED 4МF/2M</v>
          </cell>
          <cell r="G20494">
            <v>41578</v>
          </cell>
          <cell r="H20494">
            <v>2036.5</v>
          </cell>
          <cell r="I20494" t="str">
            <v>0</v>
          </cell>
          <cell r="J20494" t="str">
            <v>м. Київ, вул.Кирилівська,82 (склад)</v>
          </cell>
          <cell r="K20494" t="str">
            <v>Задовільний</v>
          </cell>
          <cell r="M20494">
            <v>450</v>
          </cell>
        </row>
        <row r="20495">
          <cell r="A20495">
            <v>20492</v>
          </cell>
          <cell r="B20495" t="str">
            <v>19708-1</v>
          </cell>
          <cell r="E20495" t="str">
            <v>Термінал Vx510 PCI PED 4МF/2M</v>
          </cell>
          <cell r="F20495" t="str">
            <v>Термінал Vx510 PCI PED 4МF/2M</v>
          </cell>
          <cell r="G20495">
            <v>41578</v>
          </cell>
          <cell r="H20495">
            <v>2036.5</v>
          </cell>
          <cell r="I20495" t="str">
            <v>0</v>
          </cell>
          <cell r="J20495" t="str">
            <v>м. Київ, вул.Кирилівська,82 (склад)</v>
          </cell>
          <cell r="K20495" t="str">
            <v>Задовільний</v>
          </cell>
          <cell r="M20495">
            <v>450</v>
          </cell>
        </row>
        <row r="20496">
          <cell r="A20496">
            <v>20493</v>
          </cell>
          <cell r="B20496" t="str">
            <v>19709-1</v>
          </cell>
          <cell r="E20496" t="str">
            <v>Термінал Vx510 PCI PED 4МF/2M</v>
          </cell>
          <cell r="F20496" t="str">
            <v>Термінал Vx510 PCI PED 4МF/2M</v>
          </cell>
          <cell r="G20496">
            <v>41578</v>
          </cell>
          <cell r="H20496">
            <v>2036.5</v>
          </cell>
          <cell r="I20496" t="str">
            <v>0</v>
          </cell>
          <cell r="J20496" t="str">
            <v>м. Київ, вул.Кирилівська,82 (склад)</v>
          </cell>
          <cell r="K20496" t="str">
            <v>Задовільний</v>
          </cell>
          <cell r="M20496">
            <v>450</v>
          </cell>
        </row>
        <row r="20497">
          <cell r="A20497">
            <v>20494</v>
          </cell>
          <cell r="B20497" t="str">
            <v>19710-1</v>
          </cell>
          <cell r="E20497" t="str">
            <v>Термінал Vx510 PCI PED 4МF/2M</v>
          </cell>
          <cell r="F20497" t="str">
            <v>Термінал Vx510 PCI PED 4МF/2M</v>
          </cell>
          <cell r="G20497">
            <v>41578</v>
          </cell>
          <cell r="H20497">
            <v>2036.5</v>
          </cell>
          <cell r="I20497" t="str">
            <v>0</v>
          </cell>
          <cell r="J20497" t="str">
            <v>м. Київ, вул.Кирилівська,82 (склад)</v>
          </cell>
          <cell r="K20497" t="str">
            <v>Задовільний</v>
          </cell>
          <cell r="M20497">
            <v>450</v>
          </cell>
        </row>
        <row r="20498">
          <cell r="A20498">
            <v>20495</v>
          </cell>
          <cell r="B20498" t="str">
            <v>19711-1</v>
          </cell>
          <cell r="E20498" t="str">
            <v>Термінал Vx510 PCI PED 4МF/2M</v>
          </cell>
          <cell r="F20498" t="str">
            <v>Термінал Vx510 PCI PED 4МF/2M</v>
          </cell>
          <cell r="G20498">
            <v>41578</v>
          </cell>
          <cell r="H20498">
            <v>2036.5</v>
          </cell>
          <cell r="I20498" t="str">
            <v>0</v>
          </cell>
          <cell r="J20498" t="str">
            <v>м. Київ, вул.Кирилівська,82 (склад)</v>
          </cell>
          <cell r="K20498" t="str">
            <v>Задовільний</v>
          </cell>
          <cell r="M20498">
            <v>450</v>
          </cell>
        </row>
        <row r="20499">
          <cell r="A20499">
            <v>20496</v>
          </cell>
          <cell r="B20499" t="str">
            <v>19712-1</v>
          </cell>
          <cell r="E20499" t="str">
            <v>Термінал Vx510 PCI PED 4МF/2M</v>
          </cell>
          <cell r="F20499" t="str">
            <v>Термінал Vx510 PCI PED 4МF/2M</v>
          </cell>
          <cell r="G20499">
            <v>41578</v>
          </cell>
          <cell r="H20499">
            <v>2036.5</v>
          </cell>
          <cell r="I20499" t="str">
            <v>0</v>
          </cell>
          <cell r="J20499" t="str">
            <v>м. Київ, вул.Кирилівська,82 (склад)</v>
          </cell>
          <cell r="K20499" t="str">
            <v>Задовільний</v>
          </cell>
          <cell r="M20499">
            <v>450</v>
          </cell>
        </row>
        <row r="20500">
          <cell r="A20500">
            <v>20497</v>
          </cell>
          <cell r="B20500" t="str">
            <v>19713-1</v>
          </cell>
          <cell r="E20500" t="str">
            <v>Термінал Vx510 PCI PED 4МF/2M</v>
          </cell>
          <cell r="F20500" t="str">
            <v>Термінал Vx510 PCI PED 4МF/2M</v>
          </cell>
          <cell r="G20500">
            <v>41578</v>
          </cell>
          <cell r="H20500">
            <v>2036.5</v>
          </cell>
          <cell r="I20500" t="str">
            <v>0</v>
          </cell>
          <cell r="J20500" t="str">
            <v>м. Київ, вул. Хохлових №8, частана корпусу №4  (склад)</v>
          </cell>
          <cell r="K20500" t="str">
            <v>Задовільний</v>
          </cell>
          <cell r="M20500">
            <v>450</v>
          </cell>
        </row>
        <row r="20501">
          <cell r="A20501">
            <v>20498</v>
          </cell>
          <cell r="B20501" t="str">
            <v>PL45000244</v>
          </cell>
          <cell r="E20501" t="str">
            <v>Тестер для UTP</v>
          </cell>
          <cell r="F20501" t="str">
            <v>Тестер для UTP</v>
          </cell>
          <cell r="G20501">
            <v>40344</v>
          </cell>
          <cell r="H20501">
            <v>80</v>
          </cell>
          <cell r="I20501" t="str">
            <v>0</v>
          </cell>
          <cell r="J20501" t="str">
            <v>м. Київ, вул.Кирилівська,82 (склад)</v>
          </cell>
          <cell r="K20501" t="str">
            <v>Задовільний</v>
          </cell>
          <cell r="M20501">
            <v>33</v>
          </cell>
        </row>
        <row r="20502">
          <cell r="A20502">
            <v>20499</v>
          </cell>
          <cell r="B20502" t="str">
            <v>KRF6248</v>
          </cell>
          <cell r="E20502" t="str">
            <v>Топ 240</v>
          </cell>
          <cell r="F20502" t="str">
            <v>Топ 240</v>
          </cell>
          <cell r="G20502">
            <v>37356</v>
          </cell>
          <cell r="H20502">
            <v>377</v>
          </cell>
          <cell r="I20502" t="str">
            <v>0</v>
          </cell>
          <cell r="J20502" t="str">
            <v>м. Київ, вул. Хохлових №8, частана корпусу №4  (склад)</v>
          </cell>
          <cell r="K20502" t="str">
            <v>Задовільний</v>
          </cell>
          <cell r="M20502">
            <v>70</v>
          </cell>
        </row>
        <row r="20503">
          <cell r="A20503">
            <v>20500</v>
          </cell>
          <cell r="B20503" t="str">
            <v>12493-1</v>
          </cell>
          <cell r="E20503" t="str">
            <v>Топ АР-407</v>
          </cell>
          <cell r="F20503" t="str">
            <v>Топ АР-407</v>
          </cell>
          <cell r="G20503">
            <v>39414</v>
          </cell>
          <cell r="H20503">
            <v>793.08</v>
          </cell>
          <cell r="I20503" t="str">
            <v>0</v>
          </cell>
          <cell r="J20503" t="str">
            <v>м. Київ, вул.Кирилівська,82 (склад)</v>
          </cell>
          <cell r="K20503" t="str">
            <v>Задовільний</v>
          </cell>
          <cell r="M20503">
            <v>57</v>
          </cell>
        </row>
        <row r="20504">
          <cell r="A20504">
            <v>20501</v>
          </cell>
          <cell r="B20504" t="str">
            <v>KRF8357</v>
          </cell>
          <cell r="E20504" t="str">
            <v>Топ для тумби 550х700х22</v>
          </cell>
          <cell r="F20504" t="str">
            <v>Топ для тумби 550х700х22</v>
          </cell>
          <cell r="G20504">
            <v>37356</v>
          </cell>
          <cell r="H20504">
            <v>140</v>
          </cell>
          <cell r="I20504" t="str">
            <v>0</v>
          </cell>
          <cell r="J20504" t="str">
            <v>м. Київ, вул.Кирилівська,82 (склад)</v>
          </cell>
          <cell r="K20504" t="str">
            <v>Задовільний</v>
          </cell>
          <cell r="M20504">
            <v>57</v>
          </cell>
        </row>
        <row r="20505">
          <cell r="A20505">
            <v>20502</v>
          </cell>
          <cell r="B20505" t="str">
            <v>KRF8358</v>
          </cell>
          <cell r="E20505" t="str">
            <v>Топ для тумби 550х700х22</v>
          </cell>
          <cell r="F20505" t="str">
            <v>Топ для тумби 550х700х22</v>
          </cell>
          <cell r="G20505">
            <v>37356</v>
          </cell>
          <cell r="H20505">
            <v>140.01</v>
          </cell>
          <cell r="I20505" t="str">
            <v>0</v>
          </cell>
          <cell r="J20505" t="str">
            <v>м. Київ, вул.Кирилівська,82 (склад)</v>
          </cell>
          <cell r="K20505" t="str">
            <v>Задовільний</v>
          </cell>
          <cell r="M20505">
            <v>57</v>
          </cell>
        </row>
        <row r="20506">
          <cell r="A20506">
            <v>20503</v>
          </cell>
          <cell r="B20506" t="str">
            <v>DNP45-187</v>
          </cell>
          <cell r="E20506" t="str">
            <v>Топ система "Kbiv 8/16N" (стiл)</v>
          </cell>
          <cell r="F20506" t="str">
            <v>Топ система "Kbiv 8/16N" (стiл)</v>
          </cell>
          <cell r="G20506">
            <v>39297</v>
          </cell>
          <cell r="H20506">
            <v>948</v>
          </cell>
          <cell r="I20506" t="str">
            <v>0</v>
          </cell>
          <cell r="J20506" t="str">
            <v>м. Київ, вул. Хохлових №8, частана корпусу №4  (склад)</v>
          </cell>
          <cell r="K20506" t="str">
            <v>Задовільний</v>
          </cell>
          <cell r="M20506">
            <v>267</v>
          </cell>
        </row>
        <row r="20507">
          <cell r="A20507">
            <v>20504</v>
          </cell>
          <cell r="B20507" t="str">
            <v>KRF3693</v>
          </cell>
          <cell r="E20507" t="str">
            <v>Транспортна пiдстанцiя ТП-5643</v>
          </cell>
          <cell r="F20507" t="str">
            <v>Транспортна пiдстанцiя ТП-5643</v>
          </cell>
          <cell r="G20507">
            <v>37356</v>
          </cell>
          <cell r="H20507">
            <v>60406.61</v>
          </cell>
          <cell r="I20507" t="str">
            <v>0</v>
          </cell>
          <cell r="J20507" t="str">
            <v>вул.Прорізна ,8а</v>
          </cell>
          <cell r="K20507" t="str">
            <v>б/у</v>
          </cell>
          <cell r="M20507">
            <v>19000</v>
          </cell>
        </row>
        <row r="20508">
          <cell r="A20508">
            <v>20505</v>
          </cell>
          <cell r="B20508" t="str">
            <v>20054-1</v>
          </cell>
          <cell r="E20508" t="str">
            <v>Трибуна № 23 титан</v>
          </cell>
          <cell r="F20508" t="str">
            <v>Трибуна № 23 титан</v>
          </cell>
          <cell r="G20508">
            <v>41638</v>
          </cell>
          <cell r="H20508">
            <v>910</v>
          </cell>
          <cell r="I20508" t="str">
            <v>0</v>
          </cell>
          <cell r="J20508" t="str">
            <v>м. Київ, вул.Кирилівська,82 (склад)</v>
          </cell>
          <cell r="K20508" t="str">
            <v>б/у</v>
          </cell>
          <cell r="M20508">
            <v>300</v>
          </cell>
        </row>
        <row r="20509">
          <cell r="A20509">
            <v>20506</v>
          </cell>
          <cell r="B20509" t="str">
            <v>20055-1</v>
          </cell>
          <cell r="E20509" t="str">
            <v>Трибуна № 23 титан</v>
          </cell>
          <cell r="F20509" t="str">
            <v>Трибуна № 23 титан</v>
          </cell>
          <cell r="G20509">
            <v>41638</v>
          </cell>
          <cell r="H20509">
            <v>910</v>
          </cell>
          <cell r="I20509" t="str">
            <v>0</v>
          </cell>
          <cell r="J20509" t="str">
            <v>м. Київ, вул.Кирилівська,82 (склад)</v>
          </cell>
          <cell r="K20509" t="str">
            <v>б/у</v>
          </cell>
          <cell r="M20509">
            <v>300</v>
          </cell>
        </row>
        <row r="20510">
          <cell r="A20510">
            <v>20507</v>
          </cell>
          <cell r="B20510" t="str">
            <v>20056-1</v>
          </cell>
          <cell r="E20510" t="str">
            <v>Трибуна № 23 титан</v>
          </cell>
          <cell r="F20510" t="str">
            <v>Трибуна № 23 титан</v>
          </cell>
          <cell r="G20510">
            <v>41638</v>
          </cell>
          <cell r="H20510">
            <v>910</v>
          </cell>
          <cell r="I20510" t="str">
            <v>0</v>
          </cell>
          <cell r="J20510" t="str">
            <v>м. Київ, вул.Кирилівська,82 (склад)</v>
          </cell>
          <cell r="K20510" t="str">
            <v>Задовільний</v>
          </cell>
          <cell r="M20510">
            <v>300</v>
          </cell>
        </row>
        <row r="20511">
          <cell r="A20511">
            <v>20508</v>
          </cell>
          <cell r="B20511" t="str">
            <v>20057-1</v>
          </cell>
          <cell r="E20511" t="str">
            <v>Трибуна № 23 титан</v>
          </cell>
          <cell r="F20511" t="str">
            <v>Трибуна № 23 титан</v>
          </cell>
          <cell r="G20511">
            <v>41638</v>
          </cell>
          <cell r="H20511">
            <v>910</v>
          </cell>
          <cell r="I20511" t="str">
            <v>0</v>
          </cell>
          <cell r="J20511" t="str">
            <v>м. Київ, вул.Кирилівська,82 (склад)</v>
          </cell>
          <cell r="K20511" t="str">
            <v>Задовільний</v>
          </cell>
          <cell r="M20511">
            <v>300</v>
          </cell>
        </row>
        <row r="20512">
          <cell r="A20512">
            <v>20509</v>
          </cell>
          <cell r="B20512" t="str">
            <v>20058-1</v>
          </cell>
          <cell r="E20512" t="str">
            <v>Трибуна № 23 титан</v>
          </cell>
          <cell r="F20512" t="str">
            <v>Трибуна № 23 титан</v>
          </cell>
          <cell r="G20512">
            <v>41638</v>
          </cell>
          <cell r="H20512">
            <v>910</v>
          </cell>
          <cell r="I20512" t="str">
            <v>0</v>
          </cell>
          <cell r="J20512" t="str">
            <v>м. Київ, вул.Кирилівська,82 (склад)</v>
          </cell>
          <cell r="K20512" t="str">
            <v>Задовільний</v>
          </cell>
          <cell r="M20512">
            <v>300</v>
          </cell>
        </row>
        <row r="20513">
          <cell r="A20513">
            <v>20510</v>
          </cell>
          <cell r="B20513" t="str">
            <v>20059-1</v>
          </cell>
          <cell r="E20513" t="str">
            <v>Трибуна № 23 титан</v>
          </cell>
          <cell r="F20513" t="str">
            <v>Трибуна № 23 титан</v>
          </cell>
          <cell r="G20513">
            <v>41638</v>
          </cell>
          <cell r="H20513">
            <v>910</v>
          </cell>
          <cell r="I20513" t="str">
            <v>0</v>
          </cell>
          <cell r="J20513" t="str">
            <v>м. Київ, вул.Кирилівська,82 (склад)</v>
          </cell>
          <cell r="K20513" t="str">
            <v>Задовільний</v>
          </cell>
          <cell r="M20513">
            <v>300</v>
          </cell>
        </row>
        <row r="20514">
          <cell r="A20514">
            <v>20511</v>
          </cell>
          <cell r="B20514" t="str">
            <v>20060-1</v>
          </cell>
          <cell r="E20514" t="str">
            <v>Трибуна № 23 титан</v>
          </cell>
          <cell r="F20514" t="str">
            <v>Трибуна № 23 титан</v>
          </cell>
          <cell r="G20514">
            <v>41638</v>
          </cell>
          <cell r="H20514">
            <v>910</v>
          </cell>
          <cell r="I20514" t="str">
            <v>0</v>
          </cell>
          <cell r="J20514" t="str">
            <v>м. Київ, вул.Кирилівська,82 (склад)</v>
          </cell>
          <cell r="K20514" t="str">
            <v>Задовільний</v>
          </cell>
          <cell r="M20514">
            <v>300</v>
          </cell>
        </row>
        <row r="20515">
          <cell r="A20515">
            <v>20512</v>
          </cell>
          <cell r="B20515" t="str">
            <v>20061-1</v>
          </cell>
          <cell r="E20515" t="str">
            <v>Трибуна № 23 титан</v>
          </cell>
          <cell r="F20515" t="str">
            <v>Трибуна № 23 титан</v>
          </cell>
          <cell r="G20515">
            <v>41638</v>
          </cell>
          <cell r="H20515">
            <v>910</v>
          </cell>
          <cell r="I20515" t="str">
            <v>0</v>
          </cell>
          <cell r="J20515" t="str">
            <v>м. Київ, вул.Кирилівська,82 (склад)</v>
          </cell>
          <cell r="K20515" t="str">
            <v>Задовільний</v>
          </cell>
          <cell r="M20515">
            <v>300</v>
          </cell>
        </row>
        <row r="20516">
          <cell r="A20516">
            <v>20513</v>
          </cell>
          <cell r="B20516" t="str">
            <v>20062-1</v>
          </cell>
          <cell r="E20516" t="str">
            <v>Трибуна № 23 титан</v>
          </cell>
          <cell r="F20516" t="str">
            <v>Трибуна № 23 титан</v>
          </cell>
          <cell r="G20516">
            <v>41638</v>
          </cell>
          <cell r="H20516">
            <v>910</v>
          </cell>
          <cell r="I20516" t="str">
            <v>0</v>
          </cell>
          <cell r="J20516" t="str">
            <v>м. Київ, вул.Кирилівська,82 (склад)</v>
          </cell>
          <cell r="K20516" t="str">
            <v>Задовільний</v>
          </cell>
          <cell r="M20516">
            <v>300</v>
          </cell>
        </row>
        <row r="20517">
          <cell r="A20517">
            <v>20514</v>
          </cell>
          <cell r="B20517" t="str">
            <v>20063-1</v>
          </cell>
          <cell r="E20517" t="str">
            <v>Трибуна № 23 титан</v>
          </cell>
          <cell r="F20517" t="str">
            <v>Трибуна № 23 титан</v>
          </cell>
          <cell r="G20517">
            <v>41723</v>
          </cell>
          <cell r="H20517">
            <v>910</v>
          </cell>
          <cell r="I20517" t="str">
            <v>0</v>
          </cell>
          <cell r="J20517" t="str">
            <v>м. Київ, вул.Кирилівська,82 (склад)</v>
          </cell>
          <cell r="K20517" t="str">
            <v>Задовільний</v>
          </cell>
          <cell r="M20517">
            <v>300</v>
          </cell>
        </row>
        <row r="20518">
          <cell r="A20518">
            <v>20515</v>
          </cell>
          <cell r="B20518" t="str">
            <v>20530-1</v>
          </cell>
          <cell r="E20518" t="str">
            <v>Трибуна № 23 титан</v>
          </cell>
          <cell r="F20518" t="str">
            <v>Трибуна № 23 титан</v>
          </cell>
          <cell r="G20518">
            <v>41687</v>
          </cell>
          <cell r="H20518">
            <v>1020</v>
          </cell>
          <cell r="I20518" t="str">
            <v>0</v>
          </cell>
          <cell r="J20518" t="str">
            <v>м. Київ, вул.Кирилівська,82 (склад)</v>
          </cell>
          <cell r="K20518" t="str">
            <v>Задовільний</v>
          </cell>
          <cell r="M20518">
            <v>300</v>
          </cell>
        </row>
        <row r="20519">
          <cell r="A20519">
            <v>20516</v>
          </cell>
          <cell r="B20519" t="str">
            <v>20531-1</v>
          </cell>
          <cell r="E20519" t="str">
            <v>Трибуна № 23 титан</v>
          </cell>
          <cell r="F20519" t="str">
            <v>Трибуна № 23 титан</v>
          </cell>
          <cell r="G20519">
            <v>41687</v>
          </cell>
          <cell r="H20519">
            <v>1020</v>
          </cell>
          <cell r="I20519" t="str">
            <v>0</v>
          </cell>
          <cell r="J20519" t="str">
            <v>м. Київ, вул.Кирилівська,82 (склад)</v>
          </cell>
          <cell r="K20519" t="str">
            <v>Задовільний</v>
          </cell>
          <cell r="M20519">
            <v>300</v>
          </cell>
        </row>
        <row r="20520">
          <cell r="A20520">
            <v>20517</v>
          </cell>
          <cell r="B20520" t="str">
            <v>20532-1</v>
          </cell>
          <cell r="E20520" t="str">
            <v>Трибуна № 23 титан</v>
          </cell>
          <cell r="F20520" t="str">
            <v>Трибуна № 23 титан</v>
          </cell>
          <cell r="G20520">
            <v>41687</v>
          </cell>
          <cell r="H20520">
            <v>1020</v>
          </cell>
          <cell r="I20520" t="str">
            <v>0</v>
          </cell>
          <cell r="J20520" t="str">
            <v>м. Київ, вул.Кирилівська,82 (склад)</v>
          </cell>
          <cell r="K20520" t="str">
            <v>Задовільний</v>
          </cell>
          <cell r="M20520">
            <v>300</v>
          </cell>
        </row>
        <row r="20521">
          <cell r="A20521">
            <v>20518</v>
          </cell>
          <cell r="B20521" t="str">
            <v>20534-1</v>
          </cell>
          <cell r="E20521" t="str">
            <v>Трибуна № 23 титан</v>
          </cell>
          <cell r="F20521" t="str">
            <v>Трибуна № 23 титан</v>
          </cell>
          <cell r="G20521">
            <v>41687</v>
          </cell>
          <cell r="H20521">
            <v>1020</v>
          </cell>
          <cell r="I20521" t="str">
            <v>0</v>
          </cell>
          <cell r="J20521" t="str">
            <v>м. Київ, вул.Кирилівська,82 (склад)</v>
          </cell>
          <cell r="K20521" t="str">
            <v>Задовільний</v>
          </cell>
          <cell r="M20521">
            <v>300</v>
          </cell>
        </row>
        <row r="20522">
          <cell r="A20522">
            <v>20519</v>
          </cell>
          <cell r="B20522" t="str">
            <v>20535-1</v>
          </cell>
          <cell r="E20522" t="str">
            <v>Трибуна № 23 титан</v>
          </cell>
          <cell r="F20522" t="str">
            <v>Трибуна № 23 титан</v>
          </cell>
          <cell r="G20522">
            <v>41687</v>
          </cell>
          <cell r="H20522">
            <v>1020</v>
          </cell>
          <cell r="I20522" t="str">
            <v>0</v>
          </cell>
          <cell r="J20522" t="str">
            <v>м. Київ, вул.Кирилівська,82 (склад)</v>
          </cell>
          <cell r="K20522" t="str">
            <v>б/у</v>
          </cell>
          <cell r="M20522">
            <v>300</v>
          </cell>
        </row>
        <row r="20523">
          <cell r="A20523">
            <v>20520</v>
          </cell>
          <cell r="B20523" t="str">
            <v>20536-1</v>
          </cell>
          <cell r="E20523" t="str">
            <v>Трибуна № 23 титан</v>
          </cell>
          <cell r="F20523" t="str">
            <v>Трибуна № 23 титан</v>
          </cell>
          <cell r="G20523">
            <v>41687</v>
          </cell>
          <cell r="H20523">
            <v>1020</v>
          </cell>
          <cell r="I20523" t="str">
            <v>0</v>
          </cell>
          <cell r="J20523" t="str">
            <v>м. Київ, вул.Кирилівська,82 (склад)</v>
          </cell>
          <cell r="K20523" t="str">
            <v>Задовільний</v>
          </cell>
          <cell r="M20523">
            <v>300</v>
          </cell>
        </row>
        <row r="20524">
          <cell r="A20524">
            <v>20521</v>
          </cell>
          <cell r="B20524" t="str">
            <v>20537-1</v>
          </cell>
          <cell r="E20524" t="str">
            <v>Трибуна № 23 титан</v>
          </cell>
          <cell r="F20524" t="str">
            <v>Трибуна № 23 титан</v>
          </cell>
          <cell r="G20524">
            <v>41687</v>
          </cell>
          <cell r="H20524">
            <v>1020</v>
          </cell>
          <cell r="I20524" t="str">
            <v>0</v>
          </cell>
          <cell r="J20524" t="str">
            <v>м. Київ, вул.Кирилівська,82 (склад)</v>
          </cell>
          <cell r="K20524" t="str">
            <v>Задовільний</v>
          </cell>
          <cell r="M20524">
            <v>300</v>
          </cell>
        </row>
        <row r="20525">
          <cell r="A20525">
            <v>20522</v>
          </cell>
          <cell r="B20525" t="str">
            <v>20538-1</v>
          </cell>
          <cell r="E20525" t="str">
            <v>Трибуна № 23 титан</v>
          </cell>
          <cell r="F20525" t="str">
            <v>Трибуна № 23 титан</v>
          </cell>
          <cell r="G20525">
            <v>41687</v>
          </cell>
          <cell r="H20525">
            <v>1020</v>
          </cell>
          <cell r="I20525" t="str">
            <v>0</v>
          </cell>
          <cell r="J20525" t="str">
            <v>вул.Прорізна ,8а</v>
          </cell>
          <cell r="K20525" t="str">
            <v>Задовільний</v>
          </cell>
          <cell r="M20525">
            <v>300</v>
          </cell>
        </row>
        <row r="20526">
          <cell r="A20526">
            <v>20523</v>
          </cell>
          <cell r="B20526" t="str">
            <v>20541-1</v>
          </cell>
          <cell r="E20526" t="str">
            <v>Трибуна № 23 титан</v>
          </cell>
          <cell r="F20526" t="str">
            <v>Трибуна № 23 титан</v>
          </cell>
          <cell r="G20526">
            <v>41687</v>
          </cell>
          <cell r="H20526">
            <v>1020</v>
          </cell>
          <cell r="I20526" t="str">
            <v>0</v>
          </cell>
          <cell r="J20526" t="str">
            <v>м. Київ, вул.Кирилівська,82 (склад)</v>
          </cell>
          <cell r="K20526" t="str">
            <v>Задовільний</v>
          </cell>
          <cell r="M20526">
            <v>300</v>
          </cell>
        </row>
        <row r="20527">
          <cell r="A20527">
            <v>20524</v>
          </cell>
          <cell r="B20527" t="str">
            <v>20542-1</v>
          </cell>
          <cell r="E20527" t="str">
            <v>Трибуна № 23 титан</v>
          </cell>
          <cell r="F20527" t="str">
            <v>Трибуна № 23 титан</v>
          </cell>
          <cell r="G20527">
            <v>41687</v>
          </cell>
          <cell r="H20527">
            <v>1020</v>
          </cell>
          <cell r="I20527" t="str">
            <v>0</v>
          </cell>
          <cell r="J20527" t="str">
            <v>м. Київ, вул.Кирилівська,82 (склад)</v>
          </cell>
          <cell r="K20527" t="str">
            <v>Задовільний</v>
          </cell>
          <cell r="M20527">
            <v>300</v>
          </cell>
        </row>
        <row r="20528">
          <cell r="A20528">
            <v>20525</v>
          </cell>
          <cell r="B20528" t="str">
            <v>20543-1</v>
          </cell>
          <cell r="E20528" t="str">
            <v>Трибуна № 23 титан</v>
          </cell>
          <cell r="F20528" t="str">
            <v>Трибуна № 23 титан</v>
          </cell>
          <cell r="G20528">
            <v>41687</v>
          </cell>
          <cell r="H20528">
            <v>1020</v>
          </cell>
          <cell r="I20528" t="str">
            <v>0</v>
          </cell>
          <cell r="J20528" t="str">
            <v>м. Київ, вул.Кирилівська,82 (склад)</v>
          </cell>
          <cell r="K20528" t="str">
            <v>б/у</v>
          </cell>
          <cell r="M20528">
            <v>300</v>
          </cell>
        </row>
        <row r="20529">
          <cell r="A20529">
            <v>20526</v>
          </cell>
          <cell r="B20529" t="str">
            <v>20544-1</v>
          </cell>
          <cell r="E20529" t="str">
            <v>Трибуна № 23 титан</v>
          </cell>
          <cell r="F20529" t="str">
            <v>Трибуна № 23 титан</v>
          </cell>
          <cell r="G20529">
            <v>41687</v>
          </cell>
          <cell r="H20529">
            <v>1020</v>
          </cell>
          <cell r="I20529" t="str">
            <v>0</v>
          </cell>
          <cell r="J20529" t="str">
            <v>м. Київ, вул.Кирилівська,82 (склад)</v>
          </cell>
          <cell r="K20529" t="str">
            <v>Задовільний</v>
          </cell>
          <cell r="M20529">
            <v>300</v>
          </cell>
        </row>
        <row r="20530">
          <cell r="A20530">
            <v>20527</v>
          </cell>
          <cell r="B20530" t="str">
            <v>20545-1</v>
          </cell>
          <cell r="E20530" t="str">
            <v>Трибуна № 23 титан</v>
          </cell>
          <cell r="F20530" t="str">
            <v>Трибуна № 23 титан</v>
          </cell>
          <cell r="G20530">
            <v>41687</v>
          </cell>
          <cell r="H20530">
            <v>1020</v>
          </cell>
          <cell r="I20530" t="str">
            <v>0</v>
          </cell>
          <cell r="J20530" t="str">
            <v>м. Київ, вул.Кирилівська,82 (склад)</v>
          </cell>
          <cell r="K20530" t="str">
            <v>Задовільний</v>
          </cell>
          <cell r="M20530">
            <v>300</v>
          </cell>
        </row>
        <row r="20531">
          <cell r="A20531">
            <v>20528</v>
          </cell>
          <cell r="B20531" t="str">
            <v>20547-1</v>
          </cell>
          <cell r="E20531" t="str">
            <v>Трибуна № 23 титан</v>
          </cell>
          <cell r="F20531" t="str">
            <v>Трибуна № 23 титан</v>
          </cell>
          <cell r="G20531">
            <v>41687</v>
          </cell>
          <cell r="H20531">
            <v>1020</v>
          </cell>
          <cell r="I20531" t="str">
            <v>0</v>
          </cell>
          <cell r="J20531" t="str">
            <v>м. Київ, вул.Кирилівська,82 (склад)</v>
          </cell>
          <cell r="K20531" t="str">
            <v>Задовільний</v>
          </cell>
          <cell r="M20531">
            <v>300</v>
          </cell>
        </row>
        <row r="20532">
          <cell r="A20532">
            <v>20529</v>
          </cell>
          <cell r="B20532" t="str">
            <v>20548-1</v>
          </cell>
          <cell r="E20532" t="str">
            <v>Трибуна № 23 титан</v>
          </cell>
          <cell r="F20532" t="str">
            <v>Трибуна № 23 титан</v>
          </cell>
          <cell r="G20532">
            <v>41687</v>
          </cell>
          <cell r="H20532">
            <v>1020</v>
          </cell>
          <cell r="I20532" t="str">
            <v>0</v>
          </cell>
          <cell r="J20532" t="str">
            <v>м. Київ, вул.Кирилівська,82 (склад)</v>
          </cell>
          <cell r="K20532" t="str">
            <v>Задовільний</v>
          </cell>
          <cell r="M20532">
            <v>300</v>
          </cell>
        </row>
        <row r="20533">
          <cell r="A20533">
            <v>20530</v>
          </cell>
          <cell r="B20533" t="str">
            <v>20549-1</v>
          </cell>
          <cell r="E20533" t="str">
            <v>Трибуна № 23 титан</v>
          </cell>
          <cell r="F20533" t="str">
            <v>Трибуна № 23 титан</v>
          </cell>
          <cell r="G20533">
            <v>41701</v>
          </cell>
          <cell r="H20533">
            <v>1020</v>
          </cell>
          <cell r="I20533" t="str">
            <v>0</v>
          </cell>
          <cell r="J20533" t="str">
            <v>м. Київ, вул.Кирилівська,82 (склад)</v>
          </cell>
          <cell r="K20533" t="str">
            <v>Задовільний</v>
          </cell>
          <cell r="M20533">
            <v>300</v>
          </cell>
        </row>
        <row r="20534">
          <cell r="A20534">
            <v>20531</v>
          </cell>
          <cell r="B20534" t="str">
            <v>20550-1</v>
          </cell>
          <cell r="E20534" t="str">
            <v>Трибуна № 23 титан</v>
          </cell>
          <cell r="F20534" t="str">
            <v>Трибуна № 23 титан</v>
          </cell>
          <cell r="G20534">
            <v>41687</v>
          </cell>
          <cell r="H20534">
            <v>1020</v>
          </cell>
          <cell r="I20534" t="str">
            <v>0</v>
          </cell>
          <cell r="J20534" t="str">
            <v>ПАТ "БАНК СІЧ"(в оренді)</v>
          </cell>
          <cell r="K20534" t="str">
            <v>Задовільний</v>
          </cell>
          <cell r="M20534">
            <v>300</v>
          </cell>
        </row>
        <row r="20535">
          <cell r="A20535">
            <v>20532</v>
          </cell>
          <cell r="B20535" t="str">
            <v>20551-1</v>
          </cell>
          <cell r="E20535" t="str">
            <v>Трибуна № 23 титан</v>
          </cell>
          <cell r="F20535" t="str">
            <v>Трибуна № 23 титан</v>
          </cell>
          <cell r="G20535">
            <v>41687</v>
          </cell>
          <cell r="H20535">
            <v>1020</v>
          </cell>
          <cell r="I20535" t="str">
            <v>0</v>
          </cell>
          <cell r="J20535" t="str">
            <v>ПАТ "БАНК СІЧ"(в оренді)</v>
          </cell>
          <cell r="K20535" t="str">
            <v>Задовільний</v>
          </cell>
          <cell r="M20535">
            <v>300</v>
          </cell>
        </row>
        <row r="20536">
          <cell r="A20536">
            <v>20533</v>
          </cell>
          <cell r="B20536" t="str">
            <v>20552-1</v>
          </cell>
          <cell r="E20536" t="str">
            <v>Трибуна № 23 титан</v>
          </cell>
          <cell r="F20536" t="str">
            <v>Трибуна № 23 титан</v>
          </cell>
          <cell r="G20536">
            <v>41687</v>
          </cell>
          <cell r="H20536">
            <v>1020</v>
          </cell>
          <cell r="I20536" t="str">
            <v>0</v>
          </cell>
          <cell r="J20536" t="str">
            <v>м. Київ, вул.Кирилівська,82 (склад)</v>
          </cell>
          <cell r="K20536" t="str">
            <v>Задовільний</v>
          </cell>
          <cell r="M20536">
            <v>300</v>
          </cell>
        </row>
        <row r="20537">
          <cell r="A20537">
            <v>20534</v>
          </cell>
          <cell r="B20537" t="str">
            <v>20553-1</v>
          </cell>
          <cell r="E20537" t="str">
            <v>Трибуна № 23 титан</v>
          </cell>
          <cell r="F20537" t="str">
            <v>Трибуна № 23 титан</v>
          </cell>
          <cell r="G20537">
            <v>41687</v>
          </cell>
          <cell r="H20537">
            <v>1020</v>
          </cell>
          <cell r="I20537" t="str">
            <v>0</v>
          </cell>
          <cell r="J20537" t="str">
            <v>ПАТ "БАНК СІЧ"(в оренді)</v>
          </cell>
          <cell r="K20537" t="str">
            <v>б/у</v>
          </cell>
          <cell r="M20537">
            <v>300</v>
          </cell>
        </row>
        <row r="20538">
          <cell r="A20538">
            <v>20535</v>
          </cell>
          <cell r="B20538" t="str">
            <v>19721-1</v>
          </cell>
          <cell r="E20538" t="str">
            <v>Трибуна №23 титан</v>
          </cell>
          <cell r="F20538" t="str">
            <v>Трибуна №23 титан</v>
          </cell>
          <cell r="G20538">
            <v>41592</v>
          </cell>
          <cell r="H20538">
            <v>960.3</v>
          </cell>
          <cell r="I20538" t="str">
            <v>0</v>
          </cell>
          <cell r="J20538" t="str">
            <v xml:space="preserve"> м.Київ, вул. Магнітогорська,1Д (склад)</v>
          </cell>
          <cell r="K20538" t="str">
            <v>б/у</v>
          </cell>
          <cell r="M20538">
            <v>300</v>
          </cell>
        </row>
        <row r="20539">
          <cell r="A20539">
            <v>20536</v>
          </cell>
          <cell r="B20539" t="str">
            <v>19722-1</v>
          </cell>
          <cell r="E20539" t="str">
            <v>Трибуна №23 титан</v>
          </cell>
          <cell r="F20539" t="str">
            <v>Трибуна №23 титан</v>
          </cell>
          <cell r="G20539">
            <v>41592</v>
          </cell>
          <cell r="H20539">
            <v>960.3</v>
          </cell>
          <cell r="I20539" t="str">
            <v>0</v>
          </cell>
          <cell r="J20539" t="str">
            <v>Вінницьке РВ</v>
          </cell>
          <cell r="K20539" t="str">
            <v>б/у</v>
          </cell>
          <cell r="M20539">
            <v>300</v>
          </cell>
        </row>
        <row r="20540">
          <cell r="A20540">
            <v>20537</v>
          </cell>
          <cell r="B20540" t="str">
            <v>19723-1</v>
          </cell>
          <cell r="E20540" t="str">
            <v>Трибуна №23 титан</v>
          </cell>
          <cell r="F20540" t="str">
            <v>Трибуна №23 титан</v>
          </cell>
          <cell r="G20540">
            <v>41592</v>
          </cell>
          <cell r="H20540">
            <v>960.3</v>
          </cell>
          <cell r="I20540" t="str">
            <v>0</v>
          </cell>
          <cell r="J20540" t="str">
            <v>Вінницьке РВ</v>
          </cell>
          <cell r="K20540" t="str">
            <v>Задовільний</v>
          </cell>
          <cell r="M20540">
            <v>300</v>
          </cell>
        </row>
        <row r="20541">
          <cell r="A20541">
            <v>20538</v>
          </cell>
          <cell r="B20541" t="str">
            <v>19724-1</v>
          </cell>
          <cell r="E20541" t="str">
            <v>Трибуна №23 титан</v>
          </cell>
          <cell r="F20541" t="str">
            <v>Трибуна №23 титан</v>
          </cell>
          <cell r="G20541">
            <v>41592</v>
          </cell>
          <cell r="H20541">
            <v>960.3</v>
          </cell>
          <cell r="I20541" t="str">
            <v>0</v>
          </cell>
          <cell r="J20541" t="str">
            <v>Вінницьке РВ</v>
          </cell>
          <cell r="K20541" t="str">
            <v>Задовільний</v>
          </cell>
          <cell r="M20541">
            <v>300</v>
          </cell>
        </row>
        <row r="20542">
          <cell r="A20542">
            <v>20539</v>
          </cell>
          <cell r="B20542" t="str">
            <v>19725-1</v>
          </cell>
          <cell r="E20542" t="str">
            <v>Трибуна №23 титан</v>
          </cell>
          <cell r="F20542" t="str">
            <v>Трибуна №23 титан</v>
          </cell>
          <cell r="G20542">
            <v>41592</v>
          </cell>
          <cell r="H20542">
            <v>960.3</v>
          </cell>
          <cell r="I20542" t="str">
            <v>0</v>
          </cell>
          <cell r="J20542" t="str">
            <v>Вінницьке РВ</v>
          </cell>
          <cell r="K20542" t="str">
            <v>Задовільний</v>
          </cell>
          <cell r="M20542">
            <v>300</v>
          </cell>
        </row>
        <row r="20543">
          <cell r="A20543">
            <v>20540</v>
          </cell>
          <cell r="B20543" t="str">
            <v>19726-1</v>
          </cell>
          <cell r="E20543" t="str">
            <v>Трибуна №23 титан</v>
          </cell>
          <cell r="F20543" t="str">
            <v>Трибуна №23 титан</v>
          </cell>
          <cell r="G20543">
            <v>41592</v>
          </cell>
          <cell r="H20543">
            <v>960.3</v>
          </cell>
          <cell r="I20543" t="str">
            <v>0</v>
          </cell>
          <cell r="J20543" t="str">
            <v>м. Київ, вул.Кирилівська,82 (склад)</v>
          </cell>
          <cell r="K20543" t="str">
            <v>Задовільний</v>
          </cell>
          <cell r="M20543">
            <v>300</v>
          </cell>
        </row>
        <row r="20544">
          <cell r="A20544">
            <v>20541</v>
          </cell>
          <cell r="B20544" t="str">
            <v>19727-1</v>
          </cell>
          <cell r="E20544" t="str">
            <v>Трибуна №23 титан</v>
          </cell>
          <cell r="F20544" t="str">
            <v>Трибуна №23 титан</v>
          </cell>
          <cell r="G20544">
            <v>41592</v>
          </cell>
          <cell r="H20544">
            <v>960.3</v>
          </cell>
          <cell r="I20544" t="str">
            <v>0</v>
          </cell>
          <cell r="J20544" t="str">
            <v>Вінницьке РВ</v>
          </cell>
          <cell r="K20544" t="str">
            <v>Задовільний</v>
          </cell>
          <cell r="M20544">
            <v>300</v>
          </cell>
        </row>
        <row r="20545">
          <cell r="A20545">
            <v>20542</v>
          </cell>
          <cell r="B20545" t="str">
            <v>19728-1</v>
          </cell>
          <cell r="E20545" t="str">
            <v>Трибуна №23 титан</v>
          </cell>
          <cell r="F20545" t="str">
            <v>Трибуна №23 титан</v>
          </cell>
          <cell r="G20545">
            <v>41592</v>
          </cell>
          <cell r="H20545">
            <v>960.3</v>
          </cell>
          <cell r="I20545" t="str">
            <v>0</v>
          </cell>
          <cell r="J20545" t="str">
            <v>м. Київ, вул.Кирилівська,82 (склад)</v>
          </cell>
          <cell r="K20545" t="str">
            <v>Задовільний</v>
          </cell>
          <cell r="M20545">
            <v>300</v>
          </cell>
        </row>
        <row r="20546">
          <cell r="A20546">
            <v>20543</v>
          </cell>
          <cell r="B20546" t="str">
            <v>19729-1</v>
          </cell>
          <cell r="E20546" t="str">
            <v>Трибуна №23 титан</v>
          </cell>
          <cell r="F20546" t="str">
            <v>Трибуна №23 титан</v>
          </cell>
          <cell r="G20546">
            <v>41592</v>
          </cell>
          <cell r="H20546">
            <v>960.3</v>
          </cell>
          <cell r="I20546" t="str">
            <v>0</v>
          </cell>
          <cell r="J20546" t="str">
            <v>Вінницьке РВ</v>
          </cell>
          <cell r="K20546" t="str">
            <v>Задовільний</v>
          </cell>
          <cell r="M20546">
            <v>300</v>
          </cell>
        </row>
        <row r="20547">
          <cell r="A20547">
            <v>20544</v>
          </cell>
          <cell r="B20547" t="str">
            <v>VIN1884</v>
          </cell>
          <cell r="E20547" t="str">
            <v>Калькулятор Сitizen 355DP</v>
          </cell>
          <cell r="F20547" t="str">
            <v>Калькулятор Сitizen 355DP</v>
          </cell>
          <cell r="G20547">
            <v>38281</v>
          </cell>
          <cell r="H20547">
            <v>408</v>
          </cell>
          <cell r="I20547" t="str">
            <v>0</v>
          </cell>
          <cell r="J20547" t="str">
            <v>Новоподільське відділення</v>
          </cell>
          <cell r="K20547" t="str">
            <v>Задовільний</v>
          </cell>
          <cell r="M20547">
            <v>167</v>
          </cell>
        </row>
        <row r="20548">
          <cell r="A20548">
            <v>20545</v>
          </cell>
          <cell r="B20548" t="str">
            <v>VIN1887</v>
          </cell>
          <cell r="E20548" t="str">
            <v>Калькулятор Сitizen SDC-888</v>
          </cell>
          <cell r="F20548" t="str">
            <v>Калькулятор Сitizen SDC-888</v>
          </cell>
          <cell r="G20548">
            <v>38281</v>
          </cell>
          <cell r="H20548">
            <v>73.7</v>
          </cell>
          <cell r="I20548" t="str">
            <v>0</v>
          </cell>
          <cell r="J20548" t="str">
            <v>Вінницьке РВ</v>
          </cell>
          <cell r="K20548" t="str">
            <v>Задовільний</v>
          </cell>
          <cell r="M20548">
            <v>33</v>
          </cell>
        </row>
        <row r="20549">
          <cell r="A20549">
            <v>20546</v>
          </cell>
          <cell r="B20549" t="str">
            <v>VIN1888</v>
          </cell>
          <cell r="E20549" t="str">
            <v>Калькулятор Сitizen SDC-888</v>
          </cell>
          <cell r="F20549" t="str">
            <v>Калькулятор Сitizen SDC-888</v>
          </cell>
          <cell r="G20549">
            <v>38281</v>
          </cell>
          <cell r="H20549">
            <v>73.7</v>
          </cell>
          <cell r="I20549" t="str">
            <v>0</v>
          </cell>
          <cell r="J20549" t="str">
            <v>Вінницьке РВ</v>
          </cell>
          <cell r="K20549" t="str">
            <v>Задовільний</v>
          </cell>
          <cell r="M20549">
            <v>33</v>
          </cell>
        </row>
        <row r="20550">
          <cell r="A20550">
            <v>20547</v>
          </cell>
          <cell r="B20550" t="str">
            <v>VIN1890</v>
          </cell>
          <cell r="E20550" t="str">
            <v>Калькулятор Сitizen SDC-888</v>
          </cell>
          <cell r="F20550" t="str">
            <v>Калькулятор Сitizen SDC-888</v>
          </cell>
          <cell r="G20550">
            <v>38281</v>
          </cell>
          <cell r="H20550">
            <v>73.7</v>
          </cell>
          <cell r="I20550" t="str">
            <v>0</v>
          </cell>
          <cell r="J20550" t="str">
            <v>Вінницьке РВ</v>
          </cell>
          <cell r="K20550" t="str">
            <v>Задовільний</v>
          </cell>
          <cell r="M20550">
            <v>33</v>
          </cell>
        </row>
        <row r="20551">
          <cell r="A20551">
            <v>20548</v>
          </cell>
          <cell r="B20551" t="str">
            <v>VIN1892</v>
          </cell>
          <cell r="E20551" t="str">
            <v>Калькулятор Сitizen 355DP</v>
          </cell>
          <cell r="F20551" t="str">
            <v>Калькулятор Сitizen 355DP</v>
          </cell>
          <cell r="G20551">
            <v>38281</v>
          </cell>
          <cell r="H20551">
            <v>408</v>
          </cell>
          <cell r="I20551" t="str">
            <v>0</v>
          </cell>
          <cell r="J20551" t="str">
            <v>м. Київ, вул.Кирилівська,82 (склад)</v>
          </cell>
          <cell r="K20551" t="str">
            <v>Задовільний</v>
          </cell>
          <cell r="M20551">
            <v>167</v>
          </cell>
        </row>
        <row r="20552">
          <cell r="A20552">
            <v>20549</v>
          </cell>
          <cell r="B20552" t="str">
            <v>VIN1893</v>
          </cell>
          <cell r="E20552" t="str">
            <v>Калькулятор Сitizen 355DP</v>
          </cell>
          <cell r="F20552" t="str">
            <v>Калькулятор Сitizen 355DP</v>
          </cell>
          <cell r="G20552">
            <v>38281</v>
          </cell>
          <cell r="H20552">
            <v>408</v>
          </cell>
          <cell r="I20552" t="str">
            <v>0</v>
          </cell>
          <cell r="J20552" t="str">
            <v>м. Київ, вул.Кирилівська,82 (склад)</v>
          </cell>
          <cell r="K20552" t="str">
            <v>Задовільний</v>
          </cell>
          <cell r="M20552">
            <v>167</v>
          </cell>
        </row>
        <row r="20553">
          <cell r="A20553">
            <v>20550</v>
          </cell>
          <cell r="B20553" t="str">
            <v>VIN1894</v>
          </cell>
          <cell r="E20553" t="str">
            <v>Калькулятор Сitizen 355DP</v>
          </cell>
          <cell r="F20553" t="str">
            <v>Калькулятор Сitizen 355DP</v>
          </cell>
          <cell r="G20553">
            <v>38281</v>
          </cell>
          <cell r="H20553">
            <v>408</v>
          </cell>
          <cell r="I20553" t="str">
            <v>0</v>
          </cell>
          <cell r="J20553" t="str">
            <v>м. Київ, вул.Кирилівська,82 (склад)</v>
          </cell>
          <cell r="K20553" t="str">
            <v>Задовільний</v>
          </cell>
          <cell r="M20553">
            <v>167</v>
          </cell>
        </row>
        <row r="20554">
          <cell r="A20554">
            <v>20551</v>
          </cell>
          <cell r="B20554" t="str">
            <v>19730-1</v>
          </cell>
          <cell r="E20554" t="str">
            <v>Трибуна №23 титан</v>
          </cell>
          <cell r="F20554" t="str">
            <v>Трибуна №23 титан</v>
          </cell>
          <cell r="G20554">
            <v>41592</v>
          </cell>
          <cell r="H20554">
            <v>960.3</v>
          </cell>
          <cell r="I20554" t="str">
            <v>0</v>
          </cell>
          <cell r="J20554" t="str">
            <v>м. Київ, вул.Кирилівська,82 (склад)</v>
          </cell>
          <cell r="K20554" t="str">
            <v>Задовільний</v>
          </cell>
          <cell r="M20554">
            <v>300</v>
          </cell>
        </row>
        <row r="20555">
          <cell r="A20555">
            <v>20552</v>
          </cell>
          <cell r="B20555" t="str">
            <v>Crk45212</v>
          </cell>
          <cell r="E20555" t="str">
            <v>Тротуарна конструкцiя</v>
          </cell>
          <cell r="F20555" t="str">
            <v>Тротуарна конструкцiя</v>
          </cell>
          <cell r="G20555">
            <v>39427</v>
          </cell>
          <cell r="H20555">
            <v>450</v>
          </cell>
          <cell r="I20555" t="str">
            <v>0</v>
          </cell>
          <cell r="J20555" t="str">
            <v>м. Київ, вул.Кирилівська,82 (склад)</v>
          </cell>
          <cell r="K20555" t="str">
            <v>Задовільний</v>
          </cell>
          <cell r="M20555">
            <v>360</v>
          </cell>
        </row>
        <row r="20556">
          <cell r="A20556">
            <v>20553</v>
          </cell>
          <cell r="B20556" t="str">
            <v>Crk45220</v>
          </cell>
          <cell r="E20556" t="str">
            <v>Тротуарна конструкцiя</v>
          </cell>
          <cell r="F20556" t="str">
            <v>Тротуарна конструкцiя</v>
          </cell>
          <cell r="G20556">
            <v>39427</v>
          </cell>
          <cell r="H20556">
            <v>550</v>
          </cell>
          <cell r="I20556" t="str">
            <v>0</v>
          </cell>
          <cell r="J20556" t="str">
            <v>м. Київ, вул.Кирилівська,82 (склад)</v>
          </cell>
          <cell r="K20556" t="str">
            <v>Задовільний</v>
          </cell>
          <cell r="M20556">
            <v>435</v>
          </cell>
        </row>
        <row r="20557">
          <cell r="A20557">
            <v>20554</v>
          </cell>
          <cell r="B20557" t="str">
            <v>3405-1</v>
          </cell>
          <cell r="E20557" t="str">
            <v>Тумба</v>
          </cell>
          <cell r="F20557" t="str">
            <v>Тумба</v>
          </cell>
          <cell r="G20557">
            <v>38426</v>
          </cell>
          <cell r="H20557">
            <v>300</v>
          </cell>
          <cell r="I20557" t="str">
            <v>0</v>
          </cell>
          <cell r="J20557" t="str">
            <v>м. Київ, вул.Кирилівська,82 (склад)</v>
          </cell>
          <cell r="K20557" t="str">
            <v>Задовільний</v>
          </cell>
          <cell r="M20557">
            <v>36</v>
          </cell>
        </row>
        <row r="20558">
          <cell r="A20558">
            <v>20555</v>
          </cell>
          <cell r="B20558" t="str">
            <v>10298-1</v>
          </cell>
          <cell r="E20558" t="str">
            <v>Тумба</v>
          </cell>
          <cell r="F20558" t="str">
            <v>Тумба</v>
          </cell>
          <cell r="G20558">
            <v>39196</v>
          </cell>
          <cell r="H20558">
            <v>639.77</v>
          </cell>
          <cell r="I20558" t="str">
            <v>0</v>
          </cell>
          <cell r="J20558" t="str">
            <v>м. Київ, вул.Кирилівська,82 (склад)</v>
          </cell>
          <cell r="K20558" t="str">
            <v>Задовільний</v>
          </cell>
          <cell r="M20558">
            <v>57</v>
          </cell>
        </row>
        <row r="20559">
          <cell r="A20559">
            <v>20556</v>
          </cell>
          <cell r="B20559" t="str">
            <v>10299-1</v>
          </cell>
          <cell r="E20559" t="str">
            <v>Тумба</v>
          </cell>
          <cell r="F20559" t="str">
            <v>Тумба</v>
          </cell>
          <cell r="G20559">
            <v>39196</v>
          </cell>
          <cell r="H20559">
            <v>639.77</v>
          </cell>
          <cell r="I20559" t="str">
            <v>0</v>
          </cell>
          <cell r="J20559" t="str">
            <v>м. Київ, вул.Кирилівська,82 (склад)</v>
          </cell>
          <cell r="K20559" t="str">
            <v>Задовільний</v>
          </cell>
          <cell r="M20559">
            <v>57</v>
          </cell>
        </row>
        <row r="20560">
          <cell r="A20560">
            <v>20557</v>
          </cell>
          <cell r="B20560" t="str">
            <v>VIN1928</v>
          </cell>
          <cell r="E20560" t="str">
            <v>Крiсло PRESTIGE</v>
          </cell>
          <cell r="F20560" t="str">
            <v>Крiсло PRESTIGE</v>
          </cell>
          <cell r="G20560">
            <v>38281</v>
          </cell>
          <cell r="H20560">
            <v>200</v>
          </cell>
          <cell r="I20560" t="str">
            <v>0</v>
          </cell>
          <cell r="J20560" t="str">
            <v>Вінницьке РВ</v>
          </cell>
          <cell r="K20560" t="str">
            <v>Задовільний</v>
          </cell>
          <cell r="M20560">
            <v>140</v>
          </cell>
        </row>
        <row r="20561">
          <cell r="A20561">
            <v>20558</v>
          </cell>
          <cell r="B20561" t="str">
            <v>VIN1929</v>
          </cell>
          <cell r="E20561" t="str">
            <v>Крiсло PRESTIGE</v>
          </cell>
          <cell r="F20561" t="str">
            <v>Крiсло PRESTIGE</v>
          </cell>
          <cell r="G20561">
            <v>38281</v>
          </cell>
          <cell r="H20561">
            <v>200</v>
          </cell>
          <cell r="I20561" t="str">
            <v>0</v>
          </cell>
          <cell r="J20561" t="str">
            <v>Вінницьке РВ</v>
          </cell>
          <cell r="K20561" t="str">
            <v>Задовільний</v>
          </cell>
          <cell r="M20561">
            <v>140</v>
          </cell>
        </row>
        <row r="20562">
          <cell r="A20562">
            <v>20559</v>
          </cell>
          <cell r="B20562" t="str">
            <v>VIN1930</v>
          </cell>
          <cell r="E20562" t="str">
            <v>Крiсло PRESTIGE</v>
          </cell>
          <cell r="F20562" t="str">
            <v>Крiсло PRESTIGE</v>
          </cell>
          <cell r="G20562">
            <v>38281</v>
          </cell>
          <cell r="H20562">
            <v>200</v>
          </cell>
          <cell r="I20562" t="str">
            <v>0</v>
          </cell>
          <cell r="J20562" t="str">
            <v>Вінницьке РВ</v>
          </cell>
          <cell r="K20562" t="str">
            <v>Задовільний</v>
          </cell>
          <cell r="M20562">
            <v>140</v>
          </cell>
        </row>
        <row r="20563">
          <cell r="A20563">
            <v>20560</v>
          </cell>
          <cell r="B20563" t="str">
            <v>VIN1932</v>
          </cell>
          <cell r="E20563" t="str">
            <v>Крiсло PRESTIGE</v>
          </cell>
          <cell r="F20563" t="str">
            <v>Крiсло PRESTIGE</v>
          </cell>
          <cell r="G20563">
            <v>38281</v>
          </cell>
          <cell r="H20563">
            <v>200</v>
          </cell>
          <cell r="I20563" t="str">
            <v>0</v>
          </cell>
          <cell r="J20563" t="str">
            <v>Вінницьке РВ</v>
          </cell>
          <cell r="K20563" t="str">
            <v>Задовільний</v>
          </cell>
          <cell r="M20563">
            <v>140</v>
          </cell>
        </row>
        <row r="20564">
          <cell r="A20564">
            <v>20561</v>
          </cell>
          <cell r="B20564" t="str">
            <v>10300-1</v>
          </cell>
          <cell r="E20564" t="str">
            <v>Тумба</v>
          </cell>
          <cell r="F20564" t="str">
            <v>Тумба</v>
          </cell>
          <cell r="G20564">
            <v>39196</v>
          </cell>
          <cell r="H20564">
            <v>639.77</v>
          </cell>
          <cell r="I20564" t="str">
            <v>0</v>
          </cell>
          <cell r="J20564" t="str">
            <v>Новоподільське відділення</v>
          </cell>
          <cell r="K20564" t="str">
            <v>Задовільний</v>
          </cell>
          <cell r="M20564">
            <v>57</v>
          </cell>
        </row>
        <row r="20565">
          <cell r="A20565">
            <v>20562</v>
          </cell>
          <cell r="B20565" t="str">
            <v>10301-1</v>
          </cell>
          <cell r="E20565" t="str">
            <v>Тумба</v>
          </cell>
          <cell r="F20565" t="str">
            <v>Тумба</v>
          </cell>
          <cell r="G20565">
            <v>39196</v>
          </cell>
          <cell r="H20565">
            <v>639.77</v>
          </cell>
          <cell r="I20565" t="str">
            <v>0</v>
          </cell>
          <cell r="J20565" t="str">
            <v>Вінницьке РВ</v>
          </cell>
          <cell r="K20565" t="str">
            <v>Задовільний</v>
          </cell>
          <cell r="M20565">
            <v>57</v>
          </cell>
        </row>
        <row r="20566">
          <cell r="A20566">
            <v>20563</v>
          </cell>
          <cell r="B20566" t="str">
            <v>KRF1105</v>
          </cell>
          <cell r="E20566" t="str">
            <v>Тумба</v>
          </cell>
          <cell r="F20566" t="str">
            <v>Тумба</v>
          </cell>
          <cell r="G20566">
            <v>37356</v>
          </cell>
          <cell r="H20566">
            <v>264</v>
          </cell>
          <cell r="I20566" t="str">
            <v>0</v>
          </cell>
          <cell r="J20566" t="str">
            <v>Вінницьке РВ</v>
          </cell>
          <cell r="K20566" t="str">
            <v>Задовільний</v>
          </cell>
          <cell r="M20566">
            <v>117</v>
          </cell>
        </row>
        <row r="20567">
          <cell r="A20567">
            <v>20564</v>
          </cell>
          <cell r="B20567" t="str">
            <v>KRF1106</v>
          </cell>
          <cell r="E20567" t="str">
            <v>Тумба</v>
          </cell>
          <cell r="F20567" t="str">
            <v>Тумба</v>
          </cell>
          <cell r="G20567">
            <v>37356</v>
          </cell>
          <cell r="H20567">
            <v>264</v>
          </cell>
          <cell r="I20567" t="str">
            <v>0</v>
          </cell>
          <cell r="J20567" t="str">
            <v>Вінницьке РВ</v>
          </cell>
          <cell r="K20567" t="str">
            <v>Задовільний</v>
          </cell>
          <cell r="M20567">
            <v>117</v>
          </cell>
        </row>
        <row r="20568">
          <cell r="A20568">
            <v>20565</v>
          </cell>
          <cell r="B20568" t="str">
            <v>VIN1937</v>
          </cell>
          <cell r="E20568" t="str">
            <v>Крiсло PRESTIGE</v>
          </cell>
          <cell r="F20568" t="str">
            <v>Крiсло PRESTIGE</v>
          </cell>
          <cell r="G20568">
            <v>38281</v>
          </cell>
          <cell r="H20568">
            <v>200</v>
          </cell>
          <cell r="I20568" t="str">
            <v>0</v>
          </cell>
          <cell r="J20568" t="str">
            <v>к.31</v>
          </cell>
          <cell r="K20568" t="str">
            <v>Задовільний</v>
          </cell>
          <cell r="M20568">
            <v>140</v>
          </cell>
        </row>
        <row r="20569">
          <cell r="A20569">
            <v>20566</v>
          </cell>
          <cell r="B20569" t="str">
            <v>VIN1938</v>
          </cell>
          <cell r="E20569" t="str">
            <v>Крiсло PRESTIGE</v>
          </cell>
          <cell r="F20569" t="str">
            <v>Крiсло PRESTIGE</v>
          </cell>
          <cell r="G20569">
            <v>38281</v>
          </cell>
          <cell r="H20569">
            <v>200</v>
          </cell>
          <cell r="I20569" t="str">
            <v>0</v>
          </cell>
          <cell r="J20569" t="str">
            <v>к.67/1</v>
          </cell>
          <cell r="K20569" t="str">
            <v>Задовільний</v>
          </cell>
          <cell r="M20569">
            <v>140</v>
          </cell>
        </row>
        <row r="20570">
          <cell r="A20570">
            <v>20567</v>
          </cell>
          <cell r="B20570" t="str">
            <v>VIN1939</v>
          </cell>
          <cell r="E20570" t="str">
            <v>Крiсло PRESTIGE</v>
          </cell>
          <cell r="F20570" t="str">
            <v>Крiсло PRESTIGE</v>
          </cell>
          <cell r="G20570">
            <v>38281</v>
          </cell>
          <cell r="H20570">
            <v>200</v>
          </cell>
          <cell r="I20570" t="str">
            <v>0</v>
          </cell>
          <cell r="J20570" t="str">
            <v>м. Київ, вул. Хохлових №8, частана корпусу №4  (склад)</v>
          </cell>
          <cell r="K20570" t="str">
            <v>Задовільний</v>
          </cell>
          <cell r="M20570">
            <v>140</v>
          </cell>
        </row>
        <row r="20571">
          <cell r="A20571">
            <v>20568</v>
          </cell>
          <cell r="B20571" t="str">
            <v>VIN1940</v>
          </cell>
          <cell r="E20571" t="str">
            <v>Крiсло PRESTIGE</v>
          </cell>
          <cell r="F20571" t="str">
            <v>Крiсло PRESTIGE</v>
          </cell>
          <cell r="G20571">
            <v>38281</v>
          </cell>
          <cell r="H20571">
            <v>200</v>
          </cell>
          <cell r="I20571" t="str">
            <v>0</v>
          </cell>
          <cell r="J20571" t="str">
            <v>к.34</v>
          </cell>
          <cell r="K20571" t="str">
            <v>б/у</v>
          </cell>
          <cell r="M20571">
            <v>140</v>
          </cell>
        </row>
        <row r="20572">
          <cell r="A20572">
            <v>20569</v>
          </cell>
          <cell r="B20572" t="str">
            <v>VIN1941</v>
          </cell>
          <cell r="E20572" t="str">
            <v>Крiсло PRESTIGE</v>
          </cell>
          <cell r="F20572" t="str">
            <v>Крiсло PRESTIGE</v>
          </cell>
          <cell r="G20572">
            <v>38281</v>
          </cell>
          <cell r="H20572">
            <v>200</v>
          </cell>
          <cell r="I20572" t="str">
            <v>0</v>
          </cell>
          <cell r="J20572" t="str">
            <v>к.34</v>
          </cell>
          <cell r="K20572" t="str">
            <v>Задовільний</v>
          </cell>
          <cell r="M20572">
            <v>140</v>
          </cell>
        </row>
        <row r="20573">
          <cell r="A20573">
            <v>20570</v>
          </cell>
          <cell r="B20573" t="str">
            <v>VIN1942</v>
          </cell>
          <cell r="E20573" t="str">
            <v>Вогнегасник ОУ2</v>
          </cell>
          <cell r="F20573" t="str">
            <v>Вогнегасник ОУ2</v>
          </cell>
          <cell r="G20573">
            <v>38281</v>
          </cell>
          <cell r="H20573">
            <v>99</v>
          </cell>
          <cell r="I20573" t="str">
            <v>0</v>
          </cell>
          <cell r="J20573" t="str">
            <v>м. Київ, вул. Хохлових №8, частана корпусу №4  (склад)</v>
          </cell>
          <cell r="K20573" t="str">
            <v>б/у</v>
          </cell>
          <cell r="M20573">
            <v>67</v>
          </cell>
        </row>
        <row r="20574">
          <cell r="A20574">
            <v>20571</v>
          </cell>
          <cell r="B20574" t="str">
            <v>VIN1943</v>
          </cell>
          <cell r="E20574" t="str">
            <v>Вогнегасник ВП2</v>
          </cell>
          <cell r="F20574" t="str">
            <v>Вогнегасник ВП2</v>
          </cell>
          <cell r="G20574">
            <v>38281</v>
          </cell>
          <cell r="H20574">
            <v>60</v>
          </cell>
          <cell r="I20574" t="str">
            <v>0</v>
          </cell>
          <cell r="J20574" t="str">
            <v>к.34</v>
          </cell>
          <cell r="K20574" t="str">
            <v>новий</v>
          </cell>
          <cell r="M20574">
            <v>60</v>
          </cell>
        </row>
        <row r="20575">
          <cell r="A20575">
            <v>20572</v>
          </cell>
          <cell r="B20575" t="str">
            <v>VIN1944</v>
          </cell>
          <cell r="E20575" t="str">
            <v>Вогнегасник ОУ2</v>
          </cell>
          <cell r="F20575" t="str">
            <v>Вогнегасник ОУ2</v>
          </cell>
          <cell r="G20575">
            <v>38281</v>
          </cell>
          <cell r="H20575">
            <v>99</v>
          </cell>
          <cell r="I20575" t="str">
            <v>0</v>
          </cell>
          <cell r="J20575" t="str">
            <v>к.67/1</v>
          </cell>
          <cell r="K20575" t="str">
            <v>Задовільний</v>
          </cell>
          <cell r="M20575">
            <v>67</v>
          </cell>
        </row>
        <row r="20576">
          <cell r="A20576">
            <v>20573</v>
          </cell>
          <cell r="B20576" t="str">
            <v>VIN1945</v>
          </cell>
          <cell r="E20576" t="str">
            <v>Вогнегасник ВП2</v>
          </cell>
          <cell r="F20576" t="str">
            <v>Вогнегасник ВП2</v>
          </cell>
          <cell r="G20576">
            <v>38281</v>
          </cell>
          <cell r="H20576">
            <v>60</v>
          </cell>
          <cell r="I20576" t="str">
            <v>0</v>
          </cell>
          <cell r="J20576" t="str">
            <v>м. Київ, вул. Хохлових №8, частана корпусу №4  (склад)</v>
          </cell>
          <cell r="K20576" t="str">
            <v>Задовільний</v>
          </cell>
          <cell r="M20576">
            <v>60</v>
          </cell>
        </row>
        <row r="20577">
          <cell r="A20577">
            <v>20574</v>
          </cell>
          <cell r="B20577" t="str">
            <v>VIN1946</v>
          </cell>
          <cell r="E20577" t="str">
            <v>Вогнегасник ОУ2</v>
          </cell>
          <cell r="F20577" t="str">
            <v>Вогнегасник ОУ2</v>
          </cell>
          <cell r="G20577">
            <v>38281</v>
          </cell>
          <cell r="H20577">
            <v>99</v>
          </cell>
          <cell r="I20577" t="str">
            <v>0</v>
          </cell>
          <cell r="J20577" t="str">
            <v>вул.Прорізна ,8а</v>
          </cell>
          <cell r="K20577" t="str">
            <v>Задовільний</v>
          </cell>
          <cell r="M20577">
            <v>67</v>
          </cell>
        </row>
        <row r="20578">
          <cell r="A20578">
            <v>20575</v>
          </cell>
          <cell r="B20578" t="str">
            <v>VIN1947</v>
          </cell>
          <cell r="E20578" t="str">
            <v>Вогнегасник ВП2</v>
          </cell>
          <cell r="F20578" t="str">
            <v>Вогнегасник ВП2</v>
          </cell>
          <cell r="G20578">
            <v>38281</v>
          </cell>
          <cell r="H20578">
            <v>60</v>
          </cell>
          <cell r="I20578" t="str">
            <v>0</v>
          </cell>
          <cell r="J20578" t="str">
            <v>вул.Межигірська,83</v>
          </cell>
          <cell r="K20578" t="str">
            <v>Задовільний</v>
          </cell>
          <cell r="M20578">
            <v>60</v>
          </cell>
        </row>
        <row r="20579">
          <cell r="A20579">
            <v>20576</v>
          </cell>
          <cell r="B20579" t="str">
            <v>KRF1290</v>
          </cell>
          <cell r="E20579" t="str">
            <v>Тумба</v>
          </cell>
          <cell r="F20579" t="str">
            <v>Тумба</v>
          </cell>
          <cell r="G20579">
            <v>37356</v>
          </cell>
          <cell r="H20579">
            <v>487</v>
          </cell>
          <cell r="I20579" t="str">
            <v>0</v>
          </cell>
          <cell r="J20579" t="str">
            <v>вул.Прорізна ,8а</v>
          </cell>
          <cell r="K20579" t="str">
            <v>Задовільний</v>
          </cell>
          <cell r="M20579">
            <v>117</v>
          </cell>
        </row>
        <row r="20580">
          <cell r="A20580">
            <v>20577</v>
          </cell>
          <cell r="B20580" t="str">
            <v>KRF1414</v>
          </cell>
          <cell r="E20580" t="str">
            <v>Тумба</v>
          </cell>
          <cell r="F20580" t="str">
            <v>Тумба</v>
          </cell>
          <cell r="G20580">
            <v>37356</v>
          </cell>
          <cell r="H20580">
            <v>374.4</v>
          </cell>
          <cell r="I20580" t="str">
            <v>0</v>
          </cell>
          <cell r="J20580" t="str">
            <v>м. Київ, вул. Хохлових №8, частана корпусу №4  (склад)</v>
          </cell>
          <cell r="K20580" t="str">
            <v>Задовільний</v>
          </cell>
          <cell r="M20580">
            <v>117</v>
          </cell>
        </row>
        <row r="20581">
          <cell r="A20581">
            <v>20578</v>
          </cell>
          <cell r="B20581" t="str">
            <v>VIN1515</v>
          </cell>
          <cell r="E20581" t="str">
            <v>Тумба</v>
          </cell>
          <cell r="F20581" t="str">
            <v>Тумба</v>
          </cell>
          <cell r="G20581">
            <v>38281</v>
          </cell>
          <cell r="H20581">
            <v>350</v>
          </cell>
          <cell r="I20581" t="str">
            <v>0</v>
          </cell>
          <cell r="J20581" t="str">
            <v>м. Київ, вул. Хохлових №8, частана корпусу №4  (склад)</v>
          </cell>
          <cell r="K20581" t="str">
            <v>Задовільний</v>
          </cell>
          <cell r="M20581">
            <v>167</v>
          </cell>
        </row>
        <row r="20582">
          <cell r="A20582">
            <v>20579</v>
          </cell>
          <cell r="B20582" t="str">
            <v>VIN2094</v>
          </cell>
          <cell r="E20582" t="str">
            <v>Тумба</v>
          </cell>
          <cell r="F20582" t="str">
            <v>Тумба</v>
          </cell>
          <cell r="G20582">
            <v>38281</v>
          </cell>
          <cell r="H20582">
            <v>820</v>
          </cell>
          <cell r="I20582" t="str">
            <v>0</v>
          </cell>
          <cell r="J20582" t="str">
            <v>вул.Прорізна ,8а</v>
          </cell>
          <cell r="K20582" t="str">
            <v>Задовільний</v>
          </cell>
          <cell r="M20582">
            <v>367</v>
          </cell>
        </row>
        <row r="20583">
          <cell r="A20583">
            <v>20580</v>
          </cell>
          <cell r="B20583" t="str">
            <v>VIN2103</v>
          </cell>
          <cell r="E20583" t="str">
            <v>Тумба</v>
          </cell>
          <cell r="F20583" t="str">
            <v>Тумба</v>
          </cell>
          <cell r="G20583">
            <v>38281</v>
          </cell>
          <cell r="H20583">
            <v>460</v>
          </cell>
          <cell r="I20583" t="str">
            <v>0</v>
          </cell>
          <cell r="J20583" t="str">
            <v>м. Київ, вул. Хохлових №8, частана корпусу №4  (склад)</v>
          </cell>
          <cell r="K20583" t="str">
            <v>новий</v>
          </cell>
          <cell r="M20583">
            <v>167</v>
          </cell>
        </row>
        <row r="20584">
          <cell r="A20584">
            <v>20581</v>
          </cell>
          <cell r="B20584" t="str">
            <v>СN298-м</v>
          </cell>
          <cell r="E20584" t="str">
            <v>Тумба</v>
          </cell>
          <cell r="F20584" t="str">
            <v>Тумба</v>
          </cell>
          <cell r="G20584">
            <v>39409</v>
          </cell>
          <cell r="H20584">
            <v>561.6</v>
          </cell>
          <cell r="I20584" t="str">
            <v>0</v>
          </cell>
          <cell r="J20584" t="str">
            <v>к.67/1</v>
          </cell>
          <cell r="K20584" t="str">
            <v>Задовільний</v>
          </cell>
          <cell r="M20584">
            <v>187</v>
          </cell>
        </row>
        <row r="20585">
          <cell r="A20585">
            <v>20582</v>
          </cell>
          <cell r="B20585" t="str">
            <v>DON450380</v>
          </cell>
          <cell r="E20585" t="str">
            <v>Тумба</v>
          </cell>
          <cell r="F20585" t="str">
            <v>Тумба</v>
          </cell>
          <cell r="G20585">
            <v>39052</v>
          </cell>
          <cell r="H20585">
            <v>180</v>
          </cell>
          <cell r="I20585" t="str">
            <v>0</v>
          </cell>
          <cell r="J20585" t="str">
            <v>к.31</v>
          </cell>
          <cell r="K20585" t="str">
            <v>Задовільний</v>
          </cell>
          <cell r="M20585">
            <v>167</v>
          </cell>
        </row>
        <row r="20586">
          <cell r="A20586">
            <v>20583</v>
          </cell>
          <cell r="B20586" t="str">
            <v>TR230/15м</v>
          </cell>
          <cell r="E20586" t="str">
            <v>Тумба</v>
          </cell>
          <cell r="F20586" t="str">
            <v>Тумба</v>
          </cell>
          <cell r="G20586">
            <v>37399</v>
          </cell>
          <cell r="H20586">
            <v>320</v>
          </cell>
          <cell r="I20586" t="str">
            <v>0</v>
          </cell>
          <cell r="J20586" t="str">
            <v>м. Київ, вул. Хохлових №8, частана корпусу №4  (склад)</v>
          </cell>
          <cell r="K20586" t="str">
            <v>Задовільний</v>
          </cell>
          <cell r="M20586">
            <v>167</v>
          </cell>
        </row>
        <row r="20587">
          <cell r="A20587">
            <v>20584</v>
          </cell>
          <cell r="B20587" t="str">
            <v>VIN1985</v>
          </cell>
          <cell r="E20587" t="str">
            <v>Монiтор</v>
          </cell>
          <cell r="F20587" t="str">
            <v>Монiтор</v>
          </cell>
          <cell r="G20587">
            <v>38281</v>
          </cell>
          <cell r="H20587">
            <v>990</v>
          </cell>
          <cell r="I20587" t="str">
            <v>0</v>
          </cell>
          <cell r="J20587" t="str">
            <v xml:space="preserve"> м.Київ, вул. Магнітогорська,1Д (склад)</v>
          </cell>
          <cell r="K20587" t="str">
            <v>Задовільний</v>
          </cell>
          <cell r="M20587">
            <v>233</v>
          </cell>
        </row>
        <row r="20588">
          <cell r="A20588">
            <v>20585</v>
          </cell>
          <cell r="B20588" t="str">
            <v>VIN1994</v>
          </cell>
          <cell r="E20588" t="str">
            <v>МонiторTFT LG17 FlatronL1753S,black5ms</v>
          </cell>
          <cell r="F20588" t="str">
            <v>МонiторTFT LG17 FlatronL1753S,black5ms</v>
          </cell>
          <cell r="G20588">
            <v>38281</v>
          </cell>
          <cell r="H20588">
            <v>980</v>
          </cell>
          <cell r="I20588" t="str">
            <v>0</v>
          </cell>
          <cell r="J20588" t="str">
            <v>м. Київ, вул.Кирилівська,82 (склад)</v>
          </cell>
          <cell r="K20588" t="str">
            <v>Задовільний</v>
          </cell>
          <cell r="M20588">
            <v>100</v>
          </cell>
        </row>
        <row r="20589">
          <cell r="A20589">
            <v>20586</v>
          </cell>
          <cell r="B20589" t="str">
            <v>VIN1995</v>
          </cell>
          <cell r="E20589" t="str">
            <v>МонiторTFT LG17 FlatronL1753S,black5ms</v>
          </cell>
          <cell r="F20589" t="str">
            <v>МонiторTFT LG17 FlatronL1753S,black5ms</v>
          </cell>
          <cell r="G20589">
            <v>38281</v>
          </cell>
          <cell r="H20589">
            <v>980</v>
          </cell>
          <cell r="I20589" t="str">
            <v>0</v>
          </cell>
          <cell r="J20589" t="str">
            <v>м. Київ, вул.Кирилівська,82 (склад)</v>
          </cell>
          <cell r="K20589" t="str">
            <v>Задовільний</v>
          </cell>
          <cell r="M20589">
            <v>100</v>
          </cell>
        </row>
        <row r="20590">
          <cell r="A20590">
            <v>20587</v>
          </cell>
          <cell r="B20590" t="str">
            <v>VIN2008</v>
          </cell>
          <cell r="E20590" t="str">
            <v>Засiб безпереб.живл.Powerware PW5110-1000</v>
          </cell>
          <cell r="F20590" t="str">
            <v>Засiб безпереб.живл.Powerware PW5110-1000</v>
          </cell>
          <cell r="G20590">
            <v>38281</v>
          </cell>
          <cell r="H20590">
            <v>928</v>
          </cell>
          <cell r="I20590" t="str">
            <v>0</v>
          </cell>
          <cell r="J20590" t="str">
            <v>м. Київ, вул.Кирилівська,82 (склад)</v>
          </cell>
          <cell r="K20590" t="str">
            <v>Задовільний</v>
          </cell>
          <cell r="M20590">
            <v>300</v>
          </cell>
        </row>
        <row r="20591">
          <cell r="A20591">
            <v>20588</v>
          </cell>
          <cell r="B20591" t="str">
            <v>VIN2018</v>
          </cell>
          <cell r="E20591" t="str">
            <v>Засiб безпереб.живл.Powerware PW5110-1000</v>
          </cell>
          <cell r="F20591" t="str">
            <v>Засiб безпереб.живл.Powerware PW5110-1000</v>
          </cell>
          <cell r="G20591">
            <v>38281</v>
          </cell>
          <cell r="H20591">
            <v>928</v>
          </cell>
          <cell r="I20591" t="str">
            <v>0</v>
          </cell>
          <cell r="J20591" t="str">
            <v>м. Київ, вул.Кирилівська,82 (склад)</v>
          </cell>
          <cell r="K20591" t="str">
            <v>Задовільний</v>
          </cell>
          <cell r="M20591">
            <v>300</v>
          </cell>
        </row>
        <row r="20592">
          <cell r="A20592">
            <v>20589</v>
          </cell>
          <cell r="B20592" t="str">
            <v>VIN2028</v>
          </cell>
          <cell r="E20592" t="str">
            <v>Засiб безпереб.живл.Powerware PW5110-1000</v>
          </cell>
          <cell r="F20592" t="str">
            <v>Засiб безпереб.живл.Powerware PW5110-1000</v>
          </cell>
          <cell r="G20592">
            <v>38281</v>
          </cell>
          <cell r="H20592">
            <v>928</v>
          </cell>
          <cell r="I20592" t="str">
            <v>0</v>
          </cell>
          <cell r="J20592" t="str">
            <v xml:space="preserve"> м.Київ, вул. Магнітогорська,1Д (склад)</v>
          </cell>
          <cell r="K20592" t="str">
            <v>Задовільний</v>
          </cell>
          <cell r="M20592">
            <v>300</v>
          </cell>
        </row>
        <row r="20593">
          <cell r="A20593">
            <v>20590</v>
          </cell>
          <cell r="B20593" t="str">
            <v>TR357/15м</v>
          </cell>
          <cell r="E20593" t="str">
            <v>Тумба</v>
          </cell>
          <cell r="F20593" t="str">
            <v>Тумба</v>
          </cell>
          <cell r="G20593">
            <v>37399</v>
          </cell>
          <cell r="H20593">
            <v>521.02</v>
          </cell>
          <cell r="I20593" t="str">
            <v>0</v>
          </cell>
          <cell r="J20593" t="str">
            <v>м. Київ, вул.Кирилівська,82 (склад)</v>
          </cell>
          <cell r="K20593" t="str">
            <v>Задовільний</v>
          </cell>
          <cell r="M20593">
            <v>267</v>
          </cell>
        </row>
        <row r="20594">
          <cell r="A20594">
            <v>20591</v>
          </cell>
          <cell r="B20594">
            <v>70100265</v>
          </cell>
          <cell r="E20594" t="str">
            <v>Тумба</v>
          </cell>
          <cell r="F20594" t="str">
            <v>Тумба</v>
          </cell>
          <cell r="G20594">
            <v>38589</v>
          </cell>
          <cell r="H20594">
            <v>380</v>
          </cell>
          <cell r="I20594" t="str">
            <v>0</v>
          </cell>
          <cell r="J20594" t="str">
            <v>м. Київ, вул.Кирилівська,82 (склад)</v>
          </cell>
          <cell r="K20594" t="str">
            <v>Задовільний</v>
          </cell>
          <cell r="M20594">
            <v>117</v>
          </cell>
        </row>
        <row r="20595">
          <cell r="A20595">
            <v>20592</v>
          </cell>
          <cell r="B20595">
            <v>70100434</v>
          </cell>
          <cell r="E20595" t="str">
            <v>Тумба</v>
          </cell>
          <cell r="F20595" t="str">
            <v>Тумба</v>
          </cell>
          <cell r="G20595">
            <v>38589</v>
          </cell>
          <cell r="H20595">
            <v>450</v>
          </cell>
          <cell r="I20595" t="str">
            <v>0</v>
          </cell>
          <cell r="J20595" t="str">
            <v>Каса (Хрещатик, 8а)</v>
          </cell>
          <cell r="K20595" t="str">
            <v>Задовільний</v>
          </cell>
          <cell r="M20595">
            <v>117</v>
          </cell>
        </row>
        <row r="20596">
          <cell r="A20596">
            <v>20593</v>
          </cell>
          <cell r="B20596" t="str">
            <v>PL45000548</v>
          </cell>
          <cell r="E20596" t="str">
            <v>Тумба</v>
          </cell>
          <cell r="F20596" t="str">
            <v>Тумба</v>
          </cell>
          <cell r="G20596">
            <v>40344</v>
          </cell>
          <cell r="H20596">
            <v>522.5</v>
          </cell>
          <cell r="I20596" t="str">
            <v>0</v>
          </cell>
          <cell r="J20596" t="str">
            <v>Прорізне відділення</v>
          </cell>
          <cell r="K20596" t="str">
            <v>Задовільний</v>
          </cell>
          <cell r="M20596">
            <v>187</v>
          </cell>
        </row>
        <row r="20597">
          <cell r="A20597">
            <v>20594</v>
          </cell>
          <cell r="B20597" t="str">
            <v>20646-1</v>
          </cell>
          <cell r="E20597" t="str">
            <v xml:space="preserve">Тумба  </v>
          </cell>
          <cell r="F20597" t="str">
            <v xml:space="preserve">Тумба  </v>
          </cell>
          <cell r="G20597">
            <v>41758</v>
          </cell>
          <cell r="H20597">
            <v>644.01</v>
          </cell>
          <cell r="I20597" t="str">
            <v>0</v>
          </cell>
          <cell r="J20597" t="str">
            <v>Прорізне відділення</v>
          </cell>
          <cell r="K20597" t="str">
            <v>Задовільний</v>
          </cell>
          <cell r="M20597">
            <v>300</v>
          </cell>
        </row>
        <row r="20598">
          <cell r="A20598">
            <v>20595</v>
          </cell>
          <cell r="B20598" t="str">
            <v>20647-1</v>
          </cell>
          <cell r="E20598" t="str">
            <v xml:space="preserve">Тумба  </v>
          </cell>
          <cell r="F20598" t="str">
            <v xml:space="preserve">Тумба  </v>
          </cell>
          <cell r="G20598">
            <v>41758</v>
          </cell>
          <cell r="H20598">
            <v>644</v>
          </cell>
          <cell r="I20598" t="str">
            <v>0</v>
          </cell>
          <cell r="J20598" t="str">
            <v xml:space="preserve"> м.Київ, вул. Магнітогорська,1Д (склад)</v>
          </cell>
          <cell r="K20598" t="str">
            <v>Задовільний</v>
          </cell>
          <cell r="M20598">
            <v>300</v>
          </cell>
        </row>
        <row r="20599">
          <cell r="A20599">
            <v>20596</v>
          </cell>
          <cell r="B20599" t="str">
            <v>LV81</v>
          </cell>
          <cell r="E20599" t="str">
            <v>Тумба   1К.06.01</v>
          </cell>
          <cell r="F20599" t="str">
            <v>Тумба   1К.06.01</v>
          </cell>
          <cell r="G20599">
            <v>38064</v>
          </cell>
          <cell r="H20599">
            <v>419.58</v>
          </cell>
          <cell r="I20599" t="str">
            <v>0</v>
          </cell>
          <cell r="J20599" t="str">
            <v xml:space="preserve"> м.Київ, вул. Магнітогорська,1Д (склад)</v>
          </cell>
          <cell r="K20599" t="str">
            <v>Задовільний</v>
          </cell>
          <cell r="M20599">
            <v>167</v>
          </cell>
        </row>
        <row r="20600">
          <cell r="A20600">
            <v>20597</v>
          </cell>
          <cell r="B20600" t="str">
            <v>2104-1</v>
          </cell>
          <cell r="E20600" t="str">
            <v>Тумба  1К.06.01</v>
          </cell>
          <cell r="F20600" t="str">
            <v>Тумба  1К.06.01</v>
          </cell>
          <cell r="G20600">
            <v>38013</v>
          </cell>
          <cell r="H20600">
            <v>416.08</v>
          </cell>
          <cell r="I20600" t="str">
            <v>0</v>
          </cell>
          <cell r="J20600" t="str">
            <v>м. Київ, вул. Хохлових №8, частана корпусу №4  (склад)</v>
          </cell>
          <cell r="K20600" t="str">
            <v>Задовільний</v>
          </cell>
          <cell r="M20600">
            <v>36</v>
          </cell>
        </row>
        <row r="20601">
          <cell r="A20601">
            <v>20598</v>
          </cell>
          <cell r="B20601" t="str">
            <v>2107-1</v>
          </cell>
          <cell r="E20601" t="str">
            <v>Тумба  1К.06.01</v>
          </cell>
          <cell r="F20601" t="str">
            <v>Тумба  1К.06.01</v>
          </cell>
          <cell r="G20601">
            <v>38013</v>
          </cell>
          <cell r="H20601">
            <v>416.08</v>
          </cell>
          <cell r="I20601" t="str">
            <v>0</v>
          </cell>
          <cell r="J20601" t="str">
            <v>вул.Прорізна ,8а</v>
          </cell>
          <cell r="K20601" t="str">
            <v>Задовільний</v>
          </cell>
          <cell r="M20601">
            <v>36</v>
          </cell>
        </row>
        <row r="20602">
          <cell r="A20602">
            <v>20599</v>
          </cell>
          <cell r="B20602" t="str">
            <v>KRF4839</v>
          </cell>
          <cell r="E20602" t="str">
            <v>Тумба  iндивiдуальна iз замком</v>
          </cell>
          <cell r="F20602" t="str">
            <v>Тумба  iндивiдуальна iз замком</v>
          </cell>
          <cell r="G20602">
            <v>37356</v>
          </cell>
          <cell r="H20602">
            <v>446</v>
          </cell>
          <cell r="I20602" t="str">
            <v>0</v>
          </cell>
          <cell r="J20602" t="str">
            <v>к.36</v>
          </cell>
          <cell r="K20602" t="str">
            <v>Задовільний</v>
          </cell>
          <cell r="M20602">
            <v>117</v>
          </cell>
        </row>
        <row r="20603">
          <cell r="A20603">
            <v>20600</v>
          </cell>
          <cell r="B20603" t="str">
            <v>TR1133</v>
          </cell>
          <cell r="E20603" t="str">
            <v>Тумба  навiсна</v>
          </cell>
          <cell r="F20603" t="str">
            <v>Тумба  навiсна</v>
          </cell>
          <cell r="G20603">
            <v>37399</v>
          </cell>
          <cell r="H20603">
            <v>125</v>
          </cell>
          <cell r="I20603" t="str">
            <v>0</v>
          </cell>
          <cell r="J20603" t="str">
            <v>вул.Прорізна ,8а</v>
          </cell>
          <cell r="K20603" t="str">
            <v>Задовільний</v>
          </cell>
          <cell r="M20603">
            <v>100</v>
          </cell>
        </row>
        <row r="20604">
          <cell r="A20604">
            <v>20601</v>
          </cell>
          <cell r="B20604" t="str">
            <v>TR3/15м</v>
          </cell>
          <cell r="E20604" t="str">
            <v>Тумба  приставна</v>
          </cell>
          <cell r="F20604" t="str">
            <v>Тумба  приставна</v>
          </cell>
          <cell r="G20604">
            <v>37399</v>
          </cell>
          <cell r="H20604">
            <v>687.99</v>
          </cell>
          <cell r="I20604" t="str">
            <v>0</v>
          </cell>
          <cell r="J20604" t="str">
            <v>вул.Прорізна ,8а</v>
          </cell>
          <cell r="K20604" t="str">
            <v>Задовільний</v>
          </cell>
          <cell r="M20604">
            <v>400</v>
          </cell>
        </row>
        <row r="20605">
          <cell r="A20605">
            <v>20602</v>
          </cell>
          <cell r="B20605" t="str">
            <v>TR4/15м</v>
          </cell>
          <cell r="E20605" t="str">
            <v>Тумба  приставна</v>
          </cell>
          <cell r="F20605" t="str">
            <v>Тумба  приставна</v>
          </cell>
          <cell r="G20605">
            <v>37399</v>
          </cell>
          <cell r="H20605">
            <v>687.99</v>
          </cell>
          <cell r="I20605" t="str">
            <v>0</v>
          </cell>
          <cell r="J20605" t="str">
            <v>вул.Прорізна ,8а</v>
          </cell>
          <cell r="K20605" t="str">
            <v>Задовільний</v>
          </cell>
          <cell r="M20605">
            <v>400</v>
          </cell>
        </row>
        <row r="20606">
          <cell r="A20606">
            <v>20603</v>
          </cell>
          <cell r="B20606" t="str">
            <v>TR5/15м</v>
          </cell>
          <cell r="E20606" t="str">
            <v>Тумба  приставна</v>
          </cell>
          <cell r="F20606" t="str">
            <v>Тумба  приставна</v>
          </cell>
          <cell r="G20606">
            <v>37399</v>
          </cell>
          <cell r="H20606">
            <v>688</v>
          </cell>
          <cell r="I20606" t="str">
            <v>0</v>
          </cell>
          <cell r="J20606" t="str">
            <v xml:space="preserve"> м.Київ, вул. Магнітогорська,1Д (склад)</v>
          </cell>
          <cell r="K20606" t="str">
            <v>Задовільний</v>
          </cell>
          <cell r="M20606">
            <v>400</v>
          </cell>
        </row>
        <row r="20607">
          <cell r="A20607">
            <v>20604</v>
          </cell>
          <cell r="B20607" t="str">
            <v>TR6/15м</v>
          </cell>
          <cell r="E20607" t="str">
            <v>Тумба  приставна</v>
          </cell>
          <cell r="F20607" t="str">
            <v>Тумба  приставна</v>
          </cell>
          <cell r="G20607">
            <v>37399</v>
          </cell>
          <cell r="H20607">
            <v>688</v>
          </cell>
          <cell r="I20607" t="str">
            <v>0</v>
          </cell>
          <cell r="J20607" t="str">
            <v/>
          </cell>
          <cell r="K20607" t="str">
            <v>Задовільний</v>
          </cell>
          <cell r="M20607">
            <v>400</v>
          </cell>
        </row>
        <row r="20608">
          <cell r="A20608">
            <v>20605</v>
          </cell>
          <cell r="B20608" t="str">
            <v>31019-1</v>
          </cell>
          <cell r="E20608" t="str">
            <v>Тумба  стаціонарна</v>
          </cell>
          <cell r="F20608" t="str">
            <v>Тумба  стаціонарна</v>
          </cell>
          <cell r="G20608">
            <v>42237</v>
          </cell>
          <cell r="H20608">
            <v>474.11</v>
          </cell>
          <cell r="I20608" t="str">
            <v>0</v>
          </cell>
          <cell r="J20608" t="str">
            <v>к.67/1</v>
          </cell>
          <cell r="K20608" t="str">
            <v>Задовільний</v>
          </cell>
          <cell r="M20608">
            <v>188</v>
          </cell>
        </row>
        <row r="20609">
          <cell r="A20609">
            <v>20606</v>
          </cell>
          <cell r="B20609" t="str">
            <v>KRF4068</v>
          </cell>
          <cell r="E20609" t="str">
            <v>Тумба (1150*500*350)</v>
          </cell>
          <cell r="F20609" t="str">
            <v>Тумба (1150*500*350)</v>
          </cell>
          <cell r="G20609">
            <v>37356</v>
          </cell>
          <cell r="H20609">
            <v>336</v>
          </cell>
          <cell r="I20609" t="str">
            <v>0</v>
          </cell>
          <cell r="J20609" t="str">
            <v>к.38</v>
          </cell>
          <cell r="K20609" t="str">
            <v>б/у</v>
          </cell>
          <cell r="M20609">
            <v>117</v>
          </cell>
        </row>
        <row r="20610">
          <cell r="A20610">
            <v>20607</v>
          </cell>
          <cell r="B20610" t="str">
            <v>KRF7662</v>
          </cell>
          <cell r="E20610" t="str">
            <v>Тумба 1000*730*340</v>
          </cell>
          <cell r="F20610" t="str">
            <v>Тумба 1000*730*340</v>
          </cell>
          <cell r="G20610">
            <v>37356</v>
          </cell>
          <cell r="H20610">
            <v>440.4</v>
          </cell>
          <cell r="I20610" t="str">
            <v>0</v>
          </cell>
          <cell r="J20610" t="str">
            <v>6 поверх Хрещатик 8а</v>
          </cell>
          <cell r="K20610" t="str">
            <v>б/у</v>
          </cell>
          <cell r="M20610">
            <v>117</v>
          </cell>
        </row>
        <row r="20611">
          <cell r="A20611">
            <v>20608</v>
          </cell>
          <cell r="B20611" t="str">
            <v>VIN2070</v>
          </cell>
          <cell r="E20611" t="str">
            <v>Калькулятор Citizen</v>
          </cell>
          <cell r="F20611" t="str">
            <v>Калькулятор Citizen</v>
          </cell>
          <cell r="G20611">
            <v>38281</v>
          </cell>
          <cell r="H20611">
            <v>72</v>
          </cell>
          <cell r="I20611" t="str">
            <v>0</v>
          </cell>
          <cell r="J20611" t="str">
            <v>6 поверх Хрещатик 8а</v>
          </cell>
          <cell r="K20611" t="str">
            <v>новий</v>
          </cell>
          <cell r="M20611">
            <v>33</v>
          </cell>
        </row>
        <row r="20612">
          <cell r="A20612">
            <v>20609</v>
          </cell>
          <cell r="B20612" t="str">
            <v>VIN2071</v>
          </cell>
          <cell r="E20612" t="str">
            <v>Вогнегасник ОУ2</v>
          </cell>
          <cell r="F20612" t="str">
            <v>Вогнегасник ОУ2</v>
          </cell>
          <cell r="G20612">
            <v>38281</v>
          </cell>
          <cell r="H20612">
            <v>99</v>
          </cell>
          <cell r="I20612" t="str">
            <v>0</v>
          </cell>
          <cell r="J20612" t="str">
            <v>к.38</v>
          </cell>
          <cell r="K20612" t="str">
            <v>Задовільний</v>
          </cell>
          <cell r="M20612">
            <v>67</v>
          </cell>
        </row>
        <row r="20613">
          <cell r="A20613">
            <v>20610</v>
          </cell>
          <cell r="B20613" t="str">
            <v>VIN2074</v>
          </cell>
          <cell r="E20613" t="str">
            <v>Блок безпереб.живлення</v>
          </cell>
          <cell r="F20613" t="str">
            <v>Блок безпереб.живлення</v>
          </cell>
          <cell r="G20613">
            <v>38281</v>
          </cell>
          <cell r="H20613">
            <v>174</v>
          </cell>
          <cell r="I20613" t="str">
            <v>0</v>
          </cell>
          <cell r="J20613" t="str">
            <v/>
          </cell>
          <cell r="K20613" t="str">
            <v>Задовільний</v>
          </cell>
          <cell r="M20613">
            <v>133</v>
          </cell>
        </row>
        <row r="20614">
          <cell r="A20614">
            <v>20611</v>
          </cell>
          <cell r="B20614" t="str">
            <v>VIN2082</v>
          </cell>
          <cell r="E20614" t="str">
            <v>Вогнегасник ВП2</v>
          </cell>
          <cell r="F20614" t="str">
            <v>Вогнегасник ВП2</v>
          </cell>
          <cell r="G20614">
            <v>38281</v>
          </cell>
          <cell r="H20614">
            <v>60</v>
          </cell>
          <cell r="I20614" t="str">
            <v>0</v>
          </cell>
          <cell r="J20614" t="str">
            <v>6 поверх Хрещатик 8а</v>
          </cell>
          <cell r="K20614" t="str">
            <v>б/у</v>
          </cell>
          <cell r="M20614">
            <v>60</v>
          </cell>
        </row>
        <row r="20615">
          <cell r="A20615">
            <v>20612</v>
          </cell>
          <cell r="B20615" t="str">
            <v>VIN2083</v>
          </cell>
          <cell r="E20615" t="str">
            <v>Модем ADSL Callisto 821+</v>
          </cell>
          <cell r="F20615" t="str">
            <v>Модем ADSL Callisto 821+</v>
          </cell>
          <cell r="G20615">
            <v>38281</v>
          </cell>
          <cell r="H20615">
            <v>167.82</v>
          </cell>
          <cell r="I20615" t="str">
            <v>0</v>
          </cell>
          <cell r="J20615" t="str">
            <v>вул.Прорізна ,8а</v>
          </cell>
          <cell r="K20615" t="str">
            <v>б/у</v>
          </cell>
          <cell r="M20615">
            <v>133</v>
          </cell>
        </row>
        <row r="20616">
          <cell r="A20616">
            <v>20613</v>
          </cell>
          <cell r="B20616" t="str">
            <v>KRF7663</v>
          </cell>
          <cell r="E20616" t="str">
            <v>Тумба 1000*730*340</v>
          </cell>
          <cell r="F20616" t="str">
            <v>Тумба 1000*730*340</v>
          </cell>
          <cell r="G20616">
            <v>37356</v>
          </cell>
          <cell r="H20616">
            <v>440.4</v>
          </cell>
          <cell r="I20616" t="str">
            <v>0</v>
          </cell>
          <cell r="J20616" t="str">
            <v/>
          </cell>
          <cell r="K20616" t="str">
            <v>новий</v>
          </cell>
          <cell r="M20616">
            <v>117</v>
          </cell>
        </row>
        <row r="20617">
          <cell r="A20617">
            <v>20614</v>
          </cell>
          <cell r="B20617" t="str">
            <v>KRF7664</v>
          </cell>
          <cell r="E20617" t="str">
            <v>Тумба 1000*730*340</v>
          </cell>
          <cell r="F20617" t="str">
            <v>Тумба 1000*730*340</v>
          </cell>
          <cell r="G20617">
            <v>37356</v>
          </cell>
          <cell r="H20617">
            <v>440.4</v>
          </cell>
          <cell r="I20617" t="str">
            <v>0</v>
          </cell>
          <cell r="J20617" t="str">
            <v>к.67/1</v>
          </cell>
          <cell r="K20617" t="str">
            <v>Задовільний</v>
          </cell>
          <cell r="M20617">
            <v>117</v>
          </cell>
        </row>
        <row r="20618">
          <cell r="A20618">
            <v>20615</v>
          </cell>
          <cell r="B20618" t="str">
            <v>KRF7665</v>
          </cell>
          <cell r="E20618" t="str">
            <v>Тумба 1000*730*340</v>
          </cell>
          <cell r="F20618" t="str">
            <v>Тумба 1000*730*340</v>
          </cell>
          <cell r="G20618">
            <v>37356</v>
          </cell>
          <cell r="H20618">
            <v>440.4</v>
          </cell>
          <cell r="I20618" t="str">
            <v>0</v>
          </cell>
          <cell r="J20618" t="str">
            <v>м. Київ, вул. Хохлових №8, частана корпусу №4  (склад)</v>
          </cell>
          <cell r="K20618" t="str">
            <v>Задовільний</v>
          </cell>
          <cell r="M20618">
            <v>117</v>
          </cell>
        </row>
        <row r="20619">
          <cell r="A20619">
            <v>20616</v>
          </cell>
          <cell r="B20619" t="str">
            <v>KRF7667</v>
          </cell>
          <cell r="E20619" t="str">
            <v>Тумба 1050*400*340</v>
          </cell>
          <cell r="F20619" t="str">
            <v>Тумба 1050*400*340</v>
          </cell>
          <cell r="G20619">
            <v>37356</v>
          </cell>
          <cell r="H20619">
            <v>295.2</v>
          </cell>
          <cell r="I20619" t="str">
            <v>0</v>
          </cell>
          <cell r="J20619" t="str">
            <v>к.45</v>
          </cell>
          <cell r="K20619" t="str">
            <v>Задовільний</v>
          </cell>
          <cell r="M20619">
            <v>117</v>
          </cell>
        </row>
        <row r="20620">
          <cell r="A20620">
            <v>20617</v>
          </cell>
          <cell r="B20620" t="str">
            <v>KRF7668</v>
          </cell>
          <cell r="E20620" t="str">
            <v>Тумба 1100*620*340</v>
          </cell>
          <cell r="F20620" t="str">
            <v>Тумба 1100*620*340</v>
          </cell>
          <cell r="G20620">
            <v>37356</v>
          </cell>
          <cell r="H20620">
            <v>390</v>
          </cell>
          <cell r="I20620" t="str">
            <v>0</v>
          </cell>
          <cell r="J20620" t="str">
            <v/>
          </cell>
          <cell r="K20620" t="str">
            <v>б/у</v>
          </cell>
          <cell r="M20620">
            <v>117</v>
          </cell>
        </row>
        <row r="20621">
          <cell r="A20621">
            <v>20618</v>
          </cell>
          <cell r="B20621" t="str">
            <v>KRF7669</v>
          </cell>
          <cell r="E20621" t="str">
            <v>Тумба 1100*620*340</v>
          </cell>
          <cell r="F20621" t="str">
            <v>Тумба 1100*620*340</v>
          </cell>
          <cell r="G20621">
            <v>37356</v>
          </cell>
          <cell r="H20621">
            <v>390</v>
          </cell>
          <cell r="I20621" t="str">
            <v>0</v>
          </cell>
          <cell r="J20621" t="str">
            <v>к.67/1</v>
          </cell>
          <cell r="K20621" t="str">
            <v>б/у</v>
          </cell>
          <cell r="M20621">
            <v>117</v>
          </cell>
        </row>
        <row r="20622">
          <cell r="A20622">
            <v>20619</v>
          </cell>
          <cell r="B20622" t="str">
            <v>LV465</v>
          </cell>
          <cell r="E20622" t="str">
            <v>Тумба 1U.01.23</v>
          </cell>
          <cell r="F20622" t="str">
            <v>Тумба 1U.01.23</v>
          </cell>
          <cell r="G20622">
            <v>38064</v>
          </cell>
          <cell r="H20622">
            <v>548.09</v>
          </cell>
          <cell r="I20622" t="str">
            <v>0</v>
          </cell>
          <cell r="J20622" t="str">
            <v>кім.42</v>
          </cell>
          <cell r="K20622" t="str">
            <v>новий</v>
          </cell>
          <cell r="M20622">
            <v>167</v>
          </cell>
        </row>
        <row r="20623">
          <cell r="A20623">
            <v>20620</v>
          </cell>
          <cell r="B20623" t="str">
            <v>LV533</v>
          </cell>
          <cell r="E20623" t="str">
            <v>Тумба 1U.01.23</v>
          </cell>
          <cell r="F20623" t="str">
            <v>Тумба 1U.01.23</v>
          </cell>
          <cell r="G20623">
            <v>38064</v>
          </cell>
          <cell r="H20623">
            <v>548.09</v>
          </cell>
          <cell r="I20623" t="str">
            <v>0</v>
          </cell>
          <cell r="J20623" t="str">
            <v>к.67/1</v>
          </cell>
          <cell r="K20623" t="str">
            <v>Задовільний</v>
          </cell>
          <cell r="M20623">
            <v>167</v>
          </cell>
        </row>
        <row r="20624">
          <cell r="A20624">
            <v>20621</v>
          </cell>
          <cell r="B20624" t="str">
            <v>3667-1</v>
          </cell>
          <cell r="E20624" t="str">
            <v>Тумба 1U.01.23</v>
          </cell>
          <cell r="F20624" t="str">
            <v>Тумба 1U.01.23</v>
          </cell>
          <cell r="G20624">
            <v>38489</v>
          </cell>
          <cell r="H20624">
            <v>520.20000000000005</v>
          </cell>
          <cell r="I20624" t="str">
            <v>0</v>
          </cell>
          <cell r="J20624" t="str">
            <v>6 поверх Хрещатик 8а</v>
          </cell>
          <cell r="K20624" t="str">
            <v>Задовільний</v>
          </cell>
          <cell r="M20624">
            <v>57</v>
          </cell>
        </row>
        <row r="20625">
          <cell r="A20625">
            <v>20622</v>
          </cell>
          <cell r="B20625" t="str">
            <v>KRF385</v>
          </cell>
          <cell r="E20625" t="str">
            <v>Тумба 1в.01.40</v>
          </cell>
          <cell r="F20625" t="str">
            <v>Тумба 1в.01.40</v>
          </cell>
          <cell r="G20625">
            <v>37356</v>
          </cell>
          <cell r="H20625">
            <v>818</v>
          </cell>
          <cell r="I20625" t="str">
            <v>0</v>
          </cell>
          <cell r="J20625" t="str">
            <v/>
          </cell>
          <cell r="K20625" t="str">
            <v>Задовільний</v>
          </cell>
          <cell r="M20625">
            <v>163</v>
          </cell>
        </row>
        <row r="20626">
          <cell r="A20626">
            <v>20623</v>
          </cell>
          <cell r="B20626" t="str">
            <v>345-1</v>
          </cell>
          <cell r="E20626" t="str">
            <v>Тумба 1К 08.01</v>
          </cell>
          <cell r="F20626" t="str">
            <v>Тумба 1К 08.01</v>
          </cell>
          <cell r="G20626">
            <v>37182</v>
          </cell>
          <cell r="H20626">
            <v>166</v>
          </cell>
          <cell r="I20626" t="str">
            <v>0</v>
          </cell>
          <cell r="J20626" t="str">
            <v>м. Київ, вул. Хохлових №8, частана корпусу №4  (склад)</v>
          </cell>
          <cell r="K20626" t="str">
            <v>Задовільний</v>
          </cell>
          <cell r="M20626">
            <v>36</v>
          </cell>
        </row>
        <row r="20627">
          <cell r="A20627">
            <v>20624</v>
          </cell>
          <cell r="B20627" t="str">
            <v>1188-1</v>
          </cell>
          <cell r="E20627" t="str">
            <v>Тумба 1К.06.01</v>
          </cell>
          <cell r="F20627" t="str">
            <v>Тумба 1К.06.01</v>
          </cell>
          <cell r="G20627">
            <v>37461</v>
          </cell>
          <cell r="H20627">
            <v>466.2</v>
          </cell>
          <cell r="I20627" t="str">
            <v>0</v>
          </cell>
          <cell r="J20627" t="str">
            <v>к.67/1</v>
          </cell>
          <cell r="K20627" t="str">
            <v>Незадовільний</v>
          </cell>
          <cell r="L20627" t="str">
            <v>Розбитий екран</v>
          </cell>
          <cell r="M20627">
            <v>36</v>
          </cell>
        </row>
        <row r="20628">
          <cell r="A20628">
            <v>20625</v>
          </cell>
          <cell r="B20628" t="str">
            <v>1599-1</v>
          </cell>
          <cell r="E20628" t="str">
            <v>Тумба 1К.06.01</v>
          </cell>
          <cell r="F20628" t="str">
            <v>Тумба 1К.06.01</v>
          </cell>
          <cell r="G20628">
            <v>37588</v>
          </cell>
          <cell r="H20628">
            <v>466.2</v>
          </cell>
          <cell r="I20628" t="str">
            <v>0</v>
          </cell>
          <cell r="J20628" t="str">
            <v>м. Київ, вул.Кирилівська,82 (склад)</v>
          </cell>
          <cell r="K20628" t="str">
            <v>Задовільний</v>
          </cell>
          <cell r="M20628">
            <v>36</v>
          </cell>
        </row>
        <row r="20629">
          <cell r="A20629">
            <v>20626</v>
          </cell>
          <cell r="B20629" t="str">
            <v>2050-1</v>
          </cell>
          <cell r="E20629" t="str">
            <v>Тумба 1К.06.01</v>
          </cell>
          <cell r="F20629" t="str">
            <v>Тумба 1К.06.01</v>
          </cell>
          <cell r="G20629">
            <v>37967</v>
          </cell>
          <cell r="H20629">
            <v>416.07</v>
          </cell>
          <cell r="I20629" t="str">
            <v>0</v>
          </cell>
          <cell r="J20629" t="str">
            <v/>
          </cell>
          <cell r="K20629" t="str">
            <v>Задовільний</v>
          </cell>
          <cell r="M20629">
            <v>36</v>
          </cell>
        </row>
        <row r="20630">
          <cell r="A20630">
            <v>20627</v>
          </cell>
          <cell r="B20630" t="str">
            <v>2409-1</v>
          </cell>
          <cell r="E20630" t="str">
            <v>Тумба 1к.06.01</v>
          </cell>
          <cell r="F20630" t="str">
            <v>Тумба 1к.06.01</v>
          </cell>
          <cell r="G20630">
            <v>38125</v>
          </cell>
          <cell r="H20630">
            <v>457.7</v>
          </cell>
          <cell r="I20630" t="str">
            <v>0</v>
          </cell>
          <cell r="J20630" t="str">
            <v/>
          </cell>
          <cell r="K20630" t="str">
            <v>б/у</v>
          </cell>
          <cell r="M20630">
            <v>36</v>
          </cell>
        </row>
        <row r="20631">
          <cell r="A20631">
            <v>20628</v>
          </cell>
          <cell r="B20631" t="str">
            <v>2710-1</v>
          </cell>
          <cell r="E20631" t="str">
            <v>Тумба 1к.06.01</v>
          </cell>
          <cell r="F20631" t="str">
            <v>Тумба 1к.06.01</v>
          </cell>
          <cell r="G20631">
            <v>38259</v>
          </cell>
          <cell r="H20631">
            <v>411.92</v>
          </cell>
          <cell r="I20631" t="str">
            <v>0</v>
          </cell>
          <cell r="J20631" t="str">
            <v/>
          </cell>
          <cell r="K20631" t="str">
            <v>б/у</v>
          </cell>
          <cell r="M20631">
            <v>36</v>
          </cell>
        </row>
        <row r="20632">
          <cell r="A20632">
            <v>20629</v>
          </cell>
          <cell r="B20632" t="str">
            <v>VIN2120</v>
          </cell>
          <cell r="E20632" t="str">
            <v>Пенал для документiв</v>
          </cell>
          <cell r="F20632" t="str">
            <v>Пенал для документiв</v>
          </cell>
          <cell r="G20632">
            <v>38281</v>
          </cell>
          <cell r="H20632">
            <v>500</v>
          </cell>
          <cell r="I20632" t="str">
            <v>0</v>
          </cell>
          <cell r="J20632" t="str">
            <v/>
          </cell>
          <cell r="K20632" t="str">
            <v>б/у</v>
          </cell>
          <cell r="M20632">
            <v>200</v>
          </cell>
        </row>
        <row r="20633">
          <cell r="A20633">
            <v>20630</v>
          </cell>
          <cell r="B20633" t="str">
            <v>VIN2121</v>
          </cell>
          <cell r="E20633" t="str">
            <v>Пенал для документiв</v>
          </cell>
          <cell r="F20633" t="str">
            <v>Пенал для документiв</v>
          </cell>
          <cell r="G20633">
            <v>38281</v>
          </cell>
          <cell r="H20633">
            <v>500</v>
          </cell>
          <cell r="I20633" t="str">
            <v>0</v>
          </cell>
          <cell r="J20633" t="str">
            <v/>
          </cell>
          <cell r="K20633" t="str">
            <v>Незадовільний</v>
          </cell>
          <cell r="L20633" t="str">
            <v xml:space="preserve">Морально застарілий, не підлягає ремонт </v>
          </cell>
          <cell r="M20633">
            <v>200</v>
          </cell>
        </row>
        <row r="20634">
          <cell r="A20634">
            <v>20631</v>
          </cell>
          <cell r="B20634" t="str">
            <v>3319-1</v>
          </cell>
          <cell r="E20634" t="str">
            <v>Тумба 1к.06.01</v>
          </cell>
          <cell r="F20634" t="str">
            <v>Тумба 1к.06.01</v>
          </cell>
          <cell r="G20634">
            <v>38406</v>
          </cell>
          <cell r="H20634">
            <v>413.1</v>
          </cell>
          <cell r="I20634" t="str">
            <v>0</v>
          </cell>
          <cell r="J20634" t="str">
            <v>к.65</v>
          </cell>
          <cell r="K20634" t="str">
            <v>б/у</v>
          </cell>
          <cell r="M20634">
            <v>36</v>
          </cell>
        </row>
        <row r="20635">
          <cell r="A20635">
            <v>20632</v>
          </cell>
          <cell r="B20635" t="str">
            <v>3754-1</v>
          </cell>
          <cell r="E20635" t="str">
            <v>Тумба 1к.06.01</v>
          </cell>
          <cell r="F20635" t="str">
            <v>Тумба 1к.06.01</v>
          </cell>
          <cell r="G20635">
            <v>38525</v>
          </cell>
          <cell r="H20635">
            <v>412.2</v>
          </cell>
          <cell r="I20635" t="str">
            <v>0</v>
          </cell>
          <cell r="J20635" t="str">
            <v>к.64</v>
          </cell>
          <cell r="K20635" t="str">
            <v>б/у</v>
          </cell>
          <cell r="M20635">
            <v>36</v>
          </cell>
        </row>
        <row r="20636">
          <cell r="A20636">
            <v>20633</v>
          </cell>
          <cell r="B20636" t="str">
            <v>3840-1</v>
          </cell>
          <cell r="E20636" t="str">
            <v>Тумба 1к.06.01</v>
          </cell>
          <cell r="F20636" t="str">
            <v>Тумба 1к.06.01</v>
          </cell>
          <cell r="G20636">
            <v>38551</v>
          </cell>
          <cell r="H20636">
            <v>413.1</v>
          </cell>
          <cell r="I20636" t="str">
            <v>0</v>
          </cell>
          <cell r="J20636" t="str">
            <v>вул.Прорізна ,8а</v>
          </cell>
          <cell r="K20636" t="str">
            <v>Задовільний</v>
          </cell>
          <cell r="M20636">
            <v>36</v>
          </cell>
        </row>
        <row r="20637">
          <cell r="A20637">
            <v>20634</v>
          </cell>
          <cell r="B20637" t="str">
            <v>4111-1</v>
          </cell>
          <cell r="E20637" t="str">
            <v>Тумба 1к.06.01</v>
          </cell>
          <cell r="F20637" t="str">
            <v>Тумба 1к.06.01</v>
          </cell>
          <cell r="G20637">
            <v>38594</v>
          </cell>
          <cell r="H20637">
            <v>473.71</v>
          </cell>
          <cell r="I20637" t="str">
            <v>0</v>
          </cell>
          <cell r="J20637" t="str">
            <v>вул.Прорізна ,8а</v>
          </cell>
          <cell r="K20637" t="str">
            <v>Задовільний</v>
          </cell>
          <cell r="M20637">
            <v>36</v>
          </cell>
        </row>
        <row r="20638">
          <cell r="A20638">
            <v>20635</v>
          </cell>
          <cell r="B20638" t="str">
            <v>VIN2135</v>
          </cell>
          <cell r="E20638" t="str">
            <v>Калькулятор Citizen 355DP</v>
          </cell>
          <cell r="F20638" t="str">
            <v>Калькулятор Citizen 355DP</v>
          </cell>
          <cell r="G20638">
            <v>38281</v>
          </cell>
          <cell r="H20638">
            <v>408</v>
          </cell>
          <cell r="I20638" t="str">
            <v>0</v>
          </cell>
          <cell r="J20638" t="str">
            <v>вул.Прорізна ,8а</v>
          </cell>
          <cell r="K20638" t="str">
            <v>Задовільний</v>
          </cell>
          <cell r="M20638">
            <v>167</v>
          </cell>
        </row>
        <row r="20639">
          <cell r="A20639">
            <v>20636</v>
          </cell>
          <cell r="B20639" t="str">
            <v>VIN2137</v>
          </cell>
          <cell r="E20639" t="str">
            <v>Калькулятор Citizen 355DP</v>
          </cell>
          <cell r="F20639" t="str">
            <v>Калькулятор Citizen 355DP</v>
          </cell>
          <cell r="G20639">
            <v>38281</v>
          </cell>
          <cell r="H20639">
            <v>408</v>
          </cell>
          <cell r="I20639" t="str">
            <v>0</v>
          </cell>
          <cell r="J20639" t="str">
            <v>Чернівецьке РВ</v>
          </cell>
          <cell r="K20639" t="str">
            <v>б/у</v>
          </cell>
          <cell r="M20639">
            <v>167</v>
          </cell>
        </row>
        <row r="20640">
          <cell r="A20640">
            <v>20637</v>
          </cell>
          <cell r="B20640" t="str">
            <v>4249-1</v>
          </cell>
          <cell r="E20640" t="str">
            <v>Тумба 1к.06.01</v>
          </cell>
          <cell r="F20640" t="str">
            <v>Тумба 1к.06.01</v>
          </cell>
          <cell r="G20640">
            <v>38623</v>
          </cell>
          <cell r="H20640">
            <v>413.1</v>
          </cell>
          <cell r="I20640" t="str">
            <v>0</v>
          </cell>
          <cell r="J20640" t="str">
            <v>Чернівецьке РВ</v>
          </cell>
          <cell r="K20640" t="str">
            <v>Незадовільний</v>
          </cell>
          <cell r="L20640" t="str">
            <v>Фізично зношений</v>
          </cell>
          <cell r="M20640">
            <v>36</v>
          </cell>
        </row>
        <row r="20641">
          <cell r="A20641">
            <v>20638</v>
          </cell>
          <cell r="B20641" t="str">
            <v>VIN2163</v>
          </cell>
          <cell r="E20641" t="str">
            <v>Модем DSL-2500U/RU</v>
          </cell>
          <cell r="F20641" t="str">
            <v>Модем DSL-2500U/RU</v>
          </cell>
          <cell r="G20641">
            <v>38281</v>
          </cell>
          <cell r="H20641">
            <v>248</v>
          </cell>
          <cell r="I20641" t="str">
            <v>0</v>
          </cell>
          <cell r="J20641" t="str">
            <v>Чернівецьке РВ</v>
          </cell>
          <cell r="K20641" t="str">
            <v>Незадовільний</v>
          </cell>
          <cell r="L20641" t="str">
            <v>Фізично зношений</v>
          </cell>
          <cell r="M20641">
            <v>133</v>
          </cell>
        </row>
        <row r="20642">
          <cell r="A20642">
            <v>20639</v>
          </cell>
          <cell r="B20642" t="str">
            <v>4406-1</v>
          </cell>
          <cell r="E20642" t="str">
            <v>Тумба 1к.06.01</v>
          </cell>
          <cell r="F20642" t="str">
            <v>Тумба 1к.06.01</v>
          </cell>
          <cell r="G20642">
            <v>38653</v>
          </cell>
          <cell r="H20642">
            <v>413.1</v>
          </cell>
          <cell r="I20642" t="str">
            <v>0</v>
          </cell>
          <cell r="J20642" t="str">
            <v>вул.Прорізна ,8а</v>
          </cell>
          <cell r="K20642" t="str">
            <v>Задовільний</v>
          </cell>
          <cell r="M20642">
            <v>36</v>
          </cell>
        </row>
        <row r="20643">
          <cell r="A20643">
            <v>20640</v>
          </cell>
          <cell r="B20643" t="str">
            <v>4939-1</v>
          </cell>
          <cell r="E20643" t="str">
            <v>Тумба 1К.06.01</v>
          </cell>
          <cell r="F20643" t="str">
            <v>Тумба 1К.06.01</v>
          </cell>
          <cell r="G20643">
            <v>38804</v>
          </cell>
          <cell r="H20643">
            <v>413.1</v>
          </cell>
          <cell r="I20643" t="str">
            <v>0</v>
          </cell>
          <cell r="J20643" t="str">
            <v>Чернівецьке РВ</v>
          </cell>
          <cell r="K20643" t="str">
            <v>Задовільний</v>
          </cell>
          <cell r="M20643">
            <v>36</v>
          </cell>
        </row>
        <row r="20644">
          <cell r="A20644">
            <v>20641</v>
          </cell>
          <cell r="B20644" t="str">
            <v>9874-1</v>
          </cell>
          <cell r="E20644" t="str">
            <v>Тумба 1к.06.01</v>
          </cell>
          <cell r="F20644" t="str">
            <v>Тумба 1к.06.01</v>
          </cell>
          <cell r="G20644">
            <v>39017</v>
          </cell>
          <cell r="H20644">
            <v>413.1</v>
          </cell>
          <cell r="I20644" t="str">
            <v>0</v>
          </cell>
          <cell r="J20644" t="str">
            <v>Заньковецьке відділення</v>
          </cell>
          <cell r="K20644" t="str">
            <v>Задовільний</v>
          </cell>
          <cell r="M20644">
            <v>36</v>
          </cell>
        </row>
        <row r="20645">
          <cell r="A20645">
            <v>20642</v>
          </cell>
          <cell r="B20645" t="str">
            <v>11861-1</v>
          </cell>
          <cell r="E20645" t="str">
            <v>Тумба 1к.06.01</v>
          </cell>
          <cell r="F20645" t="str">
            <v>Тумба 1к.06.01</v>
          </cell>
          <cell r="G20645">
            <v>39353</v>
          </cell>
          <cell r="H20645">
            <v>457.71</v>
          </cell>
          <cell r="I20645" t="str">
            <v>0</v>
          </cell>
          <cell r="J20645" t="str">
            <v>Чернівецьке РВ</v>
          </cell>
          <cell r="K20645" t="str">
            <v>Задовільний</v>
          </cell>
          <cell r="M20645">
            <v>36</v>
          </cell>
        </row>
        <row r="20646">
          <cell r="A20646">
            <v>20643</v>
          </cell>
          <cell r="B20646" t="str">
            <v>VIN2183</v>
          </cell>
          <cell r="E20646" t="str">
            <v>Стiлець для клiґнтiв</v>
          </cell>
          <cell r="F20646" t="str">
            <v>Стiлець для клiґнтiв</v>
          </cell>
          <cell r="G20646">
            <v>38281</v>
          </cell>
          <cell r="H20646">
            <v>80</v>
          </cell>
          <cell r="I20646" t="str">
            <v>0</v>
          </cell>
          <cell r="J20646" t="str">
            <v>Заньковецьке відділення</v>
          </cell>
          <cell r="K20646" t="str">
            <v>Незадовільний</v>
          </cell>
          <cell r="L20646" t="str">
            <v>Фізично зношений</v>
          </cell>
          <cell r="M20646">
            <v>93</v>
          </cell>
        </row>
        <row r="20647">
          <cell r="A20647">
            <v>20644</v>
          </cell>
          <cell r="B20647" t="str">
            <v>VIN2184</v>
          </cell>
          <cell r="E20647" t="str">
            <v>Стiлець для клiґнтiв</v>
          </cell>
          <cell r="F20647" t="str">
            <v>Стiлець для клiґнтiв</v>
          </cell>
          <cell r="G20647">
            <v>38281</v>
          </cell>
          <cell r="H20647">
            <v>80</v>
          </cell>
          <cell r="I20647" t="str">
            <v>0</v>
          </cell>
          <cell r="J20647" t="str">
            <v>Заньковецьке відділення</v>
          </cell>
          <cell r="K20647" t="str">
            <v>Задовільний</v>
          </cell>
          <cell r="M20647">
            <v>93</v>
          </cell>
        </row>
        <row r="20648">
          <cell r="A20648">
            <v>20645</v>
          </cell>
          <cell r="B20648" t="str">
            <v>VIN2185</v>
          </cell>
          <cell r="E20648" t="str">
            <v>Стiлець для клiґнтiв</v>
          </cell>
          <cell r="F20648" t="str">
            <v>Стiлець для клiґнтiв</v>
          </cell>
          <cell r="G20648">
            <v>38281</v>
          </cell>
          <cell r="H20648">
            <v>80</v>
          </cell>
          <cell r="I20648" t="str">
            <v>0</v>
          </cell>
          <cell r="J20648" t="str">
            <v>Чернівецьке РВ</v>
          </cell>
          <cell r="K20648" t="str">
            <v>б/у</v>
          </cell>
          <cell r="M20648">
            <v>93</v>
          </cell>
        </row>
        <row r="20649">
          <cell r="A20649">
            <v>20646</v>
          </cell>
          <cell r="B20649" t="str">
            <v>VIN2186</v>
          </cell>
          <cell r="E20649" t="str">
            <v>Стiлець для клiґнтiв</v>
          </cell>
          <cell r="F20649" t="str">
            <v>Стiлець для клiґнтiв</v>
          </cell>
          <cell r="G20649">
            <v>38281</v>
          </cell>
          <cell r="H20649">
            <v>80</v>
          </cell>
          <cell r="I20649" t="str">
            <v>0</v>
          </cell>
          <cell r="J20649" t="str">
            <v>Заньковецьке відділення</v>
          </cell>
          <cell r="K20649" t="str">
            <v>Задовільний</v>
          </cell>
          <cell r="M20649">
            <v>93</v>
          </cell>
        </row>
        <row r="20650">
          <cell r="A20650">
            <v>20647</v>
          </cell>
          <cell r="B20650" t="str">
            <v>VIN2187</v>
          </cell>
          <cell r="E20650" t="str">
            <v>Стiлець для клiґнтiв</v>
          </cell>
          <cell r="F20650" t="str">
            <v>Стiлець для клiґнтiв</v>
          </cell>
          <cell r="G20650">
            <v>38281</v>
          </cell>
          <cell r="H20650">
            <v>80</v>
          </cell>
          <cell r="I20650" t="str">
            <v>0</v>
          </cell>
          <cell r="J20650" t="str">
            <v>Чернівецьке РВ</v>
          </cell>
          <cell r="K20650" t="str">
            <v>Незадовільний</v>
          </cell>
          <cell r="L20650" t="str">
            <v>Фізично зношений</v>
          </cell>
          <cell r="M20650">
            <v>93</v>
          </cell>
        </row>
        <row r="20651">
          <cell r="A20651">
            <v>20648</v>
          </cell>
          <cell r="B20651" t="str">
            <v>VIN2188</v>
          </cell>
          <cell r="E20651" t="str">
            <v>Стiлець для клiґнтiв</v>
          </cell>
          <cell r="F20651" t="str">
            <v>Стiлець для клiґнтiв</v>
          </cell>
          <cell r="G20651">
            <v>38281</v>
          </cell>
          <cell r="H20651">
            <v>80</v>
          </cell>
          <cell r="I20651" t="str">
            <v>0</v>
          </cell>
          <cell r="J20651" t="str">
            <v>вул.Прорізна ,8а</v>
          </cell>
          <cell r="K20651" t="str">
            <v>Задовільний</v>
          </cell>
          <cell r="M20651">
            <v>93</v>
          </cell>
        </row>
        <row r="20652">
          <cell r="A20652">
            <v>20649</v>
          </cell>
          <cell r="B20652" t="str">
            <v>VIN2189</v>
          </cell>
          <cell r="E20652" t="str">
            <v>Стiлець для клiґнтiв</v>
          </cell>
          <cell r="F20652" t="str">
            <v>Стiлець для клiґнтiв</v>
          </cell>
          <cell r="G20652">
            <v>38281</v>
          </cell>
          <cell r="H20652">
            <v>80</v>
          </cell>
          <cell r="I20652" t="str">
            <v>0</v>
          </cell>
          <cell r="J20652" t="str">
            <v>м. Київ, вул. Хохлових №8, частана корпусу №4  (склад)</v>
          </cell>
          <cell r="K20652" t="str">
            <v>Задовільний</v>
          </cell>
          <cell r="M20652">
            <v>93</v>
          </cell>
        </row>
        <row r="20653">
          <cell r="A20653">
            <v>20650</v>
          </cell>
          <cell r="B20653" t="str">
            <v>VIN2190</v>
          </cell>
          <cell r="E20653" t="str">
            <v>Стiлець для клiґнтiв</v>
          </cell>
          <cell r="F20653" t="str">
            <v>Стiлець для клiґнтiв</v>
          </cell>
          <cell r="G20653">
            <v>38281</v>
          </cell>
          <cell r="H20653">
            <v>80</v>
          </cell>
          <cell r="I20653" t="str">
            <v>0</v>
          </cell>
          <cell r="J20653" t="str">
            <v>Чернівецьке РВ</v>
          </cell>
          <cell r="K20653" t="str">
            <v>Незадовільний</v>
          </cell>
          <cell r="L20653" t="str">
            <v>Фізично зношений</v>
          </cell>
          <cell r="M20653">
            <v>93</v>
          </cell>
        </row>
        <row r="20654">
          <cell r="A20654">
            <v>20651</v>
          </cell>
          <cell r="B20654" t="str">
            <v>VIN2194</v>
          </cell>
          <cell r="E20654" t="str">
            <v>Телефон Panasonic</v>
          </cell>
          <cell r="F20654" t="str">
            <v>Телефон Panasonic</v>
          </cell>
          <cell r="G20654">
            <v>38281</v>
          </cell>
          <cell r="H20654">
            <v>540</v>
          </cell>
          <cell r="I20654" t="str">
            <v>0</v>
          </cell>
          <cell r="J20654" t="str">
            <v>Іл.1 ет.( ЦРП)</v>
          </cell>
          <cell r="K20654" t="str">
            <v>Задовільний</v>
          </cell>
          <cell r="M20654">
            <v>133</v>
          </cell>
        </row>
        <row r="20655">
          <cell r="A20655">
            <v>20652</v>
          </cell>
          <cell r="B20655" t="str">
            <v>VIN2195</v>
          </cell>
          <cell r="E20655" t="str">
            <v>Радiатор масляний ALPARI</v>
          </cell>
          <cell r="F20655" t="str">
            <v>Радiатор масляний ALPARI</v>
          </cell>
          <cell r="G20655">
            <v>38281</v>
          </cell>
          <cell r="H20655">
            <v>263</v>
          </cell>
          <cell r="I20655" t="str">
            <v>0</v>
          </cell>
          <cell r="J20655" t="str">
            <v>вул.Прорізна ,8а</v>
          </cell>
          <cell r="K20655" t="str">
            <v>Задовільний</v>
          </cell>
          <cell r="M20655">
            <v>67</v>
          </cell>
        </row>
        <row r="20656">
          <cell r="A20656">
            <v>20653</v>
          </cell>
          <cell r="B20656" t="str">
            <v>VIN2196</v>
          </cell>
          <cell r="E20656" t="str">
            <v>Радiатор масляний ALPARI/2</v>
          </cell>
          <cell r="F20656" t="str">
            <v>Радiатор масляний ALPARI/2</v>
          </cell>
          <cell r="G20656">
            <v>38281</v>
          </cell>
          <cell r="H20656">
            <v>263</v>
          </cell>
          <cell r="I20656" t="str">
            <v>0</v>
          </cell>
          <cell r="J20656" t="str">
            <v>м. Київ, вул. Хохлових №8, частана корпусу №4  (склад)</v>
          </cell>
          <cell r="K20656" t="str">
            <v>Задовільний</v>
          </cell>
          <cell r="M20656">
            <v>67</v>
          </cell>
        </row>
        <row r="20657">
          <cell r="A20657">
            <v>20654</v>
          </cell>
          <cell r="B20657" t="str">
            <v>VIN2197</v>
          </cell>
          <cell r="E20657" t="str">
            <v>Тумба офiсна</v>
          </cell>
          <cell r="F20657" t="str">
            <v>Тумба офiсна</v>
          </cell>
          <cell r="G20657">
            <v>38281</v>
          </cell>
          <cell r="H20657">
            <v>475</v>
          </cell>
          <cell r="I20657" t="str">
            <v>0</v>
          </cell>
          <cell r="J20657" t="str">
            <v>вул.Прорізна ,8а</v>
          </cell>
          <cell r="K20657" t="str">
            <v>Незадовільний</v>
          </cell>
          <cell r="L20657" t="str">
            <v>Фізично зношений</v>
          </cell>
          <cell r="M20657">
            <v>167</v>
          </cell>
        </row>
        <row r="20658">
          <cell r="A20658">
            <v>20655</v>
          </cell>
          <cell r="B20658" t="str">
            <v>VIN2199</v>
          </cell>
          <cell r="E20658" t="str">
            <v>Галогенний обiгрiвач з дист.керув.</v>
          </cell>
          <cell r="F20658" t="str">
            <v>Галогенний обiгрiвач з дист.керув.</v>
          </cell>
          <cell r="G20658">
            <v>38281</v>
          </cell>
          <cell r="H20658">
            <v>193.32</v>
          </cell>
          <cell r="I20658" t="str">
            <v>0</v>
          </cell>
          <cell r="J20658" t="str">
            <v>ПАТ "Кристалбанк"(в оренді)м.Чернівці, вул.Руська,</v>
          </cell>
          <cell r="K20658" t="str">
            <v>Незадовільний</v>
          </cell>
          <cell r="L20658" t="str">
            <v>Фізично зношений</v>
          </cell>
          <cell r="M20658">
            <v>333</v>
          </cell>
        </row>
        <row r="20659">
          <cell r="A20659">
            <v>20656</v>
          </cell>
          <cell r="B20659" t="str">
            <v>VIN2200</v>
          </cell>
          <cell r="E20659" t="str">
            <v>Модем зовн.ZYXEL</v>
          </cell>
          <cell r="F20659" t="str">
            <v>Модем зовн.ZYXEL</v>
          </cell>
          <cell r="G20659">
            <v>38281</v>
          </cell>
          <cell r="H20659">
            <v>330</v>
          </cell>
          <cell r="I20659" t="str">
            <v>0</v>
          </cell>
          <cell r="J20659" t="str">
            <v>ПАТ "Кристалбанк"(в оренді)м.Чернівці, вул.Руська,</v>
          </cell>
          <cell r="K20659" t="str">
            <v>б/у</v>
          </cell>
          <cell r="M20659">
            <v>133</v>
          </cell>
        </row>
        <row r="20660">
          <cell r="A20660">
            <v>20657</v>
          </cell>
          <cell r="B20660" t="str">
            <v>VIN2207</v>
          </cell>
          <cell r="E20660" t="str">
            <v>Стiл-офiсний</v>
          </cell>
          <cell r="F20660" t="str">
            <v>Стiл-офiсний</v>
          </cell>
          <cell r="G20660">
            <v>38281</v>
          </cell>
          <cell r="H20660">
            <v>880</v>
          </cell>
          <cell r="I20660" t="str">
            <v>0</v>
          </cell>
          <cell r="J20660" t="str">
            <v>ПАТ "Кристалбанк"(в оренді)м.Чернівці, вул.Руська,</v>
          </cell>
          <cell r="K20660" t="str">
            <v>Задовільний</v>
          </cell>
          <cell r="M20660">
            <v>233</v>
          </cell>
        </row>
        <row r="20661">
          <cell r="A20661">
            <v>20658</v>
          </cell>
          <cell r="B20661" t="str">
            <v>VIN2208</v>
          </cell>
          <cell r="E20661" t="str">
            <v>Сейф СО-208-11К</v>
          </cell>
          <cell r="F20661" t="str">
            <v>Сейф СО-208-11К</v>
          </cell>
          <cell r="G20661">
            <v>38281</v>
          </cell>
          <cell r="H20661">
            <v>900</v>
          </cell>
          <cell r="I20661" t="str">
            <v>0</v>
          </cell>
          <cell r="J20661" t="str">
            <v>ПАТ "Кристалбанк"(в оренді)м.Чернівці, вул.Руська,</v>
          </cell>
          <cell r="K20661" t="str">
            <v>Задовільний</v>
          </cell>
          <cell r="M20661">
            <v>467</v>
          </cell>
        </row>
        <row r="20662">
          <cell r="A20662">
            <v>20659</v>
          </cell>
          <cell r="B20662" t="str">
            <v>VIN2210</v>
          </cell>
          <cell r="E20662" t="str">
            <v>Вiшалка Кактус хром</v>
          </cell>
          <cell r="F20662" t="str">
            <v>Вiшалка Кактус хром</v>
          </cell>
          <cell r="G20662">
            <v>38281</v>
          </cell>
          <cell r="H20662">
            <v>140</v>
          </cell>
          <cell r="I20662" t="str">
            <v>0</v>
          </cell>
          <cell r="J20662" t="str">
            <v>Чернівецьке РВ</v>
          </cell>
          <cell r="K20662" t="str">
            <v>Задовільний</v>
          </cell>
          <cell r="M20662">
            <v>67</v>
          </cell>
        </row>
        <row r="20663">
          <cell r="A20663">
            <v>20660</v>
          </cell>
          <cell r="B20663" t="str">
            <v>VIN2290</v>
          </cell>
          <cell r="E20663" t="str">
            <v>Шафа для одягу</v>
          </cell>
          <cell r="F20663" t="str">
            <v>Шафа для одягу</v>
          </cell>
          <cell r="G20663">
            <v>38281</v>
          </cell>
          <cell r="H20663">
            <v>865</v>
          </cell>
          <cell r="I20663" t="str">
            <v>0</v>
          </cell>
          <cell r="J20663" t="str">
            <v>вул.Прорізна ,8а</v>
          </cell>
          <cell r="K20663" t="str">
            <v>Задовільний</v>
          </cell>
          <cell r="M20663">
            <v>300</v>
          </cell>
        </row>
        <row r="20664">
          <cell r="A20664">
            <v>20661</v>
          </cell>
          <cell r="B20664" t="str">
            <v>VIN2291</v>
          </cell>
          <cell r="E20664" t="str">
            <v>Тумба приставна</v>
          </cell>
          <cell r="F20664" t="str">
            <v>Тумба приставна</v>
          </cell>
          <cell r="G20664">
            <v>38281</v>
          </cell>
          <cell r="H20664">
            <v>502</v>
          </cell>
          <cell r="I20664" t="str">
            <v>0</v>
          </cell>
          <cell r="J20664" t="str">
            <v xml:space="preserve"> м.Київ, вул. Магнітогорська,1Д (склад)</v>
          </cell>
          <cell r="K20664" t="str">
            <v>Задовільний</v>
          </cell>
          <cell r="M20664">
            <v>400</v>
          </cell>
        </row>
        <row r="20665">
          <cell r="A20665">
            <v>20662</v>
          </cell>
          <cell r="B20665" t="str">
            <v>VIN2313</v>
          </cell>
          <cell r="E20665" t="str">
            <v>Шафа для одягу</v>
          </cell>
          <cell r="F20665" t="str">
            <v>Шафа для одягу</v>
          </cell>
          <cell r="G20665">
            <v>38281</v>
          </cell>
          <cell r="H20665">
            <v>770</v>
          </cell>
          <cell r="I20665" t="str">
            <v>0</v>
          </cell>
          <cell r="J20665" t="str">
            <v>(Процес.центр)</v>
          </cell>
          <cell r="K20665" t="str">
            <v>Незадовільний</v>
          </cell>
          <cell r="L20665" t="str">
            <v>В неробочому стані</v>
          </cell>
          <cell r="M20665">
            <v>300</v>
          </cell>
        </row>
        <row r="20666">
          <cell r="A20666">
            <v>20663</v>
          </cell>
          <cell r="B20666" t="str">
            <v>VIN2314</v>
          </cell>
          <cell r="E20666" t="str">
            <v>Шафа для документiв</v>
          </cell>
          <cell r="F20666" t="str">
            <v>Шафа для документiв</v>
          </cell>
          <cell r="G20666">
            <v>38281</v>
          </cell>
          <cell r="H20666">
            <v>880</v>
          </cell>
          <cell r="I20666" t="str">
            <v>0</v>
          </cell>
          <cell r="J20666" t="str">
            <v>к.34</v>
          </cell>
          <cell r="K20666" t="str">
            <v>Задовільний</v>
          </cell>
          <cell r="M20666">
            <v>333</v>
          </cell>
        </row>
        <row r="20667">
          <cell r="A20667">
            <v>20664</v>
          </cell>
          <cell r="B20667" t="str">
            <v>VIN2315</v>
          </cell>
          <cell r="E20667" t="str">
            <v>Тумба для документiв</v>
          </cell>
          <cell r="F20667" t="str">
            <v>Тумба для документiв</v>
          </cell>
          <cell r="G20667">
            <v>38281</v>
          </cell>
          <cell r="H20667">
            <v>590</v>
          </cell>
          <cell r="I20667" t="str">
            <v>0</v>
          </cell>
          <cell r="J20667" t="str">
            <v>Чернівецьке РВ</v>
          </cell>
          <cell r="K20667" t="str">
            <v>Задовільний</v>
          </cell>
          <cell r="M20667">
            <v>267</v>
          </cell>
        </row>
        <row r="20668">
          <cell r="A20668">
            <v>20665</v>
          </cell>
          <cell r="B20668" t="str">
            <v>VIN2317</v>
          </cell>
          <cell r="E20668" t="str">
            <v>Тумба для документiв</v>
          </cell>
          <cell r="F20668" t="str">
            <v>Тумба для документiв</v>
          </cell>
          <cell r="G20668">
            <v>38281</v>
          </cell>
          <cell r="H20668">
            <v>590</v>
          </cell>
          <cell r="I20668" t="str">
            <v>0</v>
          </cell>
          <cell r="J20668" t="str">
            <v>Заньковецьке відділення</v>
          </cell>
          <cell r="K20668" t="str">
            <v>Задовільний</v>
          </cell>
          <cell r="M20668">
            <v>267</v>
          </cell>
        </row>
        <row r="20669">
          <cell r="A20669">
            <v>20666</v>
          </cell>
          <cell r="B20669" t="str">
            <v>VIN2318</v>
          </cell>
          <cell r="E20669" t="str">
            <v>Тумба пiд прiнтер</v>
          </cell>
          <cell r="F20669" t="str">
            <v>Тумба пiд прiнтер</v>
          </cell>
          <cell r="G20669">
            <v>38281</v>
          </cell>
          <cell r="H20669">
            <v>545</v>
          </cell>
          <cell r="I20669" t="str">
            <v>0</v>
          </cell>
          <cell r="J20669" t="str">
            <v>Заньковецьке відділення</v>
          </cell>
          <cell r="K20669" t="str">
            <v>Задовільний</v>
          </cell>
          <cell r="M20669">
            <v>133</v>
          </cell>
        </row>
        <row r="20670">
          <cell r="A20670">
            <v>20667</v>
          </cell>
          <cell r="B20670" t="str">
            <v>VIN2320</v>
          </cell>
          <cell r="E20670" t="str">
            <v>Електрочайник BOSCH TWK 7301</v>
          </cell>
          <cell r="F20670" t="str">
            <v>Електрочайник BOSCH TWK 7301</v>
          </cell>
          <cell r="G20670">
            <v>38281</v>
          </cell>
          <cell r="H20670">
            <v>234.32</v>
          </cell>
          <cell r="I20670" t="str">
            <v>0</v>
          </cell>
          <cell r="J20670" t="str">
            <v>Заньковецьке відділення</v>
          </cell>
          <cell r="K20670" t="str">
            <v>Задовільний</v>
          </cell>
          <cell r="M20670">
            <v>300</v>
          </cell>
        </row>
        <row r="20671">
          <cell r="A20671">
            <v>20668</v>
          </cell>
          <cell r="B20671" t="str">
            <v>VIN2323</v>
          </cell>
          <cell r="E20671" t="str">
            <v>Калькулятор Citizen SDC-888</v>
          </cell>
          <cell r="F20671" t="str">
            <v>Калькулятор Citizen SDC-888</v>
          </cell>
          <cell r="G20671">
            <v>38281</v>
          </cell>
          <cell r="H20671">
            <v>73.7</v>
          </cell>
          <cell r="I20671" t="str">
            <v>0</v>
          </cell>
          <cell r="J20671" t="str">
            <v>Чернівецьке РВ</v>
          </cell>
          <cell r="K20671" t="str">
            <v>Задовільний</v>
          </cell>
          <cell r="M20671">
            <v>33</v>
          </cell>
        </row>
        <row r="20672">
          <cell r="A20672">
            <v>20669</v>
          </cell>
          <cell r="B20672" t="str">
            <v>VIN2328</v>
          </cell>
          <cell r="E20672" t="str">
            <v>Прiнтер Epson LX 300+</v>
          </cell>
          <cell r="F20672" t="str">
            <v>Прiнтер Epson LX 300+</v>
          </cell>
          <cell r="G20672">
            <v>38281</v>
          </cell>
          <cell r="H20672">
            <v>805.61</v>
          </cell>
          <cell r="I20672" t="str">
            <v>0</v>
          </cell>
          <cell r="J20672" t="str">
            <v>вул.Хрещатик,8б кв.8</v>
          </cell>
          <cell r="K20672" t="str">
            <v>Задовільний</v>
          </cell>
          <cell r="M20672">
            <v>133</v>
          </cell>
        </row>
        <row r="20673">
          <cell r="A20673">
            <v>20670</v>
          </cell>
          <cell r="B20673" t="str">
            <v>VIN2329</v>
          </cell>
          <cell r="E20673" t="str">
            <v>Прiнтер Epson LX 300+</v>
          </cell>
          <cell r="F20673" t="str">
            <v>Прiнтер Epson LX 300+</v>
          </cell>
          <cell r="G20673">
            <v>38281</v>
          </cell>
          <cell r="H20673">
            <v>805.61</v>
          </cell>
          <cell r="I20673" t="str">
            <v>0</v>
          </cell>
          <cell r="J20673" t="str">
            <v>вул.Прорізна ,8а</v>
          </cell>
          <cell r="K20673" t="str">
            <v>Задовільний</v>
          </cell>
          <cell r="M20673">
            <v>133</v>
          </cell>
        </row>
        <row r="20674">
          <cell r="A20674">
            <v>20671</v>
          </cell>
          <cell r="B20674" t="str">
            <v>VIN2350</v>
          </cell>
          <cell r="E20674" t="str">
            <v>Стiлець ISO</v>
          </cell>
          <cell r="F20674" t="str">
            <v>Стiлець ISO</v>
          </cell>
          <cell r="G20674">
            <v>38281</v>
          </cell>
          <cell r="H20674">
            <v>90</v>
          </cell>
          <cell r="I20674" t="str">
            <v>0</v>
          </cell>
          <cell r="J20674" t="str">
            <v>м. Київ, вул. Хохлових №8, частана корпусу №4  (склад)</v>
          </cell>
          <cell r="K20674" t="str">
            <v>Задовільний</v>
          </cell>
          <cell r="M20674">
            <v>93</v>
          </cell>
        </row>
        <row r="20675">
          <cell r="A20675">
            <v>20672</v>
          </cell>
          <cell r="B20675" t="str">
            <v>VIN2351</v>
          </cell>
          <cell r="E20675" t="str">
            <v>Стiлець ISO</v>
          </cell>
          <cell r="F20675" t="str">
            <v>Стiлець ISO</v>
          </cell>
          <cell r="G20675">
            <v>38281</v>
          </cell>
          <cell r="H20675">
            <v>90</v>
          </cell>
          <cell r="I20675" t="str">
            <v>0</v>
          </cell>
          <cell r="J20675" t="str">
            <v>Чернівецьке РВ</v>
          </cell>
          <cell r="K20675" t="str">
            <v>Задовільний</v>
          </cell>
          <cell r="M20675">
            <v>93</v>
          </cell>
        </row>
        <row r="20676">
          <cell r="A20676">
            <v>20673</v>
          </cell>
          <cell r="B20676" t="str">
            <v>VIN2355</v>
          </cell>
          <cell r="E20676" t="str">
            <v>Стiлець ISO</v>
          </cell>
          <cell r="F20676" t="str">
            <v>Стiлець ISO</v>
          </cell>
          <cell r="G20676">
            <v>38281</v>
          </cell>
          <cell r="H20676">
            <v>90</v>
          </cell>
          <cell r="I20676" t="str">
            <v>0</v>
          </cell>
          <cell r="J20676" t="str">
            <v>Чернівецьке РВ</v>
          </cell>
          <cell r="K20676" t="str">
            <v>Задовільний</v>
          </cell>
          <cell r="M20676">
            <v>93</v>
          </cell>
        </row>
        <row r="20677">
          <cell r="A20677">
            <v>20674</v>
          </cell>
          <cell r="B20677" t="str">
            <v>VIN2356</v>
          </cell>
          <cell r="E20677" t="str">
            <v>Стiлець ISO</v>
          </cell>
          <cell r="F20677" t="str">
            <v>Стiлець ISO</v>
          </cell>
          <cell r="G20677">
            <v>38281</v>
          </cell>
          <cell r="H20677">
            <v>90</v>
          </cell>
          <cell r="I20677" t="str">
            <v>0</v>
          </cell>
          <cell r="J20677" t="str">
            <v>Чернівецьке РВ</v>
          </cell>
          <cell r="K20677" t="str">
            <v>Задовільний</v>
          </cell>
          <cell r="M20677">
            <v>93</v>
          </cell>
        </row>
        <row r="20678">
          <cell r="A20678">
            <v>20675</v>
          </cell>
          <cell r="B20678" t="str">
            <v>VIN2359</v>
          </cell>
          <cell r="E20678" t="str">
            <v>Стiлець ISO</v>
          </cell>
          <cell r="F20678" t="str">
            <v>Стiлець ISO</v>
          </cell>
          <cell r="G20678">
            <v>38281</v>
          </cell>
          <cell r="H20678">
            <v>90</v>
          </cell>
          <cell r="I20678" t="str">
            <v>0</v>
          </cell>
          <cell r="J20678" t="str">
            <v>Чернівецьке РВ</v>
          </cell>
          <cell r="K20678" t="str">
            <v>б/у</v>
          </cell>
          <cell r="M20678">
            <v>93</v>
          </cell>
        </row>
        <row r="20679">
          <cell r="A20679">
            <v>20676</v>
          </cell>
          <cell r="B20679" t="str">
            <v>VIN2362</v>
          </cell>
          <cell r="E20679" t="str">
            <v>Крiсло Престиж</v>
          </cell>
          <cell r="F20679" t="str">
            <v>Крiсло Престиж</v>
          </cell>
          <cell r="G20679">
            <v>38281</v>
          </cell>
          <cell r="H20679">
            <v>209</v>
          </cell>
          <cell r="I20679" t="str">
            <v>0</v>
          </cell>
          <cell r="J20679" t="str">
            <v>Чернівецьке РВ</v>
          </cell>
          <cell r="K20679" t="str">
            <v>Задовільний</v>
          </cell>
          <cell r="M20679">
            <v>140</v>
          </cell>
        </row>
        <row r="20680">
          <cell r="A20680">
            <v>20677</v>
          </cell>
          <cell r="B20680" t="str">
            <v>11862-1</v>
          </cell>
          <cell r="E20680" t="str">
            <v>Тумба 1к.06.01</v>
          </cell>
          <cell r="F20680" t="str">
            <v>Тумба 1к.06.01</v>
          </cell>
          <cell r="G20680">
            <v>39353</v>
          </cell>
          <cell r="H20680">
            <v>457.71</v>
          </cell>
          <cell r="I20680" t="str">
            <v>0</v>
          </cell>
          <cell r="J20680" t="str">
            <v>Чернівецьке РВ</v>
          </cell>
          <cell r="K20680" t="str">
            <v>Задовільний</v>
          </cell>
          <cell r="M20680">
            <v>36</v>
          </cell>
        </row>
        <row r="20681">
          <cell r="A20681">
            <v>20678</v>
          </cell>
          <cell r="B20681" t="str">
            <v>PL45000004</v>
          </cell>
          <cell r="E20681" t="str">
            <v>Тумба 1к.06.01</v>
          </cell>
          <cell r="F20681" t="str">
            <v>Тумба 1к.06.01</v>
          </cell>
          <cell r="G20681">
            <v>40344</v>
          </cell>
          <cell r="H20681">
            <v>457.32</v>
          </cell>
          <cell r="I20681" t="str">
            <v>0</v>
          </cell>
          <cell r="J20681" t="str">
            <v>Заньковецьке відділення</v>
          </cell>
          <cell r="K20681" t="str">
            <v>Задовільний</v>
          </cell>
          <cell r="M20681">
            <v>117</v>
          </cell>
        </row>
        <row r="20682">
          <cell r="A20682">
            <v>20679</v>
          </cell>
          <cell r="B20682" t="str">
            <v>PL45000005</v>
          </cell>
          <cell r="E20682" t="str">
            <v>Тумба 1к.06.01</v>
          </cell>
          <cell r="F20682" t="str">
            <v>Тумба 1к.06.01</v>
          </cell>
          <cell r="G20682">
            <v>40344</v>
          </cell>
          <cell r="H20682">
            <v>457.32</v>
          </cell>
          <cell r="I20682" t="str">
            <v>0</v>
          </cell>
          <cell r="J20682" t="str">
            <v>Чернівецьке РВ</v>
          </cell>
          <cell r="K20682" t="str">
            <v>Задовільний</v>
          </cell>
          <cell r="M20682">
            <v>117</v>
          </cell>
        </row>
        <row r="20683">
          <cell r="A20683">
            <v>20680</v>
          </cell>
          <cell r="B20683" t="str">
            <v>1990-1</v>
          </cell>
          <cell r="E20683" t="str">
            <v>Тумба 1К.06.01.</v>
          </cell>
          <cell r="F20683" t="str">
            <v>Тумба 1К.06.01.</v>
          </cell>
          <cell r="G20683">
            <v>37831</v>
          </cell>
          <cell r="H20683">
            <v>466.01</v>
          </cell>
          <cell r="I20683" t="str">
            <v>0</v>
          </cell>
          <cell r="J20683" t="str">
            <v>Чернівецьке РВ</v>
          </cell>
          <cell r="K20683" t="str">
            <v>Задовільний</v>
          </cell>
          <cell r="M20683">
            <v>36</v>
          </cell>
        </row>
        <row r="20684">
          <cell r="A20684">
            <v>20681</v>
          </cell>
          <cell r="B20684" t="str">
            <v>VIN2370</v>
          </cell>
          <cell r="E20684" t="str">
            <v>Сейф СО-104-11К</v>
          </cell>
          <cell r="F20684" t="str">
            <v>Сейф СО-104-11К</v>
          </cell>
          <cell r="G20684">
            <v>38281</v>
          </cell>
          <cell r="H20684">
            <v>600</v>
          </cell>
          <cell r="I20684" t="str">
            <v>0</v>
          </cell>
          <cell r="J20684" t="str">
            <v>Чернівецьке РВ</v>
          </cell>
          <cell r="K20684" t="str">
            <v>б/у</v>
          </cell>
          <cell r="M20684">
            <v>300</v>
          </cell>
        </row>
        <row r="20685">
          <cell r="A20685">
            <v>20682</v>
          </cell>
          <cell r="B20685" t="str">
            <v>VIN2375</v>
          </cell>
          <cell r="E20685" t="str">
            <v>Сейф СО-106-11К</v>
          </cell>
          <cell r="F20685" t="str">
            <v>Сейф СО-106-11К</v>
          </cell>
          <cell r="G20685">
            <v>38281</v>
          </cell>
          <cell r="H20685">
            <v>810</v>
          </cell>
          <cell r="I20685" t="str">
            <v>0</v>
          </cell>
          <cell r="J20685" t="str">
            <v>Чернівецьке РВ</v>
          </cell>
          <cell r="K20685" t="str">
            <v>Задовільний</v>
          </cell>
          <cell r="M20685">
            <v>333</v>
          </cell>
        </row>
        <row r="20686">
          <cell r="A20686">
            <v>20683</v>
          </cell>
          <cell r="B20686" t="str">
            <v>VIN2376</v>
          </cell>
          <cell r="E20686" t="str">
            <v>Сейф СО-106-11К</v>
          </cell>
          <cell r="F20686" t="str">
            <v>Сейф СО-106-11К</v>
          </cell>
          <cell r="G20686">
            <v>38281</v>
          </cell>
          <cell r="H20686">
            <v>810</v>
          </cell>
          <cell r="I20686" t="str">
            <v>0</v>
          </cell>
          <cell r="J20686" t="str">
            <v>Чернівецьке РВ</v>
          </cell>
          <cell r="K20686" t="str">
            <v>б/у</v>
          </cell>
          <cell r="M20686">
            <v>333</v>
          </cell>
        </row>
        <row r="20687">
          <cell r="A20687">
            <v>20684</v>
          </cell>
          <cell r="B20687" t="str">
            <v>KRF1404</v>
          </cell>
          <cell r="E20687" t="str">
            <v>Тумба 1К.06.01м</v>
          </cell>
          <cell r="F20687" t="str">
            <v>Тумба 1К.06.01м</v>
          </cell>
          <cell r="G20687">
            <v>37356</v>
          </cell>
          <cell r="H20687">
            <v>566</v>
          </cell>
          <cell r="I20687" t="str">
            <v>0</v>
          </cell>
          <cell r="J20687" t="str">
            <v>Чернівецьке РВ</v>
          </cell>
          <cell r="K20687" t="str">
            <v>б/у</v>
          </cell>
          <cell r="M20687">
            <v>163</v>
          </cell>
        </row>
        <row r="20688">
          <cell r="A20688">
            <v>20685</v>
          </cell>
          <cell r="B20688" t="str">
            <v>6287-1</v>
          </cell>
          <cell r="E20688" t="str">
            <v>Тумба 1к.08.01</v>
          </cell>
          <cell r="F20688" t="str">
            <v>Тумба 1к.08.01</v>
          </cell>
          <cell r="G20688">
            <v>38925</v>
          </cell>
          <cell r="H20688">
            <v>473.62</v>
          </cell>
          <cell r="I20688" t="str">
            <v>0</v>
          </cell>
          <cell r="J20688" t="str">
            <v>Чернівецьке РВ</v>
          </cell>
          <cell r="K20688" t="str">
            <v>б/у</v>
          </cell>
          <cell r="M20688">
            <v>36</v>
          </cell>
        </row>
        <row r="20689">
          <cell r="A20689">
            <v>20686</v>
          </cell>
          <cell r="B20689" t="str">
            <v>KRF2641</v>
          </cell>
          <cell r="E20689" t="str">
            <v>Тумба 1к.08.01</v>
          </cell>
          <cell r="F20689" t="str">
            <v>Тумба 1к.08.01</v>
          </cell>
          <cell r="G20689">
            <v>37356</v>
          </cell>
          <cell r="H20689">
            <v>144</v>
          </cell>
          <cell r="I20689" t="str">
            <v>0</v>
          </cell>
          <cell r="J20689" t="str">
            <v>Чернівецьке РВ</v>
          </cell>
          <cell r="K20689" t="str">
            <v>Задовільний</v>
          </cell>
          <cell r="M20689">
            <v>117</v>
          </cell>
        </row>
        <row r="20690">
          <cell r="A20690">
            <v>20687</v>
          </cell>
          <cell r="B20690" t="str">
            <v>KRF2642</v>
          </cell>
          <cell r="E20690" t="str">
            <v>Тумба 1к.08.01</v>
          </cell>
          <cell r="F20690" t="str">
            <v>Тумба 1к.08.01</v>
          </cell>
          <cell r="G20690">
            <v>37356</v>
          </cell>
          <cell r="H20690">
            <v>144</v>
          </cell>
          <cell r="I20690" t="str">
            <v>0</v>
          </cell>
          <cell r="J20690" t="str">
            <v>Чернівецьке РВ</v>
          </cell>
          <cell r="K20690" t="str">
            <v>б/у</v>
          </cell>
          <cell r="M20690">
            <v>117</v>
          </cell>
        </row>
        <row r="20691">
          <cell r="A20691">
            <v>20688</v>
          </cell>
          <cell r="B20691" t="str">
            <v>VIN2387</v>
          </cell>
          <cell r="E20691" t="str">
            <v>Засiб безпереб.живл.Mustek PowerMust 600 USB</v>
          </cell>
          <cell r="F20691" t="str">
            <v>Засiб безпереб.живл.Mustek PowerMust 600 USB</v>
          </cell>
          <cell r="G20691">
            <v>38281</v>
          </cell>
          <cell r="H20691">
            <v>234</v>
          </cell>
          <cell r="I20691" t="str">
            <v>0</v>
          </cell>
          <cell r="J20691" t="str">
            <v>Чернівецьке РВ</v>
          </cell>
          <cell r="K20691" t="str">
            <v>б/у</v>
          </cell>
          <cell r="M20691">
            <v>157</v>
          </cell>
        </row>
        <row r="20692">
          <cell r="A20692">
            <v>20689</v>
          </cell>
          <cell r="B20692" t="str">
            <v>VIN2392</v>
          </cell>
          <cell r="E20692" t="str">
            <v>Модем PCI D-LINK</v>
          </cell>
          <cell r="F20692" t="str">
            <v>Модем PCI D-LINK</v>
          </cell>
          <cell r="G20692">
            <v>38281</v>
          </cell>
          <cell r="H20692">
            <v>62</v>
          </cell>
          <cell r="I20692" t="str">
            <v>0</v>
          </cell>
          <cell r="J20692" t="str">
            <v>Чернівецьке РВ</v>
          </cell>
          <cell r="K20692" t="str">
            <v>б/у</v>
          </cell>
          <cell r="M20692">
            <v>133</v>
          </cell>
        </row>
        <row r="20693">
          <cell r="A20693">
            <v>20690</v>
          </cell>
          <cell r="B20693" t="str">
            <v>KRF2643</v>
          </cell>
          <cell r="E20693" t="str">
            <v>Тумба 1к.08.01</v>
          </cell>
          <cell r="F20693" t="str">
            <v>Тумба 1к.08.01</v>
          </cell>
          <cell r="G20693">
            <v>37356</v>
          </cell>
          <cell r="H20693">
            <v>144</v>
          </cell>
          <cell r="I20693" t="str">
            <v>0</v>
          </cell>
          <cell r="J20693" t="str">
            <v>Чернівецьке РВ</v>
          </cell>
          <cell r="K20693" t="str">
            <v>Задовільний</v>
          </cell>
          <cell r="M20693">
            <v>117</v>
          </cell>
        </row>
        <row r="20694">
          <cell r="A20694">
            <v>20691</v>
          </cell>
          <cell r="B20694" t="str">
            <v>KRF2644</v>
          </cell>
          <cell r="E20694" t="str">
            <v>Тумба 1к.08.01</v>
          </cell>
          <cell r="F20694" t="str">
            <v>Тумба 1к.08.01</v>
          </cell>
          <cell r="G20694">
            <v>37356</v>
          </cell>
          <cell r="H20694">
            <v>144</v>
          </cell>
          <cell r="I20694" t="str">
            <v>0</v>
          </cell>
          <cell r="J20694" t="str">
            <v>Чернівецьке РВ</v>
          </cell>
          <cell r="K20694" t="str">
            <v>Задовільний</v>
          </cell>
          <cell r="M20694">
            <v>117</v>
          </cell>
        </row>
        <row r="20695">
          <cell r="A20695">
            <v>20692</v>
          </cell>
          <cell r="B20695" t="str">
            <v>KRF2645</v>
          </cell>
          <cell r="E20695" t="str">
            <v>Тумба 1к.08.01</v>
          </cell>
          <cell r="F20695" t="str">
            <v>Тумба 1к.08.01</v>
          </cell>
          <cell r="G20695">
            <v>37356</v>
          </cell>
          <cell r="H20695">
            <v>144</v>
          </cell>
          <cell r="I20695" t="str">
            <v>0</v>
          </cell>
          <cell r="J20695" t="str">
            <v>Чернівецьке РВ</v>
          </cell>
          <cell r="K20695" t="str">
            <v>Задовільний</v>
          </cell>
          <cell r="M20695">
            <v>117</v>
          </cell>
        </row>
        <row r="20696">
          <cell r="A20696">
            <v>20693</v>
          </cell>
          <cell r="B20696" t="str">
            <v>4942-1</v>
          </cell>
          <cell r="E20696" t="str">
            <v>Тумба 1К.80.22 у касу</v>
          </cell>
          <cell r="F20696" t="str">
            <v>Тумба 1К.80.22 у касу</v>
          </cell>
          <cell r="G20696">
            <v>38804</v>
          </cell>
          <cell r="H20696">
            <v>609.29999999999995</v>
          </cell>
          <cell r="I20696" t="str">
            <v>0</v>
          </cell>
          <cell r="J20696" t="str">
            <v>м. Київ, вул.Кирилівська,82 (склад)</v>
          </cell>
          <cell r="K20696" t="str">
            <v>Задовільний</v>
          </cell>
          <cell r="M20696">
            <v>50</v>
          </cell>
        </row>
        <row r="20697">
          <cell r="A20697">
            <v>20694</v>
          </cell>
          <cell r="B20697" t="str">
            <v>4956-1</v>
          </cell>
          <cell r="E20697" t="str">
            <v>Тумба 1К.80.22 у касу</v>
          </cell>
          <cell r="F20697" t="str">
            <v>Тумба 1К.80.22 у касу</v>
          </cell>
          <cell r="G20697">
            <v>38804</v>
          </cell>
          <cell r="H20697">
            <v>609.29999999999995</v>
          </cell>
          <cell r="I20697" t="str">
            <v>0</v>
          </cell>
          <cell r="J20697" t="str">
            <v>м. Київ, вул.Кирилівська,82 (склад)</v>
          </cell>
          <cell r="K20697" t="str">
            <v>Задовільний</v>
          </cell>
          <cell r="M20697">
            <v>50</v>
          </cell>
        </row>
        <row r="20698">
          <cell r="A20698">
            <v>20695</v>
          </cell>
          <cell r="B20698" t="str">
            <v>3666-1</v>
          </cell>
          <cell r="E20698" t="str">
            <v>Тумба 1Р.01.05</v>
          </cell>
          <cell r="F20698" t="str">
            <v>Тумба 1Р.01.05</v>
          </cell>
          <cell r="G20698">
            <v>38489</v>
          </cell>
          <cell r="H20698">
            <v>816</v>
          </cell>
          <cell r="I20698" t="str">
            <v>0</v>
          </cell>
          <cell r="J20698" t="str">
            <v>м. Київ, вул.Кирилівська,82 (склад)</v>
          </cell>
          <cell r="K20698" t="str">
            <v>Задовільний</v>
          </cell>
          <cell r="M20698">
            <v>50</v>
          </cell>
        </row>
        <row r="20699">
          <cell r="A20699">
            <v>20696</v>
          </cell>
          <cell r="B20699" t="str">
            <v>VIN2444</v>
          </cell>
          <cell r="E20699" t="str">
            <v>Модем Callisto 821+ADSL2+13</v>
          </cell>
          <cell r="F20699" t="str">
            <v>Модем Callisto 821+ADSL2+13</v>
          </cell>
          <cell r="G20699">
            <v>38281</v>
          </cell>
          <cell r="H20699">
            <v>199.92</v>
          </cell>
          <cell r="I20699" t="str">
            <v>0</v>
          </cell>
          <cell r="J20699" t="str">
            <v>м. Київ, вул.Кирилівська,82 (склад)</v>
          </cell>
          <cell r="K20699" t="str">
            <v>Задовільний</v>
          </cell>
          <cell r="M20699">
            <v>133</v>
          </cell>
        </row>
        <row r="20700">
          <cell r="A20700">
            <v>20697</v>
          </cell>
          <cell r="B20700" t="str">
            <v>20811-1</v>
          </cell>
          <cell r="E20700" t="str">
            <v>Тумба 4 ш</v>
          </cell>
          <cell r="F20700" t="str">
            <v>Тумба 4 ш</v>
          </cell>
          <cell r="G20700">
            <v>41942</v>
          </cell>
          <cell r="H20700">
            <v>880.8</v>
          </cell>
          <cell r="I20700" t="str">
            <v>0</v>
          </cell>
          <cell r="J20700" t="str">
            <v>м. Київ, вул.Кирилівська,82 (склад)</v>
          </cell>
          <cell r="K20700" t="str">
            <v>Задовільний</v>
          </cell>
          <cell r="M20700">
            <v>263</v>
          </cell>
        </row>
        <row r="20701">
          <cell r="A20701">
            <v>20698</v>
          </cell>
          <cell r="B20701" t="str">
            <v>20812-1</v>
          </cell>
          <cell r="E20701" t="str">
            <v>Тумба 4 ш</v>
          </cell>
          <cell r="F20701" t="str">
            <v>Тумба 4 ш</v>
          </cell>
          <cell r="G20701">
            <v>41942</v>
          </cell>
          <cell r="H20701">
            <v>880.8</v>
          </cell>
          <cell r="I20701" t="str">
            <v>0</v>
          </cell>
          <cell r="J20701" t="str">
            <v>м. Київ, вул.Кирилівська,82 (склад)</v>
          </cell>
          <cell r="K20701" t="str">
            <v>Задовільний</v>
          </cell>
          <cell r="M20701">
            <v>263</v>
          </cell>
        </row>
        <row r="20702">
          <cell r="A20702">
            <v>20699</v>
          </cell>
          <cell r="B20702" t="str">
            <v>VIN618</v>
          </cell>
          <cell r="E20702" t="str">
            <v>Тумба 450х700х400</v>
          </cell>
          <cell r="F20702" t="str">
            <v>Тумба 450х700х400</v>
          </cell>
          <cell r="G20702">
            <v>38281</v>
          </cell>
          <cell r="H20702">
            <v>289.2</v>
          </cell>
          <cell r="I20702" t="str">
            <v>0</v>
          </cell>
          <cell r="J20702" t="str">
            <v>м. Київ, вул.Кирилівська,82 (склад)</v>
          </cell>
          <cell r="K20702" t="str">
            <v>Задовільний</v>
          </cell>
          <cell r="M20702">
            <v>167</v>
          </cell>
        </row>
        <row r="20703">
          <cell r="A20703">
            <v>20700</v>
          </cell>
          <cell r="B20703" t="str">
            <v>VIN619</v>
          </cell>
          <cell r="E20703" t="str">
            <v>Тумба 450х700х400</v>
          </cell>
          <cell r="F20703" t="str">
            <v>Тумба 450х700х400</v>
          </cell>
          <cell r="G20703">
            <v>38281</v>
          </cell>
          <cell r="H20703">
            <v>289.2</v>
          </cell>
          <cell r="I20703" t="str">
            <v>0</v>
          </cell>
          <cell r="J20703" t="str">
            <v>м. Київ, вул.Кирилівська,82 (склад)</v>
          </cell>
          <cell r="K20703" t="str">
            <v>новий</v>
          </cell>
          <cell r="M20703">
            <v>167</v>
          </cell>
        </row>
        <row r="20704">
          <cell r="A20704">
            <v>20701</v>
          </cell>
          <cell r="B20704" t="str">
            <v>XR534-1</v>
          </cell>
          <cell r="E20704" t="str">
            <v>Тумба 500*500*730</v>
          </cell>
          <cell r="F20704" t="str">
            <v>Тумба 500*500*730</v>
          </cell>
          <cell r="G20704">
            <v>38558</v>
          </cell>
          <cell r="H20704">
            <v>998.3</v>
          </cell>
          <cell r="I20704" t="str">
            <v>0</v>
          </cell>
          <cell r="J20704" t="str">
            <v>м. Київ, вул.Кирилівська,82 (склад)</v>
          </cell>
          <cell r="K20704" t="str">
            <v>новий</v>
          </cell>
          <cell r="M20704">
            <v>233</v>
          </cell>
        </row>
        <row r="20705">
          <cell r="A20705">
            <v>20702</v>
          </cell>
          <cell r="B20705" t="str">
            <v>KRF7666</v>
          </cell>
          <cell r="E20705" t="str">
            <v>Тумба 750*800*340</v>
          </cell>
          <cell r="F20705" t="str">
            <v>Тумба 750*800*340</v>
          </cell>
          <cell r="G20705">
            <v>37356</v>
          </cell>
          <cell r="H20705">
            <v>450</v>
          </cell>
          <cell r="I20705" t="str">
            <v>0</v>
          </cell>
          <cell r="J20705" t="str">
            <v>м. Київ, вул.Кирилівська,82 (склад)</v>
          </cell>
          <cell r="K20705" t="str">
            <v>новий</v>
          </cell>
          <cell r="M20705">
            <v>117</v>
          </cell>
        </row>
        <row r="20706">
          <cell r="A20706">
            <v>20703</v>
          </cell>
          <cell r="B20706" t="str">
            <v>СN300-м</v>
          </cell>
          <cell r="E20706" t="str">
            <v>ТУМБА 800*650*650 308</v>
          </cell>
          <cell r="F20706" t="str">
            <v>ТУМБА 800*650*650 308</v>
          </cell>
          <cell r="G20706">
            <v>39409</v>
          </cell>
          <cell r="H20706">
            <v>660</v>
          </cell>
          <cell r="I20706" t="str">
            <v>0</v>
          </cell>
          <cell r="J20706" t="str">
            <v>м. Київ, вул.Кирилівська,82 (склад)</v>
          </cell>
          <cell r="K20706" t="str">
            <v>новий</v>
          </cell>
          <cell r="M20706">
            <v>163</v>
          </cell>
        </row>
        <row r="20707">
          <cell r="A20707">
            <v>20704</v>
          </cell>
          <cell r="B20707" t="str">
            <v>СN301-м</v>
          </cell>
          <cell r="E20707" t="str">
            <v>ТУМБА 800*650*650 308</v>
          </cell>
          <cell r="F20707" t="str">
            <v>ТУМБА 800*650*650 308</v>
          </cell>
          <cell r="G20707">
            <v>39409</v>
          </cell>
          <cell r="H20707">
            <v>660</v>
          </cell>
          <cell r="I20707" t="str">
            <v>0</v>
          </cell>
          <cell r="J20707" t="str">
            <v>м. Київ, вул.Кирилівська,82 (склад)</v>
          </cell>
          <cell r="K20707" t="str">
            <v>Задовільний</v>
          </cell>
          <cell r="M20707">
            <v>163</v>
          </cell>
        </row>
        <row r="20708">
          <cell r="A20708">
            <v>20705</v>
          </cell>
          <cell r="B20708" t="str">
            <v>P1300</v>
          </cell>
          <cell r="E20708" t="str">
            <v>тумба iнд.</v>
          </cell>
          <cell r="F20708" t="str">
            <v>тумба iнд.</v>
          </cell>
          <cell r="G20708">
            <v>38182</v>
          </cell>
          <cell r="H20708">
            <v>795</v>
          </cell>
          <cell r="I20708" t="str">
            <v>0</v>
          </cell>
          <cell r="J20708" t="str">
            <v>м. Київ, вул.Кирилівська,82 (склад)</v>
          </cell>
          <cell r="K20708" t="str">
            <v>Задовільний</v>
          </cell>
          <cell r="M20708">
            <v>163</v>
          </cell>
        </row>
        <row r="20709">
          <cell r="A20709">
            <v>20706</v>
          </cell>
          <cell r="B20709" t="str">
            <v>KRF4465</v>
          </cell>
          <cell r="E20709" t="str">
            <v>Тумба iндивiдуальна</v>
          </cell>
          <cell r="F20709" t="str">
            <v>Тумба iндивiдуальна</v>
          </cell>
          <cell r="G20709">
            <v>37356</v>
          </cell>
          <cell r="H20709">
            <v>387</v>
          </cell>
          <cell r="I20709" t="str">
            <v>0</v>
          </cell>
          <cell r="J20709" t="str">
            <v>м. Київ, вул.Кирилівська,82 (склад)</v>
          </cell>
          <cell r="K20709" t="str">
            <v>Задовільний</v>
          </cell>
          <cell r="M20709">
            <v>117</v>
          </cell>
        </row>
        <row r="20710">
          <cell r="A20710">
            <v>20707</v>
          </cell>
          <cell r="B20710" t="str">
            <v>VIN2470</v>
          </cell>
          <cell r="E20710" t="str">
            <v>Електросушилка ЕКА 081</v>
          </cell>
          <cell r="F20710" t="str">
            <v>Електросушилка ЕКА 081</v>
          </cell>
          <cell r="G20710">
            <v>38281</v>
          </cell>
          <cell r="H20710">
            <v>265</v>
          </cell>
          <cell r="I20710" t="str">
            <v>0</v>
          </cell>
          <cell r="J20710" t="str">
            <v>м. Київ, вул.Кирилівська,82 (склад)</v>
          </cell>
          <cell r="K20710" t="str">
            <v>б/у</v>
          </cell>
          <cell r="M20710">
            <v>133</v>
          </cell>
        </row>
        <row r="20711">
          <cell r="A20711">
            <v>20708</v>
          </cell>
          <cell r="B20711" t="str">
            <v>VIN2471</v>
          </cell>
          <cell r="E20711" t="str">
            <v>Електросушилка ЕКА 081</v>
          </cell>
          <cell r="F20711" t="str">
            <v>Електросушилка ЕКА 081</v>
          </cell>
          <cell r="G20711">
            <v>38281</v>
          </cell>
          <cell r="H20711">
            <v>265</v>
          </cell>
          <cell r="I20711" t="str">
            <v>0</v>
          </cell>
          <cell r="J20711" t="str">
            <v>м. Київ, вул.Кирилівська,82 (склад)</v>
          </cell>
          <cell r="K20711" t="str">
            <v>б/у</v>
          </cell>
          <cell r="M20711">
            <v>133</v>
          </cell>
        </row>
        <row r="20712">
          <cell r="A20712">
            <v>20709</v>
          </cell>
          <cell r="B20712" t="str">
            <v>VIN2472</v>
          </cell>
          <cell r="E20712" t="str">
            <v>Електросушилка ЕКА 081</v>
          </cell>
          <cell r="F20712" t="str">
            <v>Електросушилка ЕКА 081</v>
          </cell>
          <cell r="G20712">
            <v>38281</v>
          </cell>
          <cell r="H20712">
            <v>265</v>
          </cell>
          <cell r="I20712" t="str">
            <v>0</v>
          </cell>
          <cell r="J20712" t="str">
            <v>м. Київ, вул.Кирилівська,82 (склад)</v>
          </cell>
          <cell r="K20712" t="str">
            <v>Незадовільний</v>
          </cell>
          <cell r="L20712" t="str">
            <v>Не вмикається, пошкоджена поверхня</v>
          </cell>
          <cell r="M20712">
            <v>133</v>
          </cell>
        </row>
        <row r="20713">
          <cell r="A20713">
            <v>20710</v>
          </cell>
          <cell r="B20713" t="str">
            <v>VIN2473</v>
          </cell>
          <cell r="E20713" t="str">
            <v>Електросушилка ЕКА 081</v>
          </cell>
          <cell r="F20713" t="str">
            <v>Електросушилка ЕКА 081</v>
          </cell>
          <cell r="G20713">
            <v>38281</v>
          </cell>
          <cell r="H20713">
            <v>265</v>
          </cell>
          <cell r="I20713" t="str">
            <v>0</v>
          </cell>
          <cell r="J20713" t="str">
            <v>м. Київ, вул.Кирилівська,82 (склад)</v>
          </cell>
          <cell r="K20713" t="str">
            <v>Задовільний</v>
          </cell>
          <cell r="M20713">
            <v>133</v>
          </cell>
        </row>
        <row r="20714">
          <cell r="A20714">
            <v>20711</v>
          </cell>
          <cell r="B20714" t="str">
            <v>VIN2504</v>
          </cell>
          <cell r="E20714" t="str">
            <v>Стiл охорони (1000*550*7500</v>
          </cell>
          <cell r="F20714" t="str">
            <v>Стiл охорони (1000*550*7500</v>
          </cell>
          <cell r="G20714">
            <v>38281</v>
          </cell>
          <cell r="H20714">
            <v>370</v>
          </cell>
          <cell r="I20714" t="str">
            <v>0</v>
          </cell>
          <cell r="J20714" t="str">
            <v>м. Київ, вул.Кирилівська,82 (склад)</v>
          </cell>
          <cell r="K20714" t="str">
            <v>Задовільний</v>
          </cell>
          <cell r="M20714">
            <v>133</v>
          </cell>
        </row>
        <row r="20715">
          <cell r="A20715">
            <v>20712</v>
          </cell>
          <cell r="B20715" t="str">
            <v>VIN2505</v>
          </cell>
          <cell r="E20715" t="str">
            <v>Стiл клiґнта (1500*600*7500)</v>
          </cell>
          <cell r="F20715" t="str">
            <v>Стiл клiґнта (1500*600*7500)</v>
          </cell>
          <cell r="G20715">
            <v>38281</v>
          </cell>
          <cell r="H20715">
            <v>590</v>
          </cell>
          <cell r="I20715" t="str">
            <v>0</v>
          </cell>
          <cell r="J20715" t="str">
            <v>м. Київ, вул.Кирилівська,82 (склад)</v>
          </cell>
          <cell r="K20715" t="str">
            <v>Задовільний</v>
          </cell>
          <cell r="M20715">
            <v>267</v>
          </cell>
        </row>
        <row r="20716">
          <cell r="A20716">
            <v>20713</v>
          </cell>
          <cell r="B20716" t="str">
            <v>VIN2506</v>
          </cell>
          <cell r="E20716" t="str">
            <v>Тумбочка мобiльна (630*400*450)</v>
          </cell>
          <cell r="F20716" t="str">
            <v>Тумбочка мобiльна (630*400*450)</v>
          </cell>
          <cell r="G20716">
            <v>38281</v>
          </cell>
          <cell r="H20716">
            <v>465</v>
          </cell>
          <cell r="I20716" t="str">
            <v>0</v>
          </cell>
          <cell r="J20716" t="str">
            <v>м. Київ, вул.Кирилівська,82 (склад)</v>
          </cell>
          <cell r="K20716" t="str">
            <v>Задовільний</v>
          </cell>
          <cell r="M20716">
            <v>167</v>
          </cell>
        </row>
        <row r="20717">
          <cell r="A20717">
            <v>20714</v>
          </cell>
          <cell r="B20717" t="str">
            <v>VIN2507</v>
          </cell>
          <cell r="E20717" t="str">
            <v>Тумбочка мобiльна (630*400*450)</v>
          </cell>
          <cell r="F20717" t="str">
            <v>Тумбочка мобiльна (630*400*450)</v>
          </cell>
          <cell r="G20717">
            <v>38281</v>
          </cell>
          <cell r="H20717">
            <v>465</v>
          </cell>
          <cell r="I20717" t="str">
            <v>0</v>
          </cell>
          <cell r="J20717" t="str">
            <v>м. Київ, вул.Кирилівська,82 (склад)</v>
          </cell>
          <cell r="K20717" t="str">
            <v>б/у</v>
          </cell>
          <cell r="M20717">
            <v>167</v>
          </cell>
        </row>
        <row r="20718">
          <cell r="A20718">
            <v>20715</v>
          </cell>
          <cell r="B20718" t="str">
            <v>VIN2508</v>
          </cell>
          <cell r="E20718" t="str">
            <v>Тумбочка мобiльна (630*400*450)</v>
          </cell>
          <cell r="F20718" t="str">
            <v>Тумбочка мобiльна (630*400*450)</v>
          </cell>
          <cell r="G20718">
            <v>38281</v>
          </cell>
          <cell r="H20718">
            <v>465</v>
          </cell>
          <cell r="I20718" t="str">
            <v>0</v>
          </cell>
          <cell r="J20718" t="str">
            <v>м. Київ, вул.Кирилівська,82 (склад)</v>
          </cell>
          <cell r="K20718" t="str">
            <v>Задовільний</v>
          </cell>
          <cell r="M20718">
            <v>167</v>
          </cell>
        </row>
        <row r="20719">
          <cell r="A20719">
            <v>20716</v>
          </cell>
          <cell r="B20719" t="str">
            <v>VIN2509</v>
          </cell>
          <cell r="E20719" t="str">
            <v>Шафа для одягу(2206*600*350)</v>
          </cell>
          <cell r="F20719" t="str">
            <v>Шафа для одягу(2206*600*350)</v>
          </cell>
          <cell r="G20719">
            <v>38281</v>
          </cell>
          <cell r="H20719">
            <v>795</v>
          </cell>
          <cell r="I20719" t="str">
            <v>0</v>
          </cell>
          <cell r="J20719" t="str">
            <v>м. Київ, вул.Кирилівська,82 (склад)</v>
          </cell>
          <cell r="K20719" t="str">
            <v>Задовільний</v>
          </cell>
          <cell r="M20719">
            <v>300</v>
          </cell>
        </row>
        <row r="20720">
          <cell r="A20720">
            <v>20717</v>
          </cell>
          <cell r="B20720" t="str">
            <v>VIN2662</v>
          </cell>
          <cell r="E20720" t="str">
            <v>Крiсло Jupiter GTP</v>
          </cell>
          <cell r="F20720" t="str">
            <v>Крiсло Jupiter GTP</v>
          </cell>
          <cell r="G20720">
            <v>38281</v>
          </cell>
          <cell r="H20720">
            <v>209</v>
          </cell>
          <cell r="I20720" t="str">
            <v>0</v>
          </cell>
          <cell r="J20720" t="str">
            <v>м. Київ, вул.Кирилівська,82 (склад)</v>
          </cell>
          <cell r="K20720" t="str">
            <v>Задовільний</v>
          </cell>
          <cell r="M20720">
            <v>140</v>
          </cell>
        </row>
        <row r="20721">
          <cell r="A20721">
            <v>20718</v>
          </cell>
          <cell r="B20721" t="str">
            <v>VIN2665</v>
          </cell>
          <cell r="E20721" t="str">
            <v>Стiлець ISO BLACK</v>
          </cell>
          <cell r="F20721" t="str">
            <v>Стiлець ISO BLACK</v>
          </cell>
          <cell r="G20721">
            <v>38281</v>
          </cell>
          <cell r="H20721">
            <v>90</v>
          </cell>
          <cell r="I20721" t="str">
            <v>0</v>
          </cell>
          <cell r="J20721" t="str">
            <v>м. Київ, вул.Кирилівська,82 (склад)</v>
          </cell>
          <cell r="K20721" t="str">
            <v>Задовільний</v>
          </cell>
          <cell r="M20721">
            <v>93</v>
          </cell>
        </row>
        <row r="20722">
          <cell r="A20722">
            <v>20719</v>
          </cell>
          <cell r="B20722" t="str">
            <v>VIN2666</v>
          </cell>
          <cell r="E20722" t="str">
            <v>Стiлець ISO BLACK</v>
          </cell>
          <cell r="F20722" t="str">
            <v>Стiлець ISO BLACK</v>
          </cell>
          <cell r="G20722">
            <v>38281</v>
          </cell>
          <cell r="H20722">
            <v>90</v>
          </cell>
          <cell r="I20722" t="str">
            <v>0</v>
          </cell>
          <cell r="J20722" t="str">
            <v>м. Київ, вул.Кирилівська,82 (склад)</v>
          </cell>
          <cell r="K20722" t="str">
            <v>Задовільний</v>
          </cell>
          <cell r="M20722">
            <v>93</v>
          </cell>
        </row>
        <row r="20723">
          <cell r="A20723">
            <v>20720</v>
          </cell>
          <cell r="B20723" t="str">
            <v>VIN2667</v>
          </cell>
          <cell r="E20723" t="str">
            <v>Стiлець ISO BLACK</v>
          </cell>
          <cell r="F20723" t="str">
            <v>Стiлець ISO BLACK</v>
          </cell>
          <cell r="G20723">
            <v>38281</v>
          </cell>
          <cell r="H20723">
            <v>90</v>
          </cell>
          <cell r="I20723" t="str">
            <v>0</v>
          </cell>
          <cell r="J20723" t="str">
            <v>м. Київ, вул.Кирилівська,82 (склад)</v>
          </cell>
          <cell r="K20723" t="str">
            <v>Задовільний</v>
          </cell>
          <cell r="M20723">
            <v>93</v>
          </cell>
        </row>
        <row r="20724">
          <cell r="A20724">
            <v>20721</v>
          </cell>
          <cell r="B20724" t="str">
            <v>VIN2668</v>
          </cell>
          <cell r="E20724" t="str">
            <v>Крiсло Jupiter GTP</v>
          </cell>
          <cell r="F20724" t="str">
            <v>Крiсло Jupiter GTP</v>
          </cell>
          <cell r="G20724">
            <v>38281</v>
          </cell>
          <cell r="H20724">
            <v>209</v>
          </cell>
          <cell r="I20724" t="str">
            <v>0</v>
          </cell>
          <cell r="J20724" t="str">
            <v>м. Київ, вул.Кирилівська,82 (склад)</v>
          </cell>
          <cell r="K20724" t="str">
            <v>Задовільний</v>
          </cell>
          <cell r="M20724">
            <v>140</v>
          </cell>
        </row>
        <row r="20725">
          <cell r="A20725">
            <v>20722</v>
          </cell>
          <cell r="B20725" t="str">
            <v>VIN2669</v>
          </cell>
          <cell r="E20725" t="str">
            <v>Крiсло Jupiter GTP</v>
          </cell>
          <cell r="F20725" t="str">
            <v>Крiсло Jupiter GTP</v>
          </cell>
          <cell r="G20725">
            <v>38281</v>
          </cell>
          <cell r="H20725">
            <v>209</v>
          </cell>
          <cell r="I20725" t="str">
            <v>0</v>
          </cell>
          <cell r="J20725" t="str">
            <v>м. Київ, вул.Кирилівська,82 (склад)</v>
          </cell>
          <cell r="K20725" t="str">
            <v>Задовільний</v>
          </cell>
          <cell r="M20725">
            <v>140</v>
          </cell>
        </row>
        <row r="20726">
          <cell r="A20726">
            <v>20723</v>
          </cell>
          <cell r="B20726" t="str">
            <v>VIN2670</v>
          </cell>
          <cell r="E20726" t="str">
            <v>Крiсло Jupiter GTP</v>
          </cell>
          <cell r="F20726" t="str">
            <v>Крiсло Jupiter GTP</v>
          </cell>
          <cell r="G20726">
            <v>38281</v>
          </cell>
          <cell r="H20726">
            <v>209</v>
          </cell>
          <cell r="I20726" t="str">
            <v>0</v>
          </cell>
          <cell r="J20726" t="str">
            <v>м. Київ, вул.Кирилівська,82 (склад)</v>
          </cell>
          <cell r="K20726" t="str">
            <v>Задовільний</v>
          </cell>
          <cell r="M20726">
            <v>140</v>
          </cell>
        </row>
        <row r="20727">
          <cell r="A20727">
            <v>20724</v>
          </cell>
          <cell r="B20727" t="str">
            <v>VIN2671</v>
          </cell>
          <cell r="E20727" t="str">
            <v>Крiсло Jupiter GTP</v>
          </cell>
          <cell r="F20727" t="str">
            <v>Крiсло Jupiter GTP</v>
          </cell>
          <cell r="G20727">
            <v>38281</v>
          </cell>
          <cell r="H20727">
            <v>209</v>
          </cell>
          <cell r="I20727" t="str">
            <v>0</v>
          </cell>
          <cell r="J20727" t="str">
            <v>м. Київ, вул.Кирилівська,82 (склад)</v>
          </cell>
          <cell r="K20727" t="str">
            <v>Задовільний</v>
          </cell>
          <cell r="M20727">
            <v>140</v>
          </cell>
        </row>
        <row r="20728">
          <cell r="A20728">
            <v>20725</v>
          </cell>
          <cell r="B20728" t="str">
            <v>VIN2672</v>
          </cell>
          <cell r="E20728" t="str">
            <v>Крiсло Jupiter GTP</v>
          </cell>
          <cell r="F20728" t="str">
            <v>Крiсло Jupiter GTP</v>
          </cell>
          <cell r="G20728">
            <v>38281</v>
          </cell>
          <cell r="H20728">
            <v>209</v>
          </cell>
          <cell r="I20728" t="str">
            <v>0</v>
          </cell>
          <cell r="J20728" t="str">
            <v>м. Київ, вул.Кирилівська,82 (склад)</v>
          </cell>
          <cell r="K20728" t="str">
            <v>Задовільний</v>
          </cell>
          <cell r="M20728">
            <v>140</v>
          </cell>
        </row>
        <row r="20729">
          <cell r="A20729">
            <v>20726</v>
          </cell>
          <cell r="B20729" t="str">
            <v>VIN2673</v>
          </cell>
          <cell r="E20729" t="str">
            <v>Стiлець ISO</v>
          </cell>
          <cell r="F20729" t="str">
            <v>Стiлець ISO</v>
          </cell>
          <cell r="G20729">
            <v>38281</v>
          </cell>
          <cell r="H20729">
            <v>90</v>
          </cell>
          <cell r="I20729" t="str">
            <v>0</v>
          </cell>
          <cell r="J20729" t="str">
            <v>м. Київ, вул.Кирилівська,82 (склад)</v>
          </cell>
          <cell r="K20729" t="str">
            <v>Задовільний</v>
          </cell>
          <cell r="M20729">
            <v>93</v>
          </cell>
        </row>
        <row r="20730">
          <cell r="A20730">
            <v>20727</v>
          </cell>
          <cell r="B20730" t="str">
            <v>VIN2674</v>
          </cell>
          <cell r="E20730" t="str">
            <v>Стiлець ISO</v>
          </cell>
          <cell r="F20730" t="str">
            <v>Стiлець ISO</v>
          </cell>
          <cell r="G20730">
            <v>38281</v>
          </cell>
          <cell r="H20730">
            <v>90</v>
          </cell>
          <cell r="I20730" t="str">
            <v>0</v>
          </cell>
          <cell r="J20730" t="str">
            <v>м. Київ, вул.Кирилівська,82 (склад)</v>
          </cell>
          <cell r="K20730" t="str">
            <v>Задовільний</v>
          </cell>
          <cell r="M20730">
            <v>93</v>
          </cell>
        </row>
        <row r="20731">
          <cell r="A20731">
            <v>20728</v>
          </cell>
          <cell r="B20731" t="str">
            <v>VIN2675</v>
          </cell>
          <cell r="E20731" t="str">
            <v>Стiлець ISO</v>
          </cell>
          <cell r="F20731" t="str">
            <v>Стiлець ISO</v>
          </cell>
          <cell r="G20731">
            <v>38281</v>
          </cell>
          <cell r="H20731">
            <v>90</v>
          </cell>
          <cell r="I20731" t="str">
            <v>0</v>
          </cell>
          <cell r="J20731" t="str">
            <v>м. Київ, вул.Кирилівська,82 (склад)</v>
          </cell>
          <cell r="K20731" t="str">
            <v>Задовільний</v>
          </cell>
          <cell r="M20731">
            <v>93</v>
          </cell>
        </row>
        <row r="20732">
          <cell r="A20732">
            <v>20729</v>
          </cell>
          <cell r="B20732" t="str">
            <v>VIN2676</v>
          </cell>
          <cell r="E20732" t="str">
            <v>Стiлець ISO</v>
          </cell>
          <cell r="F20732" t="str">
            <v>Стiлець ISO</v>
          </cell>
          <cell r="G20732">
            <v>38281</v>
          </cell>
          <cell r="H20732">
            <v>90</v>
          </cell>
          <cell r="I20732" t="str">
            <v>0</v>
          </cell>
          <cell r="J20732" t="str">
            <v>м. Київ, вул.Кирилівська,82 (склад)</v>
          </cell>
          <cell r="K20732" t="str">
            <v>Задовільний</v>
          </cell>
          <cell r="M20732">
            <v>93</v>
          </cell>
        </row>
        <row r="20733">
          <cell r="A20733">
            <v>20730</v>
          </cell>
          <cell r="B20733" t="str">
            <v>VIN2677</v>
          </cell>
          <cell r="E20733" t="str">
            <v>Стiлець ISO</v>
          </cell>
          <cell r="F20733" t="str">
            <v>Стiлець ISO</v>
          </cell>
          <cell r="G20733">
            <v>38281</v>
          </cell>
          <cell r="H20733">
            <v>90</v>
          </cell>
          <cell r="I20733" t="str">
            <v>0</v>
          </cell>
          <cell r="J20733" t="str">
            <v>м. Київ, вул.Кирилівська,82 (склад)</v>
          </cell>
          <cell r="K20733" t="str">
            <v>Задовільний</v>
          </cell>
          <cell r="M20733">
            <v>93</v>
          </cell>
        </row>
        <row r="20734">
          <cell r="A20734">
            <v>20731</v>
          </cell>
          <cell r="B20734" t="str">
            <v>VIN2684</v>
          </cell>
          <cell r="E20734" t="str">
            <v>Калькулятор Sitizen 888</v>
          </cell>
          <cell r="F20734" t="str">
            <v>Калькулятор Sitizen 888</v>
          </cell>
          <cell r="G20734">
            <v>38281</v>
          </cell>
          <cell r="H20734">
            <v>66</v>
          </cell>
          <cell r="I20734" t="str">
            <v>0</v>
          </cell>
          <cell r="J20734" t="str">
            <v>м. Київ, вул.Кирилівська,82 (склад)</v>
          </cell>
          <cell r="K20734" t="str">
            <v>Задовільний</v>
          </cell>
          <cell r="M20734">
            <v>33</v>
          </cell>
        </row>
        <row r="20735">
          <cell r="A20735">
            <v>20732</v>
          </cell>
          <cell r="B20735" t="str">
            <v>VIN2686</v>
          </cell>
          <cell r="E20735" t="str">
            <v>Калькулятор Sitizen 888</v>
          </cell>
          <cell r="F20735" t="str">
            <v>Калькулятор Sitizen 888</v>
          </cell>
          <cell r="G20735">
            <v>38281</v>
          </cell>
          <cell r="H20735">
            <v>66</v>
          </cell>
          <cell r="I20735" t="str">
            <v>0</v>
          </cell>
          <cell r="J20735" t="str">
            <v>м. Київ, вул.Кирилівська,82 (склад)</v>
          </cell>
          <cell r="K20735" t="str">
            <v>Задовільний</v>
          </cell>
          <cell r="M20735">
            <v>33</v>
          </cell>
        </row>
        <row r="20736">
          <cell r="A20736">
            <v>20733</v>
          </cell>
          <cell r="B20736" t="str">
            <v>VIN2688</v>
          </cell>
          <cell r="E20736" t="str">
            <v>Калькулятор Sitizen 888</v>
          </cell>
          <cell r="F20736" t="str">
            <v>Калькулятор Sitizen 888</v>
          </cell>
          <cell r="G20736">
            <v>38281</v>
          </cell>
          <cell r="H20736">
            <v>66</v>
          </cell>
          <cell r="I20736" t="str">
            <v>0</v>
          </cell>
          <cell r="J20736" t="str">
            <v>м. Київ, вул.Кирилівська,82 (склад)</v>
          </cell>
          <cell r="K20736" t="str">
            <v>б/у</v>
          </cell>
          <cell r="M20736">
            <v>33</v>
          </cell>
        </row>
        <row r="20737">
          <cell r="A20737">
            <v>20734</v>
          </cell>
          <cell r="B20737" t="str">
            <v>VIN2689</v>
          </cell>
          <cell r="E20737" t="str">
            <v>Вогнегасник ОУ-2</v>
          </cell>
          <cell r="F20737" t="str">
            <v>Вогнегасник ОУ-2</v>
          </cell>
          <cell r="G20737">
            <v>38281</v>
          </cell>
          <cell r="H20737">
            <v>99</v>
          </cell>
          <cell r="I20737" t="str">
            <v>0</v>
          </cell>
          <cell r="J20737" t="str">
            <v>м. Київ, вул.Кирилівська,82 (склад)</v>
          </cell>
          <cell r="K20737" t="str">
            <v>б/у</v>
          </cell>
          <cell r="M20737">
            <v>67</v>
          </cell>
        </row>
        <row r="20738">
          <cell r="A20738">
            <v>20735</v>
          </cell>
          <cell r="B20738" t="str">
            <v>VIN2690</v>
          </cell>
          <cell r="E20738" t="str">
            <v>Вогнегасник ВП-2</v>
          </cell>
          <cell r="F20738" t="str">
            <v>Вогнегасник ВП-2</v>
          </cell>
          <cell r="G20738">
            <v>38281</v>
          </cell>
          <cell r="H20738">
            <v>60</v>
          </cell>
          <cell r="I20738" t="str">
            <v>0</v>
          </cell>
          <cell r="J20738" t="str">
            <v>м. Київ, вул.Кирилівська,82 (склад)</v>
          </cell>
          <cell r="K20738" t="str">
            <v>б/у</v>
          </cell>
          <cell r="M20738">
            <v>60</v>
          </cell>
        </row>
        <row r="20739">
          <cell r="A20739">
            <v>20736</v>
          </cell>
          <cell r="B20739" t="str">
            <v>VIN2691</v>
          </cell>
          <cell r="E20739" t="str">
            <v>Сейф СО-106-11КТ</v>
          </cell>
          <cell r="F20739" t="str">
            <v>Сейф СО-106-11КТ</v>
          </cell>
          <cell r="G20739">
            <v>38281</v>
          </cell>
          <cell r="H20739">
            <v>870</v>
          </cell>
          <cell r="I20739" t="str">
            <v>0</v>
          </cell>
          <cell r="J20739" t="str">
            <v xml:space="preserve"> м.Київ, вул. Магнітогорська,1Д (склад)</v>
          </cell>
          <cell r="K20739" t="str">
            <v>б/у</v>
          </cell>
          <cell r="M20739">
            <v>333</v>
          </cell>
        </row>
        <row r="20740">
          <cell r="A20740">
            <v>20737</v>
          </cell>
          <cell r="B20740" t="str">
            <v>VIN2695</v>
          </cell>
          <cell r="E20740" t="str">
            <v>Стiл касира (1680*600*750)</v>
          </cell>
          <cell r="F20740" t="str">
            <v>Стiл касира (1680*600*750)</v>
          </cell>
          <cell r="G20740">
            <v>38281</v>
          </cell>
          <cell r="H20740">
            <v>680</v>
          </cell>
          <cell r="I20740" t="str">
            <v>0</v>
          </cell>
          <cell r="J20740" t="str">
            <v>м. Київ, вул. Хохлових №8, частана корпусу №4  (склад)</v>
          </cell>
          <cell r="K20740" t="str">
            <v>б/у</v>
          </cell>
          <cell r="M20740">
            <v>167</v>
          </cell>
        </row>
        <row r="20741">
          <cell r="A20741">
            <v>20738</v>
          </cell>
          <cell r="B20741" t="str">
            <v>VIN2696</v>
          </cell>
          <cell r="E20741" t="str">
            <v>Стiл касира (1680*600*750)</v>
          </cell>
          <cell r="F20741" t="str">
            <v>Стiл касира (1680*600*750)</v>
          </cell>
          <cell r="G20741">
            <v>38281</v>
          </cell>
          <cell r="H20741">
            <v>680</v>
          </cell>
          <cell r="I20741" t="str">
            <v>0</v>
          </cell>
          <cell r="J20741" t="str">
            <v>м. Київ, вул. Хохлових №8, частана корпусу №4  (склад)</v>
          </cell>
          <cell r="K20741" t="str">
            <v>б/у</v>
          </cell>
          <cell r="M20741">
            <v>167</v>
          </cell>
        </row>
        <row r="20742">
          <cell r="A20742">
            <v>20739</v>
          </cell>
          <cell r="B20742" t="str">
            <v>VIN2698</v>
          </cell>
          <cell r="E20742" t="str">
            <v>Тумба д/сейфа (650*750*550)</v>
          </cell>
          <cell r="F20742" t="str">
            <v>Тумба д/сейфа (650*750*550)</v>
          </cell>
          <cell r="G20742">
            <v>38281</v>
          </cell>
          <cell r="H20742">
            <v>280</v>
          </cell>
          <cell r="I20742" t="str">
            <v>0</v>
          </cell>
          <cell r="J20742" t="str">
            <v>вул.Прорізна ,8а</v>
          </cell>
          <cell r="K20742" t="str">
            <v>б/у</v>
          </cell>
          <cell r="M20742">
            <v>167</v>
          </cell>
        </row>
        <row r="20743">
          <cell r="A20743">
            <v>20740</v>
          </cell>
          <cell r="B20743" t="str">
            <v>VIN2699</v>
          </cell>
          <cell r="E20743" t="str">
            <v>Тумба мобiльна (400*450*630)</v>
          </cell>
          <cell r="F20743" t="str">
            <v>Тумба мобiльна (400*450*630)</v>
          </cell>
          <cell r="G20743">
            <v>38281</v>
          </cell>
          <cell r="H20743">
            <v>430</v>
          </cell>
          <cell r="I20743" t="str">
            <v>0</v>
          </cell>
          <cell r="J20743" t="str">
            <v>м. Київ, вул. Хохлових №8, частана корпусу №4  (склад)</v>
          </cell>
          <cell r="K20743" t="str">
            <v>б/у</v>
          </cell>
          <cell r="M20743">
            <v>167</v>
          </cell>
        </row>
        <row r="20744">
          <cell r="A20744">
            <v>20741</v>
          </cell>
          <cell r="B20744" t="str">
            <v>VIN2700</v>
          </cell>
          <cell r="E20744" t="str">
            <v>Тумба мобiльна (400*450*630)</v>
          </cell>
          <cell r="F20744" t="str">
            <v>Тумба мобiльна (400*450*630)</v>
          </cell>
          <cell r="G20744">
            <v>38281</v>
          </cell>
          <cell r="H20744">
            <v>430</v>
          </cell>
          <cell r="I20744" t="str">
            <v>0</v>
          </cell>
          <cell r="J20744" t="str">
            <v>вул.Прорізна ,8а</v>
          </cell>
          <cell r="K20744" t="str">
            <v>б/у</v>
          </cell>
          <cell r="M20744">
            <v>167</v>
          </cell>
        </row>
        <row r="20745">
          <cell r="A20745">
            <v>20742</v>
          </cell>
          <cell r="B20745" t="str">
            <v>VIN2710</v>
          </cell>
          <cell r="E20745" t="str">
            <v>Сейф СО-104-11КТ</v>
          </cell>
          <cell r="F20745" t="str">
            <v>Сейф СО-104-11КТ</v>
          </cell>
          <cell r="G20745">
            <v>38281</v>
          </cell>
          <cell r="H20745">
            <v>600</v>
          </cell>
          <cell r="I20745" t="str">
            <v>0</v>
          </cell>
          <cell r="J20745" t="str">
            <v>вул.Прорізна ,8а</v>
          </cell>
          <cell r="K20745" t="str">
            <v>б/у</v>
          </cell>
          <cell r="M20745">
            <v>300</v>
          </cell>
        </row>
        <row r="20746">
          <cell r="A20746">
            <v>20743</v>
          </cell>
          <cell r="B20746" t="str">
            <v>VIN2711</v>
          </cell>
          <cell r="E20746" t="str">
            <v>Сейф СО-106-11КТ</v>
          </cell>
          <cell r="F20746" t="str">
            <v>Сейф СО-106-11КТ</v>
          </cell>
          <cell r="G20746">
            <v>38281</v>
          </cell>
          <cell r="H20746">
            <v>870</v>
          </cell>
          <cell r="I20746" t="str">
            <v>0</v>
          </cell>
          <cell r="J20746" t="str">
            <v xml:space="preserve"> м.Київ, вул. Магнітогорська,1Д (склад)</v>
          </cell>
          <cell r="K20746" t="str">
            <v>б/у</v>
          </cell>
          <cell r="M20746">
            <v>333</v>
          </cell>
        </row>
        <row r="20747">
          <cell r="A20747">
            <v>20744</v>
          </cell>
          <cell r="B20747" t="str">
            <v>VIN2712</v>
          </cell>
          <cell r="E20747" t="str">
            <v>Сейф СО-106-11КТ</v>
          </cell>
          <cell r="F20747" t="str">
            <v>Сейф СО-106-11КТ</v>
          </cell>
          <cell r="G20747">
            <v>38281</v>
          </cell>
          <cell r="H20747">
            <v>870</v>
          </cell>
          <cell r="I20747" t="str">
            <v>0</v>
          </cell>
          <cell r="J20747" t="str">
            <v>вул.Прорізна ,8а</v>
          </cell>
          <cell r="K20747" t="str">
            <v>б/у</v>
          </cell>
          <cell r="M20747">
            <v>333</v>
          </cell>
        </row>
        <row r="20748">
          <cell r="A20748">
            <v>20745</v>
          </cell>
          <cell r="B20748" t="str">
            <v>KRF4466</v>
          </cell>
          <cell r="E20748" t="str">
            <v>Тумба iндивiдуальна</v>
          </cell>
          <cell r="F20748" t="str">
            <v>Тумба iндивiдуальна</v>
          </cell>
          <cell r="G20748">
            <v>37356</v>
          </cell>
          <cell r="H20748">
            <v>387</v>
          </cell>
          <cell r="I20748" t="str">
            <v>0</v>
          </cell>
          <cell r="J20748" t="str">
            <v>м. Київ, вул. Хохлових №8, частана корпусу №4  (склад)</v>
          </cell>
          <cell r="K20748" t="str">
            <v>б/у</v>
          </cell>
          <cell r="M20748">
            <v>117</v>
          </cell>
        </row>
        <row r="20749">
          <cell r="A20749">
            <v>20746</v>
          </cell>
          <cell r="B20749" t="str">
            <v>KRF4837</v>
          </cell>
          <cell r="E20749" t="str">
            <v>Тумба iндивiдуальна</v>
          </cell>
          <cell r="F20749" t="str">
            <v>Тумба iндивiдуальна</v>
          </cell>
          <cell r="G20749">
            <v>37356</v>
          </cell>
          <cell r="H20749">
            <v>300</v>
          </cell>
          <cell r="I20749" t="str">
            <v>0</v>
          </cell>
          <cell r="J20749" t="str">
            <v>вул.Межигірська,83</v>
          </cell>
          <cell r="K20749" t="str">
            <v>б/у</v>
          </cell>
          <cell r="M20749">
            <v>117</v>
          </cell>
        </row>
        <row r="20750">
          <cell r="A20750">
            <v>20747</v>
          </cell>
          <cell r="B20750" t="str">
            <v>KRF2649</v>
          </cell>
          <cell r="E20750" t="str">
            <v>Тумба iндивiдуальна №1</v>
          </cell>
          <cell r="F20750" t="str">
            <v>Тумба iндивiдуальна №1</v>
          </cell>
          <cell r="G20750">
            <v>37356</v>
          </cell>
          <cell r="H20750">
            <v>807.99</v>
          </cell>
          <cell r="I20750" t="str">
            <v>0</v>
          </cell>
          <cell r="J20750" t="str">
            <v>Іл.1 ет.( ЦРП)</v>
          </cell>
          <cell r="K20750" t="str">
            <v>Задовільний</v>
          </cell>
          <cell r="M20750">
            <v>163</v>
          </cell>
        </row>
        <row r="20751">
          <cell r="A20751">
            <v>20748</v>
          </cell>
          <cell r="B20751" t="str">
            <v>VIN2745</v>
          </cell>
          <cell r="E20751" t="str">
            <v>Модем ZyXEL OMNI 56k USB</v>
          </cell>
          <cell r="F20751" t="str">
            <v>Модем ZyXEL OMNI 56k USB</v>
          </cell>
          <cell r="G20751">
            <v>38281</v>
          </cell>
          <cell r="H20751">
            <v>277</v>
          </cell>
          <cell r="I20751" t="str">
            <v>0</v>
          </cell>
          <cell r="J20751" t="str">
            <v>вул.Прорізна ,8а</v>
          </cell>
          <cell r="K20751" t="str">
            <v>Задовільний</v>
          </cell>
          <cell r="M20751">
            <v>133</v>
          </cell>
        </row>
        <row r="20752">
          <cell r="A20752">
            <v>20749</v>
          </cell>
          <cell r="B20752" t="str">
            <v>KRF2650</v>
          </cell>
          <cell r="E20752" t="str">
            <v>Тумба iндивiдуальна №1</v>
          </cell>
          <cell r="F20752" t="str">
            <v>Тумба iндивiдуальна №1</v>
          </cell>
          <cell r="G20752">
            <v>37356</v>
          </cell>
          <cell r="H20752">
            <v>807.99</v>
          </cell>
          <cell r="I20752" t="str">
            <v>0</v>
          </cell>
          <cell r="J20752" t="str">
            <v xml:space="preserve"> м.Київ, вул. Магнітогорська,1Д (склад)</v>
          </cell>
          <cell r="K20752" t="str">
            <v>Задовільний</v>
          </cell>
          <cell r="M20752">
            <v>163</v>
          </cell>
        </row>
        <row r="20753">
          <cell r="A20753">
            <v>20750</v>
          </cell>
          <cell r="B20753" t="str">
            <v>KRF2651</v>
          </cell>
          <cell r="E20753" t="str">
            <v>Тумба iндивiдуальна №1</v>
          </cell>
          <cell r="F20753" t="str">
            <v>Тумба iндивiдуальна №1</v>
          </cell>
          <cell r="G20753">
            <v>37356</v>
          </cell>
          <cell r="H20753">
            <v>808</v>
          </cell>
          <cell r="I20753" t="str">
            <v>0</v>
          </cell>
          <cell r="J20753" t="str">
            <v>м. Київ, вул. Хохлових №8, частана корпусу №4  (склад)</v>
          </cell>
          <cell r="K20753" t="str">
            <v>Задовільний</v>
          </cell>
          <cell r="M20753">
            <v>163</v>
          </cell>
        </row>
        <row r="20754">
          <cell r="A20754">
            <v>20751</v>
          </cell>
          <cell r="B20754" t="str">
            <v>KRF2652</v>
          </cell>
          <cell r="E20754" t="str">
            <v>Тумба iндивiдуальна №1</v>
          </cell>
          <cell r="F20754" t="str">
            <v>Тумба iндивiдуальна №1</v>
          </cell>
          <cell r="G20754">
            <v>37356</v>
          </cell>
          <cell r="H20754">
            <v>808</v>
          </cell>
          <cell r="I20754" t="str">
            <v>0</v>
          </cell>
          <cell r="J20754" t="str">
            <v/>
          </cell>
          <cell r="K20754" t="str">
            <v>Задовільний</v>
          </cell>
          <cell r="M20754">
            <v>163</v>
          </cell>
        </row>
        <row r="20755">
          <cell r="A20755">
            <v>20752</v>
          </cell>
          <cell r="B20755" t="str">
            <v>KRF2653</v>
          </cell>
          <cell r="E20755" t="str">
            <v>Тумба iндивiдуальна №1</v>
          </cell>
          <cell r="F20755" t="str">
            <v>Тумба iндивiдуальна №1</v>
          </cell>
          <cell r="G20755">
            <v>37356</v>
          </cell>
          <cell r="H20755">
            <v>808</v>
          </cell>
          <cell r="I20755" t="str">
            <v>0</v>
          </cell>
          <cell r="J20755" t="str">
            <v xml:space="preserve"> м.Київ, вул. Магнітогорська,1Д (склад)</v>
          </cell>
          <cell r="K20755" t="str">
            <v>Задовільний</v>
          </cell>
          <cell r="M20755">
            <v>163</v>
          </cell>
        </row>
        <row r="20756">
          <cell r="A20756">
            <v>20753</v>
          </cell>
          <cell r="B20756" t="str">
            <v>KRF2654</v>
          </cell>
          <cell r="E20756" t="str">
            <v>Тумба iндивiдуальна №2</v>
          </cell>
          <cell r="F20756" t="str">
            <v>Тумба iндивiдуальна №2</v>
          </cell>
          <cell r="G20756">
            <v>37356</v>
          </cell>
          <cell r="H20756">
            <v>550</v>
          </cell>
          <cell r="I20756" t="str">
            <v>0</v>
          </cell>
          <cell r="J20756" t="str">
            <v xml:space="preserve"> м.Київ, вул. Магнітогорська,1Д (склад)</v>
          </cell>
          <cell r="K20756" t="str">
            <v>Задовільний</v>
          </cell>
          <cell r="M20756">
            <v>163</v>
          </cell>
        </row>
        <row r="20757">
          <cell r="A20757">
            <v>20754</v>
          </cell>
          <cell r="B20757" t="str">
            <v>12176-1</v>
          </cell>
          <cell r="E20757" t="str">
            <v>Тумба L-900</v>
          </cell>
          <cell r="F20757" t="str">
            <v>Тумба L-900</v>
          </cell>
          <cell r="G20757">
            <v>39386</v>
          </cell>
          <cell r="H20757">
            <v>706.65</v>
          </cell>
          <cell r="I20757" t="str">
            <v>0</v>
          </cell>
          <cell r="J20757" t="str">
            <v>(Процес.центр)</v>
          </cell>
          <cell r="K20757" t="str">
            <v>Задовільний</v>
          </cell>
          <cell r="M20757">
            <v>50</v>
          </cell>
        </row>
        <row r="20758">
          <cell r="A20758">
            <v>20755</v>
          </cell>
          <cell r="B20758" t="str">
            <v>12177-1</v>
          </cell>
          <cell r="E20758" t="str">
            <v>Тумба L-900</v>
          </cell>
          <cell r="F20758" t="str">
            <v>Тумба L-900</v>
          </cell>
          <cell r="G20758">
            <v>39386</v>
          </cell>
          <cell r="H20758">
            <v>706.65</v>
          </cell>
          <cell r="I20758" t="str">
            <v>0</v>
          </cell>
          <cell r="J20758" t="str">
            <v>м. Київ, вул. Хохлових №8, частана корпусу №4  (склад)</v>
          </cell>
          <cell r="K20758" t="str">
            <v>Задовільний</v>
          </cell>
          <cell r="M20758">
            <v>50</v>
          </cell>
        </row>
        <row r="20759">
          <cell r="A20759">
            <v>20756</v>
          </cell>
          <cell r="B20759" t="str">
            <v>12178-1</v>
          </cell>
          <cell r="E20759" t="str">
            <v>Тумба L-900</v>
          </cell>
          <cell r="F20759" t="str">
            <v>Тумба L-900</v>
          </cell>
          <cell r="G20759">
            <v>39386</v>
          </cell>
          <cell r="H20759">
            <v>706.65</v>
          </cell>
          <cell r="I20759" t="str">
            <v>0</v>
          </cell>
          <cell r="J20759" t="str">
            <v/>
          </cell>
          <cell r="K20759" t="str">
            <v>Задовільний</v>
          </cell>
          <cell r="M20759">
            <v>50</v>
          </cell>
        </row>
        <row r="20760">
          <cell r="A20760">
            <v>20757</v>
          </cell>
          <cell r="B20760" t="str">
            <v>12179-1</v>
          </cell>
          <cell r="E20760" t="str">
            <v>Тумба L-900</v>
          </cell>
          <cell r="F20760" t="str">
            <v>Тумба L-900</v>
          </cell>
          <cell r="G20760">
            <v>39386</v>
          </cell>
          <cell r="H20760">
            <v>706.65</v>
          </cell>
          <cell r="I20760" t="str">
            <v>0</v>
          </cell>
          <cell r="J20760" t="str">
            <v/>
          </cell>
          <cell r="K20760" t="str">
            <v>Задовільний</v>
          </cell>
          <cell r="M20760">
            <v>50</v>
          </cell>
        </row>
        <row r="20761">
          <cell r="A20761">
            <v>20758</v>
          </cell>
          <cell r="B20761" t="str">
            <v>12180-1</v>
          </cell>
          <cell r="E20761" t="str">
            <v>Тумба L-900</v>
          </cell>
          <cell r="F20761" t="str">
            <v>Тумба L-900</v>
          </cell>
          <cell r="G20761">
            <v>39386</v>
          </cell>
          <cell r="H20761">
            <v>706.65</v>
          </cell>
          <cell r="I20761" t="str">
            <v>0</v>
          </cell>
          <cell r="J20761" t="str">
            <v/>
          </cell>
          <cell r="K20761" t="str">
            <v>Задовільний</v>
          </cell>
          <cell r="M20761">
            <v>50</v>
          </cell>
        </row>
        <row r="20762">
          <cell r="A20762">
            <v>20759</v>
          </cell>
          <cell r="B20762" t="str">
            <v>12181-1</v>
          </cell>
          <cell r="E20762" t="str">
            <v>Тумба L-900</v>
          </cell>
          <cell r="F20762" t="str">
            <v>Тумба L-900</v>
          </cell>
          <cell r="G20762">
            <v>39386</v>
          </cell>
          <cell r="H20762">
            <v>706.65</v>
          </cell>
          <cell r="I20762" t="str">
            <v>0</v>
          </cell>
          <cell r="J20762" t="str">
            <v>вул.Прорізна ,8а</v>
          </cell>
          <cell r="K20762" t="str">
            <v>Задовільний</v>
          </cell>
          <cell r="M20762">
            <v>50</v>
          </cell>
        </row>
        <row r="20763">
          <cell r="A20763">
            <v>20760</v>
          </cell>
          <cell r="B20763" t="str">
            <v>XR424-1</v>
          </cell>
          <cell r="E20763" t="str">
            <v>Тумба бук - 1050*500*950</v>
          </cell>
          <cell r="F20763" t="str">
            <v>Тумба бук - 1050*500*950</v>
          </cell>
          <cell r="G20763">
            <v>38558</v>
          </cell>
          <cell r="H20763">
            <v>787.15</v>
          </cell>
          <cell r="I20763" t="str">
            <v>0</v>
          </cell>
          <cell r="J20763" t="str">
            <v/>
          </cell>
          <cell r="K20763" t="str">
            <v>Задовільний</v>
          </cell>
          <cell r="M20763">
            <v>233</v>
          </cell>
        </row>
        <row r="20764">
          <cell r="A20764">
            <v>20761</v>
          </cell>
          <cell r="B20764" t="str">
            <v>LV1008</v>
          </cell>
          <cell r="E20764" t="str">
            <v>Тумба виєздна</v>
          </cell>
          <cell r="F20764" t="str">
            <v>Тумба виєздна</v>
          </cell>
          <cell r="G20764">
            <v>38064</v>
          </cell>
          <cell r="H20764">
            <v>249.6</v>
          </cell>
          <cell r="I20764" t="str">
            <v>0</v>
          </cell>
          <cell r="J20764" t="str">
            <v>к.45</v>
          </cell>
          <cell r="K20764" t="str">
            <v>Задовільний</v>
          </cell>
          <cell r="M20764">
            <v>167</v>
          </cell>
        </row>
        <row r="20765">
          <cell r="A20765">
            <v>20762</v>
          </cell>
          <cell r="B20765" t="str">
            <v>IF243</v>
          </cell>
          <cell r="E20765" t="str">
            <v>Тумба для документiв</v>
          </cell>
          <cell r="F20765" t="str">
            <v>Тумба для документiв</v>
          </cell>
          <cell r="G20765">
            <v>38818</v>
          </cell>
          <cell r="H20765">
            <v>220</v>
          </cell>
          <cell r="I20765" t="str">
            <v>0</v>
          </cell>
          <cell r="J20765" t="str">
            <v>к.47</v>
          </cell>
          <cell r="K20765" t="str">
            <v>б/у</v>
          </cell>
          <cell r="M20765">
            <v>167</v>
          </cell>
        </row>
        <row r="20766">
          <cell r="A20766">
            <v>20763</v>
          </cell>
          <cell r="B20766" t="str">
            <v>IF244</v>
          </cell>
          <cell r="E20766" t="str">
            <v>Тумба для документiв</v>
          </cell>
          <cell r="F20766" t="str">
            <v>Тумба для документiв</v>
          </cell>
          <cell r="G20766">
            <v>38818</v>
          </cell>
          <cell r="H20766">
            <v>220</v>
          </cell>
          <cell r="I20766" t="str">
            <v>0</v>
          </cell>
          <cell r="J20766" t="str">
            <v xml:space="preserve"> м.Київ, вул. Магнітогорська,1Д (склад)</v>
          </cell>
          <cell r="K20766" t="str">
            <v>б/у</v>
          </cell>
          <cell r="M20766">
            <v>167</v>
          </cell>
        </row>
        <row r="20767">
          <cell r="A20767">
            <v>20764</v>
          </cell>
          <cell r="B20767" t="str">
            <v>VIN2778</v>
          </cell>
          <cell r="E20767" t="str">
            <v>Крiсло Jupiter GPP</v>
          </cell>
          <cell r="F20767" t="str">
            <v>Крiсло Jupiter GPP</v>
          </cell>
          <cell r="G20767">
            <v>38281</v>
          </cell>
          <cell r="H20767">
            <v>209</v>
          </cell>
          <cell r="I20767" t="str">
            <v>0</v>
          </cell>
          <cell r="J20767" t="str">
            <v>к.58</v>
          </cell>
          <cell r="K20767" t="str">
            <v>б/у</v>
          </cell>
          <cell r="M20767">
            <v>140</v>
          </cell>
        </row>
        <row r="20768">
          <cell r="A20768">
            <v>20765</v>
          </cell>
          <cell r="B20768" t="str">
            <v>VIN2779</v>
          </cell>
          <cell r="E20768" t="str">
            <v>Крiсло Jupiter GPP</v>
          </cell>
          <cell r="F20768" t="str">
            <v>Крiсло Jupiter GPP</v>
          </cell>
          <cell r="G20768">
            <v>38281</v>
          </cell>
          <cell r="H20768">
            <v>209</v>
          </cell>
          <cell r="I20768" t="str">
            <v>0</v>
          </cell>
          <cell r="J20768" t="str">
            <v>м. Київ, вул. Хохлових №8, частана корпусу №4  (склад)</v>
          </cell>
          <cell r="K20768" t="str">
            <v>б/у</v>
          </cell>
          <cell r="M20768">
            <v>140</v>
          </cell>
        </row>
        <row r="20769">
          <cell r="A20769">
            <v>20766</v>
          </cell>
          <cell r="B20769" t="str">
            <v>VIN1142</v>
          </cell>
          <cell r="E20769" t="str">
            <v>Тумба для документiв</v>
          </cell>
          <cell r="F20769" t="str">
            <v>Тумба для документiв</v>
          </cell>
          <cell r="G20769">
            <v>38281</v>
          </cell>
          <cell r="H20769">
            <v>480</v>
          </cell>
          <cell r="I20769" t="str">
            <v>0</v>
          </cell>
          <cell r="J20769" t="str">
            <v>м. Київ, вул. Хохлових №8, частана корпусу №4  (склад)</v>
          </cell>
          <cell r="K20769" t="str">
            <v>б/у</v>
          </cell>
          <cell r="M20769">
            <v>167</v>
          </cell>
        </row>
        <row r="20770">
          <cell r="A20770">
            <v>20767</v>
          </cell>
          <cell r="B20770" t="str">
            <v>VIN1193</v>
          </cell>
          <cell r="E20770" t="str">
            <v>Тумба для документiв</v>
          </cell>
          <cell r="F20770" t="str">
            <v>Тумба для документiв</v>
          </cell>
          <cell r="G20770">
            <v>38281</v>
          </cell>
          <cell r="H20770">
            <v>600</v>
          </cell>
          <cell r="I20770" t="str">
            <v>0</v>
          </cell>
          <cell r="J20770" t="str">
            <v>вул.Прорізна ,8а</v>
          </cell>
          <cell r="K20770" t="str">
            <v>б/у</v>
          </cell>
          <cell r="M20770">
            <v>267</v>
          </cell>
        </row>
        <row r="20771">
          <cell r="A20771">
            <v>20768</v>
          </cell>
          <cell r="B20771" t="str">
            <v>VIN2782</v>
          </cell>
          <cell r="E20771" t="str">
            <v>Крiсло Jupiter GPP</v>
          </cell>
          <cell r="F20771" t="str">
            <v>Крiсло Jupiter GPP</v>
          </cell>
          <cell r="G20771">
            <v>38281</v>
          </cell>
          <cell r="H20771">
            <v>209</v>
          </cell>
          <cell r="I20771" t="str">
            <v>0</v>
          </cell>
          <cell r="J20771" t="str">
            <v>к.37</v>
          </cell>
          <cell r="K20771" t="str">
            <v>Задовільний</v>
          </cell>
          <cell r="M20771">
            <v>140</v>
          </cell>
        </row>
        <row r="20772">
          <cell r="A20772">
            <v>20769</v>
          </cell>
          <cell r="B20772" t="str">
            <v>VIN2783</v>
          </cell>
          <cell r="E20772" t="str">
            <v>Крiло Jupiter GPP</v>
          </cell>
          <cell r="F20772" t="str">
            <v>Крiло Jupiter GPP</v>
          </cell>
          <cell r="G20772">
            <v>38281</v>
          </cell>
          <cell r="H20772">
            <v>209</v>
          </cell>
          <cell r="I20772" t="str">
            <v>0</v>
          </cell>
          <cell r="J20772" t="str">
            <v/>
          </cell>
          <cell r="K20772" t="str">
            <v>Задовільний</v>
          </cell>
          <cell r="M20772">
            <v>140</v>
          </cell>
        </row>
        <row r="20773">
          <cell r="A20773">
            <v>20770</v>
          </cell>
          <cell r="B20773" t="str">
            <v>VIN2791</v>
          </cell>
          <cell r="E20773" t="str">
            <v>Вогнегасник ОУ-2</v>
          </cell>
          <cell r="F20773" t="str">
            <v>Вогнегасник ОУ-2</v>
          </cell>
          <cell r="G20773">
            <v>38281</v>
          </cell>
          <cell r="H20773">
            <v>99</v>
          </cell>
          <cell r="I20773" t="str">
            <v>0</v>
          </cell>
          <cell r="J20773" t="str">
            <v/>
          </cell>
          <cell r="K20773" t="str">
            <v>Задовільний</v>
          </cell>
          <cell r="M20773">
            <v>67</v>
          </cell>
        </row>
        <row r="20774">
          <cell r="A20774">
            <v>20771</v>
          </cell>
          <cell r="B20774" t="str">
            <v>VIN2800</v>
          </cell>
          <cell r="E20774" t="str">
            <v>Блок безперебiйного живлення</v>
          </cell>
          <cell r="F20774" t="str">
            <v>Блок безперебiйного живлення</v>
          </cell>
          <cell r="G20774">
            <v>38281</v>
          </cell>
          <cell r="H20774">
            <v>295</v>
          </cell>
          <cell r="I20774" t="str">
            <v>0</v>
          </cell>
          <cell r="J20774" t="str">
            <v>м. Київ, вул.Кирилівська,82 (склад)</v>
          </cell>
          <cell r="K20774" t="str">
            <v>Задовільний</v>
          </cell>
          <cell r="M20774">
            <v>133</v>
          </cell>
        </row>
        <row r="20775">
          <cell r="A20775">
            <v>20772</v>
          </cell>
          <cell r="B20775" t="str">
            <v>VIN1195</v>
          </cell>
          <cell r="E20775" t="str">
            <v>Тумба для документiв</v>
          </cell>
          <cell r="F20775" t="str">
            <v>Тумба для документiв</v>
          </cell>
          <cell r="G20775">
            <v>38281</v>
          </cell>
          <cell r="H20775">
            <v>600</v>
          </cell>
          <cell r="I20775" t="str">
            <v>0</v>
          </cell>
          <cell r="J20775" t="str">
            <v>м. Київ, вул.Кирилівська,82 (склад)</v>
          </cell>
          <cell r="K20775" t="str">
            <v>Задовільний</v>
          </cell>
          <cell r="M20775">
            <v>267</v>
          </cell>
        </row>
        <row r="20776">
          <cell r="A20776">
            <v>20773</v>
          </cell>
          <cell r="B20776" t="str">
            <v>VIN2987</v>
          </cell>
          <cell r="E20776" t="str">
            <v>Тумба для документiв 1000*250*800</v>
          </cell>
          <cell r="F20776" t="str">
            <v>Тумба для документiв 1000*250*800</v>
          </cell>
          <cell r="G20776">
            <v>38281</v>
          </cell>
          <cell r="H20776">
            <v>297</v>
          </cell>
          <cell r="I20776" t="str">
            <v>0</v>
          </cell>
          <cell r="J20776" t="str">
            <v>м. Київ, вул.Кирилівська,82 (склад)</v>
          </cell>
          <cell r="K20776" t="str">
            <v>Незадовільний</v>
          </cell>
          <cell r="L20776" t="str">
            <v>Розломана, ремонт недоцільний</v>
          </cell>
          <cell r="M20776">
            <v>167</v>
          </cell>
        </row>
        <row r="20777">
          <cell r="A20777">
            <v>20774</v>
          </cell>
          <cell r="B20777" t="str">
            <v>VIN2812</v>
          </cell>
          <cell r="E20777" t="str">
            <v>Пенал для одягу</v>
          </cell>
          <cell r="F20777" t="str">
            <v>Пенал для одягу</v>
          </cell>
          <cell r="G20777">
            <v>38281</v>
          </cell>
          <cell r="H20777">
            <v>950</v>
          </cell>
          <cell r="I20777" t="str">
            <v>0</v>
          </cell>
          <cell r="J20777" t="str">
            <v>м. Київ, вул.Кирилівська,82 (склад)</v>
          </cell>
          <cell r="K20777" t="str">
            <v>Незадовільний</v>
          </cell>
          <cell r="L20777" t="str">
            <v>згоріла спіраль</v>
          </cell>
          <cell r="M20777">
            <v>333</v>
          </cell>
        </row>
        <row r="20778">
          <cell r="A20778">
            <v>20775</v>
          </cell>
          <cell r="B20778" t="str">
            <v>DNP45-215</v>
          </cell>
          <cell r="E20778" t="str">
            <v>Тумба для документiв 2300*350*500мм</v>
          </cell>
          <cell r="F20778" t="str">
            <v>Тумба для документiв 2300*350*500мм</v>
          </cell>
          <cell r="G20778">
            <v>39297</v>
          </cell>
          <cell r="H20778">
            <v>980</v>
          </cell>
          <cell r="I20778" t="str">
            <v>0</v>
          </cell>
          <cell r="J20778" t="str">
            <v>м. Київ, вул. Хохлових №8, частана корпусу №4  (склад)</v>
          </cell>
          <cell r="K20778" t="str">
            <v>Задовільний</v>
          </cell>
          <cell r="M20778">
            <v>367</v>
          </cell>
        </row>
        <row r="20779">
          <cell r="A20779">
            <v>20776</v>
          </cell>
          <cell r="B20779" t="str">
            <v>31199-1</v>
          </cell>
          <cell r="E20779" t="str">
            <v>Тумба для принтера</v>
          </cell>
          <cell r="F20779" t="str">
            <v>Тумба для принтера</v>
          </cell>
          <cell r="G20779">
            <v>42355</v>
          </cell>
          <cell r="H20779">
            <v>300</v>
          </cell>
          <cell r="I20779" t="str">
            <v>0</v>
          </cell>
          <cell r="J20779" t="str">
            <v>к.8</v>
          </cell>
          <cell r="K20779" t="str">
            <v>б/у</v>
          </cell>
          <cell r="M20779">
            <v>188</v>
          </cell>
        </row>
        <row r="20780">
          <cell r="A20780">
            <v>20777</v>
          </cell>
          <cell r="B20780" t="str">
            <v>P1086</v>
          </cell>
          <cell r="E20780" t="str">
            <v>Тумба до папок навсна</v>
          </cell>
          <cell r="F20780" t="str">
            <v>Тумба до папок навсна</v>
          </cell>
          <cell r="G20780">
            <v>38182</v>
          </cell>
          <cell r="H20780">
            <v>480</v>
          </cell>
          <cell r="I20780" t="str">
            <v>0</v>
          </cell>
          <cell r="J20780" t="str">
            <v>к.8</v>
          </cell>
          <cell r="K20780" t="str">
            <v>Задовільний</v>
          </cell>
          <cell r="M20780">
            <v>117</v>
          </cell>
        </row>
        <row r="20781">
          <cell r="A20781">
            <v>20778</v>
          </cell>
          <cell r="B20781" t="str">
            <v>88-1</v>
          </cell>
          <cell r="E20781" t="str">
            <v>Тумба до столу</v>
          </cell>
          <cell r="F20781" t="str">
            <v>Тумба до столу</v>
          </cell>
          <cell r="G20781">
            <v>37042</v>
          </cell>
          <cell r="H20781">
            <v>720</v>
          </cell>
          <cell r="I20781" t="str">
            <v>0</v>
          </cell>
          <cell r="J20781" t="str">
            <v>к.8</v>
          </cell>
          <cell r="K20781" t="str">
            <v>Незадовільний</v>
          </cell>
          <cell r="L20781" t="str">
            <v>Зламана друкуюча голівка</v>
          </cell>
          <cell r="M20781">
            <v>86</v>
          </cell>
        </row>
        <row r="20782">
          <cell r="A20782">
            <v>20779</v>
          </cell>
          <cell r="B20782" t="str">
            <v>89-1</v>
          </cell>
          <cell r="E20782" t="str">
            <v>Тумба до столу</v>
          </cell>
          <cell r="F20782" t="str">
            <v>Тумба до столу</v>
          </cell>
          <cell r="G20782">
            <v>37042</v>
          </cell>
          <cell r="H20782">
            <v>720</v>
          </cell>
          <cell r="I20782" t="str">
            <v>0</v>
          </cell>
          <cell r="J20782" t="str">
            <v>к.34</v>
          </cell>
          <cell r="K20782" t="str">
            <v>Задовільний</v>
          </cell>
          <cell r="M20782">
            <v>86</v>
          </cell>
        </row>
        <row r="20783">
          <cell r="A20783">
            <v>20780</v>
          </cell>
          <cell r="B20783" t="str">
            <v>90-1</v>
          </cell>
          <cell r="E20783" t="str">
            <v>Тумба до столу</v>
          </cell>
          <cell r="F20783" t="str">
            <v>Тумба до столу</v>
          </cell>
          <cell r="G20783">
            <v>37042</v>
          </cell>
          <cell r="H20783">
            <v>720</v>
          </cell>
          <cell r="I20783" t="str">
            <v>0</v>
          </cell>
          <cell r="J20783" t="str">
            <v>(Процес.центр)</v>
          </cell>
          <cell r="K20783" t="str">
            <v>б/у</v>
          </cell>
          <cell r="M20783">
            <v>86</v>
          </cell>
        </row>
        <row r="20784">
          <cell r="A20784">
            <v>20781</v>
          </cell>
          <cell r="B20784" t="str">
            <v>VIN2860</v>
          </cell>
          <cell r="E20784" t="str">
            <v>Настiльна лампа VT-069 BL</v>
          </cell>
          <cell r="F20784" t="str">
            <v>Настiльна лампа VT-069 BL</v>
          </cell>
          <cell r="G20784">
            <v>38281</v>
          </cell>
          <cell r="H20784">
            <v>77</v>
          </cell>
          <cell r="I20784" t="str">
            <v>0</v>
          </cell>
          <cell r="J20784" t="str">
            <v>к.34</v>
          </cell>
          <cell r="K20784" t="str">
            <v>Задовільний</v>
          </cell>
          <cell r="M20784">
            <v>33</v>
          </cell>
        </row>
        <row r="20785">
          <cell r="A20785">
            <v>20782</v>
          </cell>
          <cell r="B20785" t="str">
            <v>VIN2865</v>
          </cell>
          <cell r="E20785" t="str">
            <v>Калькулятор Sitizen 888</v>
          </cell>
          <cell r="F20785" t="str">
            <v>Калькулятор Sitizen 888</v>
          </cell>
          <cell r="G20785">
            <v>38281</v>
          </cell>
          <cell r="H20785">
            <v>60</v>
          </cell>
          <cell r="I20785" t="str">
            <v>0</v>
          </cell>
          <cell r="J20785" t="str">
            <v>к.34</v>
          </cell>
          <cell r="K20785" t="str">
            <v>б/у</v>
          </cell>
          <cell r="M20785">
            <v>33</v>
          </cell>
        </row>
        <row r="20786">
          <cell r="A20786">
            <v>20783</v>
          </cell>
          <cell r="B20786" t="str">
            <v>VIN2866</v>
          </cell>
          <cell r="E20786" t="str">
            <v>Калькулятор Sitizen355DР</v>
          </cell>
          <cell r="F20786" t="str">
            <v>Калькулятор Sitizen355DР</v>
          </cell>
          <cell r="G20786">
            <v>38281</v>
          </cell>
          <cell r="H20786">
            <v>390</v>
          </cell>
          <cell r="I20786" t="str">
            <v>0</v>
          </cell>
          <cell r="J20786" t="str">
            <v>вул.Прорізна ,8а</v>
          </cell>
          <cell r="K20786" t="str">
            <v>Задовільний</v>
          </cell>
          <cell r="M20786">
            <v>167</v>
          </cell>
        </row>
        <row r="20787">
          <cell r="A20787">
            <v>20784</v>
          </cell>
          <cell r="B20787" t="str">
            <v>VIN2867</v>
          </cell>
          <cell r="E20787" t="str">
            <v>Калькулятор Sitizen 888</v>
          </cell>
          <cell r="F20787" t="str">
            <v>Калькулятор Sitizen 888</v>
          </cell>
          <cell r="G20787">
            <v>38281</v>
          </cell>
          <cell r="H20787">
            <v>60</v>
          </cell>
          <cell r="I20787" t="str">
            <v>0</v>
          </cell>
          <cell r="J20787" t="str">
            <v>к.47</v>
          </cell>
          <cell r="K20787" t="str">
            <v>Задовільний</v>
          </cell>
          <cell r="M20787">
            <v>33</v>
          </cell>
        </row>
        <row r="20788">
          <cell r="A20788">
            <v>20785</v>
          </cell>
          <cell r="B20788" t="str">
            <v>VIN2874</v>
          </cell>
          <cell r="E20788" t="str">
            <v>Калькулятор Sitizen 888</v>
          </cell>
          <cell r="F20788" t="str">
            <v>Калькулятор Sitizen 888</v>
          </cell>
          <cell r="G20788">
            <v>38281</v>
          </cell>
          <cell r="H20788">
            <v>60</v>
          </cell>
          <cell r="I20788" t="str">
            <v>0</v>
          </cell>
          <cell r="J20788" t="str">
            <v>Хрещатик,8а</v>
          </cell>
          <cell r="K20788" t="str">
            <v>Задовільний</v>
          </cell>
          <cell r="M20788">
            <v>33</v>
          </cell>
        </row>
        <row r="20789">
          <cell r="A20789">
            <v>20786</v>
          </cell>
          <cell r="B20789" t="str">
            <v>91-1</v>
          </cell>
          <cell r="E20789" t="str">
            <v>Тумба до столу</v>
          </cell>
          <cell r="F20789" t="str">
            <v>Тумба до столу</v>
          </cell>
          <cell r="G20789">
            <v>37042</v>
          </cell>
          <cell r="H20789">
            <v>720</v>
          </cell>
          <cell r="I20789" t="str">
            <v>0</v>
          </cell>
          <cell r="J20789" t="str">
            <v>вул.Прорізна ,8а</v>
          </cell>
          <cell r="K20789" t="str">
            <v>Задовільний</v>
          </cell>
          <cell r="M20789">
            <v>86</v>
          </cell>
        </row>
        <row r="20790">
          <cell r="A20790">
            <v>20787</v>
          </cell>
          <cell r="B20790" t="str">
            <v>92-1</v>
          </cell>
          <cell r="E20790" t="str">
            <v>Тумба до столу</v>
          </cell>
          <cell r="F20790" t="str">
            <v>Тумба до столу</v>
          </cell>
          <cell r="G20790">
            <v>37042</v>
          </cell>
          <cell r="H20790">
            <v>720</v>
          </cell>
          <cell r="I20790" t="str">
            <v>0</v>
          </cell>
          <cell r="J20790" t="str">
            <v>к.8</v>
          </cell>
          <cell r="K20790" t="str">
            <v>Задовільний</v>
          </cell>
          <cell r="M20790">
            <v>86</v>
          </cell>
        </row>
        <row r="20791">
          <cell r="A20791">
            <v>20788</v>
          </cell>
          <cell r="B20791" t="str">
            <v>LV1152</v>
          </cell>
          <cell r="E20791" t="str">
            <v>Тумба з шуфлядами</v>
          </cell>
          <cell r="F20791" t="str">
            <v>Тумба з шуфлядами</v>
          </cell>
          <cell r="G20791">
            <v>38064</v>
          </cell>
          <cell r="H20791">
            <v>250</v>
          </cell>
          <cell r="I20791" t="str">
            <v>0</v>
          </cell>
          <cell r="J20791" t="str">
            <v>Кіровоградське РВ</v>
          </cell>
          <cell r="K20791" t="str">
            <v>Задовільний</v>
          </cell>
          <cell r="M20791">
            <v>167</v>
          </cell>
        </row>
        <row r="20792">
          <cell r="A20792">
            <v>20789</v>
          </cell>
          <cell r="B20792" t="str">
            <v>IF941</v>
          </cell>
          <cell r="E20792" t="str">
            <v>Тумба з шухлядами</v>
          </cell>
          <cell r="F20792" t="str">
            <v>Тумба з шухлядами</v>
          </cell>
          <cell r="G20792">
            <v>38818</v>
          </cell>
          <cell r="H20792">
            <v>317</v>
          </cell>
          <cell r="I20792" t="str">
            <v>0</v>
          </cell>
          <cell r="J20792" t="str">
            <v>м. Київ, вул. Хохлових №8, частана корпусу №4  (склад)</v>
          </cell>
          <cell r="K20792" t="str">
            <v>Задовільний</v>
          </cell>
          <cell r="M20792">
            <v>167</v>
          </cell>
        </row>
        <row r="20793">
          <cell r="A20793">
            <v>20790</v>
          </cell>
          <cell r="B20793" t="str">
            <v>IF942</v>
          </cell>
          <cell r="E20793" t="str">
            <v>Тумба з шухлядами</v>
          </cell>
          <cell r="F20793" t="str">
            <v>Тумба з шухлядами</v>
          </cell>
          <cell r="G20793">
            <v>38818</v>
          </cell>
          <cell r="H20793">
            <v>317</v>
          </cell>
          <cell r="I20793" t="str">
            <v>0</v>
          </cell>
          <cell r="J20793" t="str">
            <v xml:space="preserve"> м.Київ, вул. Магнітогорська,1Д (склад)</v>
          </cell>
          <cell r="K20793" t="str">
            <v>Задовільний</v>
          </cell>
          <cell r="M20793">
            <v>167</v>
          </cell>
        </row>
        <row r="20794">
          <cell r="A20794">
            <v>20791</v>
          </cell>
          <cell r="B20794" t="str">
            <v>VIN2903</v>
          </cell>
          <cell r="E20794" t="str">
            <v>Калькулятор Sitizen 355</v>
          </cell>
          <cell r="F20794" t="str">
            <v>Калькулятор Sitizen 355</v>
          </cell>
          <cell r="G20794">
            <v>38281</v>
          </cell>
          <cell r="H20794">
            <v>390</v>
          </cell>
          <cell r="I20794" t="str">
            <v>0</v>
          </cell>
          <cell r="J20794" t="str">
            <v>м. Київ, вул. Хохлових №8, частана корпусу №4  (склад)</v>
          </cell>
          <cell r="K20794" t="str">
            <v>Задовільний</v>
          </cell>
          <cell r="M20794">
            <v>167</v>
          </cell>
        </row>
        <row r="20795">
          <cell r="A20795">
            <v>20792</v>
          </cell>
          <cell r="B20795" t="str">
            <v>VIN2905</v>
          </cell>
          <cell r="E20795" t="str">
            <v>Калькулятор Sitizen 355</v>
          </cell>
          <cell r="F20795" t="str">
            <v>Калькулятор Sitizen 355</v>
          </cell>
          <cell r="G20795">
            <v>38281</v>
          </cell>
          <cell r="H20795">
            <v>390</v>
          </cell>
          <cell r="I20795" t="str">
            <v>0</v>
          </cell>
          <cell r="J20795" t="str">
            <v>к.31</v>
          </cell>
          <cell r="K20795" t="str">
            <v>Незадовільний</v>
          </cell>
          <cell r="L20795" t="str">
            <v>Зламана друкуюча голівка</v>
          </cell>
          <cell r="M20795">
            <v>167</v>
          </cell>
        </row>
        <row r="20796">
          <cell r="A20796">
            <v>20793</v>
          </cell>
          <cell r="B20796" t="str">
            <v>5998-1</v>
          </cell>
          <cell r="E20796" t="str">
            <v>Тумба індивідуальна</v>
          </cell>
          <cell r="F20796" t="str">
            <v>Тумба індивідуальна</v>
          </cell>
          <cell r="G20796">
            <v>38898</v>
          </cell>
          <cell r="H20796">
            <v>316</v>
          </cell>
          <cell r="I20796" t="str">
            <v>0</v>
          </cell>
          <cell r="J20796" t="str">
            <v>к.47</v>
          </cell>
          <cell r="K20796" t="str">
            <v>Задовільний</v>
          </cell>
          <cell r="M20796">
            <v>36</v>
          </cell>
        </row>
        <row r="20797">
          <cell r="A20797">
            <v>20794</v>
          </cell>
          <cell r="B20797" t="str">
            <v>1673-1</v>
          </cell>
          <cell r="E20797" t="str">
            <v>Тумба індівідуальна</v>
          </cell>
          <cell r="F20797" t="str">
            <v>Тумба індівідуальна</v>
          </cell>
          <cell r="G20797">
            <v>37643</v>
          </cell>
          <cell r="H20797">
            <v>974.4</v>
          </cell>
          <cell r="I20797" t="str">
            <v>0</v>
          </cell>
          <cell r="J20797" t="str">
            <v>к.43</v>
          </cell>
          <cell r="K20797" t="str">
            <v>б/у</v>
          </cell>
          <cell r="M20797">
            <v>50</v>
          </cell>
        </row>
        <row r="20798">
          <cell r="A20798">
            <v>20795</v>
          </cell>
          <cell r="B20798" t="str">
            <v>VIN2921</v>
          </cell>
          <cell r="E20798" t="str">
            <v>Вогнегасник ОУ-2</v>
          </cell>
          <cell r="F20798" t="str">
            <v>Вогнегасник ОУ-2</v>
          </cell>
          <cell r="G20798">
            <v>38281</v>
          </cell>
          <cell r="H20798">
            <v>99</v>
          </cell>
          <cell r="I20798" t="str">
            <v>0</v>
          </cell>
          <cell r="J20798" t="str">
            <v>м. Київ, вул. Хохлових №8, частана корпусу №4  (склад)</v>
          </cell>
          <cell r="K20798" t="str">
            <v>б/у</v>
          </cell>
          <cell r="M20798">
            <v>67</v>
          </cell>
        </row>
        <row r="20799">
          <cell r="A20799">
            <v>20796</v>
          </cell>
          <cell r="B20799" t="str">
            <v>VIN2922</v>
          </cell>
          <cell r="E20799" t="str">
            <v>Вогнегасник ВП-2</v>
          </cell>
          <cell r="F20799" t="str">
            <v>Вогнегасник ВП-2</v>
          </cell>
          <cell r="G20799">
            <v>38281</v>
          </cell>
          <cell r="H20799">
            <v>60</v>
          </cell>
          <cell r="I20799" t="str">
            <v>0</v>
          </cell>
          <cell r="J20799" t="str">
            <v>Кіровоградське РВ</v>
          </cell>
          <cell r="K20799" t="str">
            <v>б/у</v>
          </cell>
          <cell r="M20799">
            <v>60</v>
          </cell>
        </row>
        <row r="20800">
          <cell r="A20800">
            <v>20797</v>
          </cell>
          <cell r="B20800" t="str">
            <v>VIN2931</v>
          </cell>
          <cell r="E20800" t="str">
            <v>Крiсло  PRESTIGE GTP</v>
          </cell>
          <cell r="F20800" t="str">
            <v>Крiсло  PRESTIGE GTP</v>
          </cell>
          <cell r="G20800">
            <v>38281</v>
          </cell>
          <cell r="H20800">
            <v>242</v>
          </cell>
          <cell r="I20800" t="str">
            <v>0</v>
          </cell>
          <cell r="J20800" t="str">
            <v xml:space="preserve"> вул.Прорізна,9</v>
          </cell>
          <cell r="K20800" t="str">
            <v>Задовільний</v>
          </cell>
          <cell r="M20800">
            <v>140</v>
          </cell>
        </row>
        <row r="20801">
          <cell r="A20801">
            <v>20798</v>
          </cell>
          <cell r="B20801" t="str">
            <v>VIN2932</v>
          </cell>
          <cell r="E20801" t="str">
            <v>Крiсло  PRESTIGE GTP</v>
          </cell>
          <cell r="F20801" t="str">
            <v>Крiсло  PRESTIGE GTP</v>
          </cell>
          <cell r="G20801">
            <v>38281</v>
          </cell>
          <cell r="H20801">
            <v>242</v>
          </cell>
          <cell r="I20801" t="str">
            <v>0</v>
          </cell>
          <cell r="J20801" t="str">
            <v>вул.Прорізна ,8а</v>
          </cell>
          <cell r="K20801" t="str">
            <v>Задовільний</v>
          </cell>
          <cell r="M20801">
            <v>140</v>
          </cell>
        </row>
        <row r="20802">
          <cell r="A20802">
            <v>20799</v>
          </cell>
          <cell r="B20802" t="str">
            <v>VIN2933</v>
          </cell>
          <cell r="E20802" t="str">
            <v>Модем типу Callisto 821+</v>
          </cell>
          <cell r="F20802" t="str">
            <v>Модем типу Callisto 821+</v>
          </cell>
          <cell r="G20802">
            <v>38281</v>
          </cell>
          <cell r="H20802">
            <v>175.92</v>
          </cell>
          <cell r="I20802" t="str">
            <v>0</v>
          </cell>
          <cell r="J20802" t="str">
            <v>м. Київ, вул. Хохлових №8, частана корпусу №4  (склад)</v>
          </cell>
          <cell r="K20802" t="str">
            <v>б/у</v>
          </cell>
          <cell r="M20802">
            <v>133</v>
          </cell>
        </row>
        <row r="20803">
          <cell r="A20803">
            <v>20800</v>
          </cell>
          <cell r="B20803" t="str">
            <v>VIN2934</v>
          </cell>
          <cell r="E20803" t="str">
            <v>Модем типу Callisto 821+</v>
          </cell>
          <cell r="F20803" t="str">
            <v>Модем типу Callisto 821+</v>
          </cell>
          <cell r="G20803">
            <v>38281</v>
          </cell>
          <cell r="H20803">
            <v>199.92</v>
          </cell>
          <cell r="I20803" t="str">
            <v>0</v>
          </cell>
          <cell r="J20803" t="str">
            <v>вул.Прорізна ,8а</v>
          </cell>
          <cell r="K20803" t="str">
            <v>б/у</v>
          </cell>
          <cell r="M20803">
            <v>133</v>
          </cell>
        </row>
        <row r="20804">
          <cell r="A20804">
            <v>20801</v>
          </cell>
          <cell r="B20804" t="str">
            <v>VIN2944</v>
          </cell>
          <cell r="E20804" t="str">
            <v>Модем типу Callisto 821+</v>
          </cell>
          <cell r="F20804" t="str">
            <v>Модем типу Callisto 821+</v>
          </cell>
          <cell r="G20804">
            <v>38281</v>
          </cell>
          <cell r="H20804">
            <v>175.92</v>
          </cell>
          <cell r="I20804" t="str">
            <v>0</v>
          </cell>
          <cell r="J20804" t="str">
            <v>м. Київ, вул. Хохлових №8, частана корпусу №4  (склад)</v>
          </cell>
          <cell r="K20804" t="str">
            <v>б/у</v>
          </cell>
          <cell r="M20804">
            <v>133</v>
          </cell>
        </row>
        <row r="20805">
          <cell r="A20805">
            <v>20802</v>
          </cell>
          <cell r="B20805" t="str">
            <v>1998-1</v>
          </cell>
          <cell r="E20805" t="str">
            <v>Тумба індівідуальна</v>
          </cell>
          <cell r="F20805" t="str">
            <v>Тумба індівідуальна</v>
          </cell>
          <cell r="G20805">
            <v>37859</v>
          </cell>
          <cell r="H20805">
            <v>515</v>
          </cell>
          <cell r="I20805" t="str">
            <v>0</v>
          </cell>
          <cell r="J20805" t="str">
            <v>м. Київ, вул. Хохлових №8, частана корпусу №4  (склад)</v>
          </cell>
          <cell r="K20805" t="str">
            <v>Задовільний</v>
          </cell>
          <cell r="M20805">
            <v>50</v>
          </cell>
        </row>
        <row r="20806">
          <cell r="A20806">
            <v>20803</v>
          </cell>
          <cell r="B20806" t="str">
            <v>1999-1</v>
          </cell>
          <cell r="E20806" t="str">
            <v>Тумба індівідуальна</v>
          </cell>
          <cell r="F20806" t="str">
            <v>Тумба індівідуальна</v>
          </cell>
          <cell r="G20806">
            <v>37859</v>
          </cell>
          <cell r="H20806">
            <v>516</v>
          </cell>
          <cell r="I20806" t="str">
            <v>0</v>
          </cell>
          <cell r="J20806" t="str">
            <v>м. Київ, вул. Хохлових №8, частана корпусу №4  (склад)</v>
          </cell>
          <cell r="K20806" t="str">
            <v>Задовільний</v>
          </cell>
          <cell r="M20806">
            <v>50</v>
          </cell>
        </row>
        <row r="20807">
          <cell r="A20807">
            <v>20804</v>
          </cell>
          <cell r="B20807" t="str">
            <v>VIN2972</v>
          </cell>
          <cell r="E20807" t="str">
            <v>Калькулятор Sitizen 355</v>
          </cell>
          <cell r="F20807" t="str">
            <v>Калькулятор Sitizen 355</v>
          </cell>
          <cell r="G20807">
            <v>38281</v>
          </cell>
          <cell r="H20807">
            <v>390</v>
          </cell>
          <cell r="I20807" t="str">
            <v>0</v>
          </cell>
          <cell r="J20807" t="str">
            <v>м. Київ, вул. Хохлових №8, частана корпусу №4  (склад)</v>
          </cell>
          <cell r="K20807" t="str">
            <v>Задовільний</v>
          </cell>
          <cell r="M20807">
            <v>167</v>
          </cell>
        </row>
        <row r="20808">
          <cell r="A20808">
            <v>20805</v>
          </cell>
          <cell r="B20808" t="str">
            <v>VIN2973</v>
          </cell>
          <cell r="E20808" t="str">
            <v>Калькулятор Sitizen 888</v>
          </cell>
          <cell r="F20808" t="str">
            <v>Калькулятор Sitizen 888</v>
          </cell>
          <cell r="G20808">
            <v>38281</v>
          </cell>
          <cell r="H20808">
            <v>60</v>
          </cell>
          <cell r="I20808" t="str">
            <v>0</v>
          </cell>
          <cell r="J20808" t="str">
            <v>вул.Прорізна ,8а</v>
          </cell>
          <cell r="K20808" t="str">
            <v>Задовільний</v>
          </cell>
          <cell r="M20808">
            <v>33</v>
          </cell>
        </row>
        <row r="20809">
          <cell r="A20809">
            <v>20806</v>
          </cell>
          <cell r="B20809" t="str">
            <v>P1058</v>
          </cell>
          <cell r="E20809" t="str">
            <v>Тумба кутова</v>
          </cell>
          <cell r="F20809" t="str">
            <v>Тумба кутова</v>
          </cell>
          <cell r="G20809">
            <v>38182</v>
          </cell>
          <cell r="H20809">
            <v>550</v>
          </cell>
          <cell r="I20809" t="str">
            <v>0</v>
          </cell>
          <cell r="J20809" t="str">
            <v>вул.Прорізна ,8а</v>
          </cell>
          <cell r="K20809" t="str">
            <v>Задовільний</v>
          </cell>
          <cell r="M20809">
            <v>187</v>
          </cell>
        </row>
        <row r="20810">
          <cell r="A20810">
            <v>20807</v>
          </cell>
          <cell r="B20810" t="str">
            <v>SUM391-1</v>
          </cell>
          <cell r="E20810" t="str">
            <v>Тумба кутова</v>
          </cell>
          <cell r="F20810" t="str">
            <v>Тумба кутова</v>
          </cell>
          <cell r="G20810">
            <v>38805</v>
          </cell>
          <cell r="H20810">
            <v>420</v>
          </cell>
          <cell r="I20810" t="str">
            <v>0</v>
          </cell>
          <cell r="J20810" t="str">
            <v>Вул.Прорізна (Головний банк)</v>
          </cell>
          <cell r="K20810" t="str">
            <v>Задовільний</v>
          </cell>
          <cell r="M20810">
            <v>167</v>
          </cell>
        </row>
        <row r="20811">
          <cell r="A20811">
            <v>20808</v>
          </cell>
          <cell r="B20811" t="str">
            <v>VIN2980</v>
          </cell>
          <cell r="E20811" t="str">
            <v>Крiсло  PRESTIGE GTP new</v>
          </cell>
          <cell r="F20811" t="str">
            <v>Крiсло  PRESTIGE GTP new</v>
          </cell>
          <cell r="G20811">
            <v>38281</v>
          </cell>
          <cell r="H20811">
            <v>242</v>
          </cell>
          <cell r="I20811" t="str">
            <v>0</v>
          </cell>
          <cell r="J20811" t="str">
            <v>м. Київ, вул. Хохлових №8, частана корпусу №4  (склад)</v>
          </cell>
          <cell r="K20811" t="str">
            <v>Незадовільний</v>
          </cell>
          <cell r="L20811" t="str">
            <v>Морально застарілий</v>
          </cell>
          <cell r="M20811">
            <v>140</v>
          </cell>
        </row>
        <row r="20812">
          <cell r="A20812">
            <v>20809</v>
          </cell>
          <cell r="B20812" t="str">
            <v>VIN2982</v>
          </cell>
          <cell r="E20812" t="str">
            <v>Крiсло PRESTIGE GTP new</v>
          </cell>
          <cell r="F20812" t="str">
            <v>Крiсло PRESTIGE GTP new</v>
          </cell>
          <cell r="G20812">
            <v>38281</v>
          </cell>
          <cell r="H20812">
            <v>242</v>
          </cell>
          <cell r="I20812" t="str">
            <v>0</v>
          </cell>
          <cell r="J20812" t="str">
            <v>вул.Прорізна ,8а</v>
          </cell>
          <cell r="K20812" t="str">
            <v>Задовільний</v>
          </cell>
          <cell r="M20812">
            <v>140</v>
          </cell>
        </row>
        <row r="20813">
          <cell r="A20813">
            <v>20810</v>
          </cell>
          <cell r="B20813" t="str">
            <v>VIN2983</v>
          </cell>
          <cell r="E20813" t="str">
            <v>Крiсло  PRESTIGE GTP new</v>
          </cell>
          <cell r="F20813" t="str">
            <v>Крiсло  PRESTIGE GTP new</v>
          </cell>
          <cell r="G20813">
            <v>38281</v>
          </cell>
          <cell r="H20813">
            <v>242</v>
          </cell>
          <cell r="I20813" t="str">
            <v>0</v>
          </cell>
          <cell r="J20813" t="str">
            <v>м. Київ, вул. Хохлових №8, частана корпусу №4  (склад)</v>
          </cell>
          <cell r="K20813" t="str">
            <v>б/у</v>
          </cell>
          <cell r="M20813">
            <v>140</v>
          </cell>
        </row>
        <row r="20814">
          <cell r="A20814">
            <v>20811</v>
          </cell>
          <cell r="B20814" t="str">
            <v>PL45000342</v>
          </cell>
          <cell r="E20814" t="str">
            <v>Тумба моб.1К 06 06</v>
          </cell>
          <cell r="F20814" t="str">
            <v>Тумба моб.1К 06 06</v>
          </cell>
          <cell r="G20814">
            <v>40344</v>
          </cell>
          <cell r="H20814">
            <v>625.1</v>
          </cell>
          <cell r="I20814" t="str">
            <v>0</v>
          </cell>
          <cell r="J20814" t="str">
            <v>м. Київ, вул. Хохлових №8, частана корпусу №4  (склад)</v>
          </cell>
          <cell r="K20814" t="str">
            <v>б/у</v>
          </cell>
          <cell r="M20814">
            <v>163</v>
          </cell>
        </row>
        <row r="20815">
          <cell r="A20815">
            <v>20812</v>
          </cell>
          <cell r="B20815" t="str">
            <v>PL45000343</v>
          </cell>
          <cell r="E20815" t="str">
            <v>Тумба моб.1К 06 06</v>
          </cell>
          <cell r="F20815" t="str">
            <v>Тумба моб.1К 06 06</v>
          </cell>
          <cell r="G20815">
            <v>40344</v>
          </cell>
          <cell r="H20815">
            <v>625.1</v>
          </cell>
          <cell r="I20815" t="str">
            <v>0</v>
          </cell>
          <cell r="J20815" t="str">
            <v>вул.Прорізна ,8а</v>
          </cell>
          <cell r="K20815" t="str">
            <v>б/у</v>
          </cell>
          <cell r="M20815">
            <v>163</v>
          </cell>
        </row>
        <row r="20816">
          <cell r="A20816">
            <v>20813</v>
          </cell>
          <cell r="B20816" t="str">
            <v>P1426</v>
          </cell>
          <cell r="E20816" t="str">
            <v>Тумба мобiльна</v>
          </cell>
          <cell r="F20816" t="str">
            <v>Тумба мобiльна</v>
          </cell>
          <cell r="G20816">
            <v>38182</v>
          </cell>
          <cell r="H20816">
            <v>665</v>
          </cell>
          <cell r="I20816" t="str">
            <v>0</v>
          </cell>
          <cell r="J20816" t="str">
            <v>вул.Прорізна ,8а</v>
          </cell>
          <cell r="K20816" t="str">
            <v>б/у</v>
          </cell>
          <cell r="M20816">
            <v>187</v>
          </cell>
        </row>
        <row r="20817">
          <cell r="A20817">
            <v>20814</v>
          </cell>
          <cell r="B20817" t="str">
            <v>TR930</v>
          </cell>
          <cell r="E20817" t="str">
            <v>Тумба мобiльна</v>
          </cell>
          <cell r="F20817" t="str">
            <v>Тумба мобiльна</v>
          </cell>
          <cell r="G20817">
            <v>37399</v>
          </cell>
          <cell r="H20817">
            <v>415</v>
          </cell>
          <cell r="I20817" t="str">
            <v>0</v>
          </cell>
          <cell r="J20817" t="str">
            <v>вул.Прорізна ,8а</v>
          </cell>
          <cell r="K20817" t="str">
            <v>Незадовільний</v>
          </cell>
          <cell r="L20817" t="str">
            <v>Морально застарілий</v>
          </cell>
          <cell r="M20817">
            <v>167</v>
          </cell>
        </row>
        <row r="20818">
          <cell r="A20818">
            <v>20815</v>
          </cell>
          <cell r="B20818" t="str">
            <v>KR390/1</v>
          </cell>
          <cell r="E20818" t="str">
            <v>Тумба мобiльна</v>
          </cell>
          <cell r="F20818" t="str">
            <v>Тумба мобiльна</v>
          </cell>
          <cell r="G20818">
            <v>38868</v>
          </cell>
          <cell r="H20818">
            <v>400</v>
          </cell>
          <cell r="I20818" t="str">
            <v>0</v>
          </cell>
          <cell r="J20818" t="str">
            <v xml:space="preserve"> вул.Прорізна,9</v>
          </cell>
          <cell r="K20818" t="str">
            <v>Задовільний</v>
          </cell>
          <cell r="M20818">
            <v>167</v>
          </cell>
        </row>
        <row r="20819">
          <cell r="A20819">
            <v>20816</v>
          </cell>
          <cell r="B20819" t="str">
            <v>KR391/1</v>
          </cell>
          <cell r="E20819" t="str">
            <v>Тумба мобiльна</v>
          </cell>
          <cell r="F20819" t="str">
            <v>Тумба мобiльна</v>
          </cell>
          <cell r="G20819">
            <v>38868</v>
          </cell>
          <cell r="H20819">
            <v>400</v>
          </cell>
          <cell r="I20819" t="str">
            <v>0</v>
          </cell>
          <cell r="J20819" t="str">
            <v>Вул.Прорізна, каб.12 (Головний банк)</v>
          </cell>
          <cell r="K20819" t="str">
            <v>Задовільний</v>
          </cell>
          <cell r="M20819">
            <v>167</v>
          </cell>
        </row>
        <row r="20820">
          <cell r="A20820">
            <v>20817</v>
          </cell>
          <cell r="B20820" t="str">
            <v>KRF5004</v>
          </cell>
          <cell r="E20820" t="str">
            <v>Тумба мобiльна</v>
          </cell>
          <cell r="F20820" t="str">
            <v>Тумба мобiльна</v>
          </cell>
          <cell r="G20820">
            <v>37356</v>
          </cell>
          <cell r="H20820">
            <v>411.33</v>
          </cell>
          <cell r="I20820" t="str">
            <v>0</v>
          </cell>
          <cell r="J20820" t="str">
            <v>вул.Прорізна ,8а</v>
          </cell>
          <cell r="K20820" t="str">
            <v>Задовільний</v>
          </cell>
          <cell r="M20820">
            <v>117</v>
          </cell>
        </row>
        <row r="20821">
          <cell r="A20821">
            <v>20818</v>
          </cell>
          <cell r="B20821" t="str">
            <v>KRF5546</v>
          </cell>
          <cell r="E20821" t="str">
            <v>Тумба мобiльна</v>
          </cell>
          <cell r="F20821" t="str">
            <v>Тумба мобiльна</v>
          </cell>
          <cell r="G20821">
            <v>37356</v>
          </cell>
          <cell r="H20821">
            <v>460</v>
          </cell>
          <cell r="I20821" t="str">
            <v>0</v>
          </cell>
          <cell r="J20821" t="str">
            <v>м. Київ, вул. Хохлових №8, частана корпусу №4  (склад)</v>
          </cell>
          <cell r="K20821" t="str">
            <v>Задовільний</v>
          </cell>
          <cell r="M20821">
            <v>117</v>
          </cell>
        </row>
        <row r="20822">
          <cell r="A20822">
            <v>20819</v>
          </cell>
          <cell r="B20822" t="str">
            <v>KRF5547</v>
          </cell>
          <cell r="E20822" t="str">
            <v>Тумба мобiльна</v>
          </cell>
          <cell r="F20822" t="str">
            <v>Тумба мобiльна</v>
          </cell>
          <cell r="G20822">
            <v>37356</v>
          </cell>
          <cell r="H20822">
            <v>460</v>
          </cell>
          <cell r="I20822" t="str">
            <v>0</v>
          </cell>
          <cell r="J20822" t="str">
            <v>м. Київ, вул. Хохлових №8, частана корпусу №4  (склад)</v>
          </cell>
          <cell r="K20822" t="str">
            <v>Задовільний</v>
          </cell>
          <cell r="M20822">
            <v>117</v>
          </cell>
        </row>
        <row r="20823">
          <cell r="A20823">
            <v>20820</v>
          </cell>
          <cell r="B20823" t="str">
            <v>VIN1534</v>
          </cell>
          <cell r="E20823" t="str">
            <v>Тумба мобiльна</v>
          </cell>
          <cell r="F20823" t="str">
            <v>Тумба мобiльна</v>
          </cell>
          <cell r="G20823">
            <v>38281</v>
          </cell>
          <cell r="H20823">
            <v>470</v>
          </cell>
          <cell r="I20823" t="str">
            <v>0</v>
          </cell>
          <cell r="J20823" t="str">
            <v>м. Київ, вул. Хохлових №8, частана корпусу №4  (склад)</v>
          </cell>
          <cell r="K20823" t="str">
            <v>Задовільний</v>
          </cell>
          <cell r="M20823">
            <v>167</v>
          </cell>
        </row>
        <row r="20824">
          <cell r="A20824">
            <v>20821</v>
          </cell>
          <cell r="B20824" t="str">
            <v>VIN1535</v>
          </cell>
          <cell r="E20824" t="str">
            <v>Тумба мобiльна</v>
          </cell>
          <cell r="F20824" t="str">
            <v>Тумба мобiльна</v>
          </cell>
          <cell r="G20824">
            <v>38281</v>
          </cell>
          <cell r="H20824">
            <v>470</v>
          </cell>
          <cell r="I20824" t="str">
            <v>0</v>
          </cell>
          <cell r="J20824" t="str">
            <v>Кіровоградське РВ</v>
          </cell>
          <cell r="K20824" t="str">
            <v>б/у</v>
          </cell>
          <cell r="M20824">
            <v>167</v>
          </cell>
        </row>
        <row r="20825">
          <cell r="A20825">
            <v>20822</v>
          </cell>
          <cell r="B20825" t="str">
            <v>VIN3055</v>
          </cell>
          <cell r="E20825" t="str">
            <v>Калькулятор Sitizen 888</v>
          </cell>
          <cell r="F20825" t="str">
            <v>Калькулятор Sitizen 888</v>
          </cell>
          <cell r="G20825">
            <v>38281</v>
          </cell>
          <cell r="H20825">
            <v>64</v>
          </cell>
          <cell r="I20825" t="str">
            <v>0</v>
          </cell>
          <cell r="J20825" t="str">
            <v>Кіровоградське РВ</v>
          </cell>
          <cell r="K20825" t="str">
            <v>б/у</v>
          </cell>
          <cell r="M20825">
            <v>33</v>
          </cell>
        </row>
        <row r="20826">
          <cell r="A20826">
            <v>20823</v>
          </cell>
          <cell r="B20826" t="str">
            <v>VIN3057</v>
          </cell>
          <cell r="E20826" t="str">
            <v>Калькулятор Sitizen 888</v>
          </cell>
          <cell r="F20826" t="str">
            <v>Калькулятор Sitizen 888</v>
          </cell>
          <cell r="G20826">
            <v>38281</v>
          </cell>
          <cell r="H20826">
            <v>64</v>
          </cell>
          <cell r="I20826" t="str">
            <v>0</v>
          </cell>
          <cell r="J20826" t="str">
            <v>к.31</v>
          </cell>
          <cell r="K20826" t="str">
            <v>б/у</v>
          </cell>
          <cell r="M20826">
            <v>33</v>
          </cell>
        </row>
        <row r="20827">
          <cell r="A20827">
            <v>20824</v>
          </cell>
          <cell r="B20827" t="str">
            <v>VIN3069</v>
          </cell>
          <cell r="E20827" t="str">
            <v>Cтiл в кiмнату перерах.1000*450*750</v>
          </cell>
          <cell r="F20827" t="str">
            <v>Cтiл в кiмнату перерах.1000*450*750</v>
          </cell>
          <cell r="G20827">
            <v>38281</v>
          </cell>
          <cell r="H20827">
            <v>280</v>
          </cell>
          <cell r="I20827" t="str">
            <v>0</v>
          </cell>
          <cell r="J20827" t="str">
            <v>(Процес.центр)</v>
          </cell>
          <cell r="K20827" t="str">
            <v>б/у</v>
          </cell>
          <cell r="M20827">
            <v>100</v>
          </cell>
        </row>
        <row r="20828">
          <cell r="A20828">
            <v>20825</v>
          </cell>
          <cell r="B20828" t="str">
            <v>VIN1536</v>
          </cell>
          <cell r="E20828" t="str">
            <v>Тумба мобiльна</v>
          </cell>
          <cell r="F20828" t="str">
            <v>Тумба мобiльна</v>
          </cell>
          <cell r="G20828">
            <v>38281</v>
          </cell>
          <cell r="H20828">
            <v>470</v>
          </cell>
          <cell r="I20828" t="str">
            <v>0</v>
          </cell>
          <cell r="J20828" t="str">
            <v>(Процес.центр)</v>
          </cell>
          <cell r="K20828" t="str">
            <v>б/у</v>
          </cell>
          <cell r="M20828">
            <v>167</v>
          </cell>
        </row>
        <row r="20829">
          <cell r="A20829">
            <v>20826</v>
          </cell>
          <cell r="B20829" t="str">
            <v>VIN1537</v>
          </cell>
          <cell r="E20829" t="str">
            <v>Тумба мобiльна</v>
          </cell>
          <cell r="F20829" t="str">
            <v>Тумба мобiльна</v>
          </cell>
          <cell r="G20829">
            <v>38281</v>
          </cell>
          <cell r="H20829">
            <v>470</v>
          </cell>
          <cell r="I20829" t="str">
            <v>0</v>
          </cell>
          <cell r="J20829" t="str">
            <v>м. Київ, вул. Хохлових №8, частана корпусу №4  (склад)</v>
          </cell>
          <cell r="K20829" t="str">
            <v>б/у</v>
          </cell>
          <cell r="M20829">
            <v>167</v>
          </cell>
        </row>
        <row r="20830">
          <cell r="A20830">
            <v>20827</v>
          </cell>
          <cell r="B20830" t="str">
            <v>VIN3082</v>
          </cell>
          <cell r="E20830" t="str">
            <v>Калькулятор Sitizen 888</v>
          </cell>
          <cell r="F20830" t="str">
            <v>Калькулятор Sitizen 888</v>
          </cell>
          <cell r="G20830">
            <v>38281</v>
          </cell>
          <cell r="H20830">
            <v>52.4</v>
          </cell>
          <cell r="I20830" t="str">
            <v>0</v>
          </cell>
          <cell r="J20830" t="str">
            <v>(Процес.центр)</v>
          </cell>
          <cell r="K20830" t="str">
            <v>б/у</v>
          </cell>
          <cell r="M20830">
            <v>33</v>
          </cell>
        </row>
        <row r="20831">
          <cell r="A20831">
            <v>20828</v>
          </cell>
          <cell r="B20831" t="str">
            <v>VIN3086</v>
          </cell>
          <cell r="E20831" t="str">
            <v>Калькулятор Sitizen 888</v>
          </cell>
          <cell r="F20831" t="str">
            <v>Калькулятор Sitizen 888</v>
          </cell>
          <cell r="G20831">
            <v>38281</v>
          </cell>
          <cell r="H20831">
            <v>65.5</v>
          </cell>
          <cell r="I20831" t="str">
            <v>0</v>
          </cell>
          <cell r="J20831" t="str">
            <v>вул.Прорізна ,8а</v>
          </cell>
          <cell r="K20831" t="str">
            <v>б/у</v>
          </cell>
          <cell r="M20831">
            <v>33</v>
          </cell>
        </row>
        <row r="20832">
          <cell r="A20832">
            <v>20829</v>
          </cell>
          <cell r="B20832" t="str">
            <v>VIN1538</v>
          </cell>
          <cell r="E20832" t="str">
            <v>Тумба мобiльна</v>
          </cell>
          <cell r="F20832" t="str">
            <v>Тумба мобiльна</v>
          </cell>
          <cell r="G20832">
            <v>38281</v>
          </cell>
          <cell r="H20832">
            <v>470</v>
          </cell>
          <cell r="I20832" t="str">
            <v>0</v>
          </cell>
          <cell r="J20832" t="str">
            <v>м. Київ, вул.Кирилівська,82 (склад)</v>
          </cell>
          <cell r="K20832" t="str">
            <v>Задовільний</v>
          </cell>
          <cell r="M20832">
            <v>167</v>
          </cell>
        </row>
        <row r="20833">
          <cell r="A20833">
            <v>20830</v>
          </cell>
          <cell r="B20833" t="str">
            <v>SUM613-1</v>
          </cell>
          <cell r="E20833" t="str">
            <v>Тумба мобiльна</v>
          </cell>
          <cell r="F20833" t="str">
            <v>Тумба мобiльна</v>
          </cell>
          <cell r="G20833">
            <v>38805</v>
          </cell>
          <cell r="H20833">
            <v>521.5</v>
          </cell>
          <cell r="I20833" t="str">
            <v>0</v>
          </cell>
          <cell r="J20833" t="str">
            <v>м. Київ, вул.Кирилівська,82 (склад)</v>
          </cell>
          <cell r="K20833" t="str">
            <v>б/у</v>
          </cell>
          <cell r="M20833">
            <v>267</v>
          </cell>
        </row>
        <row r="20834">
          <cell r="A20834">
            <v>20831</v>
          </cell>
          <cell r="B20834" t="str">
            <v>SUM614-1</v>
          </cell>
          <cell r="E20834" t="str">
            <v>Тумба мобiльна</v>
          </cell>
          <cell r="F20834" t="str">
            <v>Тумба мобiльна</v>
          </cell>
          <cell r="G20834">
            <v>38805</v>
          </cell>
          <cell r="H20834">
            <v>521.5</v>
          </cell>
          <cell r="I20834" t="str">
            <v>0</v>
          </cell>
          <cell r="J20834" t="str">
            <v>м. Київ, вул.Кирилівська,82 (склад)</v>
          </cell>
          <cell r="K20834" t="str">
            <v>Задовільний</v>
          </cell>
          <cell r="M20834">
            <v>267</v>
          </cell>
        </row>
        <row r="20835">
          <cell r="A20835">
            <v>20832</v>
          </cell>
          <cell r="B20835" t="str">
            <v>SUM615-1</v>
          </cell>
          <cell r="E20835" t="str">
            <v>Тумба мобiльна</v>
          </cell>
          <cell r="F20835" t="str">
            <v>Тумба мобiльна</v>
          </cell>
          <cell r="G20835">
            <v>38805</v>
          </cell>
          <cell r="H20835">
            <v>521.5</v>
          </cell>
          <cell r="I20835" t="str">
            <v>0</v>
          </cell>
          <cell r="J20835" t="str">
            <v>Сєвєродонецьке відділення</v>
          </cell>
          <cell r="K20835" t="str">
            <v>Задовільний</v>
          </cell>
          <cell r="M20835">
            <v>267</v>
          </cell>
        </row>
        <row r="20836">
          <cell r="A20836">
            <v>20833</v>
          </cell>
          <cell r="B20836" t="str">
            <v>SUM784-1</v>
          </cell>
          <cell r="E20836" t="str">
            <v>Тумба мобiльна</v>
          </cell>
          <cell r="F20836" t="str">
            <v>Тумба мобiльна</v>
          </cell>
          <cell r="G20836">
            <v>38805</v>
          </cell>
          <cell r="H20836">
            <v>455.8</v>
          </cell>
          <cell r="I20836" t="str">
            <v>0</v>
          </cell>
          <cell r="J20836" t="str">
            <v>м. Київ, вул.Кирилівська,82 (склад)</v>
          </cell>
          <cell r="K20836" t="str">
            <v>Задовільний</v>
          </cell>
          <cell r="M20836">
            <v>167</v>
          </cell>
        </row>
        <row r="20837">
          <cell r="A20837">
            <v>20834</v>
          </cell>
          <cell r="B20837" t="str">
            <v>SUM785-1</v>
          </cell>
          <cell r="E20837" t="str">
            <v>Тумба мобiльна</v>
          </cell>
          <cell r="F20837" t="str">
            <v>Тумба мобiльна</v>
          </cell>
          <cell r="G20837">
            <v>38805</v>
          </cell>
          <cell r="H20837">
            <v>455.8</v>
          </cell>
          <cell r="I20837" t="str">
            <v>0</v>
          </cell>
          <cell r="J20837" t="str">
            <v>м. Київ, вул.Кирилівська,82 (склад)</v>
          </cell>
          <cell r="K20837" t="str">
            <v>Задовільний</v>
          </cell>
          <cell r="M20837">
            <v>167</v>
          </cell>
        </row>
        <row r="20838">
          <cell r="A20838">
            <v>20835</v>
          </cell>
          <cell r="B20838" t="str">
            <v>SUM786-1</v>
          </cell>
          <cell r="E20838" t="str">
            <v>Тумба мобiльна</v>
          </cell>
          <cell r="F20838" t="str">
            <v>Тумба мобiльна</v>
          </cell>
          <cell r="G20838">
            <v>38805</v>
          </cell>
          <cell r="H20838">
            <v>455.8</v>
          </cell>
          <cell r="I20838" t="str">
            <v>0</v>
          </cell>
          <cell r="J20838" t="str">
            <v>м. Київ, вул.Кирилівська,82 (склад)</v>
          </cell>
          <cell r="K20838" t="str">
            <v>Задовільний</v>
          </cell>
          <cell r="M20838">
            <v>167</v>
          </cell>
        </row>
        <row r="20839">
          <cell r="A20839">
            <v>20836</v>
          </cell>
          <cell r="B20839" t="str">
            <v>DNP45-214</v>
          </cell>
          <cell r="E20839" t="str">
            <v>Тумба мобiльна</v>
          </cell>
          <cell r="F20839" t="str">
            <v>Тумба мобiльна</v>
          </cell>
          <cell r="G20839">
            <v>39297</v>
          </cell>
          <cell r="H20839">
            <v>465</v>
          </cell>
          <cell r="I20839" t="str">
            <v>0</v>
          </cell>
          <cell r="J20839" t="str">
            <v>м. Київ, вул.Кирилівська,82 (склад)</v>
          </cell>
          <cell r="K20839" t="str">
            <v>Задовільний</v>
          </cell>
          <cell r="M20839">
            <v>167</v>
          </cell>
        </row>
        <row r="20840">
          <cell r="A20840">
            <v>20837</v>
          </cell>
          <cell r="B20840" t="str">
            <v>OD450705</v>
          </cell>
          <cell r="E20840" t="str">
            <v>Тумба мобiльна 1К 06 01</v>
          </cell>
          <cell r="F20840" t="str">
            <v>Тумба мобiльна 1К 06 01</v>
          </cell>
          <cell r="G20840">
            <v>37607</v>
          </cell>
          <cell r="H20840">
            <v>467.26</v>
          </cell>
          <cell r="I20840" t="str">
            <v>0</v>
          </cell>
          <cell r="J20840" t="str">
            <v>м. Київ, вул.Кирилівська,82 (склад)</v>
          </cell>
          <cell r="K20840" t="str">
            <v>Задовільний</v>
          </cell>
          <cell r="M20840">
            <v>167</v>
          </cell>
        </row>
        <row r="20841">
          <cell r="A20841">
            <v>20838</v>
          </cell>
          <cell r="B20841" t="str">
            <v>KRF5517</v>
          </cell>
          <cell r="E20841" t="str">
            <v>Тумба мобiльна 1к 06.01</v>
          </cell>
          <cell r="F20841" t="str">
            <v>Тумба мобiльна 1к 06.01</v>
          </cell>
          <cell r="G20841">
            <v>37356</v>
          </cell>
          <cell r="H20841">
            <v>457</v>
          </cell>
          <cell r="I20841" t="str">
            <v>0</v>
          </cell>
          <cell r="J20841" t="str">
            <v>м. Київ, вул.Кирилівська,82 (склад)</v>
          </cell>
          <cell r="K20841" t="str">
            <v>Задовільний</v>
          </cell>
          <cell r="M20841">
            <v>117</v>
          </cell>
        </row>
        <row r="20842">
          <cell r="A20842">
            <v>20839</v>
          </cell>
          <cell r="B20842" t="str">
            <v>KRF5518</v>
          </cell>
          <cell r="E20842" t="str">
            <v>Тумба мобiльна 1к 06.01</v>
          </cell>
          <cell r="F20842" t="str">
            <v>Тумба мобiльна 1к 06.01</v>
          </cell>
          <cell r="G20842">
            <v>37356</v>
          </cell>
          <cell r="H20842">
            <v>457</v>
          </cell>
          <cell r="I20842" t="str">
            <v>0</v>
          </cell>
          <cell r="J20842" t="str">
            <v>м. Київ, вул.Кирилівська,82 (склад)</v>
          </cell>
          <cell r="K20842" t="str">
            <v>Задовільний</v>
          </cell>
          <cell r="M20842">
            <v>117</v>
          </cell>
        </row>
        <row r="20843">
          <cell r="A20843">
            <v>20840</v>
          </cell>
          <cell r="B20843" t="str">
            <v>KRF2277</v>
          </cell>
          <cell r="E20843" t="str">
            <v>Тумба мобiльна 1К,06,01</v>
          </cell>
          <cell r="F20843" t="str">
            <v>Тумба мобiльна 1К,06,01</v>
          </cell>
          <cell r="G20843">
            <v>37356</v>
          </cell>
          <cell r="H20843">
            <v>374.48</v>
          </cell>
          <cell r="I20843" t="str">
            <v>0</v>
          </cell>
          <cell r="J20843" t="str">
            <v>м. Київ, вул.Кирилівська,82 (склад)</v>
          </cell>
          <cell r="K20843" t="str">
            <v>Незадовільний</v>
          </cell>
          <cell r="L20843" t="str">
            <v>В неробочому стані</v>
          </cell>
          <cell r="M20843">
            <v>117</v>
          </cell>
        </row>
        <row r="20844">
          <cell r="A20844">
            <v>20841</v>
          </cell>
          <cell r="B20844" t="str">
            <v>KRF2278</v>
          </cell>
          <cell r="E20844" t="str">
            <v>Тумба мобiльна 1К,06,01</v>
          </cell>
          <cell r="F20844" t="str">
            <v>Тумба мобiльна 1К,06,01</v>
          </cell>
          <cell r="G20844">
            <v>37356</v>
          </cell>
          <cell r="H20844">
            <v>374.48</v>
          </cell>
          <cell r="I20844" t="str">
            <v>0</v>
          </cell>
          <cell r="J20844" t="str">
            <v>м. Київ, вул.Кирилівська,82 (склад)</v>
          </cell>
          <cell r="K20844" t="str">
            <v>Незадовільний</v>
          </cell>
          <cell r="L20844" t="str">
            <v>В неробочому стані</v>
          </cell>
          <cell r="M20844">
            <v>117</v>
          </cell>
        </row>
        <row r="20845">
          <cell r="A20845">
            <v>20842</v>
          </cell>
          <cell r="B20845" t="str">
            <v>KRF2279</v>
          </cell>
          <cell r="E20845" t="str">
            <v>Тумба мобiльна 1К,06,01</v>
          </cell>
          <cell r="F20845" t="str">
            <v>Тумба мобiльна 1К,06,01</v>
          </cell>
          <cell r="G20845">
            <v>37356</v>
          </cell>
          <cell r="H20845">
            <v>374.49</v>
          </cell>
          <cell r="I20845" t="str">
            <v>0</v>
          </cell>
          <cell r="J20845" t="str">
            <v>м. Київ, вул.Кирилівська,82 (склад)</v>
          </cell>
          <cell r="K20845" t="str">
            <v>Задовільний</v>
          </cell>
          <cell r="M20845">
            <v>117</v>
          </cell>
        </row>
        <row r="20846">
          <cell r="A20846">
            <v>20843</v>
          </cell>
          <cell r="B20846" t="str">
            <v>P389</v>
          </cell>
          <cell r="E20846" t="str">
            <v>Тумба мобiльна 1К.06.01</v>
          </cell>
          <cell r="F20846" t="str">
            <v>Тумба мобiльна 1К.06.01</v>
          </cell>
          <cell r="G20846">
            <v>38182</v>
          </cell>
          <cell r="H20846">
            <v>457.01</v>
          </cell>
          <cell r="I20846" t="str">
            <v>0</v>
          </cell>
          <cell r="J20846" t="str">
            <v>м. Київ, вул.Кирилівська,82 (склад)</v>
          </cell>
          <cell r="K20846" t="str">
            <v>Задовільний</v>
          </cell>
          <cell r="M20846">
            <v>117</v>
          </cell>
        </row>
        <row r="20847">
          <cell r="A20847">
            <v>20844</v>
          </cell>
          <cell r="B20847" t="str">
            <v>P390</v>
          </cell>
          <cell r="E20847" t="str">
            <v>Тумба мобiльна 1К.06.01</v>
          </cell>
          <cell r="F20847" t="str">
            <v>Тумба мобiльна 1К.06.01</v>
          </cell>
          <cell r="G20847">
            <v>38182</v>
          </cell>
          <cell r="H20847">
            <v>457.01</v>
          </cell>
          <cell r="I20847" t="str">
            <v>0</v>
          </cell>
          <cell r="J20847" t="str">
            <v>Сєвєродонецьке відділення</v>
          </cell>
          <cell r="K20847" t="str">
            <v>Задовільний</v>
          </cell>
          <cell r="M20847">
            <v>117</v>
          </cell>
        </row>
        <row r="20848">
          <cell r="A20848">
            <v>20845</v>
          </cell>
          <cell r="B20848" t="str">
            <v>KRF2992</v>
          </cell>
          <cell r="E20848" t="str">
            <v>Тумба мобiльна 1К.06.01</v>
          </cell>
          <cell r="F20848" t="str">
            <v>Тумба мобiльна 1К.06.01</v>
          </cell>
          <cell r="G20848">
            <v>37356</v>
          </cell>
          <cell r="H20848">
            <v>476.5</v>
          </cell>
          <cell r="I20848" t="str">
            <v>0</v>
          </cell>
          <cell r="J20848" t="str">
            <v>Сєвєродонецьке відділення</v>
          </cell>
          <cell r="K20848" t="str">
            <v>Задовільний</v>
          </cell>
          <cell r="M20848">
            <v>117</v>
          </cell>
        </row>
        <row r="20849">
          <cell r="A20849">
            <v>20846</v>
          </cell>
          <cell r="B20849" t="str">
            <v>KRF2996</v>
          </cell>
          <cell r="E20849" t="str">
            <v>Тумба мобiльна 1К.06.01</v>
          </cell>
          <cell r="F20849" t="str">
            <v>Тумба мобiльна 1К.06.01</v>
          </cell>
          <cell r="G20849">
            <v>37356</v>
          </cell>
          <cell r="H20849">
            <v>416.5</v>
          </cell>
          <cell r="I20849" t="str">
            <v>0</v>
          </cell>
          <cell r="J20849" t="str">
            <v>м. Київ, вул.Кирилівська,82 (склад)</v>
          </cell>
          <cell r="K20849" t="str">
            <v>новий</v>
          </cell>
          <cell r="M20849">
            <v>117</v>
          </cell>
        </row>
        <row r="20850">
          <cell r="A20850">
            <v>20847</v>
          </cell>
          <cell r="B20850" t="str">
            <v>KRF4214</v>
          </cell>
          <cell r="E20850" t="str">
            <v>Тумба мобiльна 1К.06.01</v>
          </cell>
          <cell r="F20850" t="str">
            <v>Тумба мобiльна 1К.06.01</v>
          </cell>
          <cell r="G20850">
            <v>37356</v>
          </cell>
          <cell r="H20850">
            <v>487</v>
          </cell>
          <cell r="I20850" t="str">
            <v>0</v>
          </cell>
          <cell r="J20850" t="str">
            <v>м. Київ, вул.Кирилівська,82 (склад)</v>
          </cell>
          <cell r="K20850" t="str">
            <v>новий</v>
          </cell>
          <cell r="M20850">
            <v>117</v>
          </cell>
        </row>
        <row r="20851">
          <cell r="A20851">
            <v>20848</v>
          </cell>
          <cell r="B20851" t="str">
            <v>KRF6801</v>
          </cell>
          <cell r="E20851" t="str">
            <v>Тумба мобiльна 1К.06.03 410*495*570</v>
          </cell>
          <cell r="F20851" t="str">
            <v>Тумба мобiльна 1К.06.03 410*495*570</v>
          </cell>
          <cell r="G20851">
            <v>37356</v>
          </cell>
          <cell r="H20851">
            <v>412.2</v>
          </cell>
          <cell r="I20851" t="str">
            <v>0</v>
          </cell>
          <cell r="J20851" t="str">
            <v>м. Київ, вул.Кирилівська,82 (склад)</v>
          </cell>
          <cell r="M20851">
            <v>117</v>
          </cell>
        </row>
        <row r="20852">
          <cell r="A20852">
            <v>20849</v>
          </cell>
          <cell r="B20852" t="str">
            <v>IF57</v>
          </cell>
          <cell r="E20852" t="str">
            <v>Тумба мобiльна 1Р.02.06</v>
          </cell>
          <cell r="F20852" t="str">
            <v>Тумба мобiльна 1Р.02.06</v>
          </cell>
          <cell r="G20852">
            <v>38818</v>
          </cell>
          <cell r="H20852">
            <v>511.53</v>
          </cell>
          <cell r="I20852" t="str">
            <v>0</v>
          </cell>
          <cell r="J20852" t="str">
            <v>(Процес.центр)</v>
          </cell>
          <cell r="K20852" t="str">
            <v>Незадовільний</v>
          </cell>
          <cell r="L20852" t="str">
            <v xml:space="preserve">Морально застарілий та фізично зношений </v>
          </cell>
          <cell r="M20852">
            <v>233</v>
          </cell>
        </row>
        <row r="20853">
          <cell r="A20853">
            <v>20850</v>
          </cell>
          <cell r="B20853" t="str">
            <v>LV523</v>
          </cell>
          <cell r="E20853" t="str">
            <v>Тумба мобiльна 1Р.02.06</v>
          </cell>
          <cell r="F20853" t="str">
            <v>Тумба мобiльна 1Р.02.06</v>
          </cell>
          <cell r="G20853">
            <v>38064</v>
          </cell>
          <cell r="H20853">
            <v>512.04999999999995</v>
          </cell>
          <cell r="I20853" t="str">
            <v>0</v>
          </cell>
          <cell r="J20853" t="str">
            <v>(Процес.центр)</v>
          </cell>
          <cell r="K20853" t="str">
            <v>Задовільний</v>
          </cell>
          <cell r="M20853">
            <v>233</v>
          </cell>
        </row>
        <row r="20854">
          <cell r="A20854">
            <v>20851</v>
          </cell>
          <cell r="B20854" t="str">
            <v>LV524</v>
          </cell>
          <cell r="E20854" t="str">
            <v>Тумба мобiльна 1Р.02.06</v>
          </cell>
          <cell r="F20854" t="str">
            <v>Тумба мобiльна 1Р.02.06</v>
          </cell>
          <cell r="G20854">
            <v>38064</v>
          </cell>
          <cell r="H20854">
            <v>512.04999999999995</v>
          </cell>
          <cell r="I20854" t="str">
            <v>0</v>
          </cell>
          <cell r="J20854" t="str">
            <v>(Процес.центр)</v>
          </cell>
          <cell r="K20854" t="str">
            <v>б/у</v>
          </cell>
          <cell r="M20854">
            <v>233</v>
          </cell>
        </row>
        <row r="20855">
          <cell r="A20855">
            <v>20852</v>
          </cell>
          <cell r="B20855" t="str">
            <v>VIN3176</v>
          </cell>
          <cell r="E20855" t="str">
            <v>Калькулятор Citizen 440DPII</v>
          </cell>
          <cell r="F20855" t="str">
            <v>Калькулятор Citizen 440DPII</v>
          </cell>
          <cell r="G20855">
            <v>38281</v>
          </cell>
          <cell r="H20855">
            <v>398</v>
          </cell>
          <cell r="I20855" t="str">
            <v>0</v>
          </cell>
          <cell r="J20855" t="str">
            <v>(Процес.центр)</v>
          </cell>
          <cell r="K20855" t="str">
            <v>б/у</v>
          </cell>
          <cell r="M20855">
            <v>167</v>
          </cell>
        </row>
        <row r="20856">
          <cell r="A20856">
            <v>20853</v>
          </cell>
          <cell r="B20856" t="str">
            <v>VIN3177</v>
          </cell>
          <cell r="E20856" t="str">
            <v>Калькулятор Citizen 440DPII</v>
          </cell>
          <cell r="F20856" t="str">
            <v>Калькулятор Citizen 440DPII</v>
          </cell>
          <cell r="G20856">
            <v>38281</v>
          </cell>
          <cell r="H20856">
            <v>398</v>
          </cell>
          <cell r="I20856" t="str">
            <v>0</v>
          </cell>
          <cell r="J20856" t="str">
            <v>(Процес.центр)</v>
          </cell>
          <cell r="K20856" t="str">
            <v>б/у</v>
          </cell>
          <cell r="M20856">
            <v>167</v>
          </cell>
        </row>
        <row r="20857">
          <cell r="A20857">
            <v>20854</v>
          </cell>
          <cell r="B20857" t="str">
            <v>VIN3180</v>
          </cell>
          <cell r="E20857" t="str">
            <v>Калькулятор Citizen SDC-888</v>
          </cell>
          <cell r="F20857" t="str">
            <v>Калькулятор Citizen SDC-888</v>
          </cell>
          <cell r="G20857">
            <v>38281</v>
          </cell>
          <cell r="H20857">
            <v>60</v>
          </cell>
          <cell r="I20857" t="str">
            <v>0</v>
          </cell>
          <cell r="J20857" t="str">
            <v>(Процес.центр)</v>
          </cell>
          <cell r="K20857" t="str">
            <v>б/у</v>
          </cell>
          <cell r="M20857">
            <v>33</v>
          </cell>
        </row>
        <row r="20858">
          <cell r="A20858">
            <v>20855</v>
          </cell>
          <cell r="B20858" t="str">
            <v>VIN3183</v>
          </cell>
          <cell r="E20858" t="str">
            <v>Калькулятор Citizen SDC-888</v>
          </cell>
          <cell r="F20858" t="str">
            <v>Калькулятор Citizen SDC-888</v>
          </cell>
          <cell r="G20858">
            <v>38281</v>
          </cell>
          <cell r="H20858">
            <v>60</v>
          </cell>
          <cell r="I20858" t="str">
            <v>0</v>
          </cell>
          <cell r="J20858" t="str">
            <v>м. Київ, вул.Кирилівська,82 (склад)</v>
          </cell>
          <cell r="K20858" t="str">
            <v>Задовільний</v>
          </cell>
          <cell r="M20858">
            <v>33</v>
          </cell>
        </row>
        <row r="20859">
          <cell r="A20859">
            <v>20856</v>
          </cell>
          <cell r="B20859" t="str">
            <v>OD450523</v>
          </cell>
          <cell r="E20859" t="str">
            <v>Тумба мобiльна Б 422</v>
          </cell>
          <cell r="F20859" t="str">
            <v>Тумба мобiльна Б 422</v>
          </cell>
          <cell r="G20859">
            <v>37607</v>
          </cell>
          <cell r="H20859">
            <v>403</v>
          </cell>
          <cell r="I20859" t="str">
            <v>0</v>
          </cell>
          <cell r="J20859" t="str">
            <v>м. Київ, вул.Кирилівська,82 (склад)</v>
          </cell>
          <cell r="K20859" t="str">
            <v>Задовільний</v>
          </cell>
          <cell r="M20859">
            <v>167</v>
          </cell>
        </row>
        <row r="20860">
          <cell r="A20860">
            <v>20857</v>
          </cell>
          <cell r="B20860" t="str">
            <v>OD450524</v>
          </cell>
          <cell r="E20860" t="str">
            <v>Тумба мобiльна Б 422</v>
          </cell>
          <cell r="F20860" t="str">
            <v>Тумба мобiльна Б 422</v>
          </cell>
          <cell r="G20860">
            <v>37607</v>
          </cell>
          <cell r="H20860">
            <v>403</v>
          </cell>
          <cell r="I20860" t="str">
            <v>0</v>
          </cell>
          <cell r="J20860" t="str">
            <v>м. Київ, вул.Кирилівська,82 (склад)</v>
          </cell>
          <cell r="K20860" t="str">
            <v>Задовільний</v>
          </cell>
          <cell r="M20860">
            <v>167</v>
          </cell>
        </row>
        <row r="20861">
          <cell r="A20861">
            <v>20858</v>
          </cell>
          <cell r="B20861" t="str">
            <v>OD450516</v>
          </cell>
          <cell r="E20861" t="str">
            <v>Тумба мобiльна Б401</v>
          </cell>
          <cell r="F20861" t="str">
            <v>Тумба мобiльна Б401</v>
          </cell>
          <cell r="G20861">
            <v>37607</v>
          </cell>
          <cell r="H20861">
            <v>366</v>
          </cell>
          <cell r="I20861" t="str">
            <v>0</v>
          </cell>
          <cell r="J20861" t="str">
            <v>м. Київ, вул.Кирилівська,82 (склад)</v>
          </cell>
          <cell r="K20861" t="str">
            <v>Задовільний</v>
          </cell>
          <cell r="M20861">
            <v>167</v>
          </cell>
        </row>
        <row r="20862">
          <cell r="A20862">
            <v>20859</v>
          </cell>
          <cell r="B20862" t="str">
            <v>KRF6925</v>
          </cell>
          <cell r="E20862" t="str">
            <v>Тумба мобiльна Б422 402*500*588</v>
          </cell>
          <cell r="F20862" t="str">
            <v>Тумба мобiльна Б422 402*500*588</v>
          </cell>
          <cell r="G20862">
            <v>37356</v>
          </cell>
          <cell r="H20862">
            <v>424</v>
          </cell>
          <cell r="I20862" t="str">
            <v>0</v>
          </cell>
          <cell r="J20862" t="str">
            <v>(Процес.центр)</v>
          </cell>
          <cell r="K20862" t="str">
            <v>Задовільний</v>
          </cell>
          <cell r="M20862">
            <v>117</v>
          </cell>
        </row>
        <row r="20863">
          <cell r="A20863">
            <v>20860</v>
          </cell>
          <cell r="B20863" t="str">
            <v>KRF6926</v>
          </cell>
          <cell r="E20863" t="str">
            <v>Тумба мобiльна Б422 402*500*588</v>
          </cell>
          <cell r="F20863" t="str">
            <v>Тумба мобiльна Б422 402*500*588</v>
          </cell>
          <cell r="G20863">
            <v>37356</v>
          </cell>
          <cell r="H20863">
            <v>424</v>
          </cell>
          <cell r="I20863" t="str">
            <v>0</v>
          </cell>
          <cell r="J20863" t="str">
            <v>м. Київ, вул.Кирилівська,82 (склад)</v>
          </cell>
          <cell r="K20863" t="str">
            <v>Задовільний</v>
          </cell>
          <cell r="M20863">
            <v>117</v>
          </cell>
        </row>
        <row r="20864">
          <cell r="A20864">
            <v>20861</v>
          </cell>
          <cell r="B20864" t="str">
            <v>VIN3190</v>
          </cell>
          <cell r="E20864" t="str">
            <v>Крiсло  PRESTIG</v>
          </cell>
          <cell r="F20864" t="str">
            <v>Крiсло  PRESTIG</v>
          </cell>
          <cell r="G20864">
            <v>38281</v>
          </cell>
          <cell r="H20864">
            <v>259</v>
          </cell>
          <cell r="I20864" t="str">
            <v>0</v>
          </cell>
          <cell r="J20864" t="str">
            <v>м. Київ, вул.Кирилівська,82 (склад)</v>
          </cell>
          <cell r="K20864" t="str">
            <v>новий</v>
          </cell>
          <cell r="M20864">
            <v>140</v>
          </cell>
        </row>
        <row r="20865">
          <cell r="A20865">
            <v>20862</v>
          </cell>
          <cell r="B20865" t="str">
            <v>VIN3191</v>
          </cell>
          <cell r="E20865" t="str">
            <v>Крiсло  PRESTIG</v>
          </cell>
          <cell r="F20865" t="str">
            <v>Крiсло  PRESTIG</v>
          </cell>
          <cell r="G20865">
            <v>38281</v>
          </cell>
          <cell r="H20865">
            <v>259</v>
          </cell>
          <cell r="I20865" t="str">
            <v>0</v>
          </cell>
          <cell r="J20865" t="str">
            <v>м. Київ, вул.Кирилівська,82 (склад)</v>
          </cell>
          <cell r="K20865" t="str">
            <v>б/у</v>
          </cell>
          <cell r="M20865">
            <v>140</v>
          </cell>
        </row>
        <row r="20866">
          <cell r="A20866">
            <v>20863</v>
          </cell>
          <cell r="B20866" t="str">
            <v>VIN3192</v>
          </cell>
          <cell r="E20866" t="str">
            <v>Крiсло  PRESTIG</v>
          </cell>
          <cell r="F20866" t="str">
            <v>Крiсло  PRESTIG</v>
          </cell>
          <cell r="G20866">
            <v>38281</v>
          </cell>
          <cell r="H20866">
            <v>259</v>
          </cell>
          <cell r="I20866" t="str">
            <v>0</v>
          </cell>
          <cell r="J20866" t="str">
            <v>м. Київ, вул.Кирилівська,82 (склад)</v>
          </cell>
          <cell r="K20866" t="str">
            <v>б/у</v>
          </cell>
          <cell r="M20866">
            <v>140</v>
          </cell>
        </row>
        <row r="20867">
          <cell r="A20867">
            <v>20864</v>
          </cell>
          <cell r="B20867" t="str">
            <v>VIN3193</v>
          </cell>
          <cell r="E20867" t="str">
            <v>Крiсло  PRESTIG</v>
          </cell>
          <cell r="F20867" t="str">
            <v>Крiсло  PRESTIG</v>
          </cell>
          <cell r="G20867">
            <v>38281</v>
          </cell>
          <cell r="H20867">
            <v>259</v>
          </cell>
          <cell r="I20867" t="str">
            <v>0</v>
          </cell>
          <cell r="J20867" t="str">
            <v>(Процес.центр)</v>
          </cell>
          <cell r="K20867" t="str">
            <v>б/у</v>
          </cell>
          <cell r="M20867">
            <v>140</v>
          </cell>
        </row>
        <row r="20868">
          <cell r="A20868">
            <v>20865</v>
          </cell>
          <cell r="B20868" t="str">
            <v>KRF6927</v>
          </cell>
          <cell r="E20868" t="str">
            <v>Тумба мобiльна Б422 402*500*588</v>
          </cell>
          <cell r="F20868" t="str">
            <v>Тумба мобiльна Б422 402*500*588</v>
          </cell>
          <cell r="G20868">
            <v>37356</v>
          </cell>
          <cell r="H20868">
            <v>423.99</v>
          </cell>
          <cell r="I20868" t="str">
            <v>0</v>
          </cell>
          <cell r="J20868" t="str">
            <v>(Процес.центр)</v>
          </cell>
          <cell r="K20868" t="str">
            <v>б/у</v>
          </cell>
          <cell r="M20868">
            <v>117</v>
          </cell>
        </row>
        <row r="20869">
          <cell r="A20869">
            <v>20866</v>
          </cell>
          <cell r="B20869" t="str">
            <v>VIN3204</v>
          </cell>
          <cell r="E20869" t="str">
            <v>Калькулятор Sitizen888</v>
          </cell>
          <cell r="F20869" t="str">
            <v>Калькулятор Sitizen888</v>
          </cell>
          <cell r="G20869">
            <v>38281</v>
          </cell>
          <cell r="H20869">
            <v>78</v>
          </cell>
          <cell r="I20869" t="str">
            <v>0</v>
          </cell>
          <cell r="J20869" t="str">
            <v>(Процес.центр)</v>
          </cell>
          <cell r="K20869" t="str">
            <v>б/у</v>
          </cell>
          <cell r="M20869">
            <v>33</v>
          </cell>
        </row>
        <row r="20870">
          <cell r="A20870">
            <v>20867</v>
          </cell>
          <cell r="B20870" t="str">
            <v>VIN3213</v>
          </cell>
          <cell r="E20870" t="str">
            <v>Вогнигасник ОУ</v>
          </cell>
          <cell r="F20870" t="str">
            <v>Вогнигасник ОУ</v>
          </cell>
          <cell r="G20870">
            <v>38281</v>
          </cell>
          <cell r="H20870">
            <v>99</v>
          </cell>
          <cell r="I20870" t="str">
            <v>0</v>
          </cell>
          <cell r="J20870" t="str">
            <v>(Процес.центр)</v>
          </cell>
          <cell r="K20870" t="str">
            <v>б/у</v>
          </cell>
          <cell r="M20870">
            <v>67</v>
          </cell>
        </row>
        <row r="20871">
          <cell r="A20871">
            <v>20868</v>
          </cell>
          <cell r="B20871" t="str">
            <v>VIN3214</v>
          </cell>
          <cell r="E20871" t="str">
            <v>Вогнигасник ВП</v>
          </cell>
          <cell r="F20871" t="str">
            <v>Вогнигасник ВП</v>
          </cell>
          <cell r="G20871">
            <v>38281</v>
          </cell>
          <cell r="H20871">
            <v>60</v>
          </cell>
          <cell r="I20871" t="str">
            <v>0</v>
          </cell>
          <cell r="J20871" t="str">
            <v>(Процес.центр)</v>
          </cell>
          <cell r="K20871" t="str">
            <v>б/у</v>
          </cell>
          <cell r="M20871">
            <v>60</v>
          </cell>
        </row>
        <row r="20872">
          <cell r="A20872">
            <v>20869</v>
          </cell>
          <cell r="B20872" t="str">
            <v>OD450521</v>
          </cell>
          <cell r="E20872" t="str">
            <v>Тумба мобiльна Б423</v>
          </cell>
          <cell r="F20872" t="str">
            <v>Тумба мобiльна Б423</v>
          </cell>
          <cell r="G20872">
            <v>37607</v>
          </cell>
          <cell r="H20872">
            <v>296</v>
          </cell>
          <cell r="I20872" t="str">
            <v>0</v>
          </cell>
          <cell r="J20872" t="str">
            <v>м. Київ, вул.Кирилівська,82 (склад)</v>
          </cell>
          <cell r="K20872" t="str">
            <v>б/у</v>
          </cell>
          <cell r="M20872">
            <v>167</v>
          </cell>
        </row>
        <row r="20873">
          <cell r="A20873">
            <v>20870</v>
          </cell>
          <cell r="B20873" t="str">
            <v>SUM621-1</v>
          </cell>
          <cell r="E20873" t="str">
            <v>Тумба мобiльна бухгалтера</v>
          </cell>
          <cell r="F20873" t="str">
            <v>Тумба мобiльна бухгалтера</v>
          </cell>
          <cell r="G20873">
            <v>38805</v>
          </cell>
          <cell r="H20873">
            <v>541.5</v>
          </cell>
          <cell r="I20873" t="str">
            <v>0</v>
          </cell>
          <cell r="J20873" t="str">
            <v>м. Київ, вул. Хохлових №8, частана корпусу №4  (склад)</v>
          </cell>
          <cell r="K20873" t="str">
            <v>б/у</v>
          </cell>
          <cell r="M20873">
            <v>233</v>
          </cell>
        </row>
        <row r="20874">
          <cell r="A20874">
            <v>20871</v>
          </cell>
          <cell r="B20874" t="str">
            <v>KRF4580</v>
          </cell>
          <cell r="E20874" t="str">
            <v>Тумба мобiльна з замком 500*500*650</v>
          </cell>
          <cell r="F20874" t="str">
            <v>Тумба мобiльна з замком 500*500*650</v>
          </cell>
          <cell r="G20874">
            <v>37356</v>
          </cell>
          <cell r="H20874">
            <v>472.32</v>
          </cell>
          <cell r="I20874" t="str">
            <v>0</v>
          </cell>
          <cell r="J20874" t="str">
            <v>Харківське регіональне відділення</v>
          </cell>
          <cell r="K20874" t="str">
            <v>б/у</v>
          </cell>
          <cell r="M20874">
            <v>117</v>
          </cell>
        </row>
        <row r="20875">
          <cell r="A20875">
            <v>20872</v>
          </cell>
          <cell r="B20875" t="str">
            <v>KRF4581</v>
          </cell>
          <cell r="E20875" t="str">
            <v>Тумба мобiльна з замком 500*500*650</v>
          </cell>
          <cell r="F20875" t="str">
            <v>Тумба мобiльна з замком 500*500*650</v>
          </cell>
          <cell r="G20875">
            <v>37356</v>
          </cell>
          <cell r="H20875">
            <v>472.32</v>
          </cell>
          <cell r="I20875" t="str">
            <v>0</v>
          </cell>
          <cell r="J20875" t="str">
            <v>Харківське регіональне відділення</v>
          </cell>
          <cell r="K20875" t="str">
            <v>б/у</v>
          </cell>
          <cell r="M20875">
            <v>117</v>
          </cell>
        </row>
        <row r="20876">
          <cell r="A20876">
            <v>20873</v>
          </cell>
          <cell r="B20876" t="str">
            <v>KRF4582</v>
          </cell>
          <cell r="E20876" t="str">
            <v>Тумба мобiльна з замком 500*500*650</v>
          </cell>
          <cell r="F20876" t="str">
            <v>Тумба мобiльна з замком 500*500*650</v>
          </cell>
          <cell r="G20876">
            <v>37356</v>
          </cell>
          <cell r="H20876">
            <v>472.32</v>
          </cell>
          <cell r="I20876" t="str">
            <v>0</v>
          </cell>
          <cell r="J20876" t="str">
            <v>Харківське регіональне відділення</v>
          </cell>
          <cell r="K20876" t="str">
            <v>б/у</v>
          </cell>
          <cell r="M20876">
            <v>117</v>
          </cell>
        </row>
        <row r="20877">
          <cell r="A20877">
            <v>20874</v>
          </cell>
          <cell r="B20877" t="str">
            <v>KRF4583</v>
          </cell>
          <cell r="E20877" t="str">
            <v>Тумба мобiльна з замком 500*500*650</v>
          </cell>
          <cell r="F20877" t="str">
            <v>Тумба мобiльна з замком 500*500*650</v>
          </cell>
          <cell r="G20877">
            <v>37356</v>
          </cell>
          <cell r="H20877">
            <v>472.32</v>
          </cell>
          <cell r="I20877" t="str">
            <v>0</v>
          </cell>
          <cell r="J20877" t="str">
            <v>Харківське регіональне відділення</v>
          </cell>
          <cell r="K20877" t="str">
            <v>б/у</v>
          </cell>
          <cell r="M20877">
            <v>117</v>
          </cell>
        </row>
        <row r="20878">
          <cell r="A20878">
            <v>20875</v>
          </cell>
          <cell r="B20878" t="str">
            <v>KRF4584</v>
          </cell>
          <cell r="E20878" t="str">
            <v>Тумба мобiльна з замком 500*500*650</v>
          </cell>
          <cell r="F20878" t="str">
            <v>Тумба мобiльна з замком 500*500*650</v>
          </cell>
          <cell r="G20878">
            <v>37356</v>
          </cell>
          <cell r="H20878">
            <v>472.32</v>
          </cell>
          <cell r="I20878" t="str">
            <v>0</v>
          </cell>
          <cell r="J20878" t="str">
            <v>Харківське регіональне відділення</v>
          </cell>
          <cell r="K20878" t="str">
            <v>Задовільний</v>
          </cell>
          <cell r="M20878">
            <v>117</v>
          </cell>
        </row>
        <row r="20879">
          <cell r="A20879">
            <v>20876</v>
          </cell>
          <cell r="B20879" t="str">
            <v>KRF4585</v>
          </cell>
          <cell r="E20879" t="str">
            <v>Тумба мобiльна з замком 500*500*650</v>
          </cell>
          <cell r="F20879" t="str">
            <v>Тумба мобiльна з замком 500*500*650</v>
          </cell>
          <cell r="G20879">
            <v>37356</v>
          </cell>
          <cell r="H20879">
            <v>472.32</v>
          </cell>
          <cell r="I20879" t="str">
            <v>0</v>
          </cell>
          <cell r="J20879" t="str">
            <v>(Процес.центр)</v>
          </cell>
          <cell r="K20879" t="str">
            <v>Задовільний</v>
          </cell>
          <cell r="M20879">
            <v>117</v>
          </cell>
        </row>
        <row r="20880">
          <cell r="A20880">
            <v>20877</v>
          </cell>
          <cell r="B20880" t="str">
            <v>N298-1</v>
          </cell>
          <cell r="E20880" t="str">
            <v>Тумба мобiльна Кораб</v>
          </cell>
          <cell r="F20880" t="str">
            <v>Тумба мобiльна Кораб</v>
          </cell>
          <cell r="G20880">
            <v>38656</v>
          </cell>
          <cell r="H20880">
            <v>510</v>
          </cell>
          <cell r="I20880" t="str">
            <v>0</v>
          </cell>
          <cell r="J20880" t="str">
            <v>(Процес.центр)</v>
          </cell>
          <cell r="K20880" t="str">
            <v>Задовільний</v>
          </cell>
          <cell r="M20880">
            <v>163</v>
          </cell>
        </row>
        <row r="20881">
          <cell r="A20881">
            <v>20878</v>
          </cell>
          <cell r="B20881" t="str">
            <v>N299-1</v>
          </cell>
          <cell r="E20881" t="str">
            <v>Тумба мобiльна Кораб</v>
          </cell>
          <cell r="F20881" t="str">
            <v>Тумба мобiльна Кораб</v>
          </cell>
          <cell r="G20881">
            <v>38656</v>
          </cell>
          <cell r="H20881">
            <v>510</v>
          </cell>
          <cell r="I20881" t="str">
            <v>0</v>
          </cell>
          <cell r="J20881" t="str">
            <v>(Процес.центр)</v>
          </cell>
          <cell r="K20881" t="str">
            <v>Задовільний</v>
          </cell>
          <cell r="M20881">
            <v>163</v>
          </cell>
        </row>
        <row r="20882">
          <cell r="A20882">
            <v>20879</v>
          </cell>
          <cell r="B20882" t="str">
            <v>OD450605</v>
          </cell>
          <cell r="E20882" t="str">
            <v>Тумба мобiльна ОР 3221</v>
          </cell>
          <cell r="F20882" t="str">
            <v>Тумба мобiльна ОР 3221</v>
          </cell>
          <cell r="G20882">
            <v>37607</v>
          </cell>
          <cell r="H20882">
            <v>628</v>
          </cell>
          <cell r="I20882" t="str">
            <v>0</v>
          </cell>
          <cell r="J20882" t="str">
            <v>(Процес.центр)</v>
          </cell>
          <cell r="K20882" t="str">
            <v>Задовільний</v>
          </cell>
          <cell r="M20882">
            <v>233</v>
          </cell>
        </row>
        <row r="20883">
          <cell r="A20883">
            <v>20880</v>
          </cell>
          <cell r="B20883" t="str">
            <v>VIN3251</v>
          </cell>
          <cell r="E20883" t="str">
            <v>Електроконвектор настiнний ЕВНА-1,0 мб 016-06 1 кВ</v>
          </cell>
          <cell r="F20883" t="str">
            <v>Електроконвектор настiнний ЕВНА-1,0 мб 016-06 1 кВ</v>
          </cell>
          <cell r="G20883">
            <v>38281</v>
          </cell>
          <cell r="H20883">
            <v>341</v>
          </cell>
          <cell r="I20883" t="str">
            <v>0</v>
          </cell>
          <cell r="J20883" t="str">
            <v>(Процес.центр)</v>
          </cell>
          <cell r="K20883" t="str">
            <v>Задовільний</v>
          </cell>
          <cell r="M20883">
            <v>233</v>
          </cell>
        </row>
        <row r="20884">
          <cell r="A20884">
            <v>20881</v>
          </cell>
          <cell r="B20884" t="str">
            <v>VIN3252</v>
          </cell>
          <cell r="E20884" t="str">
            <v>Електроконвектор настiнний ЕВНА-2,0 мб 016-08 2 кВ</v>
          </cell>
          <cell r="F20884" t="str">
            <v>Електроконвектор настiнний ЕВНА-2,0 мб 016-08 2 кВ</v>
          </cell>
          <cell r="G20884">
            <v>38281</v>
          </cell>
          <cell r="H20884">
            <v>385</v>
          </cell>
          <cell r="I20884" t="str">
            <v>0</v>
          </cell>
          <cell r="J20884" t="str">
            <v>(Процес.центр)</v>
          </cell>
          <cell r="K20884" t="str">
            <v>Задовільний</v>
          </cell>
          <cell r="M20884">
            <v>233</v>
          </cell>
        </row>
        <row r="20885">
          <cell r="A20885">
            <v>20882</v>
          </cell>
          <cell r="B20885" t="str">
            <v>VIN3253</v>
          </cell>
          <cell r="E20885" t="str">
            <v>Електроконвектор настiнний ЕВНА-1,0 мб 016-06 1 кВ</v>
          </cell>
          <cell r="F20885" t="str">
            <v>Електроконвектор настiнний ЕВНА-1,0 мб 016-06 1 кВ</v>
          </cell>
          <cell r="G20885">
            <v>38281</v>
          </cell>
          <cell r="H20885">
            <v>341</v>
          </cell>
          <cell r="I20885" t="str">
            <v>0</v>
          </cell>
          <cell r="J20885" t="str">
            <v>кім.42</v>
          </cell>
          <cell r="K20885" t="str">
            <v>Задовільний</v>
          </cell>
          <cell r="M20885">
            <v>233</v>
          </cell>
        </row>
        <row r="20886">
          <cell r="A20886">
            <v>20883</v>
          </cell>
          <cell r="B20886" t="str">
            <v>VIN3254</v>
          </cell>
          <cell r="E20886" t="str">
            <v>Електроконвектор настiнний ЕВНА-2,0 мб 016-08 2 кВ</v>
          </cell>
          <cell r="F20886" t="str">
            <v>Електроконвектор настiнний ЕВНА-2,0 мб 016-08 2 кВ</v>
          </cell>
          <cell r="G20886">
            <v>38281</v>
          </cell>
          <cell r="H20886">
            <v>385</v>
          </cell>
          <cell r="I20886" t="str">
            <v>0</v>
          </cell>
          <cell r="J20886" t="str">
            <v>вул.Прорізна ,8а</v>
          </cell>
          <cell r="K20886" t="str">
            <v>Задовільний</v>
          </cell>
          <cell r="M20886">
            <v>233</v>
          </cell>
        </row>
        <row r="20887">
          <cell r="A20887">
            <v>20884</v>
          </cell>
          <cell r="B20887" t="str">
            <v>VIN3258</v>
          </cell>
          <cell r="E20887" t="str">
            <v>Вогнегасник ОУ-2(ВВК-1,4)</v>
          </cell>
          <cell r="F20887" t="str">
            <v>Вогнегасник ОУ-2(ВВК-1,4)</v>
          </cell>
          <cell r="G20887">
            <v>38281</v>
          </cell>
          <cell r="H20887">
            <v>125.1</v>
          </cell>
          <cell r="I20887" t="str">
            <v>0</v>
          </cell>
          <cell r="J20887" t="str">
            <v>вул.Прорізна ,8а</v>
          </cell>
          <cell r="K20887" t="str">
            <v>Задовільний</v>
          </cell>
          <cell r="M20887">
            <v>67</v>
          </cell>
        </row>
        <row r="20888">
          <cell r="A20888">
            <v>20885</v>
          </cell>
          <cell r="B20888" t="str">
            <v>VIN3260</v>
          </cell>
          <cell r="E20888" t="str">
            <v>Вогнегасник ВП-2</v>
          </cell>
          <cell r="F20888" t="str">
            <v>Вогнегасник ВП-2</v>
          </cell>
          <cell r="G20888">
            <v>38281</v>
          </cell>
          <cell r="H20888">
            <v>89.1</v>
          </cell>
          <cell r="I20888" t="str">
            <v>0</v>
          </cell>
          <cell r="J20888" t="str">
            <v>вул.Прорізна ,8а</v>
          </cell>
          <cell r="K20888" t="str">
            <v>Задовільний</v>
          </cell>
          <cell r="M20888">
            <v>60</v>
          </cell>
        </row>
        <row r="20889">
          <cell r="A20889">
            <v>20886</v>
          </cell>
          <cell r="B20889" t="str">
            <v>VIN3264</v>
          </cell>
          <cell r="E20889" t="str">
            <v>Бронежилет "Шанс-2М"</v>
          </cell>
          <cell r="F20889" t="str">
            <v>Бронежилет "Шанс-2М"</v>
          </cell>
          <cell r="G20889">
            <v>38281</v>
          </cell>
          <cell r="H20889">
            <v>999</v>
          </cell>
          <cell r="I20889" t="str">
            <v>0</v>
          </cell>
          <cell r="J20889" t="str">
            <v>м. Київ, вул. Хохлових №8, частана корпусу №4  (склад)</v>
          </cell>
          <cell r="K20889" t="str">
            <v>Задовільний</v>
          </cell>
          <cell r="M20889">
            <v>427</v>
          </cell>
        </row>
        <row r="20890">
          <cell r="A20890">
            <v>20887</v>
          </cell>
          <cell r="B20890" t="str">
            <v>VIN3265</v>
          </cell>
          <cell r="E20890" t="str">
            <v>Бронежилет "Шанс-2М"</v>
          </cell>
          <cell r="F20890" t="str">
            <v>Бронежилет "Шанс-2М"</v>
          </cell>
          <cell r="G20890">
            <v>38281</v>
          </cell>
          <cell r="H20890">
            <v>999</v>
          </cell>
          <cell r="I20890" t="str">
            <v>0</v>
          </cell>
          <cell r="J20890" t="str">
            <v>вул.Прорізна ,8а</v>
          </cell>
          <cell r="K20890" t="str">
            <v>Задовільний</v>
          </cell>
          <cell r="M20890">
            <v>427</v>
          </cell>
        </row>
        <row r="20891">
          <cell r="A20891">
            <v>20888</v>
          </cell>
          <cell r="B20891" t="str">
            <v>VIN3266</v>
          </cell>
          <cell r="E20891" t="str">
            <v>Бронежилет "Шанс-2М"</v>
          </cell>
          <cell r="F20891" t="str">
            <v>Бронежилет "Шанс-2М"</v>
          </cell>
          <cell r="G20891">
            <v>38281</v>
          </cell>
          <cell r="H20891">
            <v>999</v>
          </cell>
          <cell r="I20891" t="str">
            <v>0</v>
          </cell>
          <cell r="J20891" t="str">
            <v>к.42</v>
          </cell>
          <cell r="K20891" t="str">
            <v>Задовільний</v>
          </cell>
          <cell r="M20891">
            <v>427</v>
          </cell>
        </row>
        <row r="20892">
          <cell r="A20892">
            <v>20889</v>
          </cell>
          <cell r="B20892" t="str">
            <v>VIN3267</v>
          </cell>
          <cell r="E20892" t="str">
            <v>Бронежилет "Шанс-2М"</v>
          </cell>
          <cell r="F20892" t="str">
            <v>Бронежилет "Шанс-2М"</v>
          </cell>
          <cell r="G20892">
            <v>38281</v>
          </cell>
          <cell r="H20892">
            <v>999</v>
          </cell>
          <cell r="I20892" t="str">
            <v>0</v>
          </cell>
          <cell r="J20892" t="str">
            <v xml:space="preserve"> м.Київ, вул. Магнітогорська,1Д (склад)</v>
          </cell>
          <cell r="K20892" t="str">
            <v>Задовільний</v>
          </cell>
          <cell r="M20892">
            <v>427</v>
          </cell>
        </row>
        <row r="20893">
          <cell r="A20893">
            <v>20890</v>
          </cell>
          <cell r="B20893" t="str">
            <v>15819-1</v>
          </cell>
          <cell r="E20893" t="str">
            <v>Тумба мобільна</v>
          </cell>
          <cell r="F20893" t="str">
            <v>Тумба мобільна</v>
          </cell>
          <cell r="G20893">
            <v>39590</v>
          </cell>
          <cell r="H20893">
            <v>527.86</v>
          </cell>
          <cell r="I20893" t="str">
            <v>0</v>
          </cell>
          <cell r="J20893" t="str">
            <v>к.42</v>
          </cell>
          <cell r="K20893" t="str">
            <v>Задовільний</v>
          </cell>
          <cell r="M20893">
            <v>57</v>
          </cell>
        </row>
        <row r="20894">
          <cell r="A20894">
            <v>20891</v>
          </cell>
          <cell r="B20894" t="str">
            <v>VIN3336</v>
          </cell>
          <cell r="E20894" t="str">
            <v>Дрель</v>
          </cell>
          <cell r="F20894" t="str">
            <v>Дрель</v>
          </cell>
          <cell r="G20894">
            <v>38281</v>
          </cell>
          <cell r="H20894">
            <v>159</v>
          </cell>
          <cell r="I20894" t="str">
            <v>0</v>
          </cell>
          <cell r="J20894" t="str">
            <v>вул.Межигірська,83</v>
          </cell>
          <cell r="K20894" t="str">
            <v>Задовільний</v>
          </cell>
          <cell r="M20894">
            <v>133</v>
          </cell>
        </row>
        <row r="20895">
          <cell r="A20895">
            <v>20892</v>
          </cell>
          <cell r="B20895" t="str">
            <v>31200-1</v>
          </cell>
          <cell r="E20895" t="str">
            <v>Тумба мобільна</v>
          </cell>
          <cell r="F20895" t="str">
            <v>Тумба мобільна</v>
          </cell>
          <cell r="G20895">
            <v>42355</v>
          </cell>
          <cell r="H20895">
            <v>240</v>
          </cell>
          <cell r="I20895" t="str">
            <v>0</v>
          </cell>
          <cell r="J20895" t="str">
            <v>вул.Прорізна ,8а</v>
          </cell>
          <cell r="K20895" t="str">
            <v>б/у</v>
          </cell>
          <cell r="M20895">
            <v>188</v>
          </cell>
        </row>
        <row r="20896">
          <cell r="A20896">
            <v>20893</v>
          </cell>
          <cell r="B20896" t="str">
            <v>31201-1</v>
          </cell>
          <cell r="E20896" t="str">
            <v>Тумба мобільна</v>
          </cell>
          <cell r="F20896" t="str">
            <v>Тумба мобільна</v>
          </cell>
          <cell r="G20896">
            <v>42355</v>
          </cell>
          <cell r="H20896">
            <v>240</v>
          </cell>
          <cell r="I20896" t="str">
            <v>0</v>
          </cell>
          <cell r="J20896" t="str">
            <v>м. Київ, вул. Хохлових №8, частана корпусу №4  (склад)</v>
          </cell>
          <cell r="M20896">
            <v>188</v>
          </cell>
        </row>
        <row r="20897">
          <cell r="A20897">
            <v>20894</v>
          </cell>
          <cell r="B20897" t="str">
            <v>VIN3368</v>
          </cell>
          <cell r="E20897" t="str">
            <v>Калькулятор Sitizen 888</v>
          </cell>
          <cell r="F20897" t="str">
            <v>Калькулятор Sitizen 888</v>
          </cell>
          <cell r="G20897">
            <v>38281</v>
          </cell>
          <cell r="H20897">
            <v>84</v>
          </cell>
          <cell r="I20897" t="str">
            <v>0</v>
          </cell>
          <cell r="J20897" t="str">
            <v>м. Київ, вул. Хохлових №8, частана корпусу №4  (склад)</v>
          </cell>
          <cell r="K20897" t="str">
            <v>Задовільний</v>
          </cell>
          <cell r="M20897">
            <v>33</v>
          </cell>
        </row>
        <row r="20898">
          <cell r="A20898">
            <v>20895</v>
          </cell>
          <cell r="B20898" t="str">
            <v>VIN3369</v>
          </cell>
          <cell r="E20898" t="str">
            <v>Калькулятор Sitizen 888</v>
          </cell>
          <cell r="F20898" t="str">
            <v>Калькулятор Sitizen 888</v>
          </cell>
          <cell r="G20898">
            <v>38281</v>
          </cell>
          <cell r="H20898">
            <v>84</v>
          </cell>
          <cell r="I20898" t="str">
            <v>0</v>
          </cell>
          <cell r="J20898" t="str">
            <v>м. Київ, вул. Хохлових №8, частана корпусу №4  (склад)</v>
          </cell>
          <cell r="K20898" t="str">
            <v>Задовільний</v>
          </cell>
          <cell r="M20898">
            <v>33</v>
          </cell>
        </row>
        <row r="20899">
          <cell r="A20899">
            <v>20896</v>
          </cell>
          <cell r="B20899" t="str">
            <v>VIN3370</v>
          </cell>
          <cell r="E20899" t="str">
            <v>Калькулятор Sitizen 888</v>
          </cell>
          <cell r="F20899" t="str">
            <v>Калькулятор Sitizen 888</v>
          </cell>
          <cell r="G20899">
            <v>38281</v>
          </cell>
          <cell r="H20899">
            <v>84</v>
          </cell>
          <cell r="I20899" t="str">
            <v>0</v>
          </cell>
          <cell r="J20899" t="str">
            <v>вул.Прорізна ,8а</v>
          </cell>
          <cell r="K20899" t="str">
            <v>Задовільний</v>
          </cell>
          <cell r="M20899">
            <v>33</v>
          </cell>
        </row>
        <row r="20900">
          <cell r="A20900">
            <v>20897</v>
          </cell>
          <cell r="B20900" t="str">
            <v>VIN3371</v>
          </cell>
          <cell r="E20900" t="str">
            <v>Калькулятор Sitizen 888</v>
          </cell>
          <cell r="F20900" t="str">
            <v>Калькулятор Sitizen 888</v>
          </cell>
          <cell r="G20900">
            <v>38281</v>
          </cell>
          <cell r="H20900">
            <v>84</v>
          </cell>
          <cell r="I20900" t="str">
            <v>0</v>
          </cell>
          <cell r="J20900" t="str">
            <v>м. Київ, вул. Хохлових №8, частана корпусу №4  (склад)</v>
          </cell>
          <cell r="K20900" t="str">
            <v>Задовільний</v>
          </cell>
          <cell r="M20900">
            <v>33</v>
          </cell>
        </row>
        <row r="20901">
          <cell r="A20901">
            <v>20898</v>
          </cell>
          <cell r="B20901" t="str">
            <v>VIN3372</v>
          </cell>
          <cell r="E20901" t="str">
            <v>Калькулятор Sitizen 888</v>
          </cell>
          <cell r="F20901" t="str">
            <v>Калькулятор Sitizen 888</v>
          </cell>
          <cell r="G20901">
            <v>38281</v>
          </cell>
          <cell r="H20901">
            <v>84</v>
          </cell>
          <cell r="I20901" t="str">
            <v>0</v>
          </cell>
          <cell r="J20901" t="str">
            <v>м. Київ, вул. Хохлових №8, частана корпусу №4  (склад)</v>
          </cell>
          <cell r="M20901">
            <v>33</v>
          </cell>
        </row>
        <row r="20902">
          <cell r="A20902">
            <v>20899</v>
          </cell>
          <cell r="B20902" t="str">
            <v>VIN3374</v>
          </cell>
          <cell r="E20902" t="str">
            <v>Модем  банкомат Першотравнева 158</v>
          </cell>
          <cell r="F20902" t="str">
            <v>Модем  банкомат Першотравнева 158</v>
          </cell>
          <cell r="G20902">
            <v>38281</v>
          </cell>
          <cell r="H20902">
            <v>987</v>
          </cell>
          <cell r="I20902" t="str">
            <v>0</v>
          </cell>
          <cell r="J20902" t="str">
            <v>м. Київ, вул. Хохлових №8, частана корпусу №4  (склад)</v>
          </cell>
          <cell r="K20902" t="str">
            <v>Задовільний</v>
          </cell>
          <cell r="M20902">
            <v>133</v>
          </cell>
        </row>
        <row r="20903">
          <cell r="A20903">
            <v>20900</v>
          </cell>
          <cell r="B20903" t="str">
            <v>VIN3378</v>
          </cell>
          <cell r="E20903" t="str">
            <v>Калькулятор Sitizen 888</v>
          </cell>
          <cell r="F20903" t="str">
            <v>Калькулятор Sitizen 888</v>
          </cell>
          <cell r="G20903">
            <v>38281</v>
          </cell>
          <cell r="H20903">
            <v>84</v>
          </cell>
          <cell r="I20903" t="str">
            <v>0</v>
          </cell>
          <cell r="J20903" t="str">
            <v>м. Київ, вул. Хохлових №8, частана корпусу №4  (склад)</v>
          </cell>
          <cell r="K20903" t="str">
            <v>Задовільний</v>
          </cell>
          <cell r="M20903">
            <v>33</v>
          </cell>
        </row>
        <row r="20904">
          <cell r="A20904">
            <v>20901</v>
          </cell>
          <cell r="B20904" t="str">
            <v>VIN3379</v>
          </cell>
          <cell r="E20904" t="str">
            <v>Калькулятор Sitizen 888</v>
          </cell>
          <cell r="F20904" t="str">
            <v>Калькулятор Sitizen 888</v>
          </cell>
          <cell r="G20904">
            <v>38281</v>
          </cell>
          <cell r="H20904">
            <v>84</v>
          </cell>
          <cell r="I20904" t="str">
            <v>0</v>
          </cell>
          <cell r="J20904" t="str">
            <v>м. Київ, вул.Кирилівська,82 (склад)</v>
          </cell>
          <cell r="K20904" t="str">
            <v>б/у</v>
          </cell>
          <cell r="M20904">
            <v>33</v>
          </cell>
        </row>
        <row r="20905">
          <cell r="A20905">
            <v>20902</v>
          </cell>
          <cell r="B20905" t="str">
            <v>VIN3380</v>
          </cell>
          <cell r="E20905" t="str">
            <v>Калькулятор Sitizen 888</v>
          </cell>
          <cell r="F20905" t="str">
            <v>Калькулятор Sitizen 888</v>
          </cell>
          <cell r="G20905">
            <v>38281</v>
          </cell>
          <cell r="H20905">
            <v>84</v>
          </cell>
          <cell r="I20905" t="str">
            <v>0</v>
          </cell>
          <cell r="J20905" t="str">
            <v>м. Київ, вул.Кирилівська,82 (склад)</v>
          </cell>
          <cell r="K20905" t="str">
            <v>б/у</v>
          </cell>
          <cell r="M20905">
            <v>33</v>
          </cell>
        </row>
        <row r="20906">
          <cell r="A20906">
            <v>20903</v>
          </cell>
          <cell r="B20906" t="str">
            <v>VIN3381</v>
          </cell>
          <cell r="E20906" t="str">
            <v>Калькулятор Sitizen 888</v>
          </cell>
          <cell r="F20906" t="str">
            <v>Калькулятор Sitizen 888</v>
          </cell>
          <cell r="G20906">
            <v>38281</v>
          </cell>
          <cell r="H20906">
            <v>84</v>
          </cell>
          <cell r="I20906" t="str">
            <v>0</v>
          </cell>
          <cell r="J20906" t="str">
            <v>м. Київ, вул.Кирилівська,82 (склад)</v>
          </cell>
          <cell r="K20906" t="str">
            <v>Задовільний</v>
          </cell>
          <cell r="M20906">
            <v>33</v>
          </cell>
        </row>
        <row r="20907">
          <cell r="A20907">
            <v>20904</v>
          </cell>
          <cell r="B20907" t="str">
            <v>VIN3383</v>
          </cell>
          <cell r="E20907" t="str">
            <v>Калькулятор Sitizen 888</v>
          </cell>
          <cell r="F20907" t="str">
            <v>Калькулятор Sitizen 888</v>
          </cell>
          <cell r="G20907">
            <v>38281</v>
          </cell>
          <cell r="H20907">
            <v>84</v>
          </cell>
          <cell r="I20907" t="str">
            <v>0</v>
          </cell>
          <cell r="J20907" t="str">
            <v>м. Київ, вул.Кирилівська,82 (склад)</v>
          </cell>
          <cell r="K20907" t="str">
            <v>Задовільний</v>
          </cell>
          <cell r="M20907">
            <v>33</v>
          </cell>
        </row>
        <row r="20908">
          <cell r="A20908">
            <v>20905</v>
          </cell>
          <cell r="B20908" t="str">
            <v>VIN3384</v>
          </cell>
          <cell r="E20908" t="str">
            <v>Калькулятор Sitizen 888</v>
          </cell>
          <cell r="F20908" t="str">
            <v>Калькулятор Sitizen 888</v>
          </cell>
          <cell r="G20908">
            <v>38281</v>
          </cell>
          <cell r="H20908">
            <v>84</v>
          </cell>
          <cell r="I20908" t="str">
            <v>0</v>
          </cell>
          <cell r="J20908" t="str">
            <v xml:space="preserve"> м.Київ, вул. Магнітогорська,1Д (склад)</v>
          </cell>
          <cell r="K20908" t="str">
            <v>Задовільний</v>
          </cell>
          <cell r="M20908">
            <v>33</v>
          </cell>
        </row>
        <row r="20909">
          <cell r="A20909">
            <v>20906</v>
          </cell>
          <cell r="B20909" t="str">
            <v>31202-1</v>
          </cell>
          <cell r="E20909" t="str">
            <v>Тумба мобільна</v>
          </cell>
          <cell r="F20909" t="str">
            <v>Тумба мобільна</v>
          </cell>
          <cell r="G20909">
            <v>42355</v>
          </cell>
          <cell r="H20909">
            <v>240</v>
          </cell>
          <cell r="I20909" t="str">
            <v>0</v>
          </cell>
          <cell r="J20909" t="str">
            <v xml:space="preserve"> м.Київ, вул. Магнітогорська,1Д (склад)</v>
          </cell>
          <cell r="K20909" t="str">
            <v>Задовільний</v>
          </cell>
          <cell r="M20909">
            <v>188</v>
          </cell>
        </row>
        <row r="20910">
          <cell r="A20910">
            <v>20907</v>
          </cell>
          <cell r="B20910" t="str">
            <v>VIN3405</v>
          </cell>
          <cell r="E20910" t="str">
            <v>Калькулятор Citizen 888</v>
          </cell>
          <cell r="F20910" t="str">
            <v>Калькулятор Citizen 888</v>
          </cell>
          <cell r="G20910">
            <v>38281</v>
          </cell>
          <cell r="H20910">
            <v>84</v>
          </cell>
          <cell r="I20910" t="str">
            <v>0</v>
          </cell>
          <cell r="J20910" t="str">
            <v>Одеське регіональне відділення</v>
          </cell>
          <cell r="K20910" t="str">
            <v>б/у</v>
          </cell>
          <cell r="M20910">
            <v>33</v>
          </cell>
        </row>
        <row r="20911">
          <cell r="A20911">
            <v>20908</v>
          </cell>
          <cell r="B20911" t="str">
            <v>VIN3420</v>
          </cell>
          <cell r="E20911" t="str">
            <v>Дрель</v>
          </cell>
          <cell r="F20911" t="str">
            <v>Дрель</v>
          </cell>
          <cell r="G20911">
            <v>38281</v>
          </cell>
          <cell r="H20911">
            <v>262</v>
          </cell>
          <cell r="I20911" t="str">
            <v>0</v>
          </cell>
          <cell r="J20911" t="str">
            <v>Одеське регіональне відділення</v>
          </cell>
          <cell r="K20911" t="str">
            <v>Задовільний</v>
          </cell>
          <cell r="M20911">
            <v>133</v>
          </cell>
        </row>
        <row r="20912">
          <cell r="A20912">
            <v>20909</v>
          </cell>
          <cell r="B20912" t="str">
            <v>31203-1</v>
          </cell>
          <cell r="E20912" t="str">
            <v>Тумба мобільна</v>
          </cell>
          <cell r="F20912" t="str">
            <v>Тумба мобільна</v>
          </cell>
          <cell r="G20912">
            <v>42355</v>
          </cell>
          <cell r="H20912">
            <v>240</v>
          </cell>
          <cell r="I20912" t="str">
            <v>0</v>
          </cell>
          <cell r="J20912" t="str">
            <v>Одеське регіональне відділення</v>
          </cell>
          <cell r="K20912" t="str">
            <v>новий</v>
          </cell>
          <cell r="M20912">
            <v>188</v>
          </cell>
        </row>
        <row r="20913">
          <cell r="A20913">
            <v>20910</v>
          </cell>
          <cell r="B20913" t="str">
            <v>18423-1</v>
          </cell>
          <cell r="E20913" t="str">
            <v xml:space="preserve">Тумба мобільна </v>
          </cell>
          <cell r="F20913" t="str">
            <v xml:space="preserve">Тумба мобільна </v>
          </cell>
          <cell r="G20913">
            <v>41121</v>
          </cell>
          <cell r="H20913">
            <v>660</v>
          </cell>
          <cell r="I20913" t="str">
            <v>0</v>
          </cell>
          <cell r="J20913" t="str">
            <v>Одеське регіональне відділення</v>
          </cell>
          <cell r="K20913" t="str">
            <v>новий</v>
          </cell>
          <cell r="M20913">
            <v>300</v>
          </cell>
        </row>
        <row r="20914">
          <cell r="A20914">
            <v>20911</v>
          </cell>
          <cell r="B20914" t="str">
            <v>18424-1</v>
          </cell>
          <cell r="E20914" t="str">
            <v xml:space="preserve">Тумба мобільна </v>
          </cell>
          <cell r="F20914" t="str">
            <v xml:space="preserve">Тумба мобільна </v>
          </cell>
          <cell r="G20914">
            <v>41121</v>
          </cell>
          <cell r="H20914">
            <v>660</v>
          </cell>
          <cell r="I20914" t="str">
            <v>0</v>
          </cell>
          <cell r="J20914" t="str">
            <v>Одеське регіональне відділення</v>
          </cell>
          <cell r="K20914" t="str">
            <v>б/у</v>
          </cell>
          <cell r="M20914">
            <v>300</v>
          </cell>
        </row>
        <row r="20915">
          <cell r="A20915">
            <v>20912</v>
          </cell>
          <cell r="B20915" t="str">
            <v>18425-1</v>
          </cell>
          <cell r="E20915" t="str">
            <v xml:space="preserve">Тумба мобільна </v>
          </cell>
          <cell r="F20915" t="str">
            <v xml:space="preserve">Тумба мобільна </v>
          </cell>
          <cell r="G20915">
            <v>41121</v>
          </cell>
          <cell r="H20915">
            <v>660</v>
          </cell>
          <cell r="I20915" t="str">
            <v>0</v>
          </cell>
          <cell r="J20915" t="str">
            <v>Одеське регіональне відділення</v>
          </cell>
          <cell r="K20915" t="str">
            <v>б/у</v>
          </cell>
          <cell r="M20915">
            <v>300</v>
          </cell>
        </row>
        <row r="20916">
          <cell r="A20916">
            <v>20913</v>
          </cell>
          <cell r="B20916" t="str">
            <v>31020-1</v>
          </cell>
          <cell r="E20916" t="str">
            <v xml:space="preserve">Тумба мобільна </v>
          </cell>
          <cell r="F20916" t="str">
            <v xml:space="preserve">Тумба мобільна </v>
          </cell>
          <cell r="G20916">
            <v>42237</v>
          </cell>
          <cell r="H20916">
            <v>419.08</v>
          </cell>
          <cell r="I20916" t="str">
            <v>0</v>
          </cell>
          <cell r="J20916" t="str">
            <v>Одеське регіональне відділення</v>
          </cell>
          <cell r="K20916" t="str">
            <v>б/у</v>
          </cell>
          <cell r="M20916">
            <v>188</v>
          </cell>
        </row>
        <row r="20917">
          <cell r="A20917">
            <v>20914</v>
          </cell>
          <cell r="B20917" t="str">
            <v>KRF6675</v>
          </cell>
          <cell r="E20917" t="str">
            <v>Тумба мобільна 1к.06.01 410*495*570</v>
          </cell>
          <cell r="F20917" t="str">
            <v>Тумба мобільна 1к.06.01 410*495*570</v>
          </cell>
          <cell r="G20917">
            <v>40295</v>
          </cell>
          <cell r="H20917">
            <v>452.7</v>
          </cell>
          <cell r="I20917" t="str">
            <v>0</v>
          </cell>
          <cell r="J20917" t="str">
            <v>Одеське регіональне відділення</v>
          </cell>
          <cell r="K20917" t="str">
            <v>б/у</v>
          </cell>
          <cell r="M20917">
            <v>117</v>
          </cell>
        </row>
        <row r="20918">
          <cell r="A20918">
            <v>20915</v>
          </cell>
          <cell r="B20918" t="str">
            <v>TR1238</v>
          </cell>
          <cell r="E20918" t="str">
            <v>Тумба навiсна</v>
          </cell>
          <cell r="F20918" t="str">
            <v>Тумба навiсна</v>
          </cell>
          <cell r="G20918">
            <v>37399</v>
          </cell>
          <cell r="H20918">
            <v>530</v>
          </cell>
          <cell r="I20918" t="str">
            <v>0</v>
          </cell>
          <cell r="J20918" t="str">
            <v>Одеське регіональне відділення</v>
          </cell>
          <cell r="K20918" t="str">
            <v>б/у</v>
          </cell>
          <cell r="M20918">
            <v>100</v>
          </cell>
        </row>
        <row r="20919">
          <cell r="A20919">
            <v>20916</v>
          </cell>
          <cell r="B20919" t="str">
            <v>KR383/1</v>
          </cell>
          <cell r="E20919" t="str">
            <v>Тумба офiсна</v>
          </cell>
          <cell r="F20919" t="str">
            <v>Тумба офiсна</v>
          </cell>
          <cell r="G20919">
            <v>38868</v>
          </cell>
          <cell r="H20919">
            <v>600</v>
          </cell>
          <cell r="I20919" t="str">
            <v>0</v>
          </cell>
          <cell r="J20919" t="str">
            <v>Одеське регіональне відділення</v>
          </cell>
          <cell r="K20919" t="str">
            <v>Задовільний</v>
          </cell>
          <cell r="M20919">
            <v>267</v>
          </cell>
        </row>
        <row r="20920">
          <cell r="A20920">
            <v>20917</v>
          </cell>
          <cell r="B20920" t="str">
            <v>VIN1107</v>
          </cell>
          <cell r="E20920" t="str">
            <v>Тумба офiсна</v>
          </cell>
          <cell r="F20920" t="str">
            <v>Тумба офiсна</v>
          </cell>
          <cell r="G20920">
            <v>38281</v>
          </cell>
          <cell r="H20920">
            <v>400</v>
          </cell>
          <cell r="I20920" t="str">
            <v>0</v>
          </cell>
          <cell r="J20920" t="str">
            <v>Одеське регіональне відділення</v>
          </cell>
          <cell r="K20920" t="str">
            <v>Задовільний</v>
          </cell>
          <cell r="M20920">
            <v>167</v>
          </cell>
        </row>
        <row r="20921">
          <cell r="A20921">
            <v>20918</v>
          </cell>
          <cell r="B20921" t="str">
            <v>VIN3440</v>
          </cell>
          <cell r="E20921" t="str">
            <v>Лампа настiльна</v>
          </cell>
          <cell r="F20921" t="str">
            <v>Лампа настiльна</v>
          </cell>
          <cell r="G20921">
            <v>38281</v>
          </cell>
          <cell r="H20921">
            <v>118.68</v>
          </cell>
          <cell r="I20921" t="str">
            <v>0</v>
          </cell>
          <cell r="J20921" t="str">
            <v>Одеське регіональне відділення</v>
          </cell>
          <cell r="K20921" t="str">
            <v>Задовільний</v>
          </cell>
          <cell r="M20921">
            <v>33</v>
          </cell>
        </row>
        <row r="20922">
          <cell r="A20922">
            <v>20919</v>
          </cell>
          <cell r="B20922" t="str">
            <v>VIN3442</v>
          </cell>
          <cell r="E20922" t="str">
            <v>Електрочайник</v>
          </cell>
          <cell r="F20922" t="str">
            <v>Електрочайник</v>
          </cell>
          <cell r="G20922">
            <v>38281</v>
          </cell>
          <cell r="H20922">
            <v>132.49</v>
          </cell>
          <cell r="I20922" t="str">
            <v>0</v>
          </cell>
          <cell r="J20922" t="str">
            <v>Одеське регіональне відділення</v>
          </cell>
          <cell r="K20922" t="str">
            <v>б/у</v>
          </cell>
          <cell r="M20922">
            <v>67</v>
          </cell>
        </row>
        <row r="20923">
          <cell r="A20923">
            <v>20920</v>
          </cell>
          <cell r="B20923" t="str">
            <v>VIN3443</v>
          </cell>
          <cell r="E20923" t="str">
            <v>Калькулятор</v>
          </cell>
          <cell r="F20923" t="str">
            <v>Калькулятор</v>
          </cell>
          <cell r="G20923">
            <v>38281</v>
          </cell>
          <cell r="H20923">
            <v>71.040000000000006</v>
          </cell>
          <cell r="I20923" t="str">
            <v>0</v>
          </cell>
          <cell r="J20923" t="str">
            <v>Одеське регіональне відділення</v>
          </cell>
          <cell r="K20923" t="str">
            <v>новий</v>
          </cell>
          <cell r="M20923">
            <v>33</v>
          </cell>
        </row>
        <row r="20924">
          <cell r="A20924">
            <v>20921</v>
          </cell>
          <cell r="B20924" t="str">
            <v>VIN3453</v>
          </cell>
          <cell r="E20924" t="str">
            <v>Калькулятор Сiтiзен 888</v>
          </cell>
          <cell r="F20924" t="str">
            <v>Калькулятор Сiтiзен 888</v>
          </cell>
          <cell r="G20924">
            <v>38281</v>
          </cell>
          <cell r="H20924">
            <v>121.02</v>
          </cell>
          <cell r="I20924" t="str">
            <v>0</v>
          </cell>
          <cell r="J20924" t="str">
            <v>Одеське регіональне відділення</v>
          </cell>
          <cell r="K20924" t="str">
            <v>б/у</v>
          </cell>
          <cell r="M20924">
            <v>33</v>
          </cell>
        </row>
        <row r="20925">
          <cell r="A20925">
            <v>20922</v>
          </cell>
          <cell r="B20925" t="str">
            <v>VIN3454</v>
          </cell>
          <cell r="E20925" t="str">
            <v>Калькулятор Sitizen888</v>
          </cell>
          <cell r="F20925" t="str">
            <v>Калькулятор Sitizen888</v>
          </cell>
          <cell r="G20925">
            <v>38281</v>
          </cell>
          <cell r="H20925">
            <v>121.02</v>
          </cell>
          <cell r="I20925" t="str">
            <v>0</v>
          </cell>
          <cell r="J20925" t="str">
            <v>Одеське регіональне відділення</v>
          </cell>
          <cell r="K20925" t="str">
            <v>новий</v>
          </cell>
          <cell r="M20925">
            <v>33</v>
          </cell>
        </row>
        <row r="20926">
          <cell r="A20926">
            <v>20923</v>
          </cell>
          <cell r="B20926" t="str">
            <v>VIN3458</v>
          </cell>
          <cell r="E20926" t="str">
            <v>Модем  банкомат Першотравнева 158</v>
          </cell>
          <cell r="F20926" t="str">
            <v>Модем  банкомат Першотравнева 158</v>
          </cell>
          <cell r="G20926">
            <v>38281</v>
          </cell>
          <cell r="H20926">
            <v>449</v>
          </cell>
          <cell r="I20926" t="str">
            <v>0</v>
          </cell>
          <cell r="J20926" t="str">
            <v>Одеське регіональне відділення</v>
          </cell>
          <cell r="K20926" t="str">
            <v>б/у</v>
          </cell>
          <cell r="M20926">
            <v>133</v>
          </cell>
        </row>
        <row r="20927">
          <cell r="A20927">
            <v>20924</v>
          </cell>
          <cell r="B20927" t="str">
            <v>VIN1108</v>
          </cell>
          <cell r="E20927" t="str">
            <v>Тумба офiсна</v>
          </cell>
          <cell r="F20927" t="str">
            <v>Тумба офiсна</v>
          </cell>
          <cell r="G20927">
            <v>38281</v>
          </cell>
          <cell r="H20927">
            <v>320</v>
          </cell>
          <cell r="I20927" t="str">
            <v>0</v>
          </cell>
          <cell r="J20927" t="str">
            <v>Одеське регіональне відділення</v>
          </cell>
          <cell r="K20927" t="str">
            <v>б/у</v>
          </cell>
          <cell r="M20927">
            <v>167</v>
          </cell>
        </row>
        <row r="20928">
          <cell r="A20928">
            <v>20925</v>
          </cell>
          <cell r="B20928" t="str">
            <v>VIN1532</v>
          </cell>
          <cell r="E20928" t="str">
            <v>Тумба офiсна</v>
          </cell>
          <cell r="F20928" t="str">
            <v>Тумба офiсна</v>
          </cell>
          <cell r="G20928">
            <v>38281</v>
          </cell>
          <cell r="H20928">
            <v>485</v>
          </cell>
          <cell r="I20928" t="str">
            <v>0</v>
          </cell>
          <cell r="J20928" t="str">
            <v>Одеське регіональне відділення</v>
          </cell>
          <cell r="K20928" t="str">
            <v>б/у</v>
          </cell>
          <cell r="M20928">
            <v>167</v>
          </cell>
        </row>
        <row r="20929">
          <cell r="A20929">
            <v>20926</v>
          </cell>
          <cell r="B20929" t="str">
            <v>VIN1548</v>
          </cell>
          <cell r="E20929" t="str">
            <v>Тумба офiсна</v>
          </cell>
          <cell r="F20929" t="str">
            <v>Тумба офiсна</v>
          </cell>
          <cell r="G20929">
            <v>38281</v>
          </cell>
          <cell r="H20929">
            <v>485</v>
          </cell>
          <cell r="I20929" t="str">
            <v>0</v>
          </cell>
          <cell r="J20929" t="str">
            <v>Одеське регіональне відділення</v>
          </cell>
          <cell r="K20929" t="str">
            <v>б/у</v>
          </cell>
          <cell r="M20929">
            <v>167</v>
          </cell>
        </row>
        <row r="20930">
          <cell r="A20930">
            <v>20927</v>
          </cell>
          <cell r="B20930" t="str">
            <v>VIN1549</v>
          </cell>
          <cell r="E20930" t="str">
            <v>Тумба офiсна</v>
          </cell>
          <cell r="F20930" t="str">
            <v>Тумба офiсна</v>
          </cell>
          <cell r="G20930">
            <v>38281</v>
          </cell>
          <cell r="H20930">
            <v>485</v>
          </cell>
          <cell r="I20930" t="str">
            <v>0</v>
          </cell>
          <cell r="J20930" t="str">
            <v>Одеське регіональне відділення</v>
          </cell>
          <cell r="K20930" t="str">
            <v>б/у</v>
          </cell>
          <cell r="M20930">
            <v>167</v>
          </cell>
        </row>
        <row r="20931">
          <cell r="A20931">
            <v>20928</v>
          </cell>
          <cell r="B20931" t="str">
            <v>VIN1550</v>
          </cell>
          <cell r="E20931" t="str">
            <v>Тумба офiсна</v>
          </cell>
          <cell r="F20931" t="str">
            <v>Тумба офiсна</v>
          </cell>
          <cell r="G20931">
            <v>38281</v>
          </cell>
          <cell r="H20931">
            <v>485</v>
          </cell>
          <cell r="I20931" t="str">
            <v>0</v>
          </cell>
          <cell r="J20931" t="str">
            <v xml:space="preserve"> м.Київ, вул. Магнітогорська,1Д (склад)</v>
          </cell>
          <cell r="K20931" t="str">
            <v>б/у</v>
          </cell>
          <cell r="M20931">
            <v>167</v>
          </cell>
        </row>
        <row r="20932">
          <cell r="A20932">
            <v>20929</v>
          </cell>
          <cell r="B20932" t="str">
            <v>VIN1551</v>
          </cell>
          <cell r="E20932" t="str">
            <v>Тумба офiсна</v>
          </cell>
          <cell r="F20932" t="str">
            <v>Тумба офiсна</v>
          </cell>
          <cell r="G20932">
            <v>38281</v>
          </cell>
          <cell r="H20932">
            <v>485</v>
          </cell>
          <cell r="I20932" t="str">
            <v>0</v>
          </cell>
          <cell r="J20932" t="str">
            <v>Боярське відділення (КРВ)</v>
          </cell>
          <cell r="K20932" t="str">
            <v>б/у</v>
          </cell>
          <cell r="M20932">
            <v>167</v>
          </cell>
        </row>
        <row r="20933">
          <cell r="A20933">
            <v>20930</v>
          </cell>
          <cell r="B20933" t="str">
            <v>VIN3468</v>
          </cell>
          <cell r="E20933" t="str">
            <v>Крiсло Jupiter</v>
          </cell>
          <cell r="F20933" t="str">
            <v>Крiсло Jupiter</v>
          </cell>
          <cell r="G20933">
            <v>38281</v>
          </cell>
          <cell r="H20933">
            <v>320</v>
          </cell>
          <cell r="I20933" t="str">
            <v>0</v>
          </cell>
          <cell r="J20933" t="str">
            <v>Боярське відділення (КРВ)</v>
          </cell>
          <cell r="K20933" t="str">
            <v>б/у</v>
          </cell>
          <cell r="M20933">
            <v>140</v>
          </cell>
        </row>
        <row r="20934">
          <cell r="A20934">
            <v>20931</v>
          </cell>
          <cell r="B20934" t="str">
            <v>VIN3472</v>
          </cell>
          <cell r="E20934" t="str">
            <v>Калькулятор Сiтiзен 888</v>
          </cell>
          <cell r="F20934" t="str">
            <v>Калькулятор Сiтiзен 888</v>
          </cell>
          <cell r="G20934">
            <v>38281</v>
          </cell>
          <cell r="H20934">
            <v>134.04</v>
          </cell>
          <cell r="I20934" t="str">
            <v>0</v>
          </cell>
          <cell r="J20934" t="str">
            <v>Одеське регіональне відділення</v>
          </cell>
          <cell r="K20934" t="str">
            <v>б/у</v>
          </cell>
          <cell r="M20934">
            <v>33</v>
          </cell>
        </row>
        <row r="20935">
          <cell r="A20935">
            <v>20932</v>
          </cell>
          <cell r="B20935" t="str">
            <v>VIN3473</v>
          </cell>
          <cell r="E20935" t="str">
            <v>Калькулятор Сiтiзен 888</v>
          </cell>
          <cell r="F20935" t="str">
            <v>Калькулятор Сiтiзен 888</v>
          </cell>
          <cell r="G20935">
            <v>38281</v>
          </cell>
          <cell r="H20935">
            <v>134.04</v>
          </cell>
          <cell r="I20935" t="str">
            <v>0</v>
          </cell>
          <cell r="J20935" t="str">
            <v xml:space="preserve"> м.Київ, вул. Магнітогорська,1Д (склад)</v>
          </cell>
          <cell r="K20935" t="str">
            <v>б/у</v>
          </cell>
          <cell r="M20935">
            <v>33</v>
          </cell>
        </row>
        <row r="20936">
          <cell r="A20936">
            <v>20933</v>
          </cell>
          <cell r="B20936" t="str">
            <v>VIN3474</v>
          </cell>
          <cell r="E20936" t="str">
            <v>Калькулятор Сiтiзен 888</v>
          </cell>
          <cell r="F20936" t="str">
            <v>Калькулятор Сiтiзен 888</v>
          </cell>
          <cell r="G20936">
            <v>38281</v>
          </cell>
          <cell r="H20936">
            <v>134.04</v>
          </cell>
          <cell r="I20936" t="str">
            <v>0</v>
          </cell>
          <cell r="J20936" t="str">
            <v>Прорізне відділення</v>
          </cell>
          <cell r="K20936" t="str">
            <v>Задовільний</v>
          </cell>
          <cell r="M20936">
            <v>33</v>
          </cell>
        </row>
        <row r="20937">
          <cell r="A20937">
            <v>20934</v>
          </cell>
          <cell r="B20937" t="str">
            <v>VIN3477</v>
          </cell>
          <cell r="E20937" t="str">
            <v>Калькулятор стрiчковий</v>
          </cell>
          <cell r="F20937" t="str">
            <v>Калькулятор стрiчковий</v>
          </cell>
          <cell r="G20937">
            <v>38281</v>
          </cell>
          <cell r="H20937">
            <v>320.06</v>
          </cell>
          <cell r="I20937" t="str">
            <v>0</v>
          </cell>
          <cell r="J20937" t="str">
            <v xml:space="preserve"> м.Київ, вул. Магнітогорська,1Д (склад)</v>
          </cell>
          <cell r="K20937" t="str">
            <v>б/у</v>
          </cell>
          <cell r="M20937">
            <v>147</v>
          </cell>
        </row>
        <row r="20938">
          <cell r="A20938">
            <v>20935</v>
          </cell>
          <cell r="B20938" t="str">
            <v>VIN3479</v>
          </cell>
          <cell r="E20938" t="str">
            <v>Модем  банкомат Першотравнева 158</v>
          </cell>
          <cell r="F20938" t="str">
            <v>Модем  банкомат Першотравнева 158</v>
          </cell>
          <cell r="G20938">
            <v>38281</v>
          </cell>
          <cell r="H20938">
            <v>399</v>
          </cell>
          <cell r="I20938" t="str">
            <v>0</v>
          </cell>
          <cell r="J20938" t="str">
            <v xml:space="preserve"> м.Київ, вул. Магнітогорська,1Д (склад)</v>
          </cell>
          <cell r="K20938" t="str">
            <v>Задовільний</v>
          </cell>
          <cell r="M20938">
            <v>133</v>
          </cell>
        </row>
        <row r="20939">
          <cell r="A20939">
            <v>20936</v>
          </cell>
          <cell r="B20939" t="str">
            <v>VIN3482</v>
          </cell>
          <cell r="E20939" t="str">
            <v>Калькулятор CITIZEN SDC-888</v>
          </cell>
          <cell r="F20939" t="str">
            <v>Калькулятор CITIZEN SDC-888</v>
          </cell>
          <cell r="G20939">
            <v>38281</v>
          </cell>
          <cell r="H20939">
            <v>134.04</v>
          </cell>
          <cell r="I20939" t="str">
            <v>0</v>
          </cell>
          <cell r="J20939" t="str">
            <v xml:space="preserve"> м.Київ, вул. Магнітогорська,1Д (склад)</v>
          </cell>
          <cell r="K20939" t="str">
            <v>Задовільний</v>
          </cell>
          <cell r="M20939">
            <v>33</v>
          </cell>
        </row>
        <row r="20940">
          <cell r="A20940">
            <v>20937</v>
          </cell>
          <cell r="B20940" t="str">
            <v>VIN3483</v>
          </cell>
          <cell r="E20940" t="str">
            <v>Калькулятор CITIZEN SDC-888</v>
          </cell>
          <cell r="F20940" t="str">
            <v>Калькулятор CITIZEN SDC-888</v>
          </cell>
          <cell r="G20940">
            <v>38281</v>
          </cell>
          <cell r="H20940">
            <v>134.04</v>
          </cell>
          <cell r="I20940" t="str">
            <v>0</v>
          </cell>
          <cell r="J20940" t="str">
            <v xml:space="preserve"> м.Київ, вул. Магнітогорська,1Д (склад)</v>
          </cell>
          <cell r="K20940" t="str">
            <v>Задовільний</v>
          </cell>
          <cell r="M20940">
            <v>33</v>
          </cell>
        </row>
        <row r="20941">
          <cell r="A20941">
            <v>20938</v>
          </cell>
          <cell r="B20941" t="str">
            <v>VIN3484</v>
          </cell>
          <cell r="E20941" t="str">
            <v>Калькулятор CITIZEN SDC-888</v>
          </cell>
          <cell r="F20941" t="str">
            <v>Калькулятор CITIZEN SDC-888</v>
          </cell>
          <cell r="G20941">
            <v>38281</v>
          </cell>
          <cell r="H20941">
            <v>134.04</v>
          </cell>
          <cell r="I20941" t="str">
            <v>0</v>
          </cell>
          <cell r="J20941" t="str">
            <v xml:space="preserve"> м.Київ, вул. Магнітогорська,1Д (склад)</v>
          </cell>
          <cell r="K20941" t="str">
            <v>б/у</v>
          </cell>
          <cell r="M20941">
            <v>33</v>
          </cell>
        </row>
        <row r="20942">
          <cell r="A20942">
            <v>20939</v>
          </cell>
          <cell r="B20942" t="str">
            <v>VIN3486</v>
          </cell>
          <cell r="E20942" t="str">
            <v>Калькулятор</v>
          </cell>
          <cell r="F20942" t="str">
            <v>Калькулятор</v>
          </cell>
          <cell r="G20942">
            <v>38281</v>
          </cell>
          <cell r="H20942">
            <v>134.04</v>
          </cell>
          <cell r="I20942" t="str">
            <v>0</v>
          </cell>
          <cell r="J20942" t="str">
            <v>м. Київ, вул. Хохлових №8, частана корпусу №4  (склад)</v>
          </cell>
          <cell r="K20942" t="str">
            <v>б/у</v>
          </cell>
          <cell r="M20942">
            <v>33</v>
          </cell>
        </row>
        <row r="20943">
          <cell r="A20943">
            <v>20940</v>
          </cell>
          <cell r="B20943" t="str">
            <v>VIN3487</v>
          </cell>
          <cell r="E20943" t="str">
            <v>Крiсло  PRESTIGE</v>
          </cell>
          <cell r="F20943" t="str">
            <v>Крiсло  PRESTIGE</v>
          </cell>
          <cell r="G20943">
            <v>38281</v>
          </cell>
          <cell r="H20943">
            <v>315</v>
          </cell>
          <cell r="I20943" t="str">
            <v>0</v>
          </cell>
          <cell r="J20943" t="str">
            <v>м. Київ, вул. Хохлових №8, частана корпусу №4  (склад)</v>
          </cell>
          <cell r="K20943" t="str">
            <v>б/у</v>
          </cell>
          <cell r="M20943">
            <v>140</v>
          </cell>
        </row>
        <row r="20944">
          <cell r="A20944">
            <v>20941</v>
          </cell>
          <cell r="B20944" t="str">
            <v>VIN3488</v>
          </cell>
          <cell r="E20944" t="str">
            <v>Крiсло PRESTIGЕ</v>
          </cell>
          <cell r="F20944" t="str">
            <v>Крiсло PRESTIGЕ</v>
          </cell>
          <cell r="G20944">
            <v>38281</v>
          </cell>
          <cell r="H20944">
            <v>315</v>
          </cell>
          <cell r="I20944" t="str">
            <v>0</v>
          </cell>
          <cell r="J20944" t="str">
            <v>Вул.Прорізна, каб.31 (Головний банк)</v>
          </cell>
          <cell r="K20944" t="str">
            <v>Задовільний</v>
          </cell>
          <cell r="M20944">
            <v>140</v>
          </cell>
        </row>
        <row r="20945">
          <cell r="A20945">
            <v>20942</v>
          </cell>
          <cell r="B20945" t="str">
            <v>VIN3514</v>
          </cell>
          <cell r="E20945" t="str">
            <v>Калькулятор</v>
          </cell>
          <cell r="F20945" t="str">
            <v>Калькулятор</v>
          </cell>
          <cell r="G20945">
            <v>38281</v>
          </cell>
          <cell r="H20945">
            <v>134.04</v>
          </cell>
          <cell r="I20945" t="str">
            <v>0</v>
          </cell>
          <cell r="J20945" t="str">
            <v>Вул.Прорізна, каб.31 (Головний банк)</v>
          </cell>
          <cell r="K20945" t="str">
            <v>Задовільний</v>
          </cell>
          <cell r="M20945">
            <v>33</v>
          </cell>
        </row>
        <row r="20946">
          <cell r="A20946">
            <v>20943</v>
          </cell>
          <cell r="B20946" t="str">
            <v>VIN3517</v>
          </cell>
          <cell r="E20946" t="str">
            <v>Калькулятор CITIZEN SDC-888</v>
          </cell>
          <cell r="F20946" t="str">
            <v>Калькулятор CITIZEN SDC-888</v>
          </cell>
          <cell r="G20946">
            <v>38281</v>
          </cell>
          <cell r="H20946">
            <v>134.04</v>
          </cell>
          <cell r="I20946" t="str">
            <v>0</v>
          </cell>
          <cell r="J20946" t="str">
            <v>Вул.Прорізна, каб.31 (Головний банк)</v>
          </cell>
          <cell r="K20946" t="str">
            <v>Задовільний</v>
          </cell>
          <cell r="M20946">
            <v>33</v>
          </cell>
        </row>
        <row r="20947">
          <cell r="A20947">
            <v>20944</v>
          </cell>
          <cell r="B20947" t="str">
            <v>VIN3518</v>
          </cell>
          <cell r="E20947" t="str">
            <v>Калькулятор CITIZEN SDC-888</v>
          </cell>
          <cell r="F20947" t="str">
            <v>Калькулятор CITIZEN SDC-888</v>
          </cell>
          <cell r="G20947">
            <v>38281</v>
          </cell>
          <cell r="H20947">
            <v>134.04</v>
          </cell>
          <cell r="I20947" t="str">
            <v>0</v>
          </cell>
          <cell r="J20947" t="str">
            <v>Вул.Прорізна, каб.31 (Головний банк)</v>
          </cell>
          <cell r="K20947" t="str">
            <v>Задовільний</v>
          </cell>
          <cell r="M20947">
            <v>33</v>
          </cell>
        </row>
        <row r="20948">
          <cell r="A20948">
            <v>20945</v>
          </cell>
          <cell r="B20948" t="str">
            <v>VIN3519</v>
          </cell>
          <cell r="E20948" t="str">
            <v>Калькулятор CITIZEN SDC-888</v>
          </cell>
          <cell r="F20948" t="str">
            <v>Калькулятор CITIZEN SDC-888</v>
          </cell>
          <cell r="G20948">
            <v>38281</v>
          </cell>
          <cell r="H20948">
            <v>134.04</v>
          </cell>
          <cell r="I20948" t="str">
            <v>0</v>
          </cell>
          <cell r="J20948" t="str">
            <v>Вул.Прорізна, каб.31 (Головний банк)</v>
          </cell>
          <cell r="K20948" t="str">
            <v>Задовільний</v>
          </cell>
          <cell r="M20948">
            <v>33</v>
          </cell>
        </row>
        <row r="20949">
          <cell r="A20949">
            <v>20946</v>
          </cell>
          <cell r="B20949" t="str">
            <v>VIN3520</v>
          </cell>
          <cell r="E20949" t="str">
            <v>Калькулятор CITIZEN SDC-888</v>
          </cell>
          <cell r="F20949" t="str">
            <v>Калькулятор CITIZEN SDC-888</v>
          </cell>
          <cell r="G20949">
            <v>38281</v>
          </cell>
          <cell r="H20949">
            <v>790</v>
          </cell>
          <cell r="I20949" t="str">
            <v>0</v>
          </cell>
          <cell r="J20949" t="str">
            <v>м. Київ, вул. Хохлових №8, частана корпусу №4  (склад)</v>
          </cell>
          <cell r="K20949" t="str">
            <v>Задовільний</v>
          </cell>
          <cell r="M20949">
            <v>33</v>
          </cell>
        </row>
        <row r="20950">
          <cell r="A20950">
            <v>20947</v>
          </cell>
          <cell r="B20950" t="str">
            <v>VIN1552</v>
          </cell>
          <cell r="E20950" t="str">
            <v>Тумба офiсна</v>
          </cell>
          <cell r="F20950" t="str">
            <v>Тумба офiсна</v>
          </cell>
          <cell r="G20950">
            <v>38281</v>
          </cell>
          <cell r="H20950">
            <v>485</v>
          </cell>
          <cell r="I20950" t="str">
            <v>0</v>
          </cell>
          <cell r="J20950" t="str">
            <v>Вул.Прорізна, каб.31 (Головний банк)</v>
          </cell>
          <cell r="K20950" t="str">
            <v>Задовільний</v>
          </cell>
          <cell r="M20950">
            <v>167</v>
          </cell>
        </row>
        <row r="20951">
          <cell r="A20951">
            <v>20948</v>
          </cell>
          <cell r="B20951" t="str">
            <v>VIN1868</v>
          </cell>
          <cell r="E20951" t="str">
            <v>Тумба офiсна</v>
          </cell>
          <cell r="F20951" t="str">
            <v>Тумба офiсна</v>
          </cell>
          <cell r="G20951">
            <v>38281</v>
          </cell>
          <cell r="H20951">
            <v>430</v>
          </cell>
          <cell r="I20951" t="str">
            <v>0</v>
          </cell>
          <cell r="J20951" t="str">
            <v>Вул.Прорізна, каб.31 (Головний банк)</v>
          </cell>
          <cell r="K20951" t="str">
            <v>Незадовільний</v>
          </cell>
          <cell r="L20951" t="str">
            <v>В неробочому стані</v>
          </cell>
          <cell r="M20951">
            <v>167</v>
          </cell>
        </row>
        <row r="20952">
          <cell r="A20952">
            <v>20949</v>
          </cell>
          <cell r="B20952" t="str">
            <v>VIN3525</v>
          </cell>
          <cell r="E20952" t="str">
            <v>Калькулятор</v>
          </cell>
          <cell r="F20952" t="str">
            <v>Калькулятор</v>
          </cell>
          <cell r="G20952">
            <v>38281</v>
          </cell>
          <cell r="H20952">
            <v>125.04</v>
          </cell>
          <cell r="I20952" t="str">
            <v>0</v>
          </cell>
          <cell r="J20952" t="str">
            <v>Вул.Прорізна, каб.31 (Головний банк)</v>
          </cell>
          <cell r="K20952" t="str">
            <v>б/у</v>
          </cell>
          <cell r="M20952">
            <v>33</v>
          </cell>
        </row>
        <row r="20953">
          <cell r="A20953">
            <v>20950</v>
          </cell>
          <cell r="B20953" t="str">
            <v>VIN3526</v>
          </cell>
          <cell r="E20953" t="str">
            <v>Калькулятор</v>
          </cell>
          <cell r="F20953" t="str">
            <v>Калькулятор</v>
          </cell>
          <cell r="G20953">
            <v>38281</v>
          </cell>
          <cell r="H20953">
            <v>125.04</v>
          </cell>
          <cell r="I20953" t="str">
            <v>0</v>
          </cell>
          <cell r="J20953" t="str">
            <v>Прорізне відділення</v>
          </cell>
          <cell r="K20953" t="str">
            <v>Задовільний</v>
          </cell>
          <cell r="M20953">
            <v>33</v>
          </cell>
        </row>
        <row r="20954">
          <cell r="A20954">
            <v>20951</v>
          </cell>
          <cell r="B20954" t="str">
            <v>VIN3527</v>
          </cell>
          <cell r="E20954" t="str">
            <v>Калькулятор</v>
          </cell>
          <cell r="F20954" t="str">
            <v>Калькулятор</v>
          </cell>
          <cell r="G20954">
            <v>38281</v>
          </cell>
          <cell r="H20954">
            <v>125.04</v>
          </cell>
          <cell r="I20954" t="str">
            <v>0</v>
          </cell>
          <cell r="J20954" t="str">
            <v>Прорізне відділення</v>
          </cell>
          <cell r="K20954" t="str">
            <v>Незадовільний</v>
          </cell>
          <cell r="L20954" t="str">
            <v>В неробочому стані</v>
          </cell>
          <cell r="M20954">
            <v>33</v>
          </cell>
        </row>
        <row r="20955">
          <cell r="A20955">
            <v>20952</v>
          </cell>
          <cell r="B20955" t="str">
            <v>VIN3528</v>
          </cell>
          <cell r="E20955" t="str">
            <v>Дрель</v>
          </cell>
          <cell r="F20955" t="str">
            <v>Дрель</v>
          </cell>
          <cell r="G20955">
            <v>38281</v>
          </cell>
          <cell r="H20955">
            <v>221.04</v>
          </cell>
          <cell r="I20955" t="str">
            <v>0</v>
          </cell>
          <cell r="J20955" t="str">
            <v>Прорізне відділення</v>
          </cell>
          <cell r="K20955" t="str">
            <v>Задовільний</v>
          </cell>
          <cell r="M20955">
            <v>133</v>
          </cell>
        </row>
        <row r="20956">
          <cell r="A20956">
            <v>20953</v>
          </cell>
          <cell r="B20956" t="str">
            <v>VIN3529</v>
          </cell>
          <cell r="E20956" t="str">
            <v>Калькулятор CITIZEN SDC-888</v>
          </cell>
          <cell r="F20956" t="str">
            <v>Калькулятор CITIZEN SDC-888</v>
          </cell>
          <cell r="G20956">
            <v>38281</v>
          </cell>
          <cell r="H20956">
            <v>125</v>
          </cell>
          <cell r="I20956" t="str">
            <v>0</v>
          </cell>
          <cell r="J20956" t="str">
            <v>Прорізне відділення</v>
          </cell>
          <cell r="K20956" t="str">
            <v>Задовільний</v>
          </cell>
          <cell r="M20956">
            <v>33</v>
          </cell>
        </row>
        <row r="20957">
          <cell r="A20957">
            <v>20954</v>
          </cell>
          <cell r="B20957" t="str">
            <v>VIN3530</v>
          </cell>
          <cell r="E20957" t="str">
            <v>Калькулятор CITIZEN SDC-888</v>
          </cell>
          <cell r="F20957" t="str">
            <v>Калькулятор CITIZEN SDC-888</v>
          </cell>
          <cell r="G20957">
            <v>38281</v>
          </cell>
          <cell r="H20957">
            <v>125</v>
          </cell>
          <cell r="I20957" t="str">
            <v>0</v>
          </cell>
          <cell r="J20957" t="str">
            <v>Вул.Прорізна, каб.31 (Головний банк)</v>
          </cell>
          <cell r="K20957" t="str">
            <v>Задовільний</v>
          </cell>
          <cell r="M20957">
            <v>33</v>
          </cell>
        </row>
        <row r="20958">
          <cell r="A20958">
            <v>20955</v>
          </cell>
          <cell r="B20958" t="str">
            <v>VIN3531</v>
          </cell>
          <cell r="E20958" t="str">
            <v>Калькулятор Sitizen 355 DP</v>
          </cell>
          <cell r="F20958" t="str">
            <v>Калькулятор Sitizen 355 DP</v>
          </cell>
          <cell r="G20958">
            <v>38281</v>
          </cell>
          <cell r="H20958">
            <v>790.01</v>
          </cell>
          <cell r="I20958" t="str">
            <v>0</v>
          </cell>
          <cell r="J20958" t="str">
            <v>Вул.Прорізна, каб.27 (Головний банк)</v>
          </cell>
          <cell r="K20958" t="str">
            <v>Незадовільний</v>
          </cell>
          <cell r="L20958" t="str">
            <v>Зношені ролики, фізично пошкоджений</v>
          </cell>
          <cell r="M20958">
            <v>167</v>
          </cell>
        </row>
        <row r="20959">
          <cell r="A20959">
            <v>20956</v>
          </cell>
          <cell r="B20959" t="str">
            <v>VIN1869</v>
          </cell>
          <cell r="E20959" t="str">
            <v>Тумба офiсна</v>
          </cell>
          <cell r="F20959" t="str">
            <v>Тумба офiсна</v>
          </cell>
          <cell r="G20959">
            <v>38281</v>
          </cell>
          <cell r="H20959">
            <v>430</v>
          </cell>
          <cell r="I20959" t="str">
            <v>0</v>
          </cell>
          <cell r="J20959" t="str">
            <v>Одеське регіональне відділення</v>
          </cell>
          <cell r="K20959" t="str">
            <v>Задовільний</v>
          </cell>
          <cell r="M20959">
            <v>167</v>
          </cell>
        </row>
        <row r="20960">
          <cell r="A20960">
            <v>20957</v>
          </cell>
          <cell r="B20960" t="str">
            <v>VIN1870</v>
          </cell>
          <cell r="E20960" t="str">
            <v>Тумба офiсна</v>
          </cell>
          <cell r="F20960" t="str">
            <v>Тумба офiсна</v>
          </cell>
          <cell r="G20960">
            <v>38281</v>
          </cell>
          <cell r="H20960">
            <v>430</v>
          </cell>
          <cell r="I20960" t="str">
            <v>0</v>
          </cell>
          <cell r="J20960" t="str">
            <v>м. Київ, вул. Хохлових №8, частана корпусу №4  (склад)</v>
          </cell>
          <cell r="K20960" t="str">
            <v>Задовільний</v>
          </cell>
          <cell r="M20960">
            <v>167</v>
          </cell>
        </row>
        <row r="20961">
          <cell r="A20961">
            <v>20958</v>
          </cell>
          <cell r="B20961" t="str">
            <v>VIN2095</v>
          </cell>
          <cell r="E20961" t="str">
            <v>Тумба офiсна моб.</v>
          </cell>
          <cell r="F20961" t="str">
            <v>Тумба офiсна моб.</v>
          </cell>
          <cell r="G20961">
            <v>38281</v>
          </cell>
          <cell r="H20961">
            <v>430</v>
          </cell>
          <cell r="I20961" t="str">
            <v>0</v>
          </cell>
          <cell r="J20961" t="str">
            <v>Одеське регіональне відділення</v>
          </cell>
          <cell r="K20961" t="str">
            <v>Задовільний</v>
          </cell>
          <cell r="M20961">
            <v>167</v>
          </cell>
        </row>
        <row r="20962">
          <cell r="A20962">
            <v>20959</v>
          </cell>
          <cell r="B20962" t="str">
            <v>VIN2096</v>
          </cell>
          <cell r="E20962" t="str">
            <v>Тумба офiсна моб.</v>
          </cell>
          <cell r="F20962" t="str">
            <v>Тумба офiсна моб.</v>
          </cell>
          <cell r="G20962">
            <v>38281</v>
          </cell>
          <cell r="H20962">
            <v>430</v>
          </cell>
          <cell r="I20962" t="str">
            <v>0</v>
          </cell>
          <cell r="J20962" t="str">
            <v>Одеське регіональне відділення</v>
          </cell>
          <cell r="K20962" t="str">
            <v>Задовільний</v>
          </cell>
          <cell r="M20962">
            <v>167</v>
          </cell>
        </row>
        <row r="20963">
          <cell r="A20963">
            <v>20960</v>
          </cell>
          <cell r="B20963" t="str">
            <v>VIN2097</v>
          </cell>
          <cell r="E20963" t="str">
            <v>Тумба офiсна моб.</v>
          </cell>
          <cell r="F20963" t="str">
            <v>Тумба офiсна моб.</v>
          </cell>
          <cell r="G20963">
            <v>38281</v>
          </cell>
          <cell r="H20963">
            <v>430</v>
          </cell>
          <cell r="I20963" t="str">
            <v>0</v>
          </cell>
          <cell r="J20963" t="str">
            <v>Одеське регіональне відділення</v>
          </cell>
          <cell r="K20963" t="str">
            <v>Задовільний</v>
          </cell>
          <cell r="M20963">
            <v>167</v>
          </cell>
        </row>
        <row r="20964">
          <cell r="A20964">
            <v>20961</v>
          </cell>
          <cell r="B20964" t="str">
            <v>VIN2098</v>
          </cell>
          <cell r="E20964" t="str">
            <v>Тумба офiсна моб.</v>
          </cell>
          <cell r="F20964" t="str">
            <v>Тумба офiсна моб.</v>
          </cell>
          <cell r="G20964">
            <v>38281</v>
          </cell>
          <cell r="H20964">
            <v>430</v>
          </cell>
          <cell r="I20964" t="str">
            <v>0</v>
          </cell>
          <cell r="J20964" t="str">
            <v>Вул.Прорізна, каб.30 (Головний банк)</v>
          </cell>
          <cell r="K20964" t="str">
            <v>Задовільний</v>
          </cell>
          <cell r="M20964">
            <v>167</v>
          </cell>
        </row>
        <row r="20965">
          <cell r="A20965">
            <v>20962</v>
          </cell>
          <cell r="B20965" t="str">
            <v>XR106-1</v>
          </cell>
          <cell r="E20965" t="str">
            <v>Комутатор 4 Port KVM</v>
          </cell>
          <cell r="F20965" t="str">
            <v>Комутатор 4 Port KVM</v>
          </cell>
          <cell r="G20965">
            <v>38558</v>
          </cell>
          <cell r="H20965">
            <v>606.09</v>
          </cell>
          <cell r="I20965" t="str">
            <v>0</v>
          </cell>
          <cell r="J20965" t="str">
            <v>м. Київ, вул.Кирилівська,82 (склад)</v>
          </cell>
          <cell r="K20965" t="str">
            <v>Задовільний</v>
          </cell>
          <cell r="M20965">
            <v>67</v>
          </cell>
        </row>
        <row r="20966">
          <cell r="A20966">
            <v>20963</v>
          </cell>
          <cell r="B20966" t="str">
            <v>XR107-1</v>
          </cell>
          <cell r="E20966" t="str">
            <v>Комутатор 4 Port KVM</v>
          </cell>
          <cell r="F20966" t="str">
            <v>Комутатор 4 Port KVM</v>
          </cell>
          <cell r="G20966">
            <v>38558</v>
          </cell>
          <cell r="H20966">
            <v>606.09</v>
          </cell>
          <cell r="I20966" t="str">
            <v>0</v>
          </cell>
          <cell r="J20966" t="str">
            <v>м. Київ, вул.Кирилівська,82 (склад)</v>
          </cell>
          <cell r="K20966" t="str">
            <v>Задовільний</v>
          </cell>
          <cell r="M20966">
            <v>67</v>
          </cell>
        </row>
        <row r="20967">
          <cell r="A20967">
            <v>20964</v>
          </cell>
          <cell r="B20967" t="str">
            <v>VIN2104</v>
          </cell>
          <cell r="E20967" t="str">
            <v>Тумба офiсна мобiльна</v>
          </cell>
          <cell r="F20967" t="str">
            <v>Тумба офiсна мобiльна</v>
          </cell>
          <cell r="G20967">
            <v>38281</v>
          </cell>
          <cell r="H20967">
            <v>430</v>
          </cell>
          <cell r="I20967" t="str">
            <v>0</v>
          </cell>
          <cell r="J20967" t="str">
            <v>Вул.Прорізна, каб.27 (Головний банк)</v>
          </cell>
          <cell r="K20967" t="str">
            <v>б/у</v>
          </cell>
          <cell r="M20967">
            <v>167</v>
          </cell>
        </row>
        <row r="20968">
          <cell r="A20968">
            <v>20965</v>
          </cell>
          <cell r="B20968" t="str">
            <v>VIN2105</v>
          </cell>
          <cell r="E20968" t="str">
            <v>Тумба офiсна мобiльна</v>
          </cell>
          <cell r="F20968" t="str">
            <v>Тумба офiсна мобiльна</v>
          </cell>
          <cell r="G20968">
            <v>38281</v>
          </cell>
          <cell r="H20968">
            <v>430</v>
          </cell>
          <cell r="I20968" t="str">
            <v>0</v>
          </cell>
          <cell r="J20968" t="str">
            <v>Прорізне відділення</v>
          </cell>
          <cell r="K20968" t="str">
            <v>Задовільний</v>
          </cell>
          <cell r="M20968">
            <v>167</v>
          </cell>
        </row>
        <row r="20969">
          <cell r="A20969">
            <v>20966</v>
          </cell>
          <cell r="B20969" t="str">
            <v>VIN2173</v>
          </cell>
          <cell r="E20969" t="str">
            <v>Тумба пiд в"яз.машину</v>
          </cell>
          <cell r="F20969" t="str">
            <v>Тумба пiд в"яз.машину</v>
          </cell>
          <cell r="G20969">
            <v>38281</v>
          </cell>
          <cell r="H20969">
            <v>580</v>
          </cell>
          <cell r="I20969" t="str">
            <v>0</v>
          </cell>
          <cell r="J20969" t="str">
            <v>Прорізне відділення</v>
          </cell>
          <cell r="K20969" t="str">
            <v>Задовільний</v>
          </cell>
          <cell r="M20969">
            <v>133</v>
          </cell>
        </row>
        <row r="20970">
          <cell r="A20970">
            <v>20967</v>
          </cell>
          <cell r="B20970" t="str">
            <v>VIN1817</v>
          </cell>
          <cell r="E20970" t="str">
            <v>Тумба пiд прiнтер</v>
          </cell>
          <cell r="F20970" t="str">
            <v>Тумба пiд прiнтер</v>
          </cell>
          <cell r="G20970">
            <v>38281</v>
          </cell>
          <cell r="H20970">
            <v>385</v>
          </cell>
          <cell r="I20970" t="str">
            <v>0</v>
          </cell>
          <cell r="J20970" t="str">
            <v>Вул.Прорізна, каб.21 (Головний банк)</v>
          </cell>
          <cell r="K20970" t="str">
            <v>б/у</v>
          </cell>
          <cell r="M20970">
            <v>133</v>
          </cell>
        </row>
        <row r="20971">
          <cell r="A20971">
            <v>20968</v>
          </cell>
          <cell r="B20971" t="str">
            <v>VIN1864</v>
          </cell>
          <cell r="E20971" t="str">
            <v>Тумба пiд прiнтер</v>
          </cell>
          <cell r="F20971" t="str">
            <v>Тумба пiд прiнтер</v>
          </cell>
          <cell r="G20971">
            <v>38281</v>
          </cell>
          <cell r="H20971">
            <v>385</v>
          </cell>
          <cell r="I20971" t="str">
            <v>0</v>
          </cell>
          <cell r="J20971" t="str">
            <v>Одеське регіональне відділення</v>
          </cell>
          <cell r="K20971" t="str">
            <v>б/у</v>
          </cell>
          <cell r="M20971">
            <v>133</v>
          </cell>
        </row>
        <row r="20972">
          <cell r="A20972">
            <v>20969</v>
          </cell>
          <cell r="B20972" t="str">
            <v>VIN1871</v>
          </cell>
          <cell r="E20972" t="str">
            <v>Тумба пiд прiнтер</v>
          </cell>
          <cell r="F20972" t="str">
            <v>Тумба пiд прiнтер</v>
          </cell>
          <cell r="G20972">
            <v>38281</v>
          </cell>
          <cell r="H20972">
            <v>385</v>
          </cell>
          <cell r="I20972" t="str">
            <v>0</v>
          </cell>
          <cell r="J20972" t="str">
            <v>Одеське регіональне відділення</v>
          </cell>
          <cell r="K20972" t="str">
            <v>б/у</v>
          </cell>
          <cell r="M20972">
            <v>133</v>
          </cell>
        </row>
        <row r="20973">
          <cell r="A20973">
            <v>20970</v>
          </cell>
          <cell r="B20973" t="str">
            <v>IF736</v>
          </cell>
          <cell r="E20973" t="str">
            <v>Тумба пiд сейф</v>
          </cell>
          <cell r="F20973" t="str">
            <v>Тумба пiд сейф</v>
          </cell>
          <cell r="G20973">
            <v>38818</v>
          </cell>
          <cell r="H20973">
            <v>527</v>
          </cell>
          <cell r="I20973" t="str">
            <v>0</v>
          </cell>
          <cell r="J20973" t="str">
            <v>Вул.Прорізна, каб.12 (Головний банк)</v>
          </cell>
          <cell r="K20973" t="str">
            <v>Задовільний</v>
          </cell>
          <cell r="M20973">
            <v>167</v>
          </cell>
        </row>
        <row r="20974">
          <cell r="A20974">
            <v>20971</v>
          </cell>
          <cell r="B20974" t="str">
            <v>VIN1750</v>
          </cell>
          <cell r="E20974" t="str">
            <v>Тумба пiд сейф</v>
          </cell>
          <cell r="F20974" t="str">
            <v>Тумба пiд сейф</v>
          </cell>
          <cell r="G20974">
            <v>38281</v>
          </cell>
          <cell r="H20974">
            <v>230</v>
          </cell>
          <cell r="I20974" t="str">
            <v>0</v>
          </cell>
          <cell r="J20974" t="str">
            <v>Прорізне відділення</v>
          </cell>
          <cell r="K20974" t="str">
            <v>Задовільний</v>
          </cell>
          <cell r="M20974">
            <v>167</v>
          </cell>
        </row>
        <row r="20975">
          <cell r="A20975">
            <v>20972</v>
          </cell>
          <cell r="B20975" t="str">
            <v>VIN1751</v>
          </cell>
          <cell r="E20975" t="str">
            <v>Тумба пiд сейф</v>
          </cell>
          <cell r="F20975" t="str">
            <v>Тумба пiд сейф</v>
          </cell>
          <cell r="G20975">
            <v>38281</v>
          </cell>
          <cell r="H20975">
            <v>230</v>
          </cell>
          <cell r="I20975" t="str">
            <v>0</v>
          </cell>
          <cell r="J20975" t="str">
            <v>Прорізне відділення</v>
          </cell>
          <cell r="K20975" t="str">
            <v>б/у</v>
          </cell>
          <cell r="M20975">
            <v>167</v>
          </cell>
        </row>
        <row r="20976">
          <cell r="A20976">
            <v>20973</v>
          </cell>
          <cell r="B20976" t="str">
            <v>VIN1752</v>
          </cell>
          <cell r="E20976" t="str">
            <v>Тумба пiд сейф</v>
          </cell>
          <cell r="F20976" t="str">
            <v>Тумба пiд сейф</v>
          </cell>
          <cell r="G20976">
            <v>38281</v>
          </cell>
          <cell r="H20976">
            <v>230</v>
          </cell>
          <cell r="I20976" t="str">
            <v>0</v>
          </cell>
          <cell r="J20976" t="str">
            <v>Одеське регіональне відділення</v>
          </cell>
          <cell r="K20976" t="str">
            <v>б/у</v>
          </cell>
          <cell r="M20976">
            <v>167</v>
          </cell>
        </row>
        <row r="20977">
          <cell r="A20977">
            <v>20974</v>
          </cell>
          <cell r="B20977" t="str">
            <v>VIN2093</v>
          </cell>
          <cell r="E20977" t="str">
            <v>Тумба пiд сейф</v>
          </cell>
          <cell r="F20977" t="str">
            <v>Тумба пiд сейф</v>
          </cell>
          <cell r="G20977">
            <v>38281</v>
          </cell>
          <cell r="H20977">
            <v>200</v>
          </cell>
          <cell r="I20977" t="str">
            <v>0</v>
          </cell>
          <cell r="J20977" t="str">
            <v>Одеське регіональне відділення</v>
          </cell>
          <cell r="K20977" t="str">
            <v>б/у</v>
          </cell>
          <cell r="M20977">
            <v>167</v>
          </cell>
        </row>
        <row r="20978">
          <cell r="A20978">
            <v>20975</v>
          </cell>
          <cell r="B20978" t="str">
            <v>VIN1307</v>
          </cell>
          <cell r="E20978" t="str">
            <v>Тумба пiд системний блок</v>
          </cell>
          <cell r="F20978" t="str">
            <v>Тумба пiд системний блок</v>
          </cell>
          <cell r="G20978">
            <v>38281</v>
          </cell>
          <cell r="H20978">
            <v>55</v>
          </cell>
          <cell r="I20978" t="str">
            <v>0</v>
          </cell>
          <cell r="J20978" t="str">
            <v>Одеське регіональне відділення</v>
          </cell>
          <cell r="K20978" t="str">
            <v>б/у</v>
          </cell>
          <cell r="M20978">
            <v>33</v>
          </cell>
        </row>
        <row r="20979">
          <cell r="A20979">
            <v>20976</v>
          </cell>
          <cell r="B20979" t="str">
            <v>VIN1539</v>
          </cell>
          <cell r="E20979" t="str">
            <v>Тумба пiд системний блок</v>
          </cell>
          <cell r="F20979" t="str">
            <v>Тумба пiд системний блок</v>
          </cell>
          <cell r="G20979">
            <v>38281</v>
          </cell>
          <cell r="H20979">
            <v>80</v>
          </cell>
          <cell r="I20979" t="str">
            <v>0</v>
          </cell>
          <cell r="J20979" t="str">
            <v>Прорізне відділення</v>
          </cell>
          <cell r="K20979" t="str">
            <v>б/у</v>
          </cell>
          <cell r="M20979">
            <v>33</v>
          </cell>
        </row>
        <row r="20980">
          <cell r="A20980">
            <v>20977</v>
          </cell>
          <cell r="B20980" t="str">
            <v>VIN1540</v>
          </cell>
          <cell r="E20980" t="str">
            <v>Тумба пiд системний блок</v>
          </cell>
          <cell r="F20980" t="str">
            <v>Тумба пiд системний блок</v>
          </cell>
          <cell r="G20980">
            <v>38281</v>
          </cell>
          <cell r="H20980">
            <v>80</v>
          </cell>
          <cell r="I20980" t="str">
            <v>0</v>
          </cell>
          <cell r="J20980" t="str">
            <v>Прорізне відділення</v>
          </cell>
          <cell r="K20980" t="str">
            <v>б/у</v>
          </cell>
          <cell r="M20980">
            <v>33</v>
          </cell>
        </row>
        <row r="20981">
          <cell r="A20981">
            <v>20978</v>
          </cell>
          <cell r="B20981" t="str">
            <v>VIN1541</v>
          </cell>
          <cell r="E20981" t="str">
            <v>Тумба пiд системний блок</v>
          </cell>
          <cell r="F20981" t="str">
            <v>Тумба пiд системний блок</v>
          </cell>
          <cell r="G20981">
            <v>38281</v>
          </cell>
          <cell r="H20981">
            <v>80</v>
          </cell>
          <cell r="I20981" t="str">
            <v>0</v>
          </cell>
          <cell r="J20981" t="str">
            <v>Прорізне відділення</v>
          </cell>
          <cell r="K20981" t="str">
            <v>Незадовільний</v>
          </cell>
          <cell r="L20981" t="str">
            <v>Зламана кришка</v>
          </cell>
          <cell r="M20981">
            <v>33</v>
          </cell>
        </row>
        <row r="20982">
          <cell r="A20982">
            <v>20979</v>
          </cell>
          <cell r="B20982" t="str">
            <v>VIN1543</v>
          </cell>
          <cell r="E20982" t="str">
            <v>Тумба пiд системний блок</v>
          </cell>
          <cell r="F20982" t="str">
            <v>Тумба пiд системний блок</v>
          </cell>
          <cell r="G20982">
            <v>38281</v>
          </cell>
          <cell r="H20982">
            <v>80</v>
          </cell>
          <cell r="I20982" t="str">
            <v>0</v>
          </cell>
          <cell r="J20982" t="str">
            <v>Вул.Прорізна, каб.31 (Головний банк)</v>
          </cell>
          <cell r="K20982" t="str">
            <v>Задовільний</v>
          </cell>
          <cell r="M20982">
            <v>33</v>
          </cell>
        </row>
        <row r="20983">
          <cell r="A20983">
            <v>20980</v>
          </cell>
          <cell r="B20983" t="str">
            <v>VIN1553</v>
          </cell>
          <cell r="E20983" t="str">
            <v>Тумба пiд системний блок</v>
          </cell>
          <cell r="F20983" t="str">
            <v>Тумба пiд системний блок</v>
          </cell>
          <cell r="G20983">
            <v>38281</v>
          </cell>
          <cell r="H20983">
            <v>85</v>
          </cell>
          <cell r="I20983" t="str">
            <v>0</v>
          </cell>
          <cell r="J20983" t="str">
            <v>м. Київ, вул. Хохлових №8, частана корпусу №4  (склад)</v>
          </cell>
          <cell r="K20983" t="str">
            <v>б/у</v>
          </cell>
          <cell r="M20983">
            <v>33</v>
          </cell>
        </row>
        <row r="20984">
          <cell r="A20984">
            <v>20981</v>
          </cell>
          <cell r="B20984" t="str">
            <v>VIN1554</v>
          </cell>
          <cell r="E20984" t="str">
            <v>Тумба пiд системний блок</v>
          </cell>
          <cell r="F20984" t="str">
            <v>Тумба пiд системний блок</v>
          </cell>
          <cell r="G20984">
            <v>38281</v>
          </cell>
          <cell r="H20984">
            <v>85</v>
          </cell>
          <cell r="I20984" t="str">
            <v>0</v>
          </cell>
          <cell r="J20984" t="str">
            <v>Вул.Прорізна, каб.21 (Головний банк)</v>
          </cell>
          <cell r="K20984" t="str">
            <v>новий</v>
          </cell>
          <cell r="M20984">
            <v>33</v>
          </cell>
        </row>
        <row r="20985">
          <cell r="A20985">
            <v>20982</v>
          </cell>
          <cell r="B20985" t="str">
            <v>VIN1555</v>
          </cell>
          <cell r="E20985" t="str">
            <v>Тумба пiд системний блок</v>
          </cell>
          <cell r="F20985" t="str">
            <v>Тумба пiд системний блок</v>
          </cell>
          <cell r="G20985">
            <v>38281</v>
          </cell>
          <cell r="H20985">
            <v>85</v>
          </cell>
          <cell r="I20985" t="str">
            <v>0</v>
          </cell>
          <cell r="J20985" t="str">
            <v xml:space="preserve"> м.Київ, вул. Магнітогорська,1Д (склад)</v>
          </cell>
          <cell r="K20985" t="str">
            <v>новий</v>
          </cell>
          <cell r="M20985">
            <v>33</v>
          </cell>
        </row>
        <row r="20986">
          <cell r="A20986">
            <v>20983</v>
          </cell>
          <cell r="B20986" t="str">
            <v>VIN1556</v>
          </cell>
          <cell r="E20986" t="str">
            <v>Тумба пiд системний блок</v>
          </cell>
          <cell r="F20986" t="str">
            <v>Тумба пiд системний блок</v>
          </cell>
          <cell r="G20986">
            <v>38281</v>
          </cell>
          <cell r="H20986">
            <v>85</v>
          </cell>
          <cell r="I20986" t="str">
            <v>0</v>
          </cell>
          <cell r="J20986" t="str">
            <v xml:space="preserve"> м.Київ, вул. Магнітогорська,1Д (склад)</v>
          </cell>
          <cell r="K20986" t="str">
            <v>новий</v>
          </cell>
          <cell r="M20986">
            <v>33</v>
          </cell>
        </row>
        <row r="20987">
          <cell r="A20987">
            <v>20984</v>
          </cell>
          <cell r="B20987" t="str">
            <v>VIN1557</v>
          </cell>
          <cell r="E20987" t="str">
            <v>Тумба пiд системний блок</v>
          </cell>
          <cell r="F20987" t="str">
            <v>Тумба пiд системний блок</v>
          </cell>
          <cell r="G20987">
            <v>38281</v>
          </cell>
          <cell r="H20987">
            <v>85</v>
          </cell>
          <cell r="I20987" t="str">
            <v>0</v>
          </cell>
          <cell r="J20987" t="str">
            <v>м. Київ, вул.Кирилівська,82 (склад)</v>
          </cell>
          <cell r="K20987" t="str">
            <v>новий</v>
          </cell>
          <cell r="M20987">
            <v>33</v>
          </cell>
        </row>
        <row r="20988">
          <cell r="A20988">
            <v>20985</v>
          </cell>
          <cell r="B20988" t="str">
            <v>VIN1558</v>
          </cell>
          <cell r="E20988" t="str">
            <v>Тумба пiд системний блок</v>
          </cell>
          <cell r="F20988" t="str">
            <v>Тумба пiд системний блок</v>
          </cell>
          <cell r="G20988">
            <v>38281</v>
          </cell>
          <cell r="H20988">
            <v>85</v>
          </cell>
          <cell r="I20988" t="str">
            <v>0</v>
          </cell>
          <cell r="J20988" t="str">
            <v>м. Київ, вул.Кирилівська,82 (склад)</v>
          </cell>
          <cell r="K20988" t="str">
            <v>Задовільний</v>
          </cell>
          <cell r="M20988">
            <v>33</v>
          </cell>
        </row>
        <row r="20989">
          <cell r="A20989">
            <v>20986</v>
          </cell>
          <cell r="B20989" t="str">
            <v>XR143-1</v>
          </cell>
          <cell r="E20989" t="str">
            <v>Крiсло Престиж</v>
          </cell>
          <cell r="F20989" t="str">
            <v>Крiсло Престиж</v>
          </cell>
          <cell r="G20989">
            <v>38558</v>
          </cell>
          <cell r="H20989">
            <v>165</v>
          </cell>
          <cell r="I20989" t="str">
            <v>0</v>
          </cell>
          <cell r="J20989" t="str">
            <v>м. Київ, вул.Кирилівська,82 (склад)</v>
          </cell>
          <cell r="K20989" t="str">
            <v>Задовільний</v>
          </cell>
          <cell r="M20989">
            <v>140</v>
          </cell>
        </row>
        <row r="20990">
          <cell r="A20990">
            <v>20987</v>
          </cell>
          <cell r="B20990" t="str">
            <v>XR144-1</v>
          </cell>
          <cell r="E20990" t="str">
            <v>Крiсло Престиж</v>
          </cell>
          <cell r="F20990" t="str">
            <v>Крiсло Престиж</v>
          </cell>
          <cell r="G20990">
            <v>38558</v>
          </cell>
          <cell r="H20990">
            <v>165</v>
          </cell>
          <cell r="I20990" t="str">
            <v>0</v>
          </cell>
          <cell r="J20990" t="str">
            <v>м. Київ, вул.Кирилівська,82 (склад)</v>
          </cell>
          <cell r="K20990" t="str">
            <v>Задовільний</v>
          </cell>
          <cell r="M20990">
            <v>140</v>
          </cell>
        </row>
        <row r="20991">
          <cell r="A20991">
            <v>20988</v>
          </cell>
          <cell r="B20991" t="str">
            <v>XR146-1</v>
          </cell>
          <cell r="E20991" t="str">
            <v>Крiсло Престиж</v>
          </cell>
          <cell r="F20991" t="str">
            <v>Крiсло Престиж</v>
          </cell>
          <cell r="G20991">
            <v>38558</v>
          </cell>
          <cell r="H20991">
            <v>165</v>
          </cell>
          <cell r="I20991" t="str">
            <v>0</v>
          </cell>
          <cell r="J20991" t="str">
            <v>м. Київ, вул.Кирилівська,82 (склад)</v>
          </cell>
          <cell r="K20991" t="str">
            <v>Задовільний</v>
          </cell>
          <cell r="M20991">
            <v>140</v>
          </cell>
        </row>
        <row r="20992">
          <cell r="A20992">
            <v>20989</v>
          </cell>
          <cell r="B20992" t="str">
            <v>XR147-1</v>
          </cell>
          <cell r="E20992" t="str">
            <v>Крiсло Престиж</v>
          </cell>
          <cell r="F20992" t="str">
            <v>Крiсло Престиж</v>
          </cell>
          <cell r="G20992">
            <v>38558</v>
          </cell>
          <cell r="H20992">
            <v>165</v>
          </cell>
          <cell r="I20992" t="str">
            <v>0</v>
          </cell>
          <cell r="J20992" t="str">
            <v>ПАТ "Банк Богуслав"м.Біляївка, Одес.обл.(в оренді)</v>
          </cell>
          <cell r="K20992" t="str">
            <v>Задовільний</v>
          </cell>
          <cell r="M20992">
            <v>140</v>
          </cell>
        </row>
        <row r="20993">
          <cell r="A20993">
            <v>20990</v>
          </cell>
          <cell r="B20993" t="str">
            <v>XR148-1</v>
          </cell>
          <cell r="E20993" t="str">
            <v>Крiсло Престиж</v>
          </cell>
          <cell r="F20993" t="str">
            <v>Крiсло Престиж</v>
          </cell>
          <cell r="G20993">
            <v>38558</v>
          </cell>
          <cell r="H20993">
            <v>165</v>
          </cell>
          <cell r="I20993" t="str">
            <v>0</v>
          </cell>
          <cell r="J20993" t="str">
            <v>ПАТ "КБ"Центр" м.Одеса, вул.Торгова,26(в оренді)</v>
          </cell>
          <cell r="K20993" t="str">
            <v>Задовільний</v>
          </cell>
          <cell r="M20993">
            <v>140</v>
          </cell>
        </row>
        <row r="20994">
          <cell r="A20994">
            <v>20991</v>
          </cell>
          <cell r="B20994" t="str">
            <v>XR150-1</v>
          </cell>
          <cell r="E20994" t="str">
            <v>Крiсло Престиж</v>
          </cell>
          <cell r="F20994" t="str">
            <v>Крiсло Престиж</v>
          </cell>
          <cell r="G20994">
            <v>38558</v>
          </cell>
          <cell r="H20994">
            <v>165</v>
          </cell>
          <cell r="I20994" t="str">
            <v>0</v>
          </cell>
          <cell r="J20994" t="str">
            <v>Одеське регіональне відділення</v>
          </cell>
          <cell r="K20994" t="str">
            <v>Задовільний</v>
          </cell>
          <cell r="M20994">
            <v>140</v>
          </cell>
        </row>
        <row r="20995">
          <cell r="A20995">
            <v>20992</v>
          </cell>
          <cell r="B20995" t="str">
            <v>XR152-1</v>
          </cell>
          <cell r="E20995" t="str">
            <v>Крiсло Престиж</v>
          </cell>
          <cell r="F20995" t="str">
            <v>Крiсло Престиж</v>
          </cell>
          <cell r="G20995">
            <v>38558</v>
          </cell>
          <cell r="H20995">
            <v>165</v>
          </cell>
          <cell r="I20995" t="str">
            <v>0</v>
          </cell>
          <cell r="J20995" t="str">
            <v>Одеське регіональне відділення</v>
          </cell>
          <cell r="K20995" t="str">
            <v>Задовільний</v>
          </cell>
          <cell r="M20995">
            <v>140</v>
          </cell>
        </row>
        <row r="20996">
          <cell r="A20996">
            <v>20993</v>
          </cell>
          <cell r="B20996" t="str">
            <v>XR154-1</v>
          </cell>
          <cell r="E20996" t="str">
            <v>Крiсло Престиж</v>
          </cell>
          <cell r="F20996" t="str">
            <v>Крiсло Престиж</v>
          </cell>
          <cell r="G20996">
            <v>38558</v>
          </cell>
          <cell r="H20996">
            <v>165</v>
          </cell>
          <cell r="I20996" t="str">
            <v>0</v>
          </cell>
          <cell r="J20996" t="str">
            <v xml:space="preserve"> м.Київ, вул. Магнітогорська,1Д (склад)</v>
          </cell>
          <cell r="K20996" t="str">
            <v>Задовільний</v>
          </cell>
          <cell r="M20996">
            <v>140</v>
          </cell>
        </row>
        <row r="20997">
          <cell r="A20997">
            <v>20994</v>
          </cell>
          <cell r="B20997" t="str">
            <v>XR157-1</v>
          </cell>
          <cell r="E20997" t="str">
            <v>Крiсло Престиж</v>
          </cell>
          <cell r="F20997" t="str">
            <v>Крiсло Престиж</v>
          </cell>
          <cell r="G20997">
            <v>38558</v>
          </cell>
          <cell r="H20997">
            <v>165</v>
          </cell>
          <cell r="I20997" t="str">
            <v>0</v>
          </cell>
          <cell r="J20997" t="str">
            <v>Одеське регіональне відділення</v>
          </cell>
          <cell r="K20997" t="str">
            <v>Задовільний</v>
          </cell>
          <cell r="M20997">
            <v>140</v>
          </cell>
        </row>
        <row r="20998">
          <cell r="A20998">
            <v>20995</v>
          </cell>
          <cell r="B20998" t="str">
            <v>XR159-1</v>
          </cell>
          <cell r="E20998" t="str">
            <v>Елемент пристр.iндивiдуальна</v>
          </cell>
          <cell r="F20998" t="str">
            <v>Елемент пристр.iндивiдуальна</v>
          </cell>
          <cell r="G20998">
            <v>38558</v>
          </cell>
          <cell r="H20998">
            <v>361.5</v>
          </cell>
          <cell r="I20998" t="str">
            <v>0</v>
          </cell>
          <cell r="J20998" t="str">
            <v>Одеське регіональне відділення</v>
          </cell>
          <cell r="K20998" t="str">
            <v>Задовільний</v>
          </cell>
          <cell r="M20998">
            <v>133</v>
          </cell>
        </row>
        <row r="20999">
          <cell r="A20999">
            <v>20996</v>
          </cell>
          <cell r="B20999" t="str">
            <v>XR160-1</v>
          </cell>
          <cell r="E20999" t="str">
            <v>Елемент пристр.iндивiдуальна</v>
          </cell>
          <cell r="F20999" t="str">
            <v>Елемент пристр.iндивiдуальна</v>
          </cell>
          <cell r="G20999">
            <v>38558</v>
          </cell>
          <cell r="H20999">
            <v>361.5</v>
          </cell>
          <cell r="I20999" t="str">
            <v>0</v>
          </cell>
          <cell r="J20999" t="str">
            <v>Одеське регіональне відділення</v>
          </cell>
          <cell r="K20999" t="str">
            <v>Задовільний</v>
          </cell>
          <cell r="M20999">
            <v>133</v>
          </cell>
        </row>
        <row r="21000">
          <cell r="A21000">
            <v>20997</v>
          </cell>
          <cell r="B21000" t="str">
            <v>XR161-1</v>
          </cell>
          <cell r="E21000" t="str">
            <v>Калькулятор Citizen SDC-888</v>
          </cell>
          <cell r="F21000" t="str">
            <v>Калькулятор Citizen SDC-888</v>
          </cell>
          <cell r="G21000">
            <v>38558</v>
          </cell>
          <cell r="H21000">
            <v>64.319999999999993</v>
          </cell>
          <cell r="I21000" t="str">
            <v>0</v>
          </cell>
          <cell r="J21000" t="str">
            <v>Одеське регіональне відділення</v>
          </cell>
          <cell r="K21000" t="str">
            <v>Задовільний</v>
          </cell>
          <cell r="M21000">
            <v>33</v>
          </cell>
        </row>
        <row r="21001">
          <cell r="A21001">
            <v>20998</v>
          </cell>
          <cell r="B21001" t="str">
            <v>XR162-1</v>
          </cell>
          <cell r="E21001" t="str">
            <v>Калькулятор Citizen SDC-888</v>
          </cell>
          <cell r="F21001" t="str">
            <v>Калькулятор Citizen SDC-888</v>
          </cell>
          <cell r="G21001">
            <v>38558</v>
          </cell>
          <cell r="H21001">
            <v>64.319999999999993</v>
          </cell>
          <cell r="I21001" t="str">
            <v>0</v>
          </cell>
          <cell r="J21001" t="str">
            <v>м. Київ, вул. Хохлових №8, частана корпусу №4  (склад)</v>
          </cell>
          <cell r="K21001" t="str">
            <v>б/у</v>
          </cell>
          <cell r="M21001">
            <v>33</v>
          </cell>
        </row>
        <row r="21002">
          <cell r="A21002">
            <v>20999</v>
          </cell>
          <cell r="B21002" t="str">
            <v>XR167-1</v>
          </cell>
          <cell r="E21002" t="str">
            <v>Калькулятор Citizen SDC-888</v>
          </cell>
          <cell r="F21002" t="str">
            <v>Калькулятор Citizen SDC-888</v>
          </cell>
          <cell r="G21002">
            <v>38558</v>
          </cell>
          <cell r="H21002">
            <v>64.319999999999993</v>
          </cell>
          <cell r="I21002" t="str">
            <v>0</v>
          </cell>
          <cell r="J21002" t="str">
            <v>Вул.Прорізна, каб.29 (Головний банк)</v>
          </cell>
          <cell r="K21002" t="str">
            <v>Задовільний</v>
          </cell>
          <cell r="M21002">
            <v>33</v>
          </cell>
        </row>
        <row r="21003">
          <cell r="A21003">
            <v>21000</v>
          </cell>
          <cell r="B21003" t="str">
            <v>XR168-1</v>
          </cell>
          <cell r="E21003" t="str">
            <v>Калькулятор Citizen SDC-888</v>
          </cell>
          <cell r="F21003" t="str">
            <v>Калькулятор Citizen SDC-888</v>
          </cell>
          <cell r="G21003">
            <v>38558</v>
          </cell>
          <cell r="H21003">
            <v>64.319999999999993</v>
          </cell>
          <cell r="I21003" t="str">
            <v>0</v>
          </cell>
          <cell r="J21003" t="str">
            <v>м. Київ, вул. Хохлових №8, частана корпусу №4  (склад)</v>
          </cell>
          <cell r="K21003" t="str">
            <v>Задовільний</v>
          </cell>
          <cell r="M21003">
            <v>33</v>
          </cell>
        </row>
        <row r="21004">
          <cell r="A21004">
            <v>21001</v>
          </cell>
          <cell r="B21004" t="str">
            <v>XR169-1</v>
          </cell>
          <cell r="E21004" t="str">
            <v>Калькулятор Citizen SDC-888</v>
          </cell>
          <cell r="F21004" t="str">
            <v>Калькулятор Citizen SDC-888</v>
          </cell>
          <cell r="G21004">
            <v>38558</v>
          </cell>
          <cell r="H21004">
            <v>64.319999999999993</v>
          </cell>
          <cell r="I21004" t="str">
            <v>0</v>
          </cell>
          <cell r="J21004" t="str">
            <v xml:space="preserve"> м.Київ, вул. Магнітогорська,1Д (склад)</v>
          </cell>
          <cell r="K21004" t="str">
            <v>Задовільний</v>
          </cell>
          <cell r="M21004">
            <v>33</v>
          </cell>
        </row>
        <row r="21005">
          <cell r="A21005">
            <v>21002</v>
          </cell>
          <cell r="B21005" t="str">
            <v>XR170-1</v>
          </cell>
          <cell r="E21005" t="str">
            <v>Калькулятор Citizen SDC-888</v>
          </cell>
          <cell r="F21005" t="str">
            <v>Калькулятор Citizen SDC-888</v>
          </cell>
          <cell r="G21005">
            <v>38558</v>
          </cell>
          <cell r="H21005">
            <v>64.319999999999993</v>
          </cell>
          <cell r="I21005" t="str">
            <v>0</v>
          </cell>
          <cell r="J21005" t="str">
            <v xml:space="preserve"> м.Київ, вул. Магнітогорська,1Д (склад)</v>
          </cell>
          <cell r="K21005" t="str">
            <v>б/у</v>
          </cell>
          <cell r="M21005">
            <v>33</v>
          </cell>
        </row>
        <row r="21006">
          <cell r="A21006">
            <v>21003</v>
          </cell>
          <cell r="B21006" t="str">
            <v>XR172-1</v>
          </cell>
          <cell r="E21006" t="str">
            <v>Калькулятор Citizen SDC-888</v>
          </cell>
          <cell r="F21006" t="str">
            <v>Калькулятор Citizen SDC-888</v>
          </cell>
          <cell r="G21006">
            <v>38558</v>
          </cell>
          <cell r="H21006">
            <v>64.319999999999993</v>
          </cell>
          <cell r="I21006" t="str">
            <v>0</v>
          </cell>
          <cell r="J21006" t="str">
            <v xml:space="preserve"> м.Київ, вул. Магнітогорська,1Д (склад)</v>
          </cell>
          <cell r="K21006" t="str">
            <v>новий</v>
          </cell>
          <cell r="M21006">
            <v>33</v>
          </cell>
        </row>
        <row r="21007">
          <cell r="A21007">
            <v>21004</v>
          </cell>
          <cell r="B21007" t="str">
            <v>XR175-1</v>
          </cell>
          <cell r="E21007" t="str">
            <v>Калькулятор Citizen SDC-888</v>
          </cell>
          <cell r="F21007" t="str">
            <v>Калькулятор Citizen SDC-888</v>
          </cell>
          <cell r="G21007">
            <v>38558</v>
          </cell>
          <cell r="H21007">
            <v>64.319999999999993</v>
          </cell>
          <cell r="I21007" t="str">
            <v>0</v>
          </cell>
          <cell r="J21007" t="str">
            <v>Вул.Прорізна, каб.30 (Головний банк)</v>
          </cell>
          <cell r="K21007" t="str">
            <v>Задовільний</v>
          </cell>
          <cell r="M21007">
            <v>33</v>
          </cell>
        </row>
        <row r="21008">
          <cell r="A21008">
            <v>21005</v>
          </cell>
          <cell r="B21008" t="str">
            <v>XR176-1</v>
          </cell>
          <cell r="E21008" t="str">
            <v>Калькулятор Citizen SDC-888</v>
          </cell>
          <cell r="F21008" t="str">
            <v>Калькулятор Citizen SDC-888</v>
          </cell>
          <cell r="G21008">
            <v>38558</v>
          </cell>
          <cell r="H21008">
            <v>64.319999999999993</v>
          </cell>
          <cell r="I21008" t="str">
            <v>0</v>
          </cell>
          <cell r="J21008" t="str">
            <v>м. Київ, вул. Хохлових №8, частана корпусу №4  (склад)</v>
          </cell>
          <cell r="K21008" t="str">
            <v>Незадовільний</v>
          </cell>
          <cell r="L21008" t="str">
            <v xml:space="preserve">Вийшов з ладу, ремонту не підлягає </v>
          </cell>
          <cell r="M21008">
            <v>33</v>
          </cell>
        </row>
        <row r="21009">
          <cell r="A21009">
            <v>21006</v>
          </cell>
          <cell r="B21009" t="str">
            <v>XR178-1</v>
          </cell>
          <cell r="E21009" t="str">
            <v>Калькулятор Citizen SDC-888</v>
          </cell>
          <cell r="F21009" t="str">
            <v>Калькулятор Citizen SDC-888</v>
          </cell>
          <cell r="G21009">
            <v>38558</v>
          </cell>
          <cell r="H21009">
            <v>64.319999999999993</v>
          </cell>
          <cell r="I21009" t="str">
            <v>0</v>
          </cell>
          <cell r="J21009" t="str">
            <v>ПАТ "КБ"Центр" м.Одеса, вул.Торгова,26(в оренді)</v>
          </cell>
          <cell r="K21009" t="str">
            <v>Незадовільний</v>
          </cell>
          <cell r="L21009" t="str">
            <v>Морально застарілий, не підлягає ремонту</v>
          </cell>
          <cell r="M21009">
            <v>33</v>
          </cell>
        </row>
        <row r="21010">
          <cell r="A21010">
            <v>21007</v>
          </cell>
          <cell r="B21010" t="str">
            <v>XR179-1</v>
          </cell>
          <cell r="E21010" t="str">
            <v>Калькулятор Citizen SDC-888</v>
          </cell>
          <cell r="F21010" t="str">
            <v>Калькулятор Citizen SDC-888</v>
          </cell>
          <cell r="G21010">
            <v>38558</v>
          </cell>
          <cell r="H21010">
            <v>64.319999999999993</v>
          </cell>
          <cell r="I21010" t="str">
            <v>0</v>
          </cell>
          <cell r="J21010" t="str">
            <v>ПАТ "КБ"Центр" м.Одеса, вул.Торгова,26(в оренді)</v>
          </cell>
          <cell r="K21010" t="str">
            <v>Незадовільний</v>
          </cell>
          <cell r="L21010" t="str">
            <v>Морально та фізично зношений</v>
          </cell>
          <cell r="M21010">
            <v>33</v>
          </cell>
        </row>
        <row r="21011">
          <cell r="A21011">
            <v>21008</v>
          </cell>
          <cell r="B21011" t="str">
            <v>XR180-1</v>
          </cell>
          <cell r="E21011" t="str">
            <v>Калькулятор Citizen SDC-888</v>
          </cell>
          <cell r="F21011" t="str">
            <v>Калькулятор Citizen SDC-888</v>
          </cell>
          <cell r="G21011">
            <v>38558</v>
          </cell>
          <cell r="H21011">
            <v>64.319999999999993</v>
          </cell>
          <cell r="I21011" t="str">
            <v>0</v>
          </cell>
          <cell r="J21011" t="str">
            <v>ПАТ "КБ"Центр" м.Одеса, вул.Торгова,26(в оренді)</v>
          </cell>
          <cell r="K21011" t="str">
            <v>Незадовільний</v>
          </cell>
          <cell r="L21011" t="str">
            <v>Морально та фізично зношений</v>
          </cell>
          <cell r="M21011">
            <v>33</v>
          </cell>
        </row>
        <row r="21012">
          <cell r="A21012">
            <v>21009</v>
          </cell>
          <cell r="B21012" t="str">
            <v>XR182-1</v>
          </cell>
          <cell r="E21012" t="str">
            <v>Калькулятор Citizen SDC-888</v>
          </cell>
          <cell r="F21012" t="str">
            <v>Калькулятор Citizen SDC-888</v>
          </cell>
          <cell r="G21012">
            <v>38558</v>
          </cell>
          <cell r="H21012">
            <v>64.319999999999993</v>
          </cell>
          <cell r="I21012" t="str">
            <v>0</v>
          </cell>
          <cell r="J21012" t="str">
            <v>м. Київ, вул. Хохлових №8, частана корпусу №4  (склад)</v>
          </cell>
          <cell r="K21012" t="str">
            <v>Задовільний</v>
          </cell>
          <cell r="M21012">
            <v>33</v>
          </cell>
        </row>
        <row r="21013">
          <cell r="A21013">
            <v>21010</v>
          </cell>
          <cell r="B21013" t="str">
            <v>SUM387-1</v>
          </cell>
          <cell r="E21013" t="str">
            <v>Тумба пiд телевiзор</v>
          </cell>
          <cell r="F21013" t="str">
            <v>Тумба пiд телевiзор</v>
          </cell>
          <cell r="G21013">
            <v>38805</v>
          </cell>
          <cell r="H21013">
            <v>420</v>
          </cell>
          <cell r="I21013" t="str">
            <v>0</v>
          </cell>
          <cell r="J21013" t="str">
            <v>Вул.Прорізна, каб.30 (Головний банк)</v>
          </cell>
          <cell r="K21013" t="str">
            <v>Незадовільний</v>
          </cell>
          <cell r="L21013" t="str">
            <v>Морально та фізично зношений</v>
          </cell>
          <cell r="M21013">
            <v>133</v>
          </cell>
        </row>
        <row r="21014">
          <cell r="A21014">
            <v>21011</v>
          </cell>
          <cell r="B21014" t="str">
            <v>XR435-1</v>
          </cell>
          <cell r="E21014" t="str">
            <v>Тумба пiд умивальник 1010*520*840</v>
          </cell>
          <cell r="F21014" t="str">
            <v>Тумба пiд умивальник 1010*520*840</v>
          </cell>
          <cell r="G21014">
            <v>38558</v>
          </cell>
          <cell r="H21014">
            <v>916</v>
          </cell>
          <cell r="I21014" t="str">
            <v>0</v>
          </cell>
          <cell r="J21014" t="str">
            <v>ПАТ "КБ"Центр" м.Одеса, вул.Торгова,26(в оренді)</v>
          </cell>
          <cell r="K21014" t="str">
            <v>Незадовільний</v>
          </cell>
          <cell r="L21014" t="str">
            <v>Морально та фізично зношений</v>
          </cell>
          <cell r="M21014">
            <v>267</v>
          </cell>
        </row>
        <row r="21015">
          <cell r="A21015">
            <v>21012</v>
          </cell>
          <cell r="B21015" t="str">
            <v>XR436-1</v>
          </cell>
          <cell r="E21015" t="str">
            <v>Тумба пiд умивальник 1160*560*840</v>
          </cell>
          <cell r="F21015" t="str">
            <v>Тумба пiд умивальник 1160*560*840</v>
          </cell>
          <cell r="G21015">
            <v>38558</v>
          </cell>
          <cell r="H21015">
            <v>980</v>
          </cell>
          <cell r="I21015" t="str">
            <v>0</v>
          </cell>
          <cell r="J21015" t="str">
            <v>Вул.Прорізна, каб.30 (Головний банк)</v>
          </cell>
          <cell r="K21015" t="str">
            <v>Незадовільний</v>
          </cell>
          <cell r="L21015" t="str">
            <v>Морально та фізично зношений</v>
          </cell>
          <cell r="M21015">
            <v>267</v>
          </cell>
        </row>
        <row r="21016">
          <cell r="A21016">
            <v>21013</v>
          </cell>
          <cell r="B21016" t="str">
            <v>N80-1</v>
          </cell>
          <cell r="E21016" t="str">
            <v>Тумба пiдвiсна</v>
          </cell>
          <cell r="F21016" t="str">
            <v>Тумба пiдвiсна</v>
          </cell>
          <cell r="G21016">
            <v>38656</v>
          </cell>
          <cell r="H21016">
            <v>574.75</v>
          </cell>
          <cell r="I21016" t="str">
            <v>0</v>
          </cell>
          <cell r="J21016" t="str">
            <v>м. Київ, вул. Хохлових №8, частана корпусу №4  (склад)</v>
          </cell>
          <cell r="K21016" t="str">
            <v>Незадовільний</v>
          </cell>
          <cell r="L21016" t="str">
            <v>Морально та фізично зношений</v>
          </cell>
          <cell r="M21016">
            <v>70</v>
          </cell>
        </row>
        <row r="21017">
          <cell r="A21017">
            <v>21014</v>
          </cell>
          <cell r="B21017" t="str">
            <v>KRF6246</v>
          </cell>
          <cell r="E21017" t="str">
            <v>Тумба пiдкатна с дв.900*500*650</v>
          </cell>
          <cell r="F21017" t="str">
            <v>Тумба пiдкатна с дв.900*500*650</v>
          </cell>
          <cell r="G21017">
            <v>37356</v>
          </cell>
          <cell r="H21017">
            <v>474</v>
          </cell>
          <cell r="I21017" t="str">
            <v>0</v>
          </cell>
          <cell r="J21017" t="str">
            <v>м. Київ, вул. Хохлових №8, частана корпусу №4  (склад)</v>
          </cell>
          <cell r="K21017" t="str">
            <v>Задовільний</v>
          </cell>
          <cell r="M21017">
            <v>163</v>
          </cell>
        </row>
        <row r="21018">
          <cell r="A21018">
            <v>21015</v>
          </cell>
          <cell r="B21018">
            <v>70100256</v>
          </cell>
          <cell r="E21018" t="str">
            <v>Тумба під принтер</v>
          </cell>
          <cell r="F21018" t="str">
            <v>Тумба під принтер</v>
          </cell>
          <cell r="G21018">
            <v>38589</v>
          </cell>
          <cell r="H21018">
            <v>396</v>
          </cell>
          <cell r="I21018" t="str">
            <v>0</v>
          </cell>
          <cell r="J21018" t="str">
            <v>м. Київ, вул. Хохлових №8, частана корпусу №4  (склад)</v>
          </cell>
          <cell r="K21018" t="str">
            <v>Задовільний</v>
          </cell>
          <cell r="M21018">
            <v>93</v>
          </cell>
        </row>
        <row r="21019">
          <cell r="A21019">
            <v>21016</v>
          </cell>
          <cell r="B21019" t="str">
            <v>31018-1</v>
          </cell>
          <cell r="E21019" t="str">
            <v>Тумба під техніку</v>
          </cell>
          <cell r="F21019" t="str">
            <v>Тумба під техніку</v>
          </cell>
          <cell r="G21019">
            <v>42237</v>
          </cell>
          <cell r="H21019">
            <v>421.17</v>
          </cell>
          <cell r="I21019" t="str">
            <v>0</v>
          </cell>
          <cell r="J21019" t="str">
            <v>м. Київ, вул. Хохлових №8, частана корпусу №4  (склад)</v>
          </cell>
          <cell r="K21019" t="str">
            <v>Задовільний</v>
          </cell>
          <cell r="M21019">
            <v>150</v>
          </cell>
        </row>
        <row r="21020">
          <cell r="A21020">
            <v>21017</v>
          </cell>
          <cell r="B21020" t="str">
            <v>4245-1</v>
          </cell>
          <cell r="E21020" t="str">
            <v>Тумба підвісна</v>
          </cell>
          <cell r="F21020" t="str">
            <v>Тумба підвісна</v>
          </cell>
          <cell r="G21020">
            <v>38623</v>
          </cell>
          <cell r="H21020">
            <v>461.62</v>
          </cell>
          <cell r="I21020" t="str">
            <v>0</v>
          </cell>
          <cell r="J21020" t="str">
            <v>м. Київ, вул. Хохлових №8, частана корпусу №4  (склад)</v>
          </cell>
          <cell r="K21020" t="str">
            <v>Задовільний</v>
          </cell>
          <cell r="M21020">
            <v>21</v>
          </cell>
        </row>
        <row r="21021">
          <cell r="A21021">
            <v>21018</v>
          </cell>
          <cell r="B21021" t="str">
            <v>XR191-1</v>
          </cell>
          <cell r="E21021" t="str">
            <v>Модем УДС 5614</v>
          </cell>
          <cell r="F21021" t="str">
            <v>Модем УДС 5614</v>
          </cell>
          <cell r="G21021">
            <v>38558</v>
          </cell>
          <cell r="H21021">
            <v>556.79999999999995</v>
          </cell>
          <cell r="I21021" t="str">
            <v>0</v>
          </cell>
          <cell r="J21021" t="str">
            <v>Харківське регіональне відділення</v>
          </cell>
          <cell r="K21021" t="str">
            <v>Незадовільний</v>
          </cell>
          <cell r="L21021" t="str">
            <v>В неробочому стані, ремонт недоцільний</v>
          </cell>
          <cell r="M21021">
            <v>159</v>
          </cell>
        </row>
        <row r="21022">
          <cell r="A21022">
            <v>21019</v>
          </cell>
          <cell r="B21022" t="str">
            <v>XR192-1</v>
          </cell>
          <cell r="E21022" t="str">
            <v>Модем УДС 5614</v>
          </cell>
          <cell r="F21022" t="str">
            <v>Модем УДС 5614</v>
          </cell>
          <cell r="G21022">
            <v>38558</v>
          </cell>
          <cell r="H21022">
            <v>556.79999999999995</v>
          </cell>
          <cell r="I21022" t="str">
            <v>0</v>
          </cell>
          <cell r="J21022" t="str">
            <v>Харківське регіональне відділення</v>
          </cell>
          <cell r="K21022" t="str">
            <v>новий</v>
          </cell>
          <cell r="M21022">
            <v>159</v>
          </cell>
        </row>
        <row r="21023">
          <cell r="A21023">
            <v>21020</v>
          </cell>
          <cell r="B21023" t="str">
            <v>XR193-1</v>
          </cell>
          <cell r="E21023" t="str">
            <v>Модем УДС 5614</v>
          </cell>
          <cell r="F21023" t="str">
            <v>Модем УДС 5614</v>
          </cell>
          <cell r="G21023">
            <v>38558</v>
          </cell>
          <cell r="H21023">
            <v>556.79999999999995</v>
          </cell>
          <cell r="I21023" t="str">
            <v>0</v>
          </cell>
          <cell r="J21023" t="str">
            <v>Харківське регіональне відділення</v>
          </cell>
          <cell r="K21023" t="str">
            <v>б/у</v>
          </cell>
          <cell r="M21023">
            <v>159</v>
          </cell>
        </row>
        <row r="21024">
          <cell r="A21024">
            <v>21021</v>
          </cell>
          <cell r="B21024" t="str">
            <v>XR194-1</v>
          </cell>
          <cell r="E21024" t="str">
            <v>Елемент пристр.iндивiдуальна</v>
          </cell>
          <cell r="F21024" t="str">
            <v>Елемент пристр.iндивiдуальна</v>
          </cell>
          <cell r="G21024">
            <v>38558</v>
          </cell>
          <cell r="H21024">
            <v>284</v>
          </cell>
          <cell r="I21024" t="str">
            <v>0</v>
          </cell>
          <cell r="J21024" t="str">
            <v>Одеське регіональне відділення</v>
          </cell>
          <cell r="K21024" t="str">
            <v>новий</v>
          </cell>
          <cell r="M21024">
            <v>133</v>
          </cell>
        </row>
        <row r="21025">
          <cell r="A21025">
            <v>21022</v>
          </cell>
          <cell r="B21025" t="str">
            <v>XR195-1</v>
          </cell>
          <cell r="E21025" t="str">
            <v>Елемент пристр.iндивiдуальна</v>
          </cell>
          <cell r="F21025" t="str">
            <v>Елемент пристр.iндивiдуальна</v>
          </cell>
          <cell r="G21025">
            <v>38558</v>
          </cell>
          <cell r="H21025">
            <v>284</v>
          </cell>
          <cell r="I21025" t="str">
            <v>0</v>
          </cell>
          <cell r="J21025" t="str">
            <v>Одеське регіональне відділення</v>
          </cell>
          <cell r="K21025" t="str">
            <v>Задовільний</v>
          </cell>
          <cell r="M21025">
            <v>133</v>
          </cell>
        </row>
        <row r="21026">
          <cell r="A21026">
            <v>21023</v>
          </cell>
          <cell r="B21026" t="str">
            <v>KRF4537</v>
          </cell>
          <cell r="E21026" t="str">
            <v>Тумба по типу ТБ 50.16</v>
          </cell>
          <cell r="F21026" t="str">
            <v>Тумба по типу ТБ 50.16</v>
          </cell>
          <cell r="G21026">
            <v>37356</v>
          </cell>
          <cell r="H21026">
            <v>678</v>
          </cell>
          <cell r="I21026" t="str">
            <v>0</v>
          </cell>
          <cell r="J21026" t="str">
            <v>Одеське регіональне відділення</v>
          </cell>
          <cell r="K21026" t="str">
            <v>Задовільний</v>
          </cell>
          <cell r="M21026">
            <v>163</v>
          </cell>
        </row>
        <row r="21027">
          <cell r="A21027">
            <v>21024</v>
          </cell>
          <cell r="B21027" t="str">
            <v>KRF4538</v>
          </cell>
          <cell r="E21027" t="str">
            <v>Тумба по типу ТБ 50.16</v>
          </cell>
          <cell r="F21027" t="str">
            <v>Тумба по типу ТБ 50.16</v>
          </cell>
          <cell r="G21027">
            <v>37356</v>
          </cell>
          <cell r="H21027">
            <v>678</v>
          </cell>
          <cell r="I21027" t="str">
            <v>0</v>
          </cell>
          <cell r="J21027" t="str">
            <v>Одеське регіональне відділення</v>
          </cell>
          <cell r="K21027" t="str">
            <v>новий</v>
          </cell>
          <cell r="M21027">
            <v>163</v>
          </cell>
        </row>
        <row r="21028">
          <cell r="A21028">
            <v>21025</v>
          </cell>
          <cell r="B21028" t="str">
            <v>PL45000338</v>
          </cell>
          <cell r="E21028" t="str">
            <v>Тумба пом.1Р.01.04/05</v>
          </cell>
          <cell r="F21028" t="str">
            <v>Тумба пом.1Р.01.04/05</v>
          </cell>
          <cell r="G21028">
            <v>40344</v>
          </cell>
          <cell r="H21028">
            <v>850.25</v>
          </cell>
          <cell r="I21028" t="str">
            <v>0</v>
          </cell>
          <cell r="J21028" t="str">
            <v>Харківське регіональне відділення</v>
          </cell>
          <cell r="K21028" t="str">
            <v>б/у</v>
          </cell>
          <cell r="M21028">
            <v>163</v>
          </cell>
        </row>
        <row r="21029">
          <cell r="A21029">
            <v>21026</v>
          </cell>
          <cell r="B21029" t="str">
            <v>ZAK328/45</v>
          </cell>
          <cell r="E21029" t="str">
            <v>Тумба помiчник 1Р, 01,04,</v>
          </cell>
          <cell r="F21029" t="str">
            <v>Тумба помiчник 1Р, 01,04,</v>
          </cell>
          <cell r="G21029">
            <v>39377</v>
          </cell>
          <cell r="H21029">
            <v>814.07</v>
          </cell>
          <cell r="I21029" t="str">
            <v>0</v>
          </cell>
          <cell r="J21029" t="str">
            <v>Харківське регіональне відділення</v>
          </cell>
          <cell r="K21029" t="str">
            <v>б/у</v>
          </cell>
          <cell r="M21029">
            <v>233</v>
          </cell>
        </row>
        <row r="21030">
          <cell r="A21030">
            <v>21027</v>
          </cell>
          <cell r="B21030" t="str">
            <v>ZAK329/45</v>
          </cell>
          <cell r="E21030" t="str">
            <v>Тумба помiчник 1Р, 01,04,</v>
          </cell>
          <cell r="F21030" t="str">
            <v>Тумба помiчник 1Р, 01,04,</v>
          </cell>
          <cell r="G21030">
            <v>39377</v>
          </cell>
          <cell r="H21030">
            <v>814.07</v>
          </cell>
          <cell r="I21030" t="str">
            <v>0</v>
          </cell>
          <cell r="J21030" t="str">
            <v>Харківське регіональне відділення</v>
          </cell>
          <cell r="K21030" t="str">
            <v>б/у</v>
          </cell>
          <cell r="M21030">
            <v>233</v>
          </cell>
        </row>
        <row r="21031">
          <cell r="A21031">
            <v>21028</v>
          </cell>
          <cell r="B21031" t="str">
            <v>RVN141</v>
          </cell>
          <cell r="E21031" t="str">
            <v>Тумба помiчник 1Р,01,05</v>
          </cell>
          <cell r="F21031" t="str">
            <v>Тумба помiчник 1Р,01,05</v>
          </cell>
          <cell r="G21031">
            <v>39364</v>
          </cell>
          <cell r="H21031">
            <v>814.07</v>
          </cell>
          <cell r="I21031" t="str">
            <v>0</v>
          </cell>
          <cell r="J21031" t="str">
            <v>Харківське регіональне відділення</v>
          </cell>
          <cell r="K21031" t="str">
            <v>Задовільний</v>
          </cell>
          <cell r="M21031">
            <v>233</v>
          </cell>
        </row>
        <row r="21032">
          <cell r="A21032">
            <v>21029</v>
          </cell>
          <cell r="B21032" t="str">
            <v>KIR45/94</v>
          </cell>
          <cell r="E21032" t="str">
            <v>Тумба помiчник 1Р,02,04</v>
          </cell>
          <cell r="F21032" t="str">
            <v>Тумба помiчник 1Р,02,04</v>
          </cell>
          <cell r="G21032">
            <v>39297</v>
          </cell>
          <cell r="H21032">
            <v>816</v>
          </cell>
          <cell r="I21032" t="str">
            <v>0</v>
          </cell>
          <cell r="J21032" t="str">
            <v>Харківське регіональне відділення</v>
          </cell>
          <cell r="K21032" t="str">
            <v>Задовільний</v>
          </cell>
          <cell r="M21032">
            <v>400</v>
          </cell>
        </row>
        <row r="21033">
          <cell r="A21033">
            <v>21030</v>
          </cell>
          <cell r="B21033" t="str">
            <v>KIR45/103</v>
          </cell>
          <cell r="E21033" t="str">
            <v>Тумба помiчник 1Р,02,04</v>
          </cell>
          <cell r="F21033" t="str">
            <v>Тумба помiчник 1Р,02,04</v>
          </cell>
          <cell r="G21033">
            <v>39297</v>
          </cell>
          <cell r="H21033">
            <v>816</v>
          </cell>
          <cell r="I21033" t="str">
            <v>0</v>
          </cell>
          <cell r="J21033" t="str">
            <v>Харківське регіональне відділення</v>
          </cell>
          <cell r="K21033" t="str">
            <v>Задовільний</v>
          </cell>
          <cell r="M21033">
            <v>400</v>
          </cell>
        </row>
        <row r="21034">
          <cell r="A21034">
            <v>21031</v>
          </cell>
          <cell r="B21034" t="str">
            <v>LV457</v>
          </cell>
          <cell r="E21034" t="str">
            <v>Тумба помiчник 1Р.01.04</v>
          </cell>
          <cell r="F21034" t="str">
            <v>Тумба помiчник 1Р.01.04</v>
          </cell>
          <cell r="G21034">
            <v>38064</v>
          </cell>
          <cell r="H21034">
            <v>891.48</v>
          </cell>
          <cell r="I21034" t="str">
            <v>0</v>
          </cell>
          <cell r="J21034" t="str">
            <v>Харківське регіональне відділення</v>
          </cell>
          <cell r="K21034" t="str">
            <v>Задовільний</v>
          </cell>
          <cell r="M21034">
            <v>233</v>
          </cell>
        </row>
        <row r="21035">
          <cell r="A21035">
            <v>21032</v>
          </cell>
          <cell r="B21035" t="str">
            <v>LV522</v>
          </cell>
          <cell r="E21035" t="str">
            <v>Тумба помiчник 1Р.01.04</v>
          </cell>
          <cell r="F21035" t="str">
            <v>Тумба помiчник 1Р.01.04</v>
          </cell>
          <cell r="G21035">
            <v>38064</v>
          </cell>
          <cell r="H21035">
            <v>891.57</v>
          </cell>
          <cell r="I21035" t="str">
            <v>0</v>
          </cell>
          <cell r="J21035" t="str">
            <v>Харківське регіональне відділення</v>
          </cell>
          <cell r="K21035" t="str">
            <v>Задовільний</v>
          </cell>
          <cell r="M21035">
            <v>233</v>
          </cell>
        </row>
        <row r="21036">
          <cell r="A21036">
            <v>21033</v>
          </cell>
          <cell r="B21036" t="str">
            <v>IF622</v>
          </cell>
          <cell r="E21036" t="str">
            <v>Тумба помiчник 1Р.01.05</v>
          </cell>
          <cell r="F21036" t="str">
            <v>Тумба помiчник 1Р.01.05</v>
          </cell>
          <cell r="G21036">
            <v>38818</v>
          </cell>
          <cell r="H21036">
            <v>814.06</v>
          </cell>
          <cell r="I21036" t="str">
            <v>0</v>
          </cell>
          <cell r="J21036" t="str">
            <v>Харківське регіональне відділення</v>
          </cell>
          <cell r="K21036" t="str">
            <v>Задовільний</v>
          </cell>
          <cell r="M21036">
            <v>233</v>
          </cell>
        </row>
        <row r="21037">
          <cell r="A21037">
            <v>21034</v>
          </cell>
          <cell r="B21037">
            <v>70100302</v>
          </cell>
          <cell r="E21037" t="str">
            <v>Тумба помічник 1Р.01.04</v>
          </cell>
          <cell r="F21037" t="str">
            <v>Тумба помічник 1Р.01.04</v>
          </cell>
          <cell r="G21037">
            <v>38589</v>
          </cell>
          <cell r="H21037">
            <v>816</v>
          </cell>
          <cell r="I21037" t="str">
            <v>0</v>
          </cell>
          <cell r="J21037" t="str">
            <v>Харківське регіональне відділення</v>
          </cell>
          <cell r="K21037" t="str">
            <v>Задовільний</v>
          </cell>
          <cell r="M21037">
            <v>163</v>
          </cell>
        </row>
        <row r="21038">
          <cell r="A21038">
            <v>21035</v>
          </cell>
          <cell r="B21038" t="str">
            <v>KRF6570</v>
          </cell>
          <cell r="E21038" t="str">
            <v>Тумба права 2N.01.24</v>
          </cell>
          <cell r="F21038" t="str">
            <v>Тумба права 2N.01.24</v>
          </cell>
          <cell r="G21038">
            <v>37356</v>
          </cell>
          <cell r="H21038">
            <v>632.1</v>
          </cell>
          <cell r="I21038" t="str">
            <v>0</v>
          </cell>
          <cell r="J21038" t="str">
            <v>Харківське регіональне відділення</v>
          </cell>
          <cell r="K21038" t="str">
            <v>Незадовільний</v>
          </cell>
          <cell r="L21038" t="str">
            <v>Не працює, ремонт недоцільний</v>
          </cell>
          <cell r="M21038">
            <v>280</v>
          </cell>
        </row>
        <row r="21039">
          <cell r="A21039">
            <v>21036</v>
          </cell>
          <cell r="B21039" t="str">
            <v>KRF6571</v>
          </cell>
          <cell r="E21039" t="str">
            <v>Тумба права 2N.01.24</v>
          </cell>
          <cell r="F21039" t="str">
            <v>Тумба права 2N.01.24</v>
          </cell>
          <cell r="G21039">
            <v>37356</v>
          </cell>
          <cell r="H21039">
            <v>632.1</v>
          </cell>
          <cell r="I21039" t="str">
            <v>0</v>
          </cell>
          <cell r="J21039" t="str">
            <v>Харківське регіональне відділення</v>
          </cell>
          <cell r="K21039" t="str">
            <v>Незадовільний</v>
          </cell>
          <cell r="L21039" t="str">
            <v>Не працює, ремонт недоцільний</v>
          </cell>
          <cell r="M21039">
            <v>280</v>
          </cell>
        </row>
        <row r="21040">
          <cell r="A21040">
            <v>21037</v>
          </cell>
          <cell r="B21040" t="str">
            <v>KRF6572</v>
          </cell>
          <cell r="E21040" t="str">
            <v>Тумба права 2N.01.24</v>
          </cell>
          <cell r="F21040" t="str">
            <v>Тумба права 2N.01.24</v>
          </cell>
          <cell r="G21040">
            <v>37356</v>
          </cell>
          <cell r="H21040">
            <v>632.1</v>
          </cell>
          <cell r="I21040" t="str">
            <v>0</v>
          </cell>
          <cell r="J21040" t="str">
            <v>Харківське регіональне відділення</v>
          </cell>
          <cell r="K21040" t="str">
            <v>б/у</v>
          </cell>
          <cell r="M21040">
            <v>280</v>
          </cell>
        </row>
        <row r="21041">
          <cell r="A21041">
            <v>21038</v>
          </cell>
          <cell r="B21041" t="str">
            <v>3736-1</v>
          </cell>
          <cell r="E21041" t="str">
            <v>Тумба припставна 1к.80,22</v>
          </cell>
          <cell r="F21041" t="str">
            <v>Тумба припставна 1к.80,22</v>
          </cell>
          <cell r="G21041">
            <v>38497</v>
          </cell>
          <cell r="H21041">
            <v>609.29999999999995</v>
          </cell>
          <cell r="I21041" t="str">
            <v>0</v>
          </cell>
          <cell r="J21041" t="str">
            <v>Харківське регіональне відділення</v>
          </cell>
          <cell r="K21041" t="str">
            <v>б/у</v>
          </cell>
          <cell r="M21041">
            <v>86</v>
          </cell>
        </row>
        <row r="21042">
          <cell r="A21042">
            <v>21039</v>
          </cell>
          <cell r="B21042" t="str">
            <v>IF585</v>
          </cell>
          <cell r="E21042" t="str">
            <v>Тумба пристава 1к.80.22</v>
          </cell>
          <cell r="F21042" t="str">
            <v>Тумба пристава 1к.80.22</v>
          </cell>
          <cell r="G21042">
            <v>38818</v>
          </cell>
          <cell r="H21042">
            <v>675.65</v>
          </cell>
          <cell r="I21042" t="str">
            <v>0</v>
          </cell>
          <cell r="J21042" t="str">
            <v>Харківське регіональне відділення</v>
          </cell>
          <cell r="K21042" t="str">
            <v>Задовільний</v>
          </cell>
          <cell r="M21042">
            <v>400</v>
          </cell>
        </row>
        <row r="21043">
          <cell r="A21043">
            <v>21040</v>
          </cell>
          <cell r="B21043" t="str">
            <v>XR217-1</v>
          </cell>
          <cell r="E21043" t="str">
            <v>Гардероб 1К.02.20</v>
          </cell>
          <cell r="F21043" t="str">
            <v>Гардероб 1К.02.20</v>
          </cell>
          <cell r="G21043">
            <v>38558</v>
          </cell>
          <cell r="H21043">
            <v>591.91</v>
          </cell>
          <cell r="I21043" t="str">
            <v>0</v>
          </cell>
          <cell r="J21043" t="str">
            <v>Харківське регіональне відділення</v>
          </cell>
          <cell r="K21043" t="str">
            <v>Задовільний</v>
          </cell>
          <cell r="M21043">
            <v>300</v>
          </cell>
        </row>
        <row r="21044">
          <cell r="A21044">
            <v>21041</v>
          </cell>
          <cell r="B21044" t="str">
            <v>XR218-1</v>
          </cell>
          <cell r="E21044" t="str">
            <v>Гардероб 1К.02.20</v>
          </cell>
          <cell r="F21044" t="str">
            <v>Гардероб 1К.02.20</v>
          </cell>
          <cell r="G21044">
            <v>38558</v>
          </cell>
          <cell r="H21044">
            <v>591.91</v>
          </cell>
          <cell r="I21044" t="str">
            <v>0</v>
          </cell>
          <cell r="J21044" t="str">
            <v>м. Київ, вул.Кирилівська,82 (склад)</v>
          </cell>
          <cell r="K21044" t="str">
            <v>Задовільний</v>
          </cell>
          <cell r="M21044">
            <v>300</v>
          </cell>
        </row>
        <row r="21045">
          <cell r="A21045">
            <v>21042</v>
          </cell>
          <cell r="B21045" t="str">
            <v>XR219-1</v>
          </cell>
          <cell r="E21045" t="str">
            <v>Гардероб 1К.02.20</v>
          </cell>
          <cell r="F21045" t="str">
            <v>Гардероб 1К.02.20</v>
          </cell>
          <cell r="G21045">
            <v>38558</v>
          </cell>
          <cell r="H21045">
            <v>591.91</v>
          </cell>
          <cell r="I21045" t="str">
            <v>0</v>
          </cell>
          <cell r="J21045" t="str">
            <v>м. Київ, вул.Кирилівська,82 (склад)</v>
          </cell>
          <cell r="K21045" t="str">
            <v>Задовільний</v>
          </cell>
          <cell r="M21045">
            <v>300</v>
          </cell>
        </row>
        <row r="21046">
          <cell r="A21046">
            <v>21043</v>
          </cell>
          <cell r="B21046" t="str">
            <v>XR220-1</v>
          </cell>
          <cell r="E21046" t="str">
            <v>Гардероб 1К.02.20</v>
          </cell>
          <cell r="F21046" t="str">
            <v>Гардероб 1К.02.20</v>
          </cell>
          <cell r="G21046">
            <v>38558</v>
          </cell>
          <cell r="H21046">
            <v>591.91</v>
          </cell>
          <cell r="I21046" t="str">
            <v>0</v>
          </cell>
          <cell r="J21046" t="str">
            <v>м. Київ, вул.Кирилівська,82 (склад)</v>
          </cell>
          <cell r="K21046" t="str">
            <v>б/у</v>
          </cell>
          <cell r="M21046">
            <v>300</v>
          </cell>
        </row>
        <row r="21047">
          <cell r="A21047">
            <v>21044</v>
          </cell>
          <cell r="B21047" t="str">
            <v>2354-1</v>
          </cell>
          <cell r="E21047" t="str">
            <v>Тумба приставка</v>
          </cell>
          <cell r="F21047" t="str">
            <v>Тумба приставка</v>
          </cell>
          <cell r="G21047">
            <v>38071</v>
          </cell>
          <cell r="H21047">
            <v>675.63</v>
          </cell>
          <cell r="I21047" t="str">
            <v>0</v>
          </cell>
          <cell r="J21047" t="str">
            <v>м. Київ, вул.Кирилівська,82 (склад)</v>
          </cell>
          <cell r="K21047" t="str">
            <v>новий</v>
          </cell>
          <cell r="M21047">
            <v>86</v>
          </cell>
        </row>
        <row r="21048">
          <cell r="A21048">
            <v>21045</v>
          </cell>
          <cell r="B21048" t="str">
            <v>2355-1</v>
          </cell>
          <cell r="E21048" t="str">
            <v>Тумба приставка</v>
          </cell>
          <cell r="F21048" t="str">
            <v>Тумба приставка</v>
          </cell>
          <cell r="G21048">
            <v>38071</v>
          </cell>
          <cell r="H21048">
            <v>675.64</v>
          </cell>
          <cell r="I21048" t="str">
            <v>0</v>
          </cell>
          <cell r="J21048" t="str">
            <v>м. Київ, вул.Кирилівська,82 (склад)</v>
          </cell>
          <cell r="K21048" t="str">
            <v>Задовільний</v>
          </cell>
          <cell r="M21048">
            <v>86</v>
          </cell>
        </row>
        <row r="21049">
          <cell r="A21049">
            <v>21046</v>
          </cell>
          <cell r="B21049" t="str">
            <v>2430-1</v>
          </cell>
          <cell r="E21049" t="str">
            <v>Тумба приставка</v>
          </cell>
          <cell r="F21049" t="str">
            <v>Тумба приставка</v>
          </cell>
          <cell r="G21049">
            <v>38162</v>
          </cell>
          <cell r="H21049">
            <v>675.63</v>
          </cell>
          <cell r="I21049" t="str">
            <v>0</v>
          </cell>
          <cell r="J21049" t="str">
            <v>м. Київ, вул.Кирилівська,82 (склад)</v>
          </cell>
          <cell r="K21049" t="str">
            <v>Задовільний</v>
          </cell>
          <cell r="M21049">
            <v>86</v>
          </cell>
        </row>
        <row r="21050">
          <cell r="A21050">
            <v>21047</v>
          </cell>
          <cell r="B21050" t="str">
            <v>1997-1</v>
          </cell>
          <cell r="E21050" t="str">
            <v>Тумба приставка 1К,80,22,</v>
          </cell>
          <cell r="F21050" t="str">
            <v>Тумба приставка 1К,80,22,</v>
          </cell>
          <cell r="G21050">
            <v>37859</v>
          </cell>
          <cell r="H21050">
            <v>688.01</v>
          </cell>
          <cell r="I21050" t="str">
            <v>0</v>
          </cell>
          <cell r="J21050" t="str">
            <v>м. Київ, вул.Кирилівська,82 (склад)</v>
          </cell>
          <cell r="K21050" t="str">
            <v>Задовільний</v>
          </cell>
          <cell r="M21050">
            <v>86</v>
          </cell>
        </row>
        <row r="21051">
          <cell r="A21051">
            <v>21048</v>
          </cell>
          <cell r="B21051" t="str">
            <v>2099-1</v>
          </cell>
          <cell r="E21051" t="str">
            <v>Тумба приставка 1К.80</v>
          </cell>
          <cell r="F21051" t="str">
            <v>Тумба приставка 1К.80</v>
          </cell>
          <cell r="G21051">
            <v>38013</v>
          </cell>
          <cell r="H21051">
            <v>614.22</v>
          </cell>
          <cell r="I21051" t="str">
            <v>0</v>
          </cell>
          <cell r="J21051" t="str">
            <v>Одеське регіональне відділення</v>
          </cell>
          <cell r="K21051" t="str">
            <v>Задовільний</v>
          </cell>
          <cell r="M21051">
            <v>86</v>
          </cell>
        </row>
        <row r="21052">
          <cell r="A21052">
            <v>21049</v>
          </cell>
          <cell r="B21052" t="str">
            <v>1939-1</v>
          </cell>
          <cell r="E21052" t="str">
            <v>Тумба приставка 1К.80.22</v>
          </cell>
          <cell r="F21052" t="str">
            <v>Тумба приставка 1К.80.22</v>
          </cell>
          <cell r="G21052">
            <v>37767</v>
          </cell>
          <cell r="H21052">
            <v>688</v>
          </cell>
          <cell r="I21052" t="str">
            <v>0</v>
          </cell>
          <cell r="J21052" t="str">
            <v>Одеське регіональне відділення</v>
          </cell>
          <cell r="K21052" t="str">
            <v>Задовільний</v>
          </cell>
          <cell r="M21052">
            <v>86</v>
          </cell>
        </row>
        <row r="21053">
          <cell r="A21053">
            <v>21050</v>
          </cell>
          <cell r="B21053" t="str">
            <v>1940-1</v>
          </cell>
          <cell r="E21053" t="str">
            <v>Тумба приставка 1К.80.22</v>
          </cell>
          <cell r="F21053" t="str">
            <v>Тумба приставка 1К.80.22</v>
          </cell>
          <cell r="G21053">
            <v>37767</v>
          </cell>
          <cell r="H21053">
            <v>687.99</v>
          </cell>
          <cell r="I21053" t="str">
            <v>0</v>
          </cell>
          <cell r="J21053" t="str">
            <v>Одеське регіональне відділення</v>
          </cell>
          <cell r="K21053" t="str">
            <v>Задовільний</v>
          </cell>
          <cell r="M21053">
            <v>86</v>
          </cell>
        </row>
        <row r="21054">
          <cell r="A21054">
            <v>21051</v>
          </cell>
          <cell r="B21054" t="str">
            <v>2336-1</v>
          </cell>
          <cell r="E21054" t="str">
            <v>Тумба приставка 1К.80.22</v>
          </cell>
          <cell r="F21054" t="str">
            <v>Тумба приставка 1К.80.22</v>
          </cell>
          <cell r="G21054">
            <v>38069</v>
          </cell>
          <cell r="H21054">
            <v>675.64</v>
          </cell>
          <cell r="I21054" t="str">
            <v>0</v>
          </cell>
          <cell r="J21054" t="str">
            <v>Одеське регіональне відділення</v>
          </cell>
          <cell r="K21054" t="str">
            <v>Задовільний</v>
          </cell>
          <cell r="M21054">
            <v>86</v>
          </cell>
        </row>
        <row r="21055">
          <cell r="A21055">
            <v>21052</v>
          </cell>
          <cell r="B21055" t="str">
            <v>2344-1</v>
          </cell>
          <cell r="E21055" t="str">
            <v>Тумба приставка 1К.80.22</v>
          </cell>
          <cell r="F21055" t="str">
            <v>Тумба приставка 1К.80.22</v>
          </cell>
          <cell r="G21055">
            <v>38069</v>
          </cell>
          <cell r="H21055">
            <v>675.64</v>
          </cell>
          <cell r="I21055" t="str">
            <v>0</v>
          </cell>
          <cell r="J21055" t="str">
            <v>м. Київ, вул.Кирилівська,82 (склад)</v>
          </cell>
          <cell r="K21055" t="str">
            <v>Задовільний</v>
          </cell>
          <cell r="M21055">
            <v>86</v>
          </cell>
        </row>
        <row r="21056">
          <cell r="A21056">
            <v>21053</v>
          </cell>
          <cell r="B21056" t="str">
            <v>2345-1</v>
          </cell>
          <cell r="E21056" t="str">
            <v>Тумба приставка 1К.80.22</v>
          </cell>
          <cell r="F21056" t="str">
            <v>Тумба приставка 1К.80.22</v>
          </cell>
          <cell r="G21056">
            <v>38069</v>
          </cell>
          <cell r="H21056">
            <v>675.64</v>
          </cell>
          <cell r="I21056" t="str">
            <v>0</v>
          </cell>
          <cell r="J21056" t="str">
            <v>Лапкмілер О.Є.(в оренді)м.Кропивницький, вул.Тарас</v>
          </cell>
          <cell r="K21056" t="str">
            <v>Задовільний</v>
          </cell>
          <cell r="M21056">
            <v>86</v>
          </cell>
        </row>
        <row r="21057">
          <cell r="A21057">
            <v>21054</v>
          </cell>
          <cell r="B21057" t="str">
            <v>2349-1</v>
          </cell>
          <cell r="E21057" t="str">
            <v>Тумба приставка 1К.80.22</v>
          </cell>
          <cell r="F21057" t="str">
            <v>Тумба приставка 1К.80.22</v>
          </cell>
          <cell r="G21057">
            <v>38069</v>
          </cell>
          <cell r="H21057">
            <v>675.63</v>
          </cell>
          <cell r="I21057" t="str">
            <v>0</v>
          </cell>
          <cell r="J21057" t="str">
            <v>Кіровоградське РВ</v>
          </cell>
          <cell r="K21057" t="str">
            <v>Задовільний</v>
          </cell>
          <cell r="M21057">
            <v>86</v>
          </cell>
        </row>
        <row r="21058">
          <cell r="A21058">
            <v>21055</v>
          </cell>
          <cell r="B21058" t="str">
            <v>2121-1</v>
          </cell>
          <cell r="E21058" t="str">
            <v>Тумба приставка 1К.80.22.</v>
          </cell>
          <cell r="F21058" t="str">
            <v>Тумба приставка 1К.80.22.</v>
          </cell>
          <cell r="G21058">
            <v>38041</v>
          </cell>
          <cell r="H21058">
            <v>675.63</v>
          </cell>
          <cell r="I21058" t="str">
            <v>0</v>
          </cell>
          <cell r="J21058" t="str">
            <v>Кіровоградське РВ</v>
          </cell>
          <cell r="K21058" t="str">
            <v>Задовільний</v>
          </cell>
          <cell r="M21058">
            <v>86</v>
          </cell>
        </row>
        <row r="21059">
          <cell r="A21059">
            <v>21056</v>
          </cell>
          <cell r="B21059" t="str">
            <v>231-1</v>
          </cell>
          <cell r="E21059" t="str">
            <v>Тумба приставн</v>
          </cell>
          <cell r="F21059" t="str">
            <v>Тумба приставн</v>
          </cell>
          <cell r="G21059">
            <v>37162</v>
          </cell>
          <cell r="H21059">
            <v>978.5</v>
          </cell>
          <cell r="I21059" t="str">
            <v>0</v>
          </cell>
          <cell r="J21059" t="str">
            <v>Кіровоградське РВ</v>
          </cell>
          <cell r="K21059" t="str">
            <v>Задовільний</v>
          </cell>
          <cell r="M21059">
            <v>86</v>
          </cell>
        </row>
        <row r="21060">
          <cell r="A21060">
            <v>21057</v>
          </cell>
          <cell r="B21060" t="str">
            <v>222-1</v>
          </cell>
          <cell r="E21060" t="str">
            <v>Тумба приставна</v>
          </cell>
          <cell r="F21060" t="str">
            <v>Тумба приставна</v>
          </cell>
          <cell r="G21060">
            <v>37134</v>
          </cell>
          <cell r="H21060">
            <v>707</v>
          </cell>
          <cell r="I21060" t="str">
            <v>0</v>
          </cell>
          <cell r="J21060" t="str">
            <v>Кіровоградське РВ</v>
          </cell>
          <cell r="K21060" t="str">
            <v>б/у</v>
          </cell>
          <cell r="M21060">
            <v>86</v>
          </cell>
        </row>
        <row r="21061">
          <cell r="A21061">
            <v>21058</v>
          </cell>
          <cell r="B21061" t="str">
            <v>238-1</v>
          </cell>
          <cell r="E21061" t="str">
            <v>Тумба приставна</v>
          </cell>
          <cell r="F21061" t="str">
            <v>Тумба приставна</v>
          </cell>
          <cell r="G21061">
            <v>37162</v>
          </cell>
          <cell r="H21061">
            <v>707.02</v>
          </cell>
          <cell r="I21061" t="str">
            <v>0</v>
          </cell>
          <cell r="J21061" t="str">
            <v>Кіровоградське РВ</v>
          </cell>
          <cell r="K21061" t="str">
            <v>Задовільний</v>
          </cell>
          <cell r="M21061">
            <v>86</v>
          </cell>
        </row>
        <row r="21062">
          <cell r="A21062">
            <v>21059</v>
          </cell>
          <cell r="B21062" t="str">
            <v>239-1</v>
          </cell>
          <cell r="E21062" t="str">
            <v>Тумба приставна</v>
          </cell>
          <cell r="F21062" t="str">
            <v>Тумба приставна</v>
          </cell>
          <cell r="G21062">
            <v>37162</v>
          </cell>
          <cell r="H21062">
            <v>707</v>
          </cell>
          <cell r="I21062" t="str">
            <v>0</v>
          </cell>
          <cell r="J21062" t="str">
            <v>Кіровоградське РВ</v>
          </cell>
          <cell r="K21062" t="str">
            <v>Задовільний</v>
          </cell>
          <cell r="M21062">
            <v>86</v>
          </cell>
        </row>
        <row r="21063">
          <cell r="A21063">
            <v>21060</v>
          </cell>
          <cell r="B21063" t="str">
            <v>258-1</v>
          </cell>
          <cell r="E21063" t="str">
            <v>Тумба приставна</v>
          </cell>
          <cell r="F21063" t="str">
            <v>Тумба приставна</v>
          </cell>
          <cell r="G21063">
            <v>37162</v>
          </cell>
          <cell r="H21063">
            <v>707</v>
          </cell>
          <cell r="I21063" t="str">
            <v>0</v>
          </cell>
          <cell r="J21063" t="str">
            <v>Кіровоградське РВ</v>
          </cell>
          <cell r="K21063" t="str">
            <v>Задовільний</v>
          </cell>
          <cell r="M21063">
            <v>86</v>
          </cell>
        </row>
        <row r="21064">
          <cell r="A21064">
            <v>21061</v>
          </cell>
          <cell r="B21064" t="str">
            <v>273-1</v>
          </cell>
          <cell r="E21064" t="str">
            <v>Тумба приставна</v>
          </cell>
          <cell r="F21064" t="str">
            <v>Тумба приставна</v>
          </cell>
          <cell r="G21064">
            <v>37162</v>
          </cell>
          <cell r="H21064">
            <v>707</v>
          </cell>
          <cell r="I21064" t="str">
            <v>0</v>
          </cell>
          <cell r="J21064" t="str">
            <v>Лапкмілер О.Є.(в оренді)м.Кропивницький, вул.Тарас</v>
          </cell>
          <cell r="K21064" t="str">
            <v>Задовільний</v>
          </cell>
          <cell r="M21064">
            <v>86</v>
          </cell>
        </row>
        <row r="21065">
          <cell r="A21065">
            <v>21062</v>
          </cell>
          <cell r="B21065" t="str">
            <v>366-1</v>
          </cell>
          <cell r="E21065" t="str">
            <v>Тумба приставна</v>
          </cell>
          <cell r="F21065" t="str">
            <v>Тумба приставна</v>
          </cell>
          <cell r="G21065">
            <v>37187</v>
          </cell>
          <cell r="H21065">
            <v>707</v>
          </cell>
          <cell r="I21065" t="str">
            <v>0</v>
          </cell>
          <cell r="J21065" t="str">
            <v>Кіровоградське РВ</v>
          </cell>
          <cell r="K21065" t="str">
            <v>Незадовільний</v>
          </cell>
          <cell r="L21065" t="str">
            <v>в неробочому стані</v>
          </cell>
          <cell r="M21065">
            <v>86</v>
          </cell>
        </row>
        <row r="21066">
          <cell r="A21066">
            <v>21063</v>
          </cell>
          <cell r="B21066" t="str">
            <v>595-1</v>
          </cell>
          <cell r="E21066" t="str">
            <v>Тумба приставна</v>
          </cell>
          <cell r="F21066" t="str">
            <v>Тумба приставна</v>
          </cell>
          <cell r="G21066">
            <v>37285</v>
          </cell>
          <cell r="H21066">
            <v>749</v>
          </cell>
          <cell r="I21066" t="str">
            <v>0</v>
          </cell>
          <cell r="J21066" t="str">
            <v>Кіровоградське РВ</v>
          </cell>
          <cell r="K21066" t="str">
            <v>Незадовільний</v>
          </cell>
          <cell r="L21066" t="str">
            <v>в неробочому стані</v>
          </cell>
          <cell r="M21066">
            <v>86</v>
          </cell>
        </row>
        <row r="21067">
          <cell r="A21067">
            <v>21064</v>
          </cell>
          <cell r="B21067" t="str">
            <v>1127-1</v>
          </cell>
          <cell r="E21067" t="str">
            <v>Тумба приставна</v>
          </cell>
          <cell r="F21067" t="str">
            <v>Тумба приставна</v>
          </cell>
          <cell r="G21067">
            <v>37420</v>
          </cell>
          <cell r="H21067">
            <v>688.2</v>
          </cell>
          <cell r="I21067" t="str">
            <v>0</v>
          </cell>
          <cell r="J21067" t="str">
            <v>Кіровоградське РВ</v>
          </cell>
          <cell r="K21067" t="str">
            <v>Незадовільний</v>
          </cell>
          <cell r="L21067" t="str">
            <v>в неробочому стані</v>
          </cell>
          <cell r="M21067">
            <v>86</v>
          </cell>
        </row>
        <row r="21068">
          <cell r="A21068">
            <v>21065</v>
          </cell>
          <cell r="B21068" t="str">
            <v>1284-1</v>
          </cell>
          <cell r="E21068" t="str">
            <v>Тумба приставна</v>
          </cell>
          <cell r="F21068" t="str">
            <v>Тумба приставна</v>
          </cell>
          <cell r="G21068">
            <v>37523</v>
          </cell>
          <cell r="H21068">
            <v>688.2</v>
          </cell>
          <cell r="I21068" t="str">
            <v>0</v>
          </cell>
          <cell r="J21068" t="str">
            <v>Кіровоградське РВ</v>
          </cell>
          <cell r="K21068" t="str">
            <v>Незадовільний</v>
          </cell>
          <cell r="L21068" t="str">
            <v xml:space="preserve">В неробочому стані, ремонт недоцільний </v>
          </cell>
          <cell r="M21068">
            <v>86</v>
          </cell>
        </row>
        <row r="21069">
          <cell r="A21069">
            <v>21066</v>
          </cell>
          <cell r="B21069" t="str">
            <v>1285-1</v>
          </cell>
          <cell r="E21069" t="str">
            <v>Тумба приставна</v>
          </cell>
          <cell r="F21069" t="str">
            <v>Тумба приставна</v>
          </cell>
          <cell r="G21069">
            <v>37523</v>
          </cell>
          <cell r="H21069">
            <v>161</v>
          </cell>
          <cell r="I21069" t="str">
            <v>0</v>
          </cell>
          <cell r="J21069" t="str">
            <v>Кіровоградське РВ</v>
          </cell>
          <cell r="K21069" t="str">
            <v>Незадовільний</v>
          </cell>
          <cell r="L21069" t="str">
            <v>в неробочому стані</v>
          </cell>
          <cell r="M21069">
            <v>86</v>
          </cell>
        </row>
        <row r="21070">
          <cell r="A21070">
            <v>21067</v>
          </cell>
          <cell r="B21070" t="str">
            <v>2479-1</v>
          </cell>
          <cell r="E21070" t="str">
            <v>Тумба приставна</v>
          </cell>
          <cell r="F21070" t="str">
            <v>Тумба приставна</v>
          </cell>
          <cell r="G21070">
            <v>38246</v>
          </cell>
          <cell r="H21070">
            <v>609.29999999999995</v>
          </cell>
          <cell r="I21070" t="str">
            <v>0</v>
          </cell>
          <cell r="J21070" t="str">
            <v>Кіровоградське РВ</v>
          </cell>
          <cell r="K21070" t="str">
            <v>Незадовільний</v>
          </cell>
          <cell r="L21070" t="str">
            <v>в неробочому стані</v>
          </cell>
          <cell r="M21070">
            <v>86</v>
          </cell>
        </row>
        <row r="21071">
          <cell r="A21071">
            <v>21068</v>
          </cell>
          <cell r="B21071" t="str">
            <v>3457-1</v>
          </cell>
          <cell r="E21071" t="str">
            <v>Тумба приставна</v>
          </cell>
          <cell r="F21071" t="str">
            <v>Тумба приставна</v>
          </cell>
          <cell r="G21071">
            <v>38427</v>
          </cell>
          <cell r="H21071">
            <v>609.29999999999995</v>
          </cell>
          <cell r="I21071" t="str">
            <v>0</v>
          </cell>
          <cell r="J21071" t="str">
            <v>Кіровоградське РВ</v>
          </cell>
          <cell r="K21071" t="str">
            <v>б/у</v>
          </cell>
          <cell r="M21071">
            <v>86</v>
          </cell>
        </row>
        <row r="21072">
          <cell r="A21072">
            <v>21069</v>
          </cell>
          <cell r="B21072" t="str">
            <v>3686-1</v>
          </cell>
          <cell r="E21072" t="str">
            <v>Тумба приставна</v>
          </cell>
          <cell r="F21072" t="str">
            <v>Тумба приставна</v>
          </cell>
          <cell r="G21072">
            <v>38490</v>
          </cell>
          <cell r="H21072">
            <v>609.29999999999995</v>
          </cell>
          <cell r="I21072" t="str">
            <v>0</v>
          </cell>
          <cell r="J21072" t="str">
            <v>Кіровоградське РВ</v>
          </cell>
          <cell r="K21072" t="str">
            <v>б/у</v>
          </cell>
          <cell r="M21072">
            <v>86</v>
          </cell>
        </row>
        <row r="21073">
          <cell r="A21073">
            <v>21070</v>
          </cell>
          <cell r="B21073" t="str">
            <v>3687-1</v>
          </cell>
          <cell r="E21073" t="str">
            <v>Тумба приставна</v>
          </cell>
          <cell r="F21073" t="str">
            <v>Тумба приставна</v>
          </cell>
          <cell r="G21073">
            <v>38490</v>
          </cell>
          <cell r="H21073">
            <v>609.29999999999995</v>
          </cell>
          <cell r="I21073" t="str">
            <v>0</v>
          </cell>
          <cell r="J21073" t="str">
            <v>Кіровоградське РВ</v>
          </cell>
          <cell r="K21073" t="str">
            <v>Задовільний</v>
          </cell>
          <cell r="M21073">
            <v>86</v>
          </cell>
        </row>
        <row r="21074">
          <cell r="A21074">
            <v>21071</v>
          </cell>
          <cell r="B21074" t="str">
            <v>KRF165</v>
          </cell>
          <cell r="E21074" t="str">
            <v>Тумба приставна</v>
          </cell>
          <cell r="F21074" t="str">
            <v>Тумба приставна</v>
          </cell>
          <cell r="G21074">
            <v>37356</v>
          </cell>
          <cell r="H21074">
            <v>688.07</v>
          </cell>
          <cell r="I21074" t="str">
            <v>0</v>
          </cell>
          <cell r="J21074" t="str">
            <v>Кіровоградське РВ</v>
          </cell>
          <cell r="K21074" t="str">
            <v>Задовільний</v>
          </cell>
          <cell r="M21074">
            <v>280</v>
          </cell>
        </row>
        <row r="21075">
          <cell r="A21075">
            <v>21072</v>
          </cell>
          <cell r="B21075" t="str">
            <v>KRF166</v>
          </cell>
          <cell r="E21075" t="str">
            <v>Тумба приставна</v>
          </cell>
          <cell r="F21075" t="str">
            <v>Тумба приставна</v>
          </cell>
          <cell r="G21075">
            <v>37356</v>
          </cell>
          <cell r="H21075">
            <v>688.07</v>
          </cell>
          <cell r="I21075" t="str">
            <v>0</v>
          </cell>
          <cell r="J21075" t="str">
            <v>Кіровоградське РВ</v>
          </cell>
          <cell r="K21075" t="str">
            <v>Задовільний</v>
          </cell>
          <cell r="M21075">
            <v>280</v>
          </cell>
        </row>
        <row r="21076">
          <cell r="A21076">
            <v>21073</v>
          </cell>
          <cell r="B21076" t="str">
            <v>KRF167</v>
          </cell>
          <cell r="E21076" t="str">
            <v>Тумба приставна</v>
          </cell>
          <cell r="F21076" t="str">
            <v>Тумба приставна</v>
          </cell>
          <cell r="G21076">
            <v>37356</v>
          </cell>
          <cell r="H21076">
            <v>688.07</v>
          </cell>
          <cell r="I21076" t="str">
            <v>0</v>
          </cell>
          <cell r="J21076" t="str">
            <v>Кіровоградське РВ</v>
          </cell>
          <cell r="K21076" t="str">
            <v>Задовільний</v>
          </cell>
          <cell r="M21076">
            <v>280</v>
          </cell>
        </row>
        <row r="21077">
          <cell r="A21077">
            <v>21074</v>
          </cell>
          <cell r="B21077" t="str">
            <v>KRF168</v>
          </cell>
          <cell r="E21077" t="str">
            <v>Тумба приставна</v>
          </cell>
          <cell r="F21077" t="str">
            <v>Тумба приставна</v>
          </cell>
          <cell r="G21077">
            <v>37356</v>
          </cell>
          <cell r="H21077">
            <v>688.07</v>
          </cell>
          <cell r="I21077" t="str">
            <v>0</v>
          </cell>
          <cell r="J21077" t="str">
            <v>Кіровоградське РВ</v>
          </cell>
          <cell r="K21077" t="str">
            <v>Задовільний</v>
          </cell>
          <cell r="M21077">
            <v>280</v>
          </cell>
        </row>
        <row r="21078">
          <cell r="A21078">
            <v>21075</v>
          </cell>
          <cell r="B21078" t="str">
            <v>KRF169</v>
          </cell>
          <cell r="E21078" t="str">
            <v>Тумба приставна</v>
          </cell>
          <cell r="F21078" t="str">
            <v>Тумба приставна</v>
          </cell>
          <cell r="G21078">
            <v>37356</v>
          </cell>
          <cell r="H21078">
            <v>688.07</v>
          </cell>
          <cell r="I21078" t="str">
            <v>0</v>
          </cell>
          <cell r="J21078" t="str">
            <v>Одеське регіональне відділення</v>
          </cell>
          <cell r="K21078" t="str">
            <v>Задовільний</v>
          </cell>
          <cell r="M21078">
            <v>280</v>
          </cell>
        </row>
        <row r="21079">
          <cell r="A21079">
            <v>21076</v>
          </cell>
          <cell r="B21079" t="str">
            <v>XR257-1</v>
          </cell>
          <cell r="E21079" t="str">
            <v>Детектор валют "Спектр-Експрес-А4"</v>
          </cell>
          <cell r="F21079" t="str">
            <v>Детектор валют "Спектр-Експрес-А4"</v>
          </cell>
          <cell r="G21079">
            <v>38558</v>
          </cell>
          <cell r="H21079">
            <v>282</v>
          </cell>
          <cell r="I21079" t="str">
            <v>0</v>
          </cell>
          <cell r="J21079" t="str">
            <v>Кіровоградське РВ</v>
          </cell>
          <cell r="K21079" t="str">
            <v>Задовільний</v>
          </cell>
          <cell r="M21079">
            <v>31</v>
          </cell>
        </row>
        <row r="21080">
          <cell r="A21080">
            <v>21077</v>
          </cell>
          <cell r="B21080" t="str">
            <v>XR258-1</v>
          </cell>
          <cell r="E21080" t="str">
            <v>Детектор валют "Спектр-Експрес-А4"</v>
          </cell>
          <cell r="F21080" t="str">
            <v>Детектор валют "Спектр-Експрес-А4"</v>
          </cell>
          <cell r="G21080">
            <v>38558</v>
          </cell>
          <cell r="H21080">
            <v>282</v>
          </cell>
          <cell r="I21080" t="str">
            <v>0</v>
          </cell>
          <cell r="J21080" t="str">
            <v>Кіровоградське РВ</v>
          </cell>
          <cell r="K21080" t="str">
            <v>б/у</v>
          </cell>
          <cell r="M21080">
            <v>31</v>
          </cell>
        </row>
        <row r="21081">
          <cell r="A21081">
            <v>21078</v>
          </cell>
          <cell r="B21081" t="str">
            <v>XR259-1</v>
          </cell>
          <cell r="E21081" t="str">
            <v>Детектор валют "Спектр-Експрес-А4"</v>
          </cell>
          <cell r="F21081" t="str">
            <v>Детектор валют "Спектр-Експрес-А4"</v>
          </cell>
          <cell r="G21081">
            <v>38558</v>
          </cell>
          <cell r="H21081">
            <v>282</v>
          </cell>
          <cell r="I21081" t="str">
            <v>0</v>
          </cell>
          <cell r="J21081" t="str">
            <v>Кіровоградське РВ</v>
          </cell>
          <cell r="K21081" t="str">
            <v>б/у</v>
          </cell>
          <cell r="M21081">
            <v>31</v>
          </cell>
        </row>
        <row r="21082">
          <cell r="A21082">
            <v>21079</v>
          </cell>
          <cell r="B21082" t="str">
            <v>XR260-1</v>
          </cell>
          <cell r="E21082" t="str">
            <v>Крiсло Сенатор</v>
          </cell>
          <cell r="F21082" t="str">
            <v>Крiсло Сенатор</v>
          </cell>
          <cell r="G21082">
            <v>38558</v>
          </cell>
          <cell r="H21082">
            <v>950.01</v>
          </cell>
          <cell r="I21082" t="str">
            <v>0</v>
          </cell>
          <cell r="J21082" t="str">
            <v>Одеське регіональне відділення</v>
          </cell>
          <cell r="K21082" t="str">
            <v>б/у</v>
          </cell>
          <cell r="M21082">
            <v>233</v>
          </cell>
        </row>
        <row r="21083">
          <cell r="A21083">
            <v>21080</v>
          </cell>
          <cell r="B21083" t="str">
            <v>XR261-1</v>
          </cell>
          <cell r="E21083" t="str">
            <v>Крiсло Сенатор CF/LB</v>
          </cell>
          <cell r="F21083" t="str">
            <v>Крiсло Сенатор CF/LB</v>
          </cell>
          <cell r="G21083">
            <v>38558</v>
          </cell>
          <cell r="H21083">
            <v>950.01</v>
          </cell>
          <cell r="I21083" t="str">
            <v>0</v>
          </cell>
          <cell r="J21083" t="str">
            <v>Одеське регіональне відділення</v>
          </cell>
          <cell r="K21083" t="str">
            <v>Задовільний</v>
          </cell>
          <cell r="M21083">
            <v>233</v>
          </cell>
        </row>
        <row r="21084">
          <cell r="A21084">
            <v>21081</v>
          </cell>
          <cell r="B21084" t="str">
            <v>XR262-1</v>
          </cell>
          <cell r="E21084" t="str">
            <v>Крiсло Сенатор CF/LB</v>
          </cell>
          <cell r="F21084" t="str">
            <v>Крiсло Сенатор CF/LB</v>
          </cell>
          <cell r="G21084">
            <v>38558</v>
          </cell>
          <cell r="H21084">
            <v>950.01</v>
          </cell>
          <cell r="I21084" t="str">
            <v>0</v>
          </cell>
          <cell r="J21084" t="str">
            <v>Одеське регіональне відділення</v>
          </cell>
          <cell r="K21084" t="str">
            <v>б/у</v>
          </cell>
          <cell r="M21084">
            <v>233</v>
          </cell>
        </row>
        <row r="21085">
          <cell r="A21085">
            <v>21082</v>
          </cell>
          <cell r="B21085" t="str">
            <v>XR263-1</v>
          </cell>
          <cell r="E21085" t="str">
            <v>Крiсло Сенатор CF/LB</v>
          </cell>
          <cell r="F21085" t="str">
            <v>Крiсло Сенатор CF/LB</v>
          </cell>
          <cell r="G21085">
            <v>38558</v>
          </cell>
          <cell r="H21085">
            <v>950.01</v>
          </cell>
          <cell r="I21085" t="str">
            <v>0</v>
          </cell>
          <cell r="J21085" t="str">
            <v>Одеське регіональне відділення</v>
          </cell>
          <cell r="K21085" t="str">
            <v>б/у</v>
          </cell>
          <cell r="M21085">
            <v>233</v>
          </cell>
        </row>
        <row r="21086">
          <cell r="A21086">
            <v>21083</v>
          </cell>
          <cell r="B21086" t="str">
            <v>KRF170</v>
          </cell>
          <cell r="E21086" t="str">
            <v>Тумба приставна</v>
          </cell>
          <cell r="F21086" t="str">
            <v>Тумба приставна</v>
          </cell>
          <cell r="G21086">
            <v>37356</v>
          </cell>
          <cell r="H21086">
            <v>688.07</v>
          </cell>
          <cell r="I21086" t="str">
            <v>0</v>
          </cell>
          <cell r="J21086" t="str">
            <v>Одеське регіональне відділення</v>
          </cell>
          <cell r="K21086" t="str">
            <v>Задовільний</v>
          </cell>
          <cell r="M21086">
            <v>280</v>
          </cell>
        </row>
        <row r="21087">
          <cell r="A21087">
            <v>21084</v>
          </cell>
          <cell r="B21087" t="str">
            <v>KRF171</v>
          </cell>
          <cell r="E21087" t="str">
            <v>Тумба приставна</v>
          </cell>
          <cell r="F21087" t="str">
            <v>Тумба приставна</v>
          </cell>
          <cell r="G21087">
            <v>37356</v>
          </cell>
          <cell r="H21087">
            <v>688.08</v>
          </cell>
          <cell r="I21087" t="str">
            <v>0</v>
          </cell>
          <cell r="J21087" t="str">
            <v>Одеське регіональне відділення</v>
          </cell>
          <cell r="K21087" t="str">
            <v>Задовільний</v>
          </cell>
          <cell r="M21087">
            <v>280</v>
          </cell>
        </row>
        <row r="21088">
          <cell r="A21088">
            <v>21085</v>
          </cell>
          <cell r="B21088" t="str">
            <v>KRF172</v>
          </cell>
          <cell r="E21088" t="str">
            <v>Тумба приставна</v>
          </cell>
          <cell r="F21088" t="str">
            <v>Тумба приставна</v>
          </cell>
          <cell r="G21088">
            <v>37356</v>
          </cell>
          <cell r="H21088">
            <v>688.08</v>
          </cell>
          <cell r="I21088" t="str">
            <v>0</v>
          </cell>
          <cell r="J21088" t="str">
            <v>Одеське регіональне відділення</v>
          </cell>
          <cell r="K21088" t="str">
            <v>Задовільний</v>
          </cell>
          <cell r="M21088">
            <v>280</v>
          </cell>
        </row>
        <row r="21089">
          <cell r="A21089">
            <v>21086</v>
          </cell>
          <cell r="B21089" t="str">
            <v>KRF173</v>
          </cell>
          <cell r="E21089" t="str">
            <v>Тумба приставна</v>
          </cell>
          <cell r="F21089" t="str">
            <v>Тумба приставна</v>
          </cell>
          <cell r="G21089">
            <v>37356</v>
          </cell>
          <cell r="H21089">
            <v>688.08</v>
          </cell>
          <cell r="I21089" t="str">
            <v>0</v>
          </cell>
          <cell r="J21089" t="str">
            <v>Одеське регіональне відділення</v>
          </cell>
          <cell r="K21089" t="str">
            <v>Задовільний</v>
          </cell>
          <cell r="M21089">
            <v>280</v>
          </cell>
        </row>
        <row r="21090">
          <cell r="A21090">
            <v>21087</v>
          </cell>
          <cell r="B21090" t="str">
            <v>KRF174</v>
          </cell>
          <cell r="E21090" t="str">
            <v>Тумба приставна</v>
          </cell>
          <cell r="F21090" t="str">
            <v>Тумба приставна</v>
          </cell>
          <cell r="G21090">
            <v>37356</v>
          </cell>
          <cell r="H21090">
            <v>688.08</v>
          </cell>
          <cell r="I21090" t="str">
            <v>0</v>
          </cell>
          <cell r="J21090" t="str">
            <v xml:space="preserve"> м.Київ, вул. Магнітогорська,1Д (склад)</v>
          </cell>
          <cell r="K21090" t="str">
            <v>Задовільний</v>
          </cell>
          <cell r="M21090">
            <v>280</v>
          </cell>
        </row>
        <row r="21091">
          <cell r="A21091">
            <v>21088</v>
          </cell>
          <cell r="B21091" t="str">
            <v>KRF175</v>
          </cell>
          <cell r="E21091" t="str">
            <v>Тумба приставна</v>
          </cell>
          <cell r="F21091" t="str">
            <v>Тумба приставна</v>
          </cell>
          <cell r="G21091">
            <v>37356</v>
          </cell>
          <cell r="H21091">
            <v>688.08</v>
          </cell>
          <cell r="I21091" t="str">
            <v>0</v>
          </cell>
          <cell r="J21091" t="str">
            <v xml:space="preserve"> м.Київ, вул. Магнітогорська,1Д (склад)</v>
          </cell>
          <cell r="K21091" t="str">
            <v>Задовільний</v>
          </cell>
          <cell r="M21091">
            <v>280</v>
          </cell>
        </row>
        <row r="21092">
          <cell r="A21092">
            <v>21089</v>
          </cell>
          <cell r="B21092" t="str">
            <v>KRF176</v>
          </cell>
          <cell r="E21092" t="str">
            <v>Тумба приставна</v>
          </cell>
          <cell r="F21092" t="str">
            <v>Тумба приставна</v>
          </cell>
          <cell r="G21092">
            <v>37356</v>
          </cell>
          <cell r="H21092">
            <v>688.08</v>
          </cell>
          <cell r="I21092" t="str">
            <v>0</v>
          </cell>
          <cell r="J21092" t="str">
            <v xml:space="preserve"> м.Київ, вул. Магнітогорська,1Д (склад)</v>
          </cell>
          <cell r="K21092" t="str">
            <v>Задовільний</v>
          </cell>
          <cell r="M21092">
            <v>280</v>
          </cell>
        </row>
        <row r="21093">
          <cell r="A21093">
            <v>21090</v>
          </cell>
          <cell r="B21093" t="str">
            <v>KRF177</v>
          </cell>
          <cell r="E21093" t="str">
            <v>Тумба приставна</v>
          </cell>
          <cell r="F21093" t="str">
            <v>Тумба приставна</v>
          </cell>
          <cell r="G21093">
            <v>37356</v>
          </cell>
          <cell r="H21093">
            <v>688.08</v>
          </cell>
          <cell r="I21093" t="str">
            <v>0</v>
          </cell>
          <cell r="J21093" t="str">
            <v xml:space="preserve"> м.Київ, вул. Магнітогорська,1Д (склад)</v>
          </cell>
          <cell r="K21093" t="str">
            <v>Задовільний</v>
          </cell>
          <cell r="M21093">
            <v>280</v>
          </cell>
        </row>
        <row r="21094">
          <cell r="A21094">
            <v>21091</v>
          </cell>
          <cell r="B21094" t="str">
            <v>KRF178</v>
          </cell>
          <cell r="E21094" t="str">
            <v>Тумба приставна</v>
          </cell>
          <cell r="F21094" t="str">
            <v>Тумба приставна</v>
          </cell>
          <cell r="G21094">
            <v>37356</v>
          </cell>
          <cell r="H21094">
            <v>688.08</v>
          </cell>
          <cell r="I21094" t="str">
            <v>0</v>
          </cell>
          <cell r="J21094" t="str">
            <v>м. Київ, вул.Кирилівська,82 (склад)</v>
          </cell>
          <cell r="K21094" t="str">
            <v>Задовільний</v>
          </cell>
          <cell r="M21094">
            <v>280</v>
          </cell>
        </row>
        <row r="21095">
          <cell r="A21095">
            <v>21092</v>
          </cell>
          <cell r="B21095" t="str">
            <v>KRF179</v>
          </cell>
          <cell r="E21095" t="str">
            <v>Тумба приставна</v>
          </cell>
          <cell r="F21095" t="str">
            <v>Тумба приставна</v>
          </cell>
          <cell r="G21095">
            <v>37356</v>
          </cell>
          <cell r="H21095">
            <v>688.08</v>
          </cell>
          <cell r="I21095" t="str">
            <v>0</v>
          </cell>
          <cell r="J21095" t="str">
            <v>м. Київ, вул.Кирилівська,82 (склад)</v>
          </cell>
          <cell r="K21095" t="str">
            <v>Задовільний</v>
          </cell>
          <cell r="M21095">
            <v>280</v>
          </cell>
        </row>
        <row r="21096">
          <cell r="A21096">
            <v>21093</v>
          </cell>
          <cell r="B21096" t="str">
            <v>KRF180</v>
          </cell>
          <cell r="E21096" t="str">
            <v>Тумба приставна</v>
          </cell>
          <cell r="F21096" t="str">
            <v>Тумба приставна</v>
          </cell>
          <cell r="G21096">
            <v>37356</v>
          </cell>
          <cell r="H21096">
            <v>688.08</v>
          </cell>
          <cell r="I21096" t="str">
            <v>0</v>
          </cell>
          <cell r="J21096" t="str">
            <v>м. Київ, вул.Кирилівська,82 (склад)</v>
          </cell>
          <cell r="K21096" t="str">
            <v>Задовільний</v>
          </cell>
          <cell r="M21096">
            <v>280</v>
          </cell>
        </row>
        <row r="21097">
          <cell r="A21097">
            <v>21094</v>
          </cell>
          <cell r="B21097" t="str">
            <v>KRF181</v>
          </cell>
          <cell r="E21097" t="str">
            <v>Тумба приставна</v>
          </cell>
          <cell r="F21097" t="str">
            <v>Тумба приставна</v>
          </cell>
          <cell r="G21097">
            <v>37356</v>
          </cell>
          <cell r="H21097">
            <v>688.08</v>
          </cell>
          <cell r="I21097" t="str">
            <v>0</v>
          </cell>
          <cell r="J21097" t="str">
            <v>м. Київ, вул.Кирилівська,82 (склад)</v>
          </cell>
          <cell r="K21097" t="str">
            <v>Задовільний</v>
          </cell>
          <cell r="M21097">
            <v>280</v>
          </cell>
        </row>
        <row r="21098">
          <cell r="A21098">
            <v>21095</v>
          </cell>
          <cell r="B21098" t="str">
            <v>KRF182</v>
          </cell>
          <cell r="E21098" t="str">
            <v>Тумба приставна</v>
          </cell>
          <cell r="F21098" t="str">
            <v>Тумба приставна</v>
          </cell>
          <cell r="G21098">
            <v>37356</v>
          </cell>
          <cell r="H21098">
            <v>688.08</v>
          </cell>
          <cell r="I21098" t="str">
            <v>0</v>
          </cell>
          <cell r="J21098" t="str">
            <v>м. Київ, вул.Кирилівська,82 (склад)</v>
          </cell>
          <cell r="K21098" t="str">
            <v>Задовільний</v>
          </cell>
          <cell r="M21098">
            <v>280</v>
          </cell>
        </row>
        <row r="21099">
          <cell r="A21099">
            <v>21096</v>
          </cell>
          <cell r="B21099" t="str">
            <v>KRF183</v>
          </cell>
          <cell r="E21099" t="str">
            <v>Тумба приставна</v>
          </cell>
          <cell r="F21099" t="str">
            <v>Тумба приставна</v>
          </cell>
          <cell r="G21099">
            <v>37356</v>
          </cell>
          <cell r="H21099">
            <v>688.01</v>
          </cell>
          <cell r="I21099" t="str">
            <v>0</v>
          </cell>
          <cell r="J21099" t="str">
            <v>Лапкмілер О.Є.(в оренді)м.Кропивницький, вул.Тарас</v>
          </cell>
          <cell r="K21099" t="str">
            <v>Незадовільний</v>
          </cell>
          <cell r="L21099" t="str">
            <v>згорів компрессор</v>
          </cell>
          <cell r="M21099">
            <v>280</v>
          </cell>
        </row>
        <row r="21100">
          <cell r="A21100">
            <v>21097</v>
          </cell>
          <cell r="B21100" t="str">
            <v>XR278-1</v>
          </cell>
          <cell r="E21100" t="str">
            <v>Набор Uektor</v>
          </cell>
          <cell r="F21100" t="str">
            <v>Набор Uektor</v>
          </cell>
          <cell r="G21100">
            <v>38558</v>
          </cell>
          <cell r="H21100">
            <v>518</v>
          </cell>
          <cell r="I21100" t="str">
            <v>0</v>
          </cell>
          <cell r="J21100" t="str">
            <v>(Закарпатське РВ</v>
          </cell>
          <cell r="K21100" t="str">
            <v>Задовільний</v>
          </cell>
          <cell r="M21100">
            <v>353</v>
          </cell>
        </row>
        <row r="21101">
          <cell r="A21101">
            <v>21098</v>
          </cell>
          <cell r="B21101" t="str">
            <v>XR279-1</v>
          </cell>
          <cell r="E21101" t="str">
            <v>Електрична дрель ударна 6390АА</v>
          </cell>
          <cell r="F21101" t="str">
            <v>Електрична дрель ударна 6390АА</v>
          </cell>
          <cell r="G21101">
            <v>38558</v>
          </cell>
          <cell r="H21101">
            <v>401.82</v>
          </cell>
          <cell r="I21101" t="str">
            <v>0</v>
          </cell>
          <cell r="J21101" t="str">
            <v>(Закарпатське РВ</v>
          </cell>
          <cell r="K21101" t="str">
            <v>Задовільний</v>
          </cell>
          <cell r="M21101">
            <v>233</v>
          </cell>
        </row>
        <row r="21102">
          <cell r="A21102">
            <v>21099</v>
          </cell>
          <cell r="B21102" t="str">
            <v>KRF184</v>
          </cell>
          <cell r="E21102" t="str">
            <v>Тумба приставна</v>
          </cell>
          <cell r="F21102" t="str">
            <v>Тумба приставна</v>
          </cell>
          <cell r="G21102">
            <v>37356</v>
          </cell>
          <cell r="H21102">
            <v>688.01</v>
          </cell>
          <cell r="I21102" t="str">
            <v>0</v>
          </cell>
          <cell r="J21102" t="str">
            <v>(Закарпатське РВ</v>
          </cell>
          <cell r="K21102" t="str">
            <v>Задовільний</v>
          </cell>
          <cell r="M21102">
            <v>280</v>
          </cell>
        </row>
        <row r="21103">
          <cell r="A21103">
            <v>21100</v>
          </cell>
          <cell r="B21103" t="str">
            <v>KRF185</v>
          </cell>
          <cell r="E21103" t="str">
            <v>Тумба приставна</v>
          </cell>
          <cell r="F21103" t="str">
            <v>Тумба приставна</v>
          </cell>
          <cell r="G21103">
            <v>37356</v>
          </cell>
          <cell r="H21103">
            <v>688.01</v>
          </cell>
          <cell r="I21103" t="str">
            <v>0</v>
          </cell>
          <cell r="J21103" t="str">
            <v>(Закарпатське РВ</v>
          </cell>
          <cell r="K21103" t="str">
            <v>Задовільний</v>
          </cell>
          <cell r="M21103">
            <v>280</v>
          </cell>
        </row>
        <row r="21104">
          <cell r="A21104">
            <v>21101</v>
          </cell>
          <cell r="B21104" t="str">
            <v>KRF187</v>
          </cell>
          <cell r="E21104" t="str">
            <v>Тумба приставна</v>
          </cell>
          <cell r="F21104" t="str">
            <v>Тумба приставна</v>
          </cell>
          <cell r="G21104">
            <v>37356</v>
          </cell>
          <cell r="H21104">
            <v>688.01</v>
          </cell>
          <cell r="I21104" t="str">
            <v>0</v>
          </cell>
          <cell r="J21104" t="str">
            <v>(Закарпатське РВ</v>
          </cell>
          <cell r="K21104" t="str">
            <v>Незадовільний</v>
          </cell>
          <cell r="L21104" t="str">
            <v>згорів компрессор</v>
          </cell>
          <cell r="M21104">
            <v>280</v>
          </cell>
        </row>
        <row r="21105">
          <cell r="A21105">
            <v>21102</v>
          </cell>
          <cell r="B21105" t="str">
            <v>KRF188</v>
          </cell>
          <cell r="E21105" t="str">
            <v>Тумба приставна</v>
          </cell>
          <cell r="F21105" t="str">
            <v>Тумба приставна</v>
          </cell>
          <cell r="G21105">
            <v>37356</v>
          </cell>
          <cell r="H21105">
            <v>688.01</v>
          </cell>
          <cell r="I21105" t="str">
            <v>0</v>
          </cell>
          <cell r="J21105" t="str">
            <v>(Закарпатське РВ</v>
          </cell>
          <cell r="K21105" t="str">
            <v>Задовільний</v>
          </cell>
          <cell r="M21105">
            <v>280</v>
          </cell>
        </row>
        <row r="21106">
          <cell r="A21106">
            <v>21103</v>
          </cell>
          <cell r="B21106" t="str">
            <v>KRF516</v>
          </cell>
          <cell r="E21106" t="str">
            <v>Тумба приставна</v>
          </cell>
          <cell r="F21106" t="str">
            <v>Тумба приставна</v>
          </cell>
          <cell r="G21106">
            <v>37356</v>
          </cell>
          <cell r="H21106">
            <v>688.2</v>
          </cell>
          <cell r="I21106" t="str">
            <v>0</v>
          </cell>
          <cell r="J21106" t="str">
            <v>(Закарпатське РВ</v>
          </cell>
          <cell r="K21106" t="str">
            <v>Задовільний</v>
          </cell>
          <cell r="M21106">
            <v>280</v>
          </cell>
        </row>
        <row r="21107">
          <cell r="A21107">
            <v>21104</v>
          </cell>
          <cell r="B21107" t="str">
            <v>XR289-1</v>
          </cell>
          <cell r="E21107" t="str">
            <v>Знищувач Aurora 870C</v>
          </cell>
          <cell r="F21107" t="str">
            <v>Знищувач Aurora 870C</v>
          </cell>
          <cell r="G21107">
            <v>38558</v>
          </cell>
          <cell r="H21107">
            <v>498</v>
          </cell>
          <cell r="I21107" t="str">
            <v>0</v>
          </cell>
          <cell r="J21107" t="str">
            <v>(Закарпатське РВ</v>
          </cell>
          <cell r="K21107" t="str">
            <v>Задовільний</v>
          </cell>
          <cell r="M21107">
            <v>80</v>
          </cell>
        </row>
        <row r="21108">
          <cell r="A21108">
            <v>21105</v>
          </cell>
          <cell r="B21108" t="str">
            <v>KRF522</v>
          </cell>
          <cell r="E21108" t="str">
            <v>Тумба приставна</v>
          </cell>
          <cell r="F21108" t="str">
            <v>Тумба приставна</v>
          </cell>
          <cell r="G21108">
            <v>37356</v>
          </cell>
          <cell r="H21108">
            <v>688.2</v>
          </cell>
          <cell r="I21108" t="str">
            <v>0</v>
          </cell>
          <cell r="J21108" t="str">
            <v>(Закарпатське РВ</v>
          </cell>
          <cell r="K21108" t="str">
            <v>Задовільний</v>
          </cell>
          <cell r="M21108">
            <v>280</v>
          </cell>
        </row>
        <row r="21109">
          <cell r="A21109">
            <v>21106</v>
          </cell>
          <cell r="B21109" t="str">
            <v>XR292-1</v>
          </cell>
          <cell r="E21109" t="str">
            <v>Калькулятор стрiчк.Citizen CX-121</v>
          </cell>
          <cell r="F21109" t="str">
            <v>Калькулятор стрiчк.Citizen CX-121</v>
          </cell>
          <cell r="G21109">
            <v>38558</v>
          </cell>
          <cell r="H21109">
            <v>180.6</v>
          </cell>
          <cell r="I21109" t="str">
            <v>0</v>
          </cell>
          <cell r="J21109" t="str">
            <v>(Закарпатське РВ</v>
          </cell>
          <cell r="K21109" t="str">
            <v>Задовільний</v>
          </cell>
          <cell r="M21109">
            <v>147</v>
          </cell>
        </row>
        <row r="21110">
          <cell r="A21110">
            <v>21107</v>
          </cell>
          <cell r="B21110" t="str">
            <v>XR293-1</v>
          </cell>
          <cell r="E21110" t="str">
            <v>Комутатор 8 Port</v>
          </cell>
          <cell r="F21110" t="str">
            <v>Комутатор 8 Port</v>
          </cell>
          <cell r="G21110">
            <v>38558</v>
          </cell>
          <cell r="H21110">
            <v>122</v>
          </cell>
          <cell r="I21110" t="str">
            <v>0</v>
          </cell>
          <cell r="J21110" t="str">
            <v>(Закарпатське РВ</v>
          </cell>
          <cell r="K21110" t="str">
            <v>Незадовільний</v>
          </cell>
          <cell r="L21110" t="str">
            <v>згорів компрессор</v>
          </cell>
          <cell r="M21110">
            <v>33</v>
          </cell>
        </row>
        <row r="21111">
          <cell r="A21111">
            <v>21108</v>
          </cell>
          <cell r="B21111" t="str">
            <v>KRF523</v>
          </cell>
          <cell r="E21111" t="str">
            <v>Тумба приставна</v>
          </cell>
          <cell r="F21111" t="str">
            <v>Тумба приставна</v>
          </cell>
          <cell r="G21111">
            <v>37356</v>
          </cell>
          <cell r="H21111">
            <v>688.2</v>
          </cell>
          <cell r="I21111" t="str">
            <v>0</v>
          </cell>
          <cell r="J21111" t="str">
            <v>(Закарпатське РВ</v>
          </cell>
          <cell r="K21111" t="str">
            <v>б/у</v>
          </cell>
          <cell r="M21111">
            <v>280</v>
          </cell>
        </row>
        <row r="21112">
          <cell r="A21112">
            <v>21109</v>
          </cell>
          <cell r="B21112" t="str">
            <v>KRF531</v>
          </cell>
          <cell r="E21112" t="str">
            <v>Тумба приставна</v>
          </cell>
          <cell r="F21112" t="str">
            <v>Тумба приставна</v>
          </cell>
          <cell r="G21112">
            <v>37356</v>
          </cell>
          <cell r="H21112">
            <v>688.2</v>
          </cell>
          <cell r="I21112" t="str">
            <v>0</v>
          </cell>
          <cell r="J21112" t="str">
            <v>Одеське регіональне відділення</v>
          </cell>
          <cell r="K21112" t="str">
            <v>б/у</v>
          </cell>
          <cell r="M21112">
            <v>280</v>
          </cell>
        </row>
        <row r="21113">
          <cell r="A21113">
            <v>21110</v>
          </cell>
          <cell r="B21113" t="str">
            <v>XR303-1</v>
          </cell>
          <cell r="E21113" t="str">
            <v>Калькулятор Citizen SDC-888T</v>
          </cell>
          <cell r="F21113" t="str">
            <v>Калькулятор Citizen SDC-888T</v>
          </cell>
          <cell r="G21113">
            <v>38558</v>
          </cell>
          <cell r="H21113">
            <v>66</v>
          </cell>
          <cell r="I21113" t="str">
            <v>0</v>
          </cell>
          <cell r="J21113" t="str">
            <v>Одеське регіональне відділення</v>
          </cell>
          <cell r="K21113" t="str">
            <v>б/у</v>
          </cell>
          <cell r="M21113">
            <v>33</v>
          </cell>
        </row>
        <row r="21114">
          <cell r="A21114">
            <v>21111</v>
          </cell>
          <cell r="B21114" t="str">
            <v>KRF532</v>
          </cell>
          <cell r="E21114" t="str">
            <v>Тумба приставна</v>
          </cell>
          <cell r="F21114" t="str">
            <v>Тумба приставна</v>
          </cell>
          <cell r="G21114">
            <v>37356</v>
          </cell>
          <cell r="H21114">
            <v>688.2</v>
          </cell>
          <cell r="I21114" t="str">
            <v>0</v>
          </cell>
          <cell r="J21114" t="str">
            <v>(Закарпатське РВ</v>
          </cell>
          <cell r="K21114" t="str">
            <v>б/у</v>
          </cell>
          <cell r="M21114">
            <v>280</v>
          </cell>
        </row>
        <row r="21115">
          <cell r="A21115">
            <v>21112</v>
          </cell>
          <cell r="B21115" t="str">
            <v>XR307-1</v>
          </cell>
          <cell r="E21115" t="str">
            <v>Калькулятор Citizen SDC-888T</v>
          </cell>
          <cell r="F21115" t="str">
            <v>Калькулятор Citizen SDC-888T</v>
          </cell>
          <cell r="G21115">
            <v>38558</v>
          </cell>
          <cell r="H21115">
            <v>65.099999999999994</v>
          </cell>
          <cell r="I21115" t="str">
            <v>0</v>
          </cell>
          <cell r="J21115" t="str">
            <v>(Закарпатське РВ</v>
          </cell>
          <cell r="K21115" t="str">
            <v>б/у</v>
          </cell>
          <cell r="M21115">
            <v>33</v>
          </cell>
        </row>
        <row r="21116">
          <cell r="A21116">
            <v>21113</v>
          </cell>
          <cell r="B21116" t="str">
            <v>KRF598</v>
          </cell>
          <cell r="E21116" t="str">
            <v>Тумба приставна</v>
          </cell>
          <cell r="F21116" t="str">
            <v>Тумба приставна</v>
          </cell>
          <cell r="G21116">
            <v>37356</v>
          </cell>
          <cell r="H21116">
            <v>749</v>
          </cell>
          <cell r="I21116" t="str">
            <v>0</v>
          </cell>
          <cell r="J21116" t="str">
            <v>(Закарпатське РВ</v>
          </cell>
          <cell r="K21116" t="str">
            <v>новий</v>
          </cell>
          <cell r="M21116">
            <v>280</v>
          </cell>
        </row>
        <row r="21117">
          <cell r="A21117">
            <v>21114</v>
          </cell>
          <cell r="B21117" t="str">
            <v>KRF726</v>
          </cell>
          <cell r="E21117" t="str">
            <v>Тумба приставна</v>
          </cell>
          <cell r="F21117" t="str">
            <v>Тумба приставна</v>
          </cell>
          <cell r="G21117">
            <v>37356</v>
          </cell>
          <cell r="H21117">
            <v>687.99</v>
          </cell>
          <cell r="I21117" t="str">
            <v>0</v>
          </cell>
          <cell r="J21117" t="str">
            <v>(Закарпатське РВ</v>
          </cell>
          <cell r="K21117" t="str">
            <v>Задовільний</v>
          </cell>
          <cell r="M21117">
            <v>280</v>
          </cell>
        </row>
        <row r="21118">
          <cell r="A21118">
            <v>21115</v>
          </cell>
          <cell r="B21118" t="str">
            <v>XR311-1</v>
          </cell>
          <cell r="E21118" t="str">
            <v>Переговор.пристрiй "Клiґнт-касир" з блоком живл</v>
          </cell>
          <cell r="F21118" t="str">
            <v>Переговор.пристрiй "Клiґнт-касир" з блоком живл</v>
          </cell>
          <cell r="G21118">
            <v>38558</v>
          </cell>
          <cell r="H21118">
            <v>805</v>
          </cell>
          <cell r="I21118" t="str">
            <v>0</v>
          </cell>
          <cell r="J21118" t="str">
            <v>(Закарпатське РВ</v>
          </cell>
          <cell r="K21118" t="str">
            <v>Задовільний</v>
          </cell>
          <cell r="M21118">
            <v>267</v>
          </cell>
        </row>
        <row r="21119">
          <cell r="A21119">
            <v>21116</v>
          </cell>
          <cell r="B21119" t="str">
            <v>KRF727</v>
          </cell>
          <cell r="E21119" t="str">
            <v>Тумба приставна</v>
          </cell>
          <cell r="F21119" t="str">
            <v>Тумба приставна</v>
          </cell>
          <cell r="G21119">
            <v>37356</v>
          </cell>
          <cell r="H21119">
            <v>687.99</v>
          </cell>
          <cell r="I21119" t="str">
            <v>0</v>
          </cell>
          <cell r="J21119" t="str">
            <v>(Закарпатське РВ</v>
          </cell>
          <cell r="K21119" t="str">
            <v>Задовільний</v>
          </cell>
          <cell r="M21119">
            <v>280</v>
          </cell>
        </row>
        <row r="21120">
          <cell r="A21120">
            <v>21117</v>
          </cell>
          <cell r="B21120" t="str">
            <v>KRF728</v>
          </cell>
          <cell r="E21120" t="str">
            <v>Тумба приставна</v>
          </cell>
          <cell r="F21120" t="str">
            <v>Тумба приставна</v>
          </cell>
          <cell r="G21120">
            <v>37356</v>
          </cell>
          <cell r="H21120">
            <v>687.99</v>
          </cell>
          <cell r="I21120" t="str">
            <v>0</v>
          </cell>
          <cell r="J21120" t="str">
            <v>(Закарпатське РВ</v>
          </cell>
          <cell r="K21120" t="str">
            <v>Задовільний</v>
          </cell>
          <cell r="M21120">
            <v>280</v>
          </cell>
        </row>
        <row r="21121">
          <cell r="A21121">
            <v>21118</v>
          </cell>
          <cell r="B21121" t="str">
            <v>KRF729</v>
          </cell>
          <cell r="E21121" t="str">
            <v>Тумба приставна</v>
          </cell>
          <cell r="F21121" t="str">
            <v>Тумба приставна</v>
          </cell>
          <cell r="G21121">
            <v>37356</v>
          </cell>
          <cell r="H21121">
            <v>687.99</v>
          </cell>
          <cell r="I21121" t="str">
            <v>0</v>
          </cell>
          <cell r="J21121" t="str">
            <v>Херсонське РВ</v>
          </cell>
          <cell r="K21121" t="str">
            <v>Задовільний</v>
          </cell>
          <cell r="M21121">
            <v>280</v>
          </cell>
        </row>
        <row r="21122">
          <cell r="A21122">
            <v>21119</v>
          </cell>
          <cell r="B21122" t="str">
            <v>KRF730</v>
          </cell>
          <cell r="E21122" t="str">
            <v>Тумба приставна</v>
          </cell>
          <cell r="F21122" t="str">
            <v>Тумба приставна</v>
          </cell>
          <cell r="G21122">
            <v>37356</v>
          </cell>
          <cell r="H21122">
            <v>688</v>
          </cell>
          <cell r="I21122" t="str">
            <v>0</v>
          </cell>
          <cell r="J21122" t="str">
            <v>Херсонське РВ</v>
          </cell>
          <cell r="K21122" t="str">
            <v>Задовільний</v>
          </cell>
          <cell r="M21122">
            <v>280</v>
          </cell>
        </row>
        <row r="21123">
          <cell r="A21123">
            <v>21120</v>
          </cell>
          <cell r="B21123" t="str">
            <v>XR321-1</v>
          </cell>
          <cell r="E21123" t="str">
            <v>Калькулятор Citizen SDC-888T</v>
          </cell>
          <cell r="F21123" t="str">
            <v>Калькулятор Citizen SDC-888T</v>
          </cell>
          <cell r="G21123">
            <v>38558</v>
          </cell>
          <cell r="H21123">
            <v>66</v>
          </cell>
          <cell r="I21123" t="str">
            <v>0</v>
          </cell>
          <cell r="J21123" t="str">
            <v>м. Київ, вул.Кирилівська,82 (склад)</v>
          </cell>
          <cell r="K21123" t="str">
            <v>Задовільний</v>
          </cell>
          <cell r="M21123">
            <v>33</v>
          </cell>
        </row>
        <row r="21124">
          <cell r="A21124">
            <v>21121</v>
          </cell>
          <cell r="B21124" t="str">
            <v>KRF731</v>
          </cell>
          <cell r="E21124" t="str">
            <v>Тумба приставна</v>
          </cell>
          <cell r="F21124" t="str">
            <v>Тумба приставна</v>
          </cell>
          <cell r="G21124">
            <v>37356</v>
          </cell>
          <cell r="H21124">
            <v>688</v>
          </cell>
          <cell r="I21124" t="str">
            <v>0</v>
          </cell>
          <cell r="J21124" t="str">
            <v>Херсонське РВ</v>
          </cell>
          <cell r="K21124" t="str">
            <v>Задовільний</v>
          </cell>
          <cell r="M21124">
            <v>280</v>
          </cell>
        </row>
        <row r="21125">
          <cell r="A21125">
            <v>21122</v>
          </cell>
          <cell r="B21125" t="str">
            <v>KRF732</v>
          </cell>
          <cell r="E21125" t="str">
            <v>Тумба приставна</v>
          </cell>
          <cell r="F21125" t="str">
            <v>Тумба приставна</v>
          </cell>
          <cell r="G21125">
            <v>37356</v>
          </cell>
          <cell r="H21125">
            <v>688</v>
          </cell>
          <cell r="I21125" t="str">
            <v>0</v>
          </cell>
          <cell r="J21125" t="str">
            <v>Херсонське РВ</v>
          </cell>
          <cell r="K21125" t="str">
            <v>Задовільний</v>
          </cell>
          <cell r="M21125">
            <v>280</v>
          </cell>
        </row>
        <row r="21126">
          <cell r="A21126">
            <v>21123</v>
          </cell>
          <cell r="B21126" t="str">
            <v>KRF733</v>
          </cell>
          <cell r="E21126" t="str">
            <v>Тумба приставна</v>
          </cell>
          <cell r="F21126" t="str">
            <v>Тумба приставна</v>
          </cell>
          <cell r="G21126">
            <v>37356</v>
          </cell>
          <cell r="H21126">
            <v>688</v>
          </cell>
          <cell r="I21126" t="str">
            <v>0</v>
          </cell>
          <cell r="J21126" t="str">
            <v>Херсонське РВ</v>
          </cell>
          <cell r="K21126" t="str">
            <v>Задовільний</v>
          </cell>
          <cell r="M21126">
            <v>280</v>
          </cell>
        </row>
        <row r="21127">
          <cell r="A21127">
            <v>21124</v>
          </cell>
          <cell r="B21127" t="str">
            <v>KRF734</v>
          </cell>
          <cell r="E21127" t="str">
            <v>Тумба приставна</v>
          </cell>
          <cell r="F21127" t="str">
            <v>Тумба приставна</v>
          </cell>
          <cell r="G21127">
            <v>37356</v>
          </cell>
          <cell r="H21127">
            <v>688</v>
          </cell>
          <cell r="I21127" t="str">
            <v>0</v>
          </cell>
          <cell r="J21127" t="str">
            <v>Херсонське РВ</v>
          </cell>
          <cell r="K21127" t="str">
            <v>Задовільний</v>
          </cell>
          <cell r="M21127">
            <v>280</v>
          </cell>
        </row>
        <row r="21128">
          <cell r="A21128">
            <v>21125</v>
          </cell>
          <cell r="B21128" t="str">
            <v>KRF735</v>
          </cell>
          <cell r="E21128" t="str">
            <v>Тумба приставна</v>
          </cell>
          <cell r="F21128" t="str">
            <v>Тумба приставна</v>
          </cell>
          <cell r="G21128">
            <v>37356</v>
          </cell>
          <cell r="H21128">
            <v>688</v>
          </cell>
          <cell r="I21128" t="str">
            <v>0</v>
          </cell>
          <cell r="J21128" t="str">
            <v>Херсонське РВ</v>
          </cell>
          <cell r="K21128" t="str">
            <v>Задовільний</v>
          </cell>
          <cell r="M21128">
            <v>280</v>
          </cell>
        </row>
        <row r="21129">
          <cell r="A21129">
            <v>21126</v>
          </cell>
          <cell r="B21129" t="str">
            <v>KRF736</v>
          </cell>
          <cell r="E21129" t="str">
            <v>Тумба приставна</v>
          </cell>
          <cell r="F21129" t="str">
            <v>Тумба приставна</v>
          </cell>
          <cell r="G21129">
            <v>37356</v>
          </cell>
          <cell r="H21129">
            <v>688</v>
          </cell>
          <cell r="I21129" t="str">
            <v>0</v>
          </cell>
          <cell r="J21129" t="str">
            <v>Херсонське РВ</v>
          </cell>
          <cell r="K21129" t="str">
            <v>Задовільний</v>
          </cell>
          <cell r="M21129">
            <v>280</v>
          </cell>
        </row>
        <row r="21130">
          <cell r="A21130">
            <v>21127</v>
          </cell>
          <cell r="B21130" t="str">
            <v>KRF737</v>
          </cell>
          <cell r="E21130" t="str">
            <v>Тумба приставна</v>
          </cell>
          <cell r="F21130" t="str">
            <v>Тумба приставна</v>
          </cell>
          <cell r="G21130">
            <v>37356</v>
          </cell>
          <cell r="H21130">
            <v>687.99</v>
          </cell>
          <cell r="I21130" t="str">
            <v>0</v>
          </cell>
          <cell r="J21130" t="str">
            <v>м. Київ, вул.Кирилівська,82 (склад)</v>
          </cell>
          <cell r="K21130" t="str">
            <v>Задовільний</v>
          </cell>
          <cell r="M21130">
            <v>280</v>
          </cell>
        </row>
        <row r="21131">
          <cell r="A21131">
            <v>21128</v>
          </cell>
          <cell r="B21131" t="str">
            <v>KRF863</v>
          </cell>
          <cell r="E21131" t="str">
            <v>Тумба приставна</v>
          </cell>
          <cell r="F21131" t="str">
            <v>Тумба приставна</v>
          </cell>
          <cell r="G21131">
            <v>37356</v>
          </cell>
          <cell r="H21131">
            <v>687.99</v>
          </cell>
          <cell r="I21131" t="str">
            <v>0</v>
          </cell>
          <cell r="J21131" t="str">
            <v xml:space="preserve"> ФОП Оралова О.В. (в оренді)</v>
          </cell>
          <cell r="K21131" t="str">
            <v>Задовільний</v>
          </cell>
          <cell r="M21131">
            <v>280</v>
          </cell>
        </row>
        <row r="21132">
          <cell r="A21132">
            <v>21129</v>
          </cell>
          <cell r="B21132" t="str">
            <v>KRF865</v>
          </cell>
          <cell r="E21132" t="str">
            <v>Тумба приставна</v>
          </cell>
          <cell r="F21132" t="str">
            <v>Тумба приставна</v>
          </cell>
          <cell r="G21132">
            <v>37356</v>
          </cell>
          <cell r="H21132">
            <v>687.99</v>
          </cell>
          <cell r="I21132" t="str">
            <v>0</v>
          </cell>
          <cell r="J21132" t="str">
            <v>м. Київ, вул.Кирилівська,82 (склад)</v>
          </cell>
          <cell r="K21132" t="str">
            <v>Задовільний</v>
          </cell>
          <cell r="M21132">
            <v>280</v>
          </cell>
        </row>
        <row r="21133">
          <cell r="A21133">
            <v>21130</v>
          </cell>
          <cell r="B21133" t="str">
            <v>KRF866</v>
          </cell>
          <cell r="E21133" t="str">
            <v>Тумба приставна</v>
          </cell>
          <cell r="F21133" t="str">
            <v>Тумба приставна</v>
          </cell>
          <cell r="G21133">
            <v>37356</v>
          </cell>
          <cell r="H21133">
            <v>688</v>
          </cell>
          <cell r="I21133" t="str">
            <v>0</v>
          </cell>
          <cell r="J21133" t="str">
            <v>Херсонське РВ</v>
          </cell>
          <cell r="K21133" t="str">
            <v>Задовільний</v>
          </cell>
          <cell r="M21133">
            <v>280</v>
          </cell>
        </row>
        <row r="21134">
          <cell r="A21134">
            <v>21131</v>
          </cell>
          <cell r="B21134" t="str">
            <v>KRF869</v>
          </cell>
          <cell r="E21134" t="str">
            <v>Тумба приставна</v>
          </cell>
          <cell r="F21134" t="str">
            <v>Тумба приставна</v>
          </cell>
          <cell r="G21134">
            <v>37356</v>
          </cell>
          <cell r="H21134">
            <v>688</v>
          </cell>
          <cell r="I21134" t="str">
            <v>0</v>
          </cell>
          <cell r="J21134" t="str">
            <v>Херсонське РВ</v>
          </cell>
          <cell r="K21134" t="str">
            <v>б/у</v>
          </cell>
          <cell r="M21134">
            <v>280</v>
          </cell>
        </row>
        <row r="21135">
          <cell r="A21135">
            <v>21132</v>
          </cell>
          <cell r="B21135" t="str">
            <v>KRF870</v>
          </cell>
          <cell r="E21135" t="str">
            <v>Тумба приставна</v>
          </cell>
          <cell r="F21135" t="str">
            <v>Тумба приставна</v>
          </cell>
          <cell r="G21135">
            <v>37356</v>
          </cell>
          <cell r="H21135">
            <v>688</v>
          </cell>
          <cell r="I21135" t="str">
            <v>0</v>
          </cell>
          <cell r="J21135" t="str">
            <v>Херсонське РВ</v>
          </cell>
          <cell r="K21135" t="str">
            <v>б/у</v>
          </cell>
          <cell r="M21135">
            <v>280</v>
          </cell>
        </row>
        <row r="21136">
          <cell r="A21136">
            <v>21133</v>
          </cell>
          <cell r="B21136" t="str">
            <v>KRF925</v>
          </cell>
          <cell r="E21136" t="str">
            <v>Тумба приставна</v>
          </cell>
          <cell r="F21136" t="str">
            <v>Тумба приставна</v>
          </cell>
          <cell r="G21136">
            <v>37356</v>
          </cell>
          <cell r="H21136">
            <v>707.01</v>
          </cell>
          <cell r="I21136" t="str">
            <v>0</v>
          </cell>
          <cell r="J21136" t="str">
            <v>Херсонське РВ</v>
          </cell>
          <cell r="K21136" t="str">
            <v>б/у</v>
          </cell>
          <cell r="M21136">
            <v>280</v>
          </cell>
        </row>
        <row r="21137">
          <cell r="A21137">
            <v>21134</v>
          </cell>
          <cell r="B21137" t="str">
            <v>KRF927</v>
          </cell>
          <cell r="E21137" t="str">
            <v>Тумба приставна</v>
          </cell>
          <cell r="F21137" t="str">
            <v>Тумба приставна</v>
          </cell>
          <cell r="G21137">
            <v>37356</v>
          </cell>
          <cell r="H21137">
            <v>812.01</v>
          </cell>
          <cell r="I21137" t="str">
            <v>0</v>
          </cell>
          <cell r="J21137" t="str">
            <v>Херсонське РВ</v>
          </cell>
          <cell r="K21137" t="str">
            <v>б/у</v>
          </cell>
          <cell r="M21137">
            <v>280</v>
          </cell>
        </row>
        <row r="21138">
          <cell r="A21138">
            <v>21135</v>
          </cell>
          <cell r="B21138" t="str">
            <v>KRF936</v>
          </cell>
          <cell r="E21138" t="str">
            <v>Тумба приставна</v>
          </cell>
          <cell r="F21138" t="str">
            <v>Тумба приставна</v>
          </cell>
          <cell r="G21138">
            <v>37356</v>
          </cell>
          <cell r="H21138">
            <v>707</v>
          </cell>
          <cell r="I21138" t="str">
            <v>0</v>
          </cell>
          <cell r="J21138" t="str">
            <v>м. Київ, вул.Кирилівська,82 (склад)</v>
          </cell>
          <cell r="K21138" t="str">
            <v>б/у</v>
          </cell>
          <cell r="M21138">
            <v>280</v>
          </cell>
        </row>
        <row r="21139">
          <cell r="A21139">
            <v>21136</v>
          </cell>
          <cell r="B21139" t="str">
            <v>KRF937</v>
          </cell>
          <cell r="E21139" t="str">
            <v>Тумба приставна</v>
          </cell>
          <cell r="F21139" t="str">
            <v>Тумба приставна</v>
          </cell>
          <cell r="G21139">
            <v>37356</v>
          </cell>
          <cell r="H21139">
            <v>707</v>
          </cell>
          <cell r="I21139" t="str">
            <v>0</v>
          </cell>
          <cell r="J21139" t="str">
            <v>ПОлтавське РВ</v>
          </cell>
          <cell r="K21139" t="str">
            <v>б/у</v>
          </cell>
          <cell r="M21139">
            <v>280</v>
          </cell>
        </row>
        <row r="21140">
          <cell r="A21140">
            <v>21137</v>
          </cell>
          <cell r="B21140" t="str">
            <v>RVN435</v>
          </cell>
          <cell r="E21140" t="str">
            <v>Тумба приставна</v>
          </cell>
          <cell r="F21140" t="str">
            <v>Тумба приставна</v>
          </cell>
          <cell r="G21140">
            <v>39364</v>
          </cell>
          <cell r="H21140">
            <v>700</v>
          </cell>
          <cell r="I21140" t="str">
            <v>0</v>
          </cell>
          <cell r="J21140" t="str">
            <v xml:space="preserve"> м.Київ, вул. Магнітогорська,1Д (склад)</v>
          </cell>
          <cell r="K21140" t="str">
            <v>новий</v>
          </cell>
          <cell r="M21140">
            <v>400</v>
          </cell>
        </row>
        <row r="21141">
          <cell r="A21141">
            <v>21138</v>
          </cell>
          <cell r="B21141" t="str">
            <v>11222-1</v>
          </cell>
          <cell r="E21141" t="str">
            <v>тумба приставна</v>
          </cell>
          <cell r="F21141" t="str">
            <v>тумба приставна</v>
          </cell>
          <cell r="G21141">
            <v>39301</v>
          </cell>
          <cell r="H21141">
            <v>677</v>
          </cell>
          <cell r="I21141" t="str">
            <v>0</v>
          </cell>
          <cell r="J21141" t="str">
            <v>Прорізне відділення</v>
          </cell>
          <cell r="K21141" t="str">
            <v>новий</v>
          </cell>
          <cell r="M21141">
            <v>86</v>
          </cell>
        </row>
        <row r="21142">
          <cell r="A21142">
            <v>21139</v>
          </cell>
          <cell r="B21142" t="str">
            <v>11223-1</v>
          </cell>
          <cell r="E21142" t="str">
            <v>тумба приставна</v>
          </cell>
          <cell r="F21142" t="str">
            <v>тумба приставна</v>
          </cell>
          <cell r="G21142">
            <v>39301</v>
          </cell>
          <cell r="H21142">
            <v>677</v>
          </cell>
          <cell r="I21142" t="str">
            <v>0</v>
          </cell>
          <cell r="J21142" t="str">
            <v>к.48</v>
          </cell>
          <cell r="K21142" t="str">
            <v>Задовільний</v>
          </cell>
          <cell r="M21142">
            <v>86</v>
          </cell>
        </row>
        <row r="21143">
          <cell r="A21143">
            <v>21140</v>
          </cell>
          <cell r="B21143" t="str">
            <v>15778-1</v>
          </cell>
          <cell r="E21143" t="str">
            <v>Тумба приставна</v>
          </cell>
          <cell r="F21143" t="str">
            <v>Тумба приставна</v>
          </cell>
          <cell r="G21143">
            <v>39563</v>
          </cell>
          <cell r="H21143">
            <v>780</v>
          </cell>
          <cell r="I21143" t="str">
            <v>0</v>
          </cell>
          <cell r="J21143" t="str">
            <v>м. Київ, вул. Хохлових №8, частана корпусу №4  (склад)</v>
          </cell>
          <cell r="K21143" t="str">
            <v>Задовільний</v>
          </cell>
          <cell r="M21143">
            <v>86</v>
          </cell>
        </row>
        <row r="21144">
          <cell r="A21144">
            <v>21141</v>
          </cell>
          <cell r="B21144" t="str">
            <v>XR351-1</v>
          </cell>
          <cell r="E21144" t="str">
            <v>Калькулятор SDC-888T</v>
          </cell>
          <cell r="F21144" t="str">
            <v>Калькулятор SDC-888T</v>
          </cell>
          <cell r="G21144">
            <v>38558</v>
          </cell>
          <cell r="H21144">
            <v>66</v>
          </cell>
          <cell r="I21144" t="str">
            <v>0</v>
          </cell>
          <cell r="J21144" t="str">
            <v xml:space="preserve"> м.Київ, вул. Магнітогорська,1Д (склад)</v>
          </cell>
          <cell r="K21144" t="str">
            <v>Задовільний</v>
          </cell>
          <cell r="M21144">
            <v>33</v>
          </cell>
        </row>
        <row r="21145">
          <cell r="A21145">
            <v>21142</v>
          </cell>
          <cell r="B21145" t="str">
            <v>15779-1</v>
          </cell>
          <cell r="E21145" t="str">
            <v>Тумба приставна</v>
          </cell>
          <cell r="F21145" t="str">
            <v>Тумба приставна</v>
          </cell>
          <cell r="G21145">
            <v>39563</v>
          </cell>
          <cell r="H21145">
            <v>780</v>
          </cell>
          <cell r="I21145" t="str">
            <v>0</v>
          </cell>
          <cell r="J21145" t="str">
            <v xml:space="preserve"> м.Київ, вул. Магнітогорська,1Д (склад)</v>
          </cell>
          <cell r="K21145" t="str">
            <v>Задовільний</v>
          </cell>
          <cell r="M21145">
            <v>86</v>
          </cell>
        </row>
        <row r="21146">
          <cell r="A21146">
            <v>21143</v>
          </cell>
          <cell r="B21146" t="str">
            <v>15780-1</v>
          </cell>
          <cell r="E21146" t="str">
            <v>Тумба приставна</v>
          </cell>
          <cell r="F21146" t="str">
            <v>Тумба приставна</v>
          </cell>
          <cell r="G21146">
            <v>39563</v>
          </cell>
          <cell r="H21146">
            <v>780</v>
          </cell>
          <cell r="I21146" t="str">
            <v>0</v>
          </cell>
          <cell r="J21146" t="str">
            <v xml:space="preserve"> м.Київ, вул. Магнітогорська,1Д (склад)</v>
          </cell>
          <cell r="K21146" t="str">
            <v>Задовільний</v>
          </cell>
          <cell r="M21146">
            <v>86</v>
          </cell>
        </row>
        <row r="21147">
          <cell r="A21147">
            <v>21144</v>
          </cell>
          <cell r="B21147" t="str">
            <v>KRF1177</v>
          </cell>
          <cell r="E21147" t="str">
            <v>Тумба приставна</v>
          </cell>
          <cell r="F21147" t="str">
            <v>Тумба приставна</v>
          </cell>
          <cell r="G21147">
            <v>37356</v>
          </cell>
          <cell r="H21147">
            <v>688.2</v>
          </cell>
          <cell r="I21147" t="str">
            <v>0</v>
          </cell>
          <cell r="J21147" t="str">
            <v xml:space="preserve"> м.Київ, вул. Магнітогорська,1Д (склад)</v>
          </cell>
          <cell r="K21147" t="str">
            <v>Задовільний</v>
          </cell>
          <cell r="M21147">
            <v>280</v>
          </cell>
        </row>
        <row r="21148">
          <cell r="A21148">
            <v>21145</v>
          </cell>
          <cell r="B21148" t="str">
            <v>XR357-1</v>
          </cell>
          <cell r="E21148" t="str">
            <v>Лiчильник СО-ҐА05И-М1 та ящик ЩМР 1ф-4АН</v>
          </cell>
          <cell r="F21148" t="str">
            <v>Лiчильник СО-ҐА05И-М1 та ящик ЩМР 1ф-4АН</v>
          </cell>
          <cell r="G21148">
            <v>38558</v>
          </cell>
          <cell r="H21148">
            <v>220.56</v>
          </cell>
          <cell r="I21148" t="str">
            <v>0</v>
          </cell>
          <cell r="J21148" t="str">
            <v xml:space="preserve"> м.Київ, вул. Магнітогорська,1Д (склад)</v>
          </cell>
          <cell r="K21148" t="str">
            <v>Задовільний</v>
          </cell>
          <cell r="M21148">
            <v>150</v>
          </cell>
        </row>
        <row r="21149">
          <cell r="A21149">
            <v>21146</v>
          </cell>
          <cell r="B21149" t="str">
            <v>KRF1334</v>
          </cell>
          <cell r="E21149" t="str">
            <v>Тумба приставна</v>
          </cell>
          <cell r="F21149" t="str">
            <v>Тумба приставна</v>
          </cell>
          <cell r="G21149">
            <v>37356</v>
          </cell>
          <cell r="H21149">
            <v>462</v>
          </cell>
          <cell r="I21149" t="str">
            <v>0</v>
          </cell>
          <cell r="J21149" t="str">
            <v>Вул.Прорізна, каб.27 (Головний банк)</v>
          </cell>
          <cell r="K21149" t="str">
            <v>Задовільний</v>
          </cell>
          <cell r="M21149">
            <v>280</v>
          </cell>
        </row>
        <row r="21150">
          <cell r="A21150">
            <v>21147</v>
          </cell>
          <cell r="B21150" t="str">
            <v>KRF1335</v>
          </cell>
          <cell r="E21150" t="str">
            <v>Тумба приставна</v>
          </cell>
          <cell r="F21150" t="str">
            <v>Тумба приставна</v>
          </cell>
          <cell r="G21150">
            <v>37356</v>
          </cell>
          <cell r="H21150">
            <v>462</v>
          </cell>
          <cell r="I21150" t="str">
            <v>0</v>
          </cell>
          <cell r="J21150" t="str">
            <v xml:space="preserve"> м.Київ, вул. Магнітогорська,1Д (склад)</v>
          </cell>
          <cell r="K21150" t="str">
            <v>Задовільний</v>
          </cell>
          <cell r="M21150">
            <v>280</v>
          </cell>
        </row>
        <row r="21151">
          <cell r="A21151">
            <v>21148</v>
          </cell>
          <cell r="B21151" t="str">
            <v>XR360-1</v>
          </cell>
          <cell r="E21151" t="str">
            <v>Калькулятор Citizen SDC-888T</v>
          </cell>
          <cell r="F21151" t="str">
            <v>Калькулятор Citizen SDC-888T</v>
          </cell>
          <cell r="G21151">
            <v>38558</v>
          </cell>
          <cell r="H21151">
            <v>66</v>
          </cell>
          <cell r="I21151" t="str">
            <v>0</v>
          </cell>
          <cell r="J21151" t="str">
            <v>Вул.Прорізна, каб.27 (Головний банк)</v>
          </cell>
          <cell r="K21151" t="str">
            <v>Задовільний</v>
          </cell>
          <cell r="M21151">
            <v>33</v>
          </cell>
        </row>
        <row r="21152">
          <cell r="A21152">
            <v>21149</v>
          </cell>
          <cell r="B21152" t="str">
            <v>XR361-1</v>
          </cell>
          <cell r="E21152" t="str">
            <v>Калькулятор Citizen SDC-888T</v>
          </cell>
          <cell r="F21152" t="str">
            <v>Калькулятор Citizen SDC-888T</v>
          </cell>
          <cell r="G21152">
            <v>38558</v>
          </cell>
          <cell r="H21152">
            <v>66</v>
          </cell>
          <cell r="I21152" t="str">
            <v>0</v>
          </cell>
          <cell r="J21152" t="str">
            <v>Вул.Прорізна, каб.27 (Головний банк)</v>
          </cell>
          <cell r="K21152" t="str">
            <v>Задовільний</v>
          </cell>
          <cell r="M21152">
            <v>33</v>
          </cell>
        </row>
        <row r="21153">
          <cell r="A21153">
            <v>21150</v>
          </cell>
          <cell r="B21153" t="str">
            <v>KRF1336</v>
          </cell>
          <cell r="E21153" t="str">
            <v>Тумба приставна</v>
          </cell>
          <cell r="F21153" t="str">
            <v>Тумба приставна</v>
          </cell>
          <cell r="G21153">
            <v>37356</v>
          </cell>
          <cell r="H21153">
            <v>462</v>
          </cell>
          <cell r="I21153" t="str">
            <v>0</v>
          </cell>
          <cell r="J21153" t="str">
            <v>Вул.Прорізна, каб.27 (Головний банк)</v>
          </cell>
          <cell r="K21153" t="str">
            <v>Задовільний</v>
          </cell>
          <cell r="M21153">
            <v>280</v>
          </cell>
        </row>
        <row r="21154">
          <cell r="A21154">
            <v>21151</v>
          </cell>
          <cell r="B21154" t="str">
            <v>KRF1342</v>
          </cell>
          <cell r="E21154" t="str">
            <v>Тумба приставна</v>
          </cell>
          <cell r="F21154" t="str">
            <v>Тумба приставна</v>
          </cell>
          <cell r="G21154">
            <v>37356</v>
          </cell>
          <cell r="H21154">
            <v>707</v>
          </cell>
          <cell r="I21154" t="str">
            <v>0</v>
          </cell>
          <cell r="J21154" t="str">
            <v>Вул.Прорізна, каб.27 (Головний банк)</v>
          </cell>
          <cell r="K21154" t="str">
            <v>Задовільний</v>
          </cell>
          <cell r="M21154">
            <v>280</v>
          </cell>
        </row>
        <row r="21155">
          <cell r="A21155">
            <v>21152</v>
          </cell>
          <cell r="B21155" t="str">
            <v>VIN1802</v>
          </cell>
          <cell r="E21155" t="str">
            <v>Тумба приставна</v>
          </cell>
          <cell r="F21155" t="str">
            <v>Тумба приставна</v>
          </cell>
          <cell r="G21155">
            <v>38281</v>
          </cell>
          <cell r="H21155">
            <v>502</v>
          </cell>
          <cell r="I21155" t="str">
            <v>0</v>
          </cell>
          <cell r="J21155" t="str">
            <v>Прорізне відділення</v>
          </cell>
          <cell r="K21155" t="str">
            <v>Задовільний</v>
          </cell>
          <cell r="M21155">
            <v>400</v>
          </cell>
        </row>
        <row r="21156">
          <cell r="A21156">
            <v>21153</v>
          </cell>
          <cell r="B21156" t="str">
            <v>XR366-1</v>
          </cell>
          <cell r="E21156" t="str">
            <v>Електро лiчильник СО-ЭА05И-М1 та ящик ЩМР 1ф-4АН</v>
          </cell>
          <cell r="F21156" t="str">
            <v>Електро лiчильник СО-ЭА05И-М1 та ящик ЩМР 1ф-4АН</v>
          </cell>
          <cell r="G21156">
            <v>38558</v>
          </cell>
          <cell r="H21156">
            <v>342.3</v>
          </cell>
          <cell r="I21156" t="str">
            <v>0</v>
          </cell>
          <cell r="J21156" t="str">
            <v>Вул.Прорізна, каб.33 (Головний банк)</v>
          </cell>
          <cell r="K21156" t="str">
            <v>Задовільний</v>
          </cell>
          <cell r="M21156">
            <v>233</v>
          </cell>
        </row>
        <row r="21157">
          <cell r="A21157">
            <v>21154</v>
          </cell>
          <cell r="B21157" t="str">
            <v>XR367-1</v>
          </cell>
          <cell r="E21157" t="str">
            <v>Калькулятор Citizen SDC-888T</v>
          </cell>
          <cell r="F21157" t="str">
            <v>Калькулятор Citizen SDC-888T</v>
          </cell>
          <cell r="G21157">
            <v>38558</v>
          </cell>
          <cell r="H21157">
            <v>66</v>
          </cell>
          <cell r="I21157" t="str">
            <v>0</v>
          </cell>
          <cell r="J21157" t="str">
            <v>Макарівське відділення (КРВ)</v>
          </cell>
          <cell r="K21157" t="str">
            <v>Задовільний</v>
          </cell>
          <cell r="M21157">
            <v>33</v>
          </cell>
        </row>
        <row r="21158">
          <cell r="A21158">
            <v>21155</v>
          </cell>
          <cell r="B21158" t="str">
            <v>VIN1813</v>
          </cell>
          <cell r="E21158" t="str">
            <v>Тумба приставна</v>
          </cell>
          <cell r="F21158" t="str">
            <v>Тумба приставна</v>
          </cell>
          <cell r="G21158">
            <v>38281</v>
          </cell>
          <cell r="H21158">
            <v>502</v>
          </cell>
          <cell r="I21158" t="str">
            <v>0</v>
          </cell>
          <cell r="J21158" t="str">
            <v>вул.Прорізна ,8а</v>
          </cell>
          <cell r="K21158" t="str">
            <v>Задовільний</v>
          </cell>
          <cell r="M21158">
            <v>400</v>
          </cell>
        </row>
        <row r="21159">
          <cell r="A21159">
            <v>21156</v>
          </cell>
          <cell r="B21159" t="str">
            <v>VIN1814</v>
          </cell>
          <cell r="E21159" t="str">
            <v>Тумба приставна</v>
          </cell>
          <cell r="F21159" t="str">
            <v>Тумба приставна</v>
          </cell>
          <cell r="G21159">
            <v>38281</v>
          </cell>
          <cell r="H21159">
            <v>502</v>
          </cell>
          <cell r="I21159" t="str">
            <v>0</v>
          </cell>
          <cell r="J21159" t="str">
            <v/>
          </cell>
          <cell r="K21159" t="str">
            <v>Задовільний</v>
          </cell>
          <cell r="M21159">
            <v>400</v>
          </cell>
        </row>
        <row r="21160">
          <cell r="A21160">
            <v>21157</v>
          </cell>
          <cell r="B21160" t="str">
            <v>VIN1815</v>
          </cell>
          <cell r="E21160" t="str">
            <v>Тумба приставна</v>
          </cell>
          <cell r="F21160" t="str">
            <v>Тумба приставна</v>
          </cell>
          <cell r="G21160">
            <v>38281</v>
          </cell>
          <cell r="H21160">
            <v>502</v>
          </cell>
          <cell r="I21160" t="str">
            <v>0</v>
          </cell>
          <cell r="J21160" t="str">
            <v>Сумське РВ</v>
          </cell>
          <cell r="K21160" t="str">
            <v>Задовільний</v>
          </cell>
          <cell r="M21160">
            <v>400</v>
          </cell>
        </row>
        <row r="21161">
          <cell r="A21161">
            <v>21158</v>
          </cell>
          <cell r="B21161" t="str">
            <v>VIN1816</v>
          </cell>
          <cell r="E21161" t="str">
            <v>Тумба приставна</v>
          </cell>
          <cell r="F21161" t="str">
            <v>Тумба приставна</v>
          </cell>
          <cell r="G21161">
            <v>38281</v>
          </cell>
          <cell r="H21161">
            <v>502</v>
          </cell>
          <cell r="I21161" t="str">
            <v>0</v>
          </cell>
          <cell r="J21161" t="str">
            <v>Сумське РВ</v>
          </cell>
          <cell r="K21161" t="str">
            <v>Задовільний</v>
          </cell>
          <cell r="M21161">
            <v>400</v>
          </cell>
        </row>
        <row r="21162">
          <cell r="A21162">
            <v>21159</v>
          </cell>
          <cell r="B21162" t="str">
            <v>VIN1826</v>
          </cell>
          <cell r="E21162" t="str">
            <v>Тумба приставна</v>
          </cell>
          <cell r="F21162" t="str">
            <v>Тумба приставна</v>
          </cell>
          <cell r="G21162">
            <v>38281</v>
          </cell>
          <cell r="H21162">
            <v>502</v>
          </cell>
          <cell r="I21162" t="str">
            <v>0</v>
          </cell>
          <cell r="J21162" t="str">
            <v>Сумське РВ</v>
          </cell>
          <cell r="K21162" t="str">
            <v>Задовільний</v>
          </cell>
          <cell r="M21162">
            <v>400</v>
          </cell>
        </row>
        <row r="21163">
          <cell r="A21163">
            <v>21160</v>
          </cell>
          <cell r="B21163" t="str">
            <v>VIN1827</v>
          </cell>
          <cell r="E21163" t="str">
            <v>Тумба приставна</v>
          </cell>
          <cell r="F21163" t="str">
            <v>Тумба приставна</v>
          </cell>
          <cell r="G21163">
            <v>38281</v>
          </cell>
          <cell r="H21163">
            <v>502</v>
          </cell>
          <cell r="I21163" t="str">
            <v>0</v>
          </cell>
          <cell r="J21163" t="str">
            <v>Сумське РВ</v>
          </cell>
          <cell r="K21163" t="str">
            <v>Задовільний</v>
          </cell>
          <cell r="M21163">
            <v>400</v>
          </cell>
        </row>
        <row r="21164">
          <cell r="A21164">
            <v>21161</v>
          </cell>
          <cell r="B21164" t="str">
            <v>VIN1832</v>
          </cell>
          <cell r="E21164" t="str">
            <v>Тумба приставна</v>
          </cell>
          <cell r="F21164" t="str">
            <v>Тумба приставна</v>
          </cell>
          <cell r="G21164">
            <v>38281</v>
          </cell>
          <cell r="H21164">
            <v>502</v>
          </cell>
          <cell r="I21164" t="str">
            <v>0</v>
          </cell>
          <cell r="J21164" t="str">
            <v>Одеське регіональне відділення</v>
          </cell>
          <cell r="K21164" t="str">
            <v>б/у</v>
          </cell>
          <cell r="M21164">
            <v>400</v>
          </cell>
        </row>
        <row r="21165">
          <cell r="A21165">
            <v>21162</v>
          </cell>
          <cell r="B21165" t="str">
            <v>VIN1833</v>
          </cell>
          <cell r="E21165" t="str">
            <v>Тумба приставна</v>
          </cell>
          <cell r="F21165" t="str">
            <v>Тумба приставна</v>
          </cell>
          <cell r="G21165">
            <v>38281</v>
          </cell>
          <cell r="H21165">
            <v>502</v>
          </cell>
          <cell r="I21165" t="str">
            <v>0</v>
          </cell>
          <cell r="J21165" t="str">
            <v>Одеське регіональне відділення</v>
          </cell>
          <cell r="K21165" t="str">
            <v>Задовільний</v>
          </cell>
          <cell r="M21165">
            <v>400</v>
          </cell>
        </row>
        <row r="21166">
          <cell r="A21166">
            <v>21163</v>
          </cell>
          <cell r="B21166" t="str">
            <v>XR376-1</v>
          </cell>
          <cell r="E21166" t="str">
            <v>Калькулятор CX-121II стрiчковий</v>
          </cell>
          <cell r="F21166" t="str">
            <v>Калькулятор CX-121II стрiчковий</v>
          </cell>
          <cell r="G21166">
            <v>38558</v>
          </cell>
          <cell r="H21166">
            <v>220</v>
          </cell>
          <cell r="I21166" t="str">
            <v>0</v>
          </cell>
          <cell r="J21166" t="str">
            <v>Одеське регіональне відділення</v>
          </cell>
          <cell r="K21166" t="str">
            <v>новий</v>
          </cell>
          <cell r="M21166">
            <v>147</v>
          </cell>
        </row>
        <row r="21167">
          <cell r="A21167">
            <v>21164</v>
          </cell>
          <cell r="B21167" t="str">
            <v>XR377-1</v>
          </cell>
          <cell r="E21167" t="str">
            <v>Калькулятор CX-121II стрiчковий</v>
          </cell>
          <cell r="F21167" t="str">
            <v>Калькулятор CX-121II стрiчковий</v>
          </cell>
          <cell r="G21167">
            <v>38558</v>
          </cell>
          <cell r="H21167">
            <v>220</v>
          </cell>
          <cell r="I21167" t="str">
            <v>0</v>
          </cell>
          <cell r="J21167" t="str">
            <v>Одеське регіональне відділення</v>
          </cell>
          <cell r="K21167" t="str">
            <v>Задовільний</v>
          </cell>
          <cell r="M21167">
            <v>147</v>
          </cell>
        </row>
        <row r="21168">
          <cell r="A21168">
            <v>21165</v>
          </cell>
          <cell r="B21168" t="str">
            <v>XR383-1</v>
          </cell>
          <cell r="E21168" t="str">
            <v>Детектор валют Спектр Экспресс А4</v>
          </cell>
          <cell r="F21168" t="str">
            <v>Детектор валют Спектр Экспресс А4</v>
          </cell>
          <cell r="G21168">
            <v>38558</v>
          </cell>
          <cell r="H21168">
            <v>330</v>
          </cell>
          <cell r="I21168" t="str">
            <v>0</v>
          </cell>
          <cell r="J21168" t="str">
            <v>Сумське РВ</v>
          </cell>
          <cell r="K21168" t="str">
            <v>Задовільний</v>
          </cell>
          <cell r="M21168">
            <v>31</v>
          </cell>
        </row>
        <row r="21169">
          <cell r="A21169">
            <v>21166</v>
          </cell>
          <cell r="B21169" t="str">
            <v>XR384-1</v>
          </cell>
          <cell r="E21169" t="str">
            <v>Детектор валют Спектр Экспресс А4</v>
          </cell>
          <cell r="F21169" t="str">
            <v>Детектор валют Спектр Экспресс А4</v>
          </cell>
          <cell r="G21169">
            <v>38558</v>
          </cell>
          <cell r="H21169">
            <v>330</v>
          </cell>
          <cell r="I21169" t="str">
            <v>0</v>
          </cell>
          <cell r="J21169" t="str">
            <v>Сумське РВ</v>
          </cell>
          <cell r="K21169" t="str">
            <v>Задовільний</v>
          </cell>
          <cell r="M21169">
            <v>31</v>
          </cell>
        </row>
        <row r="21170">
          <cell r="A21170">
            <v>21167</v>
          </cell>
          <cell r="B21170" t="str">
            <v>XR385-1</v>
          </cell>
          <cell r="E21170" t="str">
            <v>ИБП Mustek 1400VA</v>
          </cell>
          <cell r="F21170" t="str">
            <v>ИБП Mustek 1400VA</v>
          </cell>
          <cell r="G21170">
            <v>38558</v>
          </cell>
          <cell r="H21170">
            <v>688</v>
          </cell>
          <cell r="I21170" t="str">
            <v>0</v>
          </cell>
          <cell r="J21170" t="str">
            <v>Сумське РВ</v>
          </cell>
          <cell r="K21170" t="str">
            <v>Задовільний</v>
          </cell>
          <cell r="M21170">
            <v>1067</v>
          </cell>
        </row>
        <row r="21171">
          <cell r="A21171">
            <v>21168</v>
          </cell>
          <cell r="B21171" t="str">
            <v>XR387-1</v>
          </cell>
          <cell r="E21171" t="str">
            <v>ИБП Mustek 1400VA</v>
          </cell>
          <cell r="F21171" t="str">
            <v>ИБП Mustek 1400VA</v>
          </cell>
          <cell r="G21171">
            <v>38558</v>
          </cell>
          <cell r="H21171">
            <v>688</v>
          </cell>
          <cell r="I21171" t="str">
            <v>0</v>
          </cell>
          <cell r="J21171" t="str">
            <v>Сумське РВ</v>
          </cell>
          <cell r="K21171" t="str">
            <v>Задовільний</v>
          </cell>
          <cell r="M21171">
            <v>1067</v>
          </cell>
        </row>
        <row r="21172">
          <cell r="A21172">
            <v>21169</v>
          </cell>
          <cell r="B21172" t="str">
            <v>XR389-1</v>
          </cell>
          <cell r="E21172" t="str">
            <v>Коробка металева TS-0038P</v>
          </cell>
          <cell r="F21172" t="str">
            <v>Коробка металева TS-0038P</v>
          </cell>
          <cell r="G21172">
            <v>38558</v>
          </cell>
          <cell r="H21172">
            <v>42</v>
          </cell>
          <cell r="I21172" t="str">
            <v>0</v>
          </cell>
          <cell r="J21172" t="str">
            <v>Одеське регіональне відділення</v>
          </cell>
          <cell r="K21172" t="str">
            <v>Незадовільний</v>
          </cell>
          <cell r="L21172" t="str">
            <v xml:space="preserve">Згорів, ремонт недоцільний </v>
          </cell>
          <cell r="M21172">
            <v>63</v>
          </cell>
        </row>
        <row r="21173">
          <cell r="A21173">
            <v>21170</v>
          </cell>
          <cell r="B21173" t="str">
            <v>XR390-1</v>
          </cell>
          <cell r="E21173" t="str">
            <v>Коробка металева TS-0038P</v>
          </cell>
          <cell r="F21173" t="str">
            <v>Коробка металева TS-0038P</v>
          </cell>
          <cell r="G21173">
            <v>38558</v>
          </cell>
          <cell r="H21173">
            <v>42</v>
          </cell>
          <cell r="I21173" t="str">
            <v>0</v>
          </cell>
          <cell r="J21173" t="str">
            <v>Сумське РВ</v>
          </cell>
          <cell r="K21173" t="str">
            <v>Задовільний</v>
          </cell>
          <cell r="M21173">
            <v>63</v>
          </cell>
        </row>
        <row r="21174">
          <cell r="A21174">
            <v>21171</v>
          </cell>
          <cell r="B21174" t="str">
            <v>XR391-1</v>
          </cell>
          <cell r="E21174" t="str">
            <v>Коробка металева TS-0038P</v>
          </cell>
          <cell r="F21174" t="str">
            <v>Коробка металева TS-0038P</v>
          </cell>
          <cell r="G21174">
            <v>38558</v>
          </cell>
          <cell r="H21174">
            <v>42</v>
          </cell>
          <cell r="I21174" t="str">
            <v>0</v>
          </cell>
          <cell r="J21174" t="str">
            <v>Сумське РВ</v>
          </cell>
          <cell r="K21174" t="str">
            <v>Задовільний</v>
          </cell>
          <cell r="M21174">
            <v>63</v>
          </cell>
        </row>
        <row r="21175">
          <cell r="A21175">
            <v>21172</v>
          </cell>
          <cell r="B21175" t="str">
            <v>XR392-1</v>
          </cell>
          <cell r="E21175" t="str">
            <v>Коробка металева TS-0038P</v>
          </cell>
          <cell r="F21175" t="str">
            <v>Коробка металева TS-0038P</v>
          </cell>
          <cell r="G21175">
            <v>38558</v>
          </cell>
          <cell r="H21175">
            <v>42</v>
          </cell>
          <cell r="I21175" t="str">
            <v>0</v>
          </cell>
          <cell r="J21175" t="str">
            <v>Сумське РВ</v>
          </cell>
          <cell r="K21175" t="str">
            <v>Задовільний</v>
          </cell>
          <cell r="M21175">
            <v>63</v>
          </cell>
        </row>
        <row r="21176">
          <cell r="A21176">
            <v>21173</v>
          </cell>
          <cell r="B21176" t="str">
            <v>XR394-1</v>
          </cell>
          <cell r="E21176" t="str">
            <v>Коробка металева TS-0038P</v>
          </cell>
          <cell r="F21176" t="str">
            <v>Коробка металева TS-0038P</v>
          </cell>
          <cell r="G21176">
            <v>38558</v>
          </cell>
          <cell r="H21176">
            <v>42</v>
          </cell>
          <cell r="I21176" t="str">
            <v>0</v>
          </cell>
          <cell r="J21176" t="str">
            <v>Одеське регіональне відділення</v>
          </cell>
          <cell r="K21176" t="str">
            <v>б/у</v>
          </cell>
          <cell r="M21176">
            <v>63</v>
          </cell>
        </row>
        <row r="21177">
          <cell r="A21177">
            <v>21174</v>
          </cell>
          <cell r="B21177" t="str">
            <v>XR395-1</v>
          </cell>
          <cell r="E21177" t="str">
            <v>Коробка металева TS-0038P</v>
          </cell>
          <cell r="F21177" t="str">
            <v>Коробка металева TS-0038P</v>
          </cell>
          <cell r="G21177">
            <v>38558</v>
          </cell>
          <cell r="H21177">
            <v>42</v>
          </cell>
          <cell r="I21177" t="str">
            <v>0</v>
          </cell>
          <cell r="J21177" t="str">
            <v>Сумське РВ</v>
          </cell>
          <cell r="K21177" t="str">
            <v>Задовільний</v>
          </cell>
          <cell r="M21177">
            <v>63</v>
          </cell>
        </row>
        <row r="21178">
          <cell r="A21178">
            <v>21175</v>
          </cell>
          <cell r="B21178" t="str">
            <v>VIN1834</v>
          </cell>
          <cell r="E21178" t="str">
            <v>Тумба приставна</v>
          </cell>
          <cell r="F21178" t="str">
            <v>Тумба приставна</v>
          </cell>
          <cell r="G21178">
            <v>38281</v>
          </cell>
          <cell r="H21178">
            <v>502</v>
          </cell>
          <cell r="I21178" t="str">
            <v>0</v>
          </cell>
          <cell r="J21178" t="str">
            <v>Сумське РВ</v>
          </cell>
          <cell r="K21178" t="str">
            <v>Задовільний</v>
          </cell>
          <cell r="M21178">
            <v>400</v>
          </cell>
        </row>
        <row r="21179">
          <cell r="A21179">
            <v>21176</v>
          </cell>
          <cell r="B21179" t="str">
            <v>VIN1838</v>
          </cell>
          <cell r="E21179" t="str">
            <v>Тумба приставна</v>
          </cell>
          <cell r="F21179" t="str">
            <v>Тумба приставна</v>
          </cell>
          <cell r="G21179">
            <v>38281</v>
          </cell>
          <cell r="H21179">
            <v>502</v>
          </cell>
          <cell r="I21179" t="str">
            <v>0</v>
          </cell>
          <cell r="J21179" t="str">
            <v>Сумське РВ</v>
          </cell>
          <cell r="K21179" t="str">
            <v>Задовільний</v>
          </cell>
          <cell r="M21179">
            <v>400</v>
          </cell>
        </row>
        <row r="21180">
          <cell r="A21180">
            <v>21177</v>
          </cell>
          <cell r="B21180" t="str">
            <v>VIN1839</v>
          </cell>
          <cell r="E21180" t="str">
            <v>Тумба приставна</v>
          </cell>
          <cell r="F21180" t="str">
            <v>Тумба приставна</v>
          </cell>
          <cell r="G21180">
            <v>38281</v>
          </cell>
          <cell r="H21180">
            <v>502</v>
          </cell>
          <cell r="I21180" t="str">
            <v>0</v>
          </cell>
          <cell r="J21180" t="str">
            <v>м. Київ, вул. Хохлових №8, частана корпусу №4  (склад)</v>
          </cell>
          <cell r="K21180" t="str">
            <v>Задовільний</v>
          </cell>
          <cell r="M21180">
            <v>400</v>
          </cell>
        </row>
        <row r="21181">
          <cell r="A21181">
            <v>21178</v>
          </cell>
          <cell r="B21181" t="str">
            <v>VIN1848</v>
          </cell>
          <cell r="E21181" t="str">
            <v>Тумба приставна</v>
          </cell>
          <cell r="F21181" t="str">
            <v>Тумба приставна</v>
          </cell>
          <cell r="G21181">
            <v>38281</v>
          </cell>
          <cell r="H21181">
            <v>502</v>
          </cell>
          <cell r="I21181" t="str">
            <v>0</v>
          </cell>
          <cell r="J21181" t="str">
            <v>Замостянське відділення</v>
          </cell>
          <cell r="K21181" t="str">
            <v>Задовільний</v>
          </cell>
          <cell r="M21181">
            <v>400</v>
          </cell>
        </row>
        <row r="21182">
          <cell r="A21182">
            <v>21179</v>
          </cell>
          <cell r="B21182" t="str">
            <v>VIN1849</v>
          </cell>
          <cell r="E21182" t="str">
            <v>Тумба приставна</v>
          </cell>
          <cell r="F21182" t="str">
            <v>Тумба приставна</v>
          </cell>
          <cell r="G21182">
            <v>38281</v>
          </cell>
          <cell r="H21182">
            <v>502</v>
          </cell>
          <cell r="I21182" t="str">
            <v>0</v>
          </cell>
          <cell r="J21182" t="str">
            <v>Замостянське відділення</v>
          </cell>
          <cell r="K21182" t="str">
            <v>Задовільний</v>
          </cell>
          <cell r="M21182">
            <v>400</v>
          </cell>
        </row>
        <row r="21183">
          <cell r="A21183">
            <v>21180</v>
          </cell>
          <cell r="B21183" t="str">
            <v>VIN1850</v>
          </cell>
          <cell r="E21183" t="str">
            <v>Тумба приставна</v>
          </cell>
          <cell r="F21183" t="str">
            <v>Тумба приставна</v>
          </cell>
          <cell r="G21183">
            <v>38281</v>
          </cell>
          <cell r="H21183">
            <v>502</v>
          </cell>
          <cell r="I21183" t="str">
            <v>0</v>
          </cell>
          <cell r="J21183" t="str">
            <v>Одеське регіональне відділення</v>
          </cell>
          <cell r="K21183" t="str">
            <v>Задовільний</v>
          </cell>
          <cell r="M21183">
            <v>400</v>
          </cell>
        </row>
        <row r="21184">
          <cell r="A21184">
            <v>21181</v>
          </cell>
          <cell r="B21184" t="str">
            <v>VIN1851</v>
          </cell>
          <cell r="E21184" t="str">
            <v>Тумба приставна</v>
          </cell>
          <cell r="F21184" t="str">
            <v>Тумба приставна</v>
          </cell>
          <cell r="G21184">
            <v>38281</v>
          </cell>
          <cell r="H21184">
            <v>502</v>
          </cell>
          <cell r="I21184" t="str">
            <v>0</v>
          </cell>
          <cell r="J21184" t="str">
            <v>Харківське регіональне відділення</v>
          </cell>
          <cell r="K21184" t="str">
            <v>Задовільний</v>
          </cell>
          <cell r="M21184">
            <v>400</v>
          </cell>
        </row>
        <row r="21185">
          <cell r="A21185">
            <v>21182</v>
          </cell>
          <cell r="B21185" t="str">
            <v>VIN1860</v>
          </cell>
          <cell r="E21185" t="str">
            <v>Тумба приставна</v>
          </cell>
          <cell r="F21185" t="str">
            <v>Тумба приставна</v>
          </cell>
          <cell r="G21185">
            <v>38281</v>
          </cell>
          <cell r="H21185">
            <v>502</v>
          </cell>
          <cell r="I21185" t="str">
            <v>0</v>
          </cell>
          <cell r="J21185" t="str">
            <v>Одеське регіональне відділення</v>
          </cell>
          <cell r="K21185" t="str">
            <v>Задовільний</v>
          </cell>
          <cell r="M21185">
            <v>400</v>
          </cell>
        </row>
        <row r="21186">
          <cell r="A21186">
            <v>21183</v>
          </cell>
          <cell r="B21186" t="str">
            <v>VIN1861</v>
          </cell>
          <cell r="E21186" t="str">
            <v>Тумба приставна</v>
          </cell>
          <cell r="F21186" t="str">
            <v>Тумба приставна</v>
          </cell>
          <cell r="G21186">
            <v>38281</v>
          </cell>
          <cell r="H21186">
            <v>502</v>
          </cell>
          <cell r="I21186" t="str">
            <v>0</v>
          </cell>
          <cell r="J21186" t="str">
            <v>м. Київ, вул.Кирилівська,82 (склад)</v>
          </cell>
          <cell r="K21186" t="str">
            <v>Задовільний</v>
          </cell>
          <cell r="M21186">
            <v>400</v>
          </cell>
        </row>
        <row r="21187">
          <cell r="A21187">
            <v>21184</v>
          </cell>
          <cell r="B21187" t="str">
            <v>VIN1862</v>
          </cell>
          <cell r="E21187" t="str">
            <v>Тумба приставна</v>
          </cell>
          <cell r="F21187" t="str">
            <v>Тумба приставна</v>
          </cell>
          <cell r="G21187">
            <v>38281</v>
          </cell>
          <cell r="H21187">
            <v>502</v>
          </cell>
          <cell r="I21187" t="str">
            <v>0</v>
          </cell>
          <cell r="J21187" t="str">
            <v>м. Київ, вул.Кирилівська,82 (склад)</v>
          </cell>
          <cell r="K21187" t="str">
            <v>Задовільний</v>
          </cell>
          <cell r="M21187">
            <v>400</v>
          </cell>
        </row>
        <row r="21188">
          <cell r="A21188">
            <v>21185</v>
          </cell>
          <cell r="B21188" t="str">
            <v>VIN1863</v>
          </cell>
          <cell r="E21188" t="str">
            <v>Тумба приставна</v>
          </cell>
          <cell r="F21188" t="str">
            <v>Тумба приставна</v>
          </cell>
          <cell r="G21188">
            <v>38281</v>
          </cell>
          <cell r="H21188">
            <v>502</v>
          </cell>
          <cell r="I21188" t="str">
            <v>0</v>
          </cell>
          <cell r="J21188" t="str">
            <v>м. Київ, вул.Кирилівська,82 (склад)</v>
          </cell>
          <cell r="K21188" t="str">
            <v>Задовільний</v>
          </cell>
          <cell r="M21188">
            <v>400</v>
          </cell>
        </row>
        <row r="21189">
          <cell r="A21189">
            <v>21186</v>
          </cell>
          <cell r="B21189" t="str">
            <v>VIN1874</v>
          </cell>
          <cell r="E21189" t="str">
            <v>Тумба приставна</v>
          </cell>
          <cell r="F21189" t="str">
            <v>Тумба приставна</v>
          </cell>
          <cell r="G21189">
            <v>38281</v>
          </cell>
          <cell r="H21189">
            <v>502</v>
          </cell>
          <cell r="I21189" t="str">
            <v>0</v>
          </cell>
          <cell r="J21189" t="str">
            <v>Рівненське РВ</v>
          </cell>
          <cell r="K21189" t="str">
            <v>Задовільний</v>
          </cell>
          <cell r="M21189">
            <v>400</v>
          </cell>
        </row>
        <row r="21190">
          <cell r="A21190">
            <v>21187</v>
          </cell>
          <cell r="B21190" t="str">
            <v>OD450541</v>
          </cell>
          <cell r="E21190" t="str">
            <v>Тумба приставна</v>
          </cell>
          <cell r="F21190" t="str">
            <v>Тумба приставна</v>
          </cell>
          <cell r="G21190">
            <v>37607</v>
          </cell>
          <cell r="H21190">
            <v>550.32000000000005</v>
          </cell>
          <cell r="I21190" t="str">
            <v>0</v>
          </cell>
          <cell r="J21190" t="str">
            <v>ПАТ "Банк Січ"(в оренді)пр.Броварський,15</v>
          </cell>
          <cell r="K21190" t="str">
            <v>Задовільний</v>
          </cell>
          <cell r="M21190">
            <v>400</v>
          </cell>
        </row>
        <row r="21191">
          <cell r="A21191">
            <v>21188</v>
          </cell>
          <cell r="B21191" t="str">
            <v>OD450690</v>
          </cell>
          <cell r="E21191" t="str">
            <v>Тумба приставна</v>
          </cell>
          <cell r="F21191" t="str">
            <v>Тумба приставна</v>
          </cell>
          <cell r="G21191">
            <v>37607</v>
          </cell>
          <cell r="H21191">
            <v>780</v>
          </cell>
          <cell r="I21191" t="str">
            <v>0</v>
          </cell>
          <cell r="J21191" t="str">
            <v>ПАТ "Банк Січ"(в оренді)пр.Броварський,15</v>
          </cell>
          <cell r="K21191" t="str">
            <v>Задовільний</v>
          </cell>
          <cell r="M21191">
            <v>400</v>
          </cell>
        </row>
        <row r="21192">
          <cell r="A21192">
            <v>21189</v>
          </cell>
          <cell r="B21192" t="str">
            <v>TR20/15м</v>
          </cell>
          <cell r="E21192" t="str">
            <v>Тумба приставна</v>
          </cell>
          <cell r="F21192" t="str">
            <v>Тумба приставна</v>
          </cell>
          <cell r="G21192">
            <v>37399</v>
          </cell>
          <cell r="H21192">
            <v>688</v>
          </cell>
          <cell r="I21192" t="str">
            <v>0</v>
          </cell>
          <cell r="J21192" t="str">
            <v>м. Київ, вул.Кирилівська,82 (склад)</v>
          </cell>
          <cell r="K21192" t="str">
            <v>б/у</v>
          </cell>
          <cell r="M21192">
            <v>400</v>
          </cell>
        </row>
        <row r="21193">
          <cell r="A21193">
            <v>21190</v>
          </cell>
          <cell r="B21193" t="str">
            <v>TR21/15м</v>
          </cell>
          <cell r="E21193" t="str">
            <v>Тумба приставна</v>
          </cell>
          <cell r="F21193" t="str">
            <v>Тумба приставна</v>
          </cell>
          <cell r="G21193">
            <v>37399</v>
          </cell>
          <cell r="H21193">
            <v>688</v>
          </cell>
          <cell r="I21193" t="str">
            <v>0</v>
          </cell>
          <cell r="J21193" t="str">
            <v>Одеське регіональне відділення</v>
          </cell>
          <cell r="K21193" t="str">
            <v>б/у</v>
          </cell>
          <cell r="M21193">
            <v>400</v>
          </cell>
        </row>
        <row r="21194">
          <cell r="A21194">
            <v>21191</v>
          </cell>
          <cell r="B21194" t="str">
            <v>TR22/15м</v>
          </cell>
          <cell r="E21194" t="str">
            <v>Тумба приставна</v>
          </cell>
          <cell r="F21194" t="str">
            <v>Тумба приставна</v>
          </cell>
          <cell r="G21194">
            <v>37399</v>
          </cell>
          <cell r="H21194">
            <v>688</v>
          </cell>
          <cell r="I21194" t="str">
            <v>0</v>
          </cell>
          <cell r="J21194" t="str">
            <v>м. Київ, вул.Кирилівська,82 (склад)</v>
          </cell>
          <cell r="K21194" t="str">
            <v>б/у</v>
          </cell>
          <cell r="M21194">
            <v>400</v>
          </cell>
        </row>
        <row r="21195">
          <cell r="A21195">
            <v>21192</v>
          </cell>
          <cell r="B21195" t="str">
            <v>TR37/15м</v>
          </cell>
          <cell r="E21195" t="str">
            <v>Тумба приставна</v>
          </cell>
          <cell r="F21195" t="str">
            <v>Тумба приставна</v>
          </cell>
          <cell r="G21195">
            <v>37399</v>
          </cell>
          <cell r="H21195">
            <v>688</v>
          </cell>
          <cell r="I21195" t="str">
            <v>0</v>
          </cell>
          <cell r="J21195" t="str">
            <v>м. Київ, вул.Кирилівська,82 (склад)</v>
          </cell>
          <cell r="K21195" t="str">
            <v>б/у</v>
          </cell>
          <cell r="M21195">
            <v>400</v>
          </cell>
        </row>
        <row r="21196">
          <cell r="A21196">
            <v>21193</v>
          </cell>
          <cell r="B21196" t="str">
            <v>TR41/15м</v>
          </cell>
          <cell r="E21196" t="str">
            <v>Тумба приставна</v>
          </cell>
          <cell r="F21196" t="str">
            <v>Тумба приставна</v>
          </cell>
          <cell r="G21196">
            <v>37399</v>
          </cell>
          <cell r="H21196">
            <v>688</v>
          </cell>
          <cell r="I21196" t="str">
            <v>0</v>
          </cell>
          <cell r="J21196" t="str">
            <v>м. Київ, вул.Кирилівська,82 (склад)</v>
          </cell>
          <cell r="K21196" t="str">
            <v>Задовільний</v>
          </cell>
          <cell r="M21196">
            <v>400</v>
          </cell>
        </row>
        <row r="21197">
          <cell r="A21197">
            <v>21194</v>
          </cell>
          <cell r="B21197" t="str">
            <v>TR42/15м</v>
          </cell>
          <cell r="E21197" t="str">
            <v>Тумба приставна</v>
          </cell>
          <cell r="F21197" t="str">
            <v>Тумба приставна</v>
          </cell>
          <cell r="G21197">
            <v>37399</v>
          </cell>
          <cell r="H21197">
            <v>688</v>
          </cell>
          <cell r="I21197" t="str">
            <v>0</v>
          </cell>
          <cell r="J21197" t="str">
            <v>м. Київ, вул.Кирилівська,82 (склад)</v>
          </cell>
          <cell r="K21197" t="str">
            <v>Задовільний</v>
          </cell>
          <cell r="M21197">
            <v>400</v>
          </cell>
        </row>
        <row r="21198">
          <cell r="A21198">
            <v>21195</v>
          </cell>
          <cell r="B21198" t="str">
            <v>XR418-1</v>
          </cell>
          <cell r="E21198" t="str">
            <v>Калькулятор Citizen SDC-888T</v>
          </cell>
          <cell r="F21198" t="str">
            <v>Калькулятор Citizen SDC-888T</v>
          </cell>
          <cell r="G21198">
            <v>38558</v>
          </cell>
          <cell r="H21198">
            <v>66</v>
          </cell>
          <cell r="I21198" t="str">
            <v>0</v>
          </cell>
          <cell r="J21198" t="str">
            <v>м. Київ, вул.Кирилівська,82 (склад)</v>
          </cell>
          <cell r="K21198" t="str">
            <v>Незадовільний</v>
          </cell>
          <cell r="L21198" t="str">
            <v>Морально застарілий, не підлягає ремонту</v>
          </cell>
          <cell r="M21198">
            <v>33</v>
          </cell>
        </row>
        <row r="21199">
          <cell r="A21199">
            <v>21196</v>
          </cell>
          <cell r="B21199" t="str">
            <v>XR423-1</v>
          </cell>
          <cell r="E21199" t="str">
            <v>Калькулятор CX-121II</v>
          </cell>
          <cell r="F21199" t="str">
            <v>Калькулятор CX-121II</v>
          </cell>
          <cell r="G21199">
            <v>38558</v>
          </cell>
          <cell r="H21199">
            <v>220</v>
          </cell>
          <cell r="I21199" t="str">
            <v>0</v>
          </cell>
          <cell r="J21199" t="str">
            <v>Кіровоградське РВ</v>
          </cell>
          <cell r="K21199" t="str">
            <v>Задовільний</v>
          </cell>
          <cell r="M21199">
            <v>147</v>
          </cell>
        </row>
        <row r="21200">
          <cell r="A21200">
            <v>21197</v>
          </cell>
          <cell r="B21200" t="str">
            <v>TR43/15м</v>
          </cell>
          <cell r="E21200" t="str">
            <v>Тумба приставна</v>
          </cell>
          <cell r="F21200" t="str">
            <v>Тумба приставна</v>
          </cell>
          <cell r="G21200">
            <v>37399</v>
          </cell>
          <cell r="H21200">
            <v>688</v>
          </cell>
          <cell r="I21200" t="str">
            <v>0</v>
          </cell>
          <cell r="J21200" t="str">
            <v>Кіровоградське РВ</v>
          </cell>
          <cell r="K21200" t="str">
            <v>Задовільний</v>
          </cell>
          <cell r="M21200">
            <v>400</v>
          </cell>
        </row>
        <row r="21201">
          <cell r="A21201">
            <v>21198</v>
          </cell>
          <cell r="B21201" t="str">
            <v>XR427-1</v>
          </cell>
          <cell r="E21201" t="str">
            <v>ARTUB Драбина EcoPlus 7-cn 0270/407 раб.вис.3,4м</v>
          </cell>
          <cell r="F21201" t="str">
            <v>ARTUB Драбина EcoPlus 7-cn 0270/407 раб.вис.3,4м</v>
          </cell>
          <cell r="G21201">
            <v>38558</v>
          </cell>
          <cell r="H21201">
            <v>354.86</v>
          </cell>
          <cell r="I21201" t="str">
            <v>0</v>
          </cell>
          <cell r="J21201" t="str">
            <v>Кіровоградське РВ</v>
          </cell>
          <cell r="K21201" t="str">
            <v>Задовільний</v>
          </cell>
          <cell r="M21201">
            <v>333</v>
          </cell>
        </row>
        <row r="21202">
          <cell r="A21202">
            <v>21199</v>
          </cell>
          <cell r="B21202" t="str">
            <v>XR428-1</v>
          </cell>
          <cell r="E21202" t="str">
            <v>Калькулятор Citizen 888</v>
          </cell>
          <cell r="F21202" t="str">
            <v>Калькулятор Citizen 888</v>
          </cell>
          <cell r="G21202">
            <v>38558</v>
          </cell>
          <cell r="H21202">
            <v>66</v>
          </cell>
          <cell r="I21202" t="str">
            <v>0</v>
          </cell>
          <cell r="J21202" t="str">
            <v>Одеське регіональне відділення</v>
          </cell>
          <cell r="K21202" t="str">
            <v>Задовільний</v>
          </cell>
          <cell r="M21202">
            <v>33</v>
          </cell>
        </row>
        <row r="21203">
          <cell r="A21203">
            <v>21200</v>
          </cell>
          <cell r="B21203">
            <v>70100292</v>
          </cell>
          <cell r="E21203" t="str">
            <v>Тумба приставна</v>
          </cell>
          <cell r="F21203" t="str">
            <v>Тумба приставна</v>
          </cell>
          <cell r="G21203">
            <v>38589</v>
          </cell>
          <cell r="H21203">
            <v>677</v>
          </cell>
          <cell r="I21203" t="str">
            <v>0</v>
          </cell>
          <cell r="J21203" t="str">
            <v>Одеське регіональне відділення</v>
          </cell>
          <cell r="K21203" t="str">
            <v>Задовільний</v>
          </cell>
          <cell r="M21203">
            <v>280</v>
          </cell>
        </row>
        <row r="21204">
          <cell r="A21204">
            <v>21201</v>
          </cell>
          <cell r="B21204">
            <v>70100293</v>
          </cell>
          <cell r="E21204" t="str">
            <v>Тумба приставна</v>
          </cell>
          <cell r="F21204" t="str">
            <v>Тумба приставна</v>
          </cell>
          <cell r="G21204">
            <v>38589</v>
          </cell>
          <cell r="H21204">
            <v>677</v>
          </cell>
          <cell r="I21204" t="str">
            <v>0</v>
          </cell>
          <cell r="J21204" t="str">
            <v>Одеське регіональне відділення</v>
          </cell>
          <cell r="K21204" t="str">
            <v>Задовільний</v>
          </cell>
          <cell r="M21204">
            <v>280</v>
          </cell>
        </row>
        <row r="21205">
          <cell r="A21205">
            <v>21202</v>
          </cell>
          <cell r="B21205" t="str">
            <v>XR431-1</v>
          </cell>
          <cell r="E21205" t="str">
            <v>Дисковод COMBO (DVDRW+CDRW) LG GSA-E60L BOX</v>
          </cell>
          <cell r="F21205" t="str">
            <v>Дисковод COMBO (DVDRW+CDRW) LG GSA-E60L BOX</v>
          </cell>
          <cell r="G21205">
            <v>38558</v>
          </cell>
          <cell r="H21205">
            <v>416</v>
          </cell>
          <cell r="I21205" t="str">
            <v>0</v>
          </cell>
          <cell r="J21205" t="str">
            <v>Одеське регіональне відділення</v>
          </cell>
          <cell r="K21205" t="str">
            <v>Задовільний</v>
          </cell>
          <cell r="M21205">
            <v>40</v>
          </cell>
        </row>
        <row r="21206">
          <cell r="A21206">
            <v>21203</v>
          </cell>
          <cell r="B21206" t="str">
            <v>XR432-1</v>
          </cell>
          <cell r="E21206" t="str">
            <v>Накопичувачь HDD 500Gb Canyon USB2.0 CNHDD35D500</v>
          </cell>
          <cell r="F21206" t="str">
            <v>Накопичувачь HDD 500Gb Canyon USB2.0 CNHDD35D500</v>
          </cell>
          <cell r="G21206">
            <v>38558</v>
          </cell>
          <cell r="H21206">
            <v>924</v>
          </cell>
          <cell r="I21206" t="str">
            <v>0</v>
          </cell>
          <cell r="J21206" t="str">
            <v xml:space="preserve"> м.Київ, вул. Магнітогорська,1Д (склад)</v>
          </cell>
          <cell r="K21206" t="str">
            <v>Задовільний</v>
          </cell>
          <cell r="M21206">
            <v>267</v>
          </cell>
        </row>
        <row r="21207">
          <cell r="A21207">
            <v>21204</v>
          </cell>
          <cell r="B21207">
            <v>70100294</v>
          </cell>
          <cell r="E21207" t="str">
            <v>Тумба приставна</v>
          </cell>
          <cell r="F21207" t="str">
            <v>Тумба приставна</v>
          </cell>
          <cell r="G21207">
            <v>38589</v>
          </cell>
          <cell r="H21207">
            <v>677.01</v>
          </cell>
          <cell r="I21207" t="str">
            <v>0</v>
          </cell>
          <cell r="J21207" t="str">
            <v xml:space="preserve"> м.Київ, вул. Магнітогорська,1Д (склад)</v>
          </cell>
          <cell r="K21207" t="str">
            <v>Задовільний</v>
          </cell>
          <cell r="M21207">
            <v>280</v>
          </cell>
        </row>
        <row r="21208">
          <cell r="A21208">
            <v>21205</v>
          </cell>
          <cell r="B21208" t="str">
            <v>LV61</v>
          </cell>
          <cell r="E21208" t="str">
            <v>Тумба приставна  1К.80.22</v>
          </cell>
          <cell r="F21208" t="str">
            <v>Тумба приставна  1К.80.22</v>
          </cell>
          <cell r="G21208">
            <v>38064</v>
          </cell>
          <cell r="H21208">
            <v>617.72</v>
          </cell>
          <cell r="I21208" t="str">
            <v>0</v>
          </cell>
          <cell r="J21208" t="str">
            <v>(Закарпатське РВ</v>
          </cell>
          <cell r="K21208" t="str">
            <v>Задовільний</v>
          </cell>
          <cell r="M21208">
            <v>400</v>
          </cell>
        </row>
        <row r="21209">
          <cell r="A21209">
            <v>21206</v>
          </cell>
          <cell r="B21209" t="str">
            <v>LV62</v>
          </cell>
          <cell r="E21209" t="str">
            <v>Тумба приставна  1К.80.22</v>
          </cell>
          <cell r="F21209" t="str">
            <v>Тумба приставна  1К.80.22</v>
          </cell>
          <cell r="G21209">
            <v>38064</v>
          </cell>
          <cell r="H21209">
            <v>617.72</v>
          </cell>
          <cell r="I21209" t="str">
            <v>0</v>
          </cell>
          <cell r="J21209" t="str">
            <v>(Закарпатське РВ</v>
          </cell>
          <cell r="K21209" t="str">
            <v>Задовільний</v>
          </cell>
          <cell r="M21209">
            <v>400</v>
          </cell>
        </row>
        <row r="21210">
          <cell r="A21210">
            <v>21207</v>
          </cell>
          <cell r="B21210" t="str">
            <v>XR438-1</v>
          </cell>
          <cell r="E21210" t="str">
            <v>Мiкрохвильова пiч Samsung з грилем CE-287DNR</v>
          </cell>
          <cell r="F21210" t="str">
            <v>Мiкрохвильова пiч Samsung з грилем CE-287DNR</v>
          </cell>
          <cell r="G21210">
            <v>38558</v>
          </cell>
          <cell r="H21210">
            <v>759</v>
          </cell>
          <cell r="I21210" t="str">
            <v>0</v>
          </cell>
          <cell r="J21210" t="str">
            <v>(Закарпатське РВ</v>
          </cell>
          <cell r="K21210" t="str">
            <v>Задовільний</v>
          </cell>
          <cell r="M21210">
            <v>300</v>
          </cell>
        </row>
        <row r="21211">
          <cell r="A21211">
            <v>21208</v>
          </cell>
          <cell r="B21211" t="str">
            <v>XR439-1</v>
          </cell>
          <cell r="E21211" t="str">
            <v>Джерело безперебiйного живлення 600 VA</v>
          </cell>
          <cell r="F21211" t="str">
            <v>Джерело безперебiйного живлення 600 VA</v>
          </cell>
          <cell r="G21211">
            <v>38558</v>
          </cell>
          <cell r="H21211">
            <v>298</v>
          </cell>
          <cell r="I21211" t="str">
            <v>0</v>
          </cell>
          <cell r="J21211" t="str">
            <v>Херсонське РВ</v>
          </cell>
          <cell r="K21211" t="str">
            <v>Задовільний</v>
          </cell>
          <cell r="M21211">
            <v>133</v>
          </cell>
        </row>
        <row r="21212">
          <cell r="A21212">
            <v>21209</v>
          </cell>
          <cell r="B21212" t="str">
            <v>XR440-1</v>
          </cell>
          <cell r="E21212" t="str">
            <v>Джерело безперебiйного живлення 600 VA</v>
          </cell>
          <cell r="F21212" t="str">
            <v>Джерело безперебiйного живлення 600 VA</v>
          </cell>
          <cell r="G21212">
            <v>38558</v>
          </cell>
          <cell r="H21212">
            <v>298</v>
          </cell>
          <cell r="I21212" t="str">
            <v>0</v>
          </cell>
          <cell r="J21212" t="str">
            <v>Херсонське РВ</v>
          </cell>
          <cell r="K21212" t="str">
            <v>Задовільний</v>
          </cell>
          <cell r="M21212">
            <v>133</v>
          </cell>
        </row>
        <row r="21213">
          <cell r="A21213">
            <v>21210</v>
          </cell>
          <cell r="B21213" t="str">
            <v>XR441-1</v>
          </cell>
          <cell r="E21213" t="str">
            <v>Джерело безперебiйного живлення 600 VA</v>
          </cell>
          <cell r="F21213" t="str">
            <v>Джерело безперебiйного живлення 600 VA</v>
          </cell>
          <cell r="G21213">
            <v>38558</v>
          </cell>
          <cell r="H21213">
            <v>298</v>
          </cell>
          <cell r="I21213" t="str">
            <v>0</v>
          </cell>
          <cell r="J21213" t="str">
            <v>ПАТ"Кристалбанк"(в оренді)вул.М.Гришка.8</v>
          </cell>
          <cell r="K21213" t="str">
            <v>Незадовільний</v>
          </cell>
          <cell r="L21213" t="str">
            <v>Не вмикається</v>
          </cell>
          <cell r="M21213">
            <v>133</v>
          </cell>
        </row>
        <row r="21214">
          <cell r="A21214">
            <v>21211</v>
          </cell>
          <cell r="B21214" t="str">
            <v>XR442-1</v>
          </cell>
          <cell r="E21214" t="str">
            <v>Джерело безперебiйного живлення 600 VA</v>
          </cell>
          <cell r="F21214" t="str">
            <v>Джерело безперебiйного живлення 600 VA</v>
          </cell>
          <cell r="G21214">
            <v>38558</v>
          </cell>
          <cell r="H21214">
            <v>298</v>
          </cell>
          <cell r="I21214" t="str">
            <v>0</v>
          </cell>
          <cell r="J21214" t="str">
            <v/>
          </cell>
          <cell r="K21214" t="str">
            <v>Задовільний</v>
          </cell>
          <cell r="M21214">
            <v>133</v>
          </cell>
        </row>
        <row r="21215">
          <cell r="A21215">
            <v>21212</v>
          </cell>
          <cell r="B21215" t="str">
            <v>XR443-1</v>
          </cell>
          <cell r="E21215" t="str">
            <v>Джерело безперебiйного живлення 600 VA</v>
          </cell>
          <cell r="F21215" t="str">
            <v>Джерело безперебiйного живлення 600 VA</v>
          </cell>
          <cell r="G21215">
            <v>38558</v>
          </cell>
          <cell r="H21215">
            <v>298</v>
          </cell>
          <cell r="I21215" t="str">
            <v>0</v>
          </cell>
          <cell r="J21215" t="str">
            <v/>
          </cell>
          <cell r="K21215" t="str">
            <v>Задовільний</v>
          </cell>
          <cell r="M21215">
            <v>133</v>
          </cell>
        </row>
        <row r="21216">
          <cell r="A21216">
            <v>21213</v>
          </cell>
          <cell r="B21216" t="str">
            <v>XR444-1</v>
          </cell>
          <cell r="E21216" t="str">
            <v>Джерело безперебiйного живлення 600 VA</v>
          </cell>
          <cell r="F21216" t="str">
            <v>Джерело безперебiйного живлення 600 VA</v>
          </cell>
          <cell r="G21216">
            <v>38558</v>
          </cell>
          <cell r="H21216">
            <v>298</v>
          </cell>
          <cell r="I21216" t="str">
            <v>0</v>
          </cell>
          <cell r="J21216" t="str">
            <v>м. Київ, вул.Кирилівська,82 (склад)</v>
          </cell>
          <cell r="K21216" t="str">
            <v>Задовільний</v>
          </cell>
          <cell r="M21216">
            <v>133</v>
          </cell>
        </row>
        <row r="21217">
          <cell r="A21217">
            <v>21214</v>
          </cell>
          <cell r="B21217" t="str">
            <v>XR445-1</v>
          </cell>
          <cell r="E21217" t="str">
            <v>Джерело безперебiйного живлення 600 VA</v>
          </cell>
          <cell r="F21217" t="str">
            <v>Джерело безперебiйного живлення 600 VA</v>
          </cell>
          <cell r="G21217">
            <v>38558</v>
          </cell>
          <cell r="H21217">
            <v>298</v>
          </cell>
          <cell r="I21217" t="str">
            <v>0</v>
          </cell>
          <cell r="J21217" t="str">
            <v>Одеське регіональне відділення</v>
          </cell>
          <cell r="K21217" t="str">
            <v>Задовільний</v>
          </cell>
          <cell r="M21217">
            <v>133</v>
          </cell>
        </row>
        <row r="21218">
          <cell r="A21218">
            <v>21215</v>
          </cell>
          <cell r="B21218" t="str">
            <v>XR446-1</v>
          </cell>
          <cell r="E21218" t="str">
            <v>Джерело безперебiйного живлення 600 VA</v>
          </cell>
          <cell r="F21218" t="str">
            <v>Джерело безперебiйного живлення 600 VA</v>
          </cell>
          <cell r="G21218">
            <v>38558</v>
          </cell>
          <cell r="H21218">
            <v>298</v>
          </cell>
          <cell r="I21218" t="str">
            <v>0</v>
          </cell>
          <cell r="J21218" t="str">
            <v>Одеське регіональне відділення</v>
          </cell>
          <cell r="K21218" t="str">
            <v>Задовільний</v>
          </cell>
          <cell r="M21218">
            <v>133</v>
          </cell>
        </row>
        <row r="21219">
          <cell r="A21219">
            <v>21216</v>
          </cell>
          <cell r="B21219" t="str">
            <v>XR447-1</v>
          </cell>
          <cell r="E21219" t="str">
            <v>Джерело безперебiйного живлення 600 VA</v>
          </cell>
          <cell r="F21219" t="str">
            <v>Джерело безперебiйного живлення 600 VA</v>
          </cell>
          <cell r="G21219">
            <v>38558</v>
          </cell>
          <cell r="H21219">
            <v>298</v>
          </cell>
          <cell r="I21219" t="str">
            <v>0</v>
          </cell>
          <cell r="J21219" t="str">
            <v>к.66</v>
          </cell>
          <cell r="K21219" t="str">
            <v>Задовільний</v>
          </cell>
          <cell r="M21219">
            <v>133</v>
          </cell>
        </row>
        <row r="21220">
          <cell r="A21220">
            <v>21217</v>
          </cell>
          <cell r="B21220" t="str">
            <v>LV63</v>
          </cell>
          <cell r="E21220" t="str">
            <v>Тумба приставна  1К.80.22</v>
          </cell>
          <cell r="F21220" t="str">
            <v>Тумба приставна  1К.80.22</v>
          </cell>
          <cell r="G21220">
            <v>38064</v>
          </cell>
          <cell r="H21220">
            <v>617.72</v>
          </cell>
          <cell r="I21220" t="str">
            <v>0</v>
          </cell>
          <cell r="J21220" t="str">
            <v>Одеське регіональне відділення</v>
          </cell>
          <cell r="K21220" t="str">
            <v>Задовільний</v>
          </cell>
          <cell r="M21220">
            <v>400</v>
          </cell>
        </row>
        <row r="21221">
          <cell r="A21221">
            <v>21218</v>
          </cell>
          <cell r="B21221" t="str">
            <v>LV64</v>
          </cell>
          <cell r="E21221" t="str">
            <v>Тумба приставна  1К.80.22</v>
          </cell>
          <cell r="F21221" t="str">
            <v>Тумба приставна  1К.80.22</v>
          </cell>
          <cell r="G21221">
            <v>38064</v>
          </cell>
          <cell r="H21221">
            <v>617.72</v>
          </cell>
          <cell r="I21221" t="str">
            <v>0</v>
          </cell>
          <cell r="J21221" t="str">
            <v>ПАТ"Кристалбанк"(в оренді)вул.М.Гришка.8</v>
          </cell>
          <cell r="K21221" t="str">
            <v>Незадовільний</v>
          </cell>
          <cell r="L21221" t="str">
            <v>Не вмикається</v>
          </cell>
          <cell r="M21221">
            <v>400</v>
          </cell>
        </row>
        <row r="21222">
          <cell r="A21222">
            <v>21219</v>
          </cell>
          <cell r="B21222" t="str">
            <v>LV65</v>
          </cell>
          <cell r="E21222" t="str">
            <v>Тумба приставна  1К.80.22</v>
          </cell>
          <cell r="F21222" t="str">
            <v>Тумба приставна  1К.80.22</v>
          </cell>
          <cell r="G21222">
            <v>38064</v>
          </cell>
          <cell r="H21222">
            <v>617.72</v>
          </cell>
          <cell r="I21222" t="str">
            <v>0</v>
          </cell>
          <cell r="J21222" t="str">
            <v>Одеське регіональне відділення</v>
          </cell>
          <cell r="K21222" t="str">
            <v>Незадовільний</v>
          </cell>
          <cell r="L21222" t="str">
            <v>Не вмикається</v>
          </cell>
          <cell r="M21222">
            <v>400</v>
          </cell>
        </row>
        <row r="21223">
          <cell r="A21223">
            <v>21220</v>
          </cell>
          <cell r="B21223" t="str">
            <v>LV69</v>
          </cell>
          <cell r="E21223" t="str">
            <v>Тумба приставна  1К.80.22</v>
          </cell>
          <cell r="F21223" t="str">
            <v>Тумба приставна  1К.80.22</v>
          </cell>
          <cell r="G21223">
            <v>38064</v>
          </cell>
          <cell r="H21223">
            <v>617.72</v>
          </cell>
          <cell r="I21223" t="str">
            <v>0</v>
          </cell>
          <cell r="J21223" t="str">
            <v>ПАТ"Кристалбанк"(в оренді)вул.М.Гришка.8</v>
          </cell>
          <cell r="K21223" t="str">
            <v>Задовільний</v>
          </cell>
          <cell r="M21223">
            <v>400</v>
          </cell>
        </row>
        <row r="21224">
          <cell r="A21224">
            <v>21221</v>
          </cell>
          <cell r="B21224" t="str">
            <v>LV70</v>
          </cell>
          <cell r="E21224" t="str">
            <v>Тумба приставна  1К.80.22</v>
          </cell>
          <cell r="F21224" t="str">
            <v>Тумба приставна  1К.80.22</v>
          </cell>
          <cell r="G21224">
            <v>38064</v>
          </cell>
          <cell r="H21224">
            <v>617.72</v>
          </cell>
          <cell r="I21224" t="str">
            <v>0</v>
          </cell>
          <cell r="J21224" t="str">
            <v>Подільське відд.</v>
          </cell>
          <cell r="K21224" t="str">
            <v>Незадовільний</v>
          </cell>
          <cell r="L21224" t="str">
            <v>Не вмикається</v>
          </cell>
          <cell r="M21224">
            <v>400</v>
          </cell>
        </row>
        <row r="21225">
          <cell r="A21225">
            <v>21222</v>
          </cell>
          <cell r="B21225" t="str">
            <v>XR458-1</v>
          </cell>
          <cell r="E21225" t="str">
            <v>Калькулятор CХ-121 (стрiчковий)</v>
          </cell>
          <cell r="F21225" t="str">
            <v>Калькулятор CХ-121 (стрiчковий)</v>
          </cell>
          <cell r="G21225">
            <v>38558</v>
          </cell>
          <cell r="H21225">
            <v>224</v>
          </cell>
          <cell r="I21225" t="str">
            <v>0</v>
          </cell>
          <cell r="J21225" t="str">
            <v>ПАТ "Банк Богуслав"м.Біляївка, Одес.обл.(в оренді)</v>
          </cell>
          <cell r="K21225" t="str">
            <v>Задовільний</v>
          </cell>
          <cell r="M21225">
            <v>147</v>
          </cell>
        </row>
        <row r="21226">
          <cell r="A21226">
            <v>21223</v>
          </cell>
          <cell r="B21226" t="str">
            <v>XR465-1</v>
          </cell>
          <cell r="E21226" t="str">
            <v>Знищувач документiв</v>
          </cell>
          <cell r="F21226" t="str">
            <v>Знищувач документiв</v>
          </cell>
          <cell r="G21226">
            <v>38558</v>
          </cell>
          <cell r="H21226">
            <v>998</v>
          </cell>
          <cell r="I21226" t="str">
            <v>0</v>
          </cell>
          <cell r="J21226" t="str">
            <v>Подільське відд.</v>
          </cell>
          <cell r="K21226" t="str">
            <v>Задовільний</v>
          </cell>
          <cell r="M21226">
            <v>200</v>
          </cell>
        </row>
        <row r="21227">
          <cell r="A21227">
            <v>21224</v>
          </cell>
          <cell r="B21227" t="str">
            <v>XR469-1</v>
          </cell>
          <cell r="E21227" t="str">
            <v>Switch 8ports D-Link DGS-1008D</v>
          </cell>
          <cell r="F21227" t="str">
            <v>Switch 8ports D-Link DGS-1008D</v>
          </cell>
          <cell r="G21227">
            <v>38558</v>
          </cell>
          <cell r="H21227">
            <v>284</v>
          </cell>
          <cell r="I21227" t="str">
            <v>0</v>
          </cell>
          <cell r="J21227" t="str">
            <v>Подільське відд.</v>
          </cell>
          <cell r="K21227" t="str">
            <v>Задовільний</v>
          </cell>
          <cell r="M21227">
            <v>67</v>
          </cell>
        </row>
        <row r="21228">
          <cell r="A21228">
            <v>21225</v>
          </cell>
          <cell r="B21228" t="str">
            <v>XR472-1</v>
          </cell>
          <cell r="E21228" t="str">
            <v>Switch 8ports D-Link DES-1008D</v>
          </cell>
          <cell r="F21228" t="str">
            <v>Switch 8ports D-Link DES-1008D</v>
          </cell>
          <cell r="G21228">
            <v>38558</v>
          </cell>
          <cell r="H21228">
            <v>135</v>
          </cell>
          <cell r="I21228" t="str">
            <v>0</v>
          </cell>
          <cell r="J21228" t="str">
            <v>Подільське відд.</v>
          </cell>
          <cell r="K21228" t="str">
            <v>Задовільний</v>
          </cell>
          <cell r="M21228">
            <v>67</v>
          </cell>
        </row>
        <row r="21229">
          <cell r="A21229">
            <v>21226</v>
          </cell>
          <cell r="B21229" t="str">
            <v>LV71</v>
          </cell>
          <cell r="E21229" t="str">
            <v>Тумба приставна  1К.80.22</v>
          </cell>
          <cell r="F21229" t="str">
            <v>Тумба приставна  1К.80.22</v>
          </cell>
          <cell r="G21229">
            <v>38064</v>
          </cell>
          <cell r="H21229">
            <v>617.72</v>
          </cell>
          <cell r="I21229" t="str">
            <v>0</v>
          </cell>
          <cell r="J21229" t="str">
            <v>Подільське відд.</v>
          </cell>
          <cell r="K21229" t="str">
            <v>Задовільний</v>
          </cell>
          <cell r="M21229">
            <v>400</v>
          </cell>
        </row>
        <row r="21230">
          <cell r="A21230">
            <v>21227</v>
          </cell>
          <cell r="B21230" t="str">
            <v>LV74</v>
          </cell>
          <cell r="E21230" t="str">
            <v>Тумба приставна  1К.80.22</v>
          </cell>
          <cell r="F21230" t="str">
            <v>Тумба приставна  1К.80.22</v>
          </cell>
          <cell r="G21230">
            <v>38064</v>
          </cell>
          <cell r="H21230">
            <v>617.72</v>
          </cell>
          <cell r="I21230" t="str">
            <v>0</v>
          </cell>
          <cell r="J21230" t="str">
            <v>Подільське відд.</v>
          </cell>
          <cell r="K21230" t="str">
            <v>Задовільний</v>
          </cell>
          <cell r="M21230">
            <v>400</v>
          </cell>
        </row>
        <row r="21231">
          <cell r="A21231">
            <v>21228</v>
          </cell>
          <cell r="B21231" t="str">
            <v>LV76</v>
          </cell>
          <cell r="E21231" t="str">
            <v>Тумба приставна  1К.80.22</v>
          </cell>
          <cell r="F21231" t="str">
            <v>Тумба приставна  1К.80.22</v>
          </cell>
          <cell r="G21231">
            <v>38064</v>
          </cell>
          <cell r="H21231">
            <v>617.72</v>
          </cell>
          <cell r="I21231" t="str">
            <v>0</v>
          </cell>
          <cell r="J21231" t="str">
            <v>Подільське відд.</v>
          </cell>
          <cell r="K21231" t="str">
            <v>Задовільний</v>
          </cell>
          <cell r="M21231">
            <v>400</v>
          </cell>
        </row>
        <row r="21232">
          <cell r="A21232">
            <v>21229</v>
          </cell>
          <cell r="B21232" t="str">
            <v>LV77</v>
          </cell>
          <cell r="E21232" t="str">
            <v>Тумба приставна  1К.80.22</v>
          </cell>
          <cell r="F21232" t="str">
            <v>Тумба приставна  1К.80.22</v>
          </cell>
          <cell r="G21232">
            <v>38064</v>
          </cell>
          <cell r="H21232">
            <v>617.72</v>
          </cell>
          <cell r="I21232" t="str">
            <v>0</v>
          </cell>
          <cell r="J21232" t="str">
            <v>Подільське відд.</v>
          </cell>
          <cell r="K21232" t="str">
            <v>Задовільний</v>
          </cell>
          <cell r="M21232">
            <v>400</v>
          </cell>
        </row>
        <row r="21233">
          <cell r="A21233">
            <v>21230</v>
          </cell>
          <cell r="B21233" t="str">
            <v>XR480-1</v>
          </cell>
          <cell r="E21233" t="str">
            <v>Знищувач документiв</v>
          </cell>
          <cell r="F21233" t="str">
            <v>Знищувач документiв</v>
          </cell>
          <cell r="G21233">
            <v>38558</v>
          </cell>
          <cell r="H21233">
            <v>998</v>
          </cell>
          <cell r="I21233" t="str">
            <v>0</v>
          </cell>
          <cell r="J21233" t="str">
            <v>Подільське відд.</v>
          </cell>
          <cell r="K21233" t="str">
            <v>Задовільний</v>
          </cell>
          <cell r="M21233">
            <v>200</v>
          </cell>
        </row>
        <row r="21234">
          <cell r="A21234">
            <v>21231</v>
          </cell>
          <cell r="B21234" t="str">
            <v>XR481-1</v>
          </cell>
          <cell r="E21234" t="str">
            <v>Калькулятор СХ-121</v>
          </cell>
          <cell r="F21234" t="str">
            <v>Калькулятор СХ-121</v>
          </cell>
          <cell r="G21234">
            <v>38558</v>
          </cell>
          <cell r="H21234">
            <v>224</v>
          </cell>
          <cell r="I21234" t="str">
            <v>0</v>
          </cell>
          <cell r="J21234" t="str">
            <v>Подільське відд.</v>
          </cell>
          <cell r="K21234" t="str">
            <v>Задовільний</v>
          </cell>
          <cell r="M21234">
            <v>147</v>
          </cell>
        </row>
        <row r="21235">
          <cell r="A21235">
            <v>21232</v>
          </cell>
          <cell r="B21235" t="str">
            <v>LV78</v>
          </cell>
          <cell r="E21235" t="str">
            <v>Тумба приставна  1К.80.22</v>
          </cell>
          <cell r="F21235" t="str">
            <v>Тумба приставна  1К.80.22</v>
          </cell>
          <cell r="G21235">
            <v>38064</v>
          </cell>
          <cell r="H21235">
            <v>617.72</v>
          </cell>
          <cell r="I21235" t="str">
            <v>0</v>
          </cell>
          <cell r="J21235" t="str">
            <v>Сумське РВ</v>
          </cell>
          <cell r="K21235" t="str">
            <v>Задовільний</v>
          </cell>
          <cell r="M21235">
            <v>400</v>
          </cell>
        </row>
        <row r="21236">
          <cell r="A21236">
            <v>21233</v>
          </cell>
          <cell r="B21236" t="str">
            <v>LV79</v>
          </cell>
          <cell r="E21236" t="str">
            <v>Тумба приставна  1К.80.22</v>
          </cell>
          <cell r="F21236" t="str">
            <v>Тумба приставна  1К.80.22</v>
          </cell>
          <cell r="G21236">
            <v>38064</v>
          </cell>
          <cell r="H21236">
            <v>617.72</v>
          </cell>
          <cell r="I21236" t="str">
            <v>0</v>
          </cell>
          <cell r="J21236" t="str">
            <v>Сумське РВ</v>
          </cell>
          <cell r="K21236" t="str">
            <v>Незадовільний</v>
          </cell>
          <cell r="L21236" t="str">
            <v xml:space="preserve">Згорів, ремонт недоцільний </v>
          </cell>
          <cell r="M21236">
            <v>400</v>
          </cell>
        </row>
        <row r="21237">
          <cell r="A21237">
            <v>21234</v>
          </cell>
          <cell r="B21237" t="str">
            <v>LV80</v>
          </cell>
          <cell r="E21237" t="str">
            <v>Тумба приставна  1К.80.22</v>
          </cell>
          <cell r="F21237" t="str">
            <v>Тумба приставна  1К.80.22</v>
          </cell>
          <cell r="G21237">
            <v>38064</v>
          </cell>
          <cell r="H21237">
            <v>617.72</v>
          </cell>
          <cell r="I21237" t="str">
            <v>0</v>
          </cell>
          <cell r="J21237" t="str">
            <v>Сумське РВ</v>
          </cell>
          <cell r="K21237" t="str">
            <v>Незадовільний</v>
          </cell>
          <cell r="L21237" t="str">
            <v>Не вмикається</v>
          </cell>
          <cell r="M21237">
            <v>400</v>
          </cell>
        </row>
        <row r="21238">
          <cell r="A21238">
            <v>21235</v>
          </cell>
          <cell r="B21238" t="str">
            <v>XR486-1</v>
          </cell>
          <cell r="E21238" t="str">
            <v>Металева коробка TS0030</v>
          </cell>
          <cell r="F21238" t="str">
            <v>Металева коробка TS0030</v>
          </cell>
          <cell r="G21238">
            <v>38558</v>
          </cell>
          <cell r="H21238">
            <v>57</v>
          </cell>
          <cell r="I21238" t="str">
            <v>0</v>
          </cell>
          <cell r="J21238" t="str">
            <v>Одеське регіональне відділення</v>
          </cell>
          <cell r="K21238" t="str">
            <v>б/у</v>
          </cell>
          <cell r="M21238">
            <v>63</v>
          </cell>
        </row>
        <row r="21239">
          <cell r="A21239">
            <v>21236</v>
          </cell>
          <cell r="B21239" t="str">
            <v>XR487-1</v>
          </cell>
          <cell r="E21239" t="str">
            <v>Металева коробка TS0030</v>
          </cell>
          <cell r="F21239" t="str">
            <v>Металева коробка TS0030</v>
          </cell>
          <cell r="G21239">
            <v>38558</v>
          </cell>
          <cell r="H21239">
            <v>57</v>
          </cell>
          <cell r="I21239" t="str">
            <v>0</v>
          </cell>
          <cell r="J21239" t="str">
            <v>ПАТ "Банк Богуслав"м.Біляївка, Одес.обл.(в оренді)</v>
          </cell>
          <cell r="K21239" t="str">
            <v>Задовільний</v>
          </cell>
          <cell r="M21239">
            <v>63</v>
          </cell>
        </row>
        <row r="21240">
          <cell r="A21240">
            <v>21237</v>
          </cell>
          <cell r="B21240" t="str">
            <v>XR488-1</v>
          </cell>
          <cell r="E21240" t="str">
            <v>Металева коробка TS0030</v>
          </cell>
          <cell r="F21240" t="str">
            <v>Металева коробка TS0030</v>
          </cell>
          <cell r="G21240">
            <v>38558</v>
          </cell>
          <cell r="H21240">
            <v>57</v>
          </cell>
          <cell r="I21240" t="str">
            <v>0</v>
          </cell>
          <cell r="J21240" t="str">
            <v>Одеське регіональне відділення</v>
          </cell>
          <cell r="K21240" t="str">
            <v>Задовільний</v>
          </cell>
          <cell r="M21240">
            <v>63</v>
          </cell>
        </row>
        <row r="21241">
          <cell r="A21241">
            <v>21238</v>
          </cell>
          <cell r="B21241" t="str">
            <v>XR489-1</v>
          </cell>
          <cell r="E21241" t="str">
            <v>Металева коробка TS0030</v>
          </cell>
          <cell r="F21241" t="str">
            <v>Металева коробка TS0030</v>
          </cell>
          <cell r="G21241">
            <v>38558</v>
          </cell>
          <cell r="H21241">
            <v>57</v>
          </cell>
          <cell r="I21241" t="str">
            <v>0</v>
          </cell>
          <cell r="J21241" t="str">
            <v>Одеське регіональне відділення</v>
          </cell>
          <cell r="K21241" t="str">
            <v>Задовільний</v>
          </cell>
          <cell r="M21241">
            <v>63</v>
          </cell>
        </row>
        <row r="21242">
          <cell r="A21242">
            <v>21239</v>
          </cell>
          <cell r="B21242" t="str">
            <v>XR490-1</v>
          </cell>
          <cell r="E21242" t="str">
            <v>Металева коробка TS0030</v>
          </cell>
          <cell r="F21242" t="str">
            <v>Металева коробка TS0030</v>
          </cell>
          <cell r="G21242">
            <v>38558</v>
          </cell>
          <cell r="H21242">
            <v>57</v>
          </cell>
          <cell r="I21242" t="str">
            <v>0</v>
          </cell>
          <cell r="J21242" t="str">
            <v>Одеське регіональне відділення</v>
          </cell>
          <cell r="K21242" t="str">
            <v>Задовільний</v>
          </cell>
          <cell r="M21242">
            <v>63</v>
          </cell>
        </row>
        <row r="21243">
          <cell r="A21243">
            <v>21240</v>
          </cell>
          <cell r="B21243" t="str">
            <v>XR491-1</v>
          </cell>
          <cell r="E21243" t="str">
            <v>Металева коробка TS0030</v>
          </cell>
          <cell r="F21243" t="str">
            <v>Металева коробка TS0030</v>
          </cell>
          <cell r="G21243">
            <v>38558</v>
          </cell>
          <cell r="H21243">
            <v>57</v>
          </cell>
          <cell r="I21243" t="str">
            <v>0</v>
          </cell>
          <cell r="J21243" t="str">
            <v>Одеське регіональне відділення</v>
          </cell>
          <cell r="K21243" t="str">
            <v>Задовільний</v>
          </cell>
          <cell r="M21243">
            <v>63</v>
          </cell>
        </row>
        <row r="21244">
          <cell r="A21244">
            <v>21241</v>
          </cell>
          <cell r="B21244" t="str">
            <v>XR492-1</v>
          </cell>
          <cell r="E21244" t="str">
            <v>Металева коробка TS0038</v>
          </cell>
          <cell r="F21244" t="str">
            <v>Металева коробка TS0038</v>
          </cell>
          <cell r="G21244">
            <v>38558</v>
          </cell>
          <cell r="H21244">
            <v>42</v>
          </cell>
          <cell r="I21244" t="str">
            <v>0</v>
          </cell>
          <cell r="J21244" t="str">
            <v>Одеське регіональне відділення</v>
          </cell>
          <cell r="K21244" t="str">
            <v>Задовільний</v>
          </cell>
          <cell r="M21244">
            <v>63</v>
          </cell>
        </row>
        <row r="21245">
          <cell r="A21245">
            <v>21242</v>
          </cell>
          <cell r="B21245" t="str">
            <v>XR493-1</v>
          </cell>
          <cell r="E21245" t="str">
            <v>Металева коробка TS0038</v>
          </cell>
          <cell r="F21245" t="str">
            <v>Металева коробка TS0038</v>
          </cell>
          <cell r="G21245">
            <v>38558</v>
          </cell>
          <cell r="H21245">
            <v>42</v>
          </cell>
          <cell r="I21245" t="str">
            <v>0</v>
          </cell>
          <cell r="J21245" t="str">
            <v>м. Київ, вул.Кирилівська,82 (склад)</v>
          </cell>
          <cell r="K21245" t="str">
            <v>Задовільний</v>
          </cell>
          <cell r="M21245">
            <v>63</v>
          </cell>
        </row>
        <row r="21246">
          <cell r="A21246">
            <v>21243</v>
          </cell>
          <cell r="B21246" t="str">
            <v>ZAK05/45</v>
          </cell>
          <cell r="E21246" t="str">
            <v>Тумба приставна  1К.80.22</v>
          </cell>
          <cell r="F21246" t="str">
            <v>Тумба приставна  1К.80.22</v>
          </cell>
          <cell r="G21246">
            <v>39377</v>
          </cell>
          <cell r="H21246">
            <v>643.15</v>
          </cell>
          <cell r="I21246" t="str">
            <v>0</v>
          </cell>
          <cell r="J21246" t="str">
            <v>Одеське регіональне відділення</v>
          </cell>
          <cell r="K21246" t="str">
            <v>Задовільний</v>
          </cell>
          <cell r="M21246">
            <v>400</v>
          </cell>
        </row>
        <row r="21247">
          <cell r="A21247">
            <v>21244</v>
          </cell>
          <cell r="B21247" t="str">
            <v>ZAK08/45</v>
          </cell>
          <cell r="E21247" t="str">
            <v>Тумба приставна  1К.80.22</v>
          </cell>
          <cell r="F21247" t="str">
            <v>Тумба приставна  1К.80.22</v>
          </cell>
          <cell r="G21247">
            <v>39377</v>
          </cell>
          <cell r="H21247">
            <v>643.16</v>
          </cell>
          <cell r="I21247" t="str">
            <v>0</v>
          </cell>
          <cell r="J21247" t="str">
            <v>Одеське регіональне відділення</v>
          </cell>
          <cell r="K21247" t="str">
            <v>Задовільний</v>
          </cell>
          <cell r="M21247">
            <v>400</v>
          </cell>
        </row>
        <row r="21248">
          <cell r="A21248">
            <v>21245</v>
          </cell>
          <cell r="B21248" t="str">
            <v>XR500-1</v>
          </cell>
          <cell r="E21248" t="str">
            <v>Паркувальний пристрiй</v>
          </cell>
          <cell r="F21248" t="str">
            <v>Паркувальний пристрiй</v>
          </cell>
          <cell r="G21248">
            <v>38558</v>
          </cell>
          <cell r="H21248">
            <v>500</v>
          </cell>
          <cell r="I21248" t="str">
            <v>0</v>
          </cell>
          <cell r="J21248" t="str">
            <v>Одеське регіональне відділення</v>
          </cell>
          <cell r="K21248" t="str">
            <v>Задовільний</v>
          </cell>
          <cell r="M21248">
            <v>133</v>
          </cell>
        </row>
        <row r="21249">
          <cell r="A21249">
            <v>21246</v>
          </cell>
          <cell r="B21249" t="str">
            <v>XR509-1</v>
          </cell>
          <cell r="E21249" t="str">
            <v>Вогнегасник</v>
          </cell>
          <cell r="F21249" t="str">
            <v>Вогнегасник</v>
          </cell>
          <cell r="G21249">
            <v>38558</v>
          </cell>
          <cell r="H21249">
            <v>83</v>
          </cell>
          <cell r="I21249" t="str">
            <v>0</v>
          </cell>
          <cell r="J21249" t="str">
            <v>Одеське регіональне відділення</v>
          </cell>
          <cell r="K21249" t="str">
            <v>Задовільний</v>
          </cell>
          <cell r="M21249">
            <v>33</v>
          </cell>
        </row>
        <row r="21250">
          <cell r="A21250">
            <v>21247</v>
          </cell>
          <cell r="B21250" t="str">
            <v>XR511-1</v>
          </cell>
          <cell r="E21250" t="str">
            <v>Вогнегасник</v>
          </cell>
          <cell r="F21250" t="str">
            <v>Вогнегасник</v>
          </cell>
          <cell r="G21250">
            <v>38558</v>
          </cell>
          <cell r="H21250">
            <v>83</v>
          </cell>
          <cell r="I21250" t="str">
            <v>0</v>
          </cell>
          <cell r="J21250" t="str">
            <v>Одеське регіональне відділення</v>
          </cell>
          <cell r="K21250" t="str">
            <v>Задовільний</v>
          </cell>
          <cell r="M21250">
            <v>33</v>
          </cell>
        </row>
        <row r="21251">
          <cell r="A21251">
            <v>21248</v>
          </cell>
          <cell r="B21251" t="str">
            <v>XR512-1</v>
          </cell>
          <cell r="E21251" t="str">
            <v>Вогнегасник</v>
          </cell>
          <cell r="F21251" t="str">
            <v>Вогнегасник</v>
          </cell>
          <cell r="G21251">
            <v>38558</v>
          </cell>
          <cell r="H21251">
            <v>83</v>
          </cell>
          <cell r="I21251" t="str">
            <v>0</v>
          </cell>
          <cell r="J21251" t="str">
            <v>Одеське регіональне відділення</v>
          </cell>
          <cell r="K21251" t="str">
            <v>Задовільний</v>
          </cell>
          <cell r="M21251">
            <v>33</v>
          </cell>
        </row>
        <row r="21252">
          <cell r="A21252">
            <v>21249</v>
          </cell>
          <cell r="B21252" t="str">
            <v>ZAK09/45</v>
          </cell>
          <cell r="E21252" t="str">
            <v>Тумба приставна  1К.80.22</v>
          </cell>
          <cell r="F21252" t="str">
            <v>Тумба приставна  1К.80.22</v>
          </cell>
          <cell r="G21252">
            <v>39377</v>
          </cell>
          <cell r="H21252">
            <v>643.16</v>
          </cell>
          <cell r="I21252" t="str">
            <v>0</v>
          </cell>
          <cell r="J21252" t="str">
            <v>Одеське регіональне відділення</v>
          </cell>
          <cell r="K21252" t="str">
            <v>Задовільний</v>
          </cell>
          <cell r="M21252">
            <v>400</v>
          </cell>
        </row>
        <row r="21253">
          <cell r="A21253">
            <v>21250</v>
          </cell>
          <cell r="B21253" t="str">
            <v>XR517-1</v>
          </cell>
          <cell r="E21253" t="str">
            <v>Пилосос Samsung</v>
          </cell>
          <cell r="F21253" t="str">
            <v>Пилосос Samsung</v>
          </cell>
          <cell r="G21253">
            <v>38558</v>
          </cell>
          <cell r="H21253">
            <v>384</v>
          </cell>
          <cell r="I21253" t="str">
            <v>0</v>
          </cell>
          <cell r="J21253" t="str">
            <v>ПАТ "Банк Богуслав"м.Біляївка, Одес.обл.(в оренді)</v>
          </cell>
          <cell r="K21253" t="str">
            <v>Задовільний</v>
          </cell>
          <cell r="M21253">
            <v>300</v>
          </cell>
        </row>
        <row r="21254">
          <cell r="A21254">
            <v>21251</v>
          </cell>
          <cell r="B21254" t="str">
            <v>XR519-1</v>
          </cell>
          <cell r="E21254" t="str">
            <v>Калькулятор 888</v>
          </cell>
          <cell r="F21254" t="str">
            <v>Калькулятор 888</v>
          </cell>
          <cell r="G21254">
            <v>38558</v>
          </cell>
          <cell r="H21254">
            <v>77.2</v>
          </cell>
          <cell r="I21254" t="str">
            <v>0</v>
          </cell>
          <cell r="J21254" t="str">
            <v>Одеське регіональне відділення</v>
          </cell>
          <cell r="K21254" t="str">
            <v>Задовільний</v>
          </cell>
          <cell r="M21254">
            <v>33</v>
          </cell>
        </row>
        <row r="21255">
          <cell r="A21255">
            <v>21252</v>
          </cell>
          <cell r="B21255" t="str">
            <v>XR520-1</v>
          </cell>
          <cell r="E21255" t="str">
            <v>Itoss стремянка роб.висота 3,1м</v>
          </cell>
          <cell r="F21255" t="str">
            <v>Itoss стремянка роб.висота 3,1м</v>
          </cell>
          <cell r="G21255">
            <v>38558</v>
          </cell>
          <cell r="H21255">
            <v>293.45</v>
          </cell>
          <cell r="I21255" t="str">
            <v>0</v>
          </cell>
          <cell r="J21255" t="str">
            <v>Одеське регіональне відділення</v>
          </cell>
          <cell r="K21255" t="str">
            <v>Задовільний</v>
          </cell>
          <cell r="M21255">
            <v>247</v>
          </cell>
        </row>
        <row r="21256">
          <cell r="A21256">
            <v>21253</v>
          </cell>
          <cell r="B21256" t="str">
            <v>OD450580</v>
          </cell>
          <cell r="E21256" t="str">
            <v>Тумба приставна 1 К 80 22</v>
          </cell>
          <cell r="F21256" t="str">
            <v>Тумба приставна 1 К 80 22</v>
          </cell>
          <cell r="G21256">
            <v>37607</v>
          </cell>
          <cell r="H21256">
            <v>675.61</v>
          </cell>
          <cell r="I21256" t="str">
            <v>0</v>
          </cell>
          <cell r="J21256" t="str">
            <v>Одеське регіональне відділення</v>
          </cell>
          <cell r="K21256" t="str">
            <v>Незадовільний</v>
          </cell>
          <cell r="L21256" t="str">
            <v>Вийшов з ладу</v>
          </cell>
          <cell r="M21256">
            <v>400</v>
          </cell>
        </row>
        <row r="21257">
          <cell r="A21257">
            <v>21254</v>
          </cell>
          <cell r="B21257" t="str">
            <v>OD450578</v>
          </cell>
          <cell r="E21257" t="str">
            <v>Тумба приставна 1 К 82 22</v>
          </cell>
          <cell r="F21257" t="str">
            <v>Тумба приставна 1 К 82 22</v>
          </cell>
          <cell r="G21257">
            <v>37607</v>
          </cell>
          <cell r="H21257">
            <v>550.32000000000005</v>
          </cell>
          <cell r="I21257" t="str">
            <v>0</v>
          </cell>
          <cell r="J21257" t="str">
            <v>Одеське регіональне відділення</v>
          </cell>
          <cell r="K21257" t="str">
            <v>Незадовільний</v>
          </cell>
          <cell r="L21257" t="str">
            <v>Вийшов з ладу</v>
          </cell>
          <cell r="M21257">
            <v>400</v>
          </cell>
        </row>
        <row r="21258">
          <cell r="A21258">
            <v>21255</v>
          </cell>
          <cell r="B21258" t="str">
            <v>OD450579</v>
          </cell>
          <cell r="E21258" t="str">
            <v>Тумба приставна 1 К 82 22</v>
          </cell>
          <cell r="F21258" t="str">
            <v>Тумба приставна 1 К 82 22</v>
          </cell>
          <cell r="G21258">
            <v>37607</v>
          </cell>
          <cell r="H21258">
            <v>550.32000000000005</v>
          </cell>
          <cell r="I21258" t="str">
            <v>0</v>
          </cell>
          <cell r="J21258" t="str">
            <v>Одеське регіональне відділення</v>
          </cell>
          <cell r="K21258" t="str">
            <v>Задовільний</v>
          </cell>
          <cell r="M21258">
            <v>400</v>
          </cell>
        </row>
        <row r="21259">
          <cell r="A21259">
            <v>21256</v>
          </cell>
          <cell r="B21259" t="str">
            <v>LV515</v>
          </cell>
          <cell r="E21259" t="str">
            <v>Тумба приставна 1К.80,22</v>
          </cell>
          <cell r="F21259" t="str">
            <v>Тумба приставна 1К.80,22</v>
          </cell>
          <cell r="G21259">
            <v>38064</v>
          </cell>
          <cell r="H21259">
            <v>643.15</v>
          </cell>
          <cell r="I21259" t="str">
            <v>0</v>
          </cell>
          <cell r="J21259" t="str">
            <v>Одеське регіональне відділення</v>
          </cell>
          <cell r="K21259" t="str">
            <v>Задовільний</v>
          </cell>
          <cell r="M21259">
            <v>400</v>
          </cell>
        </row>
        <row r="21260">
          <cell r="A21260">
            <v>21257</v>
          </cell>
          <cell r="B21260" t="str">
            <v>LV516</v>
          </cell>
          <cell r="E21260" t="str">
            <v>Тумба приставна 1К.80,22</v>
          </cell>
          <cell r="F21260" t="str">
            <v>Тумба приставна 1К.80,22</v>
          </cell>
          <cell r="G21260">
            <v>38064</v>
          </cell>
          <cell r="H21260">
            <v>643.15</v>
          </cell>
          <cell r="I21260" t="str">
            <v>0</v>
          </cell>
          <cell r="J21260" t="str">
            <v>м. Київ, вул.Кирилівська,82 (склад)</v>
          </cell>
          <cell r="K21260" t="str">
            <v>Задовільний</v>
          </cell>
          <cell r="M21260">
            <v>400</v>
          </cell>
        </row>
        <row r="21261">
          <cell r="A21261">
            <v>21258</v>
          </cell>
          <cell r="B21261" t="str">
            <v>5163-1</v>
          </cell>
          <cell r="E21261" t="str">
            <v>Тумба приставна 1К.80,22</v>
          </cell>
          <cell r="F21261" t="str">
            <v>Тумба приставна 1К.80,22</v>
          </cell>
          <cell r="G21261">
            <v>38834</v>
          </cell>
          <cell r="H21261">
            <v>609.29999999999995</v>
          </cell>
          <cell r="I21261" t="str">
            <v>0</v>
          </cell>
          <cell r="J21261" t="str">
            <v>Одеське регіональне відділення</v>
          </cell>
          <cell r="K21261" t="str">
            <v>Задовільний</v>
          </cell>
          <cell r="M21261">
            <v>86</v>
          </cell>
        </row>
        <row r="21262">
          <cell r="A21262">
            <v>21259</v>
          </cell>
          <cell r="B21262" t="str">
            <v>5164-1</v>
          </cell>
          <cell r="E21262" t="str">
            <v>Тумба приставна 1К.80,22</v>
          </cell>
          <cell r="F21262" t="str">
            <v>Тумба приставна 1К.80,22</v>
          </cell>
          <cell r="G21262">
            <v>38834</v>
          </cell>
          <cell r="H21262">
            <v>609.29999999999995</v>
          </cell>
          <cell r="I21262" t="str">
            <v>0</v>
          </cell>
          <cell r="J21262" t="str">
            <v>Одеське регіональне відділення</v>
          </cell>
          <cell r="K21262" t="str">
            <v>Задовільний</v>
          </cell>
          <cell r="M21262">
            <v>86</v>
          </cell>
        </row>
        <row r="21263">
          <cell r="A21263">
            <v>21260</v>
          </cell>
          <cell r="B21263" t="str">
            <v>5165-1</v>
          </cell>
          <cell r="E21263" t="str">
            <v>Тумба приставна 1К.80,22</v>
          </cell>
          <cell r="F21263" t="str">
            <v>Тумба приставна 1К.80,22</v>
          </cell>
          <cell r="G21263">
            <v>38834</v>
          </cell>
          <cell r="H21263">
            <v>609.29999999999995</v>
          </cell>
          <cell r="I21263" t="str">
            <v>0</v>
          </cell>
          <cell r="J21263" t="str">
            <v>Одеське регіональне відділення</v>
          </cell>
          <cell r="K21263" t="str">
            <v>Задовільний</v>
          </cell>
          <cell r="M21263">
            <v>86</v>
          </cell>
        </row>
        <row r="21264">
          <cell r="A21264">
            <v>21261</v>
          </cell>
          <cell r="B21264" t="str">
            <v>5166-1</v>
          </cell>
          <cell r="E21264" t="str">
            <v>Тумба приставна 1К.80,22</v>
          </cell>
          <cell r="F21264" t="str">
            <v>Тумба приставна 1К.80,22</v>
          </cell>
          <cell r="G21264">
            <v>38834</v>
          </cell>
          <cell r="H21264">
            <v>609.29999999999995</v>
          </cell>
          <cell r="I21264" t="str">
            <v>0</v>
          </cell>
          <cell r="J21264" t="str">
            <v>Одеське регіональне відділення</v>
          </cell>
          <cell r="K21264" t="str">
            <v>Задовільний</v>
          </cell>
          <cell r="M21264">
            <v>86</v>
          </cell>
        </row>
        <row r="21265">
          <cell r="A21265">
            <v>21262</v>
          </cell>
          <cell r="B21265" t="str">
            <v>KRF3134</v>
          </cell>
          <cell r="E21265" t="str">
            <v>Тумба приставна 1К.80.16</v>
          </cell>
          <cell r="F21265" t="str">
            <v>Тумба приставна 1К.80.16</v>
          </cell>
          <cell r="G21265">
            <v>37356</v>
          </cell>
          <cell r="H21265">
            <v>632</v>
          </cell>
          <cell r="I21265" t="str">
            <v>0</v>
          </cell>
          <cell r="J21265" t="str">
            <v>Одеське регіональне відділення</v>
          </cell>
          <cell r="K21265" t="str">
            <v>Задовільний</v>
          </cell>
          <cell r="M21265">
            <v>280</v>
          </cell>
        </row>
        <row r="21266">
          <cell r="A21266">
            <v>21263</v>
          </cell>
          <cell r="B21266" t="str">
            <v>KRF4346</v>
          </cell>
          <cell r="E21266" t="str">
            <v>Тумба приставна 1К.80.16</v>
          </cell>
          <cell r="F21266" t="str">
            <v>Тумба приставна 1К.80.16</v>
          </cell>
          <cell r="G21266">
            <v>37356</v>
          </cell>
          <cell r="H21266">
            <v>606.99</v>
          </cell>
          <cell r="I21266" t="str">
            <v>0</v>
          </cell>
          <cell r="J21266" t="str">
            <v>Одеське регіональне відділення</v>
          </cell>
          <cell r="K21266" t="str">
            <v>Задовільний</v>
          </cell>
          <cell r="M21266">
            <v>280</v>
          </cell>
        </row>
        <row r="21267">
          <cell r="A21267">
            <v>21264</v>
          </cell>
          <cell r="B21267" t="str">
            <v>KRF4347</v>
          </cell>
          <cell r="E21267" t="str">
            <v>Тумба приставна 1К.80.16</v>
          </cell>
          <cell r="F21267" t="str">
            <v>Тумба приставна 1К.80.16</v>
          </cell>
          <cell r="G21267">
            <v>37356</v>
          </cell>
          <cell r="H21267">
            <v>606.99</v>
          </cell>
          <cell r="I21267" t="str">
            <v>0</v>
          </cell>
          <cell r="J21267" t="str">
            <v>Одеське регіональне відділення</v>
          </cell>
          <cell r="K21267" t="str">
            <v>Задовільний</v>
          </cell>
          <cell r="M21267">
            <v>280</v>
          </cell>
        </row>
        <row r="21268">
          <cell r="A21268">
            <v>21265</v>
          </cell>
          <cell r="B21268" t="str">
            <v>KRF4348</v>
          </cell>
          <cell r="E21268" t="str">
            <v>Тумба приставна 1К.80.16</v>
          </cell>
          <cell r="F21268" t="str">
            <v>Тумба приставна 1К.80.16</v>
          </cell>
          <cell r="G21268">
            <v>37356</v>
          </cell>
          <cell r="H21268">
            <v>607</v>
          </cell>
          <cell r="I21268" t="str">
            <v>0</v>
          </cell>
          <cell r="J21268" t="str">
            <v xml:space="preserve"> ПАТ "Мегабанк" м.Ромни, вул.Соборна,9(оренда)</v>
          </cell>
          <cell r="K21268" t="str">
            <v>Незадовільний</v>
          </cell>
          <cell r="L21268" t="str">
            <v>Вийшов з ладу</v>
          </cell>
          <cell r="M21268">
            <v>280</v>
          </cell>
        </row>
        <row r="21269">
          <cell r="A21269">
            <v>21266</v>
          </cell>
          <cell r="B21269" t="str">
            <v>KRF4349</v>
          </cell>
          <cell r="E21269" t="str">
            <v>Тумба приставна 1К.80.16</v>
          </cell>
          <cell r="F21269" t="str">
            <v>Тумба приставна 1К.80.16</v>
          </cell>
          <cell r="G21269">
            <v>37356</v>
          </cell>
          <cell r="H21269">
            <v>607</v>
          </cell>
          <cell r="I21269" t="str">
            <v>0</v>
          </cell>
          <cell r="J21269" t="str">
            <v xml:space="preserve"> ПАТ "Мегабанк" м.Ромни, вул.Соборна,9(оренда)</v>
          </cell>
          <cell r="K21269" t="str">
            <v>Задовільний</v>
          </cell>
          <cell r="M21269">
            <v>280</v>
          </cell>
        </row>
        <row r="21270">
          <cell r="A21270">
            <v>21267</v>
          </cell>
          <cell r="B21270" t="str">
            <v>KRF4350</v>
          </cell>
          <cell r="E21270" t="str">
            <v>Тумба приставна 1К.80.16</v>
          </cell>
          <cell r="F21270" t="str">
            <v>Тумба приставна 1К.80.16</v>
          </cell>
          <cell r="G21270">
            <v>37356</v>
          </cell>
          <cell r="H21270">
            <v>607</v>
          </cell>
          <cell r="I21270" t="str">
            <v>0</v>
          </cell>
          <cell r="J21270" t="str">
            <v>Сумське РВ</v>
          </cell>
          <cell r="K21270" t="str">
            <v>Задовільний</v>
          </cell>
          <cell r="M21270">
            <v>280</v>
          </cell>
        </row>
        <row r="21271">
          <cell r="A21271">
            <v>21268</v>
          </cell>
          <cell r="B21271" t="str">
            <v>KRF6546</v>
          </cell>
          <cell r="E21271" t="str">
            <v>Тумба приставна 1К.80.16 412*554*755</v>
          </cell>
          <cell r="F21271" t="str">
            <v>Тумба приставна 1К.80.16 412*554*755</v>
          </cell>
          <cell r="G21271">
            <v>37356</v>
          </cell>
          <cell r="H21271">
            <v>557.28</v>
          </cell>
          <cell r="I21271" t="str">
            <v>0</v>
          </cell>
          <cell r="J21271" t="str">
            <v>Сумське РВ</v>
          </cell>
          <cell r="K21271" t="str">
            <v>Задовільний</v>
          </cell>
          <cell r="M21271">
            <v>280</v>
          </cell>
        </row>
        <row r="21272">
          <cell r="A21272">
            <v>21269</v>
          </cell>
          <cell r="B21272" t="str">
            <v>KRF6547</v>
          </cell>
          <cell r="E21272" t="str">
            <v>Тумба приставна 1К.80.16 412*554*755</v>
          </cell>
          <cell r="F21272" t="str">
            <v>Тумба приставна 1К.80.16 412*554*755</v>
          </cell>
          <cell r="G21272">
            <v>37356</v>
          </cell>
          <cell r="H21272">
            <v>557.28</v>
          </cell>
          <cell r="I21272" t="str">
            <v>0</v>
          </cell>
          <cell r="J21272" t="str">
            <v>Одеське регіональне відділення</v>
          </cell>
          <cell r="K21272" t="str">
            <v>Задовільний</v>
          </cell>
          <cell r="M21272">
            <v>280</v>
          </cell>
        </row>
        <row r="21273">
          <cell r="A21273">
            <v>21270</v>
          </cell>
          <cell r="B21273" t="str">
            <v>KRF6548</v>
          </cell>
          <cell r="E21273" t="str">
            <v>Тумба приставна 1К.80.16 412*554*755</v>
          </cell>
          <cell r="F21273" t="str">
            <v>Тумба приставна 1К.80.16 412*554*755</v>
          </cell>
          <cell r="G21273">
            <v>37356</v>
          </cell>
          <cell r="H21273">
            <v>557.28</v>
          </cell>
          <cell r="I21273" t="str">
            <v>0</v>
          </cell>
          <cell r="J21273" t="str">
            <v>Одеське регіональне відділення</v>
          </cell>
          <cell r="K21273" t="str">
            <v>Задовільний</v>
          </cell>
          <cell r="M21273">
            <v>280</v>
          </cell>
        </row>
        <row r="21274">
          <cell r="A21274">
            <v>21271</v>
          </cell>
          <cell r="B21274" t="str">
            <v>XR541-1</v>
          </cell>
          <cell r="E21274" t="str">
            <v>Калькулятор SDC-888T</v>
          </cell>
          <cell r="F21274" t="str">
            <v>Калькулятор SDC-888T</v>
          </cell>
          <cell r="G21274">
            <v>38558</v>
          </cell>
          <cell r="H21274">
            <v>108.8</v>
          </cell>
          <cell r="I21274" t="str">
            <v>0</v>
          </cell>
          <cell r="J21274" t="str">
            <v>Одеське регіональне відділення</v>
          </cell>
          <cell r="K21274" t="str">
            <v>Незадовільний</v>
          </cell>
          <cell r="L21274" t="str">
            <v>Вийшов з ладу</v>
          </cell>
          <cell r="M21274">
            <v>33</v>
          </cell>
        </row>
        <row r="21275">
          <cell r="A21275">
            <v>21272</v>
          </cell>
          <cell r="B21275" t="str">
            <v>XR542-1</v>
          </cell>
          <cell r="E21275" t="str">
            <v>Конвектор UFO ECH/5</v>
          </cell>
          <cell r="F21275" t="str">
            <v>Конвектор UFO ECH/5</v>
          </cell>
          <cell r="G21275">
            <v>38558</v>
          </cell>
          <cell r="H21275">
            <v>546.86</v>
          </cell>
          <cell r="I21275" t="str">
            <v>0</v>
          </cell>
          <cell r="J21275" t="str">
            <v>Сумське РВ</v>
          </cell>
          <cell r="K21275" t="str">
            <v>Задовільний</v>
          </cell>
          <cell r="M21275">
            <v>467</v>
          </cell>
        </row>
        <row r="21276">
          <cell r="A21276">
            <v>21273</v>
          </cell>
          <cell r="B21276" t="str">
            <v>KRF6549</v>
          </cell>
          <cell r="E21276" t="str">
            <v>Тумба приставна 1К.80.16 412*554*755</v>
          </cell>
          <cell r="F21276" t="str">
            <v>Тумба приставна 1К.80.16 412*554*755</v>
          </cell>
          <cell r="G21276">
            <v>37356</v>
          </cell>
          <cell r="H21276">
            <v>557.28</v>
          </cell>
          <cell r="I21276" t="str">
            <v>0</v>
          </cell>
          <cell r="J21276" t="str">
            <v xml:space="preserve"> м.Київ, вул. Магнітогорська,1Д (склад)</v>
          </cell>
          <cell r="K21276" t="str">
            <v>б/у</v>
          </cell>
          <cell r="M21276">
            <v>280</v>
          </cell>
        </row>
        <row r="21277">
          <cell r="A21277">
            <v>21274</v>
          </cell>
          <cell r="B21277" t="str">
            <v>XR547-1</v>
          </cell>
          <cell r="E21277" t="str">
            <v>Монiтор 19" SAMSUNG 943NW TFT Biack</v>
          </cell>
          <cell r="F21277" t="str">
            <v>Монiтор 19" SAMSUNG 943NW TFT Biack</v>
          </cell>
          <cell r="G21277">
            <v>38558</v>
          </cell>
          <cell r="H21277">
            <v>990</v>
          </cell>
          <cell r="I21277" t="str">
            <v>0</v>
          </cell>
          <cell r="J21277" t="str">
            <v xml:space="preserve"> м.Київ, вул. Магнітогорська,1Д (склад)</v>
          </cell>
          <cell r="K21277" t="str">
            <v>Задовільний</v>
          </cell>
          <cell r="M21277">
            <v>433</v>
          </cell>
        </row>
        <row r="21278">
          <cell r="A21278">
            <v>21275</v>
          </cell>
          <cell r="B21278" t="str">
            <v>XR548-1</v>
          </cell>
          <cell r="E21278" t="str">
            <v>Монiтор LCD 19" ViewSonic VA1913w</v>
          </cell>
          <cell r="F21278" t="str">
            <v>Монiтор LCD 19" ViewSonic VA1913w</v>
          </cell>
          <cell r="G21278">
            <v>38558</v>
          </cell>
          <cell r="H21278">
            <v>995.04</v>
          </cell>
          <cell r="I21278" t="str">
            <v>0</v>
          </cell>
          <cell r="J21278" t="str">
            <v>Прорізне відділення</v>
          </cell>
          <cell r="K21278" t="str">
            <v>Задовільний</v>
          </cell>
          <cell r="M21278">
            <v>333</v>
          </cell>
        </row>
        <row r="21279">
          <cell r="A21279">
            <v>21276</v>
          </cell>
          <cell r="B21279" t="str">
            <v>XR549-1</v>
          </cell>
          <cell r="E21279" t="str">
            <v>Монiтор LCD 19" ViewSonic VA1913w</v>
          </cell>
          <cell r="F21279" t="str">
            <v>Монiтор LCD 19" ViewSonic VA1913w</v>
          </cell>
          <cell r="G21279">
            <v>38558</v>
          </cell>
          <cell r="H21279">
            <v>995.04</v>
          </cell>
          <cell r="I21279" t="str">
            <v>0</v>
          </cell>
          <cell r="J21279" t="str">
            <v>Прорізне відділення</v>
          </cell>
          <cell r="K21279" t="str">
            <v>б/у</v>
          </cell>
          <cell r="M21279">
            <v>333</v>
          </cell>
        </row>
        <row r="21280">
          <cell r="A21280">
            <v>21277</v>
          </cell>
          <cell r="B21280" t="str">
            <v>XR554-1</v>
          </cell>
          <cell r="E21280" t="str">
            <v>Монiтор LCD 19" Samsung 943SN (LS19MYYKBB)</v>
          </cell>
          <cell r="F21280" t="str">
            <v>Монiтор LCD 19" Samsung 943SN (LS19MYYKBB)</v>
          </cell>
          <cell r="G21280">
            <v>38558</v>
          </cell>
          <cell r="H21280">
            <v>990</v>
          </cell>
          <cell r="I21280" t="str">
            <v>0</v>
          </cell>
          <cell r="J21280" t="str">
            <v>Сумське РВ</v>
          </cell>
          <cell r="K21280" t="str">
            <v>б/у</v>
          </cell>
          <cell r="M21280">
            <v>433</v>
          </cell>
        </row>
        <row r="21281">
          <cell r="A21281">
            <v>21278</v>
          </cell>
          <cell r="B21281" t="str">
            <v>XR555-1</v>
          </cell>
          <cell r="E21281" t="str">
            <v>Монiтор LCD 19" Samsung 943SN (LS19MYYKBB)</v>
          </cell>
          <cell r="F21281" t="str">
            <v>Монiтор LCD 19" Samsung 943SN (LS19MYYKBB)</v>
          </cell>
          <cell r="G21281">
            <v>38558</v>
          </cell>
          <cell r="H21281">
            <v>990</v>
          </cell>
          <cell r="I21281" t="str">
            <v>0</v>
          </cell>
          <cell r="J21281" t="str">
            <v>м. Київ, вул. Хохлових №8, частана корпусу №4  (склад)</v>
          </cell>
          <cell r="K21281" t="str">
            <v>б/у</v>
          </cell>
          <cell r="M21281">
            <v>433</v>
          </cell>
        </row>
        <row r="21282">
          <cell r="A21282">
            <v>21279</v>
          </cell>
          <cell r="B21282" t="str">
            <v>KRF6550</v>
          </cell>
          <cell r="E21282" t="str">
            <v>Тумба приставна 1К.80.16 412*554*755</v>
          </cell>
          <cell r="F21282" t="str">
            <v>Тумба приставна 1К.80.16 412*554*755</v>
          </cell>
          <cell r="G21282">
            <v>37356</v>
          </cell>
          <cell r="H21282">
            <v>557.28</v>
          </cell>
          <cell r="I21282" t="str">
            <v>0</v>
          </cell>
          <cell r="J21282" t="str">
            <v>Одеське регіональне відділення</v>
          </cell>
          <cell r="K21282" t="str">
            <v>б/у</v>
          </cell>
          <cell r="M21282">
            <v>280</v>
          </cell>
        </row>
        <row r="21283">
          <cell r="A21283">
            <v>21280</v>
          </cell>
          <cell r="B21283" t="str">
            <v>KRF6682</v>
          </cell>
          <cell r="E21283" t="str">
            <v>Тумба приставна 1К.80.16 412*554*755</v>
          </cell>
          <cell r="F21283" t="str">
            <v>Тумба приставна 1К.80.16 412*554*755</v>
          </cell>
          <cell r="G21283">
            <v>37356</v>
          </cell>
          <cell r="H21283">
            <v>641.70000000000005</v>
          </cell>
          <cell r="I21283" t="str">
            <v>0</v>
          </cell>
          <cell r="J21283" t="str">
            <v>Одеське регіональне відділення</v>
          </cell>
          <cell r="K21283" t="str">
            <v>б/у</v>
          </cell>
          <cell r="M21283">
            <v>280</v>
          </cell>
        </row>
        <row r="21284">
          <cell r="A21284">
            <v>21281</v>
          </cell>
          <cell r="B21284" t="str">
            <v>KRF6799</v>
          </cell>
          <cell r="E21284" t="str">
            <v>Тумба приставна 1К.80.16 412*554*755</v>
          </cell>
          <cell r="F21284" t="str">
            <v>Тумба приставна 1К.80.16 412*554*755</v>
          </cell>
          <cell r="G21284">
            <v>37356</v>
          </cell>
          <cell r="H21284">
            <v>674.1</v>
          </cell>
          <cell r="I21284" t="str">
            <v>0</v>
          </cell>
          <cell r="J21284" t="str">
            <v>Прорізне відділення</v>
          </cell>
          <cell r="K21284" t="str">
            <v>б/у</v>
          </cell>
          <cell r="M21284">
            <v>280</v>
          </cell>
        </row>
        <row r="21285">
          <cell r="A21285">
            <v>21282</v>
          </cell>
          <cell r="B21285" t="str">
            <v>KRF6800</v>
          </cell>
          <cell r="E21285" t="str">
            <v>Тумба приставна 1К.80.16 412*554*755</v>
          </cell>
          <cell r="F21285" t="str">
            <v>Тумба приставна 1К.80.16 412*554*755</v>
          </cell>
          <cell r="G21285">
            <v>37356</v>
          </cell>
          <cell r="H21285">
            <v>674.11</v>
          </cell>
          <cell r="I21285" t="str">
            <v>0</v>
          </cell>
          <cell r="J21285" t="str">
            <v>Прорізне відділення</v>
          </cell>
          <cell r="K21285" t="str">
            <v>б/у</v>
          </cell>
          <cell r="M21285">
            <v>280</v>
          </cell>
        </row>
        <row r="21286">
          <cell r="A21286">
            <v>21283</v>
          </cell>
          <cell r="B21286" t="str">
            <v>P554</v>
          </cell>
          <cell r="E21286" t="str">
            <v>Тумба приставна 1К.80.16,412*554*755</v>
          </cell>
          <cell r="F21286" t="str">
            <v>Тумба приставна 1К.80.16,412*554*755</v>
          </cell>
          <cell r="G21286">
            <v>38182</v>
          </cell>
          <cell r="H21286">
            <v>583.01</v>
          </cell>
          <cell r="I21286" t="str">
            <v>0</v>
          </cell>
          <cell r="J21286" t="str">
            <v xml:space="preserve"> м.Київ, вул. Магнітогорська,1Д (склад)</v>
          </cell>
          <cell r="K21286" t="str">
            <v>б/у</v>
          </cell>
          <cell r="M21286">
            <v>280</v>
          </cell>
        </row>
        <row r="21287">
          <cell r="A21287">
            <v>21284</v>
          </cell>
          <cell r="B21287" t="str">
            <v>IF16</v>
          </cell>
          <cell r="E21287" t="str">
            <v>Тумба приставна 1к.80.22</v>
          </cell>
          <cell r="F21287" t="str">
            <v>Тумба приставна 1к.80.22</v>
          </cell>
          <cell r="G21287">
            <v>38818</v>
          </cell>
          <cell r="H21287">
            <v>641.88</v>
          </cell>
          <cell r="I21287" t="str">
            <v>0</v>
          </cell>
          <cell r="J21287" t="str">
            <v xml:space="preserve"> м.Київ, вул. Магнітогорська,1Д (склад)</v>
          </cell>
          <cell r="K21287" t="str">
            <v>б/у</v>
          </cell>
          <cell r="M21287">
            <v>400</v>
          </cell>
        </row>
        <row r="21288">
          <cell r="A21288">
            <v>21285</v>
          </cell>
          <cell r="B21288" t="str">
            <v>IF17</v>
          </cell>
          <cell r="E21288" t="str">
            <v>Тумба приставна 1к.80.22</v>
          </cell>
          <cell r="F21288" t="str">
            <v>Тумба приставна 1к.80.22</v>
          </cell>
          <cell r="G21288">
            <v>38818</v>
          </cell>
          <cell r="H21288">
            <v>641.88</v>
          </cell>
          <cell r="I21288" t="str">
            <v>0</v>
          </cell>
          <cell r="J21288" t="str">
            <v>Сумське РВ</v>
          </cell>
          <cell r="K21288" t="str">
            <v>Задовільний</v>
          </cell>
          <cell r="M21288">
            <v>400</v>
          </cell>
        </row>
        <row r="21289">
          <cell r="A21289">
            <v>21286</v>
          </cell>
          <cell r="B21289" t="str">
            <v>IF18</v>
          </cell>
          <cell r="E21289" t="str">
            <v>Тумба приставна 1к.80.22</v>
          </cell>
          <cell r="F21289" t="str">
            <v>Тумба приставна 1к.80.22</v>
          </cell>
          <cell r="G21289">
            <v>38818</v>
          </cell>
          <cell r="H21289">
            <v>641.88</v>
          </cell>
          <cell r="I21289" t="str">
            <v>0</v>
          </cell>
          <cell r="J21289" t="str">
            <v>Сумське РВ</v>
          </cell>
          <cell r="K21289" t="str">
            <v>б/у</v>
          </cell>
          <cell r="M21289">
            <v>400</v>
          </cell>
        </row>
        <row r="21290">
          <cell r="A21290">
            <v>21287</v>
          </cell>
          <cell r="B21290" t="str">
            <v>IF19</v>
          </cell>
          <cell r="E21290" t="str">
            <v>Тумба приставна 1к.80.22</v>
          </cell>
          <cell r="F21290" t="str">
            <v>Тумба приставна 1к.80.22</v>
          </cell>
          <cell r="G21290">
            <v>38818</v>
          </cell>
          <cell r="H21290">
            <v>641.88</v>
          </cell>
          <cell r="I21290" t="str">
            <v>0</v>
          </cell>
          <cell r="J21290" t="str">
            <v>Одеське регіональне відділення</v>
          </cell>
          <cell r="K21290" t="str">
            <v>б/у</v>
          </cell>
          <cell r="M21290">
            <v>400</v>
          </cell>
        </row>
        <row r="21291">
          <cell r="A21291">
            <v>21288</v>
          </cell>
          <cell r="B21291" t="str">
            <v>IF20</v>
          </cell>
          <cell r="E21291" t="str">
            <v>Тумба приставна 1к.80.22</v>
          </cell>
          <cell r="F21291" t="str">
            <v>Тумба приставна 1к.80.22</v>
          </cell>
          <cell r="G21291">
            <v>38818</v>
          </cell>
          <cell r="H21291">
            <v>641.88</v>
          </cell>
          <cell r="I21291" t="str">
            <v>0</v>
          </cell>
          <cell r="J21291" t="str">
            <v>м. Київ, вул.Кирилівська,82 (склад)</v>
          </cell>
          <cell r="K21291" t="str">
            <v>б/у</v>
          </cell>
          <cell r="M21291">
            <v>400</v>
          </cell>
        </row>
        <row r="21292">
          <cell r="A21292">
            <v>21289</v>
          </cell>
          <cell r="B21292" t="str">
            <v>IF21</v>
          </cell>
          <cell r="E21292" t="str">
            <v>Тумба приставна 1к.80.22</v>
          </cell>
          <cell r="F21292" t="str">
            <v>Тумба приставна 1к.80.22</v>
          </cell>
          <cell r="G21292">
            <v>38818</v>
          </cell>
          <cell r="H21292">
            <v>641.88</v>
          </cell>
          <cell r="I21292" t="str">
            <v>0</v>
          </cell>
          <cell r="J21292" t="str">
            <v>Сумське РВ</v>
          </cell>
          <cell r="K21292" t="str">
            <v>Незадовільний</v>
          </cell>
          <cell r="L21292" t="str">
            <v>Морально застарілий, не підлягає ремонту</v>
          </cell>
          <cell r="M21292">
            <v>400</v>
          </cell>
        </row>
        <row r="21293">
          <cell r="A21293">
            <v>21290</v>
          </cell>
          <cell r="B21293" t="str">
            <v>IF22</v>
          </cell>
          <cell r="E21293" t="str">
            <v>Тумба приставна 1к.80.22</v>
          </cell>
          <cell r="F21293" t="str">
            <v>Тумба приставна 1к.80.22</v>
          </cell>
          <cell r="G21293">
            <v>38818</v>
          </cell>
          <cell r="H21293">
            <v>641.88</v>
          </cell>
          <cell r="I21293" t="str">
            <v>0</v>
          </cell>
          <cell r="J21293" t="str">
            <v>Сумське РВ</v>
          </cell>
          <cell r="K21293" t="str">
            <v>б/у</v>
          </cell>
          <cell r="M21293">
            <v>400</v>
          </cell>
        </row>
        <row r="21294">
          <cell r="A21294">
            <v>21291</v>
          </cell>
          <cell r="B21294" t="str">
            <v>IF23</v>
          </cell>
          <cell r="E21294" t="str">
            <v>Тумба приставна 1к.80.22</v>
          </cell>
          <cell r="F21294" t="str">
            <v>Тумба приставна 1к.80.22</v>
          </cell>
          <cell r="G21294">
            <v>38818</v>
          </cell>
          <cell r="H21294">
            <v>641.88</v>
          </cell>
          <cell r="I21294" t="str">
            <v>0</v>
          </cell>
          <cell r="J21294" t="str">
            <v>м. Київ, вул.Кирилівська,82 (склад)</v>
          </cell>
          <cell r="M21294">
            <v>400</v>
          </cell>
        </row>
        <row r="21295">
          <cell r="A21295">
            <v>21292</v>
          </cell>
          <cell r="B21295" t="str">
            <v>IF24</v>
          </cell>
          <cell r="E21295" t="str">
            <v>Тумба приставна 1к.80.22</v>
          </cell>
          <cell r="F21295" t="str">
            <v>Тумба приставна 1к.80.22</v>
          </cell>
          <cell r="G21295">
            <v>38818</v>
          </cell>
          <cell r="H21295">
            <v>641.88</v>
          </cell>
          <cell r="I21295" t="str">
            <v>0</v>
          </cell>
          <cell r="J21295" t="str">
            <v>Харківське регіональне відділення</v>
          </cell>
          <cell r="K21295" t="str">
            <v>Незадовільний</v>
          </cell>
          <cell r="L21295" t="str">
            <v>Згорівший приймач (головка)</v>
          </cell>
          <cell r="M21295">
            <v>400</v>
          </cell>
        </row>
        <row r="21296">
          <cell r="A21296">
            <v>21293</v>
          </cell>
          <cell r="B21296" t="str">
            <v>IF25</v>
          </cell>
          <cell r="E21296" t="str">
            <v>Тумба приставна 1к.80.22</v>
          </cell>
          <cell r="F21296" t="str">
            <v>Тумба приставна 1к.80.22</v>
          </cell>
          <cell r="G21296">
            <v>38818</v>
          </cell>
          <cell r="H21296">
            <v>641.88</v>
          </cell>
          <cell r="I21296" t="str">
            <v>0</v>
          </cell>
          <cell r="J21296" t="str">
            <v>м. Київ, вул. Хохлових №8, частана корпусу №4  (склад)</v>
          </cell>
          <cell r="K21296" t="str">
            <v>Задовільний</v>
          </cell>
          <cell r="M21296">
            <v>400</v>
          </cell>
        </row>
        <row r="21297">
          <cell r="A21297">
            <v>21294</v>
          </cell>
          <cell r="B21297" t="str">
            <v>XR575-1</v>
          </cell>
          <cell r="E21297" t="str">
            <v>Калькулятор СХ-121II</v>
          </cell>
          <cell r="F21297" t="str">
            <v>Калькулятор СХ-121II</v>
          </cell>
          <cell r="G21297">
            <v>38558</v>
          </cell>
          <cell r="H21297">
            <v>445.93</v>
          </cell>
          <cell r="I21297" t="str">
            <v>0</v>
          </cell>
          <cell r="J21297" t="str">
            <v>вул.Прорізна ,8а</v>
          </cell>
          <cell r="K21297" t="str">
            <v>Задовільний</v>
          </cell>
          <cell r="M21297">
            <v>147</v>
          </cell>
        </row>
        <row r="21298">
          <cell r="A21298">
            <v>21295</v>
          </cell>
          <cell r="B21298" t="str">
            <v>IF26</v>
          </cell>
          <cell r="E21298" t="str">
            <v>Тумба приставна 1к.80.22</v>
          </cell>
          <cell r="F21298" t="str">
            <v>Тумба приставна 1к.80.22</v>
          </cell>
          <cell r="G21298">
            <v>38818</v>
          </cell>
          <cell r="H21298">
            <v>641.88</v>
          </cell>
          <cell r="I21298" t="str">
            <v>0</v>
          </cell>
          <cell r="J21298" t="str">
            <v/>
          </cell>
          <cell r="K21298" t="str">
            <v>Задовільний</v>
          </cell>
          <cell r="M21298">
            <v>400</v>
          </cell>
        </row>
        <row r="21299">
          <cell r="A21299">
            <v>21296</v>
          </cell>
          <cell r="B21299" t="str">
            <v>XR578-1</v>
          </cell>
          <cell r="E21299" t="str">
            <v>Калькулятор СХ-121II (з друком)</v>
          </cell>
          <cell r="F21299" t="str">
            <v>Калькулятор СХ-121II (з друком)</v>
          </cell>
          <cell r="G21299">
            <v>38558</v>
          </cell>
          <cell r="H21299">
            <v>445.93</v>
          </cell>
          <cell r="I21299" t="str">
            <v>0</v>
          </cell>
          <cell r="J21299" t="str">
            <v/>
          </cell>
          <cell r="K21299" t="str">
            <v>Задовільний</v>
          </cell>
          <cell r="M21299">
            <v>147</v>
          </cell>
        </row>
        <row r="21300">
          <cell r="A21300">
            <v>21297</v>
          </cell>
          <cell r="B21300" t="str">
            <v>XR579-1</v>
          </cell>
          <cell r="E21300" t="str">
            <v>ИБП АРС Back CS 500 VA (BK500RS) (300w. 196v-280v)</v>
          </cell>
          <cell r="F21300" t="str">
            <v>ИБП АРС Back CS 500 VA (BK500RS) (300w. 196v-280v)</v>
          </cell>
          <cell r="G21300">
            <v>38558</v>
          </cell>
          <cell r="H21300">
            <v>638.86</v>
          </cell>
          <cell r="I21300" t="str">
            <v>0</v>
          </cell>
          <cell r="J21300" t="str">
            <v/>
          </cell>
          <cell r="K21300" t="str">
            <v>Задовільний</v>
          </cell>
          <cell r="M21300">
            <v>400</v>
          </cell>
        </row>
        <row r="21301">
          <cell r="A21301">
            <v>21298</v>
          </cell>
          <cell r="B21301" t="str">
            <v>XR580-1</v>
          </cell>
          <cell r="E21301" t="str">
            <v>ИБП АРС Back CS 500 VA (BK500RS) (300w. 196v-280v)</v>
          </cell>
          <cell r="F21301" t="str">
            <v>ИБП АРС Back CS 500 VA (BK500RS) (300w. 196v-280v)</v>
          </cell>
          <cell r="G21301">
            <v>38558</v>
          </cell>
          <cell r="H21301">
            <v>638.86</v>
          </cell>
          <cell r="I21301" t="str">
            <v>0</v>
          </cell>
          <cell r="J21301" t="str">
            <v/>
          </cell>
          <cell r="K21301" t="str">
            <v>Задовільний</v>
          </cell>
          <cell r="M21301">
            <v>400</v>
          </cell>
        </row>
        <row r="21302">
          <cell r="A21302">
            <v>21299</v>
          </cell>
          <cell r="B21302" t="str">
            <v>XR581-1</v>
          </cell>
          <cell r="E21302" t="str">
            <v>ИБП АРС Back CS 500 VA (BK500RS) (300w. 196v-280v)</v>
          </cell>
          <cell r="F21302" t="str">
            <v>ИБП АРС Back CS 500 VA (BK500RS) (300w. 196v-280v)</v>
          </cell>
          <cell r="G21302">
            <v>38558</v>
          </cell>
          <cell r="H21302">
            <v>638.86</v>
          </cell>
          <cell r="I21302" t="str">
            <v>0</v>
          </cell>
          <cell r="J21302" t="str">
            <v/>
          </cell>
          <cell r="K21302" t="str">
            <v>Задовільний</v>
          </cell>
          <cell r="M21302">
            <v>400</v>
          </cell>
        </row>
        <row r="21303">
          <cell r="A21303">
            <v>21300</v>
          </cell>
          <cell r="B21303" t="str">
            <v>XR583-1</v>
          </cell>
          <cell r="E21303" t="str">
            <v>Монiтор LCD 20" Beng G2025HDa</v>
          </cell>
          <cell r="F21303" t="str">
            <v>Монiтор LCD 20" Beng G2025HDa</v>
          </cell>
          <cell r="G21303">
            <v>38558</v>
          </cell>
          <cell r="H21303">
            <v>995.5</v>
          </cell>
          <cell r="I21303" t="str">
            <v>0</v>
          </cell>
          <cell r="J21303" t="str">
            <v>м. Київ, вул.Кирилівська,82 (склад)</v>
          </cell>
          <cell r="K21303" t="str">
            <v>Незадовільний</v>
          </cell>
          <cell r="L21303" t="str">
            <v>В неробочому стані</v>
          </cell>
          <cell r="M21303">
            <v>300</v>
          </cell>
        </row>
        <row r="21304">
          <cell r="A21304">
            <v>21301</v>
          </cell>
          <cell r="B21304" t="str">
            <v>XR584-1</v>
          </cell>
          <cell r="E21304" t="str">
            <v>ИБП Powercom BNT-600AP USB (360W, 600VA, 155-275V)</v>
          </cell>
          <cell r="F21304" t="str">
            <v>ИБП Powercom BNT-600AP USB (360W, 600VA, 155-275V)</v>
          </cell>
          <cell r="G21304">
            <v>38558</v>
          </cell>
          <cell r="H21304">
            <v>439.99</v>
          </cell>
          <cell r="I21304" t="str">
            <v>0</v>
          </cell>
          <cell r="J21304" t="str">
            <v>Вінницьке РВ</v>
          </cell>
          <cell r="K21304" t="str">
            <v>Незадовільний</v>
          </cell>
          <cell r="L21304" t="str">
            <v>Згоріла матриця, ремонт недоцільний </v>
          </cell>
          <cell r="M21304">
            <v>120</v>
          </cell>
        </row>
        <row r="21305">
          <cell r="A21305">
            <v>21302</v>
          </cell>
          <cell r="B21305" t="str">
            <v>XR585-1</v>
          </cell>
          <cell r="E21305" t="str">
            <v>ИБП Powercom BNT-800AP USB (480W, 800VA, 220-240V)</v>
          </cell>
          <cell r="F21305" t="str">
            <v>ИБП Powercom BNT-800AP USB (480W, 800VA, 220-240V)</v>
          </cell>
          <cell r="G21305">
            <v>38558</v>
          </cell>
          <cell r="H21305">
            <v>580.79999999999995</v>
          </cell>
          <cell r="I21305" t="str">
            <v>0</v>
          </cell>
          <cell r="J21305" t="str">
            <v>Одеське регіональне відділення</v>
          </cell>
          <cell r="K21305" t="str">
            <v>Задовільний</v>
          </cell>
          <cell r="M21305">
            <v>127</v>
          </cell>
        </row>
        <row r="21306">
          <cell r="A21306">
            <v>21303</v>
          </cell>
          <cell r="B21306" t="str">
            <v>XR586-1</v>
          </cell>
          <cell r="E21306" t="str">
            <v>Друкуючий калькулятор "Citizen СХ 121 II "</v>
          </cell>
          <cell r="F21306" t="str">
            <v>Друкуючий калькулятор "Citizen СХ 121 II "</v>
          </cell>
          <cell r="G21306">
            <v>38558</v>
          </cell>
          <cell r="H21306">
            <v>375</v>
          </cell>
          <cell r="I21306" t="str">
            <v>0</v>
          </cell>
          <cell r="J21306" t="str">
            <v>Вінницьке РВ</v>
          </cell>
          <cell r="K21306" t="str">
            <v>Незадовільний</v>
          </cell>
          <cell r="L21306" t="str">
            <v>Технічно несправний</v>
          </cell>
          <cell r="M21306">
            <v>33</v>
          </cell>
        </row>
        <row r="21307">
          <cell r="A21307">
            <v>21304</v>
          </cell>
          <cell r="B21307" t="str">
            <v>XR587-2</v>
          </cell>
          <cell r="E21307" t="str">
            <v>Друкуючий калькулятор "Citizen СХ 121 II "</v>
          </cell>
          <cell r="F21307" t="str">
            <v>Друкуючий калькулятор "Citizen СХ 121 II "</v>
          </cell>
          <cell r="G21307">
            <v>38558</v>
          </cell>
          <cell r="H21307">
            <v>375</v>
          </cell>
          <cell r="I21307" t="str">
            <v>0</v>
          </cell>
          <cell r="J21307" t="str">
            <v>ПАТ "Банк Богуслав"м.Біляївка, Одес.обл.(в оренді)</v>
          </cell>
          <cell r="K21307" t="str">
            <v>б/у</v>
          </cell>
          <cell r="M21307">
            <v>33</v>
          </cell>
        </row>
        <row r="21308">
          <cell r="A21308">
            <v>21305</v>
          </cell>
          <cell r="B21308" t="str">
            <v>XR588-1</v>
          </cell>
          <cell r="E21308" t="str">
            <v>Джерело безперебiй живлення UPS Povercom BNT-600A</v>
          </cell>
          <cell r="F21308" t="str">
            <v>Джерело безперебiй живлення UPS Povercom BNT-600A</v>
          </cell>
          <cell r="G21308">
            <v>38558</v>
          </cell>
          <cell r="H21308">
            <v>679</v>
          </cell>
          <cell r="I21308" t="str">
            <v>0</v>
          </cell>
          <cell r="J21308" t="str">
            <v xml:space="preserve"> м.Київ, вул. Магнітогорська,1Д (склад)</v>
          </cell>
          <cell r="K21308" t="str">
            <v>б/у</v>
          </cell>
          <cell r="M21308">
            <v>133</v>
          </cell>
        </row>
        <row r="21309">
          <cell r="A21309">
            <v>21306</v>
          </cell>
          <cell r="B21309" t="str">
            <v>XR589-1</v>
          </cell>
          <cell r="E21309" t="str">
            <v>Джерело безперебiй живлення UPS Povercom BNT-600A</v>
          </cell>
          <cell r="F21309" t="str">
            <v>Джерело безперебiй живлення UPS Povercom BNT-600A</v>
          </cell>
          <cell r="G21309">
            <v>38558</v>
          </cell>
          <cell r="H21309">
            <v>679</v>
          </cell>
          <cell r="I21309" t="str">
            <v>0</v>
          </cell>
          <cell r="J21309" t="str">
            <v xml:space="preserve"> м.Київ, вул. Магнітогорська,1Д (склад)</v>
          </cell>
          <cell r="K21309" t="str">
            <v>Незадовільний</v>
          </cell>
          <cell r="L21309" t="str">
            <v>Морально застарілий, не підлягає ремонту</v>
          </cell>
          <cell r="M21309">
            <v>133</v>
          </cell>
        </row>
        <row r="21310">
          <cell r="A21310">
            <v>21307</v>
          </cell>
          <cell r="B21310" t="str">
            <v>XR590-1</v>
          </cell>
          <cell r="E21310" t="str">
            <v>Джерело безперебiй живлення UPS Povercom BNT-600A</v>
          </cell>
          <cell r="F21310" t="str">
            <v>Джерело безперебiй живлення UPS Povercom BNT-600A</v>
          </cell>
          <cell r="G21310">
            <v>38558</v>
          </cell>
          <cell r="H21310">
            <v>679</v>
          </cell>
          <cell r="I21310" t="str">
            <v>0</v>
          </cell>
          <cell r="J21310" t="str">
            <v xml:space="preserve"> м.Київ, вул. Магнітогорська,1Д (склад)</v>
          </cell>
          <cell r="K21310" t="str">
            <v>Задовільний</v>
          </cell>
          <cell r="M21310">
            <v>133</v>
          </cell>
        </row>
        <row r="21311">
          <cell r="A21311">
            <v>21308</v>
          </cell>
          <cell r="B21311" t="str">
            <v>XR591-1</v>
          </cell>
          <cell r="E21311" t="str">
            <v>Джерело безперебiй живлення UPS Povercom BNT-600A</v>
          </cell>
          <cell r="F21311" t="str">
            <v>Джерело безперебiй живлення UPS Povercom BNT-600A</v>
          </cell>
          <cell r="G21311">
            <v>38558</v>
          </cell>
          <cell r="H21311">
            <v>679</v>
          </cell>
          <cell r="I21311" t="str">
            <v>0</v>
          </cell>
          <cell r="J21311" t="str">
            <v>Сумське РВ</v>
          </cell>
          <cell r="K21311" t="str">
            <v>Задовільний</v>
          </cell>
          <cell r="M21311">
            <v>133</v>
          </cell>
        </row>
        <row r="21312">
          <cell r="A21312">
            <v>21309</v>
          </cell>
          <cell r="B21312" t="str">
            <v>XR593-1</v>
          </cell>
          <cell r="E21312" t="str">
            <v>Джерело безперебiй живлення UPS Povercom BNT-600A</v>
          </cell>
          <cell r="F21312" t="str">
            <v>Джерело безперебiй живлення UPS Povercom BNT-600A</v>
          </cell>
          <cell r="G21312">
            <v>38558</v>
          </cell>
          <cell r="H21312">
            <v>679</v>
          </cell>
          <cell r="I21312" t="str">
            <v>0</v>
          </cell>
          <cell r="J21312" t="str">
            <v>Сумське РВ</v>
          </cell>
          <cell r="K21312" t="str">
            <v>Задовільний</v>
          </cell>
          <cell r="M21312">
            <v>133</v>
          </cell>
        </row>
        <row r="21313">
          <cell r="A21313">
            <v>21310</v>
          </cell>
          <cell r="B21313" t="str">
            <v>IF27</v>
          </cell>
          <cell r="E21313" t="str">
            <v>Тумба приставна 1к.80.22</v>
          </cell>
          <cell r="F21313" t="str">
            <v>Тумба приставна 1к.80.22</v>
          </cell>
          <cell r="G21313">
            <v>38818</v>
          </cell>
          <cell r="H21313">
            <v>641.88</v>
          </cell>
          <cell r="I21313" t="str">
            <v>0</v>
          </cell>
          <cell r="J21313" t="str">
            <v>Сумське РВ</v>
          </cell>
          <cell r="K21313" t="str">
            <v>б/у</v>
          </cell>
          <cell r="M21313">
            <v>400</v>
          </cell>
        </row>
        <row r="21314">
          <cell r="A21314">
            <v>21311</v>
          </cell>
          <cell r="B21314" t="str">
            <v>IF28</v>
          </cell>
          <cell r="E21314" t="str">
            <v>Тумба приставна 1к.80.22</v>
          </cell>
          <cell r="F21314" t="str">
            <v>Тумба приставна 1к.80.22</v>
          </cell>
          <cell r="G21314">
            <v>38818</v>
          </cell>
          <cell r="H21314">
            <v>641.88</v>
          </cell>
          <cell r="I21314" t="str">
            <v>0</v>
          </cell>
          <cell r="J21314" t="str">
            <v xml:space="preserve"> м.Київ, вул. Магнітогорська,1Д (склад)</v>
          </cell>
          <cell r="K21314" t="str">
            <v>б/у</v>
          </cell>
          <cell r="M21314">
            <v>400</v>
          </cell>
        </row>
        <row r="21315">
          <cell r="A21315">
            <v>21312</v>
          </cell>
          <cell r="B21315" t="str">
            <v>IF286</v>
          </cell>
          <cell r="E21315" t="str">
            <v>Тумба приставна 1К.80.22</v>
          </cell>
          <cell r="F21315" t="str">
            <v>Тумба приставна 1К.80.22</v>
          </cell>
          <cell r="G21315">
            <v>38818</v>
          </cell>
          <cell r="H21315">
            <v>677</v>
          </cell>
          <cell r="I21315" t="str">
            <v>0</v>
          </cell>
          <cell r="J21315" t="str">
            <v>Вінницьке РВ</v>
          </cell>
          <cell r="K21315" t="str">
            <v>б/у</v>
          </cell>
          <cell r="M21315">
            <v>400</v>
          </cell>
        </row>
        <row r="21316">
          <cell r="A21316">
            <v>21313</v>
          </cell>
          <cell r="B21316" t="str">
            <v>IF288</v>
          </cell>
          <cell r="E21316" t="str">
            <v>Тумба приставна 1К.80.22</v>
          </cell>
          <cell r="F21316" t="str">
            <v>Тумба приставна 1К.80.22</v>
          </cell>
          <cell r="G21316">
            <v>38818</v>
          </cell>
          <cell r="H21316">
            <v>677</v>
          </cell>
          <cell r="I21316" t="str">
            <v>0</v>
          </cell>
          <cell r="J21316" t="str">
            <v>Замостянське відділення</v>
          </cell>
          <cell r="K21316" t="str">
            <v>б/у</v>
          </cell>
          <cell r="M21316">
            <v>400</v>
          </cell>
        </row>
        <row r="21317">
          <cell r="A21317">
            <v>21314</v>
          </cell>
          <cell r="B21317" t="str">
            <v>IF582</v>
          </cell>
          <cell r="E21317" t="str">
            <v>Тумба приставна 1к.80.22</v>
          </cell>
          <cell r="F21317" t="str">
            <v>Тумба приставна 1к.80.22</v>
          </cell>
          <cell r="G21317">
            <v>38818</v>
          </cell>
          <cell r="H21317">
            <v>675.65</v>
          </cell>
          <cell r="I21317" t="str">
            <v>0</v>
          </cell>
          <cell r="J21317" t="str">
            <v>Замостянське відділення</v>
          </cell>
          <cell r="K21317" t="str">
            <v>Незадовільний</v>
          </cell>
          <cell r="L21317" t="str">
            <v>В неробочому стані</v>
          </cell>
          <cell r="M21317">
            <v>400</v>
          </cell>
        </row>
        <row r="21318">
          <cell r="A21318">
            <v>21315</v>
          </cell>
          <cell r="B21318" t="str">
            <v>СN152-м</v>
          </cell>
          <cell r="E21318" t="str">
            <v>Мережевий комутатор D-Link DES-1016D 16x10/100Mbit</v>
          </cell>
          <cell r="F21318" t="str">
            <v>Мережевий комутатор D-Link DES-1016D 16x10/100Mbit</v>
          </cell>
          <cell r="G21318">
            <v>39409</v>
          </cell>
          <cell r="H21318">
            <v>231.6</v>
          </cell>
          <cell r="I21318" t="str">
            <v>0</v>
          </cell>
          <cell r="J21318" t="str">
            <v>Замостянське відділення</v>
          </cell>
          <cell r="K21318" t="str">
            <v>Задовільний</v>
          </cell>
          <cell r="M21318">
            <v>93</v>
          </cell>
        </row>
        <row r="21319">
          <cell r="A21319">
            <v>21316</v>
          </cell>
          <cell r="B21319" t="str">
            <v>СN172-м</v>
          </cell>
          <cell r="E21319" t="str">
            <v>Модем ADSL2+(Annex A) с портами USB и Ethemet</v>
          </cell>
          <cell r="F21319" t="str">
            <v>Модем ADSL2+(Annex A) с портами USB и Ethemet</v>
          </cell>
          <cell r="G21319">
            <v>39409</v>
          </cell>
          <cell r="H21319">
            <v>360.4</v>
          </cell>
          <cell r="I21319" t="str">
            <v>0</v>
          </cell>
          <cell r="J21319" t="str">
            <v>Вінницьке РВ</v>
          </cell>
          <cell r="K21319" t="str">
            <v>Задовільний</v>
          </cell>
          <cell r="M21319">
            <v>93</v>
          </cell>
        </row>
        <row r="21320">
          <cell r="A21320">
            <v>21317</v>
          </cell>
          <cell r="B21320" t="str">
            <v>СN178-м</v>
          </cell>
          <cell r="E21320" t="str">
            <v>Калькулятор Citizen CX-121</v>
          </cell>
          <cell r="F21320" t="str">
            <v>Калькулятор Citizen CX-121</v>
          </cell>
          <cell r="G21320">
            <v>39409</v>
          </cell>
          <cell r="H21320">
            <v>230</v>
          </cell>
          <cell r="I21320" t="str">
            <v>0</v>
          </cell>
          <cell r="J21320" t="str">
            <v>м. Київ, вул. Хохлових №8, частана корпусу №4  (склад)</v>
          </cell>
          <cell r="K21320" t="str">
            <v>Задовільний</v>
          </cell>
          <cell r="M21320">
            <v>103</v>
          </cell>
        </row>
        <row r="21321">
          <cell r="A21321">
            <v>21318</v>
          </cell>
          <cell r="B21321" t="str">
            <v>СN193-м</v>
          </cell>
          <cell r="E21321" t="str">
            <v>Вогнегасник ВВК-1,4 (ОУ-2)</v>
          </cell>
          <cell r="F21321" t="str">
            <v>Вогнегасник ВВК-1,4 (ОУ-2)</v>
          </cell>
          <cell r="G21321">
            <v>39409</v>
          </cell>
          <cell r="H21321">
            <v>119.1</v>
          </cell>
          <cell r="I21321" t="str">
            <v>0</v>
          </cell>
          <cell r="J21321" t="str">
            <v>м. Київ, вул. Хохлових №8, частана корпусу №4  (склад)</v>
          </cell>
          <cell r="K21321" t="str">
            <v>Задовільний</v>
          </cell>
          <cell r="M21321">
            <v>47</v>
          </cell>
        </row>
        <row r="21322">
          <cell r="A21322">
            <v>21319</v>
          </cell>
          <cell r="B21322" t="str">
            <v>СN195-м</v>
          </cell>
          <cell r="E21322" t="str">
            <v>Вогнегасник ВВК-1,4 (ОУ-2)</v>
          </cell>
          <cell r="F21322" t="str">
            <v>Вогнегасник ВВК-1,4 (ОУ-2)</v>
          </cell>
          <cell r="G21322">
            <v>39409</v>
          </cell>
          <cell r="H21322">
            <v>119.1</v>
          </cell>
          <cell r="I21322" t="str">
            <v>0</v>
          </cell>
          <cell r="J21322" t="str">
            <v>м. Київ, вул. Хохлових №8, частана корпусу №4  (склад)</v>
          </cell>
          <cell r="K21322" t="str">
            <v>Задовільний</v>
          </cell>
          <cell r="M21322">
            <v>47</v>
          </cell>
        </row>
        <row r="21323">
          <cell r="A21323">
            <v>21320</v>
          </cell>
          <cell r="B21323" t="str">
            <v>СN196-м</v>
          </cell>
          <cell r="E21323" t="str">
            <v>Вогнегасник ВВК-1,4 (ОУ-2)</v>
          </cell>
          <cell r="F21323" t="str">
            <v>Вогнегасник ВВК-1,4 (ОУ-2)</v>
          </cell>
          <cell r="G21323">
            <v>39409</v>
          </cell>
          <cell r="H21323">
            <v>119.1</v>
          </cell>
          <cell r="I21323" t="str">
            <v>0</v>
          </cell>
          <cell r="J21323" t="str">
            <v>Вінницьке РВ</v>
          </cell>
          <cell r="K21323" t="str">
            <v>Задовільний</v>
          </cell>
          <cell r="M21323">
            <v>47</v>
          </cell>
        </row>
        <row r="21324">
          <cell r="A21324">
            <v>21321</v>
          </cell>
          <cell r="B21324" t="str">
            <v>СN197-м</v>
          </cell>
          <cell r="E21324" t="str">
            <v>Вогнегасник ВВК-1,4 (ОУ-2)</v>
          </cell>
          <cell r="F21324" t="str">
            <v>Вогнегасник ВВК-1,4 (ОУ-2)</v>
          </cell>
          <cell r="G21324">
            <v>39409</v>
          </cell>
          <cell r="H21324">
            <v>119.1</v>
          </cell>
          <cell r="I21324" t="str">
            <v>0</v>
          </cell>
          <cell r="J21324" t="str">
            <v>м. Київ, вул. Хохлових №8, частана корпусу №4  (склад)</v>
          </cell>
          <cell r="K21324" t="str">
            <v>Задовільний</v>
          </cell>
          <cell r="M21324">
            <v>47</v>
          </cell>
        </row>
        <row r="21325">
          <cell r="A21325">
            <v>21322</v>
          </cell>
          <cell r="B21325" t="str">
            <v>СN198-м</v>
          </cell>
          <cell r="E21325" t="str">
            <v>Вогнегасник ВВК-1,4 (ОУ-2)</v>
          </cell>
          <cell r="F21325" t="str">
            <v>Вогнегасник ВВК-1,4 (ОУ-2)</v>
          </cell>
          <cell r="G21325">
            <v>39409</v>
          </cell>
          <cell r="H21325">
            <v>119.1</v>
          </cell>
          <cell r="I21325" t="str">
            <v>0</v>
          </cell>
          <cell r="J21325" t="str">
            <v>м. Київ, вул. Хохлових №8, частана корпусу №4  (склад)</v>
          </cell>
          <cell r="K21325" t="str">
            <v>Задовільний</v>
          </cell>
          <cell r="M21325">
            <v>47</v>
          </cell>
        </row>
        <row r="21326">
          <cell r="A21326">
            <v>21323</v>
          </cell>
          <cell r="B21326" t="str">
            <v>СN199-м</v>
          </cell>
          <cell r="E21326" t="str">
            <v>Вогнегасник ВВК-1,4 (ОУ-2)</v>
          </cell>
          <cell r="F21326" t="str">
            <v>Вогнегасник ВВК-1,4 (ОУ-2)</v>
          </cell>
          <cell r="G21326">
            <v>39409</v>
          </cell>
          <cell r="H21326">
            <v>119.1</v>
          </cell>
          <cell r="I21326" t="str">
            <v>0</v>
          </cell>
          <cell r="J21326" t="str">
            <v>м. Київ, вул. Хохлових №8, частана корпусу №4  (склад)</v>
          </cell>
          <cell r="K21326" t="str">
            <v>Задовільний</v>
          </cell>
          <cell r="M21326">
            <v>47</v>
          </cell>
        </row>
        <row r="21327">
          <cell r="A21327">
            <v>21324</v>
          </cell>
          <cell r="B21327" t="str">
            <v>СN200-м</v>
          </cell>
          <cell r="E21327" t="str">
            <v>Вогнегасник ВВК-1,4 (ОУ-2)</v>
          </cell>
          <cell r="F21327" t="str">
            <v>Вогнегасник ВВК-1,4 (ОУ-2)</v>
          </cell>
          <cell r="G21327">
            <v>39409</v>
          </cell>
          <cell r="H21327">
            <v>119.1</v>
          </cell>
          <cell r="I21327" t="str">
            <v>0</v>
          </cell>
          <cell r="J21327" t="str">
            <v>Вінницьке РВ</v>
          </cell>
          <cell r="K21327" t="str">
            <v>Задовільний</v>
          </cell>
          <cell r="M21327">
            <v>47</v>
          </cell>
        </row>
        <row r="21328">
          <cell r="A21328">
            <v>21325</v>
          </cell>
          <cell r="B21328" t="str">
            <v>СN201-м</v>
          </cell>
          <cell r="E21328" t="str">
            <v>Вогнегасник ВВК-1,4 (ОУ-2)</v>
          </cell>
          <cell r="F21328" t="str">
            <v>Вогнегасник ВВК-1,4 (ОУ-2)</v>
          </cell>
          <cell r="G21328">
            <v>39409</v>
          </cell>
          <cell r="H21328">
            <v>119.1</v>
          </cell>
          <cell r="I21328" t="str">
            <v>0</v>
          </cell>
          <cell r="J21328" t="str">
            <v>Вінницьке РВ</v>
          </cell>
          <cell r="K21328" t="str">
            <v>Задовільний</v>
          </cell>
          <cell r="M21328">
            <v>47</v>
          </cell>
        </row>
        <row r="21329">
          <cell r="A21329">
            <v>21326</v>
          </cell>
          <cell r="B21329" t="str">
            <v>СN202-м</v>
          </cell>
          <cell r="E21329" t="str">
            <v>Вогнегасник ВВК-1,4 (ОУ-2)</v>
          </cell>
          <cell r="F21329" t="str">
            <v>Вогнегасник ВВК-1,4 (ОУ-2)</v>
          </cell>
          <cell r="G21329">
            <v>39409</v>
          </cell>
          <cell r="H21329">
            <v>119.1</v>
          </cell>
          <cell r="I21329" t="str">
            <v>0</v>
          </cell>
          <cell r="J21329" t="str">
            <v xml:space="preserve"> м.Київ, вул. Магнітогорська,1Д (склад)</v>
          </cell>
          <cell r="K21329" t="str">
            <v>Задовільний</v>
          </cell>
          <cell r="M21329">
            <v>47</v>
          </cell>
        </row>
        <row r="21330">
          <cell r="A21330">
            <v>21327</v>
          </cell>
          <cell r="B21330" t="str">
            <v>СN203-м</v>
          </cell>
          <cell r="E21330" t="str">
            <v>Вогнегасник ВВК-1,4 (ОУ-2)</v>
          </cell>
          <cell r="F21330" t="str">
            <v>Вогнегасник ВВК-1,4 (ОУ-2)</v>
          </cell>
          <cell r="G21330">
            <v>39409</v>
          </cell>
          <cell r="H21330">
            <v>119.1</v>
          </cell>
          <cell r="I21330" t="str">
            <v>0</v>
          </cell>
          <cell r="J21330" t="str">
            <v>Вінницьке РВ</v>
          </cell>
          <cell r="K21330" t="str">
            <v>Задовільний</v>
          </cell>
          <cell r="M21330">
            <v>47</v>
          </cell>
        </row>
        <row r="21331">
          <cell r="A21331">
            <v>21328</v>
          </cell>
          <cell r="B21331" t="str">
            <v>СN204-м</v>
          </cell>
          <cell r="E21331" t="str">
            <v>Вогнегасник ВВК-1,4 (ОУ-2)</v>
          </cell>
          <cell r="F21331" t="str">
            <v>Вогнегасник ВВК-1,4 (ОУ-2)</v>
          </cell>
          <cell r="G21331">
            <v>39409</v>
          </cell>
          <cell r="H21331">
            <v>119.1</v>
          </cell>
          <cell r="I21331" t="str">
            <v>0</v>
          </cell>
          <cell r="J21331" t="str">
            <v>Вінницьке РВ</v>
          </cell>
          <cell r="K21331" t="str">
            <v>Задовільний</v>
          </cell>
          <cell r="M21331">
            <v>47</v>
          </cell>
        </row>
        <row r="21332">
          <cell r="A21332">
            <v>21329</v>
          </cell>
          <cell r="B21332" t="str">
            <v>СN205-м</v>
          </cell>
          <cell r="E21332" t="str">
            <v>Вогнегасник ВВК-3,5 (ОУ-2)</v>
          </cell>
          <cell r="F21332" t="str">
            <v>Вогнегасник ВВК-3,5 (ОУ-2)</v>
          </cell>
          <cell r="G21332">
            <v>39409</v>
          </cell>
          <cell r="H21332">
            <v>226.02</v>
          </cell>
          <cell r="I21332" t="str">
            <v>0</v>
          </cell>
          <cell r="J21332" t="str">
            <v xml:space="preserve"> м.Київ, вул. Магнітогорська,1Д (склад)</v>
          </cell>
          <cell r="K21332" t="str">
            <v>Задовільний</v>
          </cell>
          <cell r="M21332">
            <v>47</v>
          </cell>
        </row>
        <row r="21333">
          <cell r="A21333">
            <v>21330</v>
          </cell>
          <cell r="B21333" t="str">
            <v>СN206-м</v>
          </cell>
          <cell r="E21333" t="str">
            <v>Вогнегасник ВВК-3,5 (ОУ-2)</v>
          </cell>
          <cell r="F21333" t="str">
            <v>Вогнегасник ВВК-3,5 (ОУ-2)</v>
          </cell>
          <cell r="G21333">
            <v>39409</v>
          </cell>
          <cell r="H21333">
            <v>226.02</v>
          </cell>
          <cell r="I21333" t="str">
            <v>0</v>
          </cell>
          <cell r="J21333" t="str">
            <v xml:space="preserve"> м.Київ, вул. Магнітогорська,1Д (склад)</v>
          </cell>
          <cell r="K21333" t="str">
            <v>Задовільний</v>
          </cell>
          <cell r="M21333">
            <v>47</v>
          </cell>
        </row>
        <row r="21334">
          <cell r="A21334">
            <v>21331</v>
          </cell>
          <cell r="B21334" t="str">
            <v>СN224-м</v>
          </cell>
          <cell r="E21334" t="str">
            <v>ВIЗУАЛIЗАТОР DOPC-15</v>
          </cell>
          <cell r="F21334" t="str">
            <v>ВIЗУАЛIЗАТОР DOPC-15</v>
          </cell>
          <cell r="G21334">
            <v>39409</v>
          </cell>
          <cell r="H21334">
            <v>234</v>
          </cell>
          <cell r="I21334" t="str">
            <v>0</v>
          </cell>
          <cell r="J21334" t="str">
            <v xml:space="preserve"> м.Київ, вул. Магнітогорська,1Д (склад)</v>
          </cell>
          <cell r="K21334" t="str">
            <v>Задовільний</v>
          </cell>
          <cell r="M21334">
            <v>176</v>
          </cell>
        </row>
        <row r="21335">
          <cell r="A21335">
            <v>21332</v>
          </cell>
          <cell r="B21335" t="str">
            <v>СN225-м</v>
          </cell>
          <cell r="E21335" t="str">
            <v>ВIЗУАЛIЗАТОР DOPC-15</v>
          </cell>
          <cell r="F21335" t="str">
            <v>ВIЗУАЛIЗАТОР DOPC-15</v>
          </cell>
          <cell r="G21335">
            <v>39409</v>
          </cell>
          <cell r="H21335">
            <v>234</v>
          </cell>
          <cell r="I21335" t="str">
            <v>0</v>
          </cell>
          <cell r="J21335" t="str">
            <v xml:space="preserve"> м.Київ, вул. Магнітогорська,1Д (склад)</v>
          </cell>
          <cell r="K21335" t="str">
            <v>Задовільний</v>
          </cell>
          <cell r="M21335">
            <v>176</v>
          </cell>
        </row>
        <row r="21336">
          <cell r="A21336">
            <v>21333</v>
          </cell>
          <cell r="B21336" t="str">
            <v>СN226-м</v>
          </cell>
          <cell r="E21336" t="str">
            <v>ЛУПА 10-КРАТНА ВИНОСНА DOPC-10</v>
          </cell>
          <cell r="F21336" t="str">
            <v>ЛУПА 10-КРАТНА ВИНОСНА DOPC-10</v>
          </cell>
          <cell r="G21336">
            <v>39409</v>
          </cell>
          <cell r="H21336">
            <v>180</v>
          </cell>
          <cell r="I21336" t="str">
            <v>0</v>
          </cell>
          <cell r="J21336" t="str">
            <v xml:space="preserve"> м.Київ, вул. Магнітогорська,1Д (склад)</v>
          </cell>
          <cell r="K21336" t="str">
            <v>б/у</v>
          </cell>
          <cell r="M21336">
            <v>95</v>
          </cell>
        </row>
        <row r="21337">
          <cell r="A21337">
            <v>21334</v>
          </cell>
          <cell r="B21337" t="str">
            <v>СN228-м</v>
          </cell>
          <cell r="E21337" t="str">
            <v>ЛУПА 10-КРАТНА ВИНОСНА DOPC-10</v>
          </cell>
          <cell r="F21337" t="str">
            <v>ЛУПА 10-КРАТНА ВИНОСНА DOPC-10</v>
          </cell>
          <cell r="G21337">
            <v>39409</v>
          </cell>
          <cell r="H21337">
            <v>180</v>
          </cell>
          <cell r="I21337" t="str">
            <v>0</v>
          </cell>
          <cell r="J21337" t="str">
            <v xml:space="preserve"> м.Київ, вул. Магнітогорська,1Д (склад)</v>
          </cell>
          <cell r="K21337" t="str">
            <v>б/у</v>
          </cell>
          <cell r="M21337">
            <v>95</v>
          </cell>
        </row>
        <row r="21338">
          <cell r="A21338">
            <v>21335</v>
          </cell>
          <cell r="B21338" t="str">
            <v>IF583</v>
          </cell>
          <cell r="E21338" t="str">
            <v>Тумба приставна 1к.80.22</v>
          </cell>
          <cell r="F21338" t="str">
            <v>Тумба приставна 1к.80.22</v>
          </cell>
          <cell r="G21338">
            <v>38818</v>
          </cell>
          <cell r="H21338">
            <v>675.65</v>
          </cell>
          <cell r="I21338" t="str">
            <v>0</v>
          </cell>
          <cell r="J21338" t="str">
            <v>Вінницьке РВ</v>
          </cell>
          <cell r="K21338" t="str">
            <v>б/у</v>
          </cell>
          <cell r="M21338">
            <v>400</v>
          </cell>
        </row>
        <row r="21339">
          <cell r="A21339">
            <v>21336</v>
          </cell>
          <cell r="B21339" t="str">
            <v>IF584</v>
          </cell>
          <cell r="E21339" t="str">
            <v>Тумба приставна 1к.80.22</v>
          </cell>
          <cell r="F21339" t="str">
            <v>Тумба приставна 1к.80.22</v>
          </cell>
          <cell r="G21339">
            <v>38818</v>
          </cell>
          <cell r="H21339">
            <v>675.65</v>
          </cell>
          <cell r="I21339" t="str">
            <v>0</v>
          </cell>
          <cell r="J21339" t="str">
            <v>Бершадське відділення</v>
          </cell>
          <cell r="K21339" t="str">
            <v>Задовільний</v>
          </cell>
          <cell r="M21339">
            <v>400</v>
          </cell>
        </row>
        <row r="21340">
          <cell r="A21340">
            <v>21337</v>
          </cell>
          <cell r="B21340" t="str">
            <v>IF586</v>
          </cell>
          <cell r="E21340" t="str">
            <v>Тумба приставна 1к.80.22</v>
          </cell>
          <cell r="F21340" t="str">
            <v>Тумба приставна 1к.80.22</v>
          </cell>
          <cell r="G21340">
            <v>38818</v>
          </cell>
          <cell r="H21340">
            <v>675.65</v>
          </cell>
          <cell r="I21340" t="str">
            <v>0</v>
          </cell>
          <cell r="J21340" t="str">
            <v xml:space="preserve"> м.Київ, вул. Магнітогорська,1Д (склад)</v>
          </cell>
          <cell r="K21340" t="str">
            <v>б/у</v>
          </cell>
          <cell r="M21340">
            <v>400</v>
          </cell>
        </row>
        <row r="21341">
          <cell r="A21341">
            <v>21338</v>
          </cell>
          <cell r="B21341" t="str">
            <v>IF587</v>
          </cell>
          <cell r="E21341" t="str">
            <v>Тумба приставна 1к.80.22</v>
          </cell>
          <cell r="F21341" t="str">
            <v>Тумба приставна 1к.80.22</v>
          </cell>
          <cell r="G21341">
            <v>38818</v>
          </cell>
          <cell r="H21341">
            <v>675.65</v>
          </cell>
          <cell r="I21341" t="str">
            <v>0</v>
          </cell>
          <cell r="J21341" t="str">
            <v>Вінницьке РВ</v>
          </cell>
          <cell r="K21341" t="str">
            <v>б/у</v>
          </cell>
          <cell r="M21341">
            <v>400</v>
          </cell>
        </row>
        <row r="21342">
          <cell r="A21342">
            <v>21339</v>
          </cell>
          <cell r="B21342" t="str">
            <v>IF588</v>
          </cell>
          <cell r="E21342" t="str">
            <v>Тумба приставна 1к.80.22</v>
          </cell>
          <cell r="F21342" t="str">
            <v>Тумба приставна 1к.80.22</v>
          </cell>
          <cell r="G21342">
            <v>38818</v>
          </cell>
          <cell r="H21342">
            <v>675.65</v>
          </cell>
          <cell r="I21342" t="str">
            <v>0</v>
          </cell>
          <cell r="J21342" t="str">
            <v xml:space="preserve"> м.Київ, вул. Магнітогорська,1Д (склад)</v>
          </cell>
          <cell r="K21342" t="str">
            <v>б/у</v>
          </cell>
          <cell r="M21342">
            <v>400</v>
          </cell>
        </row>
        <row r="21343">
          <cell r="A21343">
            <v>21340</v>
          </cell>
          <cell r="B21343" t="str">
            <v>IF589</v>
          </cell>
          <cell r="E21343" t="str">
            <v>Тумба приставна 1к.80.22</v>
          </cell>
          <cell r="F21343" t="str">
            <v>Тумба приставна 1к.80.22</v>
          </cell>
          <cell r="G21343">
            <v>38818</v>
          </cell>
          <cell r="H21343">
            <v>675.65</v>
          </cell>
          <cell r="I21343" t="str">
            <v>0</v>
          </cell>
          <cell r="J21343" t="str">
            <v xml:space="preserve"> м.Київ, вул. Магнітогорська,1Д (склад)</v>
          </cell>
          <cell r="K21343" t="str">
            <v>б/у</v>
          </cell>
          <cell r="M21343">
            <v>400</v>
          </cell>
        </row>
        <row r="21344">
          <cell r="A21344">
            <v>21341</v>
          </cell>
          <cell r="B21344" t="str">
            <v>IF590</v>
          </cell>
          <cell r="E21344" t="str">
            <v>Тумба приставна 1к.80.22</v>
          </cell>
          <cell r="F21344" t="str">
            <v>Тумба приставна 1к.80.22</v>
          </cell>
          <cell r="G21344">
            <v>38818</v>
          </cell>
          <cell r="H21344">
            <v>675.65</v>
          </cell>
          <cell r="I21344" t="str">
            <v>0</v>
          </cell>
          <cell r="J21344" t="str">
            <v xml:space="preserve"> м.Київ, вул. Магнітогорська,1Д (склад)</v>
          </cell>
          <cell r="K21344" t="str">
            <v>б/у</v>
          </cell>
          <cell r="M21344">
            <v>400</v>
          </cell>
        </row>
        <row r="21345">
          <cell r="A21345">
            <v>21342</v>
          </cell>
          <cell r="B21345" t="str">
            <v>IF591</v>
          </cell>
          <cell r="E21345" t="str">
            <v>Тумба приставна 1к.80.22</v>
          </cell>
          <cell r="F21345" t="str">
            <v>Тумба приставна 1к.80.22</v>
          </cell>
          <cell r="G21345">
            <v>38818</v>
          </cell>
          <cell r="H21345">
            <v>675.65</v>
          </cell>
          <cell r="I21345" t="str">
            <v>0</v>
          </cell>
          <cell r="J21345" t="str">
            <v>Вишенське відділення</v>
          </cell>
          <cell r="K21345" t="str">
            <v>б/у</v>
          </cell>
          <cell r="M21345">
            <v>400</v>
          </cell>
        </row>
        <row r="21346">
          <cell r="A21346">
            <v>21343</v>
          </cell>
          <cell r="B21346" t="str">
            <v>IF592</v>
          </cell>
          <cell r="E21346" t="str">
            <v>Тумба приставна 1к.80.22</v>
          </cell>
          <cell r="F21346" t="str">
            <v>Тумба приставна 1к.80.22</v>
          </cell>
          <cell r="G21346">
            <v>38818</v>
          </cell>
          <cell r="H21346">
            <v>675.65</v>
          </cell>
          <cell r="I21346" t="str">
            <v>0</v>
          </cell>
          <cell r="J21346" t="str">
            <v xml:space="preserve"> м.Київ, вул. Магнітогорська,1Д (склад)</v>
          </cell>
          <cell r="K21346" t="str">
            <v>б/у</v>
          </cell>
          <cell r="M21346">
            <v>400</v>
          </cell>
        </row>
        <row r="21347">
          <cell r="A21347">
            <v>21344</v>
          </cell>
          <cell r="B21347" t="str">
            <v>IF593</v>
          </cell>
          <cell r="E21347" t="str">
            <v>Тумба приставна 1к.80.22</v>
          </cell>
          <cell r="F21347" t="str">
            <v>Тумба приставна 1к.80.22</v>
          </cell>
          <cell r="G21347">
            <v>38818</v>
          </cell>
          <cell r="H21347">
            <v>675.65</v>
          </cell>
          <cell r="I21347" t="str">
            <v>0</v>
          </cell>
          <cell r="J21347" t="str">
            <v xml:space="preserve"> м.Київ, вул. Магнітогорська,1Д (склад)</v>
          </cell>
          <cell r="K21347" t="str">
            <v>Задовільний</v>
          </cell>
          <cell r="M21347">
            <v>400</v>
          </cell>
        </row>
        <row r="21348">
          <cell r="A21348">
            <v>21345</v>
          </cell>
          <cell r="B21348" t="str">
            <v>IF594</v>
          </cell>
          <cell r="E21348" t="str">
            <v>Тумба приставна 1к.80.22</v>
          </cell>
          <cell r="F21348" t="str">
            <v>Тумба приставна 1к.80.22</v>
          </cell>
          <cell r="G21348">
            <v>38818</v>
          </cell>
          <cell r="H21348">
            <v>675.65</v>
          </cell>
          <cell r="I21348" t="str">
            <v>0</v>
          </cell>
          <cell r="J21348" t="str">
            <v>м. Київ, вул.Кирилівська,82 (склад)</v>
          </cell>
          <cell r="K21348" t="str">
            <v>Задовільний</v>
          </cell>
          <cell r="M21348">
            <v>400</v>
          </cell>
        </row>
        <row r="21349">
          <cell r="A21349">
            <v>21346</v>
          </cell>
          <cell r="B21349" t="str">
            <v>IF595</v>
          </cell>
          <cell r="E21349" t="str">
            <v>Тумба приставна 1к.80.22</v>
          </cell>
          <cell r="F21349" t="str">
            <v>Тумба приставна 1к.80.22</v>
          </cell>
          <cell r="G21349">
            <v>38818</v>
          </cell>
          <cell r="H21349">
            <v>675.65</v>
          </cell>
          <cell r="I21349" t="str">
            <v>0</v>
          </cell>
          <cell r="J21349" t="str">
            <v>(Закарпатське РВ</v>
          </cell>
          <cell r="K21349" t="str">
            <v>Задовільний</v>
          </cell>
          <cell r="M21349">
            <v>400</v>
          </cell>
        </row>
        <row r="21350">
          <cell r="A21350">
            <v>21347</v>
          </cell>
          <cell r="B21350" t="str">
            <v>IF596</v>
          </cell>
          <cell r="E21350" t="str">
            <v>Тумба приставна 1к.80.22</v>
          </cell>
          <cell r="F21350" t="str">
            <v>Тумба приставна 1к.80.22</v>
          </cell>
          <cell r="G21350">
            <v>38818</v>
          </cell>
          <cell r="H21350">
            <v>675.65</v>
          </cell>
          <cell r="I21350" t="str">
            <v>0</v>
          </cell>
          <cell r="J21350" t="str">
            <v>Вул.Прорізна, каб.31 (Головний банк)</v>
          </cell>
          <cell r="K21350" t="str">
            <v>Задовільний</v>
          </cell>
          <cell r="M21350">
            <v>400</v>
          </cell>
        </row>
        <row r="21351">
          <cell r="A21351">
            <v>21348</v>
          </cell>
          <cell r="B21351" t="str">
            <v>IF597</v>
          </cell>
          <cell r="E21351" t="str">
            <v>Тумба приставна 1к.80.22</v>
          </cell>
          <cell r="F21351" t="str">
            <v>Тумба приставна 1к.80.22</v>
          </cell>
          <cell r="G21351">
            <v>38818</v>
          </cell>
          <cell r="H21351">
            <v>675.65</v>
          </cell>
          <cell r="I21351" t="str">
            <v>0</v>
          </cell>
          <cell r="J21351" t="str">
            <v>м. Київ, вул.Кирилівська,82 (склад)</v>
          </cell>
          <cell r="K21351" t="str">
            <v>Задовільний</v>
          </cell>
          <cell r="M21351">
            <v>400</v>
          </cell>
        </row>
        <row r="21352">
          <cell r="A21352">
            <v>21349</v>
          </cell>
          <cell r="B21352" t="str">
            <v>IF598</v>
          </cell>
          <cell r="E21352" t="str">
            <v>Тумба приставна 1к.80.22</v>
          </cell>
          <cell r="F21352" t="str">
            <v>Тумба приставна 1к.80.22</v>
          </cell>
          <cell r="G21352">
            <v>38818</v>
          </cell>
          <cell r="H21352">
            <v>675.65</v>
          </cell>
          <cell r="I21352" t="str">
            <v>0</v>
          </cell>
          <cell r="J21352" t="str">
            <v>Вишенське відділення</v>
          </cell>
          <cell r="K21352" t="str">
            <v>Задовільний</v>
          </cell>
          <cell r="M21352">
            <v>400</v>
          </cell>
        </row>
        <row r="21353">
          <cell r="A21353">
            <v>21350</v>
          </cell>
          <cell r="B21353" t="str">
            <v>IF599</v>
          </cell>
          <cell r="E21353" t="str">
            <v>Тумба приставна 1к.80.22</v>
          </cell>
          <cell r="F21353" t="str">
            <v>Тумба приставна 1к.80.22</v>
          </cell>
          <cell r="G21353">
            <v>38818</v>
          </cell>
          <cell r="H21353">
            <v>675.65</v>
          </cell>
          <cell r="I21353" t="str">
            <v>0</v>
          </cell>
          <cell r="J21353" t="str">
            <v>м. Київ, вул. Хохлових №8, частана корпусу №4  (склад)</v>
          </cell>
          <cell r="K21353" t="str">
            <v>Задовільний</v>
          </cell>
          <cell r="M21353">
            <v>400</v>
          </cell>
        </row>
        <row r="21354">
          <cell r="A21354">
            <v>21351</v>
          </cell>
          <cell r="B21354" t="str">
            <v>IF600</v>
          </cell>
          <cell r="E21354" t="str">
            <v>Тумба приставна 1к.80.22</v>
          </cell>
          <cell r="F21354" t="str">
            <v>Тумба приставна 1к.80.22</v>
          </cell>
          <cell r="G21354">
            <v>38818</v>
          </cell>
          <cell r="H21354">
            <v>675.65</v>
          </cell>
          <cell r="I21354" t="str">
            <v>0</v>
          </cell>
          <cell r="J21354" t="str">
            <v>Замостянське відділення</v>
          </cell>
          <cell r="K21354" t="str">
            <v>Задовільний</v>
          </cell>
          <cell r="M21354">
            <v>400</v>
          </cell>
        </row>
        <row r="21355">
          <cell r="A21355">
            <v>21352</v>
          </cell>
          <cell r="B21355" t="str">
            <v>IF601</v>
          </cell>
          <cell r="E21355" t="str">
            <v>Тумба приставна 1к.80.22</v>
          </cell>
          <cell r="F21355" t="str">
            <v>Тумба приставна 1к.80.22</v>
          </cell>
          <cell r="G21355">
            <v>38818</v>
          </cell>
          <cell r="H21355">
            <v>675.65</v>
          </cell>
          <cell r="I21355" t="str">
            <v>0</v>
          </cell>
          <cell r="J21355" t="str">
            <v>Тернопільське РВ</v>
          </cell>
          <cell r="K21355" t="str">
            <v>Задовільний</v>
          </cell>
          <cell r="M21355">
            <v>400</v>
          </cell>
        </row>
        <row r="21356">
          <cell r="A21356">
            <v>21353</v>
          </cell>
          <cell r="B21356" t="str">
            <v>IF602</v>
          </cell>
          <cell r="E21356" t="str">
            <v>Тумба приставна 1к.80.22</v>
          </cell>
          <cell r="F21356" t="str">
            <v>Тумба приставна 1к.80.22</v>
          </cell>
          <cell r="G21356">
            <v>38818</v>
          </cell>
          <cell r="H21356">
            <v>675.65</v>
          </cell>
          <cell r="I21356" t="str">
            <v>0</v>
          </cell>
          <cell r="J21356" t="str">
            <v xml:space="preserve"> м.Київ, вул. Магнітогорська,1Д (склад)</v>
          </cell>
          <cell r="K21356" t="str">
            <v>Задовільний</v>
          </cell>
          <cell r="M21356">
            <v>400</v>
          </cell>
        </row>
        <row r="21357">
          <cell r="A21357">
            <v>21354</v>
          </cell>
          <cell r="B21357" t="str">
            <v>IF603</v>
          </cell>
          <cell r="E21357" t="str">
            <v>Тумба приставна 1к.80.22</v>
          </cell>
          <cell r="F21357" t="str">
            <v>Тумба приставна 1к.80.22</v>
          </cell>
          <cell r="G21357">
            <v>38818</v>
          </cell>
          <cell r="H21357">
            <v>675.65</v>
          </cell>
          <cell r="I21357" t="str">
            <v>0</v>
          </cell>
          <cell r="J21357" t="str">
            <v>Бершадське відділення</v>
          </cell>
          <cell r="K21357" t="str">
            <v>Задовільний</v>
          </cell>
          <cell r="M21357">
            <v>400</v>
          </cell>
        </row>
        <row r="21358">
          <cell r="A21358">
            <v>21355</v>
          </cell>
          <cell r="B21358" t="str">
            <v>LV452</v>
          </cell>
          <cell r="E21358" t="str">
            <v>Тумба приставна 1К.80.22</v>
          </cell>
          <cell r="F21358" t="str">
            <v>Тумба приставна 1К.80.22</v>
          </cell>
          <cell r="G21358">
            <v>38064</v>
          </cell>
          <cell r="H21358">
            <v>643.15</v>
          </cell>
          <cell r="I21358" t="str">
            <v>0</v>
          </cell>
          <cell r="J21358" t="str">
            <v>м. Київ, вул. Хохлових №8, частана корпусу №4  (склад)</v>
          </cell>
          <cell r="K21358" t="str">
            <v>Задовільний</v>
          </cell>
          <cell r="M21358">
            <v>400</v>
          </cell>
        </row>
        <row r="21359">
          <cell r="A21359">
            <v>21356</v>
          </cell>
          <cell r="B21359" t="str">
            <v>LV453</v>
          </cell>
          <cell r="E21359" t="str">
            <v>Тумба приставна 1К.80.22</v>
          </cell>
          <cell r="F21359" t="str">
            <v>Тумба приставна 1К.80.22</v>
          </cell>
          <cell r="G21359">
            <v>38064</v>
          </cell>
          <cell r="H21359">
            <v>643.15</v>
          </cell>
          <cell r="I21359" t="str">
            <v>0</v>
          </cell>
          <cell r="J21359" t="str">
            <v xml:space="preserve"> м.Київ, вул. Магнітогорська,1Д (склад)</v>
          </cell>
          <cell r="K21359" t="str">
            <v>Задовільний</v>
          </cell>
          <cell r="M21359">
            <v>400</v>
          </cell>
        </row>
        <row r="21360">
          <cell r="A21360">
            <v>21357</v>
          </cell>
          <cell r="B21360" t="str">
            <v>LV525</v>
          </cell>
          <cell r="E21360" t="str">
            <v>Тумба приставна 1К.80.22</v>
          </cell>
          <cell r="F21360" t="str">
            <v>Тумба приставна 1К.80.22</v>
          </cell>
          <cell r="G21360">
            <v>38064</v>
          </cell>
          <cell r="H21360">
            <v>739.62</v>
          </cell>
          <cell r="I21360" t="str">
            <v>0</v>
          </cell>
          <cell r="J21360" t="str">
            <v xml:space="preserve"> м.Київ, вул. Магнітогорська,1Д (склад)</v>
          </cell>
          <cell r="K21360" t="str">
            <v>Незадовільний</v>
          </cell>
          <cell r="L21360" t="str">
            <v>Морально застарілий, не підлягає ремонту</v>
          </cell>
          <cell r="M21360">
            <v>400</v>
          </cell>
        </row>
        <row r="21361">
          <cell r="A21361">
            <v>21358</v>
          </cell>
          <cell r="B21361" t="str">
            <v>LV848</v>
          </cell>
          <cell r="E21361" t="str">
            <v>Тумба приставна 1к.80.22</v>
          </cell>
          <cell r="F21361" t="str">
            <v>Тумба приставна 1к.80.22</v>
          </cell>
          <cell r="G21361">
            <v>38064</v>
          </cell>
          <cell r="H21361">
            <v>675.66</v>
          </cell>
          <cell r="I21361" t="str">
            <v>0</v>
          </cell>
          <cell r="J21361" t="str">
            <v>Південнобузьке відділення</v>
          </cell>
          <cell r="K21361" t="str">
            <v>Незадовільний</v>
          </cell>
          <cell r="L21361" t="str">
            <v>Згоріла спіраль</v>
          </cell>
          <cell r="M21361">
            <v>400</v>
          </cell>
        </row>
        <row r="21362">
          <cell r="A21362">
            <v>21359</v>
          </cell>
          <cell r="B21362" t="str">
            <v>СN283-м</v>
          </cell>
          <cell r="E21362" t="str">
            <v>Шкаф гардеробний С-S60-308</v>
          </cell>
          <cell r="F21362" t="str">
            <v>Шкаф гардеробний С-S60-308</v>
          </cell>
          <cell r="G21362">
            <v>39409</v>
          </cell>
          <cell r="H21362">
            <v>824.22</v>
          </cell>
          <cell r="I21362" t="str">
            <v>0</v>
          </cell>
          <cell r="J21362" t="str">
            <v>Келецьке відділення</v>
          </cell>
          <cell r="K21362" t="str">
            <v>Задовільний</v>
          </cell>
          <cell r="M21362">
            <v>187</v>
          </cell>
        </row>
        <row r="21363">
          <cell r="A21363">
            <v>21360</v>
          </cell>
          <cell r="B21363" t="str">
            <v>СN284-м</v>
          </cell>
          <cell r="E21363" t="str">
            <v>Шкаф гардеробний С-S60-308</v>
          </cell>
          <cell r="F21363" t="str">
            <v>Шкаф гардеробний С-S60-308</v>
          </cell>
          <cell r="G21363">
            <v>39409</v>
          </cell>
          <cell r="H21363">
            <v>824.22</v>
          </cell>
          <cell r="I21363" t="str">
            <v>0</v>
          </cell>
          <cell r="J21363" t="str">
            <v xml:space="preserve"> м.Київ, вул. Магнітогорська,1Д (склад)</v>
          </cell>
          <cell r="K21363" t="str">
            <v>б/у</v>
          </cell>
          <cell r="M21363">
            <v>187</v>
          </cell>
        </row>
        <row r="21364">
          <cell r="A21364">
            <v>21361</v>
          </cell>
          <cell r="B21364" t="str">
            <v>СN285-м</v>
          </cell>
          <cell r="E21364" t="str">
            <v>Шкаф гардеробний С-S60-308</v>
          </cell>
          <cell r="F21364" t="str">
            <v>Шкаф гардеробний С-S60-308</v>
          </cell>
          <cell r="G21364">
            <v>39409</v>
          </cell>
          <cell r="H21364">
            <v>824.22</v>
          </cell>
          <cell r="I21364" t="str">
            <v>0</v>
          </cell>
          <cell r="J21364" t="str">
            <v>Вінницьке РВ</v>
          </cell>
          <cell r="K21364" t="str">
            <v>Задовільний</v>
          </cell>
          <cell r="M21364">
            <v>187</v>
          </cell>
        </row>
        <row r="21365">
          <cell r="A21365">
            <v>21362</v>
          </cell>
          <cell r="B21365" t="str">
            <v>СN286-м</v>
          </cell>
          <cell r="E21365" t="str">
            <v>Шкаф гардеробний С-S60-308</v>
          </cell>
          <cell r="F21365" t="str">
            <v>Шкаф гардеробний С-S60-308</v>
          </cell>
          <cell r="G21365">
            <v>39409</v>
          </cell>
          <cell r="H21365">
            <v>824.22</v>
          </cell>
          <cell r="I21365" t="str">
            <v>0</v>
          </cell>
          <cell r="J21365" t="str">
            <v>Івано-Франівське РВ</v>
          </cell>
          <cell r="K21365" t="str">
            <v>б/у</v>
          </cell>
          <cell r="M21365">
            <v>187</v>
          </cell>
        </row>
        <row r="21366">
          <cell r="A21366">
            <v>21363</v>
          </cell>
          <cell r="B21366" t="str">
            <v>СN287-м</v>
          </cell>
          <cell r="E21366" t="str">
            <v>Шкаф гардеробний С-S60-308</v>
          </cell>
          <cell r="F21366" t="str">
            <v>Шкаф гардеробний С-S60-308</v>
          </cell>
          <cell r="G21366">
            <v>39409</v>
          </cell>
          <cell r="H21366">
            <v>824.22</v>
          </cell>
          <cell r="I21366" t="str">
            <v>0</v>
          </cell>
          <cell r="J21366" t="str">
            <v>Тернопільське РВ</v>
          </cell>
          <cell r="K21366" t="str">
            <v>б/у</v>
          </cell>
          <cell r="M21366">
            <v>187</v>
          </cell>
        </row>
        <row r="21367">
          <cell r="A21367">
            <v>21364</v>
          </cell>
          <cell r="B21367" t="str">
            <v>СN288-м</v>
          </cell>
          <cell r="E21367" t="str">
            <v>Шкаф гардеробний С-S60-308</v>
          </cell>
          <cell r="F21367" t="str">
            <v>Шкаф гардеробний С-S60-308</v>
          </cell>
          <cell r="G21367">
            <v>39409</v>
          </cell>
          <cell r="H21367">
            <v>824.22</v>
          </cell>
          <cell r="I21367" t="str">
            <v>0</v>
          </cell>
          <cell r="J21367" t="str">
            <v>Залізничне відділення</v>
          </cell>
          <cell r="K21367" t="str">
            <v>Задовільний</v>
          </cell>
          <cell r="M21367">
            <v>187</v>
          </cell>
        </row>
        <row r="21368">
          <cell r="A21368">
            <v>21365</v>
          </cell>
          <cell r="B21368" t="str">
            <v>СN289-м</v>
          </cell>
          <cell r="E21368" t="str">
            <v>Шкаф гардеробний С-S60-308</v>
          </cell>
          <cell r="F21368" t="str">
            <v>Шкаф гардеробний С-S60-308</v>
          </cell>
          <cell r="G21368">
            <v>39409</v>
          </cell>
          <cell r="H21368">
            <v>824.22</v>
          </cell>
          <cell r="I21368" t="str">
            <v>0</v>
          </cell>
          <cell r="J21368" t="str">
            <v>Одеське регіональне відділення</v>
          </cell>
          <cell r="K21368" t="str">
            <v>Незадовільний</v>
          </cell>
          <cell r="L21368" t="str">
            <v>Морально застарілий, не підлягає ремонту</v>
          </cell>
          <cell r="M21368">
            <v>187</v>
          </cell>
        </row>
        <row r="21369">
          <cell r="A21369">
            <v>21366</v>
          </cell>
          <cell r="B21369" t="str">
            <v>LV849</v>
          </cell>
          <cell r="E21369" t="str">
            <v>Тумба приставна 1к.80.22</v>
          </cell>
          <cell r="F21369" t="str">
            <v>Тумба приставна 1к.80.22</v>
          </cell>
          <cell r="G21369">
            <v>38064</v>
          </cell>
          <cell r="H21369">
            <v>675.66</v>
          </cell>
          <cell r="I21369" t="str">
            <v>0</v>
          </cell>
          <cell r="J21369" t="str">
            <v>Підволочиське відділення</v>
          </cell>
          <cell r="K21369" t="str">
            <v>Задовільний</v>
          </cell>
          <cell r="M21369">
            <v>400</v>
          </cell>
        </row>
        <row r="21370">
          <cell r="A21370">
            <v>21367</v>
          </cell>
          <cell r="B21370" t="str">
            <v>LV850</v>
          </cell>
          <cell r="E21370" t="str">
            <v>Тумба приставна 1к.80.22</v>
          </cell>
          <cell r="F21370" t="str">
            <v>Тумба приставна 1к.80.22</v>
          </cell>
          <cell r="G21370">
            <v>38064</v>
          </cell>
          <cell r="H21370">
            <v>675.66</v>
          </cell>
          <cell r="I21370" t="str">
            <v>0</v>
          </cell>
          <cell r="J21370" t="str">
            <v>м. Київ, вул. Хохлових №8, частана корпусу №4  (склад)</v>
          </cell>
          <cell r="K21370" t="str">
            <v>Задовільний</v>
          </cell>
          <cell r="M21370">
            <v>400</v>
          </cell>
        </row>
        <row r="21371">
          <cell r="A21371">
            <v>21368</v>
          </cell>
          <cell r="B21371" t="str">
            <v>LV851</v>
          </cell>
          <cell r="E21371" t="str">
            <v>Тумба приставна 1к.80.22</v>
          </cell>
          <cell r="F21371" t="str">
            <v>Тумба приставна 1к.80.22</v>
          </cell>
          <cell r="G21371">
            <v>38064</v>
          </cell>
          <cell r="H21371">
            <v>675.66</v>
          </cell>
          <cell r="I21371" t="str">
            <v>0</v>
          </cell>
          <cell r="J21371" t="str">
            <v>Харківське регіональне відділення</v>
          </cell>
          <cell r="K21371" t="str">
            <v>Задовільний</v>
          </cell>
          <cell r="M21371">
            <v>400</v>
          </cell>
        </row>
        <row r="21372">
          <cell r="A21372">
            <v>21369</v>
          </cell>
          <cell r="B21372" t="str">
            <v>СN299-м</v>
          </cell>
          <cell r="E21372" t="str">
            <v>Ґкран 1200*1500*18</v>
          </cell>
          <cell r="F21372" t="str">
            <v>Ґкран 1200*1500*18</v>
          </cell>
          <cell r="G21372">
            <v>39409</v>
          </cell>
          <cell r="H21372">
            <v>835.2</v>
          </cell>
          <cell r="I21372" t="str">
            <v>0</v>
          </cell>
          <cell r="J21372" t="str">
            <v>Миколаївське РВ</v>
          </cell>
          <cell r="K21372" t="str">
            <v>Задовільний</v>
          </cell>
          <cell r="M21372">
            <v>198</v>
          </cell>
        </row>
        <row r="21373">
          <cell r="A21373">
            <v>21370</v>
          </cell>
          <cell r="B21373" t="str">
            <v>N24-1</v>
          </cell>
          <cell r="E21373" t="str">
            <v>Тумба приставна 1к.80.22</v>
          </cell>
          <cell r="F21373" t="str">
            <v>Тумба приставна 1к.80.22</v>
          </cell>
          <cell r="G21373">
            <v>38656</v>
          </cell>
          <cell r="H21373">
            <v>643.16</v>
          </cell>
          <cell r="I21373" t="str">
            <v>0</v>
          </cell>
          <cell r="J21373" t="str">
            <v xml:space="preserve"> м.Київ, вул. Магнітогорська,1Д (склад)</v>
          </cell>
          <cell r="K21373" t="str">
            <v>Задовільний</v>
          </cell>
          <cell r="M21373">
            <v>280</v>
          </cell>
        </row>
        <row r="21374">
          <cell r="A21374">
            <v>21371</v>
          </cell>
          <cell r="B21374" t="str">
            <v>N44-1</v>
          </cell>
          <cell r="E21374" t="str">
            <v>Тумба приставна 1к.80.22</v>
          </cell>
          <cell r="F21374" t="str">
            <v>Тумба приставна 1к.80.22</v>
          </cell>
          <cell r="G21374">
            <v>38656</v>
          </cell>
          <cell r="H21374">
            <v>643.15</v>
          </cell>
          <cell r="I21374" t="str">
            <v>0</v>
          </cell>
          <cell r="J21374" t="str">
            <v xml:space="preserve"> м.Київ, вул. Магнітогорська,1Д (склад)</v>
          </cell>
          <cell r="K21374" t="str">
            <v>Задовільний</v>
          </cell>
          <cell r="M21374">
            <v>280</v>
          </cell>
        </row>
        <row r="21375">
          <cell r="A21375">
            <v>21372</v>
          </cell>
          <cell r="B21375" t="str">
            <v>СN302-м</v>
          </cell>
          <cell r="E21375" t="str">
            <v>НАДСТАВКА НА СТОЛ 308</v>
          </cell>
          <cell r="F21375" t="str">
            <v>НАДСТАВКА НА СТОЛ 308</v>
          </cell>
          <cell r="G21375">
            <v>39409</v>
          </cell>
          <cell r="H21375">
            <v>400</v>
          </cell>
          <cell r="I21375" t="str">
            <v>0</v>
          </cell>
          <cell r="J21375" t="str">
            <v>кім.42</v>
          </cell>
          <cell r="K21375" t="str">
            <v>б/у</v>
          </cell>
          <cell r="M21375">
            <v>98</v>
          </cell>
        </row>
        <row r="21376">
          <cell r="A21376">
            <v>21373</v>
          </cell>
          <cell r="B21376" t="str">
            <v>N45-1</v>
          </cell>
          <cell r="E21376" t="str">
            <v>Тумба приставна 1к.80.22</v>
          </cell>
          <cell r="F21376" t="str">
            <v>Тумба приставна 1к.80.22</v>
          </cell>
          <cell r="G21376">
            <v>38656</v>
          </cell>
          <cell r="H21376">
            <v>643.15</v>
          </cell>
          <cell r="I21376" t="str">
            <v>0</v>
          </cell>
          <cell r="J21376" t="str">
            <v>вул.Прорізна ,8а</v>
          </cell>
          <cell r="K21376" t="str">
            <v>Задовільний</v>
          </cell>
          <cell r="M21376">
            <v>280</v>
          </cell>
        </row>
        <row r="21377">
          <cell r="A21377">
            <v>21374</v>
          </cell>
          <cell r="B21377" t="str">
            <v>N46-1</v>
          </cell>
          <cell r="E21377" t="str">
            <v>Тумба приставна 1к.80.22</v>
          </cell>
          <cell r="F21377" t="str">
            <v>Тумба приставна 1к.80.22</v>
          </cell>
          <cell r="G21377">
            <v>38656</v>
          </cell>
          <cell r="H21377">
            <v>643.15</v>
          </cell>
          <cell r="I21377" t="str">
            <v>0</v>
          </cell>
          <cell r="J21377" t="str">
            <v>м. Київ, вул.Кирилівська,82 (склад)</v>
          </cell>
          <cell r="K21377" t="str">
            <v>Незадовільний</v>
          </cell>
          <cell r="L21377" t="str">
            <v>В неробочому стані</v>
          </cell>
          <cell r="M21377">
            <v>280</v>
          </cell>
        </row>
        <row r="21378">
          <cell r="A21378">
            <v>21375</v>
          </cell>
          <cell r="B21378" t="str">
            <v>N47-1</v>
          </cell>
          <cell r="E21378" t="str">
            <v>Тумба приставна 1к.80.22</v>
          </cell>
          <cell r="F21378" t="str">
            <v>Тумба приставна 1к.80.22</v>
          </cell>
          <cell r="G21378">
            <v>38656</v>
          </cell>
          <cell r="H21378">
            <v>643.15</v>
          </cell>
          <cell r="I21378" t="str">
            <v>0</v>
          </cell>
          <cell r="J21378" t="str">
            <v>Залізничне відділення</v>
          </cell>
          <cell r="K21378" t="str">
            <v>Задовільний</v>
          </cell>
          <cell r="M21378">
            <v>280</v>
          </cell>
        </row>
        <row r="21379">
          <cell r="A21379">
            <v>21376</v>
          </cell>
          <cell r="B21379" t="str">
            <v>N48-1</v>
          </cell>
          <cell r="E21379" t="str">
            <v>Тумба приставна 1к.80.22</v>
          </cell>
          <cell r="F21379" t="str">
            <v>Тумба приставна 1к.80.22</v>
          </cell>
          <cell r="G21379">
            <v>38656</v>
          </cell>
          <cell r="H21379">
            <v>643.15</v>
          </cell>
          <cell r="I21379" t="str">
            <v>0</v>
          </cell>
          <cell r="J21379" t="str">
            <v>Сумське РВ</v>
          </cell>
          <cell r="K21379" t="str">
            <v>Задовільний</v>
          </cell>
          <cell r="M21379">
            <v>280</v>
          </cell>
        </row>
        <row r="21380">
          <cell r="A21380">
            <v>21377</v>
          </cell>
          <cell r="B21380" t="str">
            <v>N49-1</v>
          </cell>
          <cell r="E21380" t="str">
            <v>Тумба приставна 1к.80.22</v>
          </cell>
          <cell r="F21380" t="str">
            <v>Тумба приставна 1к.80.22</v>
          </cell>
          <cell r="G21380">
            <v>38656</v>
          </cell>
          <cell r="H21380">
            <v>643.15</v>
          </cell>
          <cell r="I21380" t="str">
            <v>0</v>
          </cell>
          <cell r="J21380" t="str">
            <v>Сумське РВ</v>
          </cell>
          <cell r="K21380" t="str">
            <v>Задовільний</v>
          </cell>
          <cell r="M21380">
            <v>280</v>
          </cell>
        </row>
        <row r="21381">
          <cell r="A21381">
            <v>21378</v>
          </cell>
          <cell r="B21381" t="str">
            <v>N50-1</v>
          </cell>
          <cell r="E21381" t="str">
            <v>Тумба приставна 1к.80.22</v>
          </cell>
          <cell r="F21381" t="str">
            <v>Тумба приставна 1к.80.22</v>
          </cell>
          <cell r="G21381">
            <v>38656</v>
          </cell>
          <cell r="H21381">
            <v>643.15</v>
          </cell>
          <cell r="I21381" t="str">
            <v>0</v>
          </cell>
          <cell r="J21381" t="str">
            <v>Сумське РВ</v>
          </cell>
          <cell r="K21381" t="str">
            <v>Задовільний</v>
          </cell>
          <cell r="M21381">
            <v>280</v>
          </cell>
        </row>
        <row r="21382">
          <cell r="A21382">
            <v>21379</v>
          </cell>
          <cell r="B21382" t="str">
            <v>N51-1</v>
          </cell>
          <cell r="E21382" t="str">
            <v>Тумба приставна 1к.80.22</v>
          </cell>
          <cell r="F21382" t="str">
            <v>Тумба приставна 1к.80.22</v>
          </cell>
          <cell r="G21382">
            <v>38656</v>
          </cell>
          <cell r="H21382">
            <v>643.15</v>
          </cell>
          <cell r="I21382" t="str">
            <v>0</v>
          </cell>
          <cell r="J21382" t="str">
            <v>Сумське РВ</v>
          </cell>
          <cell r="K21382" t="str">
            <v>Задовільний</v>
          </cell>
          <cell r="M21382">
            <v>280</v>
          </cell>
        </row>
        <row r="21383">
          <cell r="A21383">
            <v>21380</v>
          </cell>
          <cell r="B21383" t="str">
            <v>N52-1</v>
          </cell>
          <cell r="E21383" t="str">
            <v>Тумба приставна 1к.80.22</v>
          </cell>
          <cell r="F21383" t="str">
            <v>Тумба приставна 1к.80.22</v>
          </cell>
          <cell r="G21383">
            <v>38656</v>
          </cell>
          <cell r="H21383">
            <v>643.15</v>
          </cell>
          <cell r="I21383" t="str">
            <v>0</v>
          </cell>
          <cell r="J21383" t="str">
            <v>Сумське РВ</v>
          </cell>
          <cell r="K21383" t="str">
            <v>Задовільний</v>
          </cell>
          <cell r="M21383">
            <v>280</v>
          </cell>
        </row>
        <row r="21384">
          <cell r="A21384">
            <v>21381</v>
          </cell>
          <cell r="B21384" t="str">
            <v>N53-1</v>
          </cell>
          <cell r="E21384" t="str">
            <v>Тумба приставна 1к.80.22</v>
          </cell>
          <cell r="F21384" t="str">
            <v>Тумба приставна 1к.80.22</v>
          </cell>
          <cell r="G21384">
            <v>38656</v>
          </cell>
          <cell r="H21384">
            <v>643.15</v>
          </cell>
          <cell r="I21384" t="str">
            <v>0</v>
          </cell>
          <cell r="J21384" t="str">
            <v>Сумське РВ</v>
          </cell>
          <cell r="K21384" t="str">
            <v>Задовільний</v>
          </cell>
          <cell r="M21384">
            <v>280</v>
          </cell>
        </row>
        <row r="21385">
          <cell r="A21385">
            <v>21382</v>
          </cell>
          <cell r="B21385" t="str">
            <v>N55-1</v>
          </cell>
          <cell r="E21385" t="str">
            <v>Тумба приставна 1к.80.22</v>
          </cell>
          <cell r="F21385" t="str">
            <v>Тумба приставна 1к.80.22</v>
          </cell>
          <cell r="G21385">
            <v>38656</v>
          </cell>
          <cell r="H21385">
            <v>643.15</v>
          </cell>
          <cell r="I21385" t="str">
            <v>0</v>
          </cell>
          <cell r="J21385" t="str">
            <v>Сумське РВ</v>
          </cell>
          <cell r="K21385" t="str">
            <v>Задовільний</v>
          </cell>
          <cell r="M21385">
            <v>280</v>
          </cell>
        </row>
        <row r="21386">
          <cell r="A21386">
            <v>21383</v>
          </cell>
          <cell r="B21386" t="str">
            <v>N56-1</v>
          </cell>
          <cell r="E21386" t="str">
            <v>Тумба приставна 1к.80.22</v>
          </cell>
          <cell r="F21386" t="str">
            <v>Тумба приставна 1к.80.22</v>
          </cell>
          <cell r="G21386">
            <v>38656</v>
          </cell>
          <cell r="H21386">
            <v>643.15</v>
          </cell>
          <cell r="I21386" t="str">
            <v>0</v>
          </cell>
          <cell r="J21386" t="str">
            <v>Сумське РВ</v>
          </cell>
          <cell r="K21386" t="str">
            <v>Задовільний</v>
          </cell>
          <cell r="M21386">
            <v>280</v>
          </cell>
        </row>
        <row r="21387">
          <cell r="A21387">
            <v>21384</v>
          </cell>
          <cell r="B21387" t="str">
            <v>N57-1</v>
          </cell>
          <cell r="E21387" t="str">
            <v>Тумба приставна 1к.80.22</v>
          </cell>
          <cell r="F21387" t="str">
            <v>Тумба приставна 1к.80.22</v>
          </cell>
          <cell r="G21387">
            <v>38656</v>
          </cell>
          <cell r="H21387">
            <v>643.15</v>
          </cell>
          <cell r="I21387" t="str">
            <v>0</v>
          </cell>
          <cell r="J21387" t="str">
            <v>Сумське РВ</v>
          </cell>
          <cell r="K21387" t="str">
            <v>Задовільний</v>
          </cell>
          <cell r="M21387">
            <v>280</v>
          </cell>
        </row>
        <row r="21388">
          <cell r="A21388">
            <v>21385</v>
          </cell>
          <cell r="B21388" t="str">
            <v>RVN48</v>
          </cell>
          <cell r="E21388" t="str">
            <v>тумба приставна 1к.80.22</v>
          </cell>
          <cell r="F21388" t="str">
            <v>тумба приставна 1к.80.22</v>
          </cell>
          <cell r="G21388">
            <v>39364</v>
          </cell>
          <cell r="H21388">
            <v>675.66</v>
          </cell>
          <cell r="I21388" t="str">
            <v>0</v>
          </cell>
          <cell r="J21388" t="str">
            <v>к.62</v>
          </cell>
          <cell r="K21388" t="str">
            <v>б/у</v>
          </cell>
          <cell r="M21388">
            <v>400</v>
          </cell>
        </row>
        <row r="21389">
          <cell r="A21389">
            <v>21386</v>
          </cell>
          <cell r="B21389" t="str">
            <v>RVN51</v>
          </cell>
          <cell r="E21389" t="str">
            <v>тумба приставна 1к.80.22</v>
          </cell>
          <cell r="F21389" t="str">
            <v>тумба приставна 1к.80.22</v>
          </cell>
          <cell r="G21389">
            <v>39364</v>
          </cell>
          <cell r="H21389">
            <v>675.66</v>
          </cell>
          <cell r="I21389" t="str">
            <v>0</v>
          </cell>
          <cell r="J21389" t="str">
            <v>к.33</v>
          </cell>
          <cell r="K21389" t="str">
            <v>б/у</v>
          </cell>
          <cell r="M21389">
            <v>400</v>
          </cell>
        </row>
        <row r="21390">
          <cell r="A21390">
            <v>21387</v>
          </cell>
          <cell r="B21390" t="str">
            <v>RVN52</v>
          </cell>
          <cell r="E21390" t="str">
            <v>тумба приставна 1к.80.22</v>
          </cell>
          <cell r="F21390" t="str">
            <v>тумба приставна 1к.80.22</v>
          </cell>
          <cell r="G21390">
            <v>39364</v>
          </cell>
          <cell r="H21390">
            <v>675.66</v>
          </cell>
          <cell r="I21390" t="str">
            <v>0</v>
          </cell>
          <cell r="J21390" t="str">
            <v>Сумське РВ</v>
          </cell>
          <cell r="K21390" t="str">
            <v>Задовільний</v>
          </cell>
          <cell r="M21390">
            <v>400</v>
          </cell>
        </row>
        <row r="21391">
          <cell r="A21391">
            <v>21388</v>
          </cell>
          <cell r="B21391" t="str">
            <v>RVN53</v>
          </cell>
          <cell r="E21391" t="str">
            <v>тумба приставна 1к.80.22</v>
          </cell>
          <cell r="F21391" t="str">
            <v>тумба приставна 1к.80.22</v>
          </cell>
          <cell r="G21391">
            <v>39364</v>
          </cell>
          <cell r="H21391">
            <v>675.66</v>
          </cell>
          <cell r="I21391" t="str">
            <v>0</v>
          </cell>
          <cell r="J21391" t="str">
            <v>Сумське РВ</v>
          </cell>
          <cell r="K21391" t="str">
            <v>Задовільний</v>
          </cell>
          <cell r="M21391">
            <v>400</v>
          </cell>
        </row>
        <row r="21392">
          <cell r="A21392">
            <v>21389</v>
          </cell>
          <cell r="B21392" t="str">
            <v>RVN54</v>
          </cell>
          <cell r="E21392" t="str">
            <v>тумба приставна 1к.80.22</v>
          </cell>
          <cell r="F21392" t="str">
            <v>тумба приставна 1к.80.22</v>
          </cell>
          <cell r="G21392">
            <v>39364</v>
          </cell>
          <cell r="H21392">
            <v>675.66</v>
          </cell>
          <cell r="I21392" t="str">
            <v>0</v>
          </cell>
          <cell r="J21392" t="str">
            <v>к.44</v>
          </cell>
          <cell r="K21392" t="str">
            <v>Задовільний</v>
          </cell>
          <cell r="M21392">
            <v>400</v>
          </cell>
        </row>
        <row r="21393">
          <cell r="A21393">
            <v>21390</v>
          </cell>
          <cell r="B21393" t="str">
            <v>RVN56</v>
          </cell>
          <cell r="E21393" t="str">
            <v>тумба приставна 1к.80.22</v>
          </cell>
          <cell r="F21393" t="str">
            <v>тумба приставна 1к.80.22</v>
          </cell>
          <cell r="G21393">
            <v>39364</v>
          </cell>
          <cell r="H21393">
            <v>675.66</v>
          </cell>
          <cell r="I21393" t="str">
            <v>0</v>
          </cell>
          <cell r="J21393" t="str">
            <v>Бучацьке відділення</v>
          </cell>
          <cell r="K21393" t="str">
            <v>Задовільний</v>
          </cell>
          <cell r="M21393">
            <v>400</v>
          </cell>
        </row>
        <row r="21394">
          <cell r="A21394">
            <v>21391</v>
          </cell>
          <cell r="B21394" t="str">
            <v>RVN57</v>
          </cell>
          <cell r="E21394" t="str">
            <v>тумба приставна 1к.80.22</v>
          </cell>
          <cell r="F21394" t="str">
            <v>тумба приставна 1к.80.22</v>
          </cell>
          <cell r="G21394">
            <v>39364</v>
          </cell>
          <cell r="H21394">
            <v>675.66</v>
          </cell>
          <cell r="I21394" t="str">
            <v>0</v>
          </cell>
          <cell r="J21394" t="str">
            <v>Залізничне відділення</v>
          </cell>
          <cell r="K21394" t="str">
            <v>Задовільний</v>
          </cell>
          <cell r="M21394">
            <v>400</v>
          </cell>
        </row>
        <row r="21395">
          <cell r="A21395">
            <v>21392</v>
          </cell>
          <cell r="B21395" t="str">
            <v>RVN58</v>
          </cell>
          <cell r="E21395" t="str">
            <v>тумба приставна 1к.80.22</v>
          </cell>
          <cell r="F21395" t="str">
            <v>тумба приставна 1к.80.22</v>
          </cell>
          <cell r="G21395">
            <v>39364</v>
          </cell>
          <cell r="H21395">
            <v>675.66</v>
          </cell>
          <cell r="I21395" t="str">
            <v>0</v>
          </cell>
          <cell r="J21395" t="str">
            <v>Сумське РВ</v>
          </cell>
          <cell r="K21395" t="str">
            <v>Задовільний</v>
          </cell>
          <cell r="M21395">
            <v>400</v>
          </cell>
        </row>
        <row r="21396">
          <cell r="A21396">
            <v>21393</v>
          </cell>
          <cell r="B21396" t="str">
            <v>RVN59</v>
          </cell>
          <cell r="E21396" t="str">
            <v>тумба приставна 1к.80.22</v>
          </cell>
          <cell r="F21396" t="str">
            <v>тумба приставна 1к.80.22</v>
          </cell>
          <cell r="G21396">
            <v>39364</v>
          </cell>
          <cell r="H21396">
            <v>675.66</v>
          </cell>
          <cell r="I21396" t="str">
            <v>0</v>
          </cell>
          <cell r="J21396" t="str">
            <v>Сумське РВ</v>
          </cell>
          <cell r="K21396" t="str">
            <v>Задовільний</v>
          </cell>
          <cell r="M21396">
            <v>400</v>
          </cell>
        </row>
        <row r="21397">
          <cell r="A21397">
            <v>21394</v>
          </cell>
          <cell r="B21397" t="str">
            <v>СN490-м</v>
          </cell>
          <cell r="E21397" t="str">
            <v>МОДЕМ ADSL</v>
          </cell>
          <cell r="F21397" t="str">
            <v>МОДЕМ ADSL</v>
          </cell>
          <cell r="G21397">
            <v>39409</v>
          </cell>
          <cell r="H21397">
            <v>233.75</v>
          </cell>
          <cell r="I21397" t="str">
            <v>0</v>
          </cell>
          <cell r="J21397" t="str">
            <v>Сумське РВ</v>
          </cell>
          <cell r="K21397" t="str">
            <v>Задовільний</v>
          </cell>
          <cell r="M21397">
            <v>93</v>
          </cell>
        </row>
        <row r="21398">
          <cell r="A21398">
            <v>21395</v>
          </cell>
          <cell r="B21398" t="str">
            <v>RVN61</v>
          </cell>
          <cell r="E21398" t="str">
            <v>тумба приставна 1к.80.22</v>
          </cell>
          <cell r="F21398" t="str">
            <v>тумба приставна 1к.80.22</v>
          </cell>
          <cell r="G21398">
            <v>39364</v>
          </cell>
          <cell r="H21398">
            <v>675.66</v>
          </cell>
          <cell r="I21398" t="str">
            <v>0</v>
          </cell>
          <cell r="J21398" t="str">
            <v>Сумське РВ</v>
          </cell>
          <cell r="K21398" t="str">
            <v>Задовільний</v>
          </cell>
          <cell r="M21398">
            <v>400</v>
          </cell>
        </row>
        <row r="21399">
          <cell r="A21399">
            <v>21396</v>
          </cell>
          <cell r="B21399" t="str">
            <v>RVN62</v>
          </cell>
          <cell r="E21399" t="str">
            <v>тумба приставна 1к.80.22</v>
          </cell>
          <cell r="F21399" t="str">
            <v>тумба приставна 1к.80.22</v>
          </cell>
          <cell r="G21399">
            <v>39364</v>
          </cell>
          <cell r="H21399">
            <v>675.66</v>
          </cell>
          <cell r="I21399" t="str">
            <v>0</v>
          </cell>
          <cell r="J21399" t="str">
            <v>Сумське РВ</v>
          </cell>
          <cell r="K21399" t="str">
            <v>Задовільний</v>
          </cell>
          <cell r="M21399">
            <v>400</v>
          </cell>
        </row>
        <row r="21400">
          <cell r="A21400">
            <v>21397</v>
          </cell>
          <cell r="B21400" t="str">
            <v>RVN64</v>
          </cell>
          <cell r="E21400" t="str">
            <v>тумба приставна 1к.80.22</v>
          </cell>
          <cell r="F21400" t="str">
            <v>тумба приставна 1к.80.22</v>
          </cell>
          <cell r="G21400">
            <v>39364</v>
          </cell>
          <cell r="H21400">
            <v>675.66</v>
          </cell>
          <cell r="I21400" t="str">
            <v>0</v>
          </cell>
          <cell r="J21400" t="str">
            <v>Сумське РВ</v>
          </cell>
          <cell r="K21400" t="str">
            <v>Задовільний</v>
          </cell>
          <cell r="M21400">
            <v>400</v>
          </cell>
        </row>
        <row r="21401">
          <cell r="A21401">
            <v>21398</v>
          </cell>
          <cell r="B21401" t="str">
            <v>RVN66</v>
          </cell>
          <cell r="E21401" t="str">
            <v>тумба приставна 1к.80.22</v>
          </cell>
          <cell r="F21401" t="str">
            <v>тумба приставна 1к.80.22</v>
          </cell>
          <cell r="G21401">
            <v>39364</v>
          </cell>
          <cell r="H21401">
            <v>675.66</v>
          </cell>
          <cell r="I21401" t="str">
            <v>0</v>
          </cell>
          <cell r="J21401" t="str">
            <v>Сумське РВ</v>
          </cell>
          <cell r="K21401" t="str">
            <v>Задовільний</v>
          </cell>
          <cell r="M21401">
            <v>400</v>
          </cell>
        </row>
        <row r="21402">
          <cell r="A21402">
            <v>21399</v>
          </cell>
          <cell r="B21402" t="str">
            <v>RVN69</v>
          </cell>
          <cell r="E21402" t="str">
            <v>тумба приставна 1к.80.22</v>
          </cell>
          <cell r="F21402" t="str">
            <v>тумба приставна 1к.80.22</v>
          </cell>
          <cell r="G21402">
            <v>39364</v>
          </cell>
          <cell r="H21402">
            <v>675.66</v>
          </cell>
          <cell r="I21402" t="str">
            <v>0</v>
          </cell>
          <cell r="J21402" t="str">
            <v>Сумське РВ</v>
          </cell>
          <cell r="K21402" t="str">
            <v>Задовільний</v>
          </cell>
          <cell r="M21402">
            <v>400</v>
          </cell>
        </row>
        <row r="21403">
          <cell r="A21403">
            <v>21400</v>
          </cell>
          <cell r="B21403" t="str">
            <v>RVN71</v>
          </cell>
          <cell r="E21403" t="str">
            <v>тумба приставна 1к.80.22</v>
          </cell>
          <cell r="F21403" t="str">
            <v>тумба приставна 1к.80.22</v>
          </cell>
          <cell r="G21403">
            <v>39364</v>
          </cell>
          <cell r="H21403">
            <v>675.66</v>
          </cell>
          <cell r="I21403" t="str">
            <v>0</v>
          </cell>
          <cell r="J21403" t="str">
            <v>м. Київ, вул.Кирилівська,82 (склад)</v>
          </cell>
          <cell r="K21403" t="str">
            <v>Задовільний</v>
          </cell>
          <cell r="M21403">
            <v>400</v>
          </cell>
        </row>
        <row r="21404">
          <cell r="A21404">
            <v>21401</v>
          </cell>
          <cell r="B21404" t="str">
            <v>RVN72</v>
          </cell>
          <cell r="E21404" t="str">
            <v>тумба приставна 1к.80.22</v>
          </cell>
          <cell r="F21404" t="str">
            <v>тумба приставна 1к.80.22</v>
          </cell>
          <cell r="G21404">
            <v>39364</v>
          </cell>
          <cell r="H21404">
            <v>675.66</v>
          </cell>
          <cell r="I21404" t="str">
            <v>0</v>
          </cell>
          <cell r="J21404" t="str">
            <v xml:space="preserve"> м.Київ, вул. Магнітогорська,1Д (склад)</v>
          </cell>
          <cell r="K21404" t="str">
            <v>Задовільний</v>
          </cell>
          <cell r="M21404">
            <v>400</v>
          </cell>
        </row>
        <row r="21405">
          <cell r="A21405">
            <v>21402</v>
          </cell>
          <cell r="B21405" t="str">
            <v>RVN74</v>
          </cell>
          <cell r="E21405" t="str">
            <v>тумба приставна 1к.80.22</v>
          </cell>
          <cell r="F21405" t="str">
            <v>тумба приставна 1к.80.22</v>
          </cell>
          <cell r="G21405">
            <v>39364</v>
          </cell>
          <cell r="H21405">
            <v>675.66</v>
          </cell>
          <cell r="I21405" t="str">
            <v>0</v>
          </cell>
          <cell r="J21405" t="str">
            <v>Миколаївське відд.</v>
          </cell>
          <cell r="K21405" t="str">
            <v>Задовільний</v>
          </cell>
          <cell r="M21405">
            <v>400</v>
          </cell>
        </row>
        <row r="21406">
          <cell r="A21406">
            <v>21403</v>
          </cell>
          <cell r="B21406" t="str">
            <v>RVN75</v>
          </cell>
          <cell r="E21406" t="str">
            <v>тумба приставна 1к.80.22</v>
          </cell>
          <cell r="F21406" t="str">
            <v>тумба приставна 1к.80.22</v>
          </cell>
          <cell r="G21406">
            <v>39364</v>
          </cell>
          <cell r="H21406">
            <v>675.66</v>
          </cell>
          <cell r="I21406" t="str">
            <v>0</v>
          </cell>
          <cell r="J21406" t="str">
            <v>м. Київ, вул.Кирилівська,82 (склад)</v>
          </cell>
          <cell r="K21406" t="str">
            <v>Задовільний</v>
          </cell>
          <cell r="M21406">
            <v>400</v>
          </cell>
        </row>
        <row r="21407">
          <cell r="A21407">
            <v>21404</v>
          </cell>
          <cell r="B21407" t="str">
            <v>RVN76</v>
          </cell>
          <cell r="E21407" t="str">
            <v>тумба приставна 1к.80.22</v>
          </cell>
          <cell r="F21407" t="str">
            <v>тумба приставна 1к.80.22</v>
          </cell>
          <cell r="G21407">
            <v>39364</v>
          </cell>
          <cell r="H21407">
            <v>675.66</v>
          </cell>
          <cell r="I21407" t="str">
            <v>0</v>
          </cell>
          <cell r="J21407" t="str">
            <v>к.33</v>
          </cell>
          <cell r="K21407" t="str">
            <v>Задовільний</v>
          </cell>
          <cell r="M21407">
            <v>400</v>
          </cell>
        </row>
        <row r="21408">
          <cell r="A21408">
            <v>21405</v>
          </cell>
          <cell r="B21408" t="str">
            <v>RVN77</v>
          </cell>
          <cell r="E21408" t="str">
            <v>тумба приставна 1к.80.22</v>
          </cell>
          <cell r="F21408" t="str">
            <v>тумба приставна 1к.80.22</v>
          </cell>
          <cell r="G21408">
            <v>39364</v>
          </cell>
          <cell r="H21408">
            <v>675.66</v>
          </cell>
          <cell r="I21408" t="str">
            <v>0</v>
          </cell>
          <cell r="J21408" t="str">
            <v>вул.Прорізна ,8а</v>
          </cell>
          <cell r="K21408" t="str">
            <v>Задовільний</v>
          </cell>
          <cell r="M21408">
            <v>400</v>
          </cell>
        </row>
        <row r="21409">
          <cell r="A21409">
            <v>21406</v>
          </cell>
          <cell r="B21409" t="str">
            <v>RVN78</v>
          </cell>
          <cell r="E21409" t="str">
            <v>тумба приставна 1к.80.22</v>
          </cell>
          <cell r="F21409" t="str">
            <v>тумба приставна 1к.80.22</v>
          </cell>
          <cell r="G21409">
            <v>39364</v>
          </cell>
          <cell r="H21409">
            <v>675.66</v>
          </cell>
          <cell r="I21409" t="str">
            <v>0</v>
          </cell>
          <cell r="J21409" t="str">
            <v>м. Київ, вул.Кирилівська,82 (склад)</v>
          </cell>
          <cell r="K21409" t="str">
            <v>Задовільний</v>
          </cell>
          <cell r="M21409">
            <v>400</v>
          </cell>
        </row>
        <row r="21410">
          <cell r="A21410">
            <v>21407</v>
          </cell>
          <cell r="B21410" t="str">
            <v>RVN79</v>
          </cell>
          <cell r="E21410" t="str">
            <v>тумба приставна 1к.80.22</v>
          </cell>
          <cell r="F21410" t="str">
            <v>тумба приставна 1к.80.22</v>
          </cell>
          <cell r="G21410">
            <v>39364</v>
          </cell>
          <cell r="H21410">
            <v>675.66</v>
          </cell>
          <cell r="I21410" t="str">
            <v>0</v>
          </cell>
          <cell r="J21410" t="str">
            <v>м. Київ, вул.Кирилівська,82 (склад)</v>
          </cell>
          <cell r="K21410" t="str">
            <v>Задовільний</v>
          </cell>
          <cell r="M21410">
            <v>400</v>
          </cell>
        </row>
        <row r="21411">
          <cell r="A21411">
            <v>21408</v>
          </cell>
          <cell r="B21411" t="str">
            <v>RVN81</v>
          </cell>
          <cell r="E21411" t="str">
            <v>тумба приставна 1к.80.22</v>
          </cell>
          <cell r="F21411" t="str">
            <v>тумба приставна 1к.80.22</v>
          </cell>
          <cell r="G21411">
            <v>39364</v>
          </cell>
          <cell r="H21411">
            <v>675.66</v>
          </cell>
          <cell r="I21411" t="str">
            <v>0</v>
          </cell>
          <cell r="J21411" t="str">
            <v>вул.Прорізна ,8а</v>
          </cell>
          <cell r="K21411" t="str">
            <v>Задовільний</v>
          </cell>
          <cell r="M21411">
            <v>400</v>
          </cell>
        </row>
        <row r="21412">
          <cell r="A21412">
            <v>21409</v>
          </cell>
          <cell r="B21412" t="str">
            <v>198632-1</v>
          </cell>
          <cell r="E21412" t="str">
            <v>Автопаркувальник</v>
          </cell>
          <cell r="F21412" t="str">
            <v>Автопаркувальник</v>
          </cell>
          <cell r="G21412">
            <v>41712</v>
          </cell>
          <cell r="H21412">
            <v>252</v>
          </cell>
          <cell r="I21412" t="str">
            <v>0</v>
          </cell>
          <cell r="J21412" t="str">
            <v>к.47</v>
          </cell>
          <cell r="K21412" t="str">
            <v>Незадовільний</v>
          </cell>
          <cell r="L21412" t="str">
            <v xml:space="preserve">Не працює, ремонт недоцільний </v>
          </cell>
          <cell r="M21412">
            <v>150</v>
          </cell>
        </row>
        <row r="21413">
          <cell r="A21413">
            <v>21410</v>
          </cell>
          <cell r="B21413" t="str">
            <v>198633-1</v>
          </cell>
          <cell r="E21413" t="str">
            <v>Автопаркувальник</v>
          </cell>
          <cell r="F21413" t="str">
            <v>Автопаркувальник</v>
          </cell>
          <cell r="G21413">
            <v>41712</v>
          </cell>
          <cell r="H21413">
            <v>252</v>
          </cell>
          <cell r="I21413" t="str">
            <v>0</v>
          </cell>
          <cell r="J21413" t="str">
            <v>ПОлтавське РВ</v>
          </cell>
          <cell r="K21413" t="str">
            <v>Незадовільний</v>
          </cell>
          <cell r="L21413" t="str">
            <v xml:space="preserve">Не працює, ремонт недоцільний </v>
          </cell>
          <cell r="M21413">
            <v>150</v>
          </cell>
        </row>
        <row r="21414">
          <cell r="A21414">
            <v>21411</v>
          </cell>
          <cell r="B21414" t="str">
            <v>Crk45002</v>
          </cell>
          <cell r="E21414" t="str">
            <v>Електронна лупа ДОРС-1010</v>
          </cell>
          <cell r="F21414" t="str">
            <v>Електронна лупа ДОРС-1010</v>
          </cell>
          <cell r="G21414">
            <v>39427</v>
          </cell>
          <cell r="H21414">
            <v>360</v>
          </cell>
          <cell r="I21414" t="str">
            <v>0</v>
          </cell>
          <cell r="J21414" t="str">
            <v>вул.Прорізна ,8а</v>
          </cell>
          <cell r="K21414" t="str">
            <v>Задовільний</v>
          </cell>
          <cell r="M21414">
            <v>192</v>
          </cell>
        </row>
        <row r="21415">
          <cell r="A21415">
            <v>21412</v>
          </cell>
          <cell r="B21415" t="str">
            <v>Crk45003</v>
          </cell>
          <cell r="E21415" t="str">
            <v>Детектор валют "Спектр-Експрес"</v>
          </cell>
          <cell r="F21415" t="str">
            <v>Детектор валют "Спектр-Експрес"</v>
          </cell>
          <cell r="G21415">
            <v>39427</v>
          </cell>
          <cell r="H21415">
            <v>198</v>
          </cell>
          <cell r="I21415" t="str">
            <v>0</v>
          </cell>
          <cell r="J21415" t="str">
            <v>вул.Прорізна ,8а</v>
          </cell>
          <cell r="K21415" t="str">
            <v>б/у</v>
          </cell>
          <cell r="M21415">
            <v>31</v>
          </cell>
        </row>
        <row r="21416">
          <cell r="A21416">
            <v>21413</v>
          </cell>
          <cell r="B21416" t="str">
            <v>VIN61</v>
          </cell>
          <cell r="E21416" t="str">
            <v>Тумба приставна 1к.80.22</v>
          </cell>
          <cell r="F21416" t="str">
            <v>Тумба приставна 1к.80.22</v>
          </cell>
          <cell r="G21416">
            <v>38281</v>
          </cell>
          <cell r="H21416">
            <v>601.66</v>
          </cell>
          <cell r="I21416" t="str">
            <v>0</v>
          </cell>
          <cell r="J21416" t="str">
            <v>м. Київ, вул.Кирилівська,82 (склад)</v>
          </cell>
          <cell r="K21416" t="str">
            <v>б/у</v>
          </cell>
          <cell r="M21416">
            <v>400</v>
          </cell>
        </row>
        <row r="21417">
          <cell r="A21417">
            <v>21414</v>
          </cell>
          <cell r="B21417" t="str">
            <v>VIN62</v>
          </cell>
          <cell r="E21417" t="str">
            <v>Тумба приставна 1к.80.22</v>
          </cell>
          <cell r="F21417" t="str">
            <v>Тумба приставна 1к.80.22</v>
          </cell>
          <cell r="G21417">
            <v>38281</v>
          </cell>
          <cell r="H21417">
            <v>601.66</v>
          </cell>
          <cell r="I21417" t="str">
            <v>0</v>
          </cell>
          <cell r="J21417" t="str">
            <v>вул.Прорізна ,8а</v>
          </cell>
          <cell r="K21417" t="str">
            <v>б/у</v>
          </cell>
          <cell r="M21417">
            <v>400</v>
          </cell>
        </row>
        <row r="21418">
          <cell r="A21418">
            <v>21415</v>
          </cell>
          <cell r="B21418" t="str">
            <v>VIN63</v>
          </cell>
          <cell r="E21418" t="str">
            <v>Тумба приставна 1к.80.22</v>
          </cell>
          <cell r="F21418" t="str">
            <v>Тумба приставна 1к.80.22</v>
          </cell>
          <cell r="G21418">
            <v>38281</v>
          </cell>
          <cell r="H21418">
            <v>601.66</v>
          </cell>
          <cell r="I21418" t="str">
            <v>0</v>
          </cell>
          <cell r="J21418" t="str">
            <v>вул.Прорізна ,8а</v>
          </cell>
          <cell r="K21418" t="str">
            <v>Задовільний</v>
          </cell>
          <cell r="M21418">
            <v>400</v>
          </cell>
        </row>
        <row r="21419">
          <cell r="A21419">
            <v>21416</v>
          </cell>
          <cell r="B21419" t="str">
            <v>VIN64</v>
          </cell>
          <cell r="E21419" t="str">
            <v>Тумба приставна 1к.80.22</v>
          </cell>
          <cell r="F21419" t="str">
            <v>Тумба приставна 1к.80.22</v>
          </cell>
          <cell r="G21419">
            <v>38281</v>
          </cell>
          <cell r="H21419">
            <v>601.66</v>
          </cell>
          <cell r="I21419" t="str">
            <v>0</v>
          </cell>
          <cell r="J21419" t="str">
            <v>Тернопільське РВ</v>
          </cell>
          <cell r="K21419" t="str">
            <v>б/у</v>
          </cell>
          <cell r="M21419">
            <v>400</v>
          </cell>
        </row>
        <row r="21420">
          <cell r="A21420">
            <v>21417</v>
          </cell>
          <cell r="B21420" t="str">
            <v>VIN65</v>
          </cell>
          <cell r="E21420" t="str">
            <v>Тумба приставна 1к.80.22</v>
          </cell>
          <cell r="F21420" t="str">
            <v>Тумба приставна 1к.80.22</v>
          </cell>
          <cell r="G21420">
            <v>38281</v>
          </cell>
          <cell r="H21420">
            <v>601.66</v>
          </cell>
          <cell r="I21420" t="str">
            <v>0</v>
          </cell>
          <cell r="J21420" t="str">
            <v>Харківське регіональне відділення</v>
          </cell>
          <cell r="K21420" t="str">
            <v>б/у</v>
          </cell>
          <cell r="M21420">
            <v>400</v>
          </cell>
        </row>
        <row r="21421">
          <cell r="A21421">
            <v>21418</v>
          </cell>
          <cell r="B21421" t="str">
            <v>Crk45018</v>
          </cell>
          <cell r="E21421" t="str">
            <v>Елемент 1к.95.22 мод</v>
          </cell>
          <cell r="F21421" t="str">
            <v>Елемент 1к.95.22 мод</v>
          </cell>
          <cell r="G21421">
            <v>39427</v>
          </cell>
          <cell r="H21421">
            <v>317</v>
          </cell>
          <cell r="I21421" t="str">
            <v>0</v>
          </cell>
          <cell r="J21421" t="str">
            <v>Новоборщагівське відділення (КРВ)</v>
          </cell>
          <cell r="K21421" t="str">
            <v>б/у</v>
          </cell>
          <cell r="M21421">
            <v>133</v>
          </cell>
        </row>
        <row r="21422">
          <cell r="A21422">
            <v>21419</v>
          </cell>
          <cell r="B21422" t="str">
            <v>VIN66</v>
          </cell>
          <cell r="E21422" t="str">
            <v>Тумба приставна 1к.80.22</v>
          </cell>
          <cell r="F21422" t="str">
            <v>Тумба приставна 1к.80.22</v>
          </cell>
          <cell r="G21422">
            <v>38281</v>
          </cell>
          <cell r="H21422">
            <v>601.66</v>
          </cell>
          <cell r="I21422" t="str">
            <v>0</v>
          </cell>
          <cell r="J21422" t="str">
            <v>Подільське відд.</v>
          </cell>
          <cell r="K21422" t="str">
            <v>Задовільний</v>
          </cell>
          <cell r="M21422">
            <v>400</v>
          </cell>
        </row>
        <row r="21423">
          <cell r="A21423">
            <v>21420</v>
          </cell>
          <cell r="B21423" t="str">
            <v>Crk45036</v>
          </cell>
          <cell r="E21423" t="str">
            <v>Модем IDC5614</v>
          </cell>
          <cell r="F21423" t="str">
            <v>Модем IDC5614</v>
          </cell>
          <cell r="G21423">
            <v>39427</v>
          </cell>
          <cell r="H21423">
            <v>591</v>
          </cell>
          <cell r="I21423" t="str">
            <v>0</v>
          </cell>
          <cell r="J21423" t="str">
            <v>(Закарпатське РВ</v>
          </cell>
          <cell r="K21423" t="str">
            <v>б/у</v>
          </cell>
          <cell r="M21423">
            <v>159</v>
          </cell>
        </row>
        <row r="21424">
          <cell r="A21424">
            <v>21421</v>
          </cell>
          <cell r="B21424" t="str">
            <v>VIN67</v>
          </cell>
          <cell r="E21424" t="str">
            <v>Тумба приставна 1к.80.22</v>
          </cell>
          <cell r="F21424" t="str">
            <v>Тумба приставна 1к.80.22</v>
          </cell>
          <cell r="G21424">
            <v>38281</v>
          </cell>
          <cell r="H21424">
            <v>601.66</v>
          </cell>
          <cell r="I21424" t="str">
            <v>0</v>
          </cell>
          <cell r="J21424" t="str">
            <v>м. Київ, вул.Кирилівська,82 (склад)</v>
          </cell>
          <cell r="K21424" t="str">
            <v>Задовільний</v>
          </cell>
          <cell r="M21424">
            <v>400</v>
          </cell>
        </row>
        <row r="21425">
          <cell r="A21425">
            <v>21422</v>
          </cell>
          <cell r="B21425" t="str">
            <v>VIN68</v>
          </cell>
          <cell r="E21425" t="str">
            <v>Тумба приставна 1к.80.22</v>
          </cell>
          <cell r="F21425" t="str">
            <v>Тумба приставна 1к.80.22</v>
          </cell>
          <cell r="G21425">
            <v>38281</v>
          </cell>
          <cell r="H21425">
            <v>601.66</v>
          </cell>
          <cell r="I21425" t="str">
            <v>0</v>
          </cell>
          <cell r="J21425" t="str">
            <v>вул.Прорізна ,8а</v>
          </cell>
          <cell r="K21425" t="str">
            <v>Задовільний</v>
          </cell>
          <cell r="M21425">
            <v>400</v>
          </cell>
        </row>
        <row r="21426">
          <cell r="A21426">
            <v>21423</v>
          </cell>
          <cell r="B21426" t="str">
            <v>VIN69</v>
          </cell>
          <cell r="E21426" t="str">
            <v>Тумба приставна 1к.80.22</v>
          </cell>
          <cell r="F21426" t="str">
            <v>Тумба приставна 1к.80.22</v>
          </cell>
          <cell r="G21426">
            <v>38281</v>
          </cell>
          <cell r="H21426">
            <v>601.66</v>
          </cell>
          <cell r="I21426" t="str">
            <v>0</v>
          </cell>
          <cell r="J21426" t="str">
            <v>(Закарпатське РВ</v>
          </cell>
          <cell r="K21426" t="str">
            <v>Задовільний</v>
          </cell>
          <cell r="M21426">
            <v>400</v>
          </cell>
        </row>
        <row r="21427">
          <cell r="A21427">
            <v>21424</v>
          </cell>
          <cell r="B21427" t="str">
            <v>VIN70</v>
          </cell>
          <cell r="E21427" t="str">
            <v>Тумба приставна 1к.80.22</v>
          </cell>
          <cell r="F21427" t="str">
            <v>Тумба приставна 1к.80.22</v>
          </cell>
          <cell r="G21427">
            <v>38281</v>
          </cell>
          <cell r="H21427">
            <v>601.66</v>
          </cell>
          <cell r="I21427" t="str">
            <v>0</v>
          </cell>
          <cell r="J21427" t="str">
            <v>Борщівське відділення</v>
          </cell>
          <cell r="K21427" t="str">
            <v>Задовільний</v>
          </cell>
          <cell r="M21427">
            <v>400</v>
          </cell>
        </row>
        <row r="21428">
          <cell r="A21428">
            <v>21425</v>
          </cell>
          <cell r="B21428" t="str">
            <v>VIN72</v>
          </cell>
          <cell r="E21428" t="str">
            <v>Тумба приставна 1к.80.22</v>
          </cell>
          <cell r="F21428" t="str">
            <v>Тумба приставна 1к.80.22</v>
          </cell>
          <cell r="G21428">
            <v>38281</v>
          </cell>
          <cell r="H21428">
            <v>601.66</v>
          </cell>
          <cell r="I21428" t="str">
            <v>0</v>
          </cell>
          <cell r="J21428" t="str">
            <v>м. Київ, вул.Кирилівська,82 (склад)</v>
          </cell>
          <cell r="K21428" t="str">
            <v>Задовільний</v>
          </cell>
          <cell r="M21428">
            <v>400</v>
          </cell>
        </row>
        <row r="21429">
          <cell r="A21429">
            <v>21426</v>
          </cell>
          <cell r="B21429" t="str">
            <v>Crk45047</v>
          </cell>
          <cell r="E21429" t="str">
            <v>Модем Callisto 821+ADSL2</v>
          </cell>
          <cell r="F21429" t="str">
            <v>Модем Callisto 821+ADSL2</v>
          </cell>
          <cell r="G21429">
            <v>39427</v>
          </cell>
          <cell r="H21429">
            <v>199.92</v>
          </cell>
          <cell r="I21429" t="str">
            <v>0</v>
          </cell>
          <cell r="J21429" t="str">
            <v>Сумське РВ</v>
          </cell>
          <cell r="K21429" t="str">
            <v>Задовільний</v>
          </cell>
          <cell r="M21429">
            <v>133</v>
          </cell>
        </row>
        <row r="21430">
          <cell r="A21430">
            <v>21427</v>
          </cell>
          <cell r="B21430" t="str">
            <v>Crk45048</v>
          </cell>
          <cell r="E21430" t="str">
            <v>Оптична лупа ДОРС-10</v>
          </cell>
          <cell r="F21430" t="str">
            <v>Оптична лупа ДОРС-10</v>
          </cell>
          <cell r="G21430">
            <v>39427</v>
          </cell>
          <cell r="H21430">
            <v>160</v>
          </cell>
          <cell r="I21430" t="str">
            <v>0</v>
          </cell>
          <cell r="J21430" t="str">
            <v>к.33</v>
          </cell>
          <cell r="K21430" t="str">
            <v>Незадовільний</v>
          </cell>
          <cell r="L21430" t="str">
            <v>Фізично зношений</v>
          </cell>
          <cell r="M21430">
            <v>95</v>
          </cell>
        </row>
        <row r="21431">
          <cell r="A21431">
            <v>21428</v>
          </cell>
          <cell r="B21431" t="str">
            <v>Crk45050</v>
          </cell>
          <cell r="E21431" t="str">
            <v>Оптична лупа ДОРС-10</v>
          </cell>
          <cell r="F21431" t="str">
            <v>Оптична лупа ДОРС-10</v>
          </cell>
          <cell r="G21431">
            <v>39427</v>
          </cell>
          <cell r="H21431">
            <v>160</v>
          </cell>
          <cell r="I21431" t="str">
            <v>0</v>
          </cell>
          <cell r="J21431" t="str">
            <v>Гоголівське відділення</v>
          </cell>
          <cell r="K21431" t="str">
            <v>Задовільний</v>
          </cell>
          <cell r="M21431">
            <v>95</v>
          </cell>
        </row>
        <row r="21432">
          <cell r="A21432">
            <v>21429</v>
          </cell>
          <cell r="B21432" t="str">
            <v>Crk45051</v>
          </cell>
          <cell r="E21432" t="str">
            <v>Вiзуалiзатор магнiтних мiток ДОРС-15</v>
          </cell>
          <cell r="F21432" t="str">
            <v>Вiзуалiзатор магнiтних мiток ДОРС-15</v>
          </cell>
          <cell r="G21432">
            <v>39427</v>
          </cell>
          <cell r="H21432">
            <v>210</v>
          </cell>
          <cell r="I21432" t="str">
            <v>0</v>
          </cell>
          <cell r="J21432" t="str">
            <v>Новоподільське відділення</v>
          </cell>
          <cell r="K21432" t="str">
            <v>Незадовільний</v>
          </cell>
          <cell r="L21432" t="str">
            <v>Морально застарілий та фізично зношений</v>
          </cell>
          <cell r="M21432">
            <v>176</v>
          </cell>
        </row>
        <row r="21433">
          <cell r="A21433">
            <v>21430</v>
          </cell>
          <cell r="B21433" t="str">
            <v>Crk45053</v>
          </cell>
          <cell r="E21433" t="str">
            <v>Вiзуалiзатор магнiтних мiток ДОРС-15</v>
          </cell>
          <cell r="F21433" t="str">
            <v>Вiзуалiзатор магнiтних мiток ДОРС-15</v>
          </cell>
          <cell r="G21433">
            <v>39427</v>
          </cell>
          <cell r="H21433">
            <v>210</v>
          </cell>
          <cell r="I21433" t="str">
            <v>0</v>
          </cell>
          <cell r="J21433" t="str">
            <v>к.33</v>
          </cell>
          <cell r="K21433" t="str">
            <v>Задовільний</v>
          </cell>
          <cell r="M21433">
            <v>176</v>
          </cell>
        </row>
        <row r="21434">
          <cell r="A21434">
            <v>21431</v>
          </cell>
          <cell r="B21434" t="str">
            <v>Crk45054</v>
          </cell>
          <cell r="E21434" t="str">
            <v>Модем IDC5614</v>
          </cell>
          <cell r="F21434" t="str">
            <v>Модем IDC5614</v>
          </cell>
          <cell r="G21434">
            <v>39427</v>
          </cell>
          <cell r="H21434">
            <v>594</v>
          </cell>
          <cell r="I21434" t="str">
            <v>0</v>
          </cell>
          <cell r="J21434" t="str">
            <v>Виноградарське відд.(Подільське відд.)</v>
          </cell>
          <cell r="K21434" t="str">
            <v>Задовільний</v>
          </cell>
          <cell r="M21434">
            <v>159</v>
          </cell>
        </row>
        <row r="21435">
          <cell r="A21435">
            <v>21432</v>
          </cell>
          <cell r="B21435" t="str">
            <v>Crk45055</v>
          </cell>
          <cell r="E21435" t="str">
            <v>Модем IDC5614</v>
          </cell>
          <cell r="F21435" t="str">
            <v>Модем IDC5614</v>
          </cell>
          <cell r="G21435">
            <v>39427</v>
          </cell>
          <cell r="H21435">
            <v>594</v>
          </cell>
          <cell r="I21435" t="str">
            <v>0</v>
          </cell>
          <cell r="J21435" t="str">
            <v>Вінницьке РВ</v>
          </cell>
          <cell r="K21435" t="str">
            <v>Задовільний</v>
          </cell>
          <cell r="M21435">
            <v>159</v>
          </cell>
        </row>
        <row r="21436">
          <cell r="A21436">
            <v>21433</v>
          </cell>
          <cell r="B21436" t="str">
            <v>Crk45056</v>
          </cell>
          <cell r="E21436" t="str">
            <v>Модем IDC5614</v>
          </cell>
          <cell r="F21436" t="str">
            <v>Модем IDC5614</v>
          </cell>
          <cell r="G21436">
            <v>39427</v>
          </cell>
          <cell r="H21436">
            <v>594</v>
          </cell>
          <cell r="I21436" t="str">
            <v>0</v>
          </cell>
          <cell r="J21436" t="str">
            <v xml:space="preserve"> м.Київ, вул. Магнітогорська,1Д (склад)</v>
          </cell>
          <cell r="K21436" t="str">
            <v>Задовільний</v>
          </cell>
          <cell r="M21436">
            <v>159</v>
          </cell>
        </row>
        <row r="21437">
          <cell r="A21437">
            <v>21434</v>
          </cell>
          <cell r="B21437" t="str">
            <v>Crk45057</v>
          </cell>
          <cell r="E21437" t="str">
            <v>Комутатор консольний PLANET 4-Port</v>
          </cell>
          <cell r="F21437" t="str">
            <v>Комутатор консольний PLANET 4-Port</v>
          </cell>
          <cell r="G21437">
            <v>39427</v>
          </cell>
          <cell r="H21437">
            <v>503.5</v>
          </cell>
          <cell r="I21437" t="str">
            <v>0</v>
          </cell>
          <cell r="J21437" t="str">
            <v xml:space="preserve"> м.Київ, вул. Магнітогорська,1Д (склад)</v>
          </cell>
          <cell r="K21437" t="str">
            <v>Задовільний</v>
          </cell>
          <cell r="M21437">
            <v>40</v>
          </cell>
        </row>
        <row r="21438">
          <cell r="A21438">
            <v>21435</v>
          </cell>
          <cell r="B21438" t="str">
            <v>VIN73</v>
          </cell>
          <cell r="E21438" t="str">
            <v>Тумба приставна 1к.80.22</v>
          </cell>
          <cell r="F21438" t="str">
            <v>Тумба приставна 1к.80.22</v>
          </cell>
          <cell r="G21438">
            <v>38281</v>
          </cell>
          <cell r="H21438">
            <v>601.66</v>
          </cell>
          <cell r="I21438" t="str">
            <v>0</v>
          </cell>
          <cell r="J21438" t="str">
            <v xml:space="preserve"> м.Київ, вул. Магнітогорська,1Д (склад)</v>
          </cell>
          <cell r="K21438" t="str">
            <v>Задовільний</v>
          </cell>
          <cell r="M21438">
            <v>400</v>
          </cell>
        </row>
        <row r="21439">
          <cell r="A21439">
            <v>21436</v>
          </cell>
          <cell r="B21439" t="str">
            <v>VIN74</v>
          </cell>
          <cell r="E21439" t="str">
            <v>Тумба приставна 1к.80.22</v>
          </cell>
          <cell r="F21439" t="str">
            <v>Тумба приставна 1к.80.22</v>
          </cell>
          <cell r="G21439">
            <v>38281</v>
          </cell>
          <cell r="H21439">
            <v>601.66</v>
          </cell>
          <cell r="I21439" t="str">
            <v>0</v>
          </cell>
          <cell r="J21439" t="str">
            <v>Конотопське відд.</v>
          </cell>
          <cell r="K21439" t="str">
            <v>Задовільний</v>
          </cell>
          <cell r="M21439">
            <v>400</v>
          </cell>
        </row>
        <row r="21440">
          <cell r="A21440">
            <v>21437</v>
          </cell>
          <cell r="B21440" t="str">
            <v>VIN75</v>
          </cell>
          <cell r="E21440" t="str">
            <v>Тумба приставна 1к.80.22</v>
          </cell>
          <cell r="F21440" t="str">
            <v>Тумба приставна 1к.80.22</v>
          </cell>
          <cell r="G21440">
            <v>38281</v>
          </cell>
          <cell r="H21440">
            <v>601.66</v>
          </cell>
          <cell r="I21440" t="str">
            <v>0</v>
          </cell>
          <cell r="J21440" t="str">
            <v>Вінницьке РВ</v>
          </cell>
          <cell r="K21440" t="str">
            <v>Задовільний</v>
          </cell>
          <cell r="M21440">
            <v>400</v>
          </cell>
        </row>
        <row r="21441">
          <cell r="A21441">
            <v>21438</v>
          </cell>
          <cell r="B21441" t="str">
            <v>VIN76</v>
          </cell>
          <cell r="E21441" t="str">
            <v>Тумба приставна 1к.80.22</v>
          </cell>
          <cell r="F21441" t="str">
            <v>Тумба приставна 1к.80.22</v>
          </cell>
          <cell r="G21441">
            <v>38281</v>
          </cell>
          <cell r="H21441">
            <v>601.66</v>
          </cell>
          <cell r="I21441" t="str">
            <v>0</v>
          </cell>
          <cell r="J21441" t="str">
            <v xml:space="preserve"> м.Київ, вул. Магнітогорська,1Д (склад)</v>
          </cell>
          <cell r="K21441" t="str">
            <v>б/у</v>
          </cell>
          <cell r="M21441">
            <v>400</v>
          </cell>
        </row>
        <row r="21442">
          <cell r="A21442">
            <v>21439</v>
          </cell>
          <cell r="B21442" t="str">
            <v>VIN77</v>
          </cell>
          <cell r="E21442" t="str">
            <v>Тумба приставна 1к.80.22</v>
          </cell>
          <cell r="F21442" t="str">
            <v>Тумба приставна 1к.80.22</v>
          </cell>
          <cell r="G21442">
            <v>38281</v>
          </cell>
          <cell r="H21442">
            <v>601.66</v>
          </cell>
          <cell r="I21442" t="str">
            <v>0</v>
          </cell>
          <cell r="J21442" t="str">
            <v xml:space="preserve"> м.Київ, вул. Магнітогорська,1Д (склад)</v>
          </cell>
          <cell r="K21442" t="str">
            <v>б/у</v>
          </cell>
          <cell r="M21442">
            <v>400</v>
          </cell>
        </row>
        <row r="21443">
          <cell r="A21443">
            <v>21440</v>
          </cell>
          <cell r="B21443" t="str">
            <v>VIN78</v>
          </cell>
          <cell r="E21443" t="str">
            <v>Тумба приставна 1к.80.22</v>
          </cell>
          <cell r="F21443" t="str">
            <v>Тумба приставна 1к.80.22</v>
          </cell>
          <cell r="G21443">
            <v>38281</v>
          </cell>
          <cell r="H21443">
            <v>601.66</v>
          </cell>
          <cell r="I21443" t="str">
            <v>0</v>
          </cell>
          <cell r="J21443" t="str">
            <v>м. Київ, вул.Кирилівська,82 (склад)</v>
          </cell>
          <cell r="K21443" t="str">
            <v>Задовільний</v>
          </cell>
          <cell r="M21443">
            <v>400</v>
          </cell>
        </row>
        <row r="21444">
          <cell r="A21444">
            <v>21441</v>
          </cell>
          <cell r="B21444" t="str">
            <v>VIN79</v>
          </cell>
          <cell r="E21444" t="str">
            <v>Тумба приставна 1к.80.22</v>
          </cell>
          <cell r="F21444" t="str">
            <v>Тумба приставна 1к.80.22</v>
          </cell>
          <cell r="G21444">
            <v>38281</v>
          </cell>
          <cell r="H21444">
            <v>601.65</v>
          </cell>
          <cell r="I21444" t="str">
            <v>0</v>
          </cell>
          <cell r="J21444" t="str">
            <v xml:space="preserve"> м.Київ, вул. Магнітогорська,1Д (склад)</v>
          </cell>
          <cell r="K21444" t="str">
            <v>б/у</v>
          </cell>
          <cell r="M21444">
            <v>400</v>
          </cell>
        </row>
        <row r="21445">
          <cell r="A21445">
            <v>21442</v>
          </cell>
          <cell r="B21445" t="str">
            <v>VIN80</v>
          </cell>
          <cell r="E21445" t="str">
            <v>Тумба приставна 1к.80.22</v>
          </cell>
          <cell r="F21445" t="str">
            <v>Тумба приставна 1к.80.22</v>
          </cell>
          <cell r="G21445">
            <v>38281</v>
          </cell>
          <cell r="H21445">
            <v>601.65</v>
          </cell>
          <cell r="I21445" t="str">
            <v>0</v>
          </cell>
          <cell r="J21445" t="str">
            <v xml:space="preserve"> м.Київ, вул. Магнітогорська,1Д (склад)</v>
          </cell>
          <cell r="K21445" t="str">
            <v>Задовільний</v>
          </cell>
          <cell r="M21445">
            <v>400</v>
          </cell>
        </row>
        <row r="21446">
          <cell r="A21446">
            <v>21443</v>
          </cell>
          <cell r="B21446" t="str">
            <v>1401-1</v>
          </cell>
          <cell r="E21446" t="str">
            <v>Тумба приставна 1К.80.22</v>
          </cell>
          <cell r="F21446" t="str">
            <v>Тумба приставна 1К.80.22</v>
          </cell>
          <cell r="G21446">
            <v>37560</v>
          </cell>
          <cell r="H21446">
            <v>688.2</v>
          </cell>
          <cell r="I21446" t="str">
            <v>0</v>
          </cell>
          <cell r="J21446" t="str">
            <v>Вінницьке РВ</v>
          </cell>
          <cell r="K21446" t="str">
            <v>б/у</v>
          </cell>
          <cell r="M21446">
            <v>86</v>
          </cell>
        </row>
        <row r="21447">
          <cell r="A21447">
            <v>21444</v>
          </cell>
          <cell r="B21447" t="str">
            <v>1402-1</v>
          </cell>
          <cell r="E21447" t="str">
            <v>Тумба приставна 1К.80.22</v>
          </cell>
          <cell r="F21447" t="str">
            <v>Тумба приставна 1К.80.22</v>
          </cell>
          <cell r="G21447">
            <v>37560</v>
          </cell>
          <cell r="H21447">
            <v>688.2</v>
          </cell>
          <cell r="I21447" t="str">
            <v>0</v>
          </cell>
          <cell r="J21447" t="str">
            <v>Вінницьке РВ</v>
          </cell>
          <cell r="K21447" t="str">
            <v>б/у</v>
          </cell>
          <cell r="M21447">
            <v>86</v>
          </cell>
        </row>
        <row r="21448">
          <cell r="A21448">
            <v>21445</v>
          </cell>
          <cell r="B21448" t="str">
            <v>1403-1</v>
          </cell>
          <cell r="E21448" t="str">
            <v>Тумба приставна 1К.80.22</v>
          </cell>
          <cell r="F21448" t="str">
            <v>Тумба приставна 1К.80.22</v>
          </cell>
          <cell r="G21448">
            <v>37560</v>
          </cell>
          <cell r="H21448">
            <v>688.2</v>
          </cell>
          <cell r="I21448" t="str">
            <v>0</v>
          </cell>
          <cell r="J21448" t="str">
            <v>Івано-Франівське РВ</v>
          </cell>
          <cell r="K21448" t="str">
            <v>Задовільний</v>
          </cell>
          <cell r="M21448">
            <v>86</v>
          </cell>
        </row>
        <row r="21449">
          <cell r="A21449">
            <v>21446</v>
          </cell>
          <cell r="B21449" t="str">
            <v>1404-1</v>
          </cell>
          <cell r="E21449" t="str">
            <v>Тумба приставна 1К.80.22</v>
          </cell>
          <cell r="F21449" t="str">
            <v>Тумба приставна 1К.80.22</v>
          </cell>
          <cell r="G21449">
            <v>37560</v>
          </cell>
          <cell r="H21449">
            <v>688.2</v>
          </cell>
          <cell r="I21449" t="str">
            <v>0</v>
          </cell>
          <cell r="J21449" t="str">
            <v>м. Київ, вул. Хохлових №8, частана корпусу №4  (склад)</v>
          </cell>
          <cell r="K21449" t="str">
            <v>Незадовільний</v>
          </cell>
          <cell r="L21449" t="str">
            <v>Зломаний замок</v>
          </cell>
          <cell r="M21449">
            <v>86</v>
          </cell>
        </row>
        <row r="21450">
          <cell r="A21450">
            <v>21447</v>
          </cell>
          <cell r="B21450" t="str">
            <v>1405-1</v>
          </cell>
          <cell r="E21450" t="str">
            <v>Тумба приставна 1К.80.22</v>
          </cell>
          <cell r="F21450" t="str">
            <v>Тумба приставна 1К.80.22</v>
          </cell>
          <cell r="G21450">
            <v>37560</v>
          </cell>
          <cell r="H21450">
            <v>688.2</v>
          </cell>
          <cell r="I21450" t="str">
            <v>0</v>
          </cell>
          <cell r="J21450" t="str">
            <v>ПАТ "Кристалбанк"(в оренді)м.Чернівці, вул.Руська,</v>
          </cell>
          <cell r="K21450" t="str">
            <v>новий</v>
          </cell>
          <cell r="M21450">
            <v>86</v>
          </cell>
        </row>
        <row r="21451">
          <cell r="A21451">
            <v>21448</v>
          </cell>
          <cell r="B21451" t="str">
            <v>1406-1</v>
          </cell>
          <cell r="E21451" t="str">
            <v>Тумба приставна 1К.80.22</v>
          </cell>
          <cell r="F21451" t="str">
            <v>Тумба приставна 1К.80.22</v>
          </cell>
          <cell r="G21451">
            <v>37560</v>
          </cell>
          <cell r="H21451">
            <v>688.2</v>
          </cell>
          <cell r="I21451" t="str">
            <v>0</v>
          </cell>
          <cell r="J21451" t="str">
            <v>вул.Прорізна ,8а</v>
          </cell>
          <cell r="K21451" t="str">
            <v>новий</v>
          </cell>
          <cell r="M21451">
            <v>86</v>
          </cell>
        </row>
        <row r="21452">
          <cell r="A21452">
            <v>21449</v>
          </cell>
          <cell r="B21452" t="str">
            <v>1407-1</v>
          </cell>
          <cell r="E21452" t="str">
            <v>Тумба приставна 1К.80.22</v>
          </cell>
          <cell r="F21452" t="str">
            <v>Тумба приставна 1К.80.22</v>
          </cell>
          <cell r="G21452">
            <v>37560</v>
          </cell>
          <cell r="H21452">
            <v>688.2</v>
          </cell>
          <cell r="I21452" t="str">
            <v>0</v>
          </cell>
          <cell r="J21452" t="str">
            <v>Одеське регіональне відділення</v>
          </cell>
          <cell r="K21452" t="str">
            <v>Задовільний</v>
          </cell>
          <cell r="M21452">
            <v>86</v>
          </cell>
        </row>
        <row r="21453">
          <cell r="A21453">
            <v>21450</v>
          </cell>
          <cell r="B21453" t="str">
            <v>1408-1</v>
          </cell>
          <cell r="E21453" t="str">
            <v>Тумба приставна 1К.80.22</v>
          </cell>
          <cell r="F21453" t="str">
            <v>Тумба приставна 1К.80.22</v>
          </cell>
          <cell r="G21453">
            <v>37560</v>
          </cell>
          <cell r="H21453">
            <v>688.2</v>
          </cell>
          <cell r="I21453" t="str">
            <v>0</v>
          </cell>
          <cell r="J21453" t="str">
            <v>м. Київ, вул.Кирилівська,82 (склад)</v>
          </cell>
          <cell r="K21453" t="str">
            <v>новий</v>
          </cell>
          <cell r="M21453">
            <v>86</v>
          </cell>
        </row>
        <row r="21454">
          <cell r="A21454">
            <v>21451</v>
          </cell>
          <cell r="B21454" t="str">
            <v>1432-1</v>
          </cell>
          <cell r="E21454" t="str">
            <v>Тумба приставна 1К.80.22</v>
          </cell>
          <cell r="F21454" t="str">
            <v>Тумба приставна 1К.80.22</v>
          </cell>
          <cell r="G21454">
            <v>37560</v>
          </cell>
          <cell r="H21454">
            <v>688.2</v>
          </cell>
          <cell r="I21454" t="str">
            <v>0</v>
          </cell>
          <cell r="J21454" t="str">
            <v xml:space="preserve"> м.Київ, вул. Магнітогорська,1Д (склад)</v>
          </cell>
          <cell r="K21454" t="str">
            <v>Задовільний</v>
          </cell>
          <cell r="M21454">
            <v>86</v>
          </cell>
        </row>
        <row r="21455">
          <cell r="A21455">
            <v>21452</v>
          </cell>
          <cell r="B21455" t="str">
            <v>1433-1</v>
          </cell>
          <cell r="E21455" t="str">
            <v>Тумба приставна 1К.80.22</v>
          </cell>
          <cell r="F21455" t="str">
            <v>Тумба приставна 1К.80.22</v>
          </cell>
          <cell r="G21455">
            <v>37560</v>
          </cell>
          <cell r="H21455">
            <v>688.2</v>
          </cell>
          <cell r="I21455" t="str">
            <v>0</v>
          </cell>
          <cell r="J21455" t="str">
            <v>Волинське РВ</v>
          </cell>
          <cell r="K21455" t="str">
            <v>б/у</v>
          </cell>
          <cell r="M21455">
            <v>86</v>
          </cell>
        </row>
        <row r="21456">
          <cell r="A21456">
            <v>21453</v>
          </cell>
          <cell r="B21456" t="str">
            <v>1434-1</v>
          </cell>
          <cell r="E21456" t="str">
            <v>Тумба приставна 1К.80.22</v>
          </cell>
          <cell r="F21456" t="str">
            <v>Тумба приставна 1К.80.22</v>
          </cell>
          <cell r="G21456">
            <v>37560</v>
          </cell>
          <cell r="H21456">
            <v>688.2</v>
          </cell>
          <cell r="I21456" t="str">
            <v>0</v>
          </cell>
          <cell r="J21456" t="str">
            <v>Чернігівське РВ</v>
          </cell>
          <cell r="K21456" t="str">
            <v>Задовільний</v>
          </cell>
          <cell r="M21456">
            <v>86</v>
          </cell>
        </row>
        <row r="21457">
          <cell r="A21457">
            <v>21454</v>
          </cell>
          <cell r="B21457" t="str">
            <v>1435-1</v>
          </cell>
          <cell r="E21457" t="str">
            <v>Тумба приставна 1К.80.22</v>
          </cell>
          <cell r="F21457" t="str">
            <v>Тумба приставна 1К.80.22</v>
          </cell>
          <cell r="G21457">
            <v>37560</v>
          </cell>
          <cell r="H21457">
            <v>688.2</v>
          </cell>
          <cell r="I21457" t="str">
            <v>0</v>
          </cell>
          <cell r="J21457" t="str">
            <v>Одеське регіональне відділення</v>
          </cell>
          <cell r="K21457" t="str">
            <v>Задовільний</v>
          </cell>
          <cell r="M21457">
            <v>86</v>
          </cell>
        </row>
        <row r="21458">
          <cell r="A21458">
            <v>21455</v>
          </cell>
          <cell r="B21458" t="str">
            <v>1457-1</v>
          </cell>
          <cell r="E21458" t="str">
            <v>Тумба приставна 1К.80.22</v>
          </cell>
          <cell r="F21458" t="str">
            <v>Тумба приставна 1К.80.22</v>
          </cell>
          <cell r="G21458">
            <v>37560</v>
          </cell>
          <cell r="H21458">
            <v>688.2</v>
          </cell>
          <cell r="I21458" t="str">
            <v>0</v>
          </cell>
          <cell r="J21458" t="str">
            <v xml:space="preserve"> м.Київ, вул. Магнітогорська,1Д (склад)</v>
          </cell>
          <cell r="K21458" t="str">
            <v>Задовільний</v>
          </cell>
          <cell r="M21458">
            <v>86</v>
          </cell>
        </row>
        <row r="21459">
          <cell r="A21459">
            <v>21456</v>
          </cell>
          <cell r="B21459" t="str">
            <v>1458-1</v>
          </cell>
          <cell r="E21459" t="str">
            <v>Тумба приставна 1К.80.22</v>
          </cell>
          <cell r="F21459" t="str">
            <v>Тумба приставна 1К.80.22</v>
          </cell>
          <cell r="G21459">
            <v>37560</v>
          </cell>
          <cell r="H21459">
            <v>688.2</v>
          </cell>
          <cell r="I21459" t="str">
            <v>0</v>
          </cell>
          <cell r="J21459" t="str">
            <v xml:space="preserve"> м.Київ, вул. Магнітогорська,1Д (склад)</v>
          </cell>
          <cell r="K21459" t="str">
            <v>Задовільний</v>
          </cell>
          <cell r="M21459">
            <v>86</v>
          </cell>
        </row>
        <row r="21460">
          <cell r="A21460">
            <v>21457</v>
          </cell>
          <cell r="B21460" t="str">
            <v>1459-1</v>
          </cell>
          <cell r="E21460" t="str">
            <v>Тумба приставна 1К.80.22</v>
          </cell>
          <cell r="F21460" t="str">
            <v>Тумба приставна 1К.80.22</v>
          </cell>
          <cell r="G21460">
            <v>37560</v>
          </cell>
          <cell r="H21460">
            <v>688.2</v>
          </cell>
          <cell r="I21460" t="str">
            <v>0</v>
          </cell>
          <cell r="J21460" t="str">
            <v xml:space="preserve"> м.Київ, вул. Магнітогорська,1Д (склад)</v>
          </cell>
          <cell r="K21460" t="str">
            <v>Задовільний</v>
          </cell>
          <cell r="M21460">
            <v>86</v>
          </cell>
        </row>
        <row r="21461">
          <cell r="A21461">
            <v>21458</v>
          </cell>
          <cell r="B21461" t="str">
            <v>1460-1</v>
          </cell>
          <cell r="E21461" t="str">
            <v>Тумба приставна 1К.80.22</v>
          </cell>
          <cell r="F21461" t="str">
            <v>Тумба приставна 1К.80.22</v>
          </cell>
          <cell r="G21461">
            <v>37560</v>
          </cell>
          <cell r="H21461">
            <v>688.2</v>
          </cell>
          <cell r="I21461" t="str">
            <v>0</v>
          </cell>
          <cell r="J21461" t="str">
            <v xml:space="preserve"> м.Київ, вул. Магнітогорська,1Д (склад)</v>
          </cell>
          <cell r="K21461" t="str">
            <v>Задовільний</v>
          </cell>
          <cell r="M21461">
            <v>86</v>
          </cell>
        </row>
        <row r="21462">
          <cell r="A21462">
            <v>21459</v>
          </cell>
          <cell r="B21462" t="str">
            <v>1461-1</v>
          </cell>
          <cell r="E21462" t="str">
            <v>Тумба приставна 1К.80.22</v>
          </cell>
          <cell r="F21462" t="str">
            <v>Тумба приставна 1К.80.22</v>
          </cell>
          <cell r="G21462">
            <v>37560</v>
          </cell>
          <cell r="H21462">
            <v>688.2</v>
          </cell>
          <cell r="I21462" t="str">
            <v>0</v>
          </cell>
          <cell r="J21462" t="str">
            <v>вул.Прорізна ,8а</v>
          </cell>
          <cell r="K21462" t="str">
            <v>Задовільний</v>
          </cell>
          <cell r="M21462">
            <v>86</v>
          </cell>
        </row>
        <row r="21463">
          <cell r="A21463">
            <v>21460</v>
          </cell>
          <cell r="B21463" t="str">
            <v>1462-1</v>
          </cell>
          <cell r="E21463" t="str">
            <v>Тумба приставна 1К.80.22</v>
          </cell>
          <cell r="F21463" t="str">
            <v>Тумба приставна 1К.80.22</v>
          </cell>
          <cell r="G21463">
            <v>37560</v>
          </cell>
          <cell r="H21463">
            <v>688.2</v>
          </cell>
          <cell r="I21463" t="str">
            <v>0</v>
          </cell>
          <cell r="J21463" t="str">
            <v>к.35</v>
          </cell>
          <cell r="K21463" t="str">
            <v>Задовільний</v>
          </cell>
          <cell r="M21463">
            <v>86</v>
          </cell>
        </row>
        <row r="21464">
          <cell r="A21464">
            <v>21461</v>
          </cell>
          <cell r="B21464" t="str">
            <v>1484-1</v>
          </cell>
          <cell r="E21464" t="str">
            <v>Тумба приставна 1К.80.22</v>
          </cell>
          <cell r="F21464" t="str">
            <v>Тумба приставна 1К.80.22</v>
          </cell>
          <cell r="G21464">
            <v>37560</v>
          </cell>
          <cell r="H21464">
            <v>688.2</v>
          </cell>
          <cell r="I21464" t="str">
            <v>0</v>
          </cell>
          <cell r="J21464" t="str">
            <v>Сумське РВ</v>
          </cell>
          <cell r="K21464" t="str">
            <v>Задовільний</v>
          </cell>
          <cell r="M21464">
            <v>86</v>
          </cell>
        </row>
        <row r="21465">
          <cell r="A21465">
            <v>21462</v>
          </cell>
          <cell r="B21465" t="str">
            <v>1486-1</v>
          </cell>
          <cell r="E21465" t="str">
            <v>Тумба приставна 1К.80.22</v>
          </cell>
          <cell r="F21465" t="str">
            <v>Тумба приставна 1К.80.22</v>
          </cell>
          <cell r="G21465">
            <v>37560</v>
          </cell>
          <cell r="H21465">
            <v>688.2</v>
          </cell>
          <cell r="I21465" t="str">
            <v>0</v>
          </cell>
          <cell r="J21465" t="str">
            <v>Сумське РВ</v>
          </cell>
          <cell r="K21465" t="str">
            <v>б/у</v>
          </cell>
          <cell r="M21465">
            <v>86</v>
          </cell>
        </row>
        <row r="21466">
          <cell r="A21466">
            <v>21463</v>
          </cell>
          <cell r="B21466" t="str">
            <v>Crk45123</v>
          </cell>
          <cell r="E21466" t="str">
            <v>Крiсло Мiнiстр</v>
          </cell>
          <cell r="F21466" t="str">
            <v>Крiсло Мiнiстр</v>
          </cell>
          <cell r="G21466">
            <v>39427</v>
          </cell>
          <cell r="H21466">
            <v>850</v>
          </cell>
          <cell r="I21466" t="str">
            <v>0</v>
          </cell>
          <cell r="J21466" t="str">
            <v>Сумське РВ</v>
          </cell>
          <cell r="K21466" t="str">
            <v>б/у</v>
          </cell>
          <cell r="M21466">
            <v>232</v>
          </cell>
        </row>
        <row r="21467">
          <cell r="A21467">
            <v>21464</v>
          </cell>
          <cell r="B21467" t="str">
            <v>Crk45124</v>
          </cell>
          <cell r="E21467" t="str">
            <v>Крiсло Мiнiстр</v>
          </cell>
          <cell r="F21467" t="str">
            <v>Крiсло Мiнiстр</v>
          </cell>
          <cell r="G21467">
            <v>39427</v>
          </cell>
          <cell r="H21467">
            <v>850</v>
          </cell>
          <cell r="I21467" t="str">
            <v>0</v>
          </cell>
          <cell r="J21467" t="str">
            <v>Сумське РВ</v>
          </cell>
          <cell r="K21467" t="str">
            <v>Задовільний</v>
          </cell>
          <cell r="M21467">
            <v>232</v>
          </cell>
        </row>
        <row r="21468">
          <cell r="A21468">
            <v>21465</v>
          </cell>
          <cell r="B21468" t="str">
            <v>Crk45125</v>
          </cell>
          <cell r="E21468" t="str">
            <v>Крiсло Престиж</v>
          </cell>
          <cell r="F21468" t="str">
            <v>Крiсло Престиж</v>
          </cell>
          <cell r="G21468">
            <v>39427</v>
          </cell>
          <cell r="H21468">
            <v>220</v>
          </cell>
          <cell r="I21468" t="str">
            <v>0</v>
          </cell>
          <cell r="J21468" t="str">
            <v>Сумське РВ</v>
          </cell>
          <cell r="K21468" t="str">
            <v>Задовільний</v>
          </cell>
          <cell r="M21468">
            <v>140</v>
          </cell>
        </row>
        <row r="21469">
          <cell r="A21469">
            <v>21466</v>
          </cell>
          <cell r="B21469" t="str">
            <v>Crk45128</v>
          </cell>
          <cell r="E21469" t="str">
            <v>Крiсло Престиж</v>
          </cell>
          <cell r="F21469" t="str">
            <v>Крiсло Престиж</v>
          </cell>
          <cell r="G21469">
            <v>39427</v>
          </cell>
          <cell r="H21469">
            <v>220</v>
          </cell>
          <cell r="I21469" t="str">
            <v>0</v>
          </cell>
          <cell r="J21469" t="str">
            <v>Сумське РВ</v>
          </cell>
          <cell r="K21469" t="str">
            <v>Задовільний</v>
          </cell>
          <cell r="M21469">
            <v>140</v>
          </cell>
        </row>
        <row r="21470">
          <cell r="A21470">
            <v>21467</v>
          </cell>
          <cell r="B21470" t="str">
            <v>Crk45129</v>
          </cell>
          <cell r="E21470" t="str">
            <v>Крiсло Престиж</v>
          </cell>
          <cell r="F21470" t="str">
            <v>Крiсло Престиж</v>
          </cell>
          <cell r="G21470">
            <v>39427</v>
          </cell>
          <cell r="H21470">
            <v>220</v>
          </cell>
          <cell r="I21470" t="str">
            <v>0</v>
          </cell>
          <cell r="J21470" t="str">
            <v>вул.Прорізна ,8а</v>
          </cell>
          <cell r="K21470" t="str">
            <v>Задовільний</v>
          </cell>
          <cell r="M21470">
            <v>140</v>
          </cell>
        </row>
        <row r="21471">
          <cell r="A21471">
            <v>21468</v>
          </cell>
          <cell r="B21471" t="str">
            <v>Crk45130</v>
          </cell>
          <cell r="E21471" t="str">
            <v>Крiсло Престиж</v>
          </cell>
          <cell r="F21471" t="str">
            <v>Крiсло Престиж</v>
          </cell>
          <cell r="G21471">
            <v>39427</v>
          </cell>
          <cell r="H21471">
            <v>220</v>
          </cell>
          <cell r="I21471" t="str">
            <v>0</v>
          </cell>
          <cell r="J21471" t="str">
            <v>Рівненське РВ</v>
          </cell>
          <cell r="K21471" t="str">
            <v>Задовільний</v>
          </cell>
          <cell r="M21471">
            <v>140</v>
          </cell>
        </row>
        <row r="21472">
          <cell r="A21472">
            <v>21469</v>
          </cell>
          <cell r="B21472" t="str">
            <v>Crk45132</v>
          </cell>
          <cell r="E21472" t="str">
            <v>Крiсло Престиж</v>
          </cell>
          <cell r="F21472" t="str">
            <v>Крiсло Престиж</v>
          </cell>
          <cell r="G21472">
            <v>39427</v>
          </cell>
          <cell r="H21472">
            <v>220</v>
          </cell>
          <cell r="I21472" t="str">
            <v>0</v>
          </cell>
          <cell r="J21472" t="str">
            <v>к.37</v>
          </cell>
          <cell r="K21472" t="str">
            <v>Задовільний</v>
          </cell>
          <cell r="M21472">
            <v>140</v>
          </cell>
        </row>
        <row r="21473">
          <cell r="A21473">
            <v>21470</v>
          </cell>
          <cell r="B21473" t="str">
            <v>Crk45133</v>
          </cell>
          <cell r="E21473" t="str">
            <v>Крiсло Престиж</v>
          </cell>
          <cell r="F21473" t="str">
            <v>Крiсло Престиж</v>
          </cell>
          <cell r="G21473">
            <v>39427</v>
          </cell>
          <cell r="H21473">
            <v>220</v>
          </cell>
          <cell r="I21473" t="str">
            <v>0</v>
          </cell>
          <cell r="J21473" t="str">
            <v>к.69</v>
          </cell>
          <cell r="K21473" t="str">
            <v>Задовільний</v>
          </cell>
          <cell r="M21473">
            <v>140</v>
          </cell>
        </row>
        <row r="21474">
          <cell r="A21474">
            <v>21471</v>
          </cell>
          <cell r="B21474" t="str">
            <v>Crk45134</v>
          </cell>
          <cell r="E21474" t="str">
            <v>Крiсло Престиж</v>
          </cell>
          <cell r="F21474" t="str">
            <v>Крiсло Престиж</v>
          </cell>
          <cell r="G21474">
            <v>39427</v>
          </cell>
          <cell r="H21474">
            <v>220</v>
          </cell>
          <cell r="I21474" t="str">
            <v>0</v>
          </cell>
          <cell r="J21474" t="str">
            <v>вул.Прорізна ,8а</v>
          </cell>
          <cell r="K21474" t="str">
            <v>Задовільний</v>
          </cell>
          <cell r="M21474">
            <v>140</v>
          </cell>
        </row>
        <row r="21475">
          <cell r="A21475">
            <v>21472</v>
          </cell>
          <cell r="B21475" t="str">
            <v>Crk45135</v>
          </cell>
          <cell r="E21475" t="str">
            <v>Крiсло Престиж</v>
          </cell>
          <cell r="F21475" t="str">
            <v>Крiсло Престиж</v>
          </cell>
          <cell r="G21475">
            <v>39427</v>
          </cell>
          <cell r="H21475">
            <v>220</v>
          </cell>
          <cell r="I21475" t="str">
            <v>0</v>
          </cell>
          <cell r="J21475" t="str">
            <v xml:space="preserve"> м.Київ, вул. Магнітогорська,1Д (склад)</v>
          </cell>
          <cell r="K21475" t="str">
            <v>Задовільний</v>
          </cell>
          <cell r="M21475">
            <v>140</v>
          </cell>
        </row>
        <row r="21476">
          <cell r="A21476">
            <v>21473</v>
          </cell>
          <cell r="B21476" t="str">
            <v>Crk45143</v>
          </cell>
          <cell r="E21476" t="str">
            <v>Крiсло Престиж</v>
          </cell>
          <cell r="F21476" t="str">
            <v>Крiсло Престиж</v>
          </cell>
          <cell r="G21476">
            <v>39427</v>
          </cell>
          <cell r="H21476">
            <v>220</v>
          </cell>
          <cell r="I21476" t="str">
            <v>0</v>
          </cell>
          <cell r="J21476" t="str">
            <v>к.33</v>
          </cell>
          <cell r="K21476" t="str">
            <v>Задовільний</v>
          </cell>
          <cell r="M21476">
            <v>140</v>
          </cell>
        </row>
        <row r="21477">
          <cell r="A21477">
            <v>21474</v>
          </cell>
          <cell r="B21477" t="str">
            <v>Crk45144</v>
          </cell>
          <cell r="E21477" t="str">
            <v>Крiсло Престиж</v>
          </cell>
          <cell r="F21477" t="str">
            <v>Крiсло Престиж</v>
          </cell>
          <cell r="G21477">
            <v>39427</v>
          </cell>
          <cell r="H21477">
            <v>220</v>
          </cell>
          <cell r="I21477" t="str">
            <v>0</v>
          </cell>
          <cell r="J21477" t="str">
            <v xml:space="preserve"> м.Київ, вул. Магнітогорська,1Д (склад)</v>
          </cell>
          <cell r="K21477" t="str">
            <v>Задовільний</v>
          </cell>
          <cell r="M21477">
            <v>140</v>
          </cell>
        </row>
        <row r="21478">
          <cell r="A21478">
            <v>21475</v>
          </cell>
          <cell r="B21478" t="str">
            <v>Crk45148</v>
          </cell>
          <cell r="E21478" t="str">
            <v>Крiсло Престиж</v>
          </cell>
          <cell r="F21478" t="str">
            <v>Крiсло Престиж</v>
          </cell>
          <cell r="G21478">
            <v>39427</v>
          </cell>
          <cell r="H21478">
            <v>220</v>
          </cell>
          <cell r="I21478" t="str">
            <v>0</v>
          </cell>
          <cell r="J21478" t="str">
            <v>вул.Прорізна ,8а</v>
          </cell>
          <cell r="K21478" t="str">
            <v>Задовільний</v>
          </cell>
          <cell r="M21478">
            <v>140</v>
          </cell>
        </row>
        <row r="21479">
          <cell r="A21479">
            <v>21476</v>
          </cell>
          <cell r="B21479" t="str">
            <v>1487-1</v>
          </cell>
          <cell r="E21479" t="str">
            <v>Тумба приставна 1К.80.22</v>
          </cell>
          <cell r="F21479" t="str">
            <v>Тумба приставна 1К.80.22</v>
          </cell>
          <cell r="G21479">
            <v>37560</v>
          </cell>
          <cell r="H21479">
            <v>688.2</v>
          </cell>
          <cell r="I21479" t="str">
            <v>0</v>
          </cell>
          <cell r="J21479" t="str">
            <v>вул.Прорізна ,8а</v>
          </cell>
          <cell r="K21479" t="str">
            <v>б/у</v>
          </cell>
          <cell r="M21479">
            <v>86</v>
          </cell>
        </row>
        <row r="21480">
          <cell r="A21480">
            <v>21477</v>
          </cell>
          <cell r="B21480" t="str">
            <v>1507-1</v>
          </cell>
          <cell r="E21480" t="str">
            <v>Тумба приставна 1К.80.22</v>
          </cell>
          <cell r="F21480" t="str">
            <v>Тумба приставна 1К.80.22</v>
          </cell>
          <cell r="G21480">
            <v>37560</v>
          </cell>
          <cell r="H21480">
            <v>688.2</v>
          </cell>
          <cell r="I21480" t="str">
            <v>0</v>
          </cell>
          <cell r="J21480" t="str">
            <v>Вул.Прорізна, каб.26 (Головний банк)</v>
          </cell>
          <cell r="K21480" t="str">
            <v>Задовільний</v>
          </cell>
          <cell r="M21480">
            <v>86</v>
          </cell>
        </row>
        <row r="21481">
          <cell r="A21481">
            <v>21478</v>
          </cell>
          <cell r="B21481" t="str">
            <v>1520-1</v>
          </cell>
          <cell r="E21481" t="str">
            <v>Тумба приставна 1К.80.22</v>
          </cell>
          <cell r="F21481" t="str">
            <v>Тумба приставна 1К.80.22</v>
          </cell>
          <cell r="G21481">
            <v>37560</v>
          </cell>
          <cell r="H21481">
            <v>688.2</v>
          </cell>
          <cell r="I21481" t="str">
            <v>0</v>
          </cell>
          <cell r="J21481" t="str">
            <v>к.33</v>
          </cell>
          <cell r="K21481" t="str">
            <v>Незадовільний</v>
          </cell>
          <cell r="L21481" t="str">
            <v xml:space="preserve">Не працює </v>
          </cell>
          <cell r="M21481">
            <v>86</v>
          </cell>
        </row>
        <row r="21482">
          <cell r="A21482">
            <v>21479</v>
          </cell>
          <cell r="B21482" t="str">
            <v>1521-1</v>
          </cell>
          <cell r="E21482" t="str">
            <v>Тумба приставна 1К.80.22</v>
          </cell>
          <cell r="F21482" t="str">
            <v>Тумба приставна 1К.80.22</v>
          </cell>
          <cell r="G21482">
            <v>37560</v>
          </cell>
          <cell r="H21482">
            <v>688.2</v>
          </cell>
          <cell r="I21482" t="str">
            <v>0</v>
          </cell>
          <cell r="J21482" t="str">
            <v>вул.Прорізна ,8а</v>
          </cell>
          <cell r="K21482" t="str">
            <v>Незадовільний</v>
          </cell>
          <cell r="L21482" t="str">
            <v>Згорів мотор</v>
          </cell>
          <cell r="M21482">
            <v>86</v>
          </cell>
        </row>
        <row r="21483">
          <cell r="A21483">
            <v>21480</v>
          </cell>
          <cell r="B21483" t="str">
            <v>1532-1</v>
          </cell>
          <cell r="E21483" t="str">
            <v>Тумба приставна 1К.80.22</v>
          </cell>
          <cell r="F21483" t="str">
            <v>Тумба приставна 1К.80.22</v>
          </cell>
          <cell r="G21483">
            <v>37560</v>
          </cell>
          <cell r="H21483">
            <v>688.2</v>
          </cell>
          <cell r="I21483" t="str">
            <v>0</v>
          </cell>
          <cell r="J21483" t="str">
            <v>вул.Прорізна ,8а</v>
          </cell>
          <cell r="K21483" t="str">
            <v>Задовільний</v>
          </cell>
          <cell r="M21483">
            <v>86</v>
          </cell>
        </row>
        <row r="21484">
          <cell r="A21484">
            <v>21481</v>
          </cell>
          <cell r="B21484" t="str">
            <v>1588-1</v>
          </cell>
          <cell r="E21484" t="str">
            <v>Тумба приставна 1К.80.22</v>
          </cell>
          <cell r="F21484" t="str">
            <v>Тумба приставна 1К.80.22</v>
          </cell>
          <cell r="G21484">
            <v>37588</v>
          </cell>
          <cell r="H21484">
            <v>688.2</v>
          </cell>
          <cell r="I21484" t="str">
            <v>0</v>
          </cell>
          <cell r="J21484" t="str">
            <v>к.33</v>
          </cell>
          <cell r="K21484" t="str">
            <v>б/у</v>
          </cell>
          <cell r="M21484">
            <v>86</v>
          </cell>
        </row>
        <row r="21485">
          <cell r="A21485">
            <v>21482</v>
          </cell>
          <cell r="B21485" t="str">
            <v>1603-1</v>
          </cell>
          <cell r="E21485" t="str">
            <v>Тумба приставна 1К.80.22</v>
          </cell>
          <cell r="F21485" t="str">
            <v>Тумба приставна 1К.80.22</v>
          </cell>
          <cell r="G21485">
            <v>37588</v>
          </cell>
          <cell r="H21485">
            <v>688.2</v>
          </cell>
          <cell r="I21485" t="str">
            <v>0</v>
          </cell>
          <cell r="J21485" t="str">
            <v>вул.Прорізна ,8а</v>
          </cell>
          <cell r="K21485" t="str">
            <v>Задовільний</v>
          </cell>
          <cell r="M21485">
            <v>86</v>
          </cell>
        </row>
        <row r="21486">
          <cell r="A21486">
            <v>21483</v>
          </cell>
          <cell r="B21486" t="str">
            <v>1604-1</v>
          </cell>
          <cell r="E21486" t="str">
            <v>Тумба приставна 1К.80.22</v>
          </cell>
          <cell r="F21486" t="str">
            <v>Тумба приставна 1К.80.22</v>
          </cell>
          <cell r="G21486">
            <v>37588</v>
          </cell>
          <cell r="H21486">
            <v>688.2</v>
          </cell>
          <cell r="I21486" t="str">
            <v>0</v>
          </cell>
          <cell r="J21486" t="str">
            <v>вул.Прорізна ,8а</v>
          </cell>
          <cell r="K21486" t="str">
            <v>Задовільний</v>
          </cell>
          <cell r="M21486">
            <v>86</v>
          </cell>
        </row>
        <row r="21487">
          <cell r="A21487">
            <v>21484</v>
          </cell>
          <cell r="B21487" t="str">
            <v>1605-1</v>
          </cell>
          <cell r="E21487" t="str">
            <v>Тумба приставна 1К.80.22</v>
          </cell>
          <cell r="F21487" t="str">
            <v>Тумба приставна 1К.80.22</v>
          </cell>
          <cell r="G21487">
            <v>37588</v>
          </cell>
          <cell r="H21487">
            <v>688.2</v>
          </cell>
          <cell r="I21487" t="str">
            <v>0</v>
          </cell>
          <cell r="J21487" t="str">
            <v>м. Київ, вул.Кирилівська,82 (склад)</v>
          </cell>
          <cell r="K21487" t="str">
            <v>Задовільний</v>
          </cell>
          <cell r="M21487">
            <v>86</v>
          </cell>
        </row>
        <row r="21488">
          <cell r="A21488">
            <v>21485</v>
          </cell>
          <cell r="B21488" t="str">
            <v>1606-1</v>
          </cell>
          <cell r="E21488" t="str">
            <v>Тумба приставна 1К.80.22</v>
          </cell>
          <cell r="F21488" t="str">
            <v>Тумба приставна 1К.80.22</v>
          </cell>
          <cell r="G21488">
            <v>37588</v>
          </cell>
          <cell r="H21488">
            <v>688.2</v>
          </cell>
          <cell r="I21488" t="str">
            <v>0</v>
          </cell>
          <cell r="J21488" t="str">
            <v>вул.Прорізна ,8а</v>
          </cell>
          <cell r="K21488" t="str">
            <v>Задовільний</v>
          </cell>
          <cell r="M21488">
            <v>86</v>
          </cell>
        </row>
        <row r="21489">
          <cell r="A21489">
            <v>21486</v>
          </cell>
          <cell r="B21489" t="str">
            <v>1607-1</v>
          </cell>
          <cell r="E21489" t="str">
            <v>Тумба приставна 1К.80.22</v>
          </cell>
          <cell r="F21489" t="str">
            <v>Тумба приставна 1К.80.22</v>
          </cell>
          <cell r="G21489">
            <v>37588</v>
          </cell>
          <cell r="H21489">
            <v>688.2</v>
          </cell>
          <cell r="I21489" t="str">
            <v>0</v>
          </cell>
          <cell r="J21489" t="str">
            <v>ПАТ "БАНК СІЧ"(в оренді)</v>
          </cell>
          <cell r="K21489" t="str">
            <v>Задовільний</v>
          </cell>
          <cell r="M21489">
            <v>86</v>
          </cell>
        </row>
        <row r="21490">
          <cell r="A21490">
            <v>21487</v>
          </cell>
          <cell r="B21490" t="str">
            <v>1623-1</v>
          </cell>
          <cell r="E21490" t="str">
            <v>Тумба приставна 1К.80.22</v>
          </cell>
          <cell r="F21490" t="str">
            <v>Тумба приставна 1К.80.22</v>
          </cell>
          <cell r="G21490">
            <v>37588</v>
          </cell>
          <cell r="H21490">
            <v>727</v>
          </cell>
          <cell r="I21490" t="str">
            <v>0</v>
          </cell>
          <cell r="J21490" t="str">
            <v>м. Київ, вул.Кирилівська,82 (склад)</v>
          </cell>
          <cell r="K21490" t="str">
            <v>Задовільний</v>
          </cell>
          <cell r="M21490">
            <v>86</v>
          </cell>
        </row>
        <row r="21491">
          <cell r="A21491">
            <v>21488</v>
          </cell>
          <cell r="B21491" t="str">
            <v>1627-1</v>
          </cell>
          <cell r="E21491" t="str">
            <v>Тумба приставна 1К.80.22</v>
          </cell>
          <cell r="F21491" t="str">
            <v>Тумба приставна 1К.80.22</v>
          </cell>
          <cell r="G21491">
            <v>37588</v>
          </cell>
          <cell r="H21491">
            <v>592.1</v>
          </cell>
          <cell r="I21491" t="str">
            <v>0</v>
          </cell>
          <cell r="J21491" t="str">
            <v>Кіровоградське РВ</v>
          </cell>
          <cell r="K21491" t="str">
            <v>Задовільний</v>
          </cell>
          <cell r="M21491">
            <v>86</v>
          </cell>
        </row>
        <row r="21492">
          <cell r="A21492">
            <v>21489</v>
          </cell>
          <cell r="B21492" t="str">
            <v>1628-1</v>
          </cell>
          <cell r="E21492" t="str">
            <v>Тумба приставна 1К.80.22</v>
          </cell>
          <cell r="F21492" t="str">
            <v>Тумба приставна 1К.80.22</v>
          </cell>
          <cell r="G21492">
            <v>37588</v>
          </cell>
          <cell r="H21492">
            <v>592.1</v>
          </cell>
          <cell r="I21492" t="str">
            <v>0</v>
          </cell>
          <cell r="J21492" t="str">
            <v>м. Київ, вул.Кирилівська,82 (склад)</v>
          </cell>
          <cell r="K21492" t="str">
            <v>Незадовільний</v>
          </cell>
          <cell r="L21492" t="str">
            <v>Зношені ролики</v>
          </cell>
          <cell r="M21492">
            <v>86</v>
          </cell>
        </row>
        <row r="21493">
          <cell r="A21493">
            <v>21490</v>
          </cell>
          <cell r="B21493" t="str">
            <v>1907-1</v>
          </cell>
          <cell r="E21493" t="str">
            <v>Тумба приставна 1К.80.22</v>
          </cell>
          <cell r="F21493" t="str">
            <v>Тумба приставна 1К.80.22</v>
          </cell>
          <cell r="G21493">
            <v>37711</v>
          </cell>
          <cell r="H21493">
            <v>688</v>
          </cell>
          <cell r="I21493" t="str">
            <v>0</v>
          </cell>
          <cell r="J21493" t="str">
            <v>Конотопське відд.</v>
          </cell>
          <cell r="K21493" t="str">
            <v>б/у</v>
          </cell>
          <cell r="M21493">
            <v>86</v>
          </cell>
        </row>
        <row r="21494">
          <cell r="A21494">
            <v>21491</v>
          </cell>
          <cell r="B21494" t="str">
            <v>2053-1</v>
          </cell>
          <cell r="E21494" t="str">
            <v>Тумба приставна 1К.80.22</v>
          </cell>
          <cell r="F21494" t="str">
            <v>Тумба приставна 1К.80.22</v>
          </cell>
          <cell r="G21494">
            <v>37967</v>
          </cell>
          <cell r="H21494">
            <v>614.22</v>
          </cell>
          <cell r="I21494" t="str">
            <v>0</v>
          </cell>
          <cell r="J21494" t="str">
            <v>Конотопське відд.</v>
          </cell>
          <cell r="K21494" t="str">
            <v>б/у</v>
          </cell>
          <cell r="M21494">
            <v>86</v>
          </cell>
        </row>
        <row r="21495">
          <cell r="A21495">
            <v>21492</v>
          </cell>
          <cell r="B21495" t="str">
            <v>2054-1</v>
          </cell>
          <cell r="E21495" t="str">
            <v>Тумба приставна 1К.80.22</v>
          </cell>
          <cell r="F21495" t="str">
            <v>Тумба приставна 1К.80.22</v>
          </cell>
          <cell r="G21495">
            <v>37967</v>
          </cell>
          <cell r="H21495">
            <v>614.22</v>
          </cell>
          <cell r="I21495" t="str">
            <v>0</v>
          </cell>
          <cell r="J21495" t="str">
            <v>Транспортний відд.</v>
          </cell>
          <cell r="K21495" t="str">
            <v>Задовільний</v>
          </cell>
          <cell r="M21495">
            <v>86</v>
          </cell>
        </row>
        <row r="21496">
          <cell r="A21496">
            <v>21493</v>
          </cell>
          <cell r="B21496" t="str">
            <v>Crk45184</v>
          </cell>
          <cell r="E21496" t="str">
            <v>Крiсло Престиж</v>
          </cell>
          <cell r="F21496" t="str">
            <v>Крiсло Престиж</v>
          </cell>
          <cell r="G21496">
            <v>39427</v>
          </cell>
          <cell r="H21496">
            <v>219.9</v>
          </cell>
          <cell r="I21496" t="str">
            <v>0</v>
          </cell>
          <cell r="J21496" t="str">
            <v>Конотопське відд.</v>
          </cell>
          <cell r="K21496" t="str">
            <v>б/у</v>
          </cell>
          <cell r="M21496">
            <v>140</v>
          </cell>
        </row>
        <row r="21497">
          <cell r="A21497">
            <v>21494</v>
          </cell>
          <cell r="B21497" t="str">
            <v>2109-1</v>
          </cell>
          <cell r="E21497" t="str">
            <v>Тумба приставна 1К.80.22</v>
          </cell>
          <cell r="F21497" t="str">
            <v>Тумба приставна 1К.80.22</v>
          </cell>
          <cell r="G21497">
            <v>38016</v>
          </cell>
          <cell r="H21497">
            <v>614.22</v>
          </cell>
          <cell r="I21497" t="str">
            <v>0</v>
          </cell>
          <cell r="J21497" t="str">
            <v>Конотопське відд.</v>
          </cell>
          <cell r="K21497" t="str">
            <v>б/у</v>
          </cell>
          <cell r="M21497">
            <v>86</v>
          </cell>
        </row>
        <row r="21498">
          <cell r="A21498">
            <v>21495</v>
          </cell>
          <cell r="B21498" t="str">
            <v>2112-1</v>
          </cell>
          <cell r="E21498" t="str">
            <v>Тумба приставна 1К.80.22</v>
          </cell>
          <cell r="F21498" t="str">
            <v>Тумба приставна 1К.80.22</v>
          </cell>
          <cell r="G21498">
            <v>38016</v>
          </cell>
          <cell r="H21498">
            <v>614.22</v>
          </cell>
          <cell r="I21498" t="str">
            <v>0</v>
          </cell>
          <cell r="J21498" t="str">
            <v xml:space="preserve"> ПАТ "Мегабанк" м.Ромни, вул.Соборна,9(оренда)</v>
          </cell>
          <cell r="K21498" t="str">
            <v>б/у</v>
          </cell>
          <cell r="M21498">
            <v>86</v>
          </cell>
        </row>
        <row r="21499">
          <cell r="A21499">
            <v>21496</v>
          </cell>
          <cell r="B21499" t="str">
            <v>2707-1</v>
          </cell>
          <cell r="E21499" t="str">
            <v>Тумба приставна 1к.80.22</v>
          </cell>
          <cell r="F21499" t="str">
            <v>Тумба приставна 1к.80.22</v>
          </cell>
          <cell r="G21499">
            <v>38259</v>
          </cell>
          <cell r="H21499">
            <v>608.07000000000005</v>
          </cell>
          <cell r="I21499" t="str">
            <v>0</v>
          </cell>
          <cell r="J21499" t="str">
            <v>м. Київ, вул.Кирилівська,82 (склад)</v>
          </cell>
          <cell r="K21499" t="str">
            <v>Задовільний</v>
          </cell>
          <cell r="M21499">
            <v>86</v>
          </cell>
        </row>
        <row r="21500">
          <cell r="A21500">
            <v>21497</v>
          </cell>
          <cell r="B21500" t="str">
            <v>2812-1</v>
          </cell>
          <cell r="E21500" t="str">
            <v>Тумба приставна 1К.80.22</v>
          </cell>
          <cell r="F21500" t="str">
            <v>Тумба приставна 1К.80.22</v>
          </cell>
          <cell r="G21500">
            <v>38285</v>
          </cell>
          <cell r="H21500">
            <v>608.07000000000005</v>
          </cell>
          <cell r="I21500" t="str">
            <v>0</v>
          </cell>
          <cell r="J21500" t="str">
            <v>Сумське РВ</v>
          </cell>
          <cell r="K21500" t="str">
            <v>Задовільний</v>
          </cell>
          <cell r="M21500">
            <v>86</v>
          </cell>
        </row>
        <row r="21501">
          <cell r="A21501">
            <v>21498</v>
          </cell>
          <cell r="B21501" t="str">
            <v>2813-1</v>
          </cell>
          <cell r="E21501" t="str">
            <v>Тумба приставна 1К.80.22</v>
          </cell>
          <cell r="F21501" t="str">
            <v>Тумба приставна 1К.80.22</v>
          </cell>
          <cell r="G21501">
            <v>38285</v>
          </cell>
          <cell r="H21501">
            <v>608.07000000000005</v>
          </cell>
          <cell r="I21501" t="str">
            <v>0</v>
          </cell>
          <cell r="J21501" t="str">
            <v>Кременчуцьке відд ( ПОлтавське РВ)</v>
          </cell>
          <cell r="K21501" t="str">
            <v>Задовільний</v>
          </cell>
          <cell r="M21501">
            <v>86</v>
          </cell>
        </row>
        <row r="21502">
          <cell r="A21502">
            <v>21499</v>
          </cell>
          <cell r="B21502" t="str">
            <v>2824-1</v>
          </cell>
          <cell r="E21502" t="str">
            <v>Тумба приставна 1К.80.22</v>
          </cell>
          <cell r="F21502" t="str">
            <v>Тумба приставна 1К.80.22</v>
          </cell>
          <cell r="G21502">
            <v>38285</v>
          </cell>
          <cell r="H21502">
            <v>609.29999999999995</v>
          </cell>
          <cell r="I21502" t="str">
            <v>0</v>
          </cell>
          <cell r="J21502" t="str">
            <v>Івано-Франівське РВ</v>
          </cell>
          <cell r="K21502" t="str">
            <v>Задовільний</v>
          </cell>
          <cell r="M21502">
            <v>86</v>
          </cell>
        </row>
        <row r="21503">
          <cell r="A21503">
            <v>21500</v>
          </cell>
          <cell r="B21503" t="str">
            <v>3247-1</v>
          </cell>
          <cell r="E21503" t="str">
            <v>Тумба приставна 1к.80.22</v>
          </cell>
          <cell r="F21503" t="str">
            <v>Тумба приставна 1к.80.22</v>
          </cell>
          <cell r="G21503">
            <v>38406</v>
          </cell>
          <cell r="H21503">
            <v>609.29999999999995</v>
          </cell>
          <cell r="I21503" t="str">
            <v>0</v>
          </cell>
          <cell r="J21503" t="str">
            <v>Харківське регіональне відділення</v>
          </cell>
          <cell r="K21503" t="str">
            <v>Задовільний</v>
          </cell>
          <cell r="M21503">
            <v>86</v>
          </cell>
        </row>
        <row r="21504">
          <cell r="A21504">
            <v>21501</v>
          </cell>
          <cell r="B21504" t="str">
            <v>3257-1</v>
          </cell>
          <cell r="E21504" t="str">
            <v>Тумба приставна 1к.80.22</v>
          </cell>
          <cell r="F21504" t="str">
            <v>Тумба приставна 1к.80.22</v>
          </cell>
          <cell r="G21504">
            <v>38406</v>
          </cell>
          <cell r="H21504">
            <v>609.29999999999995</v>
          </cell>
          <cell r="I21504" t="str">
            <v>0</v>
          </cell>
          <cell r="J21504" t="str">
            <v>Івано-Франівське РВ</v>
          </cell>
          <cell r="K21504" t="str">
            <v>Задовільний</v>
          </cell>
          <cell r="M21504">
            <v>86</v>
          </cell>
        </row>
        <row r="21505">
          <cell r="A21505">
            <v>21502</v>
          </cell>
          <cell r="B21505" t="str">
            <v>3258-1</v>
          </cell>
          <cell r="E21505" t="str">
            <v>Тумба приставна 1к.80.22</v>
          </cell>
          <cell r="F21505" t="str">
            <v>Тумба приставна 1к.80.22</v>
          </cell>
          <cell r="G21505">
            <v>38406</v>
          </cell>
          <cell r="H21505">
            <v>609.30999999999995</v>
          </cell>
          <cell r="I21505" t="str">
            <v>0</v>
          </cell>
          <cell r="J21505" t="str">
            <v xml:space="preserve"> м.Київ, вул. Магнітогорська,1Д (склад)</v>
          </cell>
          <cell r="K21505" t="str">
            <v>Задовільний</v>
          </cell>
          <cell r="M21505">
            <v>86</v>
          </cell>
        </row>
        <row r="21506">
          <cell r="A21506">
            <v>21503</v>
          </cell>
          <cell r="B21506" t="str">
            <v>Crk45238</v>
          </cell>
          <cell r="E21506" t="str">
            <v>Копiювальний апарат Копiр CANON FC-108(8461АО14)</v>
          </cell>
          <cell r="F21506" t="str">
            <v>Копiювальний апарат Копiр CANON FC-108(8461АО14)</v>
          </cell>
          <cell r="G21506">
            <v>39427</v>
          </cell>
          <cell r="H21506">
            <v>925</v>
          </cell>
          <cell r="I21506" t="str">
            <v>0</v>
          </cell>
          <cell r="J21506" t="str">
            <v>Сумське РВ</v>
          </cell>
          <cell r="K21506" t="str">
            <v>Задовільний</v>
          </cell>
          <cell r="M21506">
            <v>333</v>
          </cell>
        </row>
        <row r="21507">
          <cell r="A21507">
            <v>21504</v>
          </cell>
          <cell r="B21507" t="str">
            <v>3268-1</v>
          </cell>
          <cell r="E21507" t="str">
            <v>Тумба приставна 1к.80.22</v>
          </cell>
          <cell r="F21507" t="str">
            <v>Тумба приставна 1к.80.22</v>
          </cell>
          <cell r="G21507">
            <v>38406</v>
          </cell>
          <cell r="H21507">
            <v>609.29999999999995</v>
          </cell>
          <cell r="I21507" t="str">
            <v>0</v>
          </cell>
          <cell r="J21507" t="str">
            <v>м. Київ, вул.Кирилівська,82 (склад)</v>
          </cell>
          <cell r="K21507" t="str">
            <v>Задовільний</v>
          </cell>
          <cell r="M21507">
            <v>86</v>
          </cell>
        </row>
        <row r="21508">
          <cell r="A21508">
            <v>21505</v>
          </cell>
          <cell r="B21508" t="str">
            <v>3269-1</v>
          </cell>
          <cell r="E21508" t="str">
            <v>Тумба приставна 1к.80.22</v>
          </cell>
          <cell r="F21508" t="str">
            <v>Тумба приставна 1к.80.22</v>
          </cell>
          <cell r="G21508">
            <v>38406</v>
          </cell>
          <cell r="H21508">
            <v>609.29999999999995</v>
          </cell>
          <cell r="I21508" t="str">
            <v>0</v>
          </cell>
          <cell r="J21508" t="str">
            <v>Києво - Святошинське відділення (КРВ)</v>
          </cell>
          <cell r="K21508" t="str">
            <v>Задовільний</v>
          </cell>
          <cell r="M21508">
            <v>86</v>
          </cell>
        </row>
        <row r="21509">
          <cell r="A21509">
            <v>21506</v>
          </cell>
          <cell r="B21509" t="str">
            <v>3270-1</v>
          </cell>
          <cell r="E21509" t="str">
            <v>Тумба приставна 1к.80.22</v>
          </cell>
          <cell r="F21509" t="str">
            <v>Тумба приставна 1к.80.22</v>
          </cell>
          <cell r="G21509">
            <v>38406</v>
          </cell>
          <cell r="H21509">
            <v>609.29999999999995</v>
          </cell>
          <cell r="I21509" t="str">
            <v>0</v>
          </cell>
          <cell r="J21509" t="str">
            <v>Конотопське відд.</v>
          </cell>
          <cell r="K21509" t="str">
            <v>Задовільний</v>
          </cell>
          <cell r="M21509">
            <v>86</v>
          </cell>
        </row>
        <row r="21510">
          <cell r="A21510">
            <v>21507</v>
          </cell>
          <cell r="B21510" t="str">
            <v>3271-1</v>
          </cell>
          <cell r="E21510" t="str">
            <v>Тумба приставна 1к.80.22</v>
          </cell>
          <cell r="F21510" t="str">
            <v>Тумба приставна 1к.80.22</v>
          </cell>
          <cell r="G21510">
            <v>38406</v>
          </cell>
          <cell r="H21510">
            <v>609.29999999999995</v>
          </cell>
          <cell r="I21510" t="str">
            <v>0</v>
          </cell>
          <cell r="J21510" t="str">
            <v xml:space="preserve"> м.Київ, вул. Магнітогорська,1Д (склад)</v>
          </cell>
          <cell r="K21510" t="str">
            <v>новий</v>
          </cell>
          <cell r="M21510">
            <v>86</v>
          </cell>
        </row>
        <row r="21511">
          <cell r="A21511">
            <v>21508</v>
          </cell>
          <cell r="B21511" t="str">
            <v>3272-1</v>
          </cell>
          <cell r="E21511" t="str">
            <v>Тумба приставна 1к.80.22</v>
          </cell>
          <cell r="F21511" t="str">
            <v>Тумба приставна 1к.80.22</v>
          </cell>
          <cell r="G21511">
            <v>38406</v>
          </cell>
          <cell r="H21511">
            <v>255.6</v>
          </cell>
          <cell r="I21511" t="str">
            <v>0</v>
          </cell>
          <cell r="J21511" t="str">
            <v>к.65</v>
          </cell>
          <cell r="K21511" t="str">
            <v>Задовільний</v>
          </cell>
          <cell r="M21511">
            <v>86</v>
          </cell>
        </row>
        <row r="21512">
          <cell r="A21512">
            <v>21509</v>
          </cell>
          <cell r="B21512" t="str">
            <v>3313-1</v>
          </cell>
          <cell r="E21512" t="str">
            <v>Тумба приставна 1к.80.22</v>
          </cell>
          <cell r="F21512" t="str">
            <v>Тумба приставна 1к.80.22</v>
          </cell>
          <cell r="G21512">
            <v>38406</v>
          </cell>
          <cell r="H21512">
            <v>609.29999999999995</v>
          </cell>
          <cell r="I21512" t="str">
            <v>0</v>
          </cell>
          <cell r="J21512" t="str">
            <v>Макарівське відділення (КРВ)</v>
          </cell>
          <cell r="K21512" t="str">
            <v>Задовільний</v>
          </cell>
          <cell r="M21512">
            <v>86</v>
          </cell>
        </row>
        <row r="21513">
          <cell r="A21513">
            <v>21510</v>
          </cell>
          <cell r="B21513" t="str">
            <v>3315-1</v>
          </cell>
          <cell r="E21513" t="str">
            <v>Тумба приставна 1к.80.22</v>
          </cell>
          <cell r="F21513" t="str">
            <v>Тумба приставна 1к.80.22</v>
          </cell>
          <cell r="G21513">
            <v>38406</v>
          </cell>
          <cell r="H21513">
            <v>609.29999999999995</v>
          </cell>
          <cell r="I21513" t="str">
            <v>0</v>
          </cell>
          <cell r="J21513" t="str">
            <v>Замостянське відділення</v>
          </cell>
          <cell r="K21513" t="str">
            <v>Задовільний</v>
          </cell>
          <cell r="M21513">
            <v>86</v>
          </cell>
        </row>
        <row r="21514">
          <cell r="A21514">
            <v>21511</v>
          </cell>
          <cell r="B21514" t="str">
            <v>3488-1</v>
          </cell>
          <cell r="E21514" t="str">
            <v>Тумба приставна 1к.80.22</v>
          </cell>
          <cell r="F21514" t="str">
            <v>Тумба приставна 1к.80.22</v>
          </cell>
          <cell r="G21514">
            <v>38435</v>
          </cell>
          <cell r="H21514">
            <v>609.29999999999995</v>
          </cell>
          <cell r="I21514" t="str">
            <v>0</v>
          </cell>
          <cell r="J21514" t="str">
            <v xml:space="preserve"> м.Київ, вул. Магнітогорська,1Д (склад)</v>
          </cell>
          <cell r="K21514" t="str">
            <v>Задовільний</v>
          </cell>
          <cell r="M21514">
            <v>86</v>
          </cell>
        </row>
        <row r="21515">
          <cell r="A21515">
            <v>21512</v>
          </cell>
          <cell r="B21515" t="str">
            <v>3490-1</v>
          </cell>
          <cell r="E21515" t="str">
            <v>Тумба приставна 1к.80.22</v>
          </cell>
          <cell r="F21515" t="str">
            <v>Тумба приставна 1к.80.22</v>
          </cell>
          <cell r="G21515">
            <v>38435</v>
          </cell>
          <cell r="H21515">
            <v>609.30999999999995</v>
          </cell>
          <cell r="I21515" t="str">
            <v>0</v>
          </cell>
          <cell r="J21515" t="str">
            <v>Києво - Святошинське відділення (КРВ)</v>
          </cell>
          <cell r="K21515" t="str">
            <v>б/у</v>
          </cell>
          <cell r="M21515">
            <v>86</v>
          </cell>
        </row>
        <row r="21516">
          <cell r="A21516">
            <v>21513</v>
          </cell>
          <cell r="B21516" t="str">
            <v>3491-1</v>
          </cell>
          <cell r="E21516" t="str">
            <v>Тумба приставна 1к.80.22</v>
          </cell>
          <cell r="F21516" t="str">
            <v>Тумба приставна 1к.80.22</v>
          </cell>
          <cell r="G21516">
            <v>38435</v>
          </cell>
          <cell r="H21516">
            <v>609.30999999999995</v>
          </cell>
          <cell r="I21516" t="str">
            <v>0</v>
          </cell>
          <cell r="J21516" t="str">
            <v>Києво - Святошинське відділення (КРВ)</v>
          </cell>
          <cell r="K21516" t="str">
            <v>Задовільний</v>
          </cell>
          <cell r="M21516">
            <v>86</v>
          </cell>
        </row>
        <row r="21517">
          <cell r="A21517">
            <v>21514</v>
          </cell>
          <cell r="B21517" t="str">
            <v>CRN163-1</v>
          </cell>
          <cell r="E21517" t="str">
            <v>КАЛЬКУЛЯТОР CITIZEN CX 121 САДОВСЬКЕ</v>
          </cell>
          <cell r="F21517" t="str">
            <v>КАЛЬКУЛЯТОР CITIZEN CX 121 САДОВСЬКЕ</v>
          </cell>
          <cell r="G21517">
            <v>39426</v>
          </cell>
          <cell r="H21517">
            <v>228</v>
          </cell>
          <cell r="I21517" t="str">
            <v>0</v>
          </cell>
          <cell r="J21517" t="str">
            <v>м. Київ, вул. Хохлових №8, частана корпусу №4  (склад)</v>
          </cell>
          <cell r="K21517" t="str">
            <v>Задовільний</v>
          </cell>
          <cell r="M21517">
            <v>147</v>
          </cell>
        </row>
        <row r="21518">
          <cell r="A21518">
            <v>21515</v>
          </cell>
          <cell r="B21518" t="str">
            <v>CRN166-1</v>
          </cell>
          <cell r="E21518" t="str">
            <v>Калькулятор Citizen888 САДОВСЬКЕ</v>
          </cell>
          <cell r="F21518" t="str">
            <v>Калькулятор Citizen888 САДОВСЬКЕ</v>
          </cell>
          <cell r="G21518">
            <v>39426</v>
          </cell>
          <cell r="H21518">
            <v>84</v>
          </cell>
          <cell r="I21518" t="str">
            <v>0</v>
          </cell>
          <cell r="J21518" t="str">
            <v>к.33</v>
          </cell>
          <cell r="K21518" t="str">
            <v>б/у</v>
          </cell>
          <cell r="M21518">
            <v>33</v>
          </cell>
        </row>
        <row r="21519">
          <cell r="A21519">
            <v>21516</v>
          </cell>
          <cell r="B21519" t="str">
            <v>CRN168-1</v>
          </cell>
          <cell r="E21519" t="str">
            <v>Калькулятор Citizen888 САДОВСЬКЕ</v>
          </cell>
          <cell r="F21519" t="str">
            <v>Калькулятор Citizen888 САДОВСЬКЕ</v>
          </cell>
          <cell r="G21519">
            <v>39426</v>
          </cell>
          <cell r="H21519">
            <v>84</v>
          </cell>
          <cell r="I21519" t="str">
            <v>0</v>
          </cell>
          <cell r="J21519" t="str">
            <v xml:space="preserve"> м.Київ, вул. Магнітогорська,1Д (склад)</v>
          </cell>
          <cell r="K21519" t="str">
            <v>б/у</v>
          </cell>
          <cell r="M21519">
            <v>33</v>
          </cell>
        </row>
        <row r="21520">
          <cell r="A21520">
            <v>21517</v>
          </cell>
          <cell r="B21520" t="str">
            <v>3492-1</v>
          </cell>
          <cell r="E21520" t="str">
            <v>Тумба приставна 1к.80.22</v>
          </cell>
          <cell r="F21520" t="str">
            <v>Тумба приставна 1к.80.22</v>
          </cell>
          <cell r="G21520">
            <v>38435</v>
          </cell>
          <cell r="H21520">
            <v>609.29999999999995</v>
          </cell>
          <cell r="I21520" t="str">
            <v>0</v>
          </cell>
          <cell r="J21520" t="str">
            <v>Новоподільське відділення</v>
          </cell>
          <cell r="K21520" t="str">
            <v>Задовільний</v>
          </cell>
          <cell r="M21520">
            <v>86</v>
          </cell>
        </row>
        <row r="21521">
          <cell r="A21521">
            <v>21518</v>
          </cell>
          <cell r="B21521" t="str">
            <v>CRN194-1</v>
          </cell>
          <cell r="E21521" t="str">
            <v>SWITCH D LINK DGS</v>
          </cell>
          <cell r="F21521" t="str">
            <v>SWITCH D LINK DGS</v>
          </cell>
          <cell r="G21521">
            <v>39426</v>
          </cell>
          <cell r="H21521">
            <v>170</v>
          </cell>
          <cell r="I21521" t="str">
            <v>0</v>
          </cell>
          <cell r="J21521" t="str">
            <v/>
          </cell>
          <cell r="K21521" t="str">
            <v>Задовільний</v>
          </cell>
          <cell r="M21521">
            <v>67</v>
          </cell>
        </row>
        <row r="21522">
          <cell r="A21522">
            <v>21519</v>
          </cell>
          <cell r="B21522" t="str">
            <v>CRN199-1</v>
          </cell>
          <cell r="E21522" t="str">
            <v>SWITCH D LINK DES</v>
          </cell>
          <cell r="F21522" t="str">
            <v>SWITCH D LINK DES</v>
          </cell>
          <cell r="G21522">
            <v>39426</v>
          </cell>
          <cell r="H21522">
            <v>75</v>
          </cell>
          <cell r="I21522" t="str">
            <v>0</v>
          </cell>
          <cell r="J21522" t="str">
            <v>к.33</v>
          </cell>
          <cell r="K21522" t="str">
            <v>б/у</v>
          </cell>
          <cell r="M21522">
            <v>67</v>
          </cell>
        </row>
        <row r="21523">
          <cell r="A21523">
            <v>21520</v>
          </cell>
          <cell r="B21523" t="str">
            <v>CRN201-1</v>
          </cell>
          <cell r="E21523" t="str">
            <v>КАЛЬКУЛЯТОР CITIZEN ЗАНЬКОВЕЦЬКЕ</v>
          </cell>
          <cell r="F21523" t="str">
            <v>КАЛЬКУЛЯТОР CITIZEN ЗАНЬКОВЕЦЬКЕ</v>
          </cell>
          <cell r="G21523">
            <v>39426</v>
          </cell>
          <cell r="H21523">
            <v>67.12</v>
          </cell>
          <cell r="I21523" t="str">
            <v>0</v>
          </cell>
          <cell r="J21523" t="str">
            <v>Залізничне відділення</v>
          </cell>
          <cell r="K21523" t="str">
            <v>б/у</v>
          </cell>
          <cell r="M21523">
            <v>33</v>
          </cell>
        </row>
        <row r="21524">
          <cell r="A21524">
            <v>21521</v>
          </cell>
          <cell r="B21524" t="str">
            <v>CRN203-1</v>
          </cell>
          <cell r="E21524" t="str">
            <v>КАЛЬКУЛЯТОР CITIZEN</v>
          </cell>
          <cell r="F21524" t="str">
            <v>КАЛЬКУЛЯТОР CITIZEN</v>
          </cell>
          <cell r="G21524">
            <v>39426</v>
          </cell>
          <cell r="H21524">
            <v>67.12</v>
          </cell>
          <cell r="I21524" t="str">
            <v>0</v>
          </cell>
          <cell r="J21524" t="str">
            <v>Вінницьке РВ</v>
          </cell>
          <cell r="K21524" t="str">
            <v>Задовільний</v>
          </cell>
          <cell r="M21524">
            <v>33</v>
          </cell>
        </row>
        <row r="21525">
          <cell r="A21525">
            <v>21522</v>
          </cell>
          <cell r="B21525" t="str">
            <v>CRN205-1</v>
          </cell>
          <cell r="E21525" t="str">
            <v>ВОГНЕГАСНИК</v>
          </cell>
          <cell r="F21525" t="str">
            <v>ВОГНЕГАСНИК</v>
          </cell>
          <cell r="G21525">
            <v>39426</v>
          </cell>
          <cell r="H21525">
            <v>145</v>
          </cell>
          <cell r="I21525" t="str">
            <v>0</v>
          </cell>
          <cell r="J21525" t="str">
            <v>м. Київ, вул. Хохлових №8, частана корпусу №4  (склад)</v>
          </cell>
          <cell r="K21525" t="str">
            <v>Задовільний</v>
          </cell>
          <cell r="M21525">
            <v>67</v>
          </cell>
        </row>
        <row r="21526">
          <cell r="A21526">
            <v>21523</v>
          </cell>
          <cell r="B21526" t="str">
            <v>CRN209-1</v>
          </cell>
          <cell r="E21526" t="str">
            <v>ВОГНЕГАСНИК САДОВСЬКЕ</v>
          </cell>
          <cell r="F21526" t="str">
            <v>ВОГНЕГАСНИК САДОВСЬКЕ</v>
          </cell>
          <cell r="G21526">
            <v>39426</v>
          </cell>
          <cell r="H21526">
            <v>145</v>
          </cell>
          <cell r="I21526" t="str">
            <v>0</v>
          </cell>
          <cell r="J21526" t="str">
            <v>Харківське регіональне відділення</v>
          </cell>
          <cell r="K21526" t="str">
            <v>Задовільний</v>
          </cell>
          <cell r="M21526">
            <v>60</v>
          </cell>
        </row>
        <row r="21527">
          <cell r="A21527">
            <v>21524</v>
          </cell>
          <cell r="B21527" t="str">
            <v>CRN210-1</v>
          </cell>
          <cell r="E21527" t="str">
            <v>ПЕРЕХIДНИЛ ЗАНЬКОВЕЦЬКЕ</v>
          </cell>
          <cell r="F21527" t="str">
            <v>ПЕРЕХIДНИЛ ЗАНЬКОВЕЦЬКЕ</v>
          </cell>
          <cell r="G21527">
            <v>39426</v>
          </cell>
          <cell r="H21527">
            <v>55</v>
          </cell>
          <cell r="I21527" t="str">
            <v>0</v>
          </cell>
          <cell r="J21527" t="str">
            <v>Подільське відд.</v>
          </cell>
          <cell r="K21527" t="str">
            <v>Задовільний</v>
          </cell>
          <cell r="M21527">
            <v>113</v>
          </cell>
        </row>
        <row r="21528">
          <cell r="A21528">
            <v>21525</v>
          </cell>
          <cell r="B21528" t="str">
            <v>CRN234-1</v>
          </cell>
          <cell r="E21528" t="str">
            <v>ДРАБИНА МЕТАЛЕВА</v>
          </cell>
          <cell r="F21528" t="str">
            <v>ДРАБИНА МЕТАЛЕВА</v>
          </cell>
          <cell r="G21528">
            <v>39426</v>
          </cell>
          <cell r="H21528">
            <v>563</v>
          </cell>
          <cell r="I21528" t="str">
            <v>0</v>
          </cell>
          <cell r="J21528" t="str">
            <v>вул.Прорізна ,8а</v>
          </cell>
          <cell r="K21528" t="str">
            <v>б/у</v>
          </cell>
          <cell r="M21528">
            <v>187</v>
          </cell>
        </row>
        <row r="21529">
          <cell r="A21529">
            <v>21526</v>
          </cell>
          <cell r="B21529" t="str">
            <v>3502-1</v>
          </cell>
          <cell r="E21529" t="str">
            <v>Тумба приставна 1к.80.22</v>
          </cell>
          <cell r="F21529" t="str">
            <v>Тумба приставна 1к.80.22</v>
          </cell>
          <cell r="G21529">
            <v>38435</v>
          </cell>
          <cell r="H21529">
            <v>609.30999999999995</v>
          </cell>
          <cell r="I21529" t="str">
            <v>0</v>
          </cell>
          <cell r="J21529" t="str">
            <v>к.36</v>
          </cell>
          <cell r="K21529" t="str">
            <v>б/у</v>
          </cell>
          <cell r="M21529">
            <v>86</v>
          </cell>
        </row>
        <row r="21530">
          <cell r="A21530">
            <v>21527</v>
          </cell>
          <cell r="B21530" t="str">
            <v>3503-1</v>
          </cell>
          <cell r="E21530" t="str">
            <v>Тумба приставна 1к.80.22</v>
          </cell>
          <cell r="F21530" t="str">
            <v>Тумба приставна 1к.80.22</v>
          </cell>
          <cell r="G21530">
            <v>38435</v>
          </cell>
          <cell r="H21530">
            <v>609.29999999999995</v>
          </cell>
          <cell r="I21530" t="str">
            <v>0</v>
          </cell>
          <cell r="J21530" t="str">
            <v>Бершадське відділення</v>
          </cell>
          <cell r="K21530" t="str">
            <v>Задовільний</v>
          </cell>
          <cell r="M21530">
            <v>86</v>
          </cell>
        </row>
        <row r="21531">
          <cell r="A21531">
            <v>21528</v>
          </cell>
          <cell r="B21531" t="str">
            <v>CRN237-1</v>
          </cell>
          <cell r="E21531" t="str">
            <v>IНСТРУМЕНТ В НАБОРI</v>
          </cell>
          <cell r="F21531" t="str">
            <v>IНСТРУМЕНТ В НАБОРI</v>
          </cell>
          <cell r="G21531">
            <v>39426</v>
          </cell>
          <cell r="H21531">
            <v>145</v>
          </cell>
          <cell r="I21531" t="str">
            <v>0</v>
          </cell>
          <cell r="J21531" t="str">
            <v>вул.Волинська,25</v>
          </cell>
          <cell r="K21531" t="str">
            <v>б/у</v>
          </cell>
          <cell r="M21531">
            <v>67</v>
          </cell>
        </row>
        <row r="21532">
          <cell r="A21532">
            <v>21529</v>
          </cell>
          <cell r="B21532" t="str">
            <v>3504-1</v>
          </cell>
          <cell r="E21532" t="str">
            <v>Тумба приставна 1к.80.22</v>
          </cell>
          <cell r="F21532" t="str">
            <v>Тумба приставна 1к.80.22</v>
          </cell>
          <cell r="G21532">
            <v>38435</v>
          </cell>
          <cell r="H21532">
            <v>609.29999999999995</v>
          </cell>
          <cell r="I21532" t="str">
            <v>0</v>
          </cell>
          <cell r="J21532" t="str">
            <v>Івано-Франівське РВ</v>
          </cell>
          <cell r="K21532" t="str">
            <v>Задовільний</v>
          </cell>
          <cell r="M21532">
            <v>86</v>
          </cell>
        </row>
        <row r="21533">
          <cell r="A21533">
            <v>21530</v>
          </cell>
          <cell r="B21533" t="str">
            <v>3525-1</v>
          </cell>
          <cell r="E21533" t="str">
            <v>Тумба приставна 1к.80.22</v>
          </cell>
          <cell r="F21533" t="str">
            <v>Тумба приставна 1к.80.22</v>
          </cell>
          <cell r="G21533">
            <v>38435</v>
          </cell>
          <cell r="H21533">
            <v>609.30999999999995</v>
          </cell>
          <cell r="I21533" t="str">
            <v>0</v>
          </cell>
          <cell r="J21533" t="str">
            <v>Волинське РВ</v>
          </cell>
          <cell r="K21533" t="str">
            <v>Задовільний</v>
          </cell>
          <cell r="M21533">
            <v>86</v>
          </cell>
        </row>
        <row r="21534">
          <cell r="A21534">
            <v>21531</v>
          </cell>
          <cell r="B21534" t="str">
            <v>3526-1</v>
          </cell>
          <cell r="E21534" t="str">
            <v>Тумба приставна 1к.80.22</v>
          </cell>
          <cell r="F21534" t="str">
            <v>Тумба приставна 1к.80.22</v>
          </cell>
          <cell r="G21534">
            <v>38435</v>
          </cell>
          <cell r="H21534">
            <v>609.29999999999995</v>
          </cell>
          <cell r="I21534" t="str">
            <v>0</v>
          </cell>
          <cell r="J21534" t="str">
            <v>Херсонське РВ</v>
          </cell>
          <cell r="K21534" t="str">
            <v>Задовільний</v>
          </cell>
          <cell r="M21534">
            <v>86</v>
          </cell>
        </row>
        <row r="21535">
          <cell r="A21535">
            <v>21532</v>
          </cell>
          <cell r="B21535" t="str">
            <v>3527-1</v>
          </cell>
          <cell r="E21535" t="str">
            <v>Тумба приставна 1к.80.22</v>
          </cell>
          <cell r="F21535" t="str">
            <v>Тумба приставна 1к.80.22</v>
          </cell>
          <cell r="G21535">
            <v>38435</v>
          </cell>
          <cell r="H21535">
            <v>609.29999999999995</v>
          </cell>
          <cell r="I21535" t="str">
            <v>0</v>
          </cell>
          <cell r="J21535" t="str">
            <v xml:space="preserve"> ПАТ "Мегабанк" м.Ромни, вул.Соборна,9(оренда)</v>
          </cell>
          <cell r="K21535" t="str">
            <v>Задовільний</v>
          </cell>
          <cell r="M21535">
            <v>86</v>
          </cell>
        </row>
        <row r="21536">
          <cell r="A21536">
            <v>21533</v>
          </cell>
          <cell r="B21536" t="str">
            <v>CRN255-1</v>
          </cell>
          <cell r="E21536" t="str">
            <v>ПIДСТАВКА ПIД АРКУШ БУКОВИНСЬКЕ</v>
          </cell>
          <cell r="F21536" t="str">
            <v>ПIДСТАВКА ПIД АРКУШ БУКОВИНСЬКЕ</v>
          </cell>
          <cell r="G21536">
            <v>39426</v>
          </cell>
          <cell r="H21536">
            <v>80</v>
          </cell>
          <cell r="I21536" t="str">
            <v>0</v>
          </cell>
          <cell r="J21536" t="str">
            <v xml:space="preserve"> ПАТ "Мегабанк" м.Ромни, вул.Соборна,9(оренда)</v>
          </cell>
          <cell r="K21536" t="str">
            <v>Задовільний</v>
          </cell>
          <cell r="M21536">
            <v>47</v>
          </cell>
        </row>
        <row r="21537">
          <cell r="A21537">
            <v>21534</v>
          </cell>
          <cell r="B21537" t="str">
            <v>CRN256-1</v>
          </cell>
          <cell r="E21537" t="str">
            <v>ПIДСТАВКА ПIД АРКУШ БУКОВИНСЬКЕ</v>
          </cell>
          <cell r="F21537" t="str">
            <v>ПIДСТАВКА ПIД АРКУШ БУКОВИНСЬКЕ</v>
          </cell>
          <cell r="G21537">
            <v>39426</v>
          </cell>
          <cell r="H21537">
            <v>80</v>
          </cell>
          <cell r="I21537" t="str">
            <v>0</v>
          </cell>
          <cell r="J21537" t="str">
            <v>Херсонське РВ</v>
          </cell>
          <cell r="K21537" t="str">
            <v>Задовільний</v>
          </cell>
          <cell r="M21537">
            <v>47</v>
          </cell>
        </row>
        <row r="21538">
          <cell r="A21538">
            <v>21535</v>
          </cell>
          <cell r="B21538" t="str">
            <v>CRN257-1</v>
          </cell>
          <cell r="E21538" t="str">
            <v>ПIДСТАВКА ПIД БУКЛЕТИ БУКОВИНСЬКЕ</v>
          </cell>
          <cell r="F21538" t="str">
            <v>ПIДСТАВКА ПIД БУКЛЕТИ БУКОВИНСЬКЕ</v>
          </cell>
          <cell r="G21538">
            <v>39426</v>
          </cell>
          <cell r="H21538">
            <v>80</v>
          </cell>
          <cell r="I21538" t="str">
            <v>0</v>
          </cell>
          <cell r="J21538" t="str">
            <v xml:space="preserve"> м.Київ, вул. Магнітогорська,1Д (склад)</v>
          </cell>
          <cell r="K21538" t="str">
            <v>Задовільний</v>
          </cell>
          <cell r="M21538">
            <v>47</v>
          </cell>
        </row>
        <row r="21539">
          <cell r="A21539">
            <v>21536</v>
          </cell>
          <cell r="B21539" t="str">
            <v>CRN258-1</v>
          </cell>
          <cell r="E21539" t="str">
            <v>ПIДСТАВКА ПIД БУКЛЕТИ БУКОВИНСЬКЕ</v>
          </cell>
          <cell r="F21539" t="str">
            <v>ПIДСТАВКА ПIД БУКЛЕТИ БУКОВИНСЬКЕ</v>
          </cell>
          <cell r="G21539">
            <v>39426</v>
          </cell>
          <cell r="H21539">
            <v>80</v>
          </cell>
          <cell r="I21539" t="str">
            <v>0</v>
          </cell>
          <cell r="J21539" t="str">
            <v>вул.Волинська,25</v>
          </cell>
          <cell r="K21539" t="str">
            <v>Задовільний</v>
          </cell>
          <cell r="M21539">
            <v>47</v>
          </cell>
        </row>
        <row r="21540">
          <cell r="A21540">
            <v>21537</v>
          </cell>
          <cell r="B21540" t="str">
            <v>CRN264-1</v>
          </cell>
          <cell r="E21540" t="str">
            <v>КАЛЬКУЛЯТОР З ДРУКОМ БУКОВИНСЬКЕ</v>
          </cell>
          <cell r="F21540" t="str">
            <v>КАЛЬКУЛЯТОР З ДРУКОМ БУКОВИНСЬКЕ</v>
          </cell>
          <cell r="G21540">
            <v>39426</v>
          </cell>
          <cell r="H21540">
            <v>340</v>
          </cell>
          <cell r="I21540" t="str">
            <v>0</v>
          </cell>
          <cell r="J21540" t="str">
            <v>м. Київ, вул. Хохлових №8, частана корпусу №4  (склад)</v>
          </cell>
          <cell r="K21540" t="str">
            <v>Задовільний</v>
          </cell>
          <cell r="M21540">
            <v>147</v>
          </cell>
        </row>
        <row r="21541">
          <cell r="A21541">
            <v>21538</v>
          </cell>
          <cell r="B21541" t="str">
            <v>3553-1</v>
          </cell>
          <cell r="E21541" t="str">
            <v>Тумба приставна 1к.80.22</v>
          </cell>
          <cell r="F21541" t="str">
            <v>Тумба приставна 1к.80.22</v>
          </cell>
          <cell r="G21541">
            <v>38435</v>
          </cell>
          <cell r="H21541">
            <v>609.29999999999995</v>
          </cell>
          <cell r="I21541" t="str">
            <v>0</v>
          </cell>
          <cell r="J21541" t="str">
            <v>м. Київ, вул. Хохлових №8, частана корпусу №4  (склад)</v>
          </cell>
          <cell r="K21541" t="str">
            <v>Задовільний</v>
          </cell>
          <cell r="M21541">
            <v>86</v>
          </cell>
        </row>
        <row r="21542">
          <cell r="A21542">
            <v>21539</v>
          </cell>
          <cell r="B21542" t="str">
            <v>3554-1</v>
          </cell>
          <cell r="E21542" t="str">
            <v>Тумба приставна 1к.80.22</v>
          </cell>
          <cell r="F21542" t="str">
            <v>Тумба приставна 1к.80.22</v>
          </cell>
          <cell r="G21542">
            <v>38435</v>
          </cell>
          <cell r="H21542">
            <v>609.29999999999995</v>
          </cell>
          <cell r="I21542" t="str">
            <v>0</v>
          </cell>
          <cell r="J21542" t="str">
            <v>м. Київ, вул. Хохлових №8, частана корпусу №4  (склад)</v>
          </cell>
          <cell r="K21542" t="str">
            <v>Незадовільний</v>
          </cell>
          <cell r="L21542" t="str">
            <v>Пошкоджена поверхня та кнопки, не вмикається</v>
          </cell>
          <cell r="M21542">
            <v>86</v>
          </cell>
        </row>
        <row r="21543">
          <cell r="A21543">
            <v>21540</v>
          </cell>
          <cell r="B21543" t="str">
            <v>3555-1</v>
          </cell>
          <cell r="E21543" t="str">
            <v>Тумба приставна 1к.80.22</v>
          </cell>
          <cell r="F21543" t="str">
            <v>Тумба приставна 1к.80.22</v>
          </cell>
          <cell r="G21543">
            <v>38435</v>
          </cell>
          <cell r="H21543">
            <v>609.29999999999995</v>
          </cell>
          <cell r="I21543" t="str">
            <v>0</v>
          </cell>
          <cell r="J21543" t="str">
            <v>м. Київ, вул.Кирилівська,82 (склад)</v>
          </cell>
          <cell r="K21543" t="str">
            <v>Задовільний</v>
          </cell>
          <cell r="M21543">
            <v>86</v>
          </cell>
        </row>
        <row r="21544">
          <cell r="A21544">
            <v>21541</v>
          </cell>
          <cell r="B21544" t="str">
            <v>3556-1</v>
          </cell>
          <cell r="E21544" t="str">
            <v>Тумба приставна 1к.80.22</v>
          </cell>
          <cell r="F21544" t="str">
            <v>Тумба приставна 1к.80.22</v>
          </cell>
          <cell r="G21544">
            <v>38435</v>
          </cell>
          <cell r="H21544">
            <v>609.29999999999995</v>
          </cell>
          <cell r="I21544" t="str">
            <v>0</v>
          </cell>
          <cell r="J21544" t="str">
            <v>Вінницьке РВ</v>
          </cell>
          <cell r="K21544" t="str">
            <v>Задовільний</v>
          </cell>
          <cell r="M21544">
            <v>86</v>
          </cell>
        </row>
        <row r="21545">
          <cell r="A21545">
            <v>21542</v>
          </cell>
          <cell r="B21545" t="str">
            <v>CRN279-1</v>
          </cell>
          <cell r="E21545" t="str">
            <v>ГАРДЕРОБ 1К.01.21</v>
          </cell>
          <cell r="F21545" t="str">
            <v>ГАРДЕРОБ 1К.01.21</v>
          </cell>
          <cell r="G21545">
            <v>39426</v>
          </cell>
          <cell r="H21545">
            <v>894.5</v>
          </cell>
          <cell r="I21545" t="str">
            <v>0</v>
          </cell>
          <cell r="J21545" t="str">
            <v>м. Київ, вул.Кирилівська,82 (склад)</v>
          </cell>
          <cell r="K21545" t="str">
            <v>Задовільний</v>
          </cell>
          <cell r="M21545">
            <v>300</v>
          </cell>
        </row>
        <row r="21546">
          <cell r="A21546">
            <v>21543</v>
          </cell>
          <cell r="B21546" t="str">
            <v>CRN282-1</v>
          </cell>
          <cell r="E21546" t="str">
            <v>ОБIГРIВАЧ ТМ ELEMENT 3 КВТ</v>
          </cell>
          <cell r="F21546" t="str">
            <v>ОБIГРIВАЧ ТМ ELEMENT 3 КВТ</v>
          </cell>
          <cell r="G21546">
            <v>39426</v>
          </cell>
          <cell r="H21546">
            <v>420</v>
          </cell>
          <cell r="I21546" t="str">
            <v>0</v>
          </cell>
          <cell r="J21546" t="str">
            <v>Прорізне відділення</v>
          </cell>
          <cell r="K21546" t="str">
            <v>Задовільний</v>
          </cell>
          <cell r="M21546">
            <v>133</v>
          </cell>
        </row>
        <row r="21547">
          <cell r="A21547">
            <v>21544</v>
          </cell>
          <cell r="B21547" t="str">
            <v>CRN283-1</v>
          </cell>
          <cell r="E21547" t="str">
            <v>ОБIГРIВАЧ ТМ ELEMENT 2 КВТ</v>
          </cell>
          <cell r="F21547" t="str">
            <v>ОБIГРIВАЧ ТМ ELEMENT 2 КВТ</v>
          </cell>
          <cell r="G21547">
            <v>39426</v>
          </cell>
          <cell r="H21547">
            <v>420</v>
          </cell>
          <cell r="I21547" t="str">
            <v>0</v>
          </cell>
          <cell r="J21547" t="str">
            <v>Києво - Святошинське відділення (КРВ)</v>
          </cell>
          <cell r="K21547" t="str">
            <v>Задовільний</v>
          </cell>
          <cell r="M21547">
            <v>133</v>
          </cell>
        </row>
        <row r="21548">
          <cell r="A21548">
            <v>21545</v>
          </cell>
          <cell r="B21548" t="str">
            <v>CRN284-1</v>
          </cell>
          <cell r="E21548" t="str">
            <v>ОБIГРIВАЧ ТМ ELEMENT 0,5 КВТ</v>
          </cell>
          <cell r="F21548" t="str">
            <v>ОБIГРIВАЧ ТМ ELEMENT 0,5 КВТ</v>
          </cell>
          <cell r="G21548">
            <v>39426</v>
          </cell>
          <cell r="H21548">
            <v>340</v>
          </cell>
          <cell r="I21548" t="str">
            <v>0</v>
          </cell>
          <cell r="J21548" t="str">
            <v>Києво - Святошинське відділення (КРВ)</v>
          </cell>
          <cell r="K21548" t="str">
            <v>Задовільний</v>
          </cell>
          <cell r="M21548">
            <v>133</v>
          </cell>
        </row>
        <row r="21549">
          <cell r="A21549">
            <v>21546</v>
          </cell>
          <cell r="B21549" t="str">
            <v>CRN286-1</v>
          </cell>
          <cell r="E21549" t="str">
            <v>МОДЕМ ZYXEL PRESTIGE 660 RT2</v>
          </cell>
          <cell r="F21549" t="str">
            <v>МОДЕМ ZYXEL PRESTIGE 660 RT2</v>
          </cell>
          <cell r="G21549">
            <v>39426</v>
          </cell>
          <cell r="H21549">
            <v>255</v>
          </cell>
          <cell r="I21549" t="str">
            <v>0</v>
          </cell>
          <cell r="J21549" t="str">
            <v>Києво - Святошинське відділення (КРВ)</v>
          </cell>
          <cell r="K21549" t="str">
            <v>Задовільний</v>
          </cell>
          <cell r="M21549">
            <v>133</v>
          </cell>
        </row>
        <row r="21550">
          <cell r="A21550">
            <v>21547</v>
          </cell>
          <cell r="B21550" t="str">
            <v>3558-1</v>
          </cell>
          <cell r="E21550" t="str">
            <v>Тумба приставна 1к.80.22</v>
          </cell>
          <cell r="F21550" t="str">
            <v>Тумба приставна 1к.80.22</v>
          </cell>
          <cell r="G21550">
            <v>38435</v>
          </cell>
          <cell r="H21550">
            <v>609.29999999999995</v>
          </cell>
          <cell r="I21550" t="str">
            <v>0</v>
          </cell>
          <cell r="J21550" t="str">
            <v>Києво - Святошинське відділення (КРВ)</v>
          </cell>
          <cell r="K21550" t="str">
            <v>Задовільний</v>
          </cell>
          <cell r="M21550">
            <v>86</v>
          </cell>
        </row>
        <row r="21551">
          <cell r="A21551">
            <v>21548</v>
          </cell>
          <cell r="B21551" t="str">
            <v>3559-1</v>
          </cell>
          <cell r="E21551" t="str">
            <v>Тумба приставна 1к.80.22</v>
          </cell>
          <cell r="F21551" t="str">
            <v>Тумба приставна 1к.80.22</v>
          </cell>
          <cell r="G21551">
            <v>38435</v>
          </cell>
          <cell r="H21551">
            <v>609.29999999999995</v>
          </cell>
          <cell r="I21551" t="str">
            <v>0</v>
          </cell>
          <cell r="J21551" t="str">
            <v>Києво - Святошинське відділення (КРВ)</v>
          </cell>
          <cell r="K21551" t="str">
            <v>Задовільний</v>
          </cell>
          <cell r="M21551">
            <v>86</v>
          </cell>
        </row>
        <row r="21552">
          <cell r="A21552">
            <v>21549</v>
          </cell>
          <cell r="B21552" t="str">
            <v>3560-1</v>
          </cell>
          <cell r="E21552" t="str">
            <v>Тумба приставна 1к.80.22</v>
          </cell>
          <cell r="F21552" t="str">
            <v>Тумба приставна 1к.80.22</v>
          </cell>
          <cell r="G21552">
            <v>38435</v>
          </cell>
          <cell r="H21552">
            <v>609.29999999999995</v>
          </cell>
          <cell r="I21552" t="str">
            <v>0</v>
          </cell>
          <cell r="J21552" t="str">
            <v>м. Київ, вул.Кирилівська,82 (склад)</v>
          </cell>
          <cell r="K21552" t="str">
            <v>Задовільний</v>
          </cell>
          <cell r="M21552">
            <v>86</v>
          </cell>
        </row>
        <row r="21553">
          <cell r="A21553">
            <v>21550</v>
          </cell>
          <cell r="B21553" t="str">
            <v>CRN313-1</v>
          </cell>
          <cell r="E21553" t="str">
            <v>ВОГНГАСНИК ВВК2</v>
          </cell>
          <cell r="F21553" t="str">
            <v>ВОГНГАСНИК ВВК2</v>
          </cell>
          <cell r="G21553">
            <v>39426</v>
          </cell>
          <cell r="H21553">
            <v>255</v>
          </cell>
          <cell r="I21553" t="str">
            <v>0</v>
          </cell>
          <cell r="J21553" t="str">
            <v>м. Київ, вул.Кирилівська,82 (склад)</v>
          </cell>
          <cell r="K21553" t="str">
            <v>Задовільний</v>
          </cell>
          <cell r="M21553">
            <v>100</v>
          </cell>
        </row>
        <row r="21554">
          <cell r="A21554">
            <v>21551</v>
          </cell>
          <cell r="B21554" t="str">
            <v>CRN314-1</v>
          </cell>
          <cell r="E21554" t="str">
            <v>ВОГНЕГАСНИК ВВК2</v>
          </cell>
          <cell r="F21554" t="str">
            <v>ВОГНЕГАСНИК ВВК2</v>
          </cell>
          <cell r="G21554">
            <v>39426</v>
          </cell>
          <cell r="H21554">
            <v>255</v>
          </cell>
          <cell r="I21554" t="str">
            <v>0</v>
          </cell>
          <cell r="J21554" t="str">
            <v>Гусятинське відділення</v>
          </cell>
          <cell r="K21554" t="str">
            <v>б/у</v>
          </cell>
          <cell r="M21554">
            <v>100</v>
          </cell>
        </row>
        <row r="21555">
          <cell r="A21555">
            <v>21552</v>
          </cell>
          <cell r="B21555" t="str">
            <v>CRN315-1</v>
          </cell>
          <cell r="E21555" t="str">
            <v>ВОГНЕГАСНИК ВВК2</v>
          </cell>
          <cell r="F21555" t="str">
            <v>ВОГНЕГАСНИК ВВК2</v>
          </cell>
          <cell r="G21555">
            <v>39426</v>
          </cell>
          <cell r="H21555">
            <v>255</v>
          </cell>
          <cell r="I21555" t="str">
            <v>0</v>
          </cell>
          <cell r="J21555" t="str">
            <v>ПОлтавське РВ</v>
          </cell>
          <cell r="K21555" t="str">
            <v>Задовільний</v>
          </cell>
          <cell r="M21555">
            <v>100</v>
          </cell>
        </row>
        <row r="21556">
          <cell r="A21556">
            <v>21553</v>
          </cell>
          <cell r="B21556" t="str">
            <v>CRN316-1</v>
          </cell>
          <cell r="E21556" t="str">
            <v>ВОГНЕГАСНИК ВВК2</v>
          </cell>
          <cell r="F21556" t="str">
            <v>ВОГНЕГАСНИК ВВК2</v>
          </cell>
          <cell r="G21556">
            <v>39426</v>
          </cell>
          <cell r="H21556">
            <v>255</v>
          </cell>
          <cell r="I21556" t="str">
            <v>0</v>
          </cell>
          <cell r="J21556" t="str">
            <v>ПОлтавське РВ</v>
          </cell>
          <cell r="K21556" t="str">
            <v>Задовільний</v>
          </cell>
          <cell r="M21556">
            <v>100</v>
          </cell>
        </row>
        <row r="21557">
          <cell r="A21557">
            <v>21554</v>
          </cell>
          <cell r="B21557" t="str">
            <v>CRN317-1</v>
          </cell>
          <cell r="E21557" t="str">
            <v>ВОГНЕГАСНИК ВВК2</v>
          </cell>
          <cell r="F21557" t="str">
            <v>ВОГНЕГАСНИК ВВК2</v>
          </cell>
          <cell r="G21557">
            <v>39426</v>
          </cell>
          <cell r="H21557">
            <v>255</v>
          </cell>
          <cell r="I21557" t="str">
            <v>0</v>
          </cell>
          <cell r="J21557" t="str">
            <v xml:space="preserve"> м.Київ, вул. Магнітогорська,1Д (склад)</v>
          </cell>
          <cell r="K21557" t="str">
            <v>Задовільний</v>
          </cell>
          <cell r="M21557">
            <v>100</v>
          </cell>
        </row>
        <row r="21558">
          <cell r="A21558">
            <v>21555</v>
          </cell>
          <cell r="B21558" t="str">
            <v>CRN318-1</v>
          </cell>
          <cell r="E21558" t="str">
            <v>ВОГНЕГАСНИК ВВК2</v>
          </cell>
          <cell r="F21558" t="str">
            <v>ВОГНЕГАСНИК ВВК2</v>
          </cell>
          <cell r="G21558">
            <v>39426</v>
          </cell>
          <cell r="H21558">
            <v>255</v>
          </cell>
          <cell r="I21558" t="str">
            <v>0</v>
          </cell>
          <cell r="J21558" t="str">
            <v xml:space="preserve"> м.Київ, вул. Магнітогорська,1Д (склад)</v>
          </cell>
          <cell r="K21558" t="str">
            <v>Задовільний</v>
          </cell>
          <cell r="M21558">
            <v>100</v>
          </cell>
        </row>
        <row r="21559">
          <cell r="A21559">
            <v>21556</v>
          </cell>
          <cell r="B21559" t="str">
            <v>CRN319-1</v>
          </cell>
          <cell r="E21559" t="str">
            <v>ВОГНЕГАСНИК ВВК2</v>
          </cell>
          <cell r="F21559" t="str">
            <v>ВОГНЕГАСНИК ВВК2</v>
          </cell>
          <cell r="G21559">
            <v>39426</v>
          </cell>
          <cell r="H21559">
            <v>255</v>
          </cell>
          <cell r="I21559" t="str">
            <v>0</v>
          </cell>
          <cell r="J21559" t="str">
            <v>ПАТ "Агрокомбанк"(оренда)</v>
          </cell>
          <cell r="K21559" t="str">
            <v>Задовільний</v>
          </cell>
          <cell r="M21559">
            <v>100</v>
          </cell>
        </row>
        <row r="21560">
          <cell r="A21560">
            <v>21557</v>
          </cell>
          <cell r="B21560" t="str">
            <v>CRN320-1</v>
          </cell>
          <cell r="E21560" t="str">
            <v>ВОГНЕГАСНИК ВВК2</v>
          </cell>
          <cell r="F21560" t="str">
            <v>ВОГНЕГАСНИК ВВК2</v>
          </cell>
          <cell r="G21560">
            <v>39426</v>
          </cell>
          <cell r="H21560">
            <v>255</v>
          </cell>
          <cell r="I21560" t="str">
            <v>0</v>
          </cell>
          <cell r="J21560" t="str">
            <v>м. Київ, вул.Кирилівська,82 (склад)</v>
          </cell>
          <cell r="K21560" t="str">
            <v>Задовільний</v>
          </cell>
          <cell r="M21560">
            <v>100</v>
          </cell>
        </row>
        <row r="21561">
          <cell r="A21561">
            <v>21558</v>
          </cell>
          <cell r="B21561" t="str">
            <v>CRN321-1</v>
          </cell>
          <cell r="E21561" t="str">
            <v>ВОГНЕГАСНИК ВВК2</v>
          </cell>
          <cell r="F21561" t="str">
            <v>ВОГНЕГАСНИК ВВК2</v>
          </cell>
          <cell r="G21561">
            <v>39426</v>
          </cell>
          <cell r="H21561">
            <v>255</v>
          </cell>
          <cell r="I21561" t="str">
            <v>0</v>
          </cell>
          <cell r="J21561" t="str">
            <v>м. Київ, вул.Кирилівська,82 (склад)</v>
          </cell>
          <cell r="K21561" t="str">
            <v>Задовільний</v>
          </cell>
          <cell r="M21561">
            <v>100</v>
          </cell>
        </row>
        <row r="21562">
          <cell r="A21562">
            <v>21559</v>
          </cell>
          <cell r="B21562" t="str">
            <v>CRN322-1</v>
          </cell>
          <cell r="E21562" t="str">
            <v>ВОГНЕГАСНИК ВВК2</v>
          </cell>
          <cell r="F21562" t="str">
            <v>ВОГНЕГАСНИК ВВК2</v>
          </cell>
          <cell r="G21562">
            <v>39426</v>
          </cell>
          <cell r="H21562">
            <v>255</v>
          </cell>
          <cell r="I21562" t="str">
            <v>0</v>
          </cell>
          <cell r="J21562" t="str">
            <v>Одеське регіональне відділення</v>
          </cell>
          <cell r="K21562" t="str">
            <v>б/у</v>
          </cell>
          <cell r="M21562">
            <v>100</v>
          </cell>
        </row>
        <row r="21563">
          <cell r="A21563">
            <v>21560</v>
          </cell>
          <cell r="B21563" t="str">
            <v>CRN323-1</v>
          </cell>
          <cell r="E21563" t="str">
            <v>ВОГНЕГАСНИК ВВК2</v>
          </cell>
          <cell r="F21563" t="str">
            <v>ВОГНЕГАСНИК ВВК2</v>
          </cell>
          <cell r="G21563">
            <v>39426</v>
          </cell>
          <cell r="H21563">
            <v>255</v>
          </cell>
          <cell r="I21563" t="str">
            <v>0</v>
          </cell>
          <cell r="J21563" t="str">
            <v>(Закарпатське РВ</v>
          </cell>
          <cell r="K21563" t="str">
            <v>Задовільний</v>
          </cell>
          <cell r="M21563">
            <v>100</v>
          </cell>
        </row>
        <row r="21564">
          <cell r="A21564">
            <v>21561</v>
          </cell>
          <cell r="B21564" t="str">
            <v>CRN324-1</v>
          </cell>
          <cell r="E21564" t="str">
            <v>ВОГНЕГАСНИК ВВК2</v>
          </cell>
          <cell r="F21564" t="str">
            <v>ВОГНЕГАСНИК ВВК2</v>
          </cell>
          <cell r="G21564">
            <v>39426</v>
          </cell>
          <cell r="H21564">
            <v>255</v>
          </cell>
          <cell r="I21564" t="str">
            <v>0</v>
          </cell>
          <cell r="J21564" t="str">
            <v>(Закарпатське РВ</v>
          </cell>
          <cell r="K21564" t="str">
            <v>новий</v>
          </cell>
          <cell r="M21564">
            <v>100</v>
          </cell>
        </row>
        <row r="21565">
          <cell r="A21565">
            <v>21562</v>
          </cell>
          <cell r="B21565" t="str">
            <v>CRN325-1</v>
          </cell>
          <cell r="E21565" t="str">
            <v>ВОГНЕГАСНИК ВВК2</v>
          </cell>
          <cell r="F21565" t="str">
            <v>ВОГНЕГАСНИК ВВК2</v>
          </cell>
          <cell r="G21565">
            <v>39426</v>
          </cell>
          <cell r="H21565">
            <v>255</v>
          </cell>
          <cell r="I21565" t="str">
            <v>0</v>
          </cell>
          <cell r="J21565" t="str">
            <v xml:space="preserve"> ПАТ "Мегабанк" м.Ромни, вул.Соборна,9(оренда)</v>
          </cell>
          <cell r="K21565" t="str">
            <v>б/у</v>
          </cell>
          <cell r="M21565">
            <v>100</v>
          </cell>
        </row>
        <row r="21566">
          <cell r="A21566">
            <v>21563</v>
          </cell>
          <cell r="B21566" t="str">
            <v>CRN326-1</v>
          </cell>
          <cell r="E21566" t="str">
            <v>ВОГНЕГАСНИК ВВК2</v>
          </cell>
          <cell r="F21566" t="str">
            <v>ВОГНЕГАСНИК ВВК2</v>
          </cell>
          <cell r="G21566">
            <v>39426</v>
          </cell>
          <cell r="H21566">
            <v>255</v>
          </cell>
          <cell r="I21566" t="str">
            <v>0</v>
          </cell>
          <cell r="J21566" t="str">
            <v>(Закарпатське РВ</v>
          </cell>
          <cell r="K21566" t="str">
            <v>Задовільний</v>
          </cell>
          <cell r="M21566">
            <v>100</v>
          </cell>
        </row>
        <row r="21567">
          <cell r="A21567">
            <v>21564</v>
          </cell>
          <cell r="B21567" t="str">
            <v>CRN327-1</v>
          </cell>
          <cell r="E21567" t="str">
            <v>ВОГНЕГАСНИК ВВК2</v>
          </cell>
          <cell r="F21567" t="str">
            <v>ВОГНЕГАСНИК ВВК2</v>
          </cell>
          <cell r="G21567">
            <v>39426</v>
          </cell>
          <cell r="H21567">
            <v>255</v>
          </cell>
          <cell r="I21567" t="str">
            <v>0</v>
          </cell>
          <cell r="J21567" t="str">
            <v>(Закарпатське РВ</v>
          </cell>
          <cell r="K21567" t="str">
            <v>б/у</v>
          </cell>
          <cell r="M21567">
            <v>100</v>
          </cell>
        </row>
        <row r="21568">
          <cell r="A21568">
            <v>21565</v>
          </cell>
          <cell r="B21568" t="str">
            <v>CRN328-1</v>
          </cell>
          <cell r="E21568" t="str">
            <v>ВОГНЕГАСНИК ВВК2</v>
          </cell>
          <cell r="F21568" t="str">
            <v>ВОГНЕГАСНИК ВВК2</v>
          </cell>
          <cell r="G21568">
            <v>39426</v>
          </cell>
          <cell r="H21568">
            <v>255</v>
          </cell>
          <cell r="I21568" t="str">
            <v>0</v>
          </cell>
          <cell r="J21568" t="str">
            <v>(Закарпатське РВ</v>
          </cell>
          <cell r="K21568" t="str">
            <v>Задовільний</v>
          </cell>
          <cell r="M21568">
            <v>100</v>
          </cell>
        </row>
        <row r="21569">
          <cell r="A21569">
            <v>21566</v>
          </cell>
          <cell r="B21569" t="str">
            <v>CRN329-1</v>
          </cell>
          <cell r="E21569" t="str">
            <v>ВОГНЕГАСНИК ВВК2</v>
          </cell>
          <cell r="F21569" t="str">
            <v>ВОГНЕГАСНИК ВВК2</v>
          </cell>
          <cell r="G21569">
            <v>39426</v>
          </cell>
          <cell r="H21569">
            <v>255</v>
          </cell>
          <cell r="I21569" t="str">
            <v>0</v>
          </cell>
          <cell r="J21569" t="str">
            <v>(Закарпатське РВ</v>
          </cell>
          <cell r="K21569" t="str">
            <v>Задовільний</v>
          </cell>
          <cell r="M21569">
            <v>100</v>
          </cell>
        </row>
        <row r="21570">
          <cell r="A21570">
            <v>21567</v>
          </cell>
          <cell r="B21570" t="str">
            <v>CRN331-1</v>
          </cell>
          <cell r="E21570" t="str">
            <v>ВОГНЕГАСНИК ВВК2</v>
          </cell>
          <cell r="F21570" t="str">
            <v>ВОГНЕГАСНИК ВВК2</v>
          </cell>
          <cell r="G21570">
            <v>39426</v>
          </cell>
          <cell r="H21570">
            <v>255</v>
          </cell>
          <cell r="I21570" t="str">
            <v>0</v>
          </cell>
          <cell r="J21570" t="str">
            <v>(Закарпатське РВ</v>
          </cell>
          <cell r="K21570" t="str">
            <v>Задовільний</v>
          </cell>
          <cell r="M21570">
            <v>100</v>
          </cell>
        </row>
        <row r="21571">
          <cell r="A21571">
            <v>21568</v>
          </cell>
          <cell r="B21571" t="str">
            <v>CRN332-1</v>
          </cell>
          <cell r="E21571" t="str">
            <v>ВОГНЕГАСНИК ВВК2</v>
          </cell>
          <cell r="F21571" t="str">
            <v>ВОГНЕГАСНИК ВВК2</v>
          </cell>
          <cell r="G21571">
            <v>39426</v>
          </cell>
          <cell r="H21571">
            <v>255</v>
          </cell>
          <cell r="I21571" t="str">
            <v>0</v>
          </cell>
          <cell r="J21571" t="str">
            <v xml:space="preserve"> ПАТ "Мегабанк" м.Ромни, вул.Соборна,9(оренда)</v>
          </cell>
          <cell r="K21571" t="str">
            <v>Задовільний</v>
          </cell>
          <cell r="M21571">
            <v>100</v>
          </cell>
        </row>
        <row r="21572">
          <cell r="A21572">
            <v>21569</v>
          </cell>
          <cell r="B21572" t="str">
            <v>CRN334-1</v>
          </cell>
          <cell r="E21572" t="str">
            <v>КАЛЬКУЛЯТОР СIТIЗЕН</v>
          </cell>
          <cell r="F21572" t="str">
            <v>КАЛЬКУЛЯТОР СIТIЗЕН</v>
          </cell>
          <cell r="G21572">
            <v>39426</v>
          </cell>
          <cell r="H21572">
            <v>118</v>
          </cell>
          <cell r="I21572" t="str">
            <v>0</v>
          </cell>
          <cell r="J21572" t="str">
            <v xml:space="preserve"> ПАТ "Мегабанк" м.Ромни, вул.Соборна,9(оренда)</v>
          </cell>
          <cell r="K21572" t="str">
            <v>Задовільний</v>
          </cell>
          <cell r="M21572">
            <v>51</v>
          </cell>
        </row>
        <row r="21573">
          <cell r="A21573">
            <v>21570</v>
          </cell>
          <cell r="B21573" t="str">
            <v>CRN335-1</v>
          </cell>
          <cell r="E21573" t="str">
            <v>ДЕТЕКТОР СПЕКТР 5 СОМРАСТ -7 УЛЬТРОФIОЛЕТ</v>
          </cell>
          <cell r="F21573" t="str">
            <v>ДЕТЕКТОР СПЕКТР 5 СОМРАСТ -7 УЛЬТРОФIОЛЕТ</v>
          </cell>
          <cell r="G21573">
            <v>39426</v>
          </cell>
          <cell r="H21573">
            <v>244</v>
          </cell>
          <cell r="I21573" t="str">
            <v>0</v>
          </cell>
          <cell r="J21573" t="str">
            <v>(Закарпатське РВ</v>
          </cell>
          <cell r="K21573" t="str">
            <v>Задовільний</v>
          </cell>
          <cell r="M21573">
            <v>200</v>
          </cell>
        </row>
        <row r="21574">
          <cell r="A21574">
            <v>21571</v>
          </cell>
          <cell r="B21574" t="str">
            <v>DNP45-11</v>
          </cell>
          <cell r="E21574" t="str">
            <v>Крiсло поворотне</v>
          </cell>
          <cell r="F21574" t="str">
            <v>Крiсло поворотне</v>
          </cell>
          <cell r="G21574">
            <v>39297</v>
          </cell>
          <cell r="H21574">
            <v>197</v>
          </cell>
          <cell r="I21574" t="str">
            <v>0</v>
          </cell>
          <cell r="J21574" t="str">
            <v>(Закарпатське РВ</v>
          </cell>
          <cell r="K21574" t="str">
            <v>Задовільний</v>
          </cell>
          <cell r="M21574">
            <v>140</v>
          </cell>
        </row>
        <row r="21575">
          <cell r="A21575">
            <v>21572</v>
          </cell>
          <cell r="B21575" t="str">
            <v>DNP45-12</v>
          </cell>
          <cell r="E21575" t="str">
            <v>Крiсло поворотне</v>
          </cell>
          <cell r="F21575" t="str">
            <v>Крiсло поворотне</v>
          </cell>
          <cell r="G21575">
            <v>39297</v>
          </cell>
          <cell r="H21575">
            <v>197</v>
          </cell>
          <cell r="I21575" t="str">
            <v>0</v>
          </cell>
          <cell r="J21575" t="str">
            <v>(Закарпатське РВ</v>
          </cell>
          <cell r="K21575" t="str">
            <v>Задовільний</v>
          </cell>
          <cell r="M21575">
            <v>140</v>
          </cell>
        </row>
        <row r="21576">
          <cell r="A21576">
            <v>21573</v>
          </cell>
          <cell r="B21576" t="str">
            <v>DNP45-13</v>
          </cell>
          <cell r="E21576" t="str">
            <v>Крiсло поворотне</v>
          </cell>
          <cell r="F21576" t="str">
            <v>Крiсло поворотне</v>
          </cell>
          <cell r="G21576">
            <v>39297</v>
          </cell>
          <cell r="H21576">
            <v>197</v>
          </cell>
          <cell r="I21576" t="str">
            <v>0</v>
          </cell>
          <cell r="J21576" t="str">
            <v>(Закарпатське РВ</v>
          </cell>
          <cell r="K21576" t="str">
            <v>Задовільний</v>
          </cell>
          <cell r="M21576">
            <v>140</v>
          </cell>
        </row>
        <row r="21577">
          <cell r="A21577">
            <v>21574</v>
          </cell>
          <cell r="B21577" t="str">
            <v>DNP45-25</v>
          </cell>
          <cell r="E21577" t="str">
            <v>Крiсло поворотне</v>
          </cell>
          <cell r="F21577" t="str">
            <v>Крiсло поворотне</v>
          </cell>
          <cell r="G21577">
            <v>39297</v>
          </cell>
          <cell r="H21577">
            <v>197</v>
          </cell>
          <cell r="I21577" t="str">
            <v>0</v>
          </cell>
          <cell r="J21577" t="str">
            <v>(Закарпатське РВ</v>
          </cell>
          <cell r="K21577" t="str">
            <v>Задовільний</v>
          </cell>
          <cell r="M21577">
            <v>140</v>
          </cell>
        </row>
        <row r="21578">
          <cell r="A21578">
            <v>21575</v>
          </cell>
          <cell r="B21578" t="str">
            <v>DNP45-26</v>
          </cell>
          <cell r="E21578" t="str">
            <v>Крiсло поворотне</v>
          </cell>
          <cell r="F21578" t="str">
            <v>Крiсло поворотне</v>
          </cell>
          <cell r="G21578">
            <v>39297</v>
          </cell>
          <cell r="H21578">
            <v>197</v>
          </cell>
          <cell r="I21578" t="str">
            <v>0</v>
          </cell>
          <cell r="J21578" t="str">
            <v xml:space="preserve"> ПАТ "Мегабанк" м.Ромни, вул.Соборна,9(оренда)</v>
          </cell>
          <cell r="K21578" t="str">
            <v>Задовільний</v>
          </cell>
          <cell r="M21578">
            <v>140</v>
          </cell>
        </row>
        <row r="21579">
          <cell r="A21579">
            <v>21576</v>
          </cell>
          <cell r="B21579" t="str">
            <v>3561-1</v>
          </cell>
          <cell r="E21579" t="str">
            <v>Тумба приставна 1к.80.22</v>
          </cell>
          <cell r="F21579" t="str">
            <v>Тумба приставна 1к.80.22</v>
          </cell>
          <cell r="G21579">
            <v>38435</v>
          </cell>
          <cell r="H21579">
            <v>609.29999999999995</v>
          </cell>
          <cell r="I21579" t="str">
            <v>0</v>
          </cell>
          <cell r="J21579" t="str">
            <v xml:space="preserve"> ПАТ "Мегабанк" м.Ромни, вул.Соборна,9(оренда)</v>
          </cell>
          <cell r="K21579" t="str">
            <v>Задовільний</v>
          </cell>
          <cell r="M21579">
            <v>86</v>
          </cell>
        </row>
        <row r="21580">
          <cell r="A21580">
            <v>21577</v>
          </cell>
          <cell r="B21580" t="str">
            <v>3562-1</v>
          </cell>
          <cell r="E21580" t="str">
            <v>Тумба приставна 1к.80.22</v>
          </cell>
          <cell r="F21580" t="str">
            <v>Тумба приставна 1к.80.22</v>
          </cell>
          <cell r="G21580">
            <v>38435</v>
          </cell>
          <cell r="H21580">
            <v>609.29999999999995</v>
          </cell>
          <cell r="I21580" t="str">
            <v>0</v>
          </cell>
          <cell r="J21580" t="str">
            <v xml:space="preserve"> ПАТ "Мегабанк" м.Ромни, вул.Соборна,9(оренда)</v>
          </cell>
          <cell r="K21580" t="str">
            <v>Незадовільний</v>
          </cell>
          <cell r="L21580" t="str">
            <v>Пошкоджені поверхня та кнопки</v>
          </cell>
          <cell r="M21580">
            <v>86</v>
          </cell>
        </row>
        <row r="21581">
          <cell r="A21581">
            <v>21578</v>
          </cell>
          <cell r="B21581" t="str">
            <v>3563-1</v>
          </cell>
          <cell r="E21581" t="str">
            <v>Тумба приставна 1к.80.22</v>
          </cell>
          <cell r="F21581" t="str">
            <v>Тумба приставна 1к.80.22</v>
          </cell>
          <cell r="G21581">
            <v>38435</v>
          </cell>
          <cell r="H21581">
            <v>609.29999999999995</v>
          </cell>
          <cell r="I21581" t="str">
            <v>0</v>
          </cell>
          <cell r="J21581" t="str">
            <v>Конотопське відд.</v>
          </cell>
          <cell r="K21581" t="str">
            <v>Незадовільний</v>
          </cell>
          <cell r="L21581" t="str">
            <v>Пошкоджені поверхня та кнопки</v>
          </cell>
          <cell r="M21581">
            <v>86</v>
          </cell>
        </row>
        <row r="21582">
          <cell r="A21582">
            <v>21579</v>
          </cell>
          <cell r="B21582" t="str">
            <v>3564-1</v>
          </cell>
          <cell r="E21582" t="str">
            <v>Тумба приставна 1к.80.22</v>
          </cell>
          <cell r="F21582" t="str">
            <v>Тумба приставна 1к.80.22</v>
          </cell>
          <cell r="G21582">
            <v>38435</v>
          </cell>
          <cell r="H21582">
            <v>609.29999999999995</v>
          </cell>
          <cell r="I21582" t="str">
            <v>0</v>
          </cell>
          <cell r="J21582" t="str">
            <v>(Закарпатське РВ</v>
          </cell>
          <cell r="K21582" t="str">
            <v>Незадовільний</v>
          </cell>
          <cell r="L21582" t="str">
            <v>Пошкоджені поверхня та кнопки</v>
          </cell>
          <cell r="M21582">
            <v>86</v>
          </cell>
        </row>
        <row r="21583">
          <cell r="A21583">
            <v>21580</v>
          </cell>
          <cell r="B21583" t="str">
            <v>3565-1</v>
          </cell>
          <cell r="E21583" t="str">
            <v>Тумба приставна 1к.80.22</v>
          </cell>
          <cell r="F21583" t="str">
            <v>Тумба приставна 1к.80.22</v>
          </cell>
          <cell r="G21583">
            <v>38435</v>
          </cell>
          <cell r="H21583">
            <v>609.29999999999995</v>
          </cell>
          <cell r="I21583" t="str">
            <v>0</v>
          </cell>
          <cell r="J21583" t="str">
            <v>Сумське РВ</v>
          </cell>
          <cell r="K21583" t="str">
            <v>Незадовільний</v>
          </cell>
          <cell r="L21583" t="str">
            <v>Пошкоджені поверхня та кнопки</v>
          </cell>
          <cell r="M21583">
            <v>86</v>
          </cell>
        </row>
        <row r="21584">
          <cell r="A21584">
            <v>21581</v>
          </cell>
          <cell r="B21584" t="str">
            <v>3566-1</v>
          </cell>
          <cell r="E21584" t="str">
            <v>Тумба приставна 1к.80.22</v>
          </cell>
          <cell r="F21584" t="str">
            <v>Тумба приставна 1к.80.22</v>
          </cell>
          <cell r="G21584">
            <v>38435</v>
          </cell>
          <cell r="H21584">
            <v>609.29999999999995</v>
          </cell>
          <cell r="I21584" t="str">
            <v>0</v>
          </cell>
          <cell r="J21584" t="str">
            <v>Сумське РВ</v>
          </cell>
          <cell r="K21584" t="str">
            <v>Незадовільний</v>
          </cell>
          <cell r="L21584" t="str">
            <v>Пошкоджені поверхня та кнопки</v>
          </cell>
          <cell r="M21584">
            <v>86</v>
          </cell>
        </row>
        <row r="21585">
          <cell r="A21585">
            <v>21582</v>
          </cell>
          <cell r="B21585" t="str">
            <v>3567-1</v>
          </cell>
          <cell r="E21585" t="str">
            <v>Тумба приставна 1к.80.22</v>
          </cell>
          <cell r="F21585" t="str">
            <v>Тумба приставна 1к.80.22</v>
          </cell>
          <cell r="G21585">
            <v>38435</v>
          </cell>
          <cell r="H21585">
            <v>609.29999999999995</v>
          </cell>
          <cell r="I21585" t="str">
            <v>0</v>
          </cell>
          <cell r="J21585" t="str">
            <v>Сумське РВ</v>
          </cell>
          <cell r="K21585" t="str">
            <v>Незадовільний</v>
          </cell>
          <cell r="L21585" t="str">
            <v>Пошкоджені поверхня та кнопки</v>
          </cell>
          <cell r="M21585">
            <v>86</v>
          </cell>
        </row>
        <row r="21586">
          <cell r="A21586">
            <v>21583</v>
          </cell>
          <cell r="B21586" t="str">
            <v>3568-1</v>
          </cell>
          <cell r="E21586" t="str">
            <v>Тумба приставна 1к.80.22</v>
          </cell>
          <cell r="F21586" t="str">
            <v>Тумба приставна 1к.80.22</v>
          </cell>
          <cell r="G21586">
            <v>38435</v>
          </cell>
          <cell r="H21586">
            <v>609.29999999999995</v>
          </cell>
          <cell r="I21586" t="str">
            <v>0</v>
          </cell>
          <cell r="J21586" t="str">
            <v>(Закарпатське РВ</v>
          </cell>
          <cell r="K21586" t="str">
            <v>Незадовільний</v>
          </cell>
          <cell r="L21586" t="str">
            <v>Пошкоджені поверхня та кнопки</v>
          </cell>
          <cell r="M21586">
            <v>86</v>
          </cell>
        </row>
        <row r="21587">
          <cell r="A21587">
            <v>21584</v>
          </cell>
          <cell r="B21587" t="str">
            <v>3569-1</v>
          </cell>
          <cell r="E21587" t="str">
            <v>Тумба приставна 1к.80.22</v>
          </cell>
          <cell r="F21587" t="str">
            <v>Тумба приставна 1к.80.22</v>
          </cell>
          <cell r="G21587">
            <v>38435</v>
          </cell>
          <cell r="H21587">
            <v>609.29999999999995</v>
          </cell>
          <cell r="I21587" t="str">
            <v>0</v>
          </cell>
          <cell r="J21587" t="str">
            <v>(Закарпатське РВ</v>
          </cell>
          <cell r="K21587" t="str">
            <v>Задовільний</v>
          </cell>
          <cell r="M21587">
            <v>86</v>
          </cell>
        </row>
        <row r="21588">
          <cell r="A21588">
            <v>21585</v>
          </cell>
          <cell r="B21588" t="str">
            <v>3570-1</v>
          </cell>
          <cell r="E21588" t="str">
            <v>Тумба приставна 1к.80.22</v>
          </cell>
          <cell r="F21588" t="str">
            <v>Тумба приставна 1к.80.22</v>
          </cell>
          <cell r="G21588">
            <v>38435</v>
          </cell>
          <cell r="H21588">
            <v>609.29999999999995</v>
          </cell>
          <cell r="I21588" t="str">
            <v>0</v>
          </cell>
          <cell r="J21588" t="str">
            <v>Тернопільське РВ</v>
          </cell>
          <cell r="K21588" t="str">
            <v>Задовільний</v>
          </cell>
          <cell r="M21588">
            <v>86</v>
          </cell>
        </row>
        <row r="21589">
          <cell r="A21589">
            <v>21586</v>
          </cell>
          <cell r="B21589" t="str">
            <v>3571-1</v>
          </cell>
          <cell r="E21589" t="str">
            <v>Тумба приставна 1к.80.22</v>
          </cell>
          <cell r="F21589" t="str">
            <v>Тумба приставна 1к.80.22</v>
          </cell>
          <cell r="G21589">
            <v>38435</v>
          </cell>
          <cell r="H21589">
            <v>609.29999999999995</v>
          </cell>
          <cell r="I21589" t="str">
            <v>0</v>
          </cell>
          <cell r="J21589" t="str">
            <v>(Закарпатське РВ</v>
          </cell>
          <cell r="K21589" t="str">
            <v>Задовільний</v>
          </cell>
          <cell r="M21589">
            <v>86</v>
          </cell>
        </row>
        <row r="21590">
          <cell r="A21590">
            <v>21587</v>
          </cell>
          <cell r="B21590" t="str">
            <v>3572-1</v>
          </cell>
          <cell r="E21590" t="str">
            <v>Тумба приставна 1к.80.22</v>
          </cell>
          <cell r="F21590" t="str">
            <v>Тумба приставна 1к.80.22</v>
          </cell>
          <cell r="G21590">
            <v>38435</v>
          </cell>
          <cell r="H21590">
            <v>609.29999999999995</v>
          </cell>
          <cell r="I21590" t="str">
            <v>0</v>
          </cell>
          <cell r="J21590" t="str">
            <v>Тернопільське РВ</v>
          </cell>
          <cell r="K21590" t="str">
            <v>Задовільний</v>
          </cell>
          <cell r="M21590">
            <v>86</v>
          </cell>
        </row>
        <row r="21591">
          <cell r="A21591">
            <v>21588</v>
          </cell>
          <cell r="B21591" t="str">
            <v>3638-1</v>
          </cell>
          <cell r="E21591" t="str">
            <v>Тумба приставна 1к.80.22</v>
          </cell>
          <cell r="F21591" t="str">
            <v>Тумба приставна 1к.80.22</v>
          </cell>
          <cell r="G21591">
            <v>38456</v>
          </cell>
          <cell r="H21591">
            <v>609.30999999999995</v>
          </cell>
          <cell r="I21591" t="str">
            <v>0</v>
          </cell>
          <cell r="J21591" t="str">
            <v>(Закарпатське РВ</v>
          </cell>
          <cell r="K21591" t="str">
            <v>Задовільний</v>
          </cell>
          <cell r="M21591">
            <v>86</v>
          </cell>
        </row>
        <row r="21592">
          <cell r="A21592">
            <v>21589</v>
          </cell>
          <cell r="B21592" t="str">
            <v>3639-1</v>
          </cell>
          <cell r="E21592" t="str">
            <v>Тумба приставна 1к.80.22</v>
          </cell>
          <cell r="F21592" t="str">
            <v>Тумба приставна 1к.80.22</v>
          </cell>
          <cell r="G21592">
            <v>38456</v>
          </cell>
          <cell r="H21592">
            <v>609.30999999999995</v>
          </cell>
          <cell r="I21592" t="str">
            <v>0</v>
          </cell>
          <cell r="J21592" t="str">
            <v>(Закарпатське РВ</v>
          </cell>
          <cell r="K21592" t="str">
            <v>Задовільний</v>
          </cell>
          <cell r="M21592">
            <v>86</v>
          </cell>
        </row>
        <row r="21593">
          <cell r="A21593">
            <v>21590</v>
          </cell>
          <cell r="B21593" t="str">
            <v>3755-1</v>
          </cell>
          <cell r="E21593" t="str">
            <v>Тумба приставна 1к.80.22</v>
          </cell>
          <cell r="F21593" t="str">
            <v>Тумба приставна 1к.80.22</v>
          </cell>
          <cell r="G21593">
            <v>38525</v>
          </cell>
          <cell r="H21593">
            <v>609.29999999999995</v>
          </cell>
          <cell r="I21593" t="str">
            <v>0</v>
          </cell>
          <cell r="J21593" t="str">
            <v>(Закарпатське РВ</v>
          </cell>
          <cell r="K21593" t="str">
            <v>Задовільний</v>
          </cell>
          <cell r="M21593">
            <v>86</v>
          </cell>
        </row>
        <row r="21594">
          <cell r="A21594">
            <v>21591</v>
          </cell>
          <cell r="B21594" t="str">
            <v>3844-1</v>
          </cell>
          <cell r="E21594" t="str">
            <v>Тумба приставна 1к.80.22</v>
          </cell>
          <cell r="F21594" t="str">
            <v>Тумба приставна 1к.80.22</v>
          </cell>
          <cell r="G21594">
            <v>38551</v>
          </cell>
          <cell r="H21594">
            <v>677</v>
          </cell>
          <cell r="I21594" t="str">
            <v>0</v>
          </cell>
          <cell r="J21594" t="str">
            <v>(Закарпатське РВ</v>
          </cell>
          <cell r="K21594" t="str">
            <v>Задовільний</v>
          </cell>
          <cell r="M21594">
            <v>86</v>
          </cell>
        </row>
        <row r="21595">
          <cell r="A21595">
            <v>21592</v>
          </cell>
          <cell r="B21595" t="str">
            <v>4106-1</v>
          </cell>
          <cell r="E21595" t="str">
            <v>Тумба приставна 1к.80.22</v>
          </cell>
          <cell r="F21595" t="str">
            <v>Тумба приставна 1к.80.22</v>
          </cell>
          <cell r="G21595">
            <v>38593</v>
          </cell>
          <cell r="H21595">
            <v>609.29999999999995</v>
          </cell>
          <cell r="I21595" t="str">
            <v>0</v>
          </cell>
          <cell r="J21595" t="str">
            <v>(Закарпатське РВ</v>
          </cell>
          <cell r="K21595" t="str">
            <v>Задовільний</v>
          </cell>
          <cell r="M21595">
            <v>86</v>
          </cell>
        </row>
        <row r="21596">
          <cell r="A21596">
            <v>21593</v>
          </cell>
          <cell r="B21596" t="str">
            <v>4107-1</v>
          </cell>
          <cell r="E21596" t="str">
            <v>Тумба приставна 1к.80.22</v>
          </cell>
          <cell r="F21596" t="str">
            <v>Тумба приставна 1к.80.22</v>
          </cell>
          <cell r="G21596">
            <v>38593</v>
          </cell>
          <cell r="H21596">
            <v>609.29999999999995</v>
          </cell>
          <cell r="I21596" t="str">
            <v>0</v>
          </cell>
          <cell r="J21596" t="str">
            <v>(Закарпатське РВ</v>
          </cell>
          <cell r="K21596" t="str">
            <v>Задовільний</v>
          </cell>
          <cell r="M21596">
            <v>86</v>
          </cell>
        </row>
        <row r="21597">
          <cell r="A21597">
            <v>21594</v>
          </cell>
          <cell r="B21597" t="str">
            <v>4259-1</v>
          </cell>
          <cell r="E21597" t="str">
            <v>Тумба приставна 1к.80.22</v>
          </cell>
          <cell r="F21597" t="str">
            <v>Тумба приставна 1к.80.22</v>
          </cell>
          <cell r="G21597">
            <v>38623</v>
          </cell>
          <cell r="H21597">
            <v>609.29999999999995</v>
          </cell>
          <cell r="I21597" t="str">
            <v>0</v>
          </cell>
          <cell r="J21597" t="str">
            <v>(Закарпатське РВ</v>
          </cell>
          <cell r="K21597" t="str">
            <v>Задовільний</v>
          </cell>
          <cell r="M21597">
            <v>86</v>
          </cell>
        </row>
        <row r="21598">
          <cell r="A21598">
            <v>21595</v>
          </cell>
          <cell r="B21598" t="str">
            <v>4260-1</v>
          </cell>
          <cell r="E21598" t="str">
            <v>Тумба приставна 1к.80.22</v>
          </cell>
          <cell r="F21598" t="str">
            <v>Тумба приставна 1к.80.22</v>
          </cell>
          <cell r="G21598">
            <v>38623</v>
          </cell>
          <cell r="H21598">
            <v>609.29999999999995</v>
          </cell>
          <cell r="I21598" t="str">
            <v>0</v>
          </cell>
          <cell r="J21598" t="str">
            <v>(Закарпатське РВ</v>
          </cell>
          <cell r="K21598" t="str">
            <v>Задовільний</v>
          </cell>
          <cell r="M21598">
            <v>86</v>
          </cell>
        </row>
        <row r="21599">
          <cell r="A21599">
            <v>21596</v>
          </cell>
          <cell r="B21599" t="str">
            <v>4261-1</v>
          </cell>
          <cell r="E21599" t="str">
            <v>Тумба приставна 1к.80.22</v>
          </cell>
          <cell r="F21599" t="str">
            <v>Тумба приставна 1к.80.22</v>
          </cell>
          <cell r="G21599">
            <v>38623</v>
          </cell>
          <cell r="H21599">
            <v>609.29999999999995</v>
          </cell>
          <cell r="I21599" t="str">
            <v>0</v>
          </cell>
          <cell r="J21599" t="str">
            <v>(Закарпатське РВ</v>
          </cell>
          <cell r="K21599" t="str">
            <v>Задовільний</v>
          </cell>
          <cell r="M21599">
            <v>86</v>
          </cell>
        </row>
        <row r="21600">
          <cell r="A21600">
            <v>21597</v>
          </cell>
          <cell r="B21600" t="str">
            <v>4262-1</v>
          </cell>
          <cell r="E21600" t="str">
            <v>Тумба приставна 1к.80.22</v>
          </cell>
          <cell r="F21600" t="str">
            <v>Тумба приставна 1к.80.22</v>
          </cell>
          <cell r="G21600">
            <v>38623</v>
          </cell>
          <cell r="H21600">
            <v>609.29999999999995</v>
          </cell>
          <cell r="I21600" t="str">
            <v>0</v>
          </cell>
          <cell r="J21600" t="str">
            <v>Тернопільське РВ</v>
          </cell>
          <cell r="K21600" t="str">
            <v>Задовільний</v>
          </cell>
          <cell r="M21600">
            <v>86</v>
          </cell>
        </row>
        <row r="21601">
          <cell r="A21601">
            <v>21598</v>
          </cell>
          <cell r="B21601" t="str">
            <v>4263-1</v>
          </cell>
          <cell r="E21601" t="str">
            <v>Тумба приставна 1к.80.22</v>
          </cell>
          <cell r="F21601" t="str">
            <v>Тумба приставна 1к.80.22</v>
          </cell>
          <cell r="G21601">
            <v>38623</v>
          </cell>
          <cell r="H21601">
            <v>609.29999999999995</v>
          </cell>
          <cell r="I21601" t="str">
            <v>0</v>
          </cell>
          <cell r="J21601" t="str">
            <v>(Закарпатське РВ</v>
          </cell>
          <cell r="K21601" t="str">
            <v>Задовільний</v>
          </cell>
          <cell r="M21601">
            <v>86</v>
          </cell>
        </row>
        <row r="21602">
          <cell r="A21602">
            <v>21599</v>
          </cell>
          <cell r="B21602" t="str">
            <v>4264-1</v>
          </cell>
          <cell r="E21602" t="str">
            <v>Тумба приставна 1к.80.22</v>
          </cell>
          <cell r="F21602" t="str">
            <v>Тумба приставна 1к.80.22</v>
          </cell>
          <cell r="G21602">
            <v>38623</v>
          </cell>
          <cell r="H21602">
            <v>609.29999999999995</v>
          </cell>
          <cell r="I21602" t="str">
            <v>0</v>
          </cell>
          <cell r="J21602" t="str">
            <v>м. Київ, вул.Кирилівська,82 (склад)</v>
          </cell>
          <cell r="K21602" t="str">
            <v>Задовільний</v>
          </cell>
          <cell r="M21602">
            <v>86</v>
          </cell>
        </row>
        <row r="21603">
          <cell r="A21603">
            <v>21600</v>
          </cell>
          <cell r="B21603" t="str">
            <v>4265-1</v>
          </cell>
          <cell r="E21603" t="str">
            <v>Тумба приставна 1к.80.22</v>
          </cell>
          <cell r="F21603" t="str">
            <v>Тумба приставна 1к.80.22</v>
          </cell>
          <cell r="G21603">
            <v>38623</v>
          </cell>
          <cell r="H21603">
            <v>609.29999999999995</v>
          </cell>
          <cell r="I21603" t="str">
            <v>0</v>
          </cell>
          <cell r="J21603" t="str">
            <v>Вінницьке РВ</v>
          </cell>
          <cell r="K21603" t="str">
            <v>Задовільний</v>
          </cell>
          <cell r="M21603">
            <v>86</v>
          </cell>
        </row>
        <row r="21604">
          <cell r="A21604">
            <v>21601</v>
          </cell>
          <cell r="B21604" t="str">
            <v>4266-1</v>
          </cell>
          <cell r="E21604" t="str">
            <v>Тумба приставна 1к.80.22</v>
          </cell>
          <cell r="F21604" t="str">
            <v>Тумба приставна 1к.80.22</v>
          </cell>
          <cell r="G21604">
            <v>38623</v>
          </cell>
          <cell r="H21604">
            <v>609.29999999999995</v>
          </cell>
          <cell r="I21604" t="str">
            <v>0</v>
          </cell>
          <cell r="J21604" t="str">
            <v>(Закарпатське РВ</v>
          </cell>
          <cell r="K21604" t="str">
            <v>Задовільний</v>
          </cell>
          <cell r="M21604">
            <v>86</v>
          </cell>
        </row>
        <row r="21605">
          <cell r="A21605">
            <v>21602</v>
          </cell>
          <cell r="B21605" t="str">
            <v>4385-1</v>
          </cell>
          <cell r="E21605" t="str">
            <v>Тумба приставна 1К.80.22</v>
          </cell>
          <cell r="F21605" t="str">
            <v>Тумба приставна 1К.80.22</v>
          </cell>
          <cell r="G21605">
            <v>38653</v>
          </cell>
          <cell r="H21605">
            <v>609.29999999999995</v>
          </cell>
          <cell r="I21605" t="str">
            <v>0</v>
          </cell>
          <cell r="J21605" t="str">
            <v>Тернопільське РВ</v>
          </cell>
          <cell r="K21605" t="str">
            <v>Задовільний</v>
          </cell>
          <cell r="M21605">
            <v>86</v>
          </cell>
        </row>
        <row r="21606">
          <cell r="A21606">
            <v>21603</v>
          </cell>
          <cell r="B21606" t="str">
            <v>4410-1</v>
          </cell>
          <cell r="E21606" t="str">
            <v>Тумба приставна 1к.80.22</v>
          </cell>
          <cell r="F21606" t="str">
            <v>Тумба приставна 1к.80.22</v>
          </cell>
          <cell r="G21606">
            <v>38653</v>
          </cell>
          <cell r="H21606">
            <v>609.29999999999995</v>
          </cell>
          <cell r="I21606" t="str">
            <v>0</v>
          </cell>
          <cell r="J21606" t="str">
            <v>м. Київ, вул. Хохлових №8, частана корпусу №4  (склад)</v>
          </cell>
          <cell r="K21606" t="str">
            <v>Задовільний</v>
          </cell>
          <cell r="M21606">
            <v>86</v>
          </cell>
        </row>
        <row r="21607">
          <cell r="A21607">
            <v>21604</v>
          </cell>
          <cell r="B21607" t="str">
            <v>4413-1</v>
          </cell>
          <cell r="E21607" t="str">
            <v>Тумба приставна 1к.80.22</v>
          </cell>
          <cell r="F21607" t="str">
            <v>Тумба приставна 1к.80.22</v>
          </cell>
          <cell r="G21607">
            <v>38653</v>
          </cell>
          <cell r="H21607">
            <v>609.29999999999995</v>
          </cell>
          <cell r="I21607" t="str">
            <v>0</v>
          </cell>
          <cell r="J21607" t="str">
            <v>Івано-Франівське РВ</v>
          </cell>
          <cell r="K21607" t="str">
            <v>Задовільний</v>
          </cell>
          <cell r="M21607">
            <v>86</v>
          </cell>
        </row>
        <row r="21608">
          <cell r="A21608">
            <v>21605</v>
          </cell>
          <cell r="B21608" t="str">
            <v>4416-1</v>
          </cell>
          <cell r="E21608" t="str">
            <v>Тумба приставна 1к.80.22</v>
          </cell>
          <cell r="F21608" t="str">
            <v>Тумба приставна 1к.80.22</v>
          </cell>
          <cell r="G21608">
            <v>38653</v>
          </cell>
          <cell r="H21608">
            <v>609.29999999999995</v>
          </cell>
          <cell r="I21608" t="str">
            <v>0</v>
          </cell>
          <cell r="J21608" t="str">
            <v>м. Київ, вул. Хохлових №8, частана корпусу №4  (склад)</v>
          </cell>
          <cell r="K21608" t="str">
            <v>Задовільний</v>
          </cell>
          <cell r="M21608">
            <v>86</v>
          </cell>
        </row>
        <row r="21609">
          <cell r="A21609">
            <v>21606</v>
          </cell>
          <cell r="B21609" t="str">
            <v>4452-1</v>
          </cell>
          <cell r="E21609" t="str">
            <v>Тумба приставна 1к.80.22</v>
          </cell>
          <cell r="F21609" t="str">
            <v>Тумба приставна 1к.80.22</v>
          </cell>
          <cell r="G21609">
            <v>38685</v>
          </cell>
          <cell r="H21609">
            <v>609.30999999999995</v>
          </cell>
          <cell r="I21609" t="str">
            <v>0</v>
          </cell>
          <cell r="J21609" t="str">
            <v>Тернопільське РВ</v>
          </cell>
          <cell r="K21609" t="str">
            <v>Задовільний</v>
          </cell>
          <cell r="M21609">
            <v>86</v>
          </cell>
        </row>
        <row r="21610">
          <cell r="A21610">
            <v>21607</v>
          </cell>
          <cell r="B21610" t="str">
            <v>4453-1</v>
          </cell>
          <cell r="E21610" t="str">
            <v>Тумба приставна 1к.80.22</v>
          </cell>
          <cell r="F21610" t="str">
            <v>Тумба приставна 1к.80.22</v>
          </cell>
          <cell r="G21610">
            <v>38685</v>
          </cell>
          <cell r="H21610">
            <v>609.29999999999995</v>
          </cell>
          <cell r="I21610" t="str">
            <v>0</v>
          </cell>
          <cell r="J21610" t="str">
            <v>м. Київ, вул.Кирилівська,82 (склад)</v>
          </cell>
          <cell r="K21610" t="str">
            <v>Задовільний</v>
          </cell>
          <cell r="M21610">
            <v>86</v>
          </cell>
        </row>
        <row r="21611">
          <cell r="A21611">
            <v>21608</v>
          </cell>
          <cell r="B21611" t="str">
            <v>4454-1</v>
          </cell>
          <cell r="E21611" t="str">
            <v>Тумба приставна 1к.80.22</v>
          </cell>
          <cell r="F21611" t="str">
            <v>Тумба приставна 1к.80.22</v>
          </cell>
          <cell r="G21611">
            <v>38685</v>
          </cell>
          <cell r="H21611">
            <v>609.29999999999995</v>
          </cell>
          <cell r="I21611" t="str">
            <v>0</v>
          </cell>
          <cell r="J21611" t="str">
            <v>Тернопільське РВ</v>
          </cell>
          <cell r="K21611" t="str">
            <v>Задовільний</v>
          </cell>
          <cell r="M21611">
            <v>86</v>
          </cell>
        </row>
        <row r="21612">
          <cell r="A21612">
            <v>21609</v>
          </cell>
          <cell r="B21612" t="str">
            <v>4492-1</v>
          </cell>
          <cell r="E21612" t="str">
            <v>Тумба приставна 1к.80.22</v>
          </cell>
          <cell r="F21612" t="str">
            <v>Тумба приставна 1к.80.22</v>
          </cell>
          <cell r="G21612">
            <v>38740</v>
          </cell>
          <cell r="H21612">
            <v>608.39</v>
          </cell>
          <cell r="I21612" t="str">
            <v>0</v>
          </cell>
          <cell r="J21612" t="str">
            <v xml:space="preserve"> м.Київ, вул. Магнітогорська,1Д (склад)</v>
          </cell>
          <cell r="K21612" t="str">
            <v>Задовільний</v>
          </cell>
          <cell r="M21612">
            <v>86</v>
          </cell>
        </row>
        <row r="21613">
          <cell r="A21613">
            <v>21610</v>
          </cell>
          <cell r="B21613" t="str">
            <v>4493-1</v>
          </cell>
          <cell r="E21613" t="str">
            <v>Тумба приставна 1к.80.22</v>
          </cell>
          <cell r="F21613" t="str">
            <v>Тумба приставна 1к.80.22</v>
          </cell>
          <cell r="G21613">
            <v>38740</v>
          </cell>
          <cell r="H21613">
            <v>608.39</v>
          </cell>
          <cell r="I21613" t="str">
            <v>0</v>
          </cell>
          <cell r="J21613" t="str">
            <v xml:space="preserve"> м.Київ, вул. Магнітогорська,1Д (склад)</v>
          </cell>
          <cell r="K21613" t="str">
            <v>Задовільний</v>
          </cell>
          <cell r="M21613">
            <v>86</v>
          </cell>
        </row>
        <row r="21614">
          <cell r="A21614">
            <v>21611</v>
          </cell>
          <cell r="B21614" t="str">
            <v>4948-1</v>
          </cell>
          <cell r="E21614" t="str">
            <v>Тумба приставна 1К.80.22</v>
          </cell>
          <cell r="F21614" t="str">
            <v>Тумба приставна 1К.80.22</v>
          </cell>
          <cell r="G21614">
            <v>38804</v>
          </cell>
          <cell r="H21614">
            <v>608.09</v>
          </cell>
          <cell r="I21614" t="str">
            <v>0</v>
          </cell>
          <cell r="J21614" t="str">
            <v xml:space="preserve"> ФОП Оралова О.В. (в оренді)</v>
          </cell>
          <cell r="K21614" t="str">
            <v>Задовільний</v>
          </cell>
          <cell r="M21614">
            <v>86</v>
          </cell>
        </row>
        <row r="21615">
          <cell r="A21615">
            <v>21612</v>
          </cell>
          <cell r="B21615" t="str">
            <v>4949-1</v>
          </cell>
          <cell r="E21615" t="str">
            <v>Тумба приставна 1К.80.22</v>
          </cell>
          <cell r="F21615" t="str">
            <v>Тумба приставна 1К.80.22</v>
          </cell>
          <cell r="G21615">
            <v>38804</v>
          </cell>
          <cell r="H21615">
            <v>608.09</v>
          </cell>
          <cell r="I21615" t="str">
            <v>0</v>
          </cell>
          <cell r="J21615" t="str">
            <v>Сумське РВ</v>
          </cell>
          <cell r="K21615" t="str">
            <v>Задовільний</v>
          </cell>
          <cell r="M21615">
            <v>86</v>
          </cell>
        </row>
        <row r="21616">
          <cell r="A21616">
            <v>21613</v>
          </cell>
          <cell r="B21616" t="str">
            <v>4950-1</v>
          </cell>
          <cell r="E21616" t="str">
            <v>Тумба приставна 1К.80.22</v>
          </cell>
          <cell r="F21616" t="str">
            <v>Тумба приставна 1К.80.22</v>
          </cell>
          <cell r="G21616">
            <v>38804</v>
          </cell>
          <cell r="H21616">
            <v>608.09</v>
          </cell>
          <cell r="I21616" t="str">
            <v>0</v>
          </cell>
          <cell r="J21616" t="str">
            <v>Сумське РВ</v>
          </cell>
          <cell r="K21616" t="str">
            <v>Задовільний</v>
          </cell>
          <cell r="M21616">
            <v>86</v>
          </cell>
        </row>
        <row r="21617">
          <cell r="A21617">
            <v>21614</v>
          </cell>
          <cell r="B21617" t="str">
            <v>4951-1</v>
          </cell>
          <cell r="E21617" t="str">
            <v>Тумба приставна 1К.80.22</v>
          </cell>
          <cell r="F21617" t="str">
            <v>Тумба приставна 1К.80.22</v>
          </cell>
          <cell r="G21617">
            <v>38804</v>
          </cell>
          <cell r="H21617">
            <v>608.09</v>
          </cell>
          <cell r="I21617" t="str">
            <v>0</v>
          </cell>
          <cell r="J21617" t="str">
            <v>Харківське регіональне відділення</v>
          </cell>
          <cell r="K21617" t="str">
            <v>Задовільний</v>
          </cell>
          <cell r="M21617">
            <v>86</v>
          </cell>
        </row>
        <row r="21618">
          <cell r="A21618">
            <v>21615</v>
          </cell>
          <cell r="B21618" t="str">
            <v>4987-1</v>
          </cell>
          <cell r="E21618" t="str">
            <v>Тумба приставна 1К.80.22</v>
          </cell>
          <cell r="F21618" t="str">
            <v>Тумба приставна 1К.80.22</v>
          </cell>
          <cell r="G21618">
            <v>38804</v>
          </cell>
          <cell r="H21618">
            <v>609.30999999999995</v>
          </cell>
          <cell r="I21618" t="str">
            <v>0</v>
          </cell>
          <cell r="J21618" t="str">
            <v xml:space="preserve"> м.Київ, вул. Магнітогорська,1Д (склад)</v>
          </cell>
          <cell r="K21618" t="str">
            <v>Задовільний</v>
          </cell>
          <cell r="M21618">
            <v>86</v>
          </cell>
        </row>
        <row r="21619">
          <cell r="A21619">
            <v>21616</v>
          </cell>
          <cell r="B21619" t="str">
            <v>4988-1</v>
          </cell>
          <cell r="E21619" t="str">
            <v>Тумба приставна 1К.80.22</v>
          </cell>
          <cell r="F21619" t="str">
            <v>Тумба приставна 1К.80.22</v>
          </cell>
          <cell r="G21619">
            <v>38804</v>
          </cell>
          <cell r="H21619">
            <v>609.30999999999995</v>
          </cell>
          <cell r="I21619" t="str">
            <v>0</v>
          </cell>
          <cell r="J21619" t="str">
            <v>Тернопільське РВ</v>
          </cell>
          <cell r="K21619" t="str">
            <v>Задовільний</v>
          </cell>
          <cell r="M21619">
            <v>86</v>
          </cell>
        </row>
        <row r="21620">
          <cell r="A21620">
            <v>21617</v>
          </cell>
          <cell r="B21620" t="str">
            <v>4989-1</v>
          </cell>
          <cell r="E21620" t="str">
            <v>Тумба приставна 1К.80.22</v>
          </cell>
          <cell r="F21620" t="str">
            <v>Тумба приставна 1К.80.22</v>
          </cell>
          <cell r="G21620">
            <v>38804</v>
          </cell>
          <cell r="H21620">
            <v>609.30999999999995</v>
          </cell>
          <cell r="I21620" t="str">
            <v>0</v>
          </cell>
          <cell r="J21620" t="str">
            <v>Вул.Прорізна (Головний банк)</v>
          </cell>
          <cell r="K21620" t="str">
            <v>Задовільний</v>
          </cell>
          <cell r="M21620">
            <v>86</v>
          </cell>
        </row>
        <row r="21621">
          <cell r="A21621">
            <v>21618</v>
          </cell>
          <cell r="B21621" t="str">
            <v>4990-1</v>
          </cell>
          <cell r="E21621" t="str">
            <v>Тумба приставна 1К.80.22</v>
          </cell>
          <cell r="F21621" t="str">
            <v>Тумба приставна 1К.80.22</v>
          </cell>
          <cell r="G21621">
            <v>38804</v>
          </cell>
          <cell r="H21621">
            <v>609.30999999999995</v>
          </cell>
          <cell r="I21621" t="str">
            <v>0</v>
          </cell>
          <cell r="J21621" t="str">
            <v xml:space="preserve"> м.Київ, вул. Магнітогорська,1Д (склад)</v>
          </cell>
          <cell r="K21621" t="str">
            <v>Задовільний</v>
          </cell>
          <cell r="M21621">
            <v>86</v>
          </cell>
        </row>
        <row r="21622">
          <cell r="A21622">
            <v>21619</v>
          </cell>
          <cell r="B21622" t="str">
            <v>4991-1</v>
          </cell>
          <cell r="E21622" t="str">
            <v>Тумба приставна 1К.80.22</v>
          </cell>
          <cell r="F21622" t="str">
            <v>Тумба приставна 1К.80.22</v>
          </cell>
          <cell r="G21622">
            <v>38804</v>
          </cell>
          <cell r="H21622">
            <v>609.30999999999995</v>
          </cell>
          <cell r="I21622" t="str">
            <v>0</v>
          </cell>
          <cell r="J21622" t="str">
            <v>Вишенське відділення</v>
          </cell>
          <cell r="K21622" t="str">
            <v>Задовільний</v>
          </cell>
          <cell r="M21622">
            <v>86</v>
          </cell>
        </row>
        <row r="21623">
          <cell r="A21623">
            <v>21620</v>
          </cell>
          <cell r="B21623" t="str">
            <v>4992-1</v>
          </cell>
          <cell r="E21623" t="str">
            <v>Тумба приставна 1К.80.22</v>
          </cell>
          <cell r="F21623" t="str">
            <v>Тумба приставна 1К.80.22</v>
          </cell>
          <cell r="G21623">
            <v>38804</v>
          </cell>
          <cell r="H21623">
            <v>609.30999999999995</v>
          </cell>
          <cell r="I21623" t="str">
            <v>0</v>
          </cell>
          <cell r="J21623" t="str">
            <v>Вишенське відділення</v>
          </cell>
          <cell r="K21623" t="str">
            <v>Задовільний</v>
          </cell>
          <cell r="M21623">
            <v>86</v>
          </cell>
        </row>
        <row r="21624">
          <cell r="A21624">
            <v>21621</v>
          </cell>
          <cell r="B21624" t="str">
            <v>4993-1</v>
          </cell>
          <cell r="E21624" t="str">
            <v>Тумба приставна 1К.80.22</v>
          </cell>
          <cell r="F21624" t="str">
            <v>Тумба приставна 1К.80.22</v>
          </cell>
          <cell r="G21624">
            <v>38804</v>
          </cell>
          <cell r="H21624">
            <v>609.30999999999995</v>
          </cell>
          <cell r="I21624" t="str">
            <v>0</v>
          </cell>
          <cell r="J21624" t="str">
            <v>Вишенське відділення</v>
          </cell>
          <cell r="K21624" t="str">
            <v>Задовільний</v>
          </cell>
          <cell r="M21624">
            <v>86</v>
          </cell>
        </row>
        <row r="21625">
          <cell r="A21625">
            <v>21622</v>
          </cell>
          <cell r="B21625" t="str">
            <v>4994-1</v>
          </cell>
          <cell r="E21625" t="str">
            <v>Тумба приставна 1К.80.22</v>
          </cell>
          <cell r="F21625" t="str">
            <v>Тумба приставна 1К.80.22</v>
          </cell>
          <cell r="G21625">
            <v>38804</v>
          </cell>
          <cell r="H21625">
            <v>609.30999999999995</v>
          </cell>
          <cell r="I21625" t="str">
            <v>0</v>
          </cell>
          <cell r="J21625" t="str">
            <v>Вишенське відділення</v>
          </cell>
          <cell r="K21625" t="str">
            <v>Задовільний</v>
          </cell>
          <cell r="M21625">
            <v>86</v>
          </cell>
        </row>
        <row r="21626">
          <cell r="A21626">
            <v>21623</v>
          </cell>
          <cell r="B21626" t="str">
            <v>4995-1</v>
          </cell>
          <cell r="E21626" t="str">
            <v>Тумба приставна 1К.80.22</v>
          </cell>
          <cell r="F21626" t="str">
            <v>Тумба приставна 1К.80.22</v>
          </cell>
          <cell r="G21626">
            <v>38804</v>
          </cell>
          <cell r="H21626">
            <v>609.30999999999995</v>
          </cell>
          <cell r="I21626" t="str">
            <v>0</v>
          </cell>
          <cell r="J21626" t="str">
            <v>Макарівське відділення (КРВ)</v>
          </cell>
          <cell r="K21626" t="str">
            <v>Задовільний</v>
          </cell>
          <cell r="M21626">
            <v>86</v>
          </cell>
        </row>
        <row r="21627">
          <cell r="A21627">
            <v>21624</v>
          </cell>
          <cell r="B21627" t="str">
            <v>4996-1</v>
          </cell>
          <cell r="E21627" t="str">
            <v>Тумба приставна 1К.80.22</v>
          </cell>
          <cell r="F21627" t="str">
            <v>Тумба приставна 1К.80.22</v>
          </cell>
          <cell r="G21627">
            <v>38804</v>
          </cell>
          <cell r="H21627">
            <v>609.30999999999995</v>
          </cell>
          <cell r="I21627" t="str">
            <v>0</v>
          </cell>
          <cell r="J21627" t="str">
            <v xml:space="preserve"> м.Київ, вул. Магнітогорська,1Д (склад)</v>
          </cell>
          <cell r="K21627" t="str">
            <v>Задовільний</v>
          </cell>
          <cell r="M21627">
            <v>86</v>
          </cell>
        </row>
        <row r="21628">
          <cell r="A21628">
            <v>21625</v>
          </cell>
          <cell r="B21628" t="str">
            <v>4997-1</v>
          </cell>
          <cell r="E21628" t="str">
            <v>Тумба приставна 1К.80.22</v>
          </cell>
          <cell r="F21628" t="str">
            <v>Тумба приставна 1К.80.22</v>
          </cell>
          <cell r="G21628">
            <v>38804</v>
          </cell>
          <cell r="H21628">
            <v>609.30999999999995</v>
          </cell>
          <cell r="I21628" t="str">
            <v>0</v>
          </cell>
          <cell r="J21628" t="str">
            <v>Дніпровське відділення (КРВ)</v>
          </cell>
          <cell r="K21628" t="str">
            <v>Задовільний</v>
          </cell>
          <cell r="M21628">
            <v>86</v>
          </cell>
        </row>
        <row r="21629">
          <cell r="A21629">
            <v>21626</v>
          </cell>
          <cell r="B21629" t="str">
            <v>4998-1</v>
          </cell>
          <cell r="E21629" t="str">
            <v>Тумба приставна 1К.80.22</v>
          </cell>
          <cell r="F21629" t="str">
            <v>Тумба приставна 1К.80.22</v>
          </cell>
          <cell r="G21629">
            <v>38804</v>
          </cell>
          <cell r="H21629">
            <v>609.30999999999995</v>
          </cell>
          <cell r="I21629" t="str">
            <v>0</v>
          </cell>
          <cell r="J21629" t="str">
            <v>Дніпровське відділення (КРВ)</v>
          </cell>
          <cell r="K21629" t="str">
            <v>Задовільний</v>
          </cell>
          <cell r="M21629">
            <v>86</v>
          </cell>
        </row>
        <row r="21630">
          <cell r="A21630">
            <v>21627</v>
          </cell>
          <cell r="B21630" t="str">
            <v>4999-1</v>
          </cell>
          <cell r="E21630" t="str">
            <v>Тумба приставна 1К.80.22</v>
          </cell>
          <cell r="F21630" t="str">
            <v>Тумба приставна 1К.80.22</v>
          </cell>
          <cell r="G21630">
            <v>38804</v>
          </cell>
          <cell r="H21630">
            <v>609.30999999999995</v>
          </cell>
          <cell r="I21630" t="str">
            <v>0</v>
          </cell>
          <cell r="J21630" t="str">
            <v>Дніпровське відділення (КРВ)</v>
          </cell>
          <cell r="K21630" t="str">
            <v>Задовільний</v>
          </cell>
          <cell r="M21630">
            <v>86</v>
          </cell>
        </row>
        <row r="21631">
          <cell r="A21631">
            <v>21628</v>
          </cell>
          <cell r="B21631" t="str">
            <v>KIR45/58</v>
          </cell>
          <cell r="E21631" t="str">
            <v>Гардероб 1к.01.21</v>
          </cell>
          <cell r="F21631" t="str">
            <v>Гардероб 1к.01.21</v>
          </cell>
          <cell r="G21631">
            <v>39297</v>
          </cell>
          <cell r="H21631">
            <v>992.27</v>
          </cell>
          <cell r="I21631" t="str">
            <v>0</v>
          </cell>
          <cell r="J21631" t="str">
            <v>Дніпровське відділення (КРВ)</v>
          </cell>
          <cell r="K21631" t="str">
            <v>Задовільний</v>
          </cell>
          <cell r="M21631">
            <v>300</v>
          </cell>
        </row>
        <row r="21632">
          <cell r="A21632">
            <v>21629</v>
          </cell>
          <cell r="B21632" t="str">
            <v>5000-1</v>
          </cell>
          <cell r="E21632" t="str">
            <v>Тумба приставна 1К.80.22</v>
          </cell>
          <cell r="F21632" t="str">
            <v>Тумба приставна 1К.80.22</v>
          </cell>
          <cell r="G21632">
            <v>38804</v>
          </cell>
          <cell r="H21632">
            <v>609.30999999999995</v>
          </cell>
          <cell r="I21632" t="str">
            <v>0</v>
          </cell>
          <cell r="J21632" t="str">
            <v>(Закарпатське РВ</v>
          </cell>
          <cell r="K21632" t="str">
            <v>Задовільний</v>
          </cell>
          <cell r="M21632">
            <v>86</v>
          </cell>
        </row>
        <row r="21633">
          <cell r="A21633">
            <v>21630</v>
          </cell>
          <cell r="B21633" t="str">
            <v>5001-1</v>
          </cell>
          <cell r="E21633" t="str">
            <v>Тумба приставна 1К.80.22</v>
          </cell>
          <cell r="F21633" t="str">
            <v>Тумба приставна 1К.80.22</v>
          </cell>
          <cell r="G21633">
            <v>38804</v>
          </cell>
          <cell r="H21633">
            <v>609.30999999999995</v>
          </cell>
          <cell r="I21633" t="str">
            <v>0</v>
          </cell>
          <cell r="J21633" t="str">
            <v>(Закарпатське РВ</v>
          </cell>
          <cell r="K21633" t="str">
            <v>Задовільний</v>
          </cell>
          <cell r="M21633">
            <v>86</v>
          </cell>
        </row>
        <row r="21634">
          <cell r="A21634">
            <v>21631</v>
          </cell>
          <cell r="B21634" t="str">
            <v>5002-1</v>
          </cell>
          <cell r="E21634" t="str">
            <v>Тумба приставна 1К.80.22</v>
          </cell>
          <cell r="F21634" t="str">
            <v>Тумба приставна 1К.80.22</v>
          </cell>
          <cell r="G21634">
            <v>38804</v>
          </cell>
          <cell r="H21634">
            <v>609.30999999999995</v>
          </cell>
          <cell r="I21634" t="str">
            <v>0</v>
          </cell>
          <cell r="J21634" t="str">
            <v>(Закарпатське РВ</v>
          </cell>
          <cell r="K21634" t="str">
            <v>Задовільний</v>
          </cell>
          <cell r="M21634">
            <v>86</v>
          </cell>
        </row>
        <row r="21635">
          <cell r="A21635">
            <v>21632</v>
          </cell>
          <cell r="B21635" t="str">
            <v>5003-1</v>
          </cell>
          <cell r="E21635" t="str">
            <v>Тумба приставна 1К.80.22</v>
          </cell>
          <cell r="F21635" t="str">
            <v>Тумба приставна 1К.80.22</v>
          </cell>
          <cell r="G21635">
            <v>38804</v>
          </cell>
          <cell r="H21635">
            <v>609.30999999999995</v>
          </cell>
          <cell r="I21635" t="str">
            <v>0</v>
          </cell>
          <cell r="J21635" t="str">
            <v>(Закарпатське РВ</v>
          </cell>
          <cell r="K21635" t="str">
            <v>Задовільний</v>
          </cell>
          <cell r="M21635">
            <v>86</v>
          </cell>
        </row>
        <row r="21636">
          <cell r="A21636">
            <v>21633</v>
          </cell>
          <cell r="B21636" t="str">
            <v>5004-1</v>
          </cell>
          <cell r="E21636" t="str">
            <v>Тумба приставна 1К.80.22</v>
          </cell>
          <cell r="F21636" t="str">
            <v>Тумба приставна 1К.80.22</v>
          </cell>
          <cell r="G21636">
            <v>38804</v>
          </cell>
          <cell r="H21636">
            <v>609.30999999999995</v>
          </cell>
          <cell r="I21636" t="str">
            <v>0</v>
          </cell>
          <cell r="J21636" t="str">
            <v>Одеське регіональне відділення</v>
          </cell>
          <cell r="K21636" t="str">
            <v>Задовільний</v>
          </cell>
          <cell r="M21636">
            <v>86</v>
          </cell>
        </row>
        <row r="21637">
          <cell r="A21637">
            <v>21634</v>
          </cell>
          <cell r="B21637" t="str">
            <v>5005-1</v>
          </cell>
          <cell r="E21637" t="str">
            <v>Тумба приставна 1К.80.22</v>
          </cell>
          <cell r="F21637" t="str">
            <v>Тумба приставна 1К.80.22</v>
          </cell>
          <cell r="G21637">
            <v>38804</v>
          </cell>
          <cell r="H21637">
            <v>609.30999999999995</v>
          </cell>
          <cell r="I21637" t="str">
            <v>0</v>
          </cell>
          <cell r="J21637" t="str">
            <v>Дніпровське відділення (КРВ)</v>
          </cell>
          <cell r="K21637" t="str">
            <v>Задовільний</v>
          </cell>
          <cell r="M21637">
            <v>86</v>
          </cell>
        </row>
        <row r="21638">
          <cell r="A21638">
            <v>21635</v>
          </cell>
          <cell r="B21638" t="str">
            <v>5006-1</v>
          </cell>
          <cell r="E21638" t="str">
            <v>Тумба приставна 1К.80.22</v>
          </cell>
          <cell r="F21638" t="str">
            <v>Тумба приставна 1К.80.22</v>
          </cell>
          <cell r="G21638">
            <v>38804</v>
          </cell>
          <cell r="H21638">
            <v>609.30999999999995</v>
          </cell>
          <cell r="I21638" t="str">
            <v>0</v>
          </cell>
          <cell r="J21638" t="str">
            <v>м. Київ, вул. Хохлових №8, частана корпусу №4  (склад)</v>
          </cell>
          <cell r="K21638" t="str">
            <v>Задовільний</v>
          </cell>
          <cell r="M21638">
            <v>86</v>
          </cell>
        </row>
        <row r="21639">
          <cell r="A21639">
            <v>21636</v>
          </cell>
          <cell r="B21639" t="str">
            <v>KIR45/66</v>
          </cell>
          <cell r="E21639" t="str">
            <v>Гардероб 1к.01.21</v>
          </cell>
          <cell r="F21639" t="str">
            <v>Гардероб 1к.01.21</v>
          </cell>
          <cell r="G21639">
            <v>39297</v>
          </cell>
          <cell r="H21639">
            <v>992.27</v>
          </cell>
          <cell r="I21639" t="str">
            <v>0</v>
          </cell>
          <cell r="J21639" t="str">
            <v>Дніпровське відділення (КРВ)</v>
          </cell>
          <cell r="K21639" t="str">
            <v>Задовільний</v>
          </cell>
          <cell r="M21639">
            <v>300</v>
          </cell>
        </row>
        <row r="21640">
          <cell r="A21640">
            <v>21637</v>
          </cell>
          <cell r="B21640" t="str">
            <v>6039-1</v>
          </cell>
          <cell r="E21640" t="str">
            <v>тумба приставна 1к.80.22</v>
          </cell>
          <cell r="F21640" t="str">
            <v>тумба приставна 1к.80.22</v>
          </cell>
          <cell r="G21640">
            <v>38912</v>
          </cell>
          <cell r="H21640">
            <v>609.29999999999995</v>
          </cell>
          <cell r="I21640" t="str">
            <v>0</v>
          </cell>
          <cell r="J21640" t="str">
            <v>Дніпровське відділення (КРВ)</v>
          </cell>
          <cell r="K21640" t="str">
            <v>Задовільний</v>
          </cell>
          <cell r="M21640">
            <v>86</v>
          </cell>
        </row>
        <row r="21641">
          <cell r="A21641">
            <v>21638</v>
          </cell>
          <cell r="B21641" t="str">
            <v>6040-1</v>
          </cell>
          <cell r="E21641" t="str">
            <v>тумба приставна 1к.80.22</v>
          </cell>
          <cell r="F21641" t="str">
            <v>тумба приставна 1к.80.22</v>
          </cell>
          <cell r="G21641">
            <v>38912</v>
          </cell>
          <cell r="H21641">
            <v>609.29999999999995</v>
          </cell>
          <cell r="I21641" t="str">
            <v>0</v>
          </cell>
          <cell r="J21641" t="str">
            <v>(Закарпатське РВ</v>
          </cell>
          <cell r="K21641" t="str">
            <v>Задовільний</v>
          </cell>
          <cell r="M21641">
            <v>86</v>
          </cell>
        </row>
        <row r="21642">
          <cell r="A21642">
            <v>21639</v>
          </cell>
          <cell r="B21642" t="str">
            <v>6041-1</v>
          </cell>
          <cell r="E21642" t="str">
            <v>тумба приставна 1к.80.22</v>
          </cell>
          <cell r="F21642" t="str">
            <v>тумба приставна 1к.80.22</v>
          </cell>
          <cell r="G21642">
            <v>38912</v>
          </cell>
          <cell r="H21642">
            <v>609.29999999999995</v>
          </cell>
          <cell r="I21642" t="str">
            <v>0</v>
          </cell>
          <cell r="J21642" t="str">
            <v>Дніпровське відділення (КРВ)</v>
          </cell>
          <cell r="K21642" t="str">
            <v>Задовільний</v>
          </cell>
          <cell r="M21642">
            <v>86</v>
          </cell>
        </row>
        <row r="21643">
          <cell r="A21643">
            <v>21640</v>
          </cell>
          <cell r="B21643" t="str">
            <v>6042-1</v>
          </cell>
          <cell r="E21643" t="str">
            <v>тумба приставна 1к.80.22</v>
          </cell>
          <cell r="F21643" t="str">
            <v>тумба приставна 1к.80.22</v>
          </cell>
          <cell r="G21643">
            <v>38912</v>
          </cell>
          <cell r="H21643">
            <v>609.29999999999995</v>
          </cell>
          <cell r="I21643" t="str">
            <v>0</v>
          </cell>
          <cell r="J21643" t="str">
            <v>(Закарпатське РВ</v>
          </cell>
          <cell r="K21643" t="str">
            <v>Задовільний</v>
          </cell>
          <cell r="M21643">
            <v>86</v>
          </cell>
        </row>
        <row r="21644">
          <cell r="A21644">
            <v>21641</v>
          </cell>
          <cell r="B21644" t="str">
            <v>6043-1</v>
          </cell>
          <cell r="E21644" t="str">
            <v>тумба приставна 1к.80.22</v>
          </cell>
          <cell r="F21644" t="str">
            <v>тумба приставна 1к.80.22</v>
          </cell>
          <cell r="G21644">
            <v>38912</v>
          </cell>
          <cell r="H21644">
            <v>609.29999999999995</v>
          </cell>
          <cell r="I21644" t="str">
            <v>0</v>
          </cell>
          <cell r="J21644" t="str">
            <v>Вул.Прорізна (Головний банк)</v>
          </cell>
          <cell r="K21644" t="str">
            <v>Задовільний</v>
          </cell>
          <cell r="M21644">
            <v>86</v>
          </cell>
        </row>
        <row r="21645">
          <cell r="A21645">
            <v>21642</v>
          </cell>
          <cell r="B21645" t="str">
            <v>6044-1</v>
          </cell>
          <cell r="E21645" t="str">
            <v>тумба приставна 1к.80.22</v>
          </cell>
          <cell r="F21645" t="str">
            <v>тумба приставна 1к.80.22</v>
          </cell>
          <cell r="G21645">
            <v>38912</v>
          </cell>
          <cell r="H21645">
            <v>609.29999999999995</v>
          </cell>
          <cell r="I21645" t="str">
            <v>0</v>
          </cell>
          <cell r="J21645" t="str">
            <v>(Закарпатське РВ</v>
          </cell>
          <cell r="K21645" t="str">
            <v>Задовільний</v>
          </cell>
          <cell r="M21645">
            <v>86</v>
          </cell>
        </row>
        <row r="21646">
          <cell r="A21646">
            <v>21643</v>
          </cell>
          <cell r="B21646" t="str">
            <v>6045-1</v>
          </cell>
          <cell r="E21646" t="str">
            <v>тумба приставна 1к.80.22</v>
          </cell>
          <cell r="F21646" t="str">
            <v>тумба приставна 1к.80.22</v>
          </cell>
          <cell r="G21646">
            <v>38912</v>
          </cell>
          <cell r="H21646">
            <v>609.29999999999995</v>
          </cell>
          <cell r="I21646" t="str">
            <v>0</v>
          </cell>
          <cell r="J21646" t="str">
            <v xml:space="preserve"> м.Київ, вул. Магнітогорська,1Д (склад)</v>
          </cell>
          <cell r="K21646" t="str">
            <v>Задовільний</v>
          </cell>
          <cell r="M21646">
            <v>86</v>
          </cell>
        </row>
        <row r="21647">
          <cell r="A21647">
            <v>21644</v>
          </cell>
          <cell r="B21647" t="str">
            <v>6046-1</v>
          </cell>
          <cell r="E21647" t="str">
            <v>тумба приставна 1к.80.22</v>
          </cell>
          <cell r="F21647" t="str">
            <v>тумба приставна 1к.80.22</v>
          </cell>
          <cell r="G21647">
            <v>38912</v>
          </cell>
          <cell r="H21647">
            <v>609.29999999999995</v>
          </cell>
          <cell r="I21647" t="str">
            <v>0</v>
          </cell>
          <cell r="J21647" t="str">
            <v>(Закарпатське РВ</v>
          </cell>
          <cell r="K21647" t="str">
            <v>Задовільний</v>
          </cell>
          <cell r="M21647">
            <v>86</v>
          </cell>
        </row>
        <row r="21648">
          <cell r="A21648">
            <v>21645</v>
          </cell>
          <cell r="B21648" t="str">
            <v>6047-1</v>
          </cell>
          <cell r="E21648" t="str">
            <v>тумба приставна 1к.80.22</v>
          </cell>
          <cell r="F21648" t="str">
            <v>тумба приставна 1к.80.22</v>
          </cell>
          <cell r="G21648">
            <v>38912</v>
          </cell>
          <cell r="H21648">
            <v>609.29999999999995</v>
          </cell>
          <cell r="I21648" t="str">
            <v>0</v>
          </cell>
          <cell r="J21648" t="str">
            <v>Залізничне відд.(Інкасація)</v>
          </cell>
          <cell r="K21648" t="str">
            <v>Задовільний</v>
          </cell>
          <cell r="M21648">
            <v>86</v>
          </cell>
        </row>
        <row r="21649">
          <cell r="A21649">
            <v>21646</v>
          </cell>
          <cell r="B21649" t="str">
            <v>6048-1</v>
          </cell>
          <cell r="E21649" t="str">
            <v>тумба приставна 1к.80.22</v>
          </cell>
          <cell r="F21649" t="str">
            <v>тумба приставна 1к.80.22</v>
          </cell>
          <cell r="G21649">
            <v>38912</v>
          </cell>
          <cell r="H21649">
            <v>609.29999999999995</v>
          </cell>
          <cell r="I21649" t="str">
            <v>0</v>
          </cell>
          <cell r="J21649" t="str">
            <v>Івано-Франівське РВ</v>
          </cell>
          <cell r="K21649" t="str">
            <v>Задовільний</v>
          </cell>
          <cell r="M21649">
            <v>86</v>
          </cell>
        </row>
        <row r="21650">
          <cell r="A21650">
            <v>21647</v>
          </cell>
          <cell r="B21650" t="str">
            <v>6049-1</v>
          </cell>
          <cell r="E21650" t="str">
            <v>тумба приставна 1к.80.22</v>
          </cell>
          <cell r="F21650" t="str">
            <v>тумба приставна 1к.80.22</v>
          </cell>
          <cell r="G21650">
            <v>38912</v>
          </cell>
          <cell r="H21650">
            <v>609.29999999999995</v>
          </cell>
          <cell r="I21650" t="str">
            <v>0</v>
          </cell>
          <cell r="J21650" t="str">
            <v>(Закарпатське РВ</v>
          </cell>
          <cell r="K21650" t="str">
            <v>Задовільний</v>
          </cell>
          <cell r="M21650">
            <v>86</v>
          </cell>
        </row>
        <row r="21651">
          <cell r="A21651">
            <v>21648</v>
          </cell>
          <cell r="B21651" t="str">
            <v>6050-1</v>
          </cell>
          <cell r="E21651" t="str">
            <v>тумба приставна 1к.80.22</v>
          </cell>
          <cell r="F21651" t="str">
            <v>тумба приставна 1к.80.22</v>
          </cell>
          <cell r="G21651">
            <v>38912</v>
          </cell>
          <cell r="H21651">
            <v>609.29999999999995</v>
          </cell>
          <cell r="I21651" t="str">
            <v>0</v>
          </cell>
          <cell r="J21651" t="str">
            <v>(Закарпатське РВ</v>
          </cell>
          <cell r="K21651" t="str">
            <v>Задовільний</v>
          </cell>
          <cell r="M21651">
            <v>86</v>
          </cell>
        </row>
        <row r="21652">
          <cell r="A21652">
            <v>21649</v>
          </cell>
          <cell r="B21652" t="str">
            <v>6051-1</v>
          </cell>
          <cell r="E21652" t="str">
            <v>тумба приставна 1к.80.22</v>
          </cell>
          <cell r="F21652" t="str">
            <v>тумба приставна 1к.80.22</v>
          </cell>
          <cell r="G21652">
            <v>38912</v>
          </cell>
          <cell r="H21652">
            <v>609.29999999999995</v>
          </cell>
          <cell r="I21652" t="str">
            <v>0</v>
          </cell>
          <cell r="J21652" t="str">
            <v>(Закарпатське РВ</v>
          </cell>
          <cell r="K21652" t="str">
            <v>Задовільний</v>
          </cell>
          <cell r="M21652">
            <v>86</v>
          </cell>
        </row>
        <row r="21653">
          <cell r="A21653">
            <v>21650</v>
          </cell>
          <cell r="B21653" t="str">
            <v>6052-1</v>
          </cell>
          <cell r="E21653" t="str">
            <v>тумба приставна 1к.80.22</v>
          </cell>
          <cell r="F21653" t="str">
            <v>тумба приставна 1к.80.22</v>
          </cell>
          <cell r="G21653">
            <v>38912</v>
          </cell>
          <cell r="H21653">
            <v>609.29999999999995</v>
          </cell>
          <cell r="I21653" t="str">
            <v>0</v>
          </cell>
          <cell r="J21653" t="str">
            <v>(Закарпатське РВ</v>
          </cell>
          <cell r="K21653" t="str">
            <v>Задовільний</v>
          </cell>
          <cell r="M21653">
            <v>86</v>
          </cell>
        </row>
        <row r="21654">
          <cell r="A21654">
            <v>21651</v>
          </cell>
          <cell r="B21654" t="str">
            <v>6053-1</v>
          </cell>
          <cell r="E21654" t="str">
            <v>тумба приставна 1к.80.22</v>
          </cell>
          <cell r="F21654" t="str">
            <v>тумба приставна 1к.80.22</v>
          </cell>
          <cell r="G21654">
            <v>38912</v>
          </cell>
          <cell r="H21654">
            <v>609.29999999999995</v>
          </cell>
          <cell r="I21654" t="str">
            <v>0</v>
          </cell>
          <cell r="J21654" t="str">
            <v>(Закарпатське РВ</v>
          </cell>
          <cell r="K21654" t="str">
            <v>Задовільний</v>
          </cell>
          <cell r="M21654">
            <v>86</v>
          </cell>
        </row>
        <row r="21655">
          <cell r="A21655">
            <v>21652</v>
          </cell>
          <cell r="B21655" t="str">
            <v>6054-1</v>
          </cell>
          <cell r="E21655" t="str">
            <v>тумба приставна 1к.80.22</v>
          </cell>
          <cell r="F21655" t="str">
            <v>тумба приставна 1к.80.22</v>
          </cell>
          <cell r="G21655">
            <v>38912</v>
          </cell>
          <cell r="H21655">
            <v>609.29999999999995</v>
          </cell>
          <cell r="I21655" t="str">
            <v>0</v>
          </cell>
          <cell r="J21655" t="str">
            <v>(Закарпатське РВ</v>
          </cell>
          <cell r="K21655" t="str">
            <v>Задовільний</v>
          </cell>
          <cell r="M21655">
            <v>86</v>
          </cell>
        </row>
        <row r="21656">
          <cell r="A21656">
            <v>21653</v>
          </cell>
          <cell r="B21656" t="str">
            <v>6055-1</v>
          </cell>
          <cell r="E21656" t="str">
            <v>тумба приставна 1к.80.22</v>
          </cell>
          <cell r="F21656" t="str">
            <v>тумба приставна 1к.80.22</v>
          </cell>
          <cell r="G21656">
            <v>38912</v>
          </cell>
          <cell r="H21656">
            <v>609.29999999999995</v>
          </cell>
          <cell r="I21656" t="str">
            <v>0</v>
          </cell>
          <cell r="J21656" t="str">
            <v>(Закарпатське РВ</v>
          </cell>
          <cell r="K21656" t="str">
            <v>Задовільний</v>
          </cell>
          <cell r="M21656">
            <v>86</v>
          </cell>
        </row>
        <row r="21657">
          <cell r="A21657">
            <v>21654</v>
          </cell>
          <cell r="B21657" t="str">
            <v>6056-1</v>
          </cell>
          <cell r="E21657" t="str">
            <v>тумба приставна 1к.80.22</v>
          </cell>
          <cell r="F21657" t="str">
            <v>тумба приставна 1к.80.22</v>
          </cell>
          <cell r="G21657">
            <v>38912</v>
          </cell>
          <cell r="H21657">
            <v>609.29999999999995</v>
          </cell>
          <cell r="I21657" t="str">
            <v>0</v>
          </cell>
          <cell r="J21657" t="str">
            <v>(Закарпатське РВ</v>
          </cell>
          <cell r="K21657" t="str">
            <v>Задовільний</v>
          </cell>
          <cell r="M21657">
            <v>86</v>
          </cell>
        </row>
        <row r="21658">
          <cell r="A21658">
            <v>21655</v>
          </cell>
          <cell r="B21658" t="str">
            <v>6288-1</v>
          </cell>
          <cell r="E21658" t="str">
            <v>тумба приставна 1к.80.22</v>
          </cell>
          <cell r="F21658" t="str">
            <v>тумба приставна 1к.80.22</v>
          </cell>
          <cell r="G21658">
            <v>38925</v>
          </cell>
          <cell r="H21658">
            <v>675.63</v>
          </cell>
          <cell r="I21658" t="str">
            <v>0</v>
          </cell>
          <cell r="J21658" t="str">
            <v>Івано-Франівське РВ</v>
          </cell>
          <cell r="K21658" t="str">
            <v>Задовільний</v>
          </cell>
          <cell r="M21658">
            <v>86</v>
          </cell>
        </row>
        <row r="21659">
          <cell r="A21659">
            <v>21656</v>
          </cell>
          <cell r="B21659" t="str">
            <v>6289-1</v>
          </cell>
          <cell r="E21659" t="str">
            <v>тумба приставна 1к.80.22</v>
          </cell>
          <cell r="F21659" t="str">
            <v>тумба приставна 1к.80.22</v>
          </cell>
          <cell r="G21659">
            <v>38925</v>
          </cell>
          <cell r="H21659">
            <v>675.63</v>
          </cell>
          <cell r="I21659" t="str">
            <v>0</v>
          </cell>
          <cell r="J21659" t="str">
            <v>вул.Прорізна ,8а</v>
          </cell>
          <cell r="K21659" t="str">
            <v>Незадовільний</v>
          </cell>
          <cell r="L21659" t="str">
            <v>Згорів електродвигун, ремонт економічно недоцідьний</v>
          </cell>
          <cell r="M21659">
            <v>86</v>
          </cell>
        </row>
        <row r="21660">
          <cell r="A21660">
            <v>21657</v>
          </cell>
          <cell r="B21660" t="str">
            <v>6290-1</v>
          </cell>
          <cell r="E21660" t="str">
            <v>тумба приставна 1к.80.22</v>
          </cell>
          <cell r="F21660" t="str">
            <v>тумба приставна 1к.80.22</v>
          </cell>
          <cell r="G21660">
            <v>38925</v>
          </cell>
          <cell r="H21660">
            <v>675.63</v>
          </cell>
          <cell r="I21660" t="str">
            <v>0</v>
          </cell>
          <cell r="J21660" t="str">
            <v>(Закарпатське РВ</v>
          </cell>
          <cell r="K21660" t="str">
            <v>Задовільний</v>
          </cell>
          <cell r="M21660">
            <v>86</v>
          </cell>
        </row>
        <row r="21661">
          <cell r="A21661">
            <v>21658</v>
          </cell>
          <cell r="B21661" t="str">
            <v>6291-1</v>
          </cell>
          <cell r="E21661" t="str">
            <v>тумба приставна 1к.80.22</v>
          </cell>
          <cell r="F21661" t="str">
            <v>тумба приставна 1к.80.22</v>
          </cell>
          <cell r="G21661">
            <v>38925</v>
          </cell>
          <cell r="H21661">
            <v>675.63</v>
          </cell>
          <cell r="I21661" t="str">
            <v>0</v>
          </cell>
          <cell r="J21661" t="str">
            <v>(Закарпатське РВ</v>
          </cell>
          <cell r="K21661" t="str">
            <v>Задовільний</v>
          </cell>
          <cell r="M21661">
            <v>86</v>
          </cell>
        </row>
        <row r="21662">
          <cell r="A21662">
            <v>21659</v>
          </cell>
          <cell r="B21662" t="str">
            <v>6292-1</v>
          </cell>
          <cell r="E21662" t="str">
            <v>тумба приставна 1к.80.22</v>
          </cell>
          <cell r="F21662" t="str">
            <v>тумба приставна 1к.80.22</v>
          </cell>
          <cell r="G21662">
            <v>38925</v>
          </cell>
          <cell r="H21662">
            <v>675.64</v>
          </cell>
          <cell r="I21662" t="str">
            <v>0</v>
          </cell>
          <cell r="J21662" t="str">
            <v>(Закарпатське РВ</v>
          </cell>
          <cell r="K21662" t="str">
            <v>Задовільний</v>
          </cell>
          <cell r="M21662">
            <v>86</v>
          </cell>
        </row>
        <row r="21663">
          <cell r="A21663">
            <v>21660</v>
          </cell>
          <cell r="B21663" t="str">
            <v>6293-1</v>
          </cell>
          <cell r="E21663" t="str">
            <v>тумба приставна 1к.80.22</v>
          </cell>
          <cell r="F21663" t="str">
            <v>тумба приставна 1к.80.22</v>
          </cell>
          <cell r="G21663">
            <v>38925</v>
          </cell>
          <cell r="H21663">
            <v>675.64</v>
          </cell>
          <cell r="I21663" t="str">
            <v>0</v>
          </cell>
          <cell r="J21663" t="str">
            <v>(Закарпатське РВ</v>
          </cell>
          <cell r="K21663" t="str">
            <v>Задовільний</v>
          </cell>
          <cell r="M21663">
            <v>86</v>
          </cell>
        </row>
        <row r="21664">
          <cell r="A21664">
            <v>21661</v>
          </cell>
          <cell r="B21664" t="str">
            <v>KIR45/92</v>
          </cell>
          <cell r="E21664" t="str">
            <v>Крiсло Зодiак</v>
          </cell>
          <cell r="F21664" t="str">
            <v>Крiсло Зодiак</v>
          </cell>
          <cell r="G21664">
            <v>39297</v>
          </cell>
          <cell r="H21664">
            <v>689</v>
          </cell>
          <cell r="I21664" t="str">
            <v>0</v>
          </cell>
          <cell r="J21664" t="str">
            <v>(Закарпатське РВ</v>
          </cell>
          <cell r="K21664" t="str">
            <v>Задовільний</v>
          </cell>
          <cell r="M21664">
            <v>163</v>
          </cell>
        </row>
        <row r="21665">
          <cell r="A21665">
            <v>21662</v>
          </cell>
          <cell r="B21665" t="str">
            <v>KIR45/93</v>
          </cell>
          <cell r="E21665" t="str">
            <v>Крiсло Зодiак</v>
          </cell>
          <cell r="F21665" t="str">
            <v>Крiсло Зодiак</v>
          </cell>
          <cell r="G21665">
            <v>39297</v>
          </cell>
          <cell r="H21665">
            <v>689</v>
          </cell>
          <cell r="I21665" t="str">
            <v>0</v>
          </cell>
          <cell r="J21665" t="str">
            <v>(Закарпатське РВ</v>
          </cell>
          <cell r="K21665" t="str">
            <v>Задовільний</v>
          </cell>
          <cell r="M21665">
            <v>163</v>
          </cell>
        </row>
        <row r="21666">
          <cell r="A21666">
            <v>21663</v>
          </cell>
          <cell r="B21666" t="str">
            <v>6294-1</v>
          </cell>
          <cell r="E21666" t="str">
            <v>тумба приставна 1к.80.22</v>
          </cell>
          <cell r="F21666" t="str">
            <v>тумба приставна 1к.80.22</v>
          </cell>
          <cell r="G21666">
            <v>38925</v>
          </cell>
          <cell r="H21666">
            <v>675.64</v>
          </cell>
          <cell r="I21666" t="str">
            <v>0</v>
          </cell>
          <cell r="J21666" t="str">
            <v>(Закарпатське РВ</v>
          </cell>
          <cell r="K21666" t="str">
            <v>Задовільний</v>
          </cell>
          <cell r="M21666">
            <v>86</v>
          </cell>
        </row>
        <row r="21667">
          <cell r="A21667">
            <v>21664</v>
          </cell>
          <cell r="B21667" t="str">
            <v>9983-1</v>
          </cell>
          <cell r="E21667" t="str">
            <v>Тумба приставна 1К.80.22</v>
          </cell>
          <cell r="F21667" t="str">
            <v>Тумба приставна 1К.80.22</v>
          </cell>
          <cell r="G21667">
            <v>39077</v>
          </cell>
          <cell r="H21667">
            <v>608.09</v>
          </cell>
          <cell r="I21667" t="str">
            <v>0</v>
          </cell>
          <cell r="J21667" t="str">
            <v>(Закарпатське РВ</v>
          </cell>
          <cell r="K21667" t="str">
            <v>Задовільний</v>
          </cell>
          <cell r="M21667">
            <v>86</v>
          </cell>
        </row>
        <row r="21668">
          <cell r="A21668">
            <v>21665</v>
          </cell>
          <cell r="B21668" t="str">
            <v>9984-1</v>
          </cell>
          <cell r="E21668" t="str">
            <v>Тумба приставна 1К.80.22</v>
          </cell>
          <cell r="F21668" t="str">
            <v>Тумба приставна 1К.80.22</v>
          </cell>
          <cell r="G21668">
            <v>39077</v>
          </cell>
          <cell r="H21668">
            <v>608.09</v>
          </cell>
          <cell r="I21668" t="str">
            <v>0</v>
          </cell>
          <cell r="J21668" t="str">
            <v>(Закарпатське РВ</v>
          </cell>
          <cell r="K21668" t="str">
            <v>Задовільний</v>
          </cell>
          <cell r="M21668">
            <v>86</v>
          </cell>
        </row>
        <row r="21669">
          <cell r="A21669">
            <v>21666</v>
          </cell>
          <cell r="B21669" t="str">
            <v>9985-1</v>
          </cell>
          <cell r="E21669" t="str">
            <v>Тумба приставна 1К.80.22</v>
          </cell>
          <cell r="F21669" t="str">
            <v>Тумба приставна 1К.80.22</v>
          </cell>
          <cell r="G21669">
            <v>39077</v>
          </cell>
          <cell r="H21669">
            <v>608.09</v>
          </cell>
          <cell r="I21669" t="str">
            <v>0</v>
          </cell>
          <cell r="J21669" t="str">
            <v>(Закарпатське РВ</v>
          </cell>
          <cell r="K21669" t="str">
            <v>Задовільний</v>
          </cell>
          <cell r="M21669">
            <v>86</v>
          </cell>
        </row>
        <row r="21670">
          <cell r="A21670">
            <v>21667</v>
          </cell>
          <cell r="B21670" t="str">
            <v>9986-1</v>
          </cell>
          <cell r="E21670" t="str">
            <v>Тумба приставна 1К.80.22</v>
          </cell>
          <cell r="F21670" t="str">
            <v>Тумба приставна 1К.80.22</v>
          </cell>
          <cell r="G21670">
            <v>39077</v>
          </cell>
          <cell r="H21670">
            <v>608.09</v>
          </cell>
          <cell r="I21670" t="str">
            <v>0</v>
          </cell>
          <cell r="J21670" t="str">
            <v>(Закарпатське РВ</v>
          </cell>
          <cell r="K21670" t="str">
            <v>Задовільний</v>
          </cell>
          <cell r="M21670">
            <v>86</v>
          </cell>
        </row>
        <row r="21671">
          <cell r="A21671">
            <v>21668</v>
          </cell>
          <cell r="B21671" t="str">
            <v>9987-1</v>
          </cell>
          <cell r="E21671" t="str">
            <v>Тумба приставна 1К.80.22</v>
          </cell>
          <cell r="F21671" t="str">
            <v>Тумба приставна 1К.80.22</v>
          </cell>
          <cell r="G21671">
            <v>39077</v>
          </cell>
          <cell r="H21671">
            <v>608.09</v>
          </cell>
          <cell r="I21671" t="str">
            <v>0</v>
          </cell>
          <cell r="J21671" t="str">
            <v>(Закарпатське РВ</v>
          </cell>
          <cell r="K21671" t="str">
            <v>Задовільний</v>
          </cell>
          <cell r="M21671">
            <v>86</v>
          </cell>
        </row>
        <row r="21672">
          <cell r="A21672">
            <v>21669</v>
          </cell>
          <cell r="B21672" t="str">
            <v>LG45/126</v>
          </cell>
          <cell r="E21672" t="str">
            <v>Дрiль електрична</v>
          </cell>
          <cell r="F21672" t="str">
            <v>Дрiль електрична</v>
          </cell>
          <cell r="G21672">
            <v>38961</v>
          </cell>
          <cell r="H21672">
            <v>148.84</v>
          </cell>
          <cell r="I21672" t="str">
            <v>0</v>
          </cell>
          <cell r="J21672" t="str">
            <v>(Закарпатське РВ</v>
          </cell>
          <cell r="K21672" t="str">
            <v>Задовільний</v>
          </cell>
          <cell r="M21672">
            <v>133</v>
          </cell>
        </row>
        <row r="21673">
          <cell r="A21673">
            <v>21670</v>
          </cell>
          <cell r="B21673" t="str">
            <v>9988-1</v>
          </cell>
          <cell r="E21673" t="str">
            <v>Тумба приставна 1К.80.22</v>
          </cell>
          <cell r="F21673" t="str">
            <v>Тумба приставна 1К.80.22</v>
          </cell>
          <cell r="G21673">
            <v>39077</v>
          </cell>
          <cell r="H21673">
            <v>608.09</v>
          </cell>
          <cell r="I21673" t="str">
            <v>0</v>
          </cell>
          <cell r="J21673" t="str">
            <v>(Закарпатське РВ</v>
          </cell>
          <cell r="K21673" t="str">
            <v>Задовільний</v>
          </cell>
          <cell r="M21673">
            <v>86</v>
          </cell>
        </row>
        <row r="21674">
          <cell r="A21674">
            <v>21671</v>
          </cell>
          <cell r="B21674" t="str">
            <v>9989-1</v>
          </cell>
          <cell r="E21674" t="str">
            <v>Тумба приставна 1К.80.22</v>
          </cell>
          <cell r="F21674" t="str">
            <v>Тумба приставна 1К.80.22</v>
          </cell>
          <cell r="G21674">
            <v>39077</v>
          </cell>
          <cell r="H21674">
            <v>608.09</v>
          </cell>
          <cell r="I21674" t="str">
            <v>0</v>
          </cell>
          <cell r="J21674" t="str">
            <v>м. Київ, вул. Хохлових №8, частана корпусу №4  (склад)</v>
          </cell>
          <cell r="K21674" t="str">
            <v>Задовільний</v>
          </cell>
          <cell r="M21674">
            <v>86</v>
          </cell>
        </row>
        <row r="21675">
          <cell r="A21675">
            <v>21672</v>
          </cell>
          <cell r="B21675" t="str">
            <v>9990-1</v>
          </cell>
          <cell r="E21675" t="str">
            <v>Тумба приставна 1К.80.22</v>
          </cell>
          <cell r="F21675" t="str">
            <v>Тумба приставна 1К.80.22</v>
          </cell>
          <cell r="G21675">
            <v>39077</v>
          </cell>
          <cell r="H21675">
            <v>608.09</v>
          </cell>
          <cell r="I21675" t="str">
            <v>0</v>
          </cell>
          <cell r="J21675" t="str">
            <v>(Закарпатське РВ</v>
          </cell>
          <cell r="K21675" t="str">
            <v>Задовільний</v>
          </cell>
          <cell r="M21675">
            <v>86</v>
          </cell>
        </row>
        <row r="21676">
          <cell r="A21676">
            <v>21673</v>
          </cell>
          <cell r="B21676" t="str">
            <v>9991-1</v>
          </cell>
          <cell r="E21676" t="str">
            <v>Тумба приставна 1К.80.22</v>
          </cell>
          <cell r="F21676" t="str">
            <v>Тумба приставна 1К.80.22</v>
          </cell>
          <cell r="G21676">
            <v>39077</v>
          </cell>
          <cell r="H21676">
            <v>608.09</v>
          </cell>
          <cell r="I21676" t="str">
            <v>0</v>
          </cell>
          <cell r="J21676" t="str">
            <v>(Закарпатське РВ</v>
          </cell>
          <cell r="K21676" t="str">
            <v>Задовільний</v>
          </cell>
          <cell r="M21676">
            <v>86</v>
          </cell>
        </row>
        <row r="21677">
          <cell r="A21677">
            <v>21674</v>
          </cell>
          <cell r="B21677" t="str">
            <v>9992-1</v>
          </cell>
          <cell r="E21677" t="str">
            <v>Тумба приставна 1К.80.22</v>
          </cell>
          <cell r="F21677" t="str">
            <v>Тумба приставна 1К.80.22</v>
          </cell>
          <cell r="G21677">
            <v>39077</v>
          </cell>
          <cell r="H21677">
            <v>608.09</v>
          </cell>
          <cell r="I21677" t="str">
            <v>0</v>
          </cell>
          <cell r="J21677" t="str">
            <v>вул.Прорізна ,8а</v>
          </cell>
          <cell r="K21677" t="str">
            <v>Задовільний</v>
          </cell>
          <cell r="M21677">
            <v>86</v>
          </cell>
        </row>
        <row r="21678">
          <cell r="A21678">
            <v>21675</v>
          </cell>
          <cell r="B21678" t="str">
            <v>9993-1</v>
          </cell>
          <cell r="E21678" t="str">
            <v>Тумба приставна 1К.80.22</v>
          </cell>
          <cell r="F21678" t="str">
            <v>Тумба приставна 1К.80.22</v>
          </cell>
          <cell r="G21678">
            <v>39077</v>
          </cell>
          <cell r="H21678">
            <v>608.1</v>
          </cell>
          <cell r="I21678" t="str">
            <v>0</v>
          </cell>
          <cell r="J21678" t="str">
            <v>(Закарпатське РВ</v>
          </cell>
          <cell r="K21678" t="str">
            <v>Задовільний</v>
          </cell>
          <cell r="M21678">
            <v>86</v>
          </cell>
        </row>
        <row r="21679">
          <cell r="A21679">
            <v>21676</v>
          </cell>
          <cell r="B21679" t="str">
            <v>LG45/285</v>
          </cell>
          <cell r="E21679" t="str">
            <v>Калькулятор Citizen SDC-888</v>
          </cell>
          <cell r="F21679" t="str">
            <v>Калькулятор Citizen SDC-888</v>
          </cell>
          <cell r="G21679">
            <v>38961</v>
          </cell>
          <cell r="H21679">
            <v>52</v>
          </cell>
          <cell r="I21679" t="str">
            <v>0</v>
          </cell>
          <cell r="J21679" t="str">
            <v>(Закарпатське РВ</v>
          </cell>
          <cell r="K21679" t="str">
            <v>Задовільний</v>
          </cell>
          <cell r="M21679">
            <v>33</v>
          </cell>
        </row>
        <row r="21680">
          <cell r="A21680">
            <v>21677</v>
          </cell>
          <cell r="B21680" t="str">
            <v>LG45/286</v>
          </cell>
          <cell r="E21680" t="str">
            <v>Калькулятор Citizen SDC-888</v>
          </cell>
          <cell r="F21680" t="str">
            <v>Калькулятор Citizen SDC-888</v>
          </cell>
          <cell r="G21680">
            <v>38961</v>
          </cell>
          <cell r="H21680">
            <v>52</v>
          </cell>
          <cell r="I21680" t="str">
            <v>0</v>
          </cell>
          <cell r="J21680" t="str">
            <v>м. Київ, вул. Хохлових №8, частана корпусу №4  (склад)</v>
          </cell>
          <cell r="K21680" t="str">
            <v>Задовільний</v>
          </cell>
          <cell r="M21680">
            <v>33</v>
          </cell>
        </row>
        <row r="21681">
          <cell r="A21681">
            <v>21678</v>
          </cell>
          <cell r="B21681" t="str">
            <v>LG45/288</v>
          </cell>
          <cell r="E21681" t="str">
            <v>Дата-сейф ДС-121</v>
          </cell>
          <cell r="F21681" t="str">
            <v>Дата-сейф ДС-121</v>
          </cell>
          <cell r="G21681">
            <v>38961</v>
          </cell>
          <cell r="H21681">
            <v>156</v>
          </cell>
          <cell r="I21681" t="str">
            <v>0</v>
          </cell>
          <cell r="J21681" t="str">
            <v>(Закарпатське РВ</v>
          </cell>
          <cell r="K21681" t="str">
            <v>Задовільний</v>
          </cell>
          <cell r="M21681">
            <v>83</v>
          </cell>
        </row>
        <row r="21682">
          <cell r="A21682">
            <v>21679</v>
          </cell>
          <cell r="B21682" t="str">
            <v>LG45/289</v>
          </cell>
          <cell r="E21682" t="str">
            <v>Дата-сейф ДС-121</v>
          </cell>
          <cell r="F21682" t="str">
            <v>Дата-сейф ДС-121</v>
          </cell>
          <cell r="G21682">
            <v>38961</v>
          </cell>
          <cell r="H21682">
            <v>156</v>
          </cell>
          <cell r="I21682" t="str">
            <v>0</v>
          </cell>
          <cell r="J21682" t="str">
            <v>м. Київ, вул. Хохлових №8, частана корпусу №4  (склад)</v>
          </cell>
          <cell r="K21682" t="str">
            <v>Задовільний</v>
          </cell>
          <cell r="M21682">
            <v>83</v>
          </cell>
        </row>
        <row r="21683">
          <cell r="A21683">
            <v>21680</v>
          </cell>
          <cell r="B21683" t="str">
            <v>9994-1</v>
          </cell>
          <cell r="E21683" t="str">
            <v>Тумба приставна 1К.80.22</v>
          </cell>
          <cell r="F21683" t="str">
            <v>Тумба приставна 1К.80.22</v>
          </cell>
          <cell r="G21683">
            <v>39077</v>
          </cell>
          <cell r="H21683">
            <v>608.1</v>
          </cell>
          <cell r="I21683" t="str">
            <v>0</v>
          </cell>
          <cell r="J21683" t="str">
            <v>(Закарпатське РВ</v>
          </cell>
          <cell r="K21683" t="str">
            <v>Задовільний</v>
          </cell>
          <cell r="M21683">
            <v>86</v>
          </cell>
        </row>
        <row r="21684">
          <cell r="A21684">
            <v>21681</v>
          </cell>
          <cell r="B21684" t="str">
            <v>LG45/292</v>
          </cell>
          <cell r="E21684" t="str">
            <v>Калькулятор Citizen CX-121 зi стрiчкою</v>
          </cell>
          <cell r="F21684" t="str">
            <v>Калькулятор Citizen CX-121 зi стрiчкою</v>
          </cell>
          <cell r="G21684">
            <v>38961</v>
          </cell>
          <cell r="H21684">
            <v>210</v>
          </cell>
          <cell r="I21684" t="str">
            <v>0</v>
          </cell>
          <cell r="J21684" t="str">
            <v>(Закарпатське РВ</v>
          </cell>
          <cell r="K21684" t="str">
            <v>Задовільний</v>
          </cell>
          <cell r="M21684">
            <v>147</v>
          </cell>
        </row>
        <row r="21685">
          <cell r="A21685">
            <v>21682</v>
          </cell>
          <cell r="B21685" t="str">
            <v>LG45/293</v>
          </cell>
          <cell r="E21685" t="str">
            <v>Калькулятор Citizen CX-121 зi стрiчкою</v>
          </cell>
          <cell r="F21685" t="str">
            <v>Калькулятор Citizen CX-121 зi стрiчкою</v>
          </cell>
          <cell r="G21685">
            <v>38961</v>
          </cell>
          <cell r="H21685">
            <v>210</v>
          </cell>
          <cell r="I21685" t="str">
            <v>0</v>
          </cell>
          <cell r="J21685" t="str">
            <v>(Закарпатське РВ</v>
          </cell>
          <cell r="K21685" t="str">
            <v>Задовільний</v>
          </cell>
          <cell r="M21685">
            <v>147</v>
          </cell>
        </row>
        <row r="21686">
          <cell r="A21686">
            <v>21683</v>
          </cell>
          <cell r="B21686" t="str">
            <v>LG45/294</v>
          </cell>
          <cell r="E21686" t="str">
            <v>Блок бесперебiйного живлення АРС 500</v>
          </cell>
          <cell r="F21686" t="str">
            <v>Блок бесперебiйного живлення АРС 500</v>
          </cell>
          <cell r="G21686">
            <v>38961</v>
          </cell>
          <cell r="H21686">
            <v>630</v>
          </cell>
          <cell r="I21686" t="str">
            <v>0</v>
          </cell>
          <cell r="J21686" t="str">
            <v>(Закарпатське РВ</v>
          </cell>
          <cell r="K21686" t="str">
            <v>Задовільний</v>
          </cell>
          <cell r="M21686">
            <v>133</v>
          </cell>
        </row>
        <row r="21687">
          <cell r="A21687">
            <v>21684</v>
          </cell>
          <cell r="B21687" t="str">
            <v>LG45/295</v>
          </cell>
          <cell r="E21687" t="str">
            <v>Блок бесперебiйного живлення АРС 500</v>
          </cell>
          <cell r="F21687" t="str">
            <v>Блок бесперебiйного живлення АРС 500</v>
          </cell>
          <cell r="G21687">
            <v>38961</v>
          </cell>
          <cell r="H21687">
            <v>630</v>
          </cell>
          <cell r="I21687" t="str">
            <v>0</v>
          </cell>
          <cell r="J21687" t="str">
            <v>(Закарпатське РВ</v>
          </cell>
          <cell r="K21687" t="str">
            <v>Задовільний</v>
          </cell>
          <cell r="M21687">
            <v>133</v>
          </cell>
        </row>
        <row r="21688">
          <cell r="A21688">
            <v>21685</v>
          </cell>
          <cell r="B21688" t="str">
            <v>9995-1</v>
          </cell>
          <cell r="E21688" t="str">
            <v>Тумба приставна 1К.80.22</v>
          </cell>
          <cell r="F21688" t="str">
            <v>Тумба приставна 1К.80.22</v>
          </cell>
          <cell r="G21688">
            <v>39077</v>
          </cell>
          <cell r="H21688">
            <v>608.1</v>
          </cell>
          <cell r="I21688" t="str">
            <v>0</v>
          </cell>
          <cell r="J21688" t="str">
            <v>(Закарпатське РВ</v>
          </cell>
          <cell r="K21688" t="str">
            <v>Незадовільний</v>
          </cell>
          <cell r="L21688" t="str">
            <v>Пошкоджені кріплення</v>
          </cell>
          <cell r="M21688">
            <v>86</v>
          </cell>
        </row>
        <row r="21689">
          <cell r="A21689">
            <v>21686</v>
          </cell>
          <cell r="B21689" t="str">
            <v>9996-1</v>
          </cell>
          <cell r="E21689" t="str">
            <v>Тумба приставна 1К.80.22</v>
          </cell>
          <cell r="F21689" t="str">
            <v>Тумба приставна 1К.80.22</v>
          </cell>
          <cell r="G21689">
            <v>39077</v>
          </cell>
          <cell r="H21689">
            <v>608.1</v>
          </cell>
          <cell r="I21689" t="str">
            <v>0</v>
          </cell>
          <cell r="J21689" t="str">
            <v>(Закарпатське РВ</v>
          </cell>
          <cell r="K21689" t="str">
            <v>Незадовільний</v>
          </cell>
          <cell r="L21689" t="str">
            <v>Пошкоджені кріплення</v>
          </cell>
          <cell r="M21689">
            <v>86</v>
          </cell>
        </row>
        <row r="21690">
          <cell r="A21690">
            <v>21687</v>
          </cell>
          <cell r="B21690" t="str">
            <v>9997-1</v>
          </cell>
          <cell r="E21690" t="str">
            <v>Тумба приставна 1К.80.22</v>
          </cell>
          <cell r="F21690" t="str">
            <v>Тумба приставна 1К.80.22</v>
          </cell>
          <cell r="G21690">
            <v>39077</v>
          </cell>
          <cell r="H21690">
            <v>608.1</v>
          </cell>
          <cell r="I21690" t="str">
            <v>0</v>
          </cell>
          <cell r="J21690" t="str">
            <v>(Закарпатське РВ</v>
          </cell>
          <cell r="K21690" t="str">
            <v>Незадовільний</v>
          </cell>
          <cell r="L21690" t="str">
            <v>Пошкоджені кріплення</v>
          </cell>
          <cell r="M21690">
            <v>86</v>
          </cell>
        </row>
        <row r="21691">
          <cell r="A21691">
            <v>21688</v>
          </cell>
          <cell r="B21691" t="str">
            <v>9998-1</v>
          </cell>
          <cell r="E21691" t="str">
            <v>Тумба приставна 1К.80.22</v>
          </cell>
          <cell r="F21691" t="str">
            <v>Тумба приставна 1К.80.22</v>
          </cell>
          <cell r="G21691">
            <v>39077</v>
          </cell>
          <cell r="H21691">
            <v>608.1</v>
          </cell>
          <cell r="I21691" t="str">
            <v>0</v>
          </cell>
          <cell r="J21691" t="str">
            <v>(Закарпатське РВ</v>
          </cell>
          <cell r="K21691" t="str">
            <v>Незадовільний</v>
          </cell>
          <cell r="L21691" t="str">
            <v>Пошкоджені кріплення</v>
          </cell>
          <cell r="M21691">
            <v>86</v>
          </cell>
        </row>
        <row r="21692">
          <cell r="A21692">
            <v>21689</v>
          </cell>
          <cell r="B21692" t="str">
            <v>9999-1</v>
          </cell>
          <cell r="E21692" t="str">
            <v>Тумба приставна 1К.80.22</v>
          </cell>
          <cell r="F21692" t="str">
            <v>Тумба приставна 1К.80.22</v>
          </cell>
          <cell r="G21692">
            <v>39077</v>
          </cell>
          <cell r="H21692">
            <v>608.1</v>
          </cell>
          <cell r="I21692" t="str">
            <v>0</v>
          </cell>
          <cell r="J21692" t="str">
            <v>(Закарпатське РВ</v>
          </cell>
          <cell r="K21692" t="str">
            <v>Задовільний</v>
          </cell>
          <cell r="M21692">
            <v>86</v>
          </cell>
        </row>
        <row r="21693">
          <cell r="A21693">
            <v>21690</v>
          </cell>
          <cell r="B21693" t="str">
            <v>LG45/312</v>
          </cell>
          <cell r="E21693" t="str">
            <v>Калькулятор SK-230</v>
          </cell>
          <cell r="F21693" t="str">
            <v>Калькулятор SK-230</v>
          </cell>
          <cell r="G21693">
            <v>38961</v>
          </cell>
          <cell r="H21693">
            <v>58.8</v>
          </cell>
          <cell r="I21693" t="str">
            <v>0</v>
          </cell>
          <cell r="J21693" t="str">
            <v>(Закарпатське РВ</v>
          </cell>
          <cell r="K21693" t="str">
            <v>Задовільний</v>
          </cell>
          <cell r="M21693">
            <v>167</v>
          </cell>
        </row>
        <row r="21694">
          <cell r="A21694">
            <v>21691</v>
          </cell>
          <cell r="B21694" t="str">
            <v>KRF384</v>
          </cell>
          <cell r="E21694" t="str">
            <v>Тумба приставна 1к.80.22</v>
          </cell>
          <cell r="F21694" t="str">
            <v>Тумба приставна 1к.80.22</v>
          </cell>
          <cell r="G21694">
            <v>37356</v>
          </cell>
          <cell r="H21694">
            <v>707</v>
          </cell>
          <cell r="I21694" t="str">
            <v>0</v>
          </cell>
          <cell r="J21694" t="str">
            <v>(Закарпатське РВ</v>
          </cell>
          <cell r="K21694" t="str">
            <v>Задовільний</v>
          </cell>
          <cell r="M21694">
            <v>280</v>
          </cell>
        </row>
        <row r="21695">
          <cell r="A21695">
            <v>21692</v>
          </cell>
          <cell r="B21695" t="str">
            <v>XR18-1</v>
          </cell>
          <cell r="E21695" t="str">
            <v>Тумба приставна 1К.80.22</v>
          </cell>
          <cell r="F21695" t="str">
            <v>Тумба приставна 1К.80.22</v>
          </cell>
          <cell r="G21695">
            <v>38558</v>
          </cell>
          <cell r="H21695">
            <v>677</v>
          </cell>
          <cell r="I21695" t="str">
            <v>0</v>
          </cell>
          <cell r="J21695" t="str">
            <v>(Закарпатське РВ</v>
          </cell>
          <cell r="K21695" t="str">
            <v>Задовільний</v>
          </cell>
          <cell r="M21695">
            <v>400</v>
          </cell>
        </row>
        <row r="21696">
          <cell r="A21696">
            <v>21693</v>
          </cell>
          <cell r="B21696" t="str">
            <v>XR96-1</v>
          </cell>
          <cell r="E21696" t="str">
            <v>Тумба приставна 1К.80.22</v>
          </cell>
          <cell r="F21696" t="str">
            <v>Тумба приставна 1К.80.22</v>
          </cell>
          <cell r="G21696">
            <v>38558</v>
          </cell>
          <cell r="H21696">
            <v>593.4</v>
          </cell>
          <cell r="I21696" t="str">
            <v>0</v>
          </cell>
          <cell r="J21696" t="str">
            <v>(Закарпатське РВ</v>
          </cell>
          <cell r="K21696" t="str">
            <v>Задовільний</v>
          </cell>
          <cell r="M21696">
            <v>400</v>
          </cell>
        </row>
        <row r="21697">
          <cell r="A21697">
            <v>21694</v>
          </cell>
          <cell r="B21697" t="str">
            <v>XR97-1</v>
          </cell>
          <cell r="E21697" t="str">
            <v>Тумба приставна 1К.80.22</v>
          </cell>
          <cell r="F21697" t="str">
            <v>Тумба приставна 1К.80.22</v>
          </cell>
          <cell r="G21697">
            <v>38558</v>
          </cell>
          <cell r="H21697">
            <v>593.4</v>
          </cell>
          <cell r="I21697" t="str">
            <v>0</v>
          </cell>
          <cell r="J21697" t="str">
            <v>(Закарпатське РВ</v>
          </cell>
          <cell r="K21697" t="str">
            <v>Задовільний</v>
          </cell>
          <cell r="M21697">
            <v>400</v>
          </cell>
        </row>
        <row r="21698">
          <cell r="A21698">
            <v>21695</v>
          </cell>
          <cell r="B21698" t="str">
            <v>XR98-1</v>
          </cell>
          <cell r="E21698" t="str">
            <v>Тумба приставна 1К.80.22</v>
          </cell>
          <cell r="F21698" t="str">
            <v>Тумба приставна 1К.80.22</v>
          </cell>
          <cell r="G21698">
            <v>38558</v>
          </cell>
          <cell r="H21698">
            <v>593.4</v>
          </cell>
          <cell r="I21698" t="str">
            <v>0</v>
          </cell>
          <cell r="J21698" t="str">
            <v>(Закарпатське РВ</v>
          </cell>
          <cell r="K21698" t="str">
            <v>Задовільний</v>
          </cell>
          <cell r="M21698">
            <v>400</v>
          </cell>
        </row>
        <row r="21699">
          <cell r="A21699">
            <v>21696</v>
          </cell>
          <cell r="B21699" t="str">
            <v>XR99-1</v>
          </cell>
          <cell r="E21699" t="str">
            <v>Тумба приставна 1К.80.22</v>
          </cell>
          <cell r="F21699" t="str">
            <v>Тумба приставна 1К.80.22</v>
          </cell>
          <cell r="G21699">
            <v>38558</v>
          </cell>
          <cell r="H21699">
            <v>593.4</v>
          </cell>
          <cell r="I21699" t="str">
            <v>0</v>
          </cell>
          <cell r="J21699" t="str">
            <v>(Закарпатське РВ</v>
          </cell>
          <cell r="K21699" t="str">
            <v>Задовільний</v>
          </cell>
          <cell r="M21699">
            <v>400</v>
          </cell>
        </row>
        <row r="21700">
          <cell r="A21700">
            <v>21697</v>
          </cell>
          <cell r="B21700" t="str">
            <v>10001-1</v>
          </cell>
          <cell r="E21700" t="str">
            <v>Тумба приставна 1К.80.22</v>
          </cell>
          <cell r="F21700" t="str">
            <v>Тумба приставна 1К.80.22</v>
          </cell>
          <cell r="G21700">
            <v>39077</v>
          </cell>
          <cell r="H21700">
            <v>608.1</v>
          </cell>
          <cell r="I21700" t="str">
            <v>0</v>
          </cell>
          <cell r="J21700" t="str">
            <v>(Закарпатське РВ</v>
          </cell>
          <cell r="K21700" t="str">
            <v>Задовільний</v>
          </cell>
          <cell r="M21700">
            <v>86</v>
          </cell>
        </row>
        <row r="21701">
          <cell r="A21701">
            <v>21698</v>
          </cell>
          <cell r="B21701" t="str">
            <v>10002-1</v>
          </cell>
          <cell r="E21701" t="str">
            <v>Тумба приставна 1К.80.22</v>
          </cell>
          <cell r="F21701" t="str">
            <v>Тумба приставна 1К.80.22</v>
          </cell>
          <cell r="G21701">
            <v>39077</v>
          </cell>
          <cell r="H21701">
            <v>608.1</v>
          </cell>
          <cell r="I21701" t="str">
            <v>0</v>
          </cell>
          <cell r="J21701" t="str">
            <v>(Закарпатське РВ</v>
          </cell>
          <cell r="K21701" t="str">
            <v>Задовільний</v>
          </cell>
          <cell r="M21701">
            <v>86</v>
          </cell>
        </row>
        <row r="21702">
          <cell r="A21702">
            <v>21699</v>
          </cell>
          <cell r="B21702" t="str">
            <v>10003-1</v>
          </cell>
          <cell r="E21702" t="str">
            <v>Тумба приставна 1К.80.22</v>
          </cell>
          <cell r="F21702" t="str">
            <v>Тумба приставна 1К.80.22</v>
          </cell>
          <cell r="G21702">
            <v>39077</v>
          </cell>
          <cell r="H21702">
            <v>608.1</v>
          </cell>
          <cell r="I21702" t="str">
            <v>0</v>
          </cell>
          <cell r="J21702" t="str">
            <v>(Закарпатське РВ</v>
          </cell>
          <cell r="K21702" t="str">
            <v>Задовільний</v>
          </cell>
          <cell r="M21702">
            <v>86</v>
          </cell>
        </row>
        <row r="21703">
          <cell r="A21703">
            <v>21700</v>
          </cell>
          <cell r="B21703" t="str">
            <v>10004-1</v>
          </cell>
          <cell r="E21703" t="str">
            <v>Тумба приставна 1К.80.22</v>
          </cell>
          <cell r="F21703" t="str">
            <v>Тумба приставна 1К.80.22</v>
          </cell>
          <cell r="G21703">
            <v>39077</v>
          </cell>
          <cell r="H21703">
            <v>608.1</v>
          </cell>
          <cell r="I21703" t="str">
            <v>0</v>
          </cell>
          <cell r="J21703" t="str">
            <v>(Закарпатське РВ</v>
          </cell>
          <cell r="K21703" t="str">
            <v>Задовільний</v>
          </cell>
          <cell r="M21703">
            <v>86</v>
          </cell>
        </row>
        <row r="21704">
          <cell r="A21704">
            <v>21701</v>
          </cell>
          <cell r="B21704" t="str">
            <v>10005-1</v>
          </cell>
          <cell r="E21704" t="str">
            <v>Тумба приставна 1К.80.22</v>
          </cell>
          <cell r="F21704" t="str">
            <v>Тумба приставна 1К.80.22</v>
          </cell>
          <cell r="G21704">
            <v>39077</v>
          </cell>
          <cell r="H21704">
            <v>608.1</v>
          </cell>
          <cell r="I21704" t="str">
            <v>0</v>
          </cell>
          <cell r="J21704" t="str">
            <v>(Закарпатське РВ</v>
          </cell>
          <cell r="K21704" t="str">
            <v>Задовільний</v>
          </cell>
          <cell r="M21704">
            <v>86</v>
          </cell>
        </row>
        <row r="21705">
          <cell r="A21705">
            <v>21702</v>
          </cell>
          <cell r="B21705" t="str">
            <v>10006-1</v>
          </cell>
          <cell r="E21705" t="str">
            <v>Тумба приставна 1К.80.22</v>
          </cell>
          <cell r="F21705" t="str">
            <v>Тумба приставна 1К.80.22</v>
          </cell>
          <cell r="G21705">
            <v>39077</v>
          </cell>
          <cell r="H21705">
            <v>608.1</v>
          </cell>
          <cell r="I21705" t="str">
            <v>0</v>
          </cell>
          <cell r="J21705" t="str">
            <v>(Закарпатське РВ</v>
          </cell>
          <cell r="K21705" t="str">
            <v>Задовільний</v>
          </cell>
          <cell r="M21705">
            <v>86</v>
          </cell>
        </row>
        <row r="21706">
          <cell r="A21706">
            <v>21703</v>
          </cell>
          <cell r="B21706" t="str">
            <v>11854-1</v>
          </cell>
          <cell r="E21706" t="str">
            <v>тумба приставна 1к.80.22</v>
          </cell>
          <cell r="F21706" t="str">
            <v>тумба приставна 1к.80.22</v>
          </cell>
          <cell r="G21706">
            <v>39353</v>
          </cell>
          <cell r="H21706">
            <v>675.66</v>
          </cell>
          <cell r="I21706" t="str">
            <v>0</v>
          </cell>
          <cell r="J21706" t="str">
            <v>(Закарпатське РВ</v>
          </cell>
          <cell r="K21706" t="str">
            <v>Задовільний</v>
          </cell>
          <cell r="M21706">
            <v>86</v>
          </cell>
        </row>
        <row r="21707">
          <cell r="A21707">
            <v>21704</v>
          </cell>
          <cell r="B21707" t="str">
            <v>11855-1</v>
          </cell>
          <cell r="E21707" t="str">
            <v>тумба приставна 1к.80.22</v>
          </cell>
          <cell r="F21707" t="str">
            <v>тумба приставна 1к.80.22</v>
          </cell>
          <cell r="G21707">
            <v>39353</v>
          </cell>
          <cell r="H21707">
            <v>675.66</v>
          </cell>
          <cell r="I21707" t="str">
            <v>0</v>
          </cell>
          <cell r="J21707" t="str">
            <v>м. Київ, вул.Кирилівська,82 (склад)</v>
          </cell>
          <cell r="K21707" t="str">
            <v>Задовільний</v>
          </cell>
          <cell r="M21707">
            <v>86</v>
          </cell>
        </row>
        <row r="21708">
          <cell r="A21708">
            <v>21705</v>
          </cell>
          <cell r="B21708" t="str">
            <v>11856-1</v>
          </cell>
          <cell r="E21708" t="str">
            <v>тумба приставна 1к.80.22</v>
          </cell>
          <cell r="F21708" t="str">
            <v>тумба приставна 1к.80.22</v>
          </cell>
          <cell r="G21708">
            <v>39353</v>
          </cell>
          <cell r="H21708">
            <v>675.66</v>
          </cell>
          <cell r="I21708" t="str">
            <v>0</v>
          </cell>
          <cell r="J21708" t="str">
            <v>м. Київ, вул.Кирилівська,82 (склад)</v>
          </cell>
          <cell r="K21708" t="str">
            <v>Задовільний</v>
          </cell>
          <cell r="M21708">
            <v>86</v>
          </cell>
        </row>
        <row r="21709">
          <cell r="A21709">
            <v>21706</v>
          </cell>
          <cell r="B21709" t="str">
            <v>11857-1</v>
          </cell>
          <cell r="E21709" t="str">
            <v>тумба приставна 1к.80.22</v>
          </cell>
          <cell r="F21709" t="str">
            <v>тумба приставна 1к.80.22</v>
          </cell>
          <cell r="G21709">
            <v>39353</v>
          </cell>
          <cell r="H21709">
            <v>675.66</v>
          </cell>
          <cell r="I21709" t="str">
            <v>0</v>
          </cell>
          <cell r="J21709" t="str">
            <v>м. Київ, вул.Кирилівська,82 (склад)</v>
          </cell>
          <cell r="K21709" t="str">
            <v>Задовільний</v>
          </cell>
          <cell r="M21709">
            <v>86</v>
          </cell>
        </row>
        <row r="21710">
          <cell r="A21710">
            <v>21707</v>
          </cell>
          <cell r="B21710" t="str">
            <v>11858-1</v>
          </cell>
          <cell r="E21710" t="str">
            <v>тумба приставна 1к.80.22</v>
          </cell>
          <cell r="F21710" t="str">
            <v>тумба приставна 1к.80.22</v>
          </cell>
          <cell r="G21710">
            <v>39353</v>
          </cell>
          <cell r="H21710">
            <v>675.66</v>
          </cell>
          <cell r="I21710" t="str">
            <v>0</v>
          </cell>
          <cell r="J21710" t="str">
            <v>м. Київ, вул.Кирилівська,82 (склад)</v>
          </cell>
          <cell r="K21710" t="str">
            <v>Задовільний</v>
          </cell>
          <cell r="M21710">
            <v>86</v>
          </cell>
        </row>
        <row r="21711">
          <cell r="A21711">
            <v>21708</v>
          </cell>
          <cell r="B21711" t="str">
            <v>11859-1</v>
          </cell>
          <cell r="E21711" t="str">
            <v>тумба приставна 1к.80.22</v>
          </cell>
          <cell r="F21711" t="str">
            <v>тумба приставна 1к.80.22</v>
          </cell>
          <cell r="G21711">
            <v>39353</v>
          </cell>
          <cell r="H21711">
            <v>675.66</v>
          </cell>
          <cell r="I21711" t="str">
            <v>0</v>
          </cell>
          <cell r="J21711" t="str">
            <v>м. Київ, вул.Кирилівська,82 (склад)</v>
          </cell>
          <cell r="K21711" t="str">
            <v>Задовільний</v>
          </cell>
          <cell r="M21711">
            <v>86</v>
          </cell>
        </row>
        <row r="21712">
          <cell r="A21712">
            <v>21709</v>
          </cell>
          <cell r="B21712" t="str">
            <v>11860-1</v>
          </cell>
          <cell r="E21712" t="str">
            <v>тумба приставна 1к.80.22</v>
          </cell>
          <cell r="F21712" t="str">
            <v>тумба приставна 1к.80.22</v>
          </cell>
          <cell r="G21712">
            <v>39353</v>
          </cell>
          <cell r="H21712">
            <v>675.66</v>
          </cell>
          <cell r="I21712" t="str">
            <v>0</v>
          </cell>
          <cell r="J21712" t="str">
            <v xml:space="preserve"> м.Київ, вул. Магнітогорська,1Д (склад)</v>
          </cell>
          <cell r="K21712" t="str">
            <v>Задовільний</v>
          </cell>
          <cell r="M21712">
            <v>86</v>
          </cell>
        </row>
        <row r="21713">
          <cell r="A21713">
            <v>21710</v>
          </cell>
          <cell r="B21713" t="str">
            <v>15694-1</v>
          </cell>
          <cell r="E21713" t="str">
            <v>тумба приставна 1к.80.22</v>
          </cell>
          <cell r="F21713" t="str">
            <v>тумба приставна 1к.80.22</v>
          </cell>
          <cell r="G21713">
            <v>39534</v>
          </cell>
          <cell r="H21713">
            <v>780</v>
          </cell>
          <cell r="I21713" t="str">
            <v>0</v>
          </cell>
          <cell r="J21713" t="str">
            <v>м. Київ, вул.Кирилівська,82 (склад)</v>
          </cell>
          <cell r="K21713" t="str">
            <v>Задовільний</v>
          </cell>
          <cell r="M21713">
            <v>86</v>
          </cell>
        </row>
        <row r="21714">
          <cell r="A21714">
            <v>21711</v>
          </cell>
          <cell r="B21714" t="str">
            <v>15695-1</v>
          </cell>
          <cell r="E21714" t="str">
            <v>тумба приставна 1к.80.22</v>
          </cell>
          <cell r="F21714" t="str">
            <v>тумба приставна 1к.80.22</v>
          </cell>
          <cell r="G21714">
            <v>39534</v>
          </cell>
          <cell r="H21714">
            <v>780</v>
          </cell>
          <cell r="I21714" t="str">
            <v>0</v>
          </cell>
          <cell r="J21714" t="str">
            <v>м. Київ, вул.Кирилівська,82 (склад)</v>
          </cell>
          <cell r="K21714" t="str">
            <v>Задовільний</v>
          </cell>
          <cell r="M21714">
            <v>86</v>
          </cell>
        </row>
        <row r="21715">
          <cell r="A21715">
            <v>21712</v>
          </cell>
          <cell r="B21715" t="str">
            <v>15696-1</v>
          </cell>
          <cell r="E21715" t="str">
            <v>тумба приставна 1к.80.22</v>
          </cell>
          <cell r="F21715" t="str">
            <v>тумба приставна 1к.80.22</v>
          </cell>
          <cell r="G21715">
            <v>39534</v>
          </cell>
          <cell r="H21715">
            <v>780</v>
          </cell>
          <cell r="I21715" t="str">
            <v>0</v>
          </cell>
          <cell r="J21715" t="str">
            <v>м. Київ, вул. Хохлових №8, частана корпусу №4  (склад)</v>
          </cell>
          <cell r="K21715" t="str">
            <v>Задовільний</v>
          </cell>
          <cell r="M21715">
            <v>86</v>
          </cell>
        </row>
        <row r="21716">
          <cell r="A21716">
            <v>21713</v>
          </cell>
          <cell r="B21716" t="str">
            <v>15697-1</v>
          </cell>
          <cell r="E21716" t="str">
            <v>тумба приставна 1к.80.22</v>
          </cell>
          <cell r="F21716" t="str">
            <v>тумба приставна 1к.80.22</v>
          </cell>
          <cell r="G21716">
            <v>39534</v>
          </cell>
          <cell r="H21716">
            <v>780</v>
          </cell>
          <cell r="I21716" t="str">
            <v>0</v>
          </cell>
          <cell r="J21716" t="str">
            <v>м. Київ, вул. Хохлових №8, частана корпусу №4  (склад)</v>
          </cell>
          <cell r="K21716" t="str">
            <v>Задовільний</v>
          </cell>
          <cell r="M21716">
            <v>86</v>
          </cell>
        </row>
        <row r="21717">
          <cell r="A21717">
            <v>21714</v>
          </cell>
          <cell r="B21717" t="str">
            <v>15698-1</v>
          </cell>
          <cell r="E21717" t="str">
            <v>тумба приставна 1к.80.22</v>
          </cell>
          <cell r="F21717" t="str">
            <v>тумба приставна 1к.80.22</v>
          </cell>
          <cell r="G21717">
            <v>39534</v>
          </cell>
          <cell r="H21717">
            <v>780</v>
          </cell>
          <cell r="I21717" t="str">
            <v>0</v>
          </cell>
          <cell r="J21717" t="str">
            <v>Івано-Франівське РВ</v>
          </cell>
          <cell r="K21717" t="str">
            <v>Задовільний</v>
          </cell>
          <cell r="M21717">
            <v>86</v>
          </cell>
        </row>
        <row r="21718">
          <cell r="A21718">
            <v>21715</v>
          </cell>
          <cell r="B21718" t="str">
            <v>15699-1</v>
          </cell>
          <cell r="E21718" t="str">
            <v>тумба приставна 1к.80.22</v>
          </cell>
          <cell r="F21718" t="str">
            <v>тумба приставна 1к.80.22</v>
          </cell>
          <cell r="G21718">
            <v>39534</v>
          </cell>
          <cell r="H21718">
            <v>780</v>
          </cell>
          <cell r="I21718" t="str">
            <v>0</v>
          </cell>
          <cell r="J21718" t="str">
            <v>Івано-Франівське РВ</v>
          </cell>
          <cell r="K21718" t="str">
            <v>Задовільний</v>
          </cell>
          <cell r="M21718">
            <v>86</v>
          </cell>
        </row>
        <row r="21719">
          <cell r="A21719">
            <v>21716</v>
          </cell>
          <cell r="B21719" t="str">
            <v>15700-1</v>
          </cell>
          <cell r="E21719" t="str">
            <v>тумба приставна 1к.80.22</v>
          </cell>
          <cell r="F21719" t="str">
            <v>тумба приставна 1к.80.22</v>
          </cell>
          <cell r="G21719">
            <v>39534</v>
          </cell>
          <cell r="H21719">
            <v>780</v>
          </cell>
          <cell r="I21719" t="str">
            <v>0</v>
          </cell>
          <cell r="J21719" t="str">
            <v xml:space="preserve"> м.Київ, вул. Магнітогорська,1Д (склад)</v>
          </cell>
          <cell r="K21719" t="str">
            <v>Задовільний</v>
          </cell>
          <cell r="M21719">
            <v>86</v>
          </cell>
        </row>
        <row r="21720">
          <cell r="A21720">
            <v>21717</v>
          </cell>
          <cell r="B21720" t="str">
            <v>15701-1</v>
          </cell>
          <cell r="E21720" t="str">
            <v>тумба приставна 1к.80.22</v>
          </cell>
          <cell r="F21720" t="str">
            <v>тумба приставна 1к.80.22</v>
          </cell>
          <cell r="G21720">
            <v>39534</v>
          </cell>
          <cell r="H21720">
            <v>780</v>
          </cell>
          <cell r="I21720" t="str">
            <v>0</v>
          </cell>
          <cell r="J21720" t="str">
            <v>м. Київ, вул. Хохлових №8, частана корпусу №4  (склад)</v>
          </cell>
          <cell r="K21720" t="str">
            <v>Задовільний</v>
          </cell>
          <cell r="M21720">
            <v>86</v>
          </cell>
        </row>
        <row r="21721">
          <cell r="A21721">
            <v>21718</v>
          </cell>
          <cell r="B21721" t="str">
            <v>15702-1</v>
          </cell>
          <cell r="E21721" t="str">
            <v>тумба приставна 1к.80.22</v>
          </cell>
          <cell r="F21721" t="str">
            <v>тумба приставна 1к.80.22</v>
          </cell>
          <cell r="G21721">
            <v>39534</v>
          </cell>
          <cell r="H21721">
            <v>780</v>
          </cell>
          <cell r="I21721" t="str">
            <v>0</v>
          </cell>
          <cell r="J21721" t="str">
            <v>м. Київ, вул.Кирилівська,82 (склад)</v>
          </cell>
          <cell r="K21721" t="str">
            <v>Задовільний</v>
          </cell>
          <cell r="M21721">
            <v>86</v>
          </cell>
        </row>
        <row r="21722">
          <cell r="A21722">
            <v>21719</v>
          </cell>
          <cell r="B21722" t="str">
            <v>15703-1</v>
          </cell>
          <cell r="E21722" t="str">
            <v>тумба приставна 1к.80.22</v>
          </cell>
          <cell r="F21722" t="str">
            <v>тумба приставна 1к.80.22</v>
          </cell>
          <cell r="G21722">
            <v>39534</v>
          </cell>
          <cell r="H21722">
            <v>780</v>
          </cell>
          <cell r="I21722" t="str">
            <v>0</v>
          </cell>
          <cell r="J21722" t="str">
            <v>м. Київ, вул.Кирилівська,82 (склад)</v>
          </cell>
          <cell r="K21722" t="str">
            <v>Задовільний</v>
          </cell>
          <cell r="M21722">
            <v>86</v>
          </cell>
        </row>
        <row r="21723">
          <cell r="A21723">
            <v>21720</v>
          </cell>
          <cell r="B21723" t="str">
            <v>15704-1</v>
          </cell>
          <cell r="E21723" t="str">
            <v>тумба приставна 1к.80.22</v>
          </cell>
          <cell r="F21723" t="str">
            <v>тумба приставна 1к.80.22</v>
          </cell>
          <cell r="G21723">
            <v>39534</v>
          </cell>
          <cell r="H21723">
            <v>780</v>
          </cell>
          <cell r="I21723" t="str">
            <v>0</v>
          </cell>
          <cell r="J21723" t="str">
            <v>м. Київ, вул.Кирилівська,82 (склад)</v>
          </cell>
          <cell r="K21723" t="str">
            <v>Задовільний</v>
          </cell>
          <cell r="M21723">
            <v>86</v>
          </cell>
        </row>
        <row r="21724">
          <cell r="A21724">
            <v>21721</v>
          </cell>
          <cell r="B21724" t="str">
            <v>15705-1</v>
          </cell>
          <cell r="E21724" t="str">
            <v>тумба приставна 1к.80.22</v>
          </cell>
          <cell r="F21724" t="str">
            <v>тумба приставна 1к.80.22</v>
          </cell>
          <cell r="G21724">
            <v>39534</v>
          </cell>
          <cell r="H21724">
            <v>780</v>
          </cell>
          <cell r="I21724" t="str">
            <v>0</v>
          </cell>
          <cell r="J21724" t="str">
            <v>Івано-Франівське РВ</v>
          </cell>
          <cell r="K21724" t="str">
            <v>Задовільний</v>
          </cell>
          <cell r="M21724">
            <v>86</v>
          </cell>
        </row>
        <row r="21725">
          <cell r="A21725">
            <v>21722</v>
          </cell>
          <cell r="B21725" t="str">
            <v>31021-1</v>
          </cell>
          <cell r="E21725" t="str">
            <v>Тумба приставна 1к.80.22</v>
          </cell>
          <cell r="F21725" t="str">
            <v>Тумба приставна 1к.80.22</v>
          </cell>
          <cell r="G21725">
            <v>42237</v>
          </cell>
          <cell r="H21725">
            <v>225.61</v>
          </cell>
          <cell r="I21725" t="str">
            <v>0</v>
          </cell>
          <cell r="J21725" t="str">
            <v>Івано-Франівське РВ</v>
          </cell>
          <cell r="K21725" t="str">
            <v>Задовільний</v>
          </cell>
          <cell r="M21725">
            <v>450</v>
          </cell>
        </row>
        <row r="21726">
          <cell r="A21726">
            <v>21723</v>
          </cell>
          <cell r="B21726" t="str">
            <v>31022-1</v>
          </cell>
          <cell r="E21726" t="str">
            <v>Тумба приставна 1к.80.22</v>
          </cell>
          <cell r="F21726" t="str">
            <v>Тумба приставна 1к.80.22</v>
          </cell>
          <cell r="G21726">
            <v>42237</v>
          </cell>
          <cell r="H21726">
            <v>225.61</v>
          </cell>
          <cell r="I21726" t="str">
            <v>0</v>
          </cell>
          <cell r="J21726" t="str">
            <v>Івано-Франівське РВ</v>
          </cell>
          <cell r="K21726" t="str">
            <v>Задовільний</v>
          </cell>
          <cell r="M21726">
            <v>450</v>
          </cell>
        </row>
        <row r="21727">
          <cell r="A21727">
            <v>21724</v>
          </cell>
          <cell r="B21727" t="str">
            <v>31023-1</v>
          </cell>
          <cell r="E21727" t="str">
            <v>Тумба приставна 1к.80.22</v>
          </cell>
          <cell r="F21727" t="str">
            <v>Тумба приставна 1к.80.22</v>
          </cell>
          <cell r="G21727">
            <v>42237</v>
          </cell>
          <cell r="H21727">
            <v>225.61</v>
          </cell>
          <cell r="I21727" t="str">
            <v>0</v>
          </cell>
          <cell r="J21727" t="str">
            <v>Івано-Франівське РВ</v>
          </cell>
          <cell r="K21727" t="str">
            <v>Задовільний</v>
          </cell>
          <cell r="M21727">
            <v>450</v>
          </cell>
        </row>
        <row r="21728">
          <cell r="A21728">
            <v>21725</v>
          </cell>
          <cell r="B21728" t="str">
            <v>31024-1</v>
          </cell>
          <cell r="E21728" t="str">
            <v>Тумба приставна 1к.80.22</v>
          </cell>
          <cell r="F21728" t="str">
            <v>Тумба приставна 1к.80.22</v>
          </cell>
          <cell r="G21728">
            <v>42237</v>
          </cell>
          <cell r="H21728">
            <v>225.61</v>
          </cell>
          <cell r="I21728" t="str">
            <v>0</v>
          </cell>
          <cell r="J21728" t="str">
            <v>Івано-Франівське РВ</v>
          </cell>
          <cell r="K21728" t="str">
            <v>Задовільний</v>
          </cell>
          <cell r="M21728">
            <v>450</v>
          </cell>
        </row>
        <row r="21729">
          <cell r="A21729">
            <v>21726</v>
          </cell>
          <cell r="B21729" t="str">
            <v>4752-1А</v>
          </cell>
          <cell r="E21729" t="str">
            <v>Тумба приставна 1к.80.22</v>
          </cell>
          <cell r="F21729" t="str">
            <v>Тумба приставна 1к.80.22</v>
          </cell>
          <cell r="G21729">
            <v>38775</v>
          </cell>
          <cell r="H21729">
            <v>608.1</v>
          </cell>
          <cell r="I21729" t="str">
            <v>0</v>
          </cell>
          <cell r="J21729" t="str">
            <v>Івано-Франівське РВ</v>
          </cell>
          <cell r="K21729" t="str">
            <v>Задовільний</v>
          </cell>
          <cell r="M21729">
            <v>86</v>
          </cell>
        </row>
        <row r="21730">
          <cell r="A21730">
            <v>21727</v>
          </cell>
          <cell r="B21730" t="str">
            <v>4753-1А</v>
          </cell>
          <cell r="E21730" t="str">
            <v>Тумба приставна 1к.80.22</v>
          </cell>
          <cell r="F21730" t="str">
            <v>Тумба приставна 1к.80.22</v>
          </cell>
          <cell r="G21730">
            <v>38775</v>
          </cell>
          <cell r="H21730">
            <v>608.1</v>
          </cell>
          <cell r="I21730" t="str">
            <v>0</v>
          </cell>
          <cell r="J21730" t="str">
            <v>Івано-Франівське РВ</v>
          </cell>
          <cell r="K21730" t="str">
            <v>Задовільний</v>
          </cell>
          <cell r="M21730">
            <v>86</v>
          </cell>
        </row>
        <row r="21731">
          <cell r="A21731">
            <v>21728</v>
          </cell>
          <cell r="B21731" t="str">
            <v>OD450038</v>
          </cell>
          <cell r="E21731" t="str">
            <v>Надставка iндiв.</v>
          </cell>
          <cell r="F21731" t="str">
            <v>Надставка iндiв.</v>
          </cell>
          <cell r="G21731">
            <v>37607</v>
          </cell>
          <cell r="H21731">
            <v>650</v>
          </cell>
          <cell r="I21731" t="str">
            <v>0</v>
          </cell>
          <cell r="J21731" t="str">
            <v>Івано-Франівське РВ</v>
          </cell>
          <cell r="K21731" t="str">
            <v>Задовільний</v>
          </cell>
          <cell r="M21731">
            <v>267</v>
          </cell>
        </row>
        <row r="21732">
          <cell r="A21732">
            <v>21729</v>
          </cell>
          <cell r="B21732" t="str">
            <v>OD450039</v>
          </cell>
          <cell r="E21732" t="str">
            <v>Надставка iндiв.</v>
          </cell>
          <cell r="F21732" t="str">
            <v>Надставка iндiв.</v>
          </cell>
          <cell r="G21732">
            <v>37607</v>
          </cell>
          <cell r="H21732">
            <v>650</v>
          </cell>
          <cell r="I21732" t="str">
            <v>0</v>
          </cell>
          <cell r="J21732" t="str">
            <v xml:space="preserve"> м.Київ, вул. Магнітогорська,1Д (склад)</v>
          </cell>
          <cell r="K21732" t="str">
            <v>Задовільний</v>
          </cell>
          <cell r="M21732">
            <v>267</v>
          </cell>
        </row>
        <row r="21733">
          <cell r="A21733">
            <v>21730</v>
          </cell>
          <cell r="B21733" t="str">
            <v>OD450040</v>
          </cell>
          <cell r="E21733" t="str">
            <v>Шкаф Ш-206</v>
          </cell>
          <cell r="F21733" t="str">
            <v>Шкаф Ш-206</v>
          </cell>
          <cell r="G21733">
            <v>37607</v>
          </cell>
          <cell r="H21733">
            <v>879.9</v>
          </cell>
          <cell r="I21733" t="str">
            <v>0</v>
          </cell>
          <cell r="J21733" t="str">
            <v>м. Київ, вул.Кирилівська,82 (склад)</v>
          </cell>
          <cell r="K21733" t="str">
            <v>б/у</v>
          </cell>
          <cell r="M21733">
            <v>333</v>
          </cell>
        </row>
        <row r="21734">
          <cell r="A21734">
            <v>21731</v>
          </cell>
          <cell r="B21734" t="str">
            <v>OD450041</v>
          </cell>
          <cell r="E21734" t="str">
            <v>Шкаф Ш-213</v>
          </cell>
          <cell r="F21734" t="str">
            <v>Шкаф Ш-213</v>
          </cell>
          <cell r="G21734">
            <v>37607</v>
          </cell>
          <cell r="H21734">
            <v>477.76</v>
          </cell>
          <cell r="I21734" t="str">
            <v>0</v>
          </cell>
          <cell r="J21734" t="str">
            <v>Івано-Франівське РВ</v>
          </cell>
          <cell r="K21734" t="str">
            <v>б/у</v>
          </cell>
          <cell r="M21734">
            <v>267</v>
          </cell>
        </row>
        <row r="21735">
          <cell r="A21735">
            <v>21732</v>
          </cell>
          <cell r="B21735" t="str">
            <v>OD450042</v>
          </cell>
          <cell r="E21735" t="str">
            <v>Шкаф Ш-214</v>
          </cell>
          <cell r="F21735" t="str">
            <v>Шкаф Ш-214</v>
          </cell>
          <cell r="G21735">
            <v>37607</v>
          </cell>
          <cell r="H21735">
            <v>477.76</v>
          </cell>
          <cell r="I21735" t="str">
            <v>0</v>
          </cell>
          <cell r="J21735" t="str">
            <v>Івано-Франівське РВ</v>
          </cell>
          <cell r="K21735" t="str">
            <v>б/у</v>
          </cell>
          <cell r="M21735">
            <v>267</v>
          </cell>
        </row>
        <row r="21736">
          <cell r="A21736">
            <v>21733</v>
          </cell>
          <cell r="B21736" t="str">
            <v>OD450043</v>
          </cell>
          <cell r="E21736" t="str">
            <v>Шкаф Ш-214</v>
          </cell>
          <cell r="F21736" t="str">
            <v>Шкаф Ш-214</v>
          </cell>
          <cell r="G21736">
            <v>37607</v>
          </cell>
          <cell r="H21736">
            <v>477.76</v>
          </cell>
          <cell r="I21736" t="str">
            <v>0</v>
          </cell>
          <cell r="J21736" t="str">
            <v>Івано-Франівське РВ</v>
          </cell>
          <cell r="K21736" t="str">
            <v>б/у</v>
          </cell>
          <cell r="M21736">
            <v>267</v>
          </cell>
        </row>
        <row r="21737">
          <cell r="A21737">
            <v>21734</v>
          </cell>
          <cell r="B21737" t="str">
            <v>OD450044</v>
          </cell>
          <cell r="E21737" t="str">
            <v>Шкаф Ш-123</v>
          </cell>
          <cell r="F21737" t="str">
            <v>Шкаф Ш-123</v>
          </cell>
          <cell r="G21737">
            <v>37607</v>
          </cell>
          <cell r="H21737">
            <v>582</v>
          </cell>
          <cell r="I21737" t="str">
            <v>0</v>
          </cell>
          <cell r="J21737" t="str">
            <v>Івано-Франівське РВ</v>
          </cell>
          <cell r="K21737" t="str">
            <v>б/у</v>
          </cell>
          <cell r="M21737">
            <v>267</v>
          </cell>
        </row>
        <row r="21738">
          <cell r="A21738">
            <v>21735</v>
          </cell>
          <cell r="B21738" t="str">
            <v>OD450045</v>
          </cell>
          <cell r="E21738" t="str">
            <v>З'ґднуючий елемент Е-942</v>
          </cell>
          <cell r="F21738" t="str">
            <v>З'ґднуючий елемент Е-942</v>
          </cell>
          <cell r="G21738">
            <v>37607</v>
          </cell>
          <cell r="H21738">
            <v>291.89999999999998</v>
          </cell>
          <cell r="I21738" t="str">
            <v>0</v>
          </cell>
          <cell r="J21738" t="str">
            <v>Івано-Франівське РВ</v>
          </cell>
          <cell r="K21738" t="str">
            <v>б/у</v>
          </cell>
          <cell r="M21738">
            <v>200</v>
          </cell>
        </row>
        <row r="21739">
          <cell r="A21739">
            <v>21736</v>
          </cell>
          <cell r="B21739" t="str">
            <v>OD450046</v>
          </cell>
          <cell r="E21739" t="str">
            <v>З'ґднуючий елемент Е-942</v>
          </cell>
          <cell r="F21739" t="str">
            <v>З'ґднуючий елемент Е-942</v>
          </cell>
          <cell r="G21739">
            <v>37607</v>
          </cell>
          <cell r="H21739">
            <v>291.89999999999998</v>
          </cell>
          <cell r="I21739" t="str">
            <v>0</v>
          </cell>
          <cell r="J21739" t="str">
            <v>Івано-Франівське РВ</v>
          </cell>
          <cell r="K21739" t="str">
            <v>б/у</v>
          </cell>
          <cell r="M21739">
            <v>200</v>
          </cell>
        </row>
        <row r="21740">
          <cell r="A21740">
            <v>21737</v>
          </cell>
          <cell r="B21740" t="str">
            <v>OD450048</v>
          </cell>
          <cell r="E21740" t="str">
            <v>З'ґднуючий елемент Е-942</v>
          </cell>
          <cell r="F21740" t="str">
            <v>З'ґднуючий елемент Е-942</v>
          </cell>
          <cell r="G21740">
            <v>37607</v>
          </cell>
          <cell r="H21740">
            <v>291.89999999999998</v>
          </cell>
          <cell r="I21740" t="str">
            <v>0</v>
          </cell>
          <cell r="J21740" t="str">
            <v>Івано-Франівське РВ</v>
          </cell>
          <cell r="M21740">
            <v>200</v>
          </cell>
        </row>
        <row r="21741">
          <cell r="A21741">
            <v>21738</v>
          </cell>
          <cell r="B21741" t="str">
            <v>OD450049</v>
          </cell>
          <cell r="E21741" t="str">
            <v>З'ґднуючий елемент Е-942</v>
          </cell>
          <cell r="F21741" t="str">
            <v>З'ґднуючий елемент Е-942</v>
          </cell>
          <cell r="G21741">
            <v>37607</v>
          </cell>
          <cell r="H21741">
            <v>291.89999999999998</v>
          </cell>
          <cell r="I21741" t="str">
            <v>0</v>
          </cell>
          <cell r="J21741" t="str">
            <v>Івано-Франівське РВ</v>
          </cell>
          <cell r="M21741">
            <v>200</v>
          </cell>
        </row>
        <row r="21742">
          <cell r="A21742">
            <v>21739</v>
          </cell>
          <cell r="B21742" t="str">
            <v>OD450050</v>
          </cell>
          <cell r="E21742" t="str">
            <v>З'ґднуючий елемент Е-942</v>
          </cell>
          <cell r="F21742" t="str">
            <v>З'ґднуючий елемент Е-942</v>
          </cell>
          <cell r="G21742">
            <v>37607</v>
          </cell>
          <cell r="H21742">
            <v>233.1</v>
          </cell>
          <cell r="I21742" t="str">
            <v>0</v>
          </cell>
          <cell r="J21742" t="str">
            <v>Івано-Франівське РВ</v>
          </cell>
          <cell r="K21742" t="str">
            <v>Задовільний</v>
          </cell>
          <cell r="M21742">
            <v>200</v>
          </cell>
        </row>
        <row r="21743">
          <cell r="A21743">
            <v>21740</v>
          </cell>
          <cell r="B21743" t="str">
            <v>OD450051</v>
          </cell>
          <cell r="E21743" t="str">
            <v>З'ґднуючий елемент Е-972</v>
          </cell>
          <cell r="F21743" t="str">
            <v>З'ґднуючий елемент Е-972</v>
          </cell>
          <cell r="G21743">
            <v>37607</v>
          </cell>
          <cell r="H21743">
            <v>303.45</v>
          </cell>
          <cell r="I21743" t="str">
            <v>0</v>
          </cell>
          <cell r="J21743" t="str">
            <v>Івано-Франівське РВ</v>
          </cell>
          <cell r="K21743" t="str">
            <v>б/у</v>
          </cell>
          <cell r="M21743">
            <v>200</v>
          </cell>
        </row>
        <row r="21744">
          <cell r="A21744">
            <v>21741</v>
          </cell>
          <cell r="B21744" t="str">
            <v>OD450052</v>
          </cell>
          <cell r="E21744" t="str">
            <v>З'ґднуючий елемент Е-972</v>
          </cell>
          <cell r="F21744" t="str">
            <v>З'ґднуючий елемент Е-972</v>
          </cell>
          <cell r="G21744">
            <v>37607</v>
          </cell>
          <cell r="H21744">
            <v>303.45999999999998</v>
          </cell>
          <cell r="I21744" t="str">
            <v>0</v>
          </cell>
          <cell r="J21744" t="str">
            <v>к.33</v>
          </cell>
          <cell r="K21744" t="str">
            <v>б/у</v>
          </cell>
          <cell r="M21744">
            <v>200</v>
          </cell>
        </row>
        <row r="21745">
          <cell r="A21745">
            <v>21742</v>
          </cell>
          <cell r="B21745" t="str">
            <v>OD450053</v>
          </cell>
          <cell r="E21745" t="str">
            <v>Перегородка</v>
          </cell>
          <cell r="F21745" t="str">
            <v>Перегородка</v>
          </cell>
          <cell r="G21745">
            <v>37607</v>
          </cell>
          <cell r="H21745">
            <v>174.82</v>
          </cell>
          <cell r="I21745" t="str">
            <v>0</v>
          </cell>
          <cell r="J21745" t="str">
            <v>м. Київ, вул.Кирилівська,82 (склад)</v>
          </cell>
          <cell r="K21745" t="str">
            <v>б/у</v>
          </cell>
          <cell r="M21745">
            <v>133</v>
          </cell>
        </row>
        <row r="21746">
          <cell r="A21746">
            <v>21743</v>
          </cell>
          <cell r="B21746" t="str">
            <v>OD450054</v>
          </cell>
          <cell r="E21746" t="str">
            <v>Перегородка</v>
          </cell>
          <cell r="F21746" t="str">
            <v>Перегородка</v>
          </cell>
          <cell r="G21746">
            <v>37607</v>
          </cell>
          <cell r="H21746">
            <v>174.83</v>
          </cell>
          <cell r="I21746" t="str">
            <v>0</v>
          </cell>
          <cell r="J21746" t="str">
            <v>Івано-Франівське РВ</v>
          </cell>
          <cell r="K21746" t="str">
            <v>б/у</v>
          </cell>
          <cell r="M21746">
            <v>133</v>
          </cell>
        </row>
        <row r="21747">
          <cell r="A21747">
            <v>21744</v>
          </cell>
          <cell r="B21747" t="str">
            <v>OD450055</v>
          </cell>
          <cell r="E21747" t="str">
            <v>Перегородка</v>
          </cell>
          <cell r="F21747" t="str">
            <v>Перегородка</v>
          </cell>
          <cell r="G21747">
            <v>37607</v>
          </cell>
          <cell r="H21747">
            <v>174.83</v>
          </cell>
          <cell r="I21747" t="str">
            <v>0</v>
          </cell>
          <cell r="J21747" t="str">
            <v>м. Київ, вул.Кирилівська,82 (склад)</v>
          </cell>
          <cell r="K21747" t="str">
            <v>б/у</v>
          </cell>
          <cell r="M21747">
            <v>133</v>
          </cell>
        </row>
        <row r="21748">
          <cell r="A21748">
            <v>21745</v>
          </cell>
          <cell r="B21748" t="str">
            <v>OD450056</v>
          </cell>
          <cell r="E21748" t="str">
            <v>Перегородка</v>
          </cell>
          <cell r="F21748" t="str">
            <v>Перегородка</v>
          </cell>
          <cell r="G21748">
            <v>37607</v>
          </cell>
          <cell r="H21748">
            <v>174.83</v>
          </cell>
          <cell r="I21748" t="str">
            <v>0</v>
          </cell>
          <cell r="J21748" t="str">
            <v>м. Київ, вул.Кирилівська,82 (склад)</v>
          </cell>
          <cell r="K21748" t="str">
            <v>б/у</v>
          </cell>
          <cell r="M21748">
            <v>133</v>
          </cell>
        </row>
        <row r="21749">
          <cell r="A21749">
            <v>21746</v>
          </cell>
          <cell r="B21749" t="str">
            <v>OD450057</v>
          </cell>
          <cell r="E21749" t="str">
            <v>Перегородка</v>
          </cell>
          <cell r="F21749" t="str">
            <v>Перегородка</v>
          </cell>
          <cell r="G21749">
            <v>37607</v>
          </cell>
          <cell r="H21749">
            <v>174.83</v>
          </cell>
          <cell r="I21749" t="str">
            <v>0</v>
          </cell>
          <cell r="J21749" t="str">
            <v>Івано-Франівське РВ</v>
          </cell>
          <cell r="K21749" t="str">
            <v>б/у</v>
          </cell>
          <cell r="M21749">
            <v>133</v>
          </cell>
        </row>
        <row r="21750">
          <cell r="A21750">
            <v>21747</v>
          </cell>
          <cell r="B21750" t="str">
            <v>OD450058</v>
          </cell>
          <cell r="E21750" t="str">
            <v>Перегородка</v>
          </cell>
          <cell r="F21750" t="str">
            <v>Перегородка</v>
          </cell>
          <cell r="G21750">
            <v>37607</v>
          </cell>
          <cell r="H21750">
            <v>174.83</v>
          </cell>
          <cell r="I21750" t="str">
            <v>0</v>
          </cell>
          <cell r="J21750" t="str">
            <v>Івано-Франівське РВ</v>
          </cell>
          <cell r="K21750" t="str">
            <v>б/у</v>
          </cell>
          <cell r="M21750">
            <v>133</v>
          </cell>
        </row>
        <row r="21751">
          <cell r="A21751">
            <v>21748</v>
          </cell>
          <cell r="B21751" t="str">
            <v>OD450059</v>
          </cell>
          <cell r="E21751" t="str">
            <v>Перегородка</v>
          </cell>
          <cell r="F21751" t="str">
            <v>Перегородка</v>
          </cell>
          <cell r="G21751">
            <v>37607</v>
          </cell>
          <cell r="H21751">
            <v>174.83</v>
          </cell>
          <cell r="I21751" t="str">
            <v>0</v>
          </cell>
          <cell r="J21751" t="str">
            <v>Івано-Франівське РВ</v>
          </cell>
          <cell r="K21751" t="str">
            <v>б/у</v>
          </cell>
          <cell r="M21751">
            <v>133</v>
          </cell>
        </row>
        <row r="21752">
          <cell r="A21752">
            <v>21749</v>
          </cell>
          <cell r="B21752" t="str">
            <v>KRF1185</v>
          </cell>
          <cell r="E21752" t="str">
            <v>Тумба приставна 1К.80.22</v>
          </cell>
          <cell r="F21752" t="str">
            <v>Тумба приставна 1К.80.22</v>
          </cell>
          <cell r="G21752">
            <v>37356</v>
          </cell>
          <cell r="H21752">
            <v>688.2</v>
          </cell>
          <cell r="I21752" t="str">
            <v>0</v>
          </cell>
          <cell r="J21752" t="str">
            <v>Івано-Франівське РВ</v>
          </cell>
          <cell r="K21752" t="str">
            <v>б/у</v>
          </cell>
          <cell r="M21752">
            <v>280</v>
          </cell>
        </row>
        <row r="21753">
          <cell r="A21753">
            <v>21750</v>
          </cell>
          <cell r="B21753" t="str">
            <v>KRF1186</v>
          </cell>
          <cell r="E21753" t="str">
            <v>Тумба приставна 1К.80.22</v>
          </cell>
          <cell r="F21753" t="str">
            <v>Тумба приставна 1К.80.22</v>
          </cell>
          <cell r="G21753">
            <v>37356</v>
          </cell>
          <cell r="H21753">
            <v>688.2</v>
          </cell>
          <cell r="I21753" t="str">
            <v>0</v>
          </cell>
          <cell r="J21753" t="str">
            <v>Івано-Франівське РВ</v>
          </cell>
          <cell r="K21753" t="str">
            <v>б/у</v>
          </cell>
          <cell r="M21753">
            <v>280</v>
          </cell>
        </row>
        <row r="21754">
          <cell r="A21754">
            <v>21751</v>
          </cell>
          <cell r="B21754" t="str">
            <v>KRF1190</v>
          </cell>
          <cell r="E21754" t="str">
            <v>Тумба приставна 1К.80.22</v>
          </cell>
          <cell r="F21754" t="str">
            <v>Тумба приставна 1К.80.22</v>
          </cell>
          <cell r="G21754">
            <v>37356</v>
          </cell>
          <cell r="H21754">
            <v>688.2</v>
          </cell>
          <cell r="I21754" t="str">
            <v>0</v>
          </cell>
          <cell r="J21754" t="str">
            <v>м. Київ, вул.Кирилівська,82 (склад)</v>
          </cell>
          <cell r="K21754" t="str">
            <v>б/у</v>
          </cell>
          <cell r="M21754">
            <v>280</v>
          </cell>
        </row>
        <row r="21755">
          <cell r="A21755">
            <v>21752</v>
          </cell>
          <cell r="B21755" t="str">
            <v>OD450074</v>
          </cell>
          <cell r="E21755" t="str">
            <v>Крiсло Зодiак</v>
          </cell>
          <cell r="F21755" t="str">
            <v>Крiсло Зодiак</v>
          </cell>
          <cell r="G21755">
            <v>37607</v>
          </cell>
          <cell r="H21755">
            <v>630</v>
          </cell>
          <cell r="I21755" t="str">
            <v>0</v>
          </cell>
          <cell r="J21755" t="str">
            <v>м. Київ, вул.Кирилівська,82 (склад)</v>
          </cell>
          <cell r="K21755" t="str">
            <v>б/у</v>
          </cell>
          <cell r="M21755">
            <v>163</v>
          </cell>
        </row>
        <row r="21756">
          <cell r="A21756">
            <v>21753</v>
          </cell>
          <cell r="B21756" t="str">
            <v>KRF1191</v>
          </cell>
          <cell r="E21756" t="str">
            <v>Тумба приставна 1К.80.22</v>
          </cell>
          <cell r="F21756" t="str">
            <v>Тумба приставна 1К.80.22</v>
          </cell>
          <cell r="G21756">
            <v>37356</v>
          </cell>
          <cell r="H21756">
            <v>688.2</v>
          </cell>
          <cell r="I21756" t="str">
            <v>0</v>
          </cell>
          <cell r="J21756" t="str">
            <v>м. Київ, вул.Кирилівська,82 (склад)</v>
          </cell>
          <cell r="K21756" t="str">
            <v>б/у</v>
          </cell>
          <cell r="M21756">
            <v>280</v>
          </cell>
        </row>
        <row r="21757">
          <cell r="A21757">
            <v>21754</v>
          </cell>
          <cell r="B21757" t="str">
            <v>KRF1192</v>
          </cell>
          <cell r="E21757" t="str">
            <v>Тумба приставна 1К.80.22</v>
          </cell>
          <cell r="F21757" t="str">
            <v>Тумба приставна 1К.80.22</v>
          </cell>
          <cell r="G21757">
            <v>37356</v>
          </cell>
          <cell r="H21757">
            <v>688.2</v>
          </cell>
          <cell r="I21757" t="str">
            <v>0</v>
          </cell>
          <cell r="J21757" t="str">
            <v>м. Київ, вул.Кирилівська,82 (склад)</v>
          </cell>
          <cell r="K21757" t="str">
            <v>б/у</v>
          </cell>
          <cell r="M21757">
            <v>280</v>
          </cell>
        </row>
        <row r="21758">
          <cell r="A21758">
            <v>21755</v>
          </cell>
          <cell r="B21758" t="str">
            <v>KRF1201</v>
          </cell>
          <cell r="E21758" t="str">
            <v>Тумба приставна 1К.80.22</v>
          </cell>
          <cell r="F21758" t="str">
            <v>Тумба приставна 1К.80.22</v>
          </cell>
          <cell r="G21758">
            <v>37356</v>
          </cell>
          <cell r="H21758">
            <v>688.2</v>
          </cell>
          <cell r="I21758" t="str">
            <v>0</v>
          </cell>
          <cell r="J21758" t="str">
            <v>м. Київ, вул.Кирилівська,82 (склад)</v>
          </cell>
          <cell r="K21758" t="str">
            <v>б/у</v>
          </cell>
          <cell r="M21758">
            <v>280</v>
          </cell>
        </row>
        <row r="21759">
          <cell r="A21759">
            <v>21756</v>
          </cell>
          <cell r="B21759" t="str">
            <v>KRF1202</v>
          </cell>
          <cell r="E21759" t="str">
            <v>Тумба приставна 1К.80.22</v>
          </cell>
          <cell r="F21759" t="str">
            <v>Тумба приставна 1К.80.22</v>
          </cell>
          <cell r="G21759">
            <v>37356</v>
          </cell>
          <cell r="H21759">
            <v>688.2</v>
          </cell>
          <cell r="I21759" t="str">
            <v>0</v>
          </cell>
          <cell r="J21759" t="str">
            <v>м. Київ, вул.Кирилівська,82 (склад)</v>
          </cell>
          <cell r="K21759" t="str">
            <v>б/у</v>
          </cell>
          <cell r="M21759">
            <v>280</v>
          </cell>
        </row>
        <row r="21760">
          <cell r="A21760">
            <v>21757</v>
          </cell>
          <cell r="B21760" t="str">
            <v>KRF1203</v>
          </cell>
          <cell r="E21760" t="str">
            <v>Тумба приставна 1К.80.22</v>
          </cell>
          <cell r="F21760" t="str">
            <v>Тумба приставна 1К.80.22</v>
          </cell>
          <cell r="G21760">
            <v>37356</v>
          </cell>
          <cell r="H21760">
            <v>688.2</v>
          </cell>
          <cell r="I21760" t="str">
            <v>0</v>
          </cell>
          <cell r="J21760" t="str">
            <v>м. Київ, вул.Кирилівська,82 (склад)</v>
          </cell>
          <cell r="K21760" t="str">
            <v>б/у</v>
          </cell>
          <cell r="M21760">
            <v>280</v>
          </cell>
        </row>
        <row r="21761">
          <cell r="A21761">
            <v>21758</v>
          </cell>
          <cell r="B21761" t="str">
            <v>KRF1216</v>
          </cell>
          <cell r="E21761" t="str">
            <v>Тумба приставна 1К.80.22</v>
          </cell>
          <cell r="F21761" t="str">
            <v>Тумба приставна 1К.80.22</v>
          </cell>
          <cell r="G21761">
            <v>37356</v>
          </cell>
          <cell r="H21761">
            <v>688.2</v>
          </cell>
          <cell r="I21761" t="str">
            <v>0</v>
          </cell>
          <cell r="J21761" t="str">
            <v>м. Київ, вул.Кирилівська,82 (склад)</v>
          </cell>
          <cell r="K21761" t="str">
            <v>б/у</v>
          </cell>
          <cell r="M21761">
            <v>280</v>
          </cell>
        </row>
        <row r="21762">
          <cell r="A21762">
            <v>21759</v>
          </cell>
          <cell r="B21762" t="str">
            <v>KRF1217</v>
          </cell>
          <cell r="E21762" t="str">
            <v>Тумба приставна 1К.80.22</v>
          </cell>
          <cell r="F21762" t="str">
            <v>Тумба приставна 1К.80.22</v>
          </cell>
          <cell r="G21762">
            <v>37356</v>
          </cell>
          <cell r="H21762">
            <v>688.2</v>
          </cell>
          <cell r="I21762" t="str">
            <v>0</v>
          </cell>
          <cell r="J21762" t="str">
            <v>м. Київ, вул.Кирилівська,82 (склад)</v>
          </cell>
          <cell r="K21762" t="str">
            <v>Незадовільний</v>
          </cell>
          <cell r="L21762" t="str">
            <v>Згоріла плата керування, ремонт економічно недоцідьний</v>
          </cell>
          <cell r="M21762">
            <v>280</v>
          </cell>
        </row>
        <row r="21763">
          <cell r="A21763">
            <v>21760</v>
          </cell>
          <cell r="B21763" t="str">
            <v>KRF2346</v>
          </cell>
          <cell r="E21763" t="str">
            <v>Тумба приставна 1К.80.22</v>
          </cell>
          <cell r="F21763" t="str">
            <v>Тумба приставна 1К.80.22</v>
          </cell>
          <cell r="G21763">
            <v>37356</v>
          </cell>
          <cell r="H21763">
            <v>688</v>
          </cell>
          <cell r="I21763" t="str">
            <v>0</v>
          </cell>
          <cell r="J21763" t="str">
            <v>м. Київ, вул.Кирилівська,82 (склад)</v>
          </cell>
          <cell r="K21763" t="str">
            <v>б/у</v>
          </cell>
          <cell r="M21763">
            <v>280</v>
          </cell>
        </row>
        <row r="21764">
          <cell r="A21764">
            <v>21761</v>
          </cell>
          <cell r="B21764" t="str">
            <v>KRF2347</v>
          </cell>
          <cell r="E21764" t="str">
            <v>Тумба приставна 1К.80.22</v>
          </cell>
          <cell r="F21764" t="str">
            <v>Тумба приставна 1К.80.22</v>
          </cell>
          <cell r="G21764">
            <v>37356</v>
          </cell>
          <cell r="H21764">
            <v>688</v>
          </cell>
          <cell r="I21764" t="str">
            <v>0</v>
          </cell>
          <cell r="J21764" t="str">
            <v>м. Київ, вул.Кирилівська,82 (склад)</v>
          </cell>
          <cell r="K21764" t="str">
            <v>б/у</v>
          </cell>
          <cell r="M21764">
            <v>280</v>
          </cell>
        </row>
        <row r="21765">
          <cell r="A21765">
            <v>21762</v>
          </cell>
          <cell r="B21765" t="str">
            <v>KRF2579</v>
          </cell>
          <cell r="E21765" t="str">
            <v>Тумба приставна 1К.80.22</v>
          </cell>
          <cell r="F21765" t="str">
            <v>Тумба приставна 1К.80.22</v>
          </cell>
          <cell r="G21765">
            <v>37356</v>
          </cell>
          <cell r="H21765">
            <v>617.72</v>
          </cell>
          <cell r="I21765" t="str">
            <v>0</v>
          </cell>
          <cell r="J21765" t="str">
            <v>Івано-Франівське РВ</v>
          </cell>
          <cell r="K21765" t="str">
            <v>б/у</v>
          </cell>
          <cell r="M21765">
            <v>280</v>
          </cell>
        </row>
        <row r="21766">
          <cell r="A21766">
            <v>21763</v>
          </cell>
          <cell r="B21766" t="str">
            <v>KRF2580</v>
          </cell>
          <cell r="E21766" t="str">
            <v>Тумба приставна 1К.80.22</v>
          </cell>
          <cell r="F21766" t="str">
            <v>Тумба приставна 1К.80.22</v>
          </cell>
          <cell r="G21766">
            <v>37356</v>
          </cell>
          <cell r="H21766">
            <v>617.71</v>
          </cell>
          <cell r="I21766" t="str">
            <v>0</v>
          </cell>
          <cell r="J21766" t="str">
            <v>м. Київ, вул.Кирилівська,82 (склад)</v>
          </cell>
          <cell r="K21766" t="str">
            <v>б/у</v>
          </cell>
          <cell r="M21766">
            <v>280</v>
          </cell>
        </row>
        <row r="21767">
          <cell r="A21767">
            <v>21764</v>
          </cell>
          <cell r="B21767" t="str">
            <v>KRF2581</v>
          </cell>
          <cell r="E21767" t="str">
            <v>Тумба приставна 1К.80.22</v>
          </cell>
          <cell r="F21767" t="str">
            <v>Тумба приставна 1К.80.22</v>
          </cell>
          <cell r="G21767">
            <v>37356</v>
          </cell>
          <cell r="H21767">
            <v>617.71</v>
          </cell>
          <cell r="I21767" t="str">
            <v>0</v>
          </cell>
          <cell r="J21767" t="str">
            <v>м. Київ, вул.Кирилівська,82 (склад)</v>
          </cell>
          <cell r="K21767" t="str">
            <v>б/у</v>
          </cell>
          <cell r="M21767">
            <v>280</v>
          </cell>
        </row>
        <row r="21768">
          <cell r="A21768">
            <v>21765</v>
          </cell>
          <cell r="B21768" t="str">
            <v>KRF2582</v>
          </cell>
          <cell r="E21768" t="str">
            <v>Тумба приставна 1К.80.22</v>
          </cell>
          <cell r="F21768" t="str">
            <v>Тумба приставна 1К.80.22</v>
          </cell>
          <cell r="G21768">
            <v>37356</v>
          </cell>
          <cell r="H21768">
            <v>617.71</v>
          </cell>
          <cell r="I21768" t="str">
            <v>0</v>
          </cell>
          <cell r="J21768" t="str">
            <v>м. Київ, вул.Кирилівська,82 (склад)</v>
          </cell>
          <cell r="K21768" t="str">
            <v>б/у</v>
          </cell>
          <cell r="M21768">
            <v>280</v>
          </cell>
        </row>
        <row r="21769">
          <cell r="A21769">
            <v>21766</v>
          </cell>
          <cell r="B21769" t="str">
            <v>KRF2583</v>
          </cell>
          <cell r="E21769" t="str">
            <v>Тумба приставна 1К.80.22</v>
          </cell>
          <cell r="F21769" t="str">
            <v>Тумба приставна 1К.80.22</v>
          </cell>
          <cell r="G21769">
            <v>37356</v>
          </cell>
          <cell r="H21769">
            <v>617.71</v>
          </cell>
          <cell r="I21769" t="str">
            <v>0</v>
          </cell>
          <cell r="J21769" t="str">
            <v>м. Київ, вул.Кирилівська,82 (склад)</v>
          </cell>
          <cell r="K21769" t="str">
            <v>б/у</v>
          </cell>
          <cell r="M21769">
            <v>280</v>
          </cell>
        </row>
        <row r="21770">
          <cell r="A21770">
            <v>21767</v>
          </cell>
          <cell r="B21770" t="str">
            <v>KRF2589</v>
          </cell>
          <cell r="E21770" t="str">
            <v>Тумба приставна 1К.80.22</v>
          </cell>
          <cell r="F21770" t="str">
            <v>Тумба приставна 1К.80.22</v>
          </cell>
          <cell r="G21770">
            <v>37356</v>
          </cell>
          <cell r="H21770">
            <v>617.72</v>
          </cell>
          <cell r="I21770" t="str">
            <v>0</v>
          </cell>
          <cell r="J21770" t="str">
            <v>м. Київ, вул.Кирилівська,82 (склад)</v>
          </cell>
          <cell r="K21770" t="str">
            <v>б/у</v>
          </cell>
          <cell r="M21770">
            <v>280</v>
          </cell>
        </row>
        <row r="21771">
          <cell r="A21771">
            <v>21768</v>
          </cell>
          <cell r="B21771" t="str">
            <v>KRF2590</v>
          </cell>
          <cell r="E21771" t="str">
            <v>Тумба приставна 1К.80.22</v>
          </cell>
          <cell r="F21771" t="str">
            <v>Тумба приставна 1К.80.22</v>
          </cell>
          <cell r="G21771">
            <v>37356</v>
          </cell>
          <cell r="H21771">
            <v>617.71</v>
          </cell>
          <cell r="I21771" t="str">
            <v>0</v>
          </cell>
          <cell r="J21771" t="str">
            <v>м. Київ, вул.Кирилівська,82 (склад)</v>
          </cell>
          <cell r="K21771" t="str">
            <v>б/у</v>
          </cell>
          <cell r="M21771">
            <v>280</v>
          </cell>
        </row>
        <row r="21772">
          <cell r="A21772">
            <v>21769</v>
          </cell>
          <cell r="B21772" t="str">
            <v>KRF2591</v>
          </cell>
          <cell r="E21772" t="str">
            <v>Тумба приставна 1К.80.22</v>
          </cell>
          <cell r="F21772" t="str">
            <v>Тумба приставна 1К.80.22</v>
          </cell>
          <cell r="G21772">
            <v>37356</v>
          </cell>
          <cell r="H21772">
            <v>617.71</v>
          </cell>
          <cell r="I21772" t="str">
            <v>0</v>
          </cell>
          <cell r="J21772" t="str">
            <v>м. Київ, вул.Кирилівська,82 (склад)</v>
          </cell>
          <cell r="K21772" t="str">
            <v>б/у</v>
          </cell>
          <cell r="M21772">
            <v>280</v>
          </cell>
        </row>
        <row r="21773">
          <cell r="A21773">
            <v>21770</v>
          </cell>
          <cell r="B21773" t="str">
            <v>KRF2592</v>
          </cell>
          <cell r="E21773" t="str">
            <v>Тумба приставна 1К.80.22</v>
          </cell>
          <cell r="F21773" t="str">
            <v>Тумба приставна 1К.80.22</v>
          </cell>
          <cell r="G21773">
            <v>37356</v>
          </cell>
          <cell r="H21773">
            <v>617.71</v>
          </cell>
          <cell r="I21773" t="str">
            <v>0</v>
          </cell>
          <cell r="J21773" t="str">
            <v>Миколаївське відд.</v>
          </cell>
          <cell r="K21773" t="str">
            <v>б/у</v>
          </cell>
          <cell r="M21773">
            <v>280</v>
          </cell>
        </row>
        <row r="21774">
          <cell r="A21774">
            <v>21771</v>
          </cell>
          <cell r="B21774" t="str">
            <v>KRF2612</v>
          </cell>
          <cell r="E21774" t="str">
            <v>Тумба приставна 1К.80.22</v>
          </cell>
          <cell r="F21774" t="str">
            <v>Тумба приставна 1К.80.22</v>
          </cell>
          <cell r="G21774">
            <v>37356</v>
          </cell>
          <cell r="H21774">
            <v>617.71</v>
          </cell>
          <cell r="I21774" t="str">
            <v>0</v>
          </cell>
          <cell r="J21774" t="str">
            <v>Миколаївське відд.</v>
          </cell>
          <cell r="K21774" t="str">
            <v>б/у</v>
          </cell>
          <cell r="M21774">
            <v>280</v>
          </cell>
        </row>
        <row r="21775">
          <cell r="A21775">
            <v>21772</v>
          </cell>
          <cell r="B21775" t="str">
            <v>KRF2613</v>
          </cell>
          <cell r="E21775" t="str">
            <v>Тумба приставна 1К.80.22</v>
          </cell>
          <cell r="F21775" t="str">
            <v>Тумба приставна 1К.80.22</v>
          </cell>
          <cell r="G21775">
            <v>37356</v>
          </cell>
          <cell r="H21775">
            <v>617.71</v>
          </cell>
          <cell r="I21775" t="str">
            <v>0</v>
          </cell>
          <cell r="J21775" t="str">
            <v>Миколаївське відд.</v>
          </cell>
          <cell r="K21775" t="str">
            <v>Задовільний</v>
          </cell>
          <cell r="M21775">
            <v>280</v>
          </cell>
        </row>
        <row r="21776">
          <cell r="A21776">
            <v>21773</v>
          </cell>
          <cell r="B21776" t="str">
            <v>KRF2614</v>
          </cell>
          <cell r="E21776" t="str">
            <v>Тумба приставна 1К.80.22</v>
          </cell>
          <cell r="F21776" t="str">
            <v>Тумба приставна 1К.80.22</v>
          </cell>
          <cell r="G21776">
            <v>37356</v>
          </cell>
          <cell r="H21776">
            <v>617.71</v>
          </cell>
          <cell r="I21776" t="str">
            <v>0</v>
          </cell>
          <cell r="J21776" t="str">
            <v>Миколаївське відд.</v>
          </cell>
          <cell r="K21776" t="str">
            <v>б/у</v>
          </cell>
          <cell r="M21776">
            <v>280</v>
          </cell>
        </row>
        <row r="21777">
          <cell r="A21777">
            <v>21774</v>
          </cell>
          <cell r="B21777" t="str">
            <v>KRF2615</v>
          </cell>
          <cell r="E21777" t="str">
            <v>Тумба приставна 1К.80.22</v>
          </cell>
          <cell r="F21777" t="str">
            <v>Тумба приставна 1К.80.22</v>
          </cell>
          <cell r="G21777">
            <v>37356</v>
          </cell>
          <cell r="H21777">
            <v>617.72</v>
          </cell>
          <cell r="I21777" t="str">
            <v>0</v>
          </cell>
          <cell r="J21777" t="str">
            <v>Миколаївське відд.</v>
          </cell>
          <cell r="K21777" t="str">
            <v>б/у</v>
          </cell>
          <cell r="M21777">
            <v>280</v>
          </cell>
        </row>
        <row r="21778">
          <cell r="A21778">
            <v>21775</v>
          </cell>
          <cell r="B21778" t="str">
            <v>KRF2625</v>
          </cell>
          <cell r="E21778" t="str">
            <v>Тумба приставна 1К.80.22</v>
          </cell>
          <cell r="F21778" t="str">
            <v>Тумба приставна 1К.80.22</v>
          </cell>
          <cell r="G21778">
            <v>37356</v>
          </cell>
          <cell r="H21778">
            <v>617.72</v>
          </cell>
          <cell r="I21778" t="str">
            <v>0</v>
          </cell>
          <cell r="J21778" t="str">
            <v>Миколаївське відд.</v>
          </cell>
          <cell r="K21778" t="str">
            <v>Задовільний</v>
          </cell>
          <cell r="M21778">
            <v>280</v>
          </cell>
        </row>
        <row r="21779">
          <cell r="A21779">
            <v>21776</v>
          </cell>
          <cell r="B21779" t="str">
            <v>KRF2627</v>
          </cell>
          <cell r="E21779" t="str">
            <v>Тумба приставна 1К.80.22</v>
          </cell>
          <cell r="F21779" t="str">
            <v>Тумба приставна 1К.80.22</v>
          </cell>
          <cell r="G21779">
            <v>37356</v>
          </cell>
          <cell r="H21779">
            <v>617.71</v>
          </cell>
          <cell r="I21779" t="str">
            <v>0</v>
          </cell>
          <cell r="J21779" t="str">
            <v>Миколаївське відд.</v>
          </cell>
          <cell r="K21779" t="str">
            <v>Незадовільний</v>
          </cell>
          <cell r="L21779" t="str">
            <v>Вийшла з ладу плата форматера, ремонт недоцільний</v>
          </cell>
          <cell r="M21779">
            <v>280</v>
          </cell>
        </row>
        <row r="21780">
          <cell r="A21780">
            <v>21777</v>
          </cell>
          <cell r="B21780" t="str">
            <v>OD450104</v>
          </cell>
          <cell r="E21780" t="str">
            <v>Шкаф Ш-304</v>
          </cell>
          <cell r="F21780" t="str">
            <v>Шкаф Ш-304</v>
          </cell>
          <cell r="G21780">
            <v>37607</v>
          </cell>
          <cell r="H21780">
            <v>518.70000000000005</v>
          </cell>
          <cell r="I21780" t="str">
            <v>0</v>
          </cell>
          <cell r="J21780" t="str">
            <v>Миколаївське відд.</v>
          </cell>
          <cell r="K21780" t="str">
            <v>б/у</v>
          </cell>
          <cell r="M21780">
            <v>267</v>
          </cell>
        </row>
        <row r="21781">
          <cell r="A21781">
            <v>21778</v>
          </cell>
          <cell r="B21781" t="str">
            <v>KRF2628</v>
          </cell>
          <cell r="E21781" t="str">
            <v>Тумба приставна 1К.80.22</v>
          </cell>
          <cell r="F21781" t="str">
            <v>Тумба приставна 1К.80.22</v>
          </cell>
          <cell r="G21781">
            <v>37356</v>
          </cell>
          <cell r="H21781">
            <v>617.71</v>
          </cell>
          <cell r="I21781" t="str">
            <v>0</v>
          </cell>
          <cell r="J21781" t="str">
            <v>Вінницьке РВ</v>
          </cell>
          <cell r="K21781" t="str">
            <v>б/у</v>
          </cell>
          <cell r="M21781">
            <v>280</v>
          </cell>
        </row>
        <row r="21782">
          <cell r="A21782">
            <v>21779</v>
          </cell>
          <cell r="B21782" t="str">
            <v>OD450106</v>
          </cell>
          <cell r="E21782" t="str">
            <v>Крiсло Престиж</v>
          </cell>
          <cell r="F21782" t="str">
            <v>Крiсло Престиж</v>
          </cell>
          <cell r="G21782">
            <v>37607</v>
          </cell>
          <cell r="H21782">
            <v>173.01</v>
          </cell>
          <cell r="I21782" t="str">
            <v>0</v>
          </cell>
          <cell r="J21782" t="str">
            <v>Волинське РВ</v>
          </cell>
          <cell r="K21782" t="str">
            <v>Задовільний</v>
          </cell>
          <cell r="M21782">
            <v>140</v>
          </cell>
        </row>
        <row r="21783">
          <cell r="A21783">
            <v>21780</v>
          </cell>
          <cell r="B21783" t="str">
            <v>OD450108</v>
          </cell>
          <cell r="E21783" t="str">
            <v>Крiсло Престиж</v>
          </cell>
          <cell r="F21783" t="str">
            <v>Крiсло Престиж</v>
          </cell>
          <cell r="G21783">
            <v>37607</v>
          </cell>
          <cell r="H21783">
            <v>173.01</v>
          </cell>
          <cell r="I21783" t="str">
            <v>0</v>
          </cell>
          <cell r="J21783" t="str">
            <v>Волинське РВ</v>
          </cell>
          <cell r="K21783" t="str">
            <v>б/у</v>
          </cell>
          <cell r="M21783">
            <v>140</v>
          </cell>
        </row>
        <row r="21784">
          <cell r="A21784">
            <v>21781</v>
          </cell>
          <cell r="B21784" t="str">
            <v>OD450109</v>
          </cell>
          <cell r="E21784" t="str">
            <v>Крiсло Престиж</v>
          </cell>
          <cell r="F21784" t="str">
            <v>Крiсло Престиж</v>
          </cell>
          <cell r="G21784">
            <v>37607</v>
          </cell>
          <cell r="H21784">
            <v>173</v>
          </cell>
          <cell r="I21784" t="str">
            <v>0</v>
          </cell>
          <cell r="J21784" t="str">
            <v>вул.Прорізна ,8а</v>
          </cell>
          <cell r="K21784" t="str">
            <v>б/у</v>
          </cell>
          <cell r="M21784">
            <v>140</v>
          </cell>
        </row>
        <row r="21785">
          <cell r="A21785">
            <v>21782</v>
          </cell>
          <cell r="B21785" t="str">
            <v>KRF2629</v>
          </cell>
          <cell r="E21785" t="str">
            <v>Тумба приставна 1К.80.22</v>
          </cell>
          <cell r="F21785" t="str">
            <v>Тумба приставна 1К.80.22</v>
          </cell>
          <cell r="G21785">
            <v>37356</v>
          </cell>
          <cell r="H21785">
            <v>617.71</v>
          </cell>
          <cell r="I21785" t="str">
            <v>0</v>
          </cell>
          <cell r="J21785" t="str">
            <v>вул.Прорізна ,8а</v>
          </cell>
          <cell r="K21785" t="str">
            <v>б/у</v>
          </cell>
          <cell r="M21785">
            <v>280</v>
          </cell>
        </row>
        <row r="21786">
          <cell r="A21786">
            <v>21783</v>
          </cell>
          <cell r="B21786" t="str">
            <v>KRF2671</v>
          </cell>
          <cell r="E21786" t="str">
            <v>Тумба приставна 1К.80.22</v>
          </cell>
          <cell r="F21786" t="str">
            <v>Тумба приставна 1К.80.22</v>
          </cell>
          <cell r="G21786">
            <v>37356</v>
          </cell>
          <cell r="H21786">
            <v>617.71</v>
          </cell>
          <cell r="I21786" t="str">
            <v>0</v>
          </cell>
          <cell r="J21786" t="str">
            <v>м. Київ, вул. Хохлових №8, частана корпусу №4  (склад)</v>
          </cell>
          <cell r="K21786" t="str">
            <v>б/у</v>
          </cell>
          <cell r="M21786">
            <v>280</v>
          </cell>
        </row>
        <row r="21787">
          <cell r="A21787">
            <v>21784</v>
          </cell>
          <cell r="B21787" t="str">
            <v>KRF2672</v>
          </cell>
          <cell r="E21787" t="str">
            <v>Тумба приставна 1К.80.22</v>
          </cell>
          <cell r="F21787" t="str">
            <v>Тумба приставна 1К.80.22</v>
          </cell>
          <cell r="G21787">
            <v>37356</v>
          </cell>
          <cell r="H21787">
            <v>617.71</v>
          </cell>
          <cell r="I21787" t="str">
            <v>0</v>
          </cell>
          <cell r="J21787" t="str">
            <v>м. Київ, вул. Хохлових №8, частана корпусу №4  (склад)</v>
          </cell>
          <cell r="K21787" t="str">
            <v>б/у</v>
          </cell>
          <cell r="M21787">
            <v>280</v>
          </cell>
        </row>
        <row r="21788">
          <cell r="A21788">
            <v>21785</v>
          </cell>
          <cell r="B21788" t="str">
            <v>KRF2903</v>
          </cell>
          <cell r="E21788" t="str">
            <v>Тумба приставна 1К.80.22</v>
          </cell>
          <cell r="F21788" t="str">
            <v>Тумба приставна 1К.80.22</v>
          </cell>
          <cell r="G21788">
            <v>37356</v>
          </cell>
          <cell r="H21788">
            <v>617.71</v>
          </cell>
          <cell r="I21788" t="str">
            <v>0</v>
          </cell>
          <cell r="J21788" t="str">
            <v>м. Київ, вул.Кирилівська,82 (склад)</v>
          </cell>
          <cell r="K21788" t="str">
            <v>новий</v>
          </cell>
          <cell r="M21788">
            <v>280</v>
          </cell>
        </row>
        <row r="21789">
          <cell r="A21789">
            <v>21786</v>
          </cell>
          <cell r="B21789" t="str">
            <v>KRF2904</v>
          </cell>
          <cell r="E21789" t="str">
            <v>Тумба приставна 1К.80.22</v>
          </cell>
          <cell r="F21789" t="str">
            <v>Тумба приставна 1К.80.22</v>
          </cell>
          <cell r="G21789">
            <v>37356</v>
          </cell>
          <cell r="H21789">
            <v>617.71</v>
          </cell>
          <cell r="I21789" t="str">
            <v>0</v>
          </cell>
          <cell r="J21789" t="str">
            <v>м. Київ, вул.Кирилівська,82 (склад)</v>
          </cell>
          <cell r="K21789" t="str">
            <v>новий</v>
          </cell>
          <cell r="M21789">
            <v>280</v>
          </cell>
        </row>
        <row r="21790">
          <cell r="A21790">
            <v>21787</v>
          </cell>
          <cell r="B21790" t="str">
            <v>KRF2905</v>
          </cell>
          <cell r="E21790" t="str">
            <v>Тумба приставна 1К.80.22</v>
          </cell>
          <cell r="F21790" t="str">
            <v>Тумба приставна 1К.80.22</v>
          </cell>
          <cell r="G21790">
            <v>37356</v>
          </cell>
          <cell r="H21790">
            <v>617.71</v>
          </cell>
          <cell r="I21790" t="str">
            <v>0</v>
          </cell>
          <cell r="J21790" t="str">
            <v>м. Київ, вул.Кирилівська,82 (склад)</v>
          </cell>
          <cell r="K21790" t="str">
            <v>б/у</v>
          </cell>
          <cell r="M21790">
            <v>280</v>
          </cell>
        </row>
        <row r="21791">
          <cell r="A21791">
            <v>21788</v>
          </cell>
          <cell r="B21791" t="str">
            <v>KRF2906</v>
          </cell>
          <cell r="E21791" t="str">
            <v>Тумба приставна 1К.80.22</v>
          </cell>
          <cell r="F21791" t="str">
            <v>Тумба приставна 1К.80.22</v>
          </cell>
          <cell r="G21791">
            <v>37356</v>
          </cell>
          <cell r="H21791">
            <v>617.71</v>
          </cell>
          <cell r="I21791" t="str">
            <v>0</v>
          </cell>
          <cell r="J21791" t="str">
            <v>м. Київ, вул.Кирилівська,82 (склад)</v>
          </cell>
          <cell r="K21791" t="str">
            <v>новий</v>
          </cell>
          <cell r="M21791">
            <v>280</v>
          </cell>
        </row>
        <row r="21792">
          <cell r="A21792">
            <v>21789</v>
          </cell>
          <cell r="B21792" t="str">
            <v>OD450121</v>
          </cell>
          <cell r="E21792" t="str">
            <v>Перегородка</v>
          </cell>
          <cell r="F21792" t="str">
            <v>Перегородка</v>
          </cell>
          <cell r="G21792">
            <v>37607</v>
          </cell>
          <cell r="H21792">
            <v>174.83</v>
          </cell>
          <cell r="I21792" t="str">
            <v>0</v>
          </cell>
          <cell r="J21792" t="str">
            <v>м. Київ, вул.Кирилівська,82 (склад)</v>
          </cell>
          <cell r="K21792" t="str">
            <v>б/у</v>
          </cell>
          <cell r="M21792">
            <v>133</v>
          </cell>
        </row>
        <row r="21793">
          <cell r="A21793">
            <v>21790</v>
          </cell>
          <cell r="B21793" t="str">
            <v>OD450122</v>
          </cell>
          <cell r="E21793" t="str">
            <v>Перегородка</v>
          </cell>
          <cell r="F21793" t="str">
            <v>Перегородка</v>
          </cell>
          <cell r="G21793">
            <v>37607</v>
          </cell>
          <cell r="H21793">
            <v>174.83</v>
          </cell>
          <cell r="I21793" t="str">
            <v>0</v>
          </cell>
          <cell r="J21793" t="str">
            <v>вул.Прорізна ,8а</v>
          </cell>
          <cell r="K21793" t="str">
            <v>б/у</v>
          </cell>
          <cell r="M21793">
            <v>133</v>
          </cell>
        </row>
        <row r="21794">
          <cell r="A21794">
            <v>21791</v>
          </cell>
          <cell r="B21794" t="str">
            <v>KRF2907</v>
          </cell>
          <cell r="E21794" t="str">
            <v>Тумба приставна 1К.80.22</v>
          </cell>
          <cell r="F21794" t="str">
            <v>Тумба приставна 1К.80.22</v>
          </cell>
          <cell r="G21794">
            <v>37356</v>
          </cell>
          <cell r="H21794">
            <v>617.71</v>
          </cell>
          <cell r="I21794" t="str">
            <v>0</v>
          </cell>
          <cell r="J21794" t="str">
            <v>м. Київ, вул.Кирилівська,82 (склад)</v>
          </cell>
          <cell r="K21794" t="str">
            <v>новий</v>
          </cell>
          <cell r="M21794">
            <v>280</v>
          </cell>
        </row>
        <row r="21795">
          <cell r="A21795">
            <v>21792</v>
          </cell>
          <cell r="B21795" t="str">
            <v>KRF2908</v>
          </cell>
          <cell r="E21795" t="str">
            <v>Тумба приставна 1К.80.22</v>
          </cell>
          <cell r="F21795" t="str">
            <v>Тумба приставна 1К.80.22</v>
          </cell>
          <cell r="G21795">
            <v>37356</v>
          </cell>
          <cell r="H21795">
            <v>617.71</v>
          </cell>
          <cell r="I21795" t="str">
            <v>0</v>
          </cell>
          <cell r="J21795" t="str">
            <v>вул.Прорізна ,8а</v>
          </cell>
          <cell r="K21795" t="str">
            <v>новий</v>
          </cell>
          <cell r="M21795">
            <v>280</v>
          </cell>
        </row>
        <row r="21796">
          <cell r="A21796">
            <v>21793</v>
          </cell>
          <cell r="B21796" t="str">
            <v>KRF2909</v>
          </cell>
          <cell r="E21796" t="str">
            <v>Тумба приставна 1К.80.22</v>
          </cell>
          <cell r="F21796" t="str">
            <v>Тумба приставна 1К.80.22</v>
          </cell>
          <cell r="G21796">
            <v>37356</v>
          </cell>
          <cell r="H21796">
            <v>617.71</v>
          </cell>
          <cell r="I21796" t="str">
            <v>0</v>
          </cell>
          <cell r="J21796" t="str">
            <v xml:space="preserve"> м.Київ, вул. Магнітогорська,1Д (склад)</v>
          </cell>
          <cell r="K21796" t="str">
            <v>б/у</v>
          </cell>
          <cell r="M21796">
            <v>280</v>
          </cell>
        </row>
        <row r="21797">
          <cell r="A21797">
            <v>21794</v>
          </cell>
          <cell r="B21797" t="str">
            <v>OD450126</v>
          </cell>
          <cell r="E21797" t="str">
            <v>Шкаф ШТ-123</v>
          </cell>
          <cell r="F21797" t="str">
            <v>Шкаф ШТ-123</v>
          </cell>
          <cell r="G21797">
            <v>37607</v>
          </cell>
          <cell r="H21797">
            <v>582</v>
          </cell>
          <cell r="I21797" t="str">
            <v>0</v>
          </cell>
          <cell r="J21797" t="str">
            <v>(Процес.центр)</v>
          </cell>
          <cell r="K21797" t="str">
            <v>б/у</v>
          </cell>
          <cell r="M21797">
            <v>267</v>
          </cell>
        </row>
        <row r="21798">
          <cell r="A21798">
            <v>21795</v>
          </cell>
          <cell r="B21798" t="str">
            <v>OD450127</v>
          </cell>
          <cell r="E21798" t="str">
            <v>Шкаф ШТ-123</v>
          </cell>
          <cell r="F21798" t="str">
            <v>Шкаф ШТ-123</v>
          </cell>
          <cell r="G21798">
            <v>37607</v>
          </cell>
          <cell r="H21798">
            <v>582</v>
          </cell>
          <cell r="I21798" t="str">
            <v>0</v>
          </cell>
          <cell r="J21798" t="str">
            <v>вул.Прорізна ,8а</v>
          </cell>
          <cell r="K21798" t="str">
            <v>б/у</v>
          </cell>
          <cell r="M21798">
            <v>267</v>
          </cell>
        </row>
        <row r="21799">
          <cell r="A21799">
            <v>21796</v>
          </cell>
          <cell r="B21799" t="str">
            <v>OD450128</v>
          </cell>
          <cell r="E21799" t="str">
            <v>Шкаф Ш-501</v>
          </cell>
          <cell r="F21799" t="str">
            <v>Шкаф Ш-501</v>
          </cell>
          <cell r="G21799">
            <v>37607</v>
          </cell>
          <cell r="H21799">
            <v>426</v>
          </cell>
          <cell r="I21799" t="str">
            <v>0</v>
          </cell>
          <cell r="J21799" t="str">
            <v>вул.Прорізна ,8а</v>
          </cell>
          <cell r="K21799" t="str">
            <v>б/у</v>
          </cell>
          <cell r="M21799">
            <v>267</v>
          </cell>
        </row>
        <row r="21800">
          <cell r="A21800">
            <v>21797</v>
          </cell>
          <cell r="B21800" t="str">
            <v>KRF2910</v>
          </cell>
          <cell r="E21800" t="str">
            <v>Тумба приставна 1К.80.22</v>
          </cell>
          <cell r="F21800" t="str">
            <v>Тумба приставна 1К.80.22</v>
          </cell>
          <cell r="G21800">
            <v>37356</v>
          </cell>
          <cell r="H21800">
            <v>617.71</v>
          </cell>
          <cell r="I21800" t="str">
            <v>0</v>
          </cell>
          <cell r="J21800" t="str">
            <v>вул.Прорізна ,8а</v>
          </cell>
          <cell r="K21800" t="str">
            <v>Задовільний</v>
          </cell>
          <cell r="M21800">
            <v>280</v>
          </cell>
        </row>
        <row r="21801">
          <cell r="A21801">
            <v>21798</v>
          </cell>
          <cell r="B21801" t="str">
            <v>KRF2911</v>
          </cell>
          <cell r="E21801" t="str">
            <v>Тумба приставна 1К.80.22</v>
          </cell>
          <cell r="F21801" t="str">
            <v>Тумба приставна 1К.80.22</v>
          </cell>
          <cell r="G21801">
            <v>37356</v>
          </cell>
          <cell r="H21801">
            <v>617.72</v>
          </cell>
          <cell r="I21801" t="str">
            <v>0</v>
          </cell>
          <cell r="J21801" t="str">
            <v>вул.Прорізна ,8а</v>
          </cell>
          <cell r="K21801" t="str">
            <v>новий</v>
          </cell>
          <cell r="M21801">
            <v>280</v>
          </cell>
        </row>
        <row r="21802">
          <cell r="A21802">
            <v>21799</v>
          </cell>
          <cell r="B21802" t="str">
            <v>KRF2912</v>
          </cell>
          <cell r="E21802" t="str">
            <v>Тумба приставна 1К.80.22</v>
          </cell>
          <cell r="F21802" t="str">
            <v>Тумба приставна 1К.80.22</v>
          </cell>
          <cell r="G21802">
            <v>37356</v>
          </cell>
          <cell r="H21802">
            <v>617.72</v>
          </cell>
          <cell r="I21802" t="str">
            <v>0</v>
          </cell>
          <cell r="J21802" t="str">
            <v>м. Київ, вул.Кирилівська,82 (склад)</v>
          </cell>
          <cell r="K21802" t="str">
            <v>б/у</v>
          </cell>
          <cell r="M21802">
            <v>280</v>
          </cell>
        </row>
        <row r="21803">
          <cell r="A21803">
            <v>21800</v>
          </cell>
          <cell r="B21803" t="str">
            <v>KRF2994</v>
          </cell>
          <cell r="E21803" t="str">
            <v>Тумба приставна 1К.80.22</v>
          </cell>
          <cell r="F21803" t="str">
            <v>Тумба приставна 1К.80.22</v>
          </cell>
          <cell r="G21803">
            <v>37356</v>
          </cell>
          <cell r="H21803">
            <v>614</v>
          </cell>
          <cell r="I21803" t="str">
            <v>0</v>
          </cell>
          <cell r="J21803" t="str">
            <v>м. Київ, вул. Хохлових №8, частана корпусу №4  (склад)</v>
          </cell>
          <cell r="K21803" t="str">
            <v>б/у</v>
          </cell>
          <cell r="M21803">
            <v>280</v>
          </cell>
        </row>
        <row r="21804">
          <cell r="A21804">
            <v>21801</v>
          </cell>
          <cell r="B21804" t="str">
            <v>KRF2995</v>
          </cell>
          <cell r="E21804" t="str">
            <v>Тумба приставна 1К.80.22</v>
          </cell>
          <cell r="F21804" t="str">
            <v>Тумба приставна 1К.80.22</v>
          </cell>
          <cell r="G21804">
            <v>37356</v>
          </cell>
          <cell r="H21804">
            <v>614</v>
          </cell>
          <cell r="I21804" t="str">
            <v>0</v>
          </cell>
          <cell r="J21804" t="str">
            <v>Архів (вул.Південно-Сирецька, 1-3)</v>
          </cell>
          <cell r="K21804" t="str">
            <v>б/у</v>
          </cell>
          <cell r="M21804">
            <v>280</v>
          </cell>
        </row>
        <row r="21805">
          <cell r="A21805">
            <v>21802</v>
          </cell>
          <cell r="B21805" t="str">
            <v>KRF3497</v>
          </cell>
          <cell r="E21805" t="str">
            <v>Тумба приставна 1К.80.22</v>
          </cell>
          <cell r="F21805" t="str">
            <v>Тумба приставна 1К.80.22</v>
          </cell>
          <cell r="G21805">
            <v>37356</v>
          </cell>
          <cell r="H21805">
            <v>675</v>
          </cell>
          <cell r="I21805" t="str">
            <v>0</v>
          </cell>
          <cell r="J21805" t="str">
            <v>(Процес.центр)</v>
          </cell>
          <cell r="K21805" t="str">
            <v>новий</v>
          </cell>
          <cell r="M21805">
            <v>280</v>
          </cell>
        </row>
        <row r="21806">
          <cell r="A21806">
            <v>21803</v>
          </cell>
          <cell r="B21806" t="str">
            <v>KRF3498</v>
          </cell>
          <cell r="E21806" t="str">
            <v>Тумба приставна 1К.80.22</v>
          </cell>
          <cell r="F21806" t="str">
            <v>Тумба приставна 1К.80.22</v>
          </cell>
          <cell r="G21806">
            <v>37356</v>
          </cell>
          <cell r="H21806">
            <v>675</v>
          </cell>
          <cell r="I21806" t="str">
            <v>0</v>
          </cell>
          <cell r="J21806" t="str">
            <v>м. Київ, вул.Кирилівська,82 (склад)</v>
          </cell>
          <cell r="K21806" t="str">
            <v>новий</v>
          </cell>
          <cell r="M21806">
            <v>280</v>
          </cell>
        </row>
        <row r="21807">
          <cell r="A21807">
            <v>21804</v>
          </cell>
          <cell r="B21807" t="str">
            <v>KRF3499</v>
          </cell>
          <cell r="E21807" t="str">
            <v>Тумба приставна 1К.80.22</v>
          </cell>
          <cell r="F21807" t="str">
            <v>Тумба приставна 1К.80.22</v>
          </cell>
          <cell r="G21807">
            <v>37356</v>
          </cell>
          <cell r="H21807">
            <v>675</v>
          </cell>
          <cell r="I21807" t="str">
            <v>0</v>
          </cell>
          <cell r="J21807" t="str">
            <v>м. Київ, вул.Кирилівська,82 (склад)</v>
          </cell>
          <cell r="K21807" t="str">
            <v>б/у</v>
          </cell>
          <cell r="M21807">
            <v>280</v>
          </cell>
        </row>
        <row r="21808">
          <cell r="A21808">
            <v>21805</v>
          </cell>
          <cell r="B21808" t="str">
            <v>KRF3546</v>
          </cell>
          <cell r="E21808" t="str">
            <v>Тумба приставна 1К.80.22</v>
          </cell>
          <cell r="F21808" t="str">
            <v>Тумба приставна 1К.80.22</v>
          </cell>
          <cell r="G21808">
            <v>37356</v>
          </cell>
          <cell r="H21808">
            <v>641.01</v>
          </cell>
          <cell r="I21808" t="str">
            <v>0</v>
          </cell>
          <cell r="J21808" t="str">
            <v>к.45</v>
          </cell>
          <cell r="K21808" t="str">
            <v>б/у</v>
          </cell>
          <cell r="M21808">
            <v>280</v>
          </cell>
        </row>
        <row r="21809">
          <cell r="A21809">
            <v>21806</v>
          </cell>
          <cell r="B21809" t="str">
            <v>KRF3547</v>
          </cell>
          <cell r="E21809" t="str">
            <v>Тумба приставна 1К.80.22</v>
          </cell>
          <cell r="F21809" t="str">
            <v>Тумба приставна 1К.80.22</v>
          </cell>
          <cell r="G21809">
            <v>37356</v>
          </cell>
          <cell r="H21809">
            <v>641.01</v>
          </cell>
          <cell r="I21809" t="str">
            <v>0</v>
          </cell>
          <cell r="J21809" t="str">
            <v>м. Київ, вул.Кирилівська,82 (склад)</v>
          </cell>
          <cell r="K21809" t="str">
            <v>б/у</v>
          </cell>
          <cell r="M21809">
            <v>280</v>
          </cell>
        </row>
        <row r="21810">
          <cell r="A21810">
            <v>21807</v>
          </cell>
          <cell r="B21810" t="str">
            <v>KRF3548</v>
          </cell>
          <cell r="E21810" t="str">
            <v>Тумба приставна 1К.80.22</v>
          </cell>
          <cell r="F21810" t="str">
            <v>Тумба приставна 1К.80.22</v>
          </cell>
          <cell r="G21810">
            <v>37356</v>
          </cell>
          <cell r="H21810">
            <v>641</v>
          </cell>
          <cell r="I21810" t="str">
            <v>0</v>
          </cell>
          <cell r="J21810" t="str">
            <v>м. Київ, вул.Кирилівська,82 (склад)</v>
          </cell>
          <cell r="K21810" t="str">
            <v>б/у</v>
          </cell>
          <cell r="M21810">
            <v>280</v>
          </cell>
        </row>
        <row r="21811">
          <cell r="A21811">
            <v>21808</v>
          </cell>
          <cell r="B21811" t="str">
            <v>KRF3549</v>
          </cell>
          <cell r="E21811" t="str">
            <v>Тумба приставна 1К.80.22</v>
          </cell>
          <cell r="F21811" t="str">
            <v>Тумба приставна 1К.80.22</v>
          </cell>
          <cell r="G21811">
            <v>37356</v>
          </cell>
          <cell r="H21811">
            <v>641</v>
          </cell>
          <cell r="I21811" t="str">
            <v>0</v>
          </cell>
          <cell r="J21811" t="str">
            <v>м. Київ, вул.Кирилівська,82 (склад)</v>
          </cell>
          <cell r="K21811" t="str">
            <v>Задовільний</v>
          </cell>
          <cell r="M21811">
            <v>280</v>
          </cell>
        </row>
        <row r="21812">
          <cell r="A21812">
            <v>21809</v>
          </cell>
          <cell r="B21812" t="str">
            <v>KRF3550</v>
          </cell>
          <cell r="E21812" t="str">
            <v>Тумба приставна 1К.80.22</v>
          </cell>
          <cell r="F21812" t="str">
            <v>Тумба приставна 1К.80.22</v>
          </cell>
          <cell r="G21812">
            <v>37356</v>
          </cell>
          <cell r="H21812">
            <v>641</v>
          </cell>
          <cell r="I21812" t="str">
            <v>0</v>
          </cell>
          <cell r="J21812" t="str">
            <v>м. Київ, вул.Кирилівська,82 (склад)</v>
          </cell>
          <cell r="K21812" t="str">
            <v>Задовільний</v>
          </cell>
          <cell r="M21812">
            <v>280</v>
          </cell>
        </row>
        <row r="21813">
          <cell r="A21813">
            <v>21810</v>
          </cell>
          <cell r="B21813" t="str">
            <v>OD450207</v>
          </cell>
          <cell r="E21813" t="str">
            <v>Письмовий стiл</v>
          </cell>
          <cell r="F21813" t="str">
            <v>Письмовий стiл</v>
          </cell>
          <cell r="G21813">
            <v>37607</v>
          </cell>
          <cell r="H21813">
            <v>870</v>
          </cell>
          <cell r="I21813" t="str">
            <v>0</v>
          </cell>
          <cell r="J21813" t="str">
            <v>м. Київ, вул.Кирилівська,82 (склад)</v>
          </cell>
          <cell r="K21813" t="str">
            <v>Задовільний</v>
          </cell>
          <cell r="M21813">
            <v>200</v>
          </cell>
        </row>
        <row r="21814">
          <cell r="A21814">
            <v>21811</v>
          </cell>
          <cell r="B21814" t="str">
            <v>OD450209</v>
          </cell>
          <cell r="E21814" t="str">
            <v>Дриль "Iжевська ДУ-580"</v>
          </cell>
          <cell r="F21814" t="str">
            <v>Дриль "Iжевська ДУ-580"</v>
          </cell>
          <cell r="G21814">
            <v>37607</v>
          </cell>
          <cell r="H21814">
            <v>200.4</v>
          </cell>
          <cell r="I21814" t="str">
            <v>0</v>
          </cell>
          <cell r="J21814" t="str">
            <v>м. Київ, вул.Кирилівська,82 (склад)</v>
          </cell>
          <cell r="K21814" t="str">
            <v>б/у</v>
          </cell>
          <cell r="M21814">
            <v>133</v>
          </cell>
        </row>
        <row r="21815">
          <cell r="A21815">
            <v>21812</v>
          </cell>
          <cell r="B21815" t="str">
            <v>OD450210</v>
          </cell>
          <cell r="E21815" t="str">
            <v>Калькулятор SDC 414 14 розр.</v>
          </cell>
          <cell r="F21815" t="str">
            <v>Калькулятор SDC 414 14 розр.</v>
          </cell>
          <cell r="G21815">
            <v>37607</v>
          </cell>
          <cell r="H21815">
            <v>84.24</v>
          </cell>
          <cell r="I21815" t="str">
            <v>0</v>
          </cell>
          <cell r="J21815" t="str">
            <v>вул.Прорізна ,8а</v>
          </cell>
          <cell r="K21815" t="str">
            <v>б/у</v>
          </cell>
          <cell r="M21815">
            <v>33</v>
          </cell>
        </row>
        <row r="21816">
          <cell r="A21816">
            <v>21813</v>
          </cell>
          <cell r="B21816" t="str">
            <v>OD450211</v>
          </cell>
          <cell r="E21816" t="str">
            <v>Калькулятор SDC 414 14 розр.</v>
          </cell>
          <cell r="F21816" t="str">
            <v>Калькулятор SDC 414 14 розр.</v>
          </cell>
          <cell r="G21816">
            <v>37607</v>
          </cell>
          <cell r="H21816">
            <v>84.24</v>
          </cell>
          <cell r="I21816" t="str">
            <v>0</v>
          </cell>
          <cell r="J21816" t="str">
            <v>вул.Прорізна ,8а</v>
          </cell>
          <cell r="K21816" t="str">
            <v>б/у</v>
          </cell>
          <cell r="M21816">
            <v>33</v>
          </cell>
        </row>
        <row r="21817">
          <cell r="A21817">
            <v>21814</v>
          </cell>
          <cell r="B21817" t="str">
            <v>KRF3965</v>
          </cell>
          <cell r="E21817" t="str">
            <v>Тумба приставна 1К.80.22</v>
          </cell>
          <cell r="F21817" t="str">
            <v>Тумба приставна 1К.80.22</v>
          </cell>
          <cell r="G21817">
            <v>37356</v>
          </cell>
          <cell r="H21817">
            <v>675</v>
          </cell>
          <cell r="I21817" t="str">
            <v>0</v>
          </cell>
          <cell r="J21817" t="str">
            <v>вул.Прорізна ,8а</v>
          </cell>
          <cell r="K21817" t="str">
            <v>б/у</v>
          </cell>
          <cell r="M21817">
            <v>280</v>
          </cell>
        </row>
        <row r="21818">
          <cell r="A21818">
            <v>21815</v>
          </cell>
          <cell r="B21818" t="str">
            <v>OD450214</v>
          </cell>
          <cell r="E21818" t="str">
            <v>Пилосос Philips</v>
          </cell>
          <cell r="F21818" t="str">
            <v>Пилосос Philips</v>
          </cell>
          <cell r="G21818">
            <v>37607</v>
          </cell>
          <cell r="H21818">
            <v>949</v>
          </cell>
          <cell r="I21818" t="str">
            <v>0</v>
          </cell>
          <cell r="J21818" t="str">
            <v>м. Київ, вул. Хохлових №8, частана корпусу №4  (склад)</v>
          </cell>
          <cell r="K21818" t="str">
            <v>б/у</v>
          </cell>
          <cell r="M21818">
            <v>433</v>
          </cell>
        </row>
        <row r="21819">
          <cell r="A21819">
            <v>21816</v>
          </cell>
          <cell r="B21819" t="str">
            <v>OD450221</v>
          </cell>
          <cell r="E21819" t="str">
            <v>Калькулятор Citizen SDC-414</v>
          </cell>
          <cell r="F21819" t="str">
            <v>Калькулятор Citizen SDC-414</v>
          </cell>
          <cell r="G21819">
            <v>37607</v>
          </cell>
          <cell r="H21819">
            <v>73.45</v>
          </cell>
          <cell r="I21819" t="str">
            <v>0</v>
          </cell>
          <cell r="J21819" t="str">
            <v>вул.Прорізна ,8а</v>
          </cell>
          <cell r="K21819" t="str">
            <v>б/у</v>
          </cell>
          <cell r="M21819">
            <v>24</v>
          </cell>
        </row>
        <row r="21820">
          <cell r="A21820">
            <v>21817</v>
          </cell>
          <cell r="B21820" t="str">
            <v>OD450224</v>
          </cell>
          <cell r="E21820" t="str">
            <v>Калькулятор Citizen SDC-414</v>
          </cell>
          <cell r="F21820" t="str">
            <v>Калькулятор Citizen SDC-414</v>
          </cell>
          <cell r="G21820">
            <v>37607</v>
          </cell>
          <cell r="H21820">
            <v>73.459999999999994</v>
          </cell>
          <cell r="I21820" t="str">
            <v>0</v>
          </cell>
          <cell r="J21820" t="str">
            <v>вул.Прорізна ,8а</v>
          </cell>
          <cell r="K21820" t="str">
            <v>б/у</v>
          </cell>
          <cell r="M21820">
            <v>24</v>
          </cell>
        </row>
        <row r="21821">
          <cell r="A21821">
            <v>21818</v>
          </cell>
          <cell r="B21821" t="str">
            <v>OD450225</v>
          </cell>
          <cell r="E21821" t="str">
            <v>Калькулятор з друком CХ-131</v>
          </cell>
          <cell r="F21821" t="str">
            <v>Калькулятор з друком CХ-131</v>
          </cell>
          <cell r="G21821">
            <v>37607</v>
          </cell>
          <cell r="H21821">
            <v>164.15</v>
          </cell>
          <cell r="I21821" t="str">
            <v>0</v>
          </cell>
          <cell r="J21821" t="str">
            <v>м. Київ, вул.Кирилівська,82 (склад)</v>
          </cell>
          <cell r="K21821" t="str">
            <v>б/у</v>
          </cell>
          <cell r="M21821">
            <v>133</v>
          </cell>
        </row>
        <row r="21822">
          <cell r="A21822">
            <v>21819</v>
          </cell>
          <cell r="B21822" t="str">
            <v>KRF4203</v>
          </cell>
          <cell r="E21822" t="str">
            <v>Тумба приставна 1К.80.22</v>
          </cell>
          <cell r="F21822" t="str">
            <v>Тумба приставна 1К.80.22</v>
          </cell>
          <cell r="G21822">
            <v>37356</v>
          </cell>
          <cell r="H21822">
            <v>705</v>
          </cell>
          <cell r="I21822" t="str">
            <v>0</v>
          </cell>
          <cell r="J21822" t="str">
            <v>ОПЕРУ</v>
          </cell>
          <cell r="K21822" t="str">
            <v>б/у</v>
          </cell>
          <cell r="M21822">
            <v>280</v>
          </cell>
        </row>
        <row r="21823">
          <cell r="A21823">
            <v>21820</v>
          </cell>
          <cell r="B21823" t="str">
            <v>KRF4204</v>
          </cell>
          <cell r="E21823" t="str">
            <v>Тумба приставна 1К.80.22</v>
          </cell>
          <cell r="F21823" t="str">
            <v>Тумба приставна 1К.80.22</v>
          </cell>
          <cell r="G21823">
            <v>37356</v>
          </cell>
          <cell r="H21823">
            <v>705</v>
          </cell>
          <cell r="I21823" t="str">
            <v>0</v>
          </cell>
          <cell r="J21823" t="str">
            <v>к.42</v>
          </cell>
          <cell r="K21823" t="str">
            <v>б/у</v>
          </cell>
          <cell r="M21823">
            <v>280</v>
          </cell>
        </row>
        <row r="21824">
          <cell r="A21824">
            <v>21821</v>
          </cell>
          <cell r="B21824" t="str">
            <v>KRF4205</v>
          </cell>
          <cell r="E21824" t="str">
            <v>Тумба приставна 1К.80.22</v>
          </cell>
          <cell r="F21824" t="str">
            <v>Тумба приставна 1К.80.22</v>
          </cell>
          <cell r="G21824">
            <v>37356</v>
          </cell>
          <cell r="H21824">
            <v>705</v>
          </cell>
          <cell r="I21824" t="str">
            <v>0</v>
          </cell>
          <cell r="J21824" t="str">
            <v xml:space="preserve"> м.Київ, вул. Магнітогорська,1Д (склад)</v>
          </cell>
          <cell r="K21824" t="str">
            <v>б/у</v>
          </cell>
          <cell r="M21824">
            <v>280</v>
          </cell>
        </row>
        <row r="21825">
          <cell r="A21825">
            <v>21822</v>
          </cell>
          <cell r="B21825" t="str">
            <v>KRF4206</v>
          </cell>
          <cell r="E21825" t="str">
            <v>Тумба приставна 1К.80.22</v>
          </cell>
          <cell r="F21825" t="str">
            <v>Тумба приставна 1К.80.22</v>
          </cell>
          <cell r="G21825">
            <v>37356</v>
          </cell>
          <cell r="H21825">
            <v>705</v>
          </cell>
          <cell r="I21825" t="str">
            <v>0</v>
          </cell>
          <cell r="J21825" t="str">
            <v>м. Київ, вул. Хохлових №8, частана корпусу №4  (склад)</v>
          </cell>
          <cell r="K21825" t="str">
            <v>б/у</v>
          </cell>
          <cell r="M21825">
            <v>280</v>
          </cell>
        </row>
        <row r="21826">
          <cell r="A21826">
            <v>21823</v>
          </cell>
          <cell r="B21826" t="str">
            <v>KRF4207</v>
          </cell>
          <cell r="E21826" t="str">
            <v>Тумба приставна 1К.80.22</v>
          </cell>
          <cell r="F21826" t="str">
            <v>Тумба приставна 1К.80.22</v>
          </cell>
          <cell r="G21826">
            <v>37356</v>
          </cell>
          <cell r="H21826">
            <v>705</v>
          </cell>
          <cell r="I21826" t="str">
            <v>0</v>
          </cell>
          <cell r="J21826" t="str">
            <v>охорона</v>
          </cell>
          <cell r="K21826" t="str">
            <v>б/у</v>
          </cell>
          <cell r="M21826">
            <v>280</v>
          </cell>
        </row>
        <row r="21827">
          <cell r="A21827">
            <v>21824</v>
          </cell>
          <cell r="B21827" t="str">
            <v>KRF4208</v>
          </cell>
          <cell r="E21827" t="str">
            <v>Тумба приставна 1К.80.22</v>
          </cell>
          <cell r="F21827" t="str">
            <v>Тумба приставна 1К.80.22</v>
          </cell>
          <cell r="G21827">
            <v>37356</v>
          </cell>
          <cell r="H21827">
            <v>705</v>
          </cell>
          <cell r="I21827" t="str">
            <v>0</v>
          </cell>
          <cell r="J21827" t="str">
            <v>Прорізне відділення</v>
          </cell>
          <cell r="K21827" t="str">
            <v>б/у</v>
          </cell>
          <cell r="M21827">
            <v>280</v>
          </cell>
        </row>
        <row r="21828">
          <cell r="A21828">
            <v>21825</v>
          </cell>
          <cell r="B21828" t="str">
            <v>KRF4209</v>
          </cell>
          <cell r="E21828" t="str">
            <v>Тумба приставна 1К.80.22</v>
          </cell>
          <cell r="F21828" t="str">
            <v>Тумба приставна 1К.80.22</v>
          </cell>
          <cell r="G21828">
            <v>37356</v>
          </cell>
          <cell r="H21828">
            <v>705</v>
          </cell>
          <cell r="I21828" t="str">
            <v>0</v>
          </cell>
          <cell r="J21828" t="str">
            <v xml:space="preserve"> м.Київ, вул. Магнітогорська,1Д (склад)</v>
          </cell>
          <cell r="K21828" t="str">
            <v>б/у</v>
          </cell>
          <cell r="M21828">
            <v>280</v>
          </cell>
        </row>
        <row r="21829">
          <cell r="A21829">
            <v>21826</v>
          </cell>
          <cell r="B21829" t="str">
            <v>KRF4210</v>
          </cell>
          <cell r="E21829" t="str">
            <v>Тумба приставна 1К.80.22</v>
          </cell>
          <cell r="F21829" t="str">
            <v>Тумба приставна 1К.80.22</v>
          </cell>
          <cell r="G21829">
            <v>37356</v>
          </cell>
          <cell r="H21829">
            <v>705</v>
          </cell>
          <cell r="I21829" t="str">
            <v>0</v>
          </cell>
          <cell r="J21829" t="str">
            <v xml:space="preserve"> м.Київ, вул. Магнітогорська,1Д (склад)</v>
          </cell>
          <cell r="K21829" t="str">
            <v>б/у</v>
          </cell>
          <cell r="M21829">
            <v>280</v>
          </cell>
        </row>
        <row r="21830">
          <cell r="A21830">
            <v>21827</v>
          </cell>
          <cell r="B21830" t="str">
            <v>OD450240</v>
          </cell>
          <cell r="E21830" t="str">
            <v>Офiсне крiсло</v>
          </cell>
          <cell r="F21830" t="str">
            <v>Офiсне крiсло</v>
          </cell>
          <cell r="G21830">
            <v>37607</v>
          </cell>
          <cell r="H21830">
            <v>190</v>
          </cell>
          <cell r="I21830" t="str">
            <v>0</v>
          </cell>
          <cell r="J21830" t="str">
            <v xml:space="preserve"> м.Київ, вул. Магнітогорська,1Д (склад)</v>
          </cell>
          <cell r="K21830" t="str">
            <v>б/у</v>
          </cell>
          <cell r="M21830">
            <v>133</v>
          </cell>
        </row>
        <row r="21831">
          <cell r="A21831">
            <v>21828</v>
          </cell>
          <cell r="B21831" t="str">
            <v>OD450241</v>
          </cell>
          <cell r="E21831" t="str">
            <v>Офiсне крiсло</v>
          </cell>
          <cell r="F21831" t="str">
            <v>Офiсне крiсло</v>
          </cell>
          <cell r="G21831">
            <v>37607</v>
          </cell>
          <cell r="H21831">
            <v>190</v>
          </cell>
          <cell r="I21831" t="str">
            <v>0</v>
          </cell>
          <cell r="J21831" t="str">
            <v xml:space="preserve"> м.Київ, вул. Магнітогорська,1Д (склад)</v>
          </cell>
          <cell r="K21831" t="str">
            <v>б/у</v>
          </cell>
          <cell r="M21831">
            <v>133</v>
          </cell>
        </row>
        <row r="21832">
          <cell r="A21832">
            <v>21829</v>
          </cell>
          <cell r="B21832" t="str">
            <v>OD450242</v>
          </cell>
          <cell r="E21832" t="str">
            <v>Калькулятор з печатним пристрiґм</v>
          </cell>
          <cell r="F21832" t="str">
            <v>Калькулятор з печатним пристрiґм</v>
          </cell>
          <cell r="G21832">
            <v>37607</v>
          </cell>
          <cell r="H21832">
            <v>203.4</v>
          </cell>
          <cell r="I21832" t="str">
            <v>0</v>
          </cell>
          <cell r="J21832" t="str">
            <v>ПАТ "Агрокомбанк"(оренда)</v>
          </cell>
          <cell r="K21832" t="str">
            <v>б/у</v>
          </cell>
          <cell r="M21832">
            <v>147</v>
          </cell>
        </row>
        <row r="21833">
          <cell r="A21833">
            <v>21830</v>
          </cell>
          <cell r="B21833" t="str">
            <v>KRF4211</v>
          </cell>
          <cell r="E21833" t="str">
            <v>Тумба приставна 1К.80.22</v>
          </cell>
          <cell r="F21833" t="str">
            <v>Тумба приставна 1К.80.22</v>
          </cell>
          <cell r="G21833">
            <v>37356</v>
          </cell>
          <cell r="H21833">
            <v>705</v>
          </cell>
          <cell r="I21833" t="str">
            <v>0</v>
          </cell>
          <cell r="J21833" t="str">
            <v>м. Київ, вул.Кирилівська,82 (склад)</v>
          </cell>
          <cell r="K21833" t="str">
            <v>б/у</v>
          </cell>
          <cell r="M21833">
            <v>280</v>
          </cell>
        </row>
        <row r="21834">
          <cell r="A21834">
            <v>21831</v>
          </cell>
          <cell r="B21834" t="str">
            <v>KRF4212</v>
          </cell>
          <cell r="E21834" t="str">
            <v>Тумба приставна 1К.80.22</v>
          </cell>
          <cell r="F21834" t="str">
            <v>Тумба приставна 1К.80.22</v>
          </cell>
          <cell r="G21834">
            <v>37356</v>
          </cell>
          <cell r="H21834">
            <v>705</v>
          </cell>
          <cell r="I21834" t="str">
            <v>0</v>
          </cell>
          <cell r="J21834" t="str">
            <v xml:space="preserve"> м.Київ, вул. Магнітогорська,1Д (склад)</v>
          </cell>
          <cell r="K21834" t="str">
            <v>б/у</v>
          </cell>
          <cell r="M21834">
            <v>280</v>
          </cell>
        </row>
        <row r="21835">
          <cell r="A21835">
            <v>21832</v>
          </cell>
          <cell r="B21835" t="str">
            <v>OD450246</v>
          </cell>
          <cell r="E21835" t="str">
            <v>Калькулятор SDC 395</v>
          </cell>
          <cell r="F21835" t="str">
            <v>Калькулятор SDC 395</v>
          </cell>
          <cell r="G21835">
            <v>37607</v>
          </cell>
          <cell r="H21835">
            <v>96</v>
          </cell>
          <cell r="I21835" t="str">
            <v>0</v>
          </cell>
          <cell r="J21835" t="str">
            <v>вул.Прорізна ,8а</v>
          </cell>
          <cell r="K21835" t="str">
            <v>б/у</v>
          </cell>
          <cell r="M21835">
            <v>33</v>
          </cell>
        </row>
        <row r="21836">
          <cell r="A21836">
            <v>21833</v>
          </cell>
          <cell r="B21836" t="str">
            <v>KRF4213</v>
          </cell>
          <cell r="E21836" t="str">
            <v>Тумба приставна 1К.80.22</v>
          </cell>
          <cell r="F21836" t="str">
            <v>Тумба приставна 1К.80.22</v>
          </cell>
          <cell r="G21836">
            <v>37356</v>
          </cell>
          <cell r="H21836">
            <v>705</v>
          </cell>
          <cell r="I21836" t="str">
            <v>0</v>
          </cell>
          <cell r="J21836" t="str">
            <v>вул.Прорізна ,8а</v>
          </cell>
          <cell r="K21836" t="str">
            <v>б/у</v>
          </cell>
          <cell r="M21836">
            <v>280</v>
          </cell>
        </row>
        <row r="21837">
          <cell r="A21837">
            <v>21834</v>
          </cell>
          <cell r="B21837" t="str">
            <v>KRF4900</v>
          </cell>
          <cell r="E21837" t="str">
            <v>Тумба приставна 1К.80.22</v>
          </cell>
          <cell r="F21837" t="str">
            <v>Тумба приставна 1К.80.22</v>
          </cell>
          <cell r="G21837">
            <v>37356</v>
          </cell>
          <cell r="H21837">
            <v>607</v>
          </cell>
          <cell r="I21837" t="str">
            <v>0</v>
          </cell>
          <cell r="J21837" t="str">
            <v>м. Київ, вул. Хохлових №8, частана корпусу №4  (склад)</v>
          </cell>
          <cell r="K21837" t="str">
            <v>б/у</v>
          </cell>
          <cell r="M21837">
            <v>280</v>
          </cell>
        </row>
        <row r="21838">
          <cell r="A21838">
            <v>21835</v>
          </cell>
          <cell r="B21838" t="str">
            <v>KRF4901</v>
          </cell>
          <cell r="E21838" t="str">
            <v>Тумба приставна 1К.80.22</v>
          </cell>
          <cell r="F21838" t="str">
            <v>Тумба приставна 1К.80.22</v>
          </cell>
          <cell r="G21838">
            <v>37356</v>
          </cell>
          <cell r="H21838">
            <v>607</v>
          </cell>
          <cell r="I21838" t="str">
            <v>0</v>
          </cell>
          <cell r="J21838" t="str">
            <v>вул.Прорізна ,8а</v>
          </cell>
          <cell r="K21838" t="str">
            <v>б/у</v>
          </cell>
          <cell r="M21838">
            <v>280</v>
          </cell>
        </row>
        <row r="21839">
          <cell r="A21839">
            <v>21836</v>
          </cell>
          <cell r="B21839" t="str">
            <v>KRF7638</v>
          </cell>
          <cell r="E21839" t="str">
            <v>Тумба приставна 1К.80.22</v>
          </cell>
          <cell r="F21839" t="str">
            <v>Тумба приставна 1К.80.22</v>
          </cell>
          <cell r="G21839">
            <v>37356</v>
          </cell>
          <cell r="H21839">
            <v>614.22</v>
          </cell>
          <cell r="I21839" t="str">
            <v>0</v>
          </cell>
          <cell r="J21839" t="str">
            <v>м. Київ, вул. Хохлових №8, частана корпусу №4  (склад)</v>
          </cell>
          <cell r="K21839" t="str">
            <v>Незадовільний</v>
          </cell>
          <cell r="L21839" t="str">
            <v>Вийшла з ладу материнська плата, не підлягає ремонту</v>
          </cell>
          <cell r="M21839">
            <v>280</v>
          </cell>
        </row>
        <row r="21840">
          <cell r="A21840">
            <v>21837</v>
          </cell>
          <cell r="B21840" t="str">
            <v>KRF7639</v>
          </cell>
          <cell r="E21840" t="str">
            <v>Тумба приставна 1К.80.22</v>
          </cell>
          <cell r="F21840" t="str">
            <v>Тумба приставна 1К.80.22</v>
          </cell>
          <cell r="G21840">
            <v>37356</v>
          </cell>
          <cell r="H21840">
            <v>614.22</v>
          </cell>
          <cell r="I21840" t="str">
            <v>0</v>
          </cell>
          <cell r="J21840" t="str">
            <v>вул.Прорізна ,8а</v>
          </cell>
          <cell r="K21840" t="str">
            <v>Незадовільний</v>
          </cell>
          <cell r="L21840" t="str">
            <v>Вийшла з ладу материнська плата, не підлягає ремонту</v>
          </cell>
          <cell r="M21840">
            <v>280</v>
          </cell>
        </row>
        <row r="21841">
          <cell r="A21841">
            <v>21838</v>
          </cell>
          <cell r="B21841" t="str">
            <v>KRF7640</v>
          </cell>
          <cell r="E21841" t="str">
            <v>Тумба приставна 1К.80.22</v>
          </cell>
          <cell r="F21841" t="str">
            <v>Тумба приставна 1К.80.22</v>
          </cell>
          <cell r="G21841">
            <v>37356</v>
          </cell>
          <cell r="H21841">
            <v>614.22</v>
          </cell>
          <cell r="I21841" t="str">
            <v>0</v>
          </cell>
          <cell r="J21841" t="str">
            <v>м. Київ, вул. Хохлових №8, частана корпусу №4  (склад)</v>
          </cell>
          <cell r="K21841" t="str">
            <v>новий</v>
          </cell>
          <cell r="M21841">
            <v>280</v>
          </cell>
        </row>
        <row r="21842">
          <cell r="A21842">
            <v>21839</v>
          </cell>
          <cell r="B21842" t="str">
            <v>XR100-1</v>
          </cell>
          <cell r="E21842" t="str">
            <v>Тумба приставна 1К.80.22</v>
          </cell>
          <cell r="F21842" t="str">
            <v>Тумба приставна 1К.80.22</v>
          </cell>
          <cell r="G21842">
            <v>38558</v>
          </cell>
          <cell r="H21842">
            <v>593.4</v>
          </cell>
          <cell r="I21842" t="str">
            <v>0</v>
          </cell>
          <cell r="J21842" t="str">
            <v>Рівненське РВ</v>
          </cell>
          <cell r="K21842" t="str">
            <v>новий</v>
          </cell>
          <cell r="M21842">
            <v>400</v>
          </cell>
        </row>
        <row r="21843">
          <cell r="A21843">
            <v>21840</v>
          </cell>
          <cell r="B21843" t="str">
            <v>XR101-1</v>
          </cell>
          <cell r="E21843" t="str">
            <v>Тумба приставна 1К.80.22</v>
          </cell>
          <cell r="F21843" t="str">
            <v>Тумба приставна 1К.80.22</v>
          </cell>
          <cell r="G21843">
            <v>38558</v>
          </cell>
          <cell r="H21843">
            <v>593.4</v>
          </cell>
          <cell r="I21843" t="str">
            <v>0</v>
          </cell>
          <cell r="J21843" t="str">
            <v>Рівненське РВ</v>
          </cell>
          <cell r="K21843" t="str">
            <v>новий</v>
          </cell>
          <cell r="M21843">
            <v>400</v>
          </cell>
        </row>
        <row r="21844">
          <cell r="A21844">
            <v>21841</v>
          </cell>
          <cell r="B21844" t="str">
            <v>XR102-1</v>
          </cell>
          <cell r="E21844" t="str">
            <v>Тумба приставна 1К.80.22</v>
          </cell>
          <cell r="F21844" t="str">
            <v>Тумба приставна 1К.80.22</v>
          </cell>
          <cell r="G21844">
            <v>38558</v>
          </cell>
          <cell r="H21844">
            <v>593.4</v>
          </cell>
          <cell r="I21844" t="str">
            <v>0</v>
          </cell>
          <cell r="J21844" t="str">
            <v>Рівненське РВ</v>
          </cell>
          <cell r="K21844" t="str">
            <v>новий</v>
          </cell>
          <cell r="M21844">
            <v>400</v>
          </cell>
        </row>
        <row r="21845">
          <cell r="A21845">
            <v>21842</v>
          </cell>
          <cell r="B21845" t="str">
            <v>OD450275</v>
          </cell>
          <cell r="E21845" t="str">
            <v>APC Back-UPS 800 VA (BR8001)</v>
          </cell>
          <cell r="F21845" t="str">
            <v>APC Back-UPS 800 VA (BR8001)</v>
          </cell>
          <cell r="G21845">
            <v>37607</v>
          </cell>
          <cell r="H21845">
            <v>915.16</v>
          </cell>
          <cell r="I21845" t="str">
            <v>0</v>
          </cell>
          <cell r="J21845" t="str">
            <v>Рівненське РВ</v>
          </cell>
          <cell r="K21845" t="str">
            <v>новий</v>
          </cell>
          <cell r="M21845">
            <v>867</v>
          </cell>
        </row>
        <row r="21846">
          <cell r="A21846">
            <v>21843</v>
          </cell>
          <cell r="B21846" t="str">
            <v>OD450276</v>
          </cell>
          <cell r="E21846" t="str">
            <v>APC Back-UPS 800 VA (BR8001)</v>
          </cell>
          <cell r="F21846" t="str">
            <v>APC Back-UPS 800 VA (BR8001)</v>
          </cell>
          <cell r="G21846">
            <v>37607</v>
          </cell>
          <cell r="H21846">
            <v>915.16</v>
          </cell>
          <cell r="I21846" t="str">
            <v>0</v>
          </cell>
          <cell r="J21846" t="str">
            <v>Рівненське РВ</v>
          </cell>
          <cell r="K21846" t="str">
            <v>новий</v>
          </cell>
          <cell r="M21846">
            <v>867</v>
          </cell>
        </row>
        <row r="21847">
          <cell r="A21847">
            <v>21844</v>
          </cell>
          <cell r="B21847" t="str">
            <v>OD450278</v>
          </cell>
          <cell r="E21847" t="str">
            <v>APC Back-UPS 800 VA (BR8001)</v>
          </cell>
          <cell r="F21847" t="str">
            <v>APC Back-UPS 800 VA (BR8001)</v>
          </cell>
          <cell r="G21847">
            <v>37607</v>
          </cell>
          <cell r="H21847">
            <v>915.16</v>
          </cell>
          <cell r="I21847" t="str">
            <v>0</v>
          </cell>
          <cell r="J21847" t="str">
            <v>Рівненське РВ</v>
          </cell>
          <cell r="K21847" t="str">
            <v>новий</v>
          </cell>
          <cell r="M21847">
            <v>867</v>
          </cell>
        </row>
        <row r="21848">
          <cell r="A21848">
            <v>21845</v>
          </cell>
          <cell r="B21848" t="str">
            <v>OD450279</v>
          </cell>
          <cell r="E21848" t="str">
            <v>APC Back-UPS 800 VA (BR8001)</v>
          </cell>
          <cell r="F21848" t="str">
            <v>APC Back-UPS 800 VA (BR8001)</v>
          </cell>
          <cell r="G21848">
            <v>37607</v>
          </cell>
          <cell r="H21848">
            <v>915.16</v>
          </cell>
          <cell r="I21848" t="str">
            <v>0</v>
          </cell>
          <cell r="J21848" t="str">
            <v>Рівненське РВ</v>
          </cell>
          <cell r="K21848" t="str">
            <v>новий</v>
          </cell>
          <cell r="M21848">
            <v>867</v>
          </cell>
        </row>
        <row r="21849">
          <cell r="A21849">
            <v>21846</v>
          </cell>
          <cell r="B21849" t="str">
            <v>XR119-1</v>
          </cell>
          <cell r="E21849" t="str">
            <v>Тумба приставна 1К.80.22</v>
          </cell>
          <cell r="F21849" t="str">
            <v>Тумба приставна 1К.80.22</v>
          </cell>
          <cell r="G21849">
            <v>38558</v>
          </cell>
          <cell r="H21849">
            <v>593.41</v>
          </cell>
          <cell r="I21849" t="str">
            <v>0</v>
          </cell>
          <cell r="J21849" t="str">
            <v>Рівненське РВ</v>
          </cell>
          <cell r="K21849" t="str">
            <v>новий</v>
          </cell>
          <cell r="M21849">
            <v>400</v>
          </cell>
        </row>
        <row r="21850">
          <cell r="A21850">
            <v>21847</v>
          </cell>
          <cell r="B21850" t="str">
            <v>XR120-1</v>
          </cell>
          <cell r="E21850" t="str">
            <v>Тумба приставна 1К.80.22</v>
          </cell>
          <cell r="F21850" t="str">
            <v>Тумба приставна 1К.80.22</v>
          </cell>
          <cell r="G21850">
            <v>38558</v>
          </cell>
          <cell r="H21850">
            <v>593.41</v>
          </cell>
          <cell r="I21850" t="str">
            <v>0</v>
          </cell>
          <cell r="J21850" t="str">
            <v>Рівненське РВ</v>
          </cell>
          <cell r="K21850" t="str">
            <v>новий</v>
          </cell>
          <cell r="M21850">
            <v>400</v>
          </cell>
        </row>
        <row r="21851">
          <cell r="A21851">
            <v>21848</v>
          </cell>
          <cell r="B21851" t="str">
            <v>XR121-1</v>
          </cell>
          <cell r="E21851" t="str">
            <v>Тумба приставна 1К.80.22</v>
          </cell>
          <cell r="F21851" t="str">
            <v>Тумба приставна 1К.80.22</v>
          </cell>
          <cell r="G21851">
            <v>38558</v>
          </cell>
          <cell r="H21851">
            <v>593.41</v>
          </cell>
          <cell r="I21851" t="str">
            <v>0</v>
          </cell>
          <cell r="J21851" t="str">
            <v>Рівненське РВ</v>
          </cell>
          <cell r="K21851" t="str">
            <v>новий</v>
          </cell>
          <cell r="M21851">
            <v>400</v>
          </cell>
        </row>
        <row r="21852">
          <cell r="A21852">
            <v>21849</v>
          </cell>
          <cell r="B21852" t="str">
            <v>XR122-1</v>
          </cell>
          <cell r="E21852" t="str">
            <v>Тумба приставна 1К.80.22</v>
          </cell>
          <cell r="F21852" t="str">
            <v>Тумба приставна 1К.80.22</v>
          </cell>
          <cell r="G21852">
            <v>38558</v>
          </cell>
          <cell r="H21852">
            <v>593.41</v>
          </cell>
          <cell r="I21852" t="str">
            <v>0</v>
          </cell>
          <cell r="J21852" t="str">
            <v>Рівненське РВ</v>
          </cell>
          <cell r="K21852" t="str">
            <v>Задовільний</v>
          </cell>
          <cell r="M21852">
            <v>400</v>
          </cell>
        </row>
        <row r="21853">
          <cell r="A21853">
            <v>21850</v>
          </cell>
          <cell r="B21853" t="str">
            <v>XR123-1</v>
          </cell>
          <cell r="E21853" t="str">
            <v>Тумба приставна 1К.80.22</v>
          </cell>
          <cell r="F21853" t="str">
            <v>Тумба приставна 1К.80.22</v>
          </cell>
          <cell r="G21853">
            <v>38558</v>
          </cell>
          <cell r="H21853">
            <v>593.41</v>
          </cell>
          <cell r="I21853" t="str">
            <v>0</v>
          </cell>
          <cell r="J21853" t="str">
            <v>Рівненське РВ</v>
          </cell>
          <cell r="K21853" t="str">
            <v>Задовільний</v>
          </cell>
          <cell r="M21853">
            <v>400</v>
          </cell>
        </row>
        <row r="21854">
          <cell r="A21854">
            <v>21851</v>
          </cell>
          <cell r="B21854" t="str">
            <v>XR124-1</v>
          </cell>
          <cell r="E21854" t="str">
            <v>Тумба приставна 1К.80.22</v>
          </cell>
          <cell r="F21854" t="str">
            <v>Тумба приставна 1К.80.22</v>
          </cell>
          <cell r="G21854">
            <v>38558</v>
          </cell>
          <cell r="H21854">
            <v>593.41</v>
          </cell>
          <cell r="I21854" t="str">
            <v>0</v>
          </cell>
          <cell r="J21854" t="str">
            <v>Рівненське РВ</v>
          </cell>
          <cell r="K21854" t="str">
            <v>новий</v>
          </cell>
          <cell r="M21854">
            <v>400</v>
          </cell>
        </row>
        <row r="21855">
          <cell r="A21855">
            <v>21852</v>
          </cell>
          <cell r="B21855" t="str">
            <v>XR125-1</v>
          </cell>
          <cell r="E21855" t="str">
            <v>Тумба приставна 1К.80.22</v>
          </cell>
          <cell r="F21855" t="str">
            <v>Тумба приставна 1К.80.22</v>
          </cell>
          <cell r="G21855">
            <v>38558</v>
          </cell>
          <cell r="H21855">
            <v>593.41</v>
          </cell>
          <cell r="I21855" t="str">
            <v>0</v>
          </cell>
          <cell r="J21855" t="str">
            <v>Рівненське РВ</v>
          </cell>
          <cell r="K21855" t="str">
            <v>б/у</v>
          </cell>
          <cell r="M21855">
            <v>400</v>
          </cell>
        </row>
        <row r="21856">
          <cell r="A21856">
            <v>21853</v>
          </cell>
          <cell r="B21856" t="str">
            <v>XR126-1</v>
          </cell>
          <cell r="E21856" t="str">
            <v>Тумба приставна 1К.80.22</v>
          </cell>
          <cell r="F21856" t="str">
            <v>Тумба приставна 1К.80.22</v>
          </cell>
          <cell r="G21856">
            <v>38558</v>
          </cell>
          <cell r="H21856">
            <v>593.41</v>
          </cell>
          <cell r="I21856" t="str">
            <v>0</v>
          </cell>
          <cell r="J21856" t="str">
            <v>Рівненське РВ</v>
          </cell>
          <cell r="K21856" t="str">
            <v>б/у</v>
          </cell>
          <cell r="M21856">
            <v>400</v>
          </cell>
        </row>
        <row r="21857">
          <cell r="A21857">
            <v>21854</v>
          </cell>
          <cell r="B21857" t="str">
            <v>XR127-1</v>
          </cell>
          <cell r="E21857" t="str">
            <v>Тумба приставна 1К.80.22</v>
          </cell>
          <cell r="F21857" t="str">
            <v>Тумба приставна 1К.80.22</v>
          </cell>
          <cell r="G21857">
            <v>38558</v>
          </cell>
          <cell r="H21857">
            <v>593.41</v>
          </cell>
          <cell r="I21857" t="str">
            <v>0</v>
          </cell>
          <cell r="J21857" t="str">
            <v>Рівненське РВ</v>
          </cell>
          <cell r="K21857" t="str">
            <v>б/у</v>
          </cell>
          <cell r="M21857">
            <v>400</v>
          </cell>
        </row>
        <row r="21858">
          <cell r="A21858">
            <v>21855</v>
          </cell>
          <cell r="B21858" t="str">
            <v>XR128-1</v>
          </cell>
          <cell r="E21858" t="str">
            <v>Тумба приставна 1К.80.22</v>
          </cell>
          <cell r="F21858" t="str">
            <v>Тумба приставна 1К.80.22</v>
          </cell>
          <cell r="G21858">
            <v>38558</v>
          </cell>
          <cell r="H21858">
            <v>593.41</v>
          </cell>
          <cell r="I21858" t="str">
            <v>0</v>
          </cell>
          <cell r="J21858" t="str">
            <v>Рівненське РВ</v>
          </cell>
          <cell r="K21858" t="str">
            <v>б/у</v>
          </cell>
          <cell r="M21858">
            <v>400</v>
          </cell>
        </row>
        <row r="21859">
          <cell r="A21859">
            <v>21856</v>
          </cell>
          <cell r="B21859" t="str">
            <v>XR129-1</v>
          </cell>
          <cell r="E21859" t="str">
            <v>Тумба приставна 1К.80.22</v>
          </cell>
          <cell r="F21859" t="str">
            <v>Тумба приставна 1К.80.22</v>
          </cell>
          <cell r="G21859">
            <v>38558</v>
          </cell>
          <cell r="H21859">
            <v>593.41</v>
          </cell>
          <cell r="I21859" t="str">
            <v>0</v>
          </cell>
          <cell r="J21859" t="str">
            <v>Рівненське РВ</v>
          </cell>
          <cell r="K21859" t="str">
            <v>б/у</v>
          </cell>
          <cell r="M21859">
            <v>400</v>
          </cell>
        </row>
        <row r="21860">
          <cell r="A21860">
            <v>21857</v>
          </cell>
          <cell r="B21860" t="str">
            <v>XR130-1</v>
          </cell>
          <cell r="E21860" t="str">
            <v>Тумба приставна 1К.80.22</v>
          </cell>
          <cell r="F21860" t="str">
            <v>Тумба приставна 1К.80.22</v>
          </cell>
          <cell r="G21860">
            <v>38558</v>
          </cell>
          <cell r="H21860">
            <v>593.41</v>
          </cell>
          <cell r="I21860" t="str">
            <v>0</v>
          </cell>
          <cell r="J21860" t="str">
            <v>Рівненське РВ</v>
          </cell>
          <cell r="K21860" t="str">
            <v>б/у</v>
          </cell>
          <cell r="M21860">
            <v>400</v>
          </cell>
        </row>
        <row r="21861">
          <cell r="A21861">
            <v>21858</v>
          </cell>
          <cell r="B21861" t="str">
            <v>XR131-1</v>
          </cell>
          <cell r="E21861" t="str">
            <v>Тумба приставна 1К.80.22</v>
          </cell>
          <cell r="F21861" t="str">
            <v>Тумба приставна 1К.80.22</v>
          </cell>
          <cell r="G21861">
            <v>38558</v>
          </cell>
          <cell r="H21861">
            <v>593.41</v>
          </cell>
          <cell r="I21861" t="str">
            <v>0</v>
          </cell>
          <cell r="J21861" t="str">
            <v>Рівненське РВ</v>
          </cell>
          <cell r="K21861" t="str">
            <v>б/у</v>
          </cell>
          <cell r="M21861">
            <v>400</v>
          </cell>
        </row>
        <row r="21862">
          <cell r="A21862">
            <v>21859</v>
          </cell>
          <cell r="B21862" t="str">
            <v>XR132-1</v>
          </cell>
          <cell r="E21862" t="str">
            <v>Тумба приставна 1К.80.22</v>
          </cell>
          <cell r="F21862" t="str">
            <v>Тумба приставна 1К.80.22</v>
          </cell>
          <cell r="G21862">
            <v>38558</v>
          </cell>
          <cell r="H21862">
            <v>593.41</v>
          </cell>
          <cell r="I21862" t="str">
            <v>0</v>
          </cell>
          <cell r="J21862" t="str">
            <v>Рівненське РВ</v>
          </cell>
          <cell r="K21862" t="str">
            <v>б/у</v>
          </cell>
          <cell r="M21862">
            <v>400</v>
          </cell>
        </row>
        <row r="21863">
          <cell r="A21863">
            <v>21860</v>
          </cell>
          <cell r="B21863" t="str">
            <v>XR133-1</v>
          </cell>
          <cell r="E21863" t="str">
            <v>Тумба приставна 1К.80.22</v>
          </cell>
          <cell r="F21863" t="str">
            <v>Тумба приставна 1К.80.22</v>
          </cell>
          <cell r="G21863">
            <v>38558</v>
          </cell>
          <cell r="H21863">
            <v>593.41</v>
          </cell>
          <cell r="I21863" t="str">
            <v>0</v>
          </cell>
          <cell r="J21863" t="str">
            <v>Рівненське РВ</v>
          </cell>
          <cell r="K21863" t="str">
            <v>б/у</v>
          </cell>
          <cell r="M21863">
            <v>400</v>
          </cell>
        </row>
        <row r="21864">
          <cell r="A21864">
            <v>21861</v>
          </cell>
          <cell r="B21864" t="str">
            <v>XR134-1</v>
          </cell>
          <cell r="E21864" t="str">
            <v>Тумба приставна 1К.80.22</v>
          </cell>
          <cell r="F21864" t="str">
            <v>Тумба приставна 1К.80.22</v>
          </cell>
          <cell r="G21864">
            <v>38558</v>
          </cell>
          <cell r="H21864">
            <v>593.41</v>
          </cell>
          <cell r="I21864" t="str">
            <v>0</v>
          </cell>
          <cell r="J21864" t="str">
            <v>Рівненське РВ</v>
          </cell>
          <cell r="K21864" t="str">
            <v>Задовільний</v>
          </cell>
          <cell r="M21864">
            <v>400</v>
          </cell>
        </row>
        <row r="21865">
          <cell r="A21865">
            <v>21862</v>
          </cell>
          <cell r="B21865" t="str">
            <v>DNP45-90</v>
          </cell>
          <cell r="E21865" t="str">
            <v>тумба приставна 1к.80.22</v>
          </cell>
          <cell r="F21865" t="str">
            <v>тумба приставна 1к.80.22</v>
          </cell>
          <cell r="G21865">
            <v>39297</v>
          </cell>
          <cell r="H21865">
            <v>675.66</v>
          </cell>
          <cell r="I21865" t="str">
            <v>0</v>
          </cell>
          <cell r="J21865" t="str">
            <v>Рівненське РВ</v>
          </cell>
          <cell r="K21865" t="str">
            <v>новий</v>
          </cell>
          <cell r="M21865">
            <v>400</v>
          </cell>
        </row>
        <row r="21866">
          <cell r="A21866">
            <v>21863</v>
          </cell>
          <cell r="B21866" t="str">
            <v>DNP45-91</v>
          </cell>
          <cell r="E21866" t="str">
            <v>тумба приставна 1к.80.22</v>
          </cell>
          <cell r="F21866" t="str">
            <v>тумба приставна 1к.80.22</v>
          </cell>
          <cell r="G21866">
            <v>39297</v>
          </cell>
          <cell r="H21866">
            <v>675.66</v>
          </cell>
          <cell r="I21866" t="str">
            <v>0</v>
          </cell>
          <cell r="J21866" t="str">
            <v>Рівненське РВ</v>
          </cell>
          <cell r="K21866" t="str">
            <v>б/у</v>
          </cell>
          <cell r="M21866">
            <v>400</v>
          </cell>
        </row>
        <row r="21867">
          <cell r="A21867">
            <v>21864</v>
          </cell>
          <cell r="B21867" t="str">
            <v>DNP45-92</v>
          </cell>
          <cell r="E21867" t="str">
            <v>тумба приставна 1к.80.22</v>
          </cell>
          <cell r="F21867" t="str">
            <v>тумба приставна 1к.80.22</v>
          </cell>
          <cell r="G21867">
            <v>39297</v>
          </cell>
          <cell r="H21867">
            <v>675.66</v>
          </cell>
          <cell r="I21867" t="str">
            <v>0</v>
          </cell>
          <cell r="J21867" t="str">
            <v>Кіровоградське РВ</v>
          </cell>
          <cell r="K21867" t="str">
            <v>Задовільний</v>
          </cell>
          <cell r="M21867">
            <v>400</v>
          </cell>
        </row>
        <row r="21868">
          <cell r="A21868">
            <v>21865</v>
          </cell>
          <cell r="B21868" t="str">
            <v>DNP45-93</v>
          </cell>
          <cell r="E21868" t="str">
            <v>тумба приставна 1к.80.22</v>
          </cell>
          <cell r="F21868" t="str">
            <v>тумба приставна 1к.80.22</v>
          </cell>
          <cell r="G21868">
            <v>39297</v>
          </cell>
          <cell r="H21868">
            <v>675.66</v>
          </cell>
          <cell r="I21868" t="str">
            <v>0</v>
          </cell>
          <cell r="J21868" t="str">
            <v>Кіровоградське РВ</v>
          </cell>
          <cell r="K21868" t="str">
            <v>б/у</v>
          </cell>
          <cell r="M21868">
            <v>400</v>
          </cell>
        </row>
        <row r="21869">
          <cell r="A21869">
            <v>21866</v>
          </cell>
          <cell r="B21869" t="str">
            <v>DNP45-94</v>
          </cell>
          <cell r="E21869" t="str">
            <v>тумба приставна 1к.80.22</v>
          </cell>
          <cell r="F21869" t="str">
            <v>тумба приставна 1к.80.22</v>
          </cell>
          <cell r="G21869">
            <v>39297</v>
          </cell>
          <cell r="H21869">
            <v>675.66</v>
          </cell>
          <cell r="I21869" t="str">
            <v>0</v>
          </cell>
          <cell r="J21869" t="str">
            <v>Кіровоградське РВ</v>
          </cell>
          <cell r="K21869" t="str">
            <v>Задовільний</v>
          </cell>
          <cell r="M21869">
            <v>400</v>
          </cell>
        </row>
        <row r="21870">
          <cell r="A21870">
            <v>21867</v>
          </cell>
          <cell r="B21870" t="str">
            <v>DNP45-95</v>
          </cell>
          <cell r="E21870" t="str">
            <v>тумба приставна 1к.80.22</v>
          </cell>
          <cell r="F21870" t="str">
            <v>тумба приставна 1к.80.22</v>
          </cell>
          <cell r="G21870">
            <v>39297</v>
          </cell>
          <cell r="H21870">
            <v>675.66</v>
          </cell>
          <cell r="I21870" t="str">
            <v>0</v>
          </cell>
          <cell r="J21870" t="str">
            <v>Кіровоградське РВ</v>
          </cell>
          <cell r="K21870" t="str">
            <v>Задовільний</v>
          </cell>
          <cell r="M21870">
            <v>400</v>
          </cell>
        </row>
        <row r="21871">
          <cell r="A21871">
            <v>21868</v>
          </cell>
          <cell r="B21871" t="str">
            <v>DNP45-96</v>
          </cell>
          <cell r="E21871" t="str">
            <v>тумба приставна 1к.80.22</v>
          </cell>
          <cell r="F21871" t="str">
            <v>тумба приставна 1к.80.22</v>
          </cell>
          <cell r="G21871">
            <v>39297</v>
          </cell>
          <cell r="H21871">
            <v>675.66</v>
          </cell>
          <cell r="I21871" t="str">
            <v>0</v>
          </cell>
          <cell r="J21871" t="str">
            <v>Кіровоградське РВ</v>
          </cell>
          <cell r="K21871" t="str">
            <v>б/у</v>
          </cell>
          <cell r="M21871">
            <v>400</v>
          </cell>
        </row>
        <row r="21872">
          <cell r="A21872">
            <v>21869</v>
          </cell>
          <cell r="B21872" t="str">
            <v>OD450304</v>
          </cell>
          <cell r="E21872" t="str">
            <v>Елемент 1К.97.22</v>
          </cell>
          <cell r="F21872" t="str">
            <v>Елемент 1К.97.22</v>
          </cell>
          <cell r="G21872">
            <v>37607</v>
          </cell>
          <cell r="H21872">
            <v>283.33</v>
          </cell>
          <cell r="I21872" t="str">
            <v>0</v>
          </cell>
          <cell r="J21872" t="str">
            <v>Кіровоградське РВ</v>
          </cell>
          <cell r="K21872" t="str">
            <v>б/у</v>
          </cell>
          <cell r="M21872">
            <v>133</v>
          </cell>
        </row>
        <row r="21873">
          <cell r="A21873">
            <v>21870</v>
          </cell>
          <cell r="B21873" t="str">
            <v>OD450305</v>
          </cell>
          <cell r="E21873" t="str">
            <v>Елемент 1К.97.22</v>
          </cell>
          <cell r="F21873" t="str">
            <v>Елемент 1К.97.22</v>
          </cell>
          <cell r="G21873">
            <v>37607</v>
          </cell>
          <cell r="H21873">
            <v>283.33</v>
          </cell>
          <cell r="I21873" t="str">
            <v>0</v>
          </cell>
          <cell r="J21873" t="str">
            <v>Кіровоградське РВ</v>
          </cell>
          <cell r="K21873" t="str">
            <v>б/у</v>
          </cell>
          <cell r="M21873">
            <v>133</v>
          </cell>
        </row>
        <row r="21874">
          <cell r="A21874">
            <v>21871</v>
          </cell>
          <cell r="B21874" t="str">
            <v>OD450306</v>
          </cell>
          <cell r="E21874" t="str">
            <v>Елемент 1К.97.22</v>
          </cell>
          <cell r="F21874" t="str">
            <v>Елемент 1К.97.22</v>
          </cell>
          <cell r="G21874">
            <v>37607</v>
          </cell>
          <cell r="H21874">
            <v>283.33999999999997</v>
          </cell>
          <cell r="I21874" t="str">
            <v>0</v>
          </cell>
          <cell r="J21874" t="str">
            <v>Кіровоградське РВ</v>
          </cell>
          <cell r="K21874" t="str">
            <v>Задовільний</v>
          </cell>
          <cell r="M21874">
            <v>133</v>
          </cell>
        </row>
        <row r="21875">
          <cell r="A21875">
            <v>21872</v>
          </cell>
          <cell r="B21875" t="str">
            <v>OD450307</v>
          </cell>
          <cell r="E21875" t="str">
            <v>Гардероб 1К.01.20</v>
          </cell>
          <cell r="F21875" t="str">
            <v>Гардероб 1К.01.20</v>
          </cell>
          <cell r="G21875">
            <v>37607</v>
          </cell>
          <cell r="H21875">
            <v>784.6</v>
          </cell>
          <cell r="I21875" t="str">
            <v>0</v>
          </cell>
          <cell r="J21875" t="str">
            <v>Кіровоградське РВ</v>
          </cell>
          <cell r="K21875" t="str">
            <v>Задовільний</v>
          </cell>
          <cell r="M21875">
            <v>300</v>
          </cell>
        </row>
        <row r="21876">
          <cell r="A21876">
            <v>21873</v>
          </cell>
          <cell r="B21876" t="str">
            <v>DNP45-99</v>
          </cell>
          <cell r="E21876" t="str">
            <v>тумба приставна 1к.80.22</v>
          </cell>
          <cell r="F21876" t="str">
            <v>тумба приставна 1к.80.22</v>
          </cell>
          <cell r="G21876">
            <v>39297</v>
          </cell>
          <cell r="H21876">
            <v>675.66</v>
          </cell>
          <cell r="I21876" t="str">
            <v>0</v>
          </cell>
          <cell r="J21876" t="str">
            <v>Кіровоградське РВ</v>
          </cell>
          <cell r="K21876" t="str">
            <v>Задовільний</v>
          </cell>
          <cell r="M21876">
            <v>400</v>
          </cell>
        </row>
        <row r="21877">
          <cell r="A21877">
            <v>21874</v>
          </cell>
          <cell r="B21877" t="str">
            <v>KIR45/57</v>
          </cell>
          <cell r="E21877" t="str">
            <v>тумба приставна 1к.80.22</v>
          </cell>
          <cell r="F21877" t="str">
            <v>тумба приставна 1к.80.22</v>
          </cell>
          <cell r="G21877">
            <v>39297</v>
          </cell>
          <cell r="H21877">
            <v>677</v>
          </cell>
          <cell r="I21877" t="str">
            <v>0</v>
          </cell>
          <cell r="J21877" t="str">
            <v>Кіровоградське РВ</v>
          </cell>
          <cell r="K21877" t="str">
            <v>Задовільний</v>
          </cell>
          <cell r="M21877">
            <v>400</v>
          </cell>
        </row>
        <row r="21878">
          <cell r="A21878">
            <v>21875</v>
          </cell>
          <cell r="B21878" t="str">
            <v>KIR45/59</v>
          </cell>
          <cell r="E21878" t="str">
            <v>тумба приставна 1к.80.22</v>
          </cell>
          <cell r="F21878" t="str">
            <v>тумба приставна 1к.80.22</v>
          </cell>
          <cell r="G21878">
            <v>39297</v>
          </cell>
          <cell r="H21878">
            <v>677</v>
          </cell>
          <cell r="I21878" t="str">
            <v>0</v>
          </cell>
          <cell r="J21878" t="str">
            <v>Рівненське РВ</v>
          </cell>
          <cell r="K21878" t="str">
            <v>Задовільний</v>
          </cell>
          <cell r="M21878">
            <v>400</v>
          </cell>
        </row>
        <row r="21879">
          <cell r="A21879">
            <v>21876</v>
          </cell>
          <cell r="B21879" t="str">
            <v>KIR45/60</v>
          </cell>
          <cell r="E21879" t="str">
            <v>тумба приставна 1к.80.22</v>
          </cell>
          <cell r="F21879" t="str">
            <v>тумба приставна 1к.80.22</v>
          </cell>
          <cell r="G21879">
            <v>39297</v>
          </cell>
          <cell r="H21879">
            <v>677</v>
          </cell>
          <cell r="I21879" t="str">
            <v>0</v>
          </cell>
          <cell r="J21879" t="str">
            <v>Рівненське РВ</v>
          </cell>
          <cell r="K21879" t="str">
            <v>Задовільний</v>
          </cell>
          <cell r="M21879">
            <v>400</v>
          </cell>
        </row>
        <row r="21880">
          <cell r="A21880">
            <v>21877</v>
          </cell>
          <cell r="B21880" t="str">
            <v>KIR45/61</v>
          </cell>
          <cell r="E21880" t="str">
            <v>тумба приставна 1к.80.22</v>
          </cell>
          <cell r="F21880" t="str">
            <v>тумба приставна 1к.80.22</v>
          </cell>
          <cell r="G21880">
            <v>39297</v>
          </cell>
          <cell r="H21880">
            <v>677</v>
          </cell>
          <cell r="I21880" t="str">
            <v>0</v>
          </cell>
          <cell r="J21880" t="str">
            <v>Рівненське РВ</v>
          </cell>
          <cell r="K21880" t="str">
            <v>Задовільний</v>
          </cell>
          <cell r="M21880">
            <v>400</v>
          </cell>
        </row>
        <row r="21881">
          <cell r="A21881">
            <v>21878</v>
          </cell>
          <cell r="B21881" t="str">
            <v>KIR45/62</v>
          </cell>
          <cell r="E21881" t="str">
            <v>тумба приставна 1к.80.22</v>
          </cell>
          <cell r="F21881" t="str">
            <v>тумба приставна 1к.80.22</v>
          </cell>
          <cell r="G21881">
            <v>39297</v>
          </cell>
          <cell r="H21881">
            <v>677</v>
          </cell>
          <cell r="I21881" t="str">
            <v>0</v>
          </cell>
          <cell r="J21881" t="str">
            <v>Рівненське РВ</v>
          </cell>
          <cell r="K21881" t="str">
            <v>Задовільний</v>
          </cell>
          <cell r="M21881">
            <v>400</v>
          </cell>
        </row>
        <row r="21882">
          <cell r="A21882">
            <v>21879</v>
          </cell>
          <cell r="B21882" t="str">
            <v>KIR45/63</v>
          </cell>
          <cell r="E21882" t="str">
            <v>тумба приставна 1к.80.22</v>
          </cell>
          <cell r="F21882" t="str">
            <v>тумба приставна 1к.80.22</v>
          </cell>
          <cell r="G21882">
            <v>39297</v>
          </cell>
          <cell r="H21882">
            <v>677</v>
          </cell>
          <cell r="I21882" t="str">
            <v>0</v>
          </cell>
          <cell r="J21882" t="str">
            <v>Рівненське РВ</v>
          </cell>
          <cell r="K21882" t="str">
            <v>Задовільний</v>
          </cell>
          <cell r="M21882">
            <v>400</v>
          </cell>
        </row>
        <row r="21883">
          <cell r="A21883">
            <v>21880</v>
          </cell>
          <cell r="B21883" t="str">
            <v>KIR45/64</v>
          </cell>
          <cell r="E21883" t="str">
            <v>тумба приставна 1к.80.22</v>
          </cell>
          <cell r="F21883" t="str">
            <v>тумба приставна 1к.80.22</v>
          </cell>
          <cell r="G21883">
            <v>39297</v>
          </cell>
          <cell r="H21883">
            <v>677</v>
          </cell>
          <cell r="I21883" t="str">
            <v>0</v>
          </cell>
          <cell r="J21883" t="str">
            <v>Рівненське РВ</v>
          </cell>
          <cell r="K21883" t="str">
            <v>Задовільний</v>
          </cell>
          <cell r="M21883">
            <v>400</v>
          </cell>
        </row>
        <row r="21884">
          <cell r="A21884">
            <v>21881</v>
          </cell>
          <cell r="B21884" t="str">
            <v>KIR45/65</v>
          </cell>
          <cell r="E21884" t="str">
            <v>тумба приставна 1к.80.22</v>
          </cell>
          <cell r="F21884" t="str">
            <v>тумба приставна 1к.80.22</v>
          </cell>
          <cell r="G21884">
            <v>39297</v>
          </cell>
          <cell r="H21884">
            <v>677</v>
          </cell>
          <cell r="I21884" t="str">
            <v>0</v>
          </cell>
          <cell r="J21884" t="str">
            <v>(Процес.центр)</v>
          </cell>
          <cell r="K21884" t="str">
            <v>Задовільний</v>
          </cell>
          <cell r="M21884">
            <v>400</v>
          </cell>
        </row>
        <row r="21885">
          <cell r="A21885">
            <v>21882</v>
          </cell>
          <cell r="B21885" t="str">
            <v>KIR45/67</v>
          </cell>
          <cell r="E21885" t="str">
            <v>тумба приставна 1к.80.22</v>
          </cell>
          <cell r="F21885" t="str">
            <v>тумба приставна 1к.80.22</v>
          </cell>
          <cell r="G21885">
            <v>39297</v>
          </cell>
          <cell r="H21885">
            <v>677</v>
          </cell>
          <cell r="I21885" t="str">
            <v>0</v>
          </cell>
          <cell r="J21885" t="str">
            <v>(Процес.центр)</v>
          </cell>
          <cell r="K21885" t="str">
            <v>Задовільний</v>
          </cell>
          <cell r="M21885">
            <v>400</v>
          </cell>
        </row>
        <row r="21886">
          <cell r="A21886">
            <v>21883</v>
          </cell>
          <cell r="B21886" t="str">
            <v>KIR45/68</v>
          </cell>
          <cell r="E21886" t="str">
            <v>тумба приставна 1к.80.22</v>
          </cell>
          <cell r="F21886" t="str">
            <v>тумба приставна 1к.80.22</v>
          </cell>
          <cell r="G21886">
            <v>39297</v>
          </cell>
          <cell r="H21886">
            <v>677</v>
          </cell>
          <cell r="I21886" t="str">
            <v>0</v>
          </cell>
          <cell r="J21886" t="str">
            <v>(Процес.центр)</v>
          </cell>
          <cell r="K21886" t="str">
            <v>б/у</v>
          </cell>
          <cell r="M21886">
            <v>400</v>
          </cell>
        </row>
        <row r="21887">
          <cell r="A21887">
            <v>21884</v>
          </cell>
          <cell r="B21887" t="str">
            <v>KIR45/69</v>
          </cell>
          <cell r="E21887" t="str">
            <v>тумба приставна 1к.80.22</v>
          </cell>
          <cell r="F21887" t="str">
            <v>тумба приставна 1к.80.22</v>
          </cell>
          <cell r="G21887">
            <v>39297</v>
          </cell>
          <cell r="H21887">
            <v>677</v>
          </cell>
          <cell r="I21887" t="str">
            <v>0</v>
          </cell>
          <cell r="J21887" t="str">
            <v>(Процес.центр)</v>
          </cell>
          <cell r="K21887" t="str">
            <v>Задовільний</v>
          </cell>
          <cell r="M21887">
            <v>400</v>
          </cell>
        </row>
        <row r="21888">
          <cell r="A21888">
            <v>21885</v>
          </cell>
          <cell r="B21888" t="str">
            <v>KIR45/70</v>
          </cell>
          <cell r="E21888" t="str">
            <v>тумба приставна 1к.80.22</v>
          </cell>
          <cell r="F21888" t="str">
            <v>тумба приставна 1к.80.22</v>
          </cell>
          <cell r="G21888">
            <v>39297</v>
          </cell>
          <cell r="H21888">
            <v>677</v>
          </cell>
          <cell r="I21888" t="str">
            <v>0</v>
          </cell>
          <cell r="J21888" t="str">
            <v>вул.Прорізна ,8а</v>
          </cell>
          <cell r="K21888" t="str">
            <v>б/у</v>
          </cell>
          <cell r="M21888">
            <v>400</v>
          </cell>
        </row>
        <row r="21889">
          <cell r="A21889">
            <v>21886</v>
          </cell>
          <cell r="B21889" t="str">
            <v>KIR45/71</v>
          </cell>
          <cell r="E21889" t="str">
            <v>тумба приставна 1к.80.22</v>
          </cell>
          <cell r="F21889" t="str">
            <v>тумба приставна 1к.80.22</v>
          </cell>
          <cell r="G21889">
            <v>39297</v>
          </cell>
          <cell r="H21889">
            <v>677</v>
          </cell>
          <cell r="I21889" t="str">
            <v>0</v>
          </cell>
          <cell r="J21889" t="str">
            <v>к.67/1</v>
          </cell>
          <cell r="K21889" t="str">
            <v>Задовільний</v>
          </cell>
          <cell r="M21889">
            <v>400</v>
          </cell>
        </row>
        <row r="21890">
          <cell r="A21890">
            <v>21887</v>
          </cell>
          <cell r="B21890" t="str">
            <v>KIR45/72</v>
          </cell>
          <cell r="E21890" t="str">
            <v>тумба приставна 1к.80.22</v>
          </cell>
          <cell r="F21890" t="str">
            <v>тумба приставна 1к.80.22</v>
          </cell>
          <cell r="G21890">
            <v>39297</v>
          </cell>
          <cell r="H21890">
            <v>677</v>
          </cell>
          <cell r="I21890" t="str">
            <v>0</v>
          </cell>
          <cell r="J21890" t="str">
            <v xml:space="preserve"> м.Київ, вул. Магнітогорська,1Д (склад)</v>
          </cell>
          <cell r="K21890" t="str">
            <v>б/у</v>
          </cell>
          <cell r="M21890">
            <v>400</v>
          </cell>
        </row>
        <row r="21891">
          <cell r="A21891">
            <v>21888</v>
          </cell>
          <cell r="B21891" t="str">
            <v>KIR45/73</v>
          </cell>
          <cell r="E21891" t="str">
            <v>тумба приставна 1к.80.22</v>
          </cell>
          <cell r="F21891" t="str">
            <v>тумба приставна 1к.80.22</v>
          </cell>
          <cell r="G21891">
            <v>39297</v>
          </cell>
          <cell r="H21891">
            <v>677</v>
          </cell>
          <cell r="I21891" t="str">
            <v>0</v>
          </cell>
          <cell r="J21891" t="str">
            <v>вул.Прорізна ,8а</v>
          </cell>
          <cell r="K21891" t="str">
            <v>Задовільний</v>
          </cell>
          <cell r="M21891">
            <v>400</v>
          </cell>
        </row>
        <row r="21892">
          <cell r="A21892">
            <v>21889</v>
          </cell>
          <cell r="B21892" t="str">
            <v>KIR45/74</v>
          </cell>
          <cell r="E21892" t="str">
            <v>тумба приставна 1к.80.22</v>
          </cell>
          <cell r="F21892" t="str">
            <v>тумба приставна 1к.80.22</v>
          </cell>
          <cell r="G21892">
            <v>39297</v>
          </cell>
          <cell r="H21892">
            <v>677</v>
          </cell>
          <cell r="I21892" t="str">
            <v>0</v>
          </cell>
          <cell r="J21892" t="str">
            <v>вул.Прорізна ,8а</v>
          </cell>
          <cell r="K21892" t="str">
            <v>б/у</v>
          </cell>
          <cell r="M21892">
            <v>400</v>
          </cell>
        </row>
        <row r="21893">
          <cell r="A21893">
            <v>21890</v>
          </cell>
          <cell r="B21893" t="str">
            <v>KIR45/75</v>
          </cell>
          <cell r="E21893" t="str">
            <v>тумба приставна 1к.80.22</v>
          </cell>
          <cell r="F21893" t="str">
            <v>тумба приставна 1к.80.22</v>
          </cell>
          <cell r="G21893">
            <v>39297</v>
          </cell>
          <cell r="H21893">
            <v>677</v>
          </cell>
          <cell r="I21893" t="str">
            <v>0</v>
          </cell>
          <cell r="J21893" t="str">
            <v>вул.Прорізна ,8а</v>
          </cell>
          <cell r="K21893" t="str">
            <v>Задовільний</v>
          </cell>
          <cell r="M21893">
            <v>400</v>
          </cell>
        </row>
        <row r="21894">
          <cell r="A21894">
            <v>21891</v>
          </cell>
          <cell r="B21894" t="str">
            <v>KIR45/76</v>
          </cell>
          <cell r="E21894" t="str">
            <v>тумба приставна 1к.80.22</v>
          </cell>
          <cell r="F21894" t="str">
            <v>тумба приставна 1к.80.22</v>
          </cell>
          <cell r="G21894">
            <v>39297</v>
          </cell>
          <cell r="H21894">
            <v>677</v>
          </cell>
          <cell r="I21894" t="str">
            <v>0</v>
          </cell>
          <cell r="J21894" t="str">
            <v>м. Київ, вул. Хохлових №8, частана корпусу №4  (склад)</v>
          </cell>
          <cell r="K21894" t="str">
            <v>б/у</v>
          </cell>
          <cell r="M21894">
            <v>400</v>
          </cell>
        </row>
        <row r="21895">
          <cell r="A21895">
            <v>21892</v>
          </cell>
          <cell r="B21895" t="str">
            <v>KIR45/77</v>
          </cell>
          <cell r="E21895" t="str">
            <v>тумба приставна 1к.80.22</v>
          </cell>
          <cell r="F21895" t="str">
            <v>тумба приставна 1к.80.22</v>
          </cell>
          <cell r="G21895">
            <v>39297</v>
          </cell>
          <cell r="H21895">
            <v>677</v>
          </cell>
          <cell r="I21895" t="str">
            <v>0</v>
          </cell>
          <cell r="J21895" t="str">
            <v>вул.Прорізна ,8а</v>
          </cell>
          <cell r="K21895" t="str">
            <v>б/у</v>
          </cell>
          <cell r="M21895">
            <v>400</v>
          </cell>
        </row>
        <row r="21896">
          <cell r="A21896">
            <v>21893</v>
          </cell>
          <cell r="B21896" t="str">
            <v>KIR45/78</v>
          </cell>
          <cell r="E21896" t="str">
            <v>тумба приставна 1к.80.22</v>
          </cell>
          <cell r="F21896" t="str">
            <v>тумба приставна 1к.80.22</v>
          </cell>
          <cell r="G21896">
            <v>39297</v>
          </cell>
          <cell r="H21896">
            <v>677</v>
          </cell>
          <cell r="I21896" t="str">
            <v>0</v>
          </cell>
          <cell r="J21896" t="str">
            <v xml:space="preserve"> м.Київ, вул. Магнітогорська,1Д (склад)</v>
          </cell>
          <cell r="K21896" t="str">
            <v>Задовільний</v>
          </cell>
          <cell r="M21896">
            <v>400</v>
          </cell>
        </row>
        <row r="21897">
          <cell r="A21897">
            <v>21894</v>
          </cell>
          <cell r="B21897" t="str">
            <v>KIR45/79</v>
          </cell>
          <cell r="E21897" t="str">
            <v>тумба приставна 1к.80.22</v>
          </cell>
          <cell r="F21897" t="str">
            <v>тумба приставна 1к.80.22</v>
          </cell>
          <cell r="G21897">
            <v>39297</v>
          </cell>
          <cell r="H21897">
            <v>677</v>
          </cell>
          <cell r="I21897" t="str">
            <v>0</v>
          </cell>
          <cell r="J21897" t="str">
            <v>м. Київ, вул. Хохлових №8, частана корпусу №4  (склад)</v>
          </cell>
          <cell r="K21897" t="str">
            <v>б/у</v>
          </cell>
          <cell r="M21897">
            <v>400</v>
          </cell>
        </row>
        <row r="21898">
          <cell r="A21898">
            <v>21895</v>
          </cell>
          <cell r="B21898" t="str">
            <v>KIR45/80</v>
          </cell>
          <cell r="E21898" t="str">
            <v>тумба приставна 1к.80.22</v>
          </cell>
          <cell r="F21898" t="str">
            <v>тумба приставна 1к.80.22</v>
          </cell>
          <cell r="G21898">
            <v>39297</v>
          </cell>
          <cell r="H21898">
            <v>677</v>
          </cell>
          <cell r="I21898" t="str">
            <v>0</v>
          </cell>
          <cell r="J21898" t="str">
            <v>м. Київ, вул. Хохлових №8, частана корпусу №4  (склад)</v>
          </cell>
          <cell r="K21898" t="str">
            <v>б/у</v>
          </cell>
          <cell r="M21898">
            <v>400</v>
          </cell>
        </row>
        <row r="21899">
          <cell r="A21899">
            <v>21896</v>
          </cell>
          <cell r="B21899" t="str">
            <v>OD450331</v>
          </cell>
          <cell r="E21899" t="str">
            <v>Вiшалка Герман чорна</v>
          </cell>
          <cell r="F21899" t="str">
            <v>Вiшалка Герман чорна</v>
          </cell>
          <cell r="G21899">
            <v>37607</v>
          </cell>
          <cell r="H21899">
            <v>300</v>
          </cell>
          <cell r="I21899" t="str">
            <v>0</v>
          </cell>
          <cell r="J21899" t="str">
            <v>м. Київ, вул. Хохлових №8, частана корпусу №4  (склад)</v>
          </cell>
          <cell r="K21899" t="str">
            <v>б/у</v>
          </cell>
          <cell r="M21899">
            <v>67</v>
          </cell>
        </row>
        <row r="21900">
          <cell r="A21900">
            <v>21897</v>
          </cell>
          <cell r="B21900" t="str">
            <v>KIR45/81</v>
          </cell>
          <cell r="E21900" t="str">
            <v>тумба приставна 1к.80.22</v>
          </cell>
          <cell r="F21900" t="str">
            <v>тумба приставна 1к.80.22</v>
          </cell>
          <cell r="G21900">
            <v>39297</v>
          </cell>
          <cell r="H21900">
            <v>677</v>
          </cell>
          <cell r="I21900" t="str">
            <v>0</v>
          </cell>
          <cell r="J21900" t="str">
            <v>м. Київ, вул. Хохлових №8, частана корпусу №4  (склад)</v>
          </cell>
          <cell r="K21900" t="str">
            <v>Задовільний</v>
          </cell>
          <cell r="M21900">
            <v>400</v>
          </cell>
        </row>
        <row r="21901">
          <cell r="A21901">
            <v>21898</v>
          </cell>
          <cell r="B21901" t="str">
            <v>KIR45/82</v>
          </cell>
          <cell r="E21901" t="str">
            <v>тумба приставна 1к.80.22</v>
          </cell>
          <cell r="F21901" t="str">
            <v>тумба приставна 1к.80.22</v>
          </cell>
          <cell r="G21901">
            <v>39297</v>
          </cell>
          <cell r="H21901">
            <v>677</v>
          </cell>
          <cell r="I21901" t="str">
            <v>0</v>
          </cell>
          <cell r="J21901" t="str">
            <v xml:space="preserve"> м.Київ, вул. Магнітогорська,1Д (склад)</v>
          </cell>
          <cell r="K21901" t="str">
            <v>Задовільний</v>
          </cell>
          <cell r="M21901">
            <v>400</v>
          </cell>
        </row>
        <row r="21902">
          <cell r="A21902">
            <v>21899</v>
          </cell>
          <cell r="B21902" t="str">
            <v>KIR45/83</v>
          </cell>
          <cell r="E21902" t="str">
            <v>тумба приставна 1к.80.22</v>
          </cell>
          <cell r="F21902" t="str">
            <v>тумба приставна 1к.80.22</v>
          </cell>
          <cell r="G21902">
            <v>39297</v>
          </cell>
          <cell r="H21902">
            <v>677</v>
          </cell>
          <cell r="I21902" t="str">
            <v>0</v>
          </cell>
          <cell r="J21902" t="str">
            <v>Заньковецьке відділення</v>
          </cell>
          <cell r="K21902" t="str">
            <v>Задовільний</v>
          </cell>
          <cell r="M21902">
            <v>400</v>
          </cell>
        </row>
        <row r="21903">
          <cell r="A21903">
            <v>21900</v>
          </cell>
          <cell r="B21903" t="str">
            <v>OD450297</v>
          </cell>
          <cell r="E21903" t="str">
            <v>Тумба приставна 1К.80.22</v>
          </cell>
          <cell r="F21903" t="str">
            <v>Тумба приставна 1К.80.22</v>
          </cell>
          <cell r="G21903">
            <v>37607</v>
          </cell>
          <cell r="H21903">
            <v>675.66</v>
          </cell>
          <cell r="I21903" t="str">
            <v>0</v>
          </cell>
          <cell r="J21903" t="str">
            <v>Чернівецьке РВ</v>
          </cell>
          <cell r="K21903" t="str">
            <v>Задовільний</v>
          </cell>
          <cell r="M21903">
            <v>400</v>
          </cell>
        </row>
        <row r="21904">
          <cell r="A21904">
            <v>21901</v>
          </cell>
          <cell r="B21904" t="str">
            <v>OD450298</v>
          </cell>
          <cell r="E21904" t="str">
            <v>Тумба приставна 1К.80.22</v>
          </cell>
          <cell r="F21904" t="str">
            <v>Тумба приставна 1К.80.22</v>
          </cell>
          <cell r="G21904">
            <v>37607</v>
          </cell>
          <cell r="H21904">
            <v>675.66</v>
          </cell>
          <cell r="I21904" t="str">
            <v>0</v>
          </cell>
          <cell r="J21904" t="str">
            <v>Чернівецьке РВ</v>
          </cell>
          <cell r="K21904" t="str">
            <v>Задовільний</v>
          </cell>
          <cell r="M21904">
            <v>400</v>
          </cell>
        </row>
        <row r="21905">
          <cell r="A21905">
            <v>21902</v>
          </cell>
          <cell r="B21905" t="str">
            <v>OD450299</v>
          </cell>
          <cell r="E21905" t="str">
            <v>Тумба приставна 1К.80.22</v>
          </cell>
          <cell r="F21905" t="str">
            <v>Тумба приставна 1К.80.22</v>
          </cell>
          <cell r="G21905">
            <v>37607</v>
          </cell>
          <cell r="H21905">
            <v>675.66</v>
          </cell>
          <cell r="I21905" t="str">
            <v>0</v>
          </cell>
          <cell r="J21905" t="str">
            <v>Чернівецьке РВ</v>
          </cell>
          <cell r="K21905" t="str">
            <v>Задовільний</v>
          </cell>
          <cell r="M21905">
            <v>400</v>
          </cell>
        </row>
        <row r="21906">
          <cell r="A21906">
            <v>21903</v>
          </cell>
          <cell r="B21906" t="str">
            <v>OD450300</v>
          </cell>
          <cell r="E21906" t="str">
            <v>Тумба приставна 1К.80.22</v>
          </cell>
          <cell r="F21906" t="str">
            <v>Тумба приставна 1К.80.22</v>
          </cell>
          <cell r="G21906">
            <v>37607</v>
          </cell>
          <cell r="H21906">
            <v>675.66</v>
          </cell>
          <cell r="I21906" t="str">
            <v>0</v>
          </cell>
          <cell r="J21906" t="str">
            <v>Чернівецьке РВ</v>
          </cell>
          <cell r="K21906" t="str">
            <v>Задовільний</v>
          </cell>
          <cell r="M21906">
            <v>400</v>
          </cell>
        </row>
        <row r="21907">
          <cell r="A21907">
            <v>21904</v>
          </cell>
          <cell r="B21907" t="str">
            <v>OD450301</v>
          </cell>
          <cell r="E21907" t="str">
            <v>Тумба приставна 1К.80.22</v>
          </cell>
          <cell r="F21907" t="str">
            <v>Тумба приставна 1К.80.22</v>
          </cell>
          <cell r="G21907">
            <v>37607</v>
          </cell>
          <cell r="H21907">
            <v>675.66</v>
          </cell>
          <cell r="I21907" t="str">
            <v>0</v>
          </cell>
          <cell r="J21907" t="str">
            <v>м. Київ, вул. Хохлових №8, частана корпусу №4  (склад)</v>
          </cell>
          <cell r="K21907" t="str">
            <v>Задовільний</v>
          </cell>
          <cell r="M21907">
            <v>400</v>
          </cell>
        </row>
        <row r="21908">
          <cell r="A21908">
            <v>21905</v>
          </cell>
          <cell r="B21908" t="str">
            <v>OD450302</v>
          </cell>
          <cell r="E21908" t="str">
            <v>Тумба приставна 1К.80.22</v>
          </cell>
          <cell r="F21908" t="str">
            <v>Тумба приставна 1К.80.22</v>
          </cell>
          <cell r="G21908">
            <v>37607</v>
          </cell>
          <cell r="H21908">
            <v>675.66</v>
          </cell>
          <cell r="I21908" t="str">
            <v>0</v>
          </cell>
          <cell r="J21908" t="str">
            <v>м. Київ, вул. Хохлових №8, частана корпусу №4  (склад)</v>
          </cell>
          <cell r="K21908" t="str">
            <v>Задовільний</v>
          </cell>
          <cell r="M21908">
            <v>400</v>
          </cell>
        </row>
        <row r="21909">
          <cell r="A21909">
            <v>21906</v>
          </cell>
          <cell r="B21909" t="str">
            <v>OD450345</v>
          </cell>
          <cell r="E21909" t="str">
            <v>Панель огляду на вхiдних дверях</v>
          </cell>
          <cell r="F21909" t="str">
            <v>Панель огляду на вхiдних дверях</v>
          </cell>
          <cell r="G21909">
            <v>37607</v>
          </cell>
          <cell r="H21909">
            <v>324</v>
          </cell>
          <cell r="I21909" t="str">
            <v>0</v>
          </cell>
          <cell r="J21909" t="str">
            <v>м. Київ, вул. Хохлових №8, частана корпусу №4  (склад)</v>
          </cell>
          <cell r="K21909" t="str">
            <v>Задовільний</v>
          </cell>
          <cell r="M21909">
            <v>200</v>
          </cell>
        </row>
        <row r="21910">
          <cell r="A21910">
            <v>21907</v>
          </cell>
          <cell r="B21910" t="str">
            <v>OD450303</v>
          </cell>
          <cell r="E21910" t="str">
            <v>Тумба приставна 1К.80.22</v>
          </cell>
          <cell r="F21910" t="str">
            <v>Тумба приставна 1К.80.22</v>
          </cell>
          <cell r="G21910">
            <v>37607</v>
          </cell>
          <cell r="H21910">
            <v>675.66</v>
          </cell>
          <cell r="I21910" t="str">
            <v>0</v>
          </cell>
          <cell r="J21910" t="str">
            <v>м. Київ, вул. Хохлових №8, частана корпусу №4  (склад)</v>
          </cell>
          <cell r="K21910" t="str">
            <v>Задовільний</v>
          </cell>
          <cell r="M21910">
            <v>400</v>
          </cell>
        </row>
        <row r="21911">
          <cell r="A21911">
            <v>21908</v>
          </cell>
          <cell r="B21911" t="str">
            <v>SUM417-1</v>
          </cell>
          <cell r="E21911" t="str">
            <v>Тумба приставна 1К.80.22</v>
          </cell>
          <cell r="F21911" t="str">
            <v>Тумба приставна 1К.80.22</v>
          </cell>
          <cell r="G21911">
            <v>38805</v>
          </cell>
          <cell r="H21911">
            <v>643.15</v>
          </cell>
          <cell r="I21911" t="str">
            <v>0</v>
          </cell>
          <cell r="J21911" t="str">
            <v>м. Київ, вул. Хохлових №8, частана корпусу №4  (склад)</v>
          </cell>
          <cell r="K21911" t="str">
            <v>Задовільний</v>
          </cell>
          <cell r="M21911">
            <v>400</v>
          </cell>
        </row>
        <row r="21912">
          <cell r="A21912">
            <v>21909</v>
          </cell>
          <cell r="B21912" t="str">
            <v>SUM418-1</v>
          </cell>
          <cell r="E21912" t="str">
            <v>Тумба приставна 1К.80.22</v>
          </cell>
          <cell r="F21912" t="str">
            <v>Тумба приставна 1К.80.22</v>
          </cell>
          <cell r="G21912">
            <v>38805</v>
          </cell>
          <cell r="H21912">
            <v>643.15</v>
          </cell>
          <cell r="I21912" t="str">
            <v>0</v>
          </cell>
          <cell r="J21912" t="str">
            <v>Чернівецьке РВ</v>
          </cell>
          <cell r="K21912" t="str">
            <v>Задовільний</v>
          </cell>
          <cell r="M21912">
            <v>400</v>
          </cell>
        </row>
        <row r="21913">
          <cell r="A21913">
            <v>21910</v>
          </cell>
          <cell r="B21913" t="str">
            <v>SUM419-1</v>
          </cell>
          <cell r="E21913" t="str">
            <v>Тумба приставна 1К.80.22</v>
          </cell>
          <cell r="F21913" t="str">
            <v>Тумба приставна 1К.80.22</v>
          </cell>
          <cell r="G21913">
            <v>38805</v>
          </cell>
          <cell r="H21913">
            <v>643.15</v>
          </cell>
          <cell r="I21913" t="str">
            <v>0</v>
          </cell>
          <cell r="J21913" t="str">
            <v>м. Київ, вул.Кирилівська,82 (склад)</v>
          </cell>
          <cell r="K21913" t="str">
            <v>Задовільний</v>
          </cell>
          <cell r="M21913">
            <v>400</v>
          </cell>
        </row>
        <row r="21914">
          <cell r="A21914">
            <v>21911</v>
          </cell>
          <cell r="B21914" t="str">
            <v>SUM420-1</v>
          </cell>
          <cell r="E21914" t="str">
            <v>Тумба приставна 1К.80.22</v>
          </cell>
          <cell r="F21914" t="str">
            <v>Тумба приставна 1К.80.22</v>
          </cell>
          <cell r="G21914">
            <v>38805</v>
          </cell>
          <cell r="H21914">
            <v>643.15</v>
          </cell>
          <cell r="I21914" t="str">
            <v>0</v>
          </cell>
          <cell r="J21914" t="str">
            <v>м. Київ, вул.Кирилівська,82 (склад)</v>
          </cell>
          <cell r="K21914" t="str">
            <v>Задовільний</v>
          </cell>
          <cell r="M21914">
            <v>400</v>
          </cell>
        </row>
        <row r="21915">
          <cell r="A21915">
            <v>21912</v>
          </cell>
          <cell r="B21915" t="str">
            <v>037-1.196</v>
          </cell>
          <cell r="E21915" t="str">
            <v>тумба приставна 1к.80.22</v>
          </cell>
          <cell r="F21915" t="str">
            <v>тумба приставна 1к.80.22</v>
          </cell>
          <cell r="G21915">
            <v>39405</v>
          </cell>
          <cell r="H21915">
            <v>780</v>
          </cell>
          <cell r="I21915" t="str">
            <v>0</v>
          </cell>
          <cell r="J21915" t="str">
            <v>м. Київ, вул.Кирилівська,82 (склад)</v>
          </cell>
          <cell r="K21915" t="str">
            <v>б/у</v>
          </cell>
          <cell r="M21915">
            <v>280</v>
          </cell>
        </row>
        <row r="21916">
          <cell r="A21916">
            <v>21913</v>
          </cell>
          <cell r="B21916" t="str">
            <v>DNP45-100</v>
          </cell>
          <cell r="E21916" t="str">
            <v>тумба приставна 1к.80.22</v>
          </cell>
          <cell r="F21916" t="str">
            <v>тумба приставна 1к.80.22</v>
          </cell>
          <cell r="G21916">
            <v>39297</v>
          </cell>
          <cell r="H21916">
            <v>675.66</v>
          </cell>
          <cell r="I21916" t="str">
            <v>0</v>
          </cell>
          <cell r="J21916" t="str">
            <v>м. Київ, вул.Кирилівська,82 (склад)</v>
          </cell>
          <cell r="K21916" t="str">
            <v>Задовільний</v>
          </cell>
          <cell r="M21916">
            <v>400</v>
          </cell>
        </row>
        <row r="21917">
          <cell r="A21917">
            <v>21914</v>
          </cell>
          <cell r="B21917" t="str">
            <v>DNP45-101</v>
          </cell>
          <cell r="E21917" t="str">
            <v>тумба приставна 1к.80.22</v>
          </cell>
          <cell r="F21917" t="str">
            <v>тумба приставна 1к.80.22</v>
          </cell>
          <cell r="G21917">
            <v>39297</v>
          </cell>
          <cell r="H21917">
            <v>675.66</v>
          </cell>
          <cell r="I21917" t="str">
            <v>0</v>
          </cell>
          <cell r="J21917" t="str">
            <v>м. Київ, вул.Кирилівська,82 (склад)</v>
          </cell>
          <cell r="K21917" t="str">
            <v>б/у</v>
          </cell>
          <cell r="M21917">
            <v>400</v>
          </cell>
        </row>
        <row r="21918">
          <cell r="A21918">
            <v>21915</v>
          </cell>
          <cell r="B21918" t="str">
            <v>DNP45-102</v>
          </cell>
          <cell r="E21918" t="str">
            <v>тумба приставна 1к.80.22</v>
          </cell>
          <cell r="F21918" t="str">
            <v>тумба приставна 1к.80.22</v>
          </cell>
          <cell r="G21918">
            <v>39297</v>
          </cell>
          <cell r="H21918">
            <v>675.66</v>
          </cell>
          <cell r="I21918" t="str">
            <v>0</v>
          </cell>
          <cell r="J21918" t="str">
            <v>м. Київ, вул.Кирилівська,82 (склад)</v>
          </cell>
          <cell r="K21918" t="str">
            <v>Задовільний</v>
          </cell>
          <cell r="M21918">
            <v>400</v>
          </cell>
        </row>
        <row r="21919">
          <cell r="A21919">
            <v>21916</v>
          </cell>
          <cell r="B21919" t="str">
            <v>DNP45-106</v>
          </cell>
          <cell r="E21919" t="str">
            <v>тумба приставна 1к.80.22</v>
          </cell>
          <cell r="F21919" t="str">
            <v>тумба приставна 1к.80.22</v>
          </cell>
          <cell r="G21919">
            <v>39297</v>
          </cell>
          <cell r="H21919">
            <v>675.66</v>
          </cell>
          <cell r="I21919" t="str">
            <v>0</v>
          </cell>
          <cell r="J21919" t="str">
            <v>м. Київ, вул.Кирилівська,82 (склад)</v>
          </cell>
          <cell r="K21919" t="str">
            <v>Задовільний</v>
          </cell>
          <cell r="M21919">
            <v>400</v>
          </cell>
        </row>
        <row r="21920">
          <cell r="A21920">
            <v>21917</v>
          </cell>
          <cell r="B21920" t="str">
            <v>KIR45/102</v>
          </cell>
          <cell r="E21920" t="str">
            <v>тумба приставна 1к.80.22</v>
          </cell>
          <cell r="F21920" t="str">
            <v>тумба приставна 1к.80.22</v>
          </cell>
          <cell r="G21920">
            <v>39297</v>
          </cell>
          <cell r="H21920">
            <v>677</v>
          </cell>
          <cell r="I21920" t="str">
            <v>0</v>
          </cell>
          <cell r="J21920" t="str">
            <v>м. Київ, вул.Кирилівська,82 (склад)</v>
          </cell>
          <cell r="K21920" t="str">
            <v>б/у</v>
          </cell>
          <cell r="M21920">
            <v>400</v>
          </cell>
        </row>
        <row r="21921">
          <cell r="A21921">
            <v>21918</v>
          </cell>
          <cell r="B21921" t="str">
            <v>ZAK255/45</v>
          </cell>
          <cell r="E21921" t="str">
            <v>Тумба приставна 1к.80.22</v>
          </cell>
          <cell r="F21921" t="str">
            <v>Тумба приставна 1к.80.22</v>
          </cell>
          <cell r="G21921">
            <v>39377</v>
          </cell>
          <cell r="H21921">
            <v>677</v>
          </cell>
          <cell r="I21921" t="str">
            <v>0</v>
          </cell>
          <cell r="J21921" t="str">
            <v>Одеське регіональне відділення</v>
          </cell>
          <cell r="K21921" t="str">
            <v>Задовільний</v>
          </cell>
          <cell r="M21921">
            <v>400</v>
          </cell>
        </row>
        <row r="21922">
          <cell r="A21922">
            <v>21919</v>
          </cell>
          <cell r="B21922" t="str">
            <v>ZAK257/45</v>
          </cell>
          <cell r="E21922" t="str">
            <v>Тумба приставна 1к.80.22</v>
          </cell>
          <cell r="F21922" t="str">
            <v>Тумба приставна 1к.80.22</v>
          </cell>
          <cell r="G21922">
            <v>39377</v>
          </cell>
          <cell r="H21922">
            <v>677</v>
          </cell>
          <cell r="I21922" t="str">
            <v>0</v>
          </cell>
          <cell r="J21922" t="str">
            <v>Одеське регіональне відділення</v>
          </cell>
          <cell r="K21922" t="str">
            <v>Задовільний</v>
          </cell>
          <cell r="M21922">
            <v>400</v>
          </cell>
        </row>
        <row r="21923">
          <cell r="A21923">
            <v>21920</v>
          </cell>
          <cell r="B21923" t="str">
            <v>ZAK260/45</v>
          </cell>
          <cell r="E21923" t="str">
            <v>Тумба приставна 1к.80.22</v>
          </cell>
          <cell r="F21923" t="str">
            <v>Тумба приставна 1к.80.22</v>
          </cell>
          <cell r="G21923">
            <v>39377</v>
          </cell>
          <cell r="H21923">
            <v>677</v>
          </cell>
          <cell r="I21923" t="str">
            <v>0</v>
          </cell>
          <cell r="J21923" t="str">
            <v>Одеське регіональне відділення</v>
          </cell>
          <cell r="K21923" t="str">
            <v>Задовільний</v>
          </cell>
          <cell r="M21923">
            <v>400</v>
          </cell>
        </row>
        <row r="21924">
          <cell r="A21924">
            <v>21921</v>
          </cell>
          <cell r="B21924" t="str">
            <v>ZAK261/45</v>
          </cell>
          <cell r="E21924" t="str">
            <v>Тумба приставна 1к.80.22</v>
          </cell>
          <cell r="F21924" t="str">
            <v>Тумба приставна 1к.80.22</v>
          </cell>
          <cell r="G21924">
            <v>39377</v>
          </cell>
          <cell r="H21924">
            <v>677</v>
          </cell>
          <cell r="I21924" t="str">
            <v>0</v>
          </cell>
          <cell r="J21924" t="str">
            <v>Одеське регіональне відділення</v>
          </cell>
          <cell r="K21924" t="str">
            <v>Задовільний</v>
          </cell>
          <cell r="M21924">
            <v>400</v>
          </cell>
        </row>
        <row r="21925">
          <cell r="A21925">
            <v>21922</v>
          </cell>
          <cell r="B21925" t="str">
            <v>ZAK262/45</v>
          </cell>
          <cell r="E21925" t="str">
            <v>Тумба приставна 1к.80.22</v>
          </cell>
          <cell r="F21925" t="str">
            <v>Тумба приставна 1к.80.22</v>
          </cell>
          <cell r="G21925">
            <v>39377</v>
          </cell>
          <cell r="H21925">
            <v>677</v>
          </cell>
          <cell r="I21925" t="str">
            <v>0</v>
          </cell>
          <cell r="J21925" t="str">
            <v>Одеське регіональне відділення</v>
          </cell>
          <cell r="K21925" t="str">
            <v>Задовільний</v>
          </cell>
          <cell r="M21925">
            <v>400</v>
          </cell>
        </row>
        <row r="21926">
          <cell r="A21926">
            <v>21923</v>
          </cell>
          <cell r="B21926" t="str">
            <v>ZAK263/45</v>
          </cell>
          <cell r="E21926" t="str">
            <v>Тумба приставна 1к.80.22</v>
          </cell>
          <cell r="F21926" t="str">
            <v>Тумба приставна 1к.80.22</v>
          </cell>
          <cell r="G21926">
            <v>39377</v>
          </cell>
          <cell r="H21926">
            <v>677</v>
          </cell>
          <cell r="I21926" t="str">
            <v>0</v>
          </cell>
          <cell r="J21926" t="str">
            <v>Одеське регіональне відділення</v>
          </cell>
          <cell r="K21926" t="str">
            <v>Задовільний</v>
          </cell>
          <cell r="M21926">
            <v>400</v>
          </cell>
        </row>
        <row r="21927">
          <cell r="A21927">
            <v>21924</v>
          </cell>
          <cell r="B21927" t="str">
            <v>ZAK264/45</v>
          </cell>
          <cell r="E21927" t="str">
            <v>Тумба приставна 1к.80.22</v>
          </cell>
          <cell r="F21927" t="str">
            <v>Тумба приставна 1к.80.22</v>
          </cell>
          <cell r="G21927">
            <v>39377</v>
          </cell>
          <cell r="H21927">
            <v>677</v>
          </cell>
          <cell r="I21927" t="str">
            <v>0</v>
          </cell>
          <cell r="J21927" t="str">
            <v>Одеське регіональне відділення</v>
          </cell>
          <cell r="K21927" t="str">
            <v>Задовільний</v>
          </cell>
          <cell r="M21927">
            <v>400</v>
          </cell>
        </row>
        <row r="21928">
          <cell r="A21928">
            <v>21925</v>
          </cell>
          <cell r="B21928" t="str">
            <v>ZAK265/45</v>
          </cell>
          <cell r="E21928" t="str">
            <v>Тумба приставна 1к.80.22</v>
          </cell>
          <cell r="F21928" t="str">
            <v>Тумба приставна 1к.80.22</v>
          </cell>
          <cell r="G21928">
            <v>39377</v>
          </cell>
          <cell r="H21928">
            <v>677</v>
          </cell>
          <cell r="I21928" t="str">
            <v>0</v>
          </cell>
          <cell r="J21928" t="str">
            <v>Одеське регіональне відділення</v>
          </cell>
          <cell r="K21928" t="str">
            <v>Задовільний</v>
          </cell>
          <cell r="M21928">
            <v>400</v>
          </cell>
        </row>
        <row r="21929">
          <cell r="A21929">
            <v>21926</v>
          </cell>
          <cell r="B21929" t="str">
            <v>ZAK266/45</v>
          </cell>
          <cell r="E21929" t="str">
            <v>Тумба приставна 1к.80.22</v>
          </cell>
          <cell r="F21929" t="str">
            <v>Тумба приставна 1к.80.22</v>
          </cell>
          <cell r="G21929">
            <v>39377</v>
          </cell>
          <cell r="H21929">
            <v>677</v>
          </cell>
          <cell r="I21929" t="str">
            <v>0</v>
          </cell>
          <cell r="J21929" t="str">
            <v>Кіровоградське РВ</v>
          </cell>
          <cell r="K21929" t="str">
            <v>Задовільний</v>
          </cell>
          <cell r="M21929">
            <v>400</v>
          </cell>
        </row>
        <row r="21930">
          <cell r="A21930">
            <v>21927</v>
          </cell>
          <cell r="B21930" t="str">
            <v>ZAK268/45</v>
          </cell>
          <cell r="E21930" t="str">
            <v>Тумба приставна 1к.80.22</v>
          </cell>
          <cell r="F21930" t="str">
            <v>Тумба приставна 1к.80.22</v>
          </cell>
          <cell r="G21930">
            <v>39377</v>
          </cell>
          <cell r="H21930">
            <v>677</v>
          </cell>
          <cell r="I21930" t="str">
            <v>0</v>
          </cell>
          <cell r="J21930" t="str">
            <v>Кіровоградське РВ</v>
          </cell>
          <cell r="K21930" t="str">
            <v>Задовільний</v>
          </cell>
          <cell r="M21930">
            <v>400</v>
          </cell>
        </row>
        <row r="21931">
          <cell r="A21931">
            <v>21928</v>
          </cell>
          <cell r="B21931" t="str">
            <v>ZAK269/45</v>
          </cell>
          <cell r="E21931" t="str">
            <v>Тумба приставна 1к.80.22</v>
          </cell>
          <cell r="F21931" t="str">
            <v>Тумба приставна 1к.80.22</v>
          </cell>
          <cell r="G21931">
            <v>39377</v>
          </cell>
          <cell r="H21931">
            <v>677</v>
          </cell>
          <cell r="I21931" t="str">
            <v>0</v>
          </cell>
          <cell r="J21931" t="str">
            <v>Кіровоградське РВ</v>
          </cell>
          <cell r="K21931" t="str">
            <v>Задовільний</v>
          </cell>
          <cell r="M21931">
            <v>400</v>
          </cell>
        </row>
        <row r="21932">
          <cell r="A21932">
            <v>21929</v>
          </cell>
          <cell r="B21932" t="str">
            <v>ZAK270/45</v>
          </cell>
          <cell r="E21932" t="str">
            <v>Тумба приставна 1к.80.22</v>
          </cell>
          <cell r="F21932" t="str">
            <v>Тумба приставна 1к.80.22</v>
          </cell>
          <cell r="G21932">
            <v>39377</v>
          </cell>
          <cell r="H21932">
            <v>677</v>
          </cell>
          <cell r="I21932" t="str">
            <v>0</v>
          </cell>
          <cell r="J21932" t="str">
            <v>Кіровоградське РВ</v>
          </cell>
          <cell r="K21932" t="str">
            <v>Задовільний</v>
          </cell>
          <cell r="M21932">
            <v>400</v>
          </cell>
        </row>
        <row r="21933">
          <cell r="A21933">
            <v>21930</v>
          </cell>
          <cell r="B21933" t="str">
            <v>OD450386</v>
          </cell>
          <cell r="E21933" t="str">
            <v>Крiсло Свiнг кожа</v>
          </cell>
          <cell r="F21933" t="str">
            <v>Крiсло Свiнг кожа</v>
          </cell>
          <cell r="G21933">
            <v>37607</v>
          </cell>
          <cell r="H21933">
            <v>730</v>
          </cell>
          <cell r="I21933" t="str">
            <v>0</v>
          </cell>
          <cell r="J21933" t="str">
            <v>Лапкмілер О.Є.(в оренді)м.Кропивницький, вул.Тарас</v>
          </cell>
          <cell r="K21933" t="str">
            <v>Задовільний</v>
          </cell>
          <cell r="M21933">
            <v>232</v>
          </cell>
        </row>
        <row r="21934">
          <cell r="A21934">
            <v>21931</v>
          </cell>
          <cell r="B21934" t="str">
            <v>OD450387</v>
          </cell>
          <cell r="E21934" t="str">
            <v>Крiсло Свiнг тканина</v>
          </cell>
          <cell r="F21934" t="str">
            <v>Крiсло Свiнг тканина</v>
          </cell>
          <cell r="G21934">
            <v>37607</v>
          </cell>
          <cell r="H21934">
            <v>759.99</v>
          </cell>
          <cell r="I21934" t="str">
            <v>0</v>
          </cell>
          <cell r="J21934" t="str">
            <v>Кіровоградське РВ</v>
          </cell>
          <cell r="K21934" t="str">
            <v>Задовільний</v>
          </cell>
          <cell r="M21934">
            <v>232</v>
          </cell>
        </row>
        <row r="21935">
          <cell r="A21935">
            <v>21932</v>
          </cell>
          <cell r="B21935" t="str">
            <v>ZAK271/45</v>
          </cell>
          <cell r="E21935" t="str">
            <v>Тумба приставна 1к.80.22</v>
          </cell>
          <cell r="F21935" t="str">
            <v>Тумба приставна 1к.80.22</v>
          </cell>
          <cell r="G21935">
            <v>39377</v>
          </cell>
          <cell r="H21935">
            <v>677</v>
          </cell>
          <cell r="I21935" t="str">
            <v>0</v>
          </cell>
          <cell r="J21935" t="str">
            <v>Кіровоградське РВ</v>
          </cell>
          <cell r="K21935" t="str">
            <v>Задовільний</v>
          </cell>
          <cell r="M21935">
            <v>400</v>
          </cell>
        </row>
        <row r="21936">
          <cell r="A21936">
            <v>21933</v>
          </cell>
          <cell r="B21936" t="str">
            <v>ZAK272/45</v>
          </cell>
          <cell r="E21936" t="str">
            <v>Тумба приставна 1к.80.22</v>
          </cell>
          <cell r="F21936" t="str">
            <v>Тумба приставна 1к.80.22</v>
          </cell>
          <cell r="G21936">
            <v>39377</v>
          </cell>
          <cell r="H21936">
            <v>677</v>
          </cell>
          <cell r="I21936" t="str">
            <v>0</v>
          </cell>
          <cell r="J21936" t="str">
            <v>Кіровоградське РВ</v>
          </cell>
          <cell r="K21936" t="str">
            <v>Задовільний</v>
          </cell>
          <cell r="M21936">
            <v>400</v>
          </cell>
        </row>
        <row r="21937">
          <cell r="A21937">
            <v>21934</v>
          </cell>
          <cell r="B21937" t="str">
            <v>ZAK273/45</v>
          </cell>
          <cell r="E21937" t="str">
            <v>Тумба приставна 1к.80.22</v>
          </cell>
          <cell r="F21937" t="str">
            <v>Тумба приставна 1к.80.22</v>
          </cell>
          <cell r="G21937">
            <v>39377</v>
          </cell>
          <cell r="H21937">
            <v>677</v>
          </cell>
          <cell r="I21937" t="str">
            <v>0</v>
          </cell>
          <cell r="J21937" t="str">
            <v>Кіровоградське РВ</v>
          </cell>
          <cell r="K21937" t="str">
            <v>Задовільний</v>
          </cell>
          <cell r="M21937">
            <v>400</v>
          </cell>
        </row>
        <row r="21938">
          <cell r="A21938">
            <v>21935</v>
          </cell>
          <cell r="B21938" t="str">
            <v>ZAK274/45</v>
          </cell>
          <cell r="E21938" t="str">
            <v>Тумба приставна 1к.80.22</v>
          </cell>
          <cell r="F21938" t="str">
            <v>Тумба приставна 1к.80.22</v>
          </cell>
          <cell r="G21938">
            <v>39377</v>
          </cell>
          <cell r="H21938">
            <v>677</v>
          </cell>
          <cell r="I21938" t="str">
            <v>0</v>
          </cell>
          <cell r="J21938" t="str">
            <v>Кіровоградське РВ</v>
          </cell>
          <cell r="K21938" t="str">
            <v>Задовільний</v>
          </cell>
          <cell r="M21938">
            <v>400</v>
          </cell>
        </row>
        <row r="21939">
          <cell r="A21939">
            <v>21936</v>
          </cell>
          <cell r="B21939" t="str">
            <v>ZAK275/45</v>
          </cell>
          <cell r="E21939" t="str">
            <v>Тумба приставна 1к.80.22</v>
          </cell>
          <cell r="F21939" t="str">
            <v>Тумба приставна 1к.80.22</v>
          </cell>
          <cell r="G21939">
            <v>39377</v>
          </cell>
          <cell r="H21939">
            <v>677</v>
          </cell>
          <cell r="I21939" t="str">
            <v>0</v>
          </cell>
          <cell r="J21939" t="str">
            <v>Кіровоградське РВ</v>
          </cell>
          <cell r="K21939" t="str">
            <v>Задовільний</v>
          </cell>
          <cell r="M21939">
            <v>400</v>
          </cell>
        </row>
        <row r="21940">
          <cell r="A21940">
            <v>21937</v>
          </cell>
          <cell r="B21940" t="str">
            <v>ZAK276/45</v>
          </cell>
          <cell r="E21940" t="str">
            <v>Тумба приставна 1к.80.22</v>
          </cell>
          <cell r="F21940" t="str">
            <v>Тумба приставна 1к.80.22</v>
          </cell>
          <cell r="G21940">
            <v>39377</v>
          </cell>
          <cell r="H21940">
            <v>677</v>
          </cell>
          <cell r="I21940" t="str">
            <v>0</v>
          </cell>
          <cell r="J21940" t="str">
            <v>Кіровоградське РВ</v>
          </cell>
          <cell r="K21940" t="str">
            <v>Задовільний</v>
          </cell>
          <cell r="M21940">
            <v>400</v>
          </cell>
        </row>
        <row r="21941">
          <cell r="A21941">
            <v>21938</v>
          </cell>
          <cell r="B21941" t="str">
            <v>ZAK277/45</v>
          </cell>
          <cell r="E21941" t="str">
            <v>Тумба приставна 1к.80.22</v>
          </cell>
          <cell r="F21941" t="str">
            <v>Тумба приставна 1к.80.22</v>
          </cell>
          <cell r="G21941">
            <v>39377</v>
          </cell>
          <cell r="H21941">
            <v>677</v>
          </cell>
          <cell r="I21941" t="str">
            <v>0</v>
          </cell>
          <cell r="J21941" t="str">
            <v>Кіровоградське РВ</v>
          </cell>
          <cell r="K21941" t="str">
            <v>б/у</v>
          </cell>
          <cell r="M21941">
            <v>400</v>
          </cell>
        </row>
        <row r="21942">
          <cell r="A21942">
            <v>21939</v>
          </cell>
          <cell r="B21942">
            <v>70100086</v>
          </cell>
          <cell r="E21942" t="str">
            <v>Тумба приставна 1к.80.22</v>
          </cell>
          <cell r="F21942" t="str">
            <v>Тумба приставна 1к.80.22</v>
          </cell>
          <cell r="G21942">
            <v>38589</v>
          </cell>
          <cell r="H21942">
            <v>643.16</v>
          </cell>
          <cell r="I21942" t="str">
            <v>0</v>
          </cell>
          <cell r="J21942" t="str">
            <v>Кіровоградське РВ</v>
          </cell>
          <cell r="K21942" t="str">
            <v>Задовільний</v>
          </cell>
          <cell r="M21942">
            <v>280</v>
          </cell>
        </row>
        <row r="21943">
          <cell r="A21943">
            <v>21940</v>
          </cell>
          <cell r="B21943">
            <v>70100088</v>
          </cell>
          <cell r="E21943" t="str">
            <v>Тумба приставна 1к.80.22</v>
          </cell>
          <cell r="F21943" t="str">
            <v>Тумба приставна 1к.80.22</v>
          </cell>
          <cell r="G21943">
            <v>38589</v>
          </cell>
          <cell r="H21943">
            <v>643.16</v>
          </cell>
          <cell r="I21943" t="str">
            <v>0</v>
          </cell>
          <cell r="J21943" t="str">
            <v>Кіровоградське РВ</v>
          </cell>
          <cell r="K21943" t="str">
            <v>б/у</v>
          </cell>
          <cell r="M21943">
            <v>280</v>
          </cell>
        </row>
        <row r="21944">
          <cell r="A21944">
            <v>21941</v>
          </cell>
          <cell r="B21944">
            <v>70100089</v>
          </cell>
          <cell r="E21944" t="str">
            <v>Тумба приставна 1к.80.22</v>
          </cell>
          <cell r="F21944" t="str">
            <v>Тумба приставна 1к.80.22</v>
          </cell>
          <cell r="G21944">
            <v>38589</v>
          </cell>
          <cell r="H21944">
            <v>643.16</v>
          </cell>
          <cell r="I21944" t="str">
            <v>0</v>
          </cell>
          <cell r="J21944" t="str">
            <v>Кіровоградське РВ</v>
          </cell>
          <cell r="K21944" t="str">
            <v>б/у</v>
          </cell>
          <cell r="M21944">
            <v>280</v>
          </cell>
        </row>
        <row r="21945">
          <cell r="A21945">
            <v>21942</v>
          </cell>
          <cell r="B21945">
            <v>70100090</v>
          </cell>
          <cell r="E21945" t="str">
            <v>Тумба приставна 1к.80.22</v>
          </cell>
          <cell r="F21945" t="str">
            <v>Тумба приставна 1к.80.22</v>
          </cell>
          <cell r="G21945">
            <v>38589</v>
          </cell>
          <cell r="H21945">
            <v>643.16</v>
          </cell>
          <cell r="I21945" t="str">
            <v>0</v>
          </cell>
          <cell r="J21945" t="str">
            <v>Кіровоградське РВ</v>
          </cell>
          <cell r="K21945" t="str">
            <v>б/у</v>
          </cell>
          <cell r="M21945">
            <v>280</v>
          </cell>
        </row>
        <row r="21946">
          <cell r="A21946">
            <v>21943</v>
          </cell>
          <cell r="B21946">
            <v>70100091</v>
          </cell>
          <cell r="E21946" t="str">
            <v>Тумба приставна 1к.80.22</v>
          </cell>
          <cell r="F21946" t="str">
            <v>Тумба приставна 1к.80.22</v>
          </cell>
          <cell r="G21946">
            <v>38589</v>
          </cell>
          <cell r="H21946">
            <v>643.16</v>
          </cell>
          <cell r="I21946" t="str">
            <v>0</v>
          </cell>
          <cell r="J21946" t="str">
            <v>Кіровоградське РВ</v>
          </cell>
          <cell r="K21946" t="str">
            <v>Задовільний</v>
          </cell>
          <cell r="M21946">
            <v>280</v>
          </cell>
        </row>
        <row r="21947">
          <cell r="A21947">
            <v>21944</v>
          </cell>
          <cell r="B21947">
            <v>70100092</v>
          </cell>
          <cell r="E21947" t="str">
            <v>Тумба приставна 1к.80.22</v>
          </cell>
          <cell r="F21947" t="str">
            <v>Тумба приставна 1к.80.22</v>
          </cell>
          <cell r="G21947">
            <v>38589</v>
          </cell>
          <cell r="H21947">
            <v>643.16</v>
          </cell>
          <cell r="I21947" t="str">
            <v>0</v>
          </cell>
          <cell r="J21947" t="str">
            <v>Кіровоградське РВ</v>
          </cell>
          <cell r="K21947" t="str">
            <v>Задовільний</v>
          </cell>
          <cell r="M21947">
            <v>280</v>
          </cell>
        </row>
        <row r="21948">
          <cell r="A21948">
            <v>21945</v>
          </cell>
          <cell r="B21948">
            <v>70100093</v>
          </cell>
          <cell r="E21948" t="str">
            <v>Тумба приставна 1к.80.22</v>
          </cell>
          <cell r="F21948" t="str">
            <v>Тумба приставна 1к.80.22</v>
          </cell>
          <cell r="G21948">
            <v>38589</v>
          </cell>
          <cell r="H21948">
            <v>643.16</v>
          </cell>
          <cell r="I21948" t="str">
            <v>0</v>
          </cell>
          <cell r="J21948" t="str">
            <v>Кіровоградське РВ</v>
          </cell>
          <cell r="K21948" t="str">
            <v>Задовільний</v>
          </cell>
          <cell r="M21948">
            <v>280</v>
          </cell>
        </row>
        <row r="21949">
          <cell r="A21949">
            <v>21946</v>
          </cell>
          <cell r="B21949">
            <v>70100094</v>
          </cell>
          <cell r="E21949" t="str">
            <v>Тумба приставна 1к.80.22</v>
          </cell>
          <cell r="F21949" t="str">
            <v>Тумба приставна 1к.80.22</v>
          </cell>
          <cell r="G21949">
            <v>38589</v>
          </cell>
          <cell r="H21949">
            <v>643.16</v>
          </cell>
          <cell r="I21949" t="str">
            <v>0</v>
          </cell>
          <cell r="J21949" t="str">
            <v>Кіровоградське РВ</v>
          </cell>
          <cell r="K21949" t="str">
            <v>Задовільний</v>
          </cell>
          <cell r="M21949">
            <v>280</v>
          </cell>
        </row>
        <row r="21950">
          <cell r="A21950">
            <v>21947</v>
          </cell>
          <cell r="B21950">
            <v>70100095</v>
          </cell>
          <cell r="E21950" t="str">
            <v>Тумба приставна 1к.80.22</v>
          </cell>
          <cell r="F21950" t="str">
            <v>Тумба приставна 1к.80.22</v>
          </cell>
          <cell r="G21950">
            <v>38589</v>
          </cell>
          <cell r="H21950">
            <v>643.16</v>
          </cell>
          <cell r="I21950" t="str">
            <v>0</v>
          </cell>
          <cell r="J21950" t="str">
            <v>Кіровоградське РВ</v>
          </cell>
          <cell r="K21950" t="str">
            <v>Задовільний</v>
          </cell>
          <cell r="M21950">
            <v>280</v>
          </cell>
        </row>
        <row r="21951">
          <cell r="A21951">
            <v>21948</v>
          </cell>
          <cell r="B21951">
            <v>70100097</v>
          </cell>
          <cell r="E21951" t="str">
            <v>Тумба приставна 1к.80.22</v>
          </cell>
          <cell r="F21951" t="str">
            <v>Тумба приставна 1к.80.22</v>
          </cell>
          <cell r="G21951">
            <v>38589</v>
          </cell>
          <cell r="H21951">
            <v>643.16</v>
          </cell>
          <cell r="I21951" t="str">
            <v>0</v>
          </cell>
          <cell r="J21951" t="str">
            <v>Кіровоградське РВ</v>
          </cell>
          <cell r="K21951" t="str">
            <v>Задовільний</v>
          </cell>
          <cell r="M21951">
            <v>280</v>
          </cell>
        </row>
        <row r="21952">
          <cell r="A21952">
            <v>21949</v>
          </cell>
          <cell r="B21952">
            <v>70100098</v>
          </cell>
          <cell r="E21952" t="str">
            <v>Тумба приставна 1к.80.22</v>
          </cell>
          <cell r="F21952" t="str">
            <v>Тумба приставна 1к.80.22</v>
          </cell>
          <cell r="G21952">
            <v>38589</v>
          </cell>
          <cell r="H21952">
            <v>643.16</v>
          </cell>
          <cell r="I21952" t="str">
            <v>0</v>
          </cell>
          <cell r="J21952" t="str">
            <v>Кіровоградське РВ</v>
          </cell>
          <cell r="K21952" t="str">
            <v>новий</v>
          </cell>
          <cell r="M21952">
            <v>280</v>
          </cell>
        </row>
        <row r="21953">
          <cell r="A21953">
            <v>21950</v>
          </cell>
          <cell r="B21953">
            <v>70100100</v>
          </cell>
          <cell r="E21953" t="str">
            <v>Тумба приставна 1к.80.22</v>
          </cell>
          <cell r="F21953" t="str">
            <v>Тумба приставна 1к.80.22</v>
          </cell>
          <cell r="G21953">
            <v>38589</v>
          </cell>
          <cell r="H21953">
            <v>643.16</v>
          </cell>
          <cell r="I21953" t="str">
            <v>0</v>
          </cell>
          <cell r="J21953" t="str">
            <v>Кіровоградське РВ</v>
          </cell>
          <cell r="K21953" t="str">
            <v>Задовільний</v>
          </cell>
          <cell r="M21953">
            <v>280</v>
          </cell>
        </row>
        <row r="21954">
          <cell r="A21954">
            <v>21951</v>
          </cell>
          <cell r="B21954">
            <v>70100101</v>
          </cell>
          <cell r="E21954" t="str">
            <v>Тумба приставна 1к.80.22</v>
          </cell>
          <cell r="F21954" t="str">
            <v>Тумба приставна 1к.80.22</v>
          </cell>
          <cell r="G21954">
            <v>38589</v>
          </cell>
          <cell r="H21954">
            <v>643.16</v>
          </cell>
          <cell r="I21954" t="str">
            <v>0</v>
          </cell>
          <cell r="J21954" t="str">
            <v>Одеське регіональне відділення</v>
          </cell>
          <cell r="K21954" t="str">
            <v>б/у</v>
          </cell>
          <cell r="M21954">
            <v>280</v>
          </cell>
        </row>
        <row r="21955">
          <cell r="A21955">
            <v>21952</v>
          </cell>
          <cell r="B21955">
            <v>70100102</v>
          </cell>
          <cell r="E21955" t="str">
            <v>Тумба приставна 1к.80.22</v>
          </cell>
          <cell r="F21955" t="str">
            <v>Тумба приставна 1к.80.22</v>
          </cell>
          <cell r="G21955">
            <v>38589</v>
          </cell>
          <cell r="H21955">
            <v>643.16</v>
          </cell>
          <cell r="I21955" t="str">
            <v>0</v>
          </cell>
          <cell r="J21955" t="str">
            <v>Одеське регіональне відділення</v>
          </cell>
          <cell r="K21955" t="str">
            <v>б/у</v>
          </cell>
          <cell r="M21955">
            <v>280</v>
          </cell>
        </row>
        <row r="21956">
          <cell r="A21956">
            <v>21953</v>
          </cell>
          <cell r="B21956">
            <v>70100103</v>
          </cell>
          <cell r="E21956" t="str">
            <v>Тумба приставна 1к.80.22</v>
          </cell>
          <cell r="F21956" t="str">
            <v>Тумба приставна 1к.80.22</v>
          </cell>
          <cell r="G21956">
            <v>38589</v>
          </cell>
          <cell r="H21956">
            <v>643.16</v>
          </cell>
          <cell r="I21956" t="str">
            <v>0</v>
          </cell>
          <cell r="J21956" t="str">
            <v xml:space="preserve"> м.Київ, вул. Магнітогорська,1Д (склад)</v>
          </cell>
          <cell r="K21956" t="str">
            <v>Задовільний</v>
          </cell>
          <cell r="M21956">
            <v>280</v>
          </cell>
        </row>
        <row r="21957">
          <cell r="A21957">
            <v>21954</v>
          </cell>
          <cell r="B21957">
            <v>70100104</v>
          </cell>
          <cell r="E21957" t="str">
            <v>Тумба приставна 1к.80.22</v>
          </cell>
          <cell r="F21957" t="str">
            <v>Тумба приставна 1к.80.22</v>
          </cell>
          <cell r="G21957">
            <v>38589</v>
          </cell>
          <cell r="H21957">
            <v>643.16</v>
          </cell>
          <cell r="I21957" t="str">
            <v>0</v>
          </cell>
          <cell r="J21957" t="str">
            <v>Одеське регіональне відділення</v>
          </cell>
          <cell r="K21957" t="str">
            <v>Задовільний</v>
          </cell>
          <cell r="M21957">
            <v>280</v>
          </cell>
        </row>
        <row r="21958">
          <cell r="A21958">
            <v>21955</v>
          </cell>
          <cell r="B21958">
            <v>70100105</v>
          </cell>
          <cell r="E21958" t="str">
            <v>Тумба приставна 1к.80.22</v>
          </cell>
          <cell r="F21958" t="str">
            <v>Тумба приставна 1к.80.22</v>
          </cell>
          <cell r="G21958">
            <v>38589</v>
          </cell>
          <cell r="H21958">
            <v>643.16</v>
          </cell>
          <cell r="I21958" t="str">
            <v>0</v>
          </cell>
          <cell r="J21958" t="str">
            <v>ПАТ "Банк Богуслав"м.Біляївка, Одес.обл.(в оренді)</v>
          </cell>
          <cell r="K21958" t="str">
            <v>Задовільний</v>
          </cell>
          <cell r="M21958">
            <v>280</v>
          </cell>
        </row>
        <row r="21959">
          <cell r="A21959">
            <v>21956</v>
          </cell>
          <cell r="B21959">
            <v>70100108</v>
          </cell>
          <cell r="E21959" t="str">
            <v>Тумба приставна 1к.80.22</v>
          </cell>
          <cell r="F21959" t="str">
            <v>Тумба приставна 1к.80.22</v>
          </cell>
          <cell r="G21959">
            <v>38589</v>
          </cell>
          <cell r="H21959">
            <v>643.16</v>
          </cell>
          <cell r="I21959" t="str">
            <v>0</v>
          </cell>
          <cell r="J21959" t="str">
            <v>Одеське регіональне відділення</v>
          </cell>
          <cell r="K21959" t="str">
            <v>Задовільний</v>
          </cell>
          <cell r="M21959">
            <v>280</v>
          </cell>
        </row>
        <row r="21960">
          <cell r="A21960">
            <v>21957</v>
          </cell>
          <cell r="B21960" t="str">
            <v>PL45000069</v>
          </cell>
          <cell r="E21960" t="str">
            <v>Тумба приставна 1к.80.22</v>
          </cell>
          <cell r="F21960" t="str">
            <v>Тумба приставна 1к.80.22</v>
          </cell>
          <cell r="G21960">
            <v>40344</v>
          </cell>
          <cell r="H21960">
            <v>675.66</v>
          </cell>
          <cell r="I21960" t="str">
            <v>0</v>
          </cell>
          <cell r="J21960" t="str">
            <v>Одеське регіональне відділення</v>
          </cell>
          <cell r="K21960" t="str">
            <v>Задовільний</v>
          </cell>
          <cell r="M21960">
            <v>280</v>
          </cell>
        </row>
        <row r="21961">
          <cell r="A21961">
            <v>21958</v>
          </cell>
          <cell r="B21961" t="str">
            <v>KRF2626</v>
          </cell>
          <cell r="E21961" t="str">
            <v xml:space="preserve">Тумба приставна 1к.80.22 </v>
          </cell>
          <cell r="F21961" t="str">
            <v xml:space="preserve">Тумба приставна 1к.80.22 </v>
          </cell>
          <cell r="G21961">
            <v>40295</v>
          </cell>
          <cell r="H21961">
            <v>617.71</v>
          </cell>
          <cell r="I21961" t="str">
            <v>0</v>
          </cell>
          <cell r="J21961" t="str">
            <v>Одеське регіональне відділення</v>
          </cell>
          <cell r="K21961" t="str">
            <v>Задовільний</v>
          </cell>
          <cell r="M21961">
            <v>280</v>
          </cell>
        </row>
        <row r="21962">
          <cell r="A21962">
            <v>21959</v>
          </cell>
          <cell r="B21962" t="str">
            <v>KRF6669</v>
          </cell>
          <cell r="E21962" t="str">
            <v>Тумба приставна 1К.80.22 412*554*755</v>
          </cell>
          <cell r="F21962" t="str">
            <v>Тумба приставна 1К.80.22 412*554*755</v>
          </cell>
          <cell r="G21962">
            <v>37356</v>
          </cell>
          <cell r="H21962">
            <v>668.7</v>
          </cell>
          <cell r="I21962" t="str">
            <v>0</v>
          </cell>
          <cell r="J21962" t="str">
            <v>Одеське регіональне відділення</v>
          </cell>
          <cell r="K21962" t="str">
            <v>Задовільний</v>
          </cell>
          <cell r="M21962">
            <v>280</v>
          </cell>
        </row>
        <row r="21963">
          <cell r="A21963">
            <v>21960</v>
          </cell>
          <cell r="B21963" t="str">
            <v>KRF6670</v>
          </cell>
          <cell r="E21963" t="str">
            <v>Тумба приставна 1К.80.22 412*554*755</v>
          </cell>
          <cell r="F21963" t="str">
            <v>Тумба приставна 1К.80.22 412*554*755</v>
          </cell>
          <cell r="G21963">
            <v>37356</v>
          </cell>
          <cell r="H21963">
            <v>668.7</v>
          </cell>
          <cell r="I21963" t="str">
            <v>0</v>
          </cell>
          <cell r="J21963" t="str">
            <v>Одеське регіональне відділення</v>
          </cell>
          <cell r="K21963" t="str">
            <v>Задовільний</v>
          </cell>
          <cell r="M21963">
            <v>280</v>
          </cell>
        </row>
        <row r="21964">
          <cell r="A21964">
            <v>21961</v>
          </cell>
          <cell r="B21964" t="str">
            <v>KRF6671</v>
          </cell>
          <cell r="E21964" t="str">
            <v>Тумба приставна 1К.80.22 412*554*755</v>
          </cell>
          <cell r="F21964" t="str">
            <v>Тумба приставна 1К.80.22 412*554*755</v>
          </cell>
          <cell r="G21964">
            <v>37356</v>
          </cell>
          <cell r="H21964">
            <v>668.7</v>
          </cell>
          <cell r="I21964" t="str">
            <v>0</v>
          </cell>
          <cell r="J21964" t="str">
            <v>Одеське регіональне відділення</v>
          </cell>
          <cell r="K21964" t="str">
            <v>Задовільний</v>
          </cell>
          <cell r="M21964">
            <v>280</v>
          </cell>
        </row>
        <row r="21965">
          <cell r="A21965">
            <v>21962</v>
          </cell>
          <cell r="B21965" t="str">
            <v>KRF7083</v>
          </cell>
          <cell r="E21965" t="str">
            <v>Тумба приставна 1к.80.22 412*554*755</v>
          </cell>
          <cell r="F21965" t="str">
            <v>Тумба приставна 1к.80.22 412*554*755</v>
          </cell>
          <cell r="G21965">
            <v>37356</v>
          </cell>
          <cell r="H21965">
            <v>743.01</v>
          </cell>
          <cell r="I21965" t="str">
            <v>0</v>
          </cell>
          <cell r="J21965" t="str">
            <v>Одеське регіональне відділення</v>
          </cell>
          <cell r="K21965" t="str">
            <v>Задовільний</v>
          </cell>
          <cell r="M21965">
            <v>280</v>
          </cell>
        </row>
        <row r="21966">
          <cell r="A21966">
            <v>21963</v>
          </cell>
          <cell r="B21966" t="str">
            <v>KRF7084</v>
          </cell>
          <cell r="E21966" t="str">
            <v>Тумба приставна 1к.80.22 412*554*755</v>
          </cell>
          <cell r="F21966" t="str">
            <v>Тумба приставна 1к.80.22 412*554*755</v>
          </cell>
          <cell r="G21966">
            <v>37356</v>
          </cell>
          <cell r="H21966">
            <v>743.01</v>
          </cell>
          <cell r="I21966" t="str">
            <v>0</v>
          </cell>
          <cell r="J21966" t="str">
            <v>Одеське регіональне відділення</v>
          </cell>
          <cell r="K21966" t="str">
            <v>Задовільний</v>
          </cell>
          <cell r="M21966">
            <v>280</v>
          </cell>
        </row>
        <row r="21967">
          <cell r="A21967">
            <v>21964</v>
          </cell>
          <cell r="B21967" t="str">
            <v>KRF7085</v>
          </cell>
          <cell r="E21967" t="str">
            <v>Тумба приставна 1к.80.22 412*554*755</v>
          </cell>
          <cell r="F21967" t="str">
            <v>Тумба приставна 1к.80.22 412*554*755</v>
          </cell>
          <cell r="G21967">
            <v>37356</v>
          </cell>
          <cell r="H21967">
            <v>743</v>
          </cell>
          <cell r="I21967" t="str">
            <v>0</v>
          </cell>
          <cell r="J21967" t="str">
            <v>Одеське регіональне відділення</v>
          </cell>
          <cell r="K21967" t="str">
            <v>Задовільний</v>
          </cell>
          <cell r="M21967">
            <v>280</v>
          </cell>
        </row>
        <row r="21968">
          <cell r="A21968">
            <v>21965</v>
          </cell>
          <cell r="B21968" t="str">
            <v>KRF7086</v>
          </cell>
          <cell r="E21968" t="str">
            <v>Тумба приставна 1к.80.22 412*554*755</v>
          </cell>
          <cell r="F21968" t="str">
            <v>Тумба приставна 1к.80.22 412*554*755</v>
          </cell>
          <cell r="G21968">
            <v>37356</v>
          </cell>
          <cell r="H21968">
            <v>743</v>
          </cell>
          <cell r="I21968" t="str">
            <v>0</v>
          </cell>
          <cell r="J21968" t="str">
            <v>Одеське регіональне відділення</v>
          </cell>
          <cell r="K21968" t="str">
            <v>б/у</v>
          </cell>
          <cell r="M21968">
            <v>280</v>
          </cell>
        </row>
        <row r="21969">
          <cell r="A21969">
            <v>21966</v>
          </cell>
          <cell r="B21969" t="str">
            <v>KRF7087</v>
          </cell>
          <cell r="E21969" t="str">
            <v>Тумба приставна 1к.80.22 412*554*755</v>
          </cell>
          <cell r="F21969" t="str">
            <v>Тумба приставна 1к.80.22 412*554*755</v>
          </cell>
          <cell r="G21969">
            <v>37356</v>
          </cell>
          <cell r="H21969">
            <v>743</v>
          </cell>
          <cell r="I21969" t="str">
            <v>0</v>
          </cell>
          <cell r="J21969" t="str">
            <v>Одеське регіональне відділення</v>
          </cell>
          <cell r="K21969" t="str">
            <v>Задовільний</v>
          </cell>
          <cell r="M21969">
            <v>280</v>
          </cell>
        </row>
        <row r="21970">
          <cell r="A21970">
            <v>21967</v>
          </cell>
          <cell r="B21970" t="str">
            <v>KRF7100</v>
          </cell>
          <cell r="E21970" t="str">
            <v>Тумба приставна 1к.80.22 412*554*755</v>
          </cell>
          <cell r="F21970" t="str">
            <v>Тумба приставна 1к.80.22 412*554*755</v>
          </cell>
          <cell r="G21970">
            <v>37356</v>
          </cell>
          <cell r="H21970">
            <v>695.66</v>
          </cell>
          <cell r="I21970" t="str">
            <v>0</v>
          </cell>
          <cell r="J21970" t="str">
            <v>Одеське регіональне відділення</v>
          </cell>
          <cell r="K21970" t="str">
            <v>б/у</v>
          </cell>
          <cell r="M21970">
            <v>280</v>
          </cell>
        </row>
        <row r="21971">
          <cell r="A21971">
            <v>21968</v>
          </cell>
          <cell r="B21971" t="str">
            <v>KRF7101</v>
          </cell>
          <cell r="E21971" t="str">
            <v>Тумба приставна 1к.80.22 412*554*755</v>
          </cell>
          <cell r="F21971" t="str">
            <v>Тумба приставна 1к.80.22 412*554*755</v>
          </cell>
          <cell r="G21971">
            <v>40295</v>
          </cell>
          <cell r="H21971">
            <v>695.66</v>
          </cell>
          <cell r="I21971" t="str">
            <v>0</v>
          </cell>
          <cell r="J21971" t="str">
            <v>Одеське регіональне відділення</v>
          </cell>
          <cell r="K21971" t="str">
            <v>Задовільний</v>
          </cell>
          <cell r="M21971">
            <v>280</v>
          </cell>
        </row>
        <row r="21972">
          <cell r="A21972">
            <v>21969</v>
          </cell>
          <cell r="B21972" t="str">
            <v>KRF7102</v>
          </cell>
          <cell r="E21972" t="str">
            <v>Тумба приставна 1к.80.22 412*554*755</v>
          </cell>
          <cell r="F21972" t="str">
            <v>Тумба приставна 1к.80.22 412*554*755</v>
          </cell>
          <cell r="G21972">
            <v>37356</v>
          </cell>
          <cell r="H21972">
            <v>695.66</v>
          </cell>
          <cell r="I21972" t="str">
            <v>0</v>
          </cell>
          <cell r="J21972" t="str">
            <v>ПАТ "Банк Богуслав"м.Біляївка, Одес.обл.(в оренді)</v>
          </cell>
          <cell r="K21972" t="str">
            <v>Задовільний</v>
          </cell>
          <cell r="M21972">
            <v>280</v>
          </cell>
        </row>
        <row r="21973">
          <cell r="A21973">
            <v>21970</v>
          </cell>
          <cell r="B21973" t="str">
            <v>KRF7103</v>
          </cell>
          <cell r="E21973" t="str">
            <v>Тумба приставна 1к.80.22 412*554*755</v>
          </cell>
          <cell r="F21973" t="str">
            <v>Тумба приставна 1к.80.22 412*554*755</v>
          </cell>
          <cell r="G21973">
            <v>37356</v>
          </cell>
          <cell r="H21973">
            <v>695.66</v>
          </cell>
          <cell r="I21973" t="str">
            <v>0</v>
          </cell>
          <cell r="J21973" t="str">
            <v>Одеське регіональне відділення</v>
          </cell>
          <cell r="K21973" t="str">
            <v>б/у</v>
          </cell>
          <cell r="M21973">
            <v>280</v>
          </cell>
        </row>
        <row r="21974">
          <cell r="A21974">
            <v>21971</v>
          </cell>
          <cell r="B21974" t="str">
            <v>KRF7104</v>
          </cell>
          <cell r="E21974" t="str">
            <v>Тумба приставна 1к.80.22 412*554*755</v>
          </cell>
          <cell r="F21974" t="str">
            <v>Тумба приставна 1к.80.22 412*554*755</v>
          </cell>
          <cell r="G21974">
            <v>37356</v>
          </cell>
          <cell r="H21974">
            <v>695.65</v>
          </cell>
          <cell r="I21974" t="str">
            <v>0</v>
          </cell>
          <cell r="J21974" t="str">
            <v>ПАТ "Банк Богуслав"м.Біляївка, Одес.обл.(в оренді)</v>
          </cell>
          <cell r="K21974" t="str">
            <v>Задовільний</v>
          </cell>
          <cell r="M21974">
            <v>280</v>
          </cell>
        </row>
        <row r="21975">
          <cell r="A21975">
            <v>21972</v>
          </cell>
          <cell r="B21975" t="str">
            <v>KRF7105</v>
          </cell>
          <cell r="E21975" t="str">
            <v>Тумба приставна 1к.80.22 412*554*755</v>
          </cell>
          <cell r="F21975" t="str">
            <v>Тумба приставна 1к.80.22 412*554*755</v>
          </cell>
          <cell r="G21975">
            <v>37356</v>
          </cell>
          <cell r="H21975">
            <v>695.65</v>
          </cell>
          <cell r="I21975" t="str">
            <v>0</v>
          </cell>
          <cell r="J21975" t="str">
            <v>Одеське регіональне відділення</v>
          </cell>
          <cell r="K21975" t="str">
            <v>Задовільний</v>
          </cell>
          <cell r="M21975">
            <v>280</v>
          </cell>
        </row>
        <row r="21976">
          <cell r="A21976">
            <v>21973</v>
          </cell>
          <cell r="B21976" t="str">
            <v>KRF7128</v>
          </cell>
          <cell r="E21976" t="str">
            <v>Тумба приставна 1к.80.22 412*554*755</v>
          </cell>
          <cell r="F21976" t="str">
            <v>Тумба приставна 1к.80.22 412*554*755</v>
          </cell>
          <cell r="G21976">
            <v>37356</v>
          </cell>
          <cell r="H21976">
            <v>743</v>
          </cell>
          <cell r="I21976" t="str">
            <v>0</v>
          </cell>
          <cell r="J21976" t="str">
            <v>Одеське регіональне відділення</v>
          </cell>
          <cell r="K21976" t="str">
            <v>Задовільний</v>
          </cell>
          <cell r="M21976">
            <v>280</v>
          </cell>
        </row>
        <row r="21977">
          <cell r="A21977">
            <v>21974</v>
          </cell>
          <cell r="B21977" t="str">
            <v>KRF7129</v>
          </cell>
          <cell r="E21977" t="str">
            <v>Тумба приставна 1к.80.22 412*554*755</v>
          </cell>
          <cell r="F21977" t="str">
            <v>Тумба приставна 1к.80.22 412*554*755</v>
          </cell>
          <cell r="G21977">
            <v>37356</v>
          </cell>
          <cell r="H21977">
            <v>743</v>
          </cell>
          <cell r="I21977" t="str">
            <v>0</v>
          </cell>
          <cell r="J21977" t="str">
            <v>Одеське регіональне відділення</v>
          </cell>
          <cell r="K21977" t="str">
            <v>Задовільний</v>
          </cell>
          <cell r="M21977">
            <v>280</v>
          </cell>
        </row>
        <row r="21978">
          <cell r="A21978">
            <v>21975</v>
          </cell>
          <cell r="B21978" t="str">
            <v>KRF5171</v>
          </cell>
          <cell r="E21978" t="str">
            <v>Тумба приставна 1к.80.22,412*554*755</v>
          </cell>
          <cell r="F21978" t="str">
            <v>Тумба приставна 1к.80.22,412*554*755</v>
          </cell>
          <cell r="G21978">
            <v>37356</v>
          </cell>
          <cell r="H21978">
            <v>675</v>
          </cell>
          <cell r="I21978" t="str">
            <v>0</v>
          </cell>
          <cell r="J21978" t="str">
            <v>Одеське регіональне відділення</v>
          </cell>
          <cell r="K21978" t="str">
            <v>Задовільний</v>
          </cell>
          <cell r="M21978">
            <v>280</v>
          </cell>
        </row>
        <row r="21979">
          <cell r="A21979">
            <v>21976</v>
          </cell>
          <cell r="B21979" t="str">
            <v>2039-1</v>
          </cell>
          <cell r="E21979" t="str">
            <v>Тумба приставна 1К.80.22.</v>
          </cell>
          <cell r="F21979" t="str">
            <v>Тумба приставна 1К.80.22.</v>
          </cell>
          <cell r="G21979">
            <v>37952</v>
          </cell>
          <cell r="H21979">
            <v>615</v>
          </cell>
          <cell r="I21979" t="str">
            <v>0</v>
          </cell>
          <cell r="J21979" t="str">
            <v>Одеське регіональне відділення</v>
          </cell>
          <cell r="K21979" t="str">
            <v>Задовільний</v>
          </cell>
          <cell r="M21979">
            <v>86</v>
          </cell>
        </row>
        <row r="21980">
          <cell r="A21980">
            <v>21977</v>
          </cell>
          <cell r="B21980" t="str">
            <v>2114-1</v>
          </cell>
          <cell r="E21980" t="str">
            <v>Тумба приставна 1К.80.22.</v>
          </cell>
          <cell r="F21980" t="str">
            <v>Тумба приставна 1К.80.22.</v>
          </cell>
          <cell r="G21980">
            <v>38029</v>
          </cell>
          <cell r="H21980">
            <v>614.22</v>
          </cell>
          <cell r="I21980" t="str">
            <v>0</v>
          </cell>
          <cell r="J21980" t="str">
            <v>Одеське регіональне відділення</v>
          </cell>
          <cell r="K21980" t="str">
            <v>Задовільний</v>
          </cell>
          <cell r="M21980">
            <v>86</v>
          </cell>
        </row>
        <row r="21981">
          <cell r="A21981">
            <v>21978</v>
          </cell>
          <cell r="B21981" t="str">
            <v>SUM223-1</v>
          </cell>
          <cell r="E21981" t="str">
            <v>Тумба приставна 1к.80.22.</v>
          </cell>
          <cell r="F21981" t="str">
            <v>Тумба приставна 1к.80.22.</v>
          </cell>
          <cell r="G21981">
            <v>38805</v>
          </cell>
          <cell r="H21981">
            <v>643.16</v>
          </cell>
          <cell r="I21981" t="str">
            <v>0</v>
          </cell>
          <cell r="J21981" t="str">
            <v>Одеське регіональне відділення</v>
          </cell>
          <cell r="K21981" t="str">
            <v>Задовільний</v>
          </cell>
          <cell r="M21981">
            <v>400</v>
          </cell>
        </row>
        <row r="21982">
          <cell r="A21982">
            <v>21979</v>
          </cell>
          <cell r="B21982" t="str">
            <v>SUM224-1</v>
          </cell>
          <cell r="E21982" t="str">
            <v>Тумба приставна 1к.80.22.</v>
          </cell>
          <cell r="F21982" t="str">
            <v>Тумба приставна 1к.80.22.</v>
          </cell>
          <cell r="G21982">
            <v>38805</v>
          </cell>
          <cell r="H21982">
            <v>643.16</v>
          </cell>
          <cell r="I21982" t="str">
            <v>0</v>
          </cell>
          <cell r="J21982" t="str">
            <v>Одеське регіональне відділення</v>
          </cell>
          <cell r="K21982" t="str">
            <v>Задовільний</v>
          </cell>
          <cell r="M21982">
            <v>400</v>
          </cell>
        </row>
        <row r="21983">
          <cell r="A21983">
            <v>21980</v>
          </cell>
          <cell r="B21983" t="str">
            <v>SUM225-1</v>
          </cell>
          <cell r="E21983" t="str">
            <v>Тумба приставна 1к.80.22.</v>
          </cell>
          <cell r="F21983" t="str">
            <v>Тумба приставна 1к.80.22.</v>
          </cell>
          <cell r="G21983">
            <v>38805</v>
          </cell>
          <cell r="H21983">
            <v>643.16</v>
          </cell>
          <cell r="I21983" t="str">
            <v>0</v>
          </cell>
          <cell r="J21983" t="str">
            <v>Одеське регіональне відділення</v>
          </cell>
          <cell r="K21983" t="str">
            <v>Задовільний</v>
          </cell>
          <cell r="M21983">
            <v>400</v>
          </cell>
        </row>
        <row r="21984">
          <cell r="A21984">
            <v>21981</v>
          </cell>
          <cell r="B21984" t="str">
            <v>SUM226-1</v>
          </cell>
          <cell r="E21984" t="str">
            <v>Тумба приставна 1к.80.22.</v>
          </cell>
          <cell r="F21984" t="str">
            <v>Тумба приставна 1к.80.22.</v>
          </cell>
          <cell r="G21984">
            <v>38805</v>
          </cell>
          <cell r="H21984">
            <v>643.16</v>
          </cell>
          <cell r="I21984" t="str">
            <v>0</v>
          </cell>
          <cell r="J21984" t="str">
            <v>Одеське регіональне відділення</v>
          </cell>
          <cell r="K21984" t="str">
            <v>Задовільний</v>
          </cell>
          <cell r="M21984">
            <v>400</v>
          </cell>
        </row>
        <row r="21985">
          <cell r="A21985">
            <v>21982</v>
          </cell>
          <cell r="B21985" t="str">
            <v>OD450439</v>
          </cell>
          <cell r="E21985" t="str">
            <v>APC Back-UPS 800 VA (BR8001)</v>
          </cell>
          <cell r="F21985" t="str">
            <v>APC Back-UPS 800 VA (BR8001)</v>
          </cell>
          <cell r="G21985">
            <v>37607</v>
          </cell>
          <cell r="H21985">
            <v>915.16</v>
          </cell>
          <cell r="I21985" t="str">
            <v>0</v>
          </cell>
          <cell r="J21985" t="str">
            <v>Одеське регіональне відділення</v>
          </cell>
          <cell r="K21985" t="str">
            <v>Задовільний</v>
          </cell>
          <cell r="M21985">
            <v>867</v>
          </cell>
        </row>
        <row r="21986">
          <cell r="A21986">
            <v>21983</v>
          </cell>
          <cell r="B21986" t="str">
            <v>OD450440</v>
          </cell>
          <cell r="E21986" t="str">
            <v>APC Back-UPS 800 VA (BR8001)</v>
          </cell>
          <cell r="F21986" t="str">
            <v>APC Back-UPS 800 VA (BR8001)</v>
          </cell>
          <cell r="G21986">
            <v>37607</v>
          </cell>
          <cell r="H21986">
            <v>915.08</v>
          </cell>
          <cell r="I21986" t="str">
            <v>0</v>
          </cell>
          <cell r="J21986" t="str">
            <v>Одеське регіональне відділення</v>
          </cell>
          <cell r="K21986" t="str">
            <v>Задовільний</v>
          </cell>
          <cell r="M21986">
            <v>867</v>
          </cell>
        </row>
        <row r="21987">
          <cell r="A21987">
            <v>21984</v>
          </cell>
          <cell r="B21987" t="str">
            <v>OD450441</v>
          </cell>
          <cell r="E21987" t="str">
            <v>APC Back-UPS 800 VA (BR8001)</v>
          </cell>
          <cell r="F21987" t="str">
            <v>APC Back-UPS 800 VA (BR8001)</v>
          </cell>
          <cell r="G21987">
            <v>37607</v>
          </cell>
          <cell r="H21987">
            <v>915.16</v>
          </cell>
          <cell r="I21987" t="str">
            <v>0</v>
          </cell>
          <cell r="J21987" t="str">
            <v>Одеське регіональне відділення</v>
          </cell>
          <cell r="K21987" t="str">
            <v>Задовільний</v>
          </cell>
          <cell r="M21987">
            <v>867</v>
          </cell>
        </row>
        <row r="21988">
          <cell r="A21988">
            <v>21985</v>
          </cell>
          <cell r="B21988" t="str">
            <v>OD450442</v>
          </cell>
          <cell r="E21988" t="str">
            <v>Знищувач документiв Aurora AS 650CM</v>
          </cell>
          <cell r="F21988" t="str">
            <v>Знищувач документiв Aurora AS 650CM</v>
          </cell>
          <cell r="G21988">
            <v>37607</v>
          </cell>
          <cell r="H21988">
            <v>390</v>
          </cell>
          <cell r="I21988" t="str">
            <v>0</v>
          </cell>
          <cell r="J21988" t="str">
            <v>Одеське регіональне відділення</v>
          </cell>
          <cell r="K21988" t="str">
            <v>Задовільний</v>
          </cell>
          <cell r="M21988">
            <v>80</v>
          </cell>
        </row>
        <row r="21989">
          <cell r="A21989">
            <v>21986</v>
          </cell>
          <cell r="B21989" t="str">
            <v>SUM227-1</v>
          </cell>
          <cell r="E21989" t="str">
            <v>Тумба приставна 1к.80.22.</v>
          </cell>
          <cell r="F21989" t="str">
            <v>Тумба приставна 1к.80.22.</v>
          </cell>
          <cell r="G21989">
            <v>38805</v>
          </cell>
          <cell r="H21989">
            <v>643.16</v>
          </cell>
          <cell r="I21989" t="str">
            <v>0</v>
          </cell>
          <cell r="J21989" t="str">
            <v>Одеське регіональне відділення</v>
          </cell>
          <cell r="K21989" t="str">
            <v>Задовільний</v>
          </cell>
          <cell r="M21989">
            <v>400</v>
          </cell>
        </row>
        <row r="21990">
          <cell r="A21990">
            <v>21987</v>
          </cell>
          <cell r="B21990" t="str">
            <v>SUM228-1</v>
          </cell>
          <cell r="E21990" t="str">
            <v>Тумба приставна 1к.80.22.</v>
          </cell>
          <cell r="F21990" t="str">
            <v>Тумба приставна 1к.80.22.</v>
          </cell>
          <cell r="G21990">
            <v>38805</v>
          </cell>
          <cell r="H21990">
            <v>643.16</v>
          </cell>
          <cell r="I21990" t="str">
            <v>0</v>
          </cell>
          <cell r="J21990" t="str">
            <v>Одеське регіональне відділення</v>
          </cell>
          <cell r="K21990" t="str">
            <v>Задовільний</v>
          </cell>
          <cell r="M21990">
            <v>400</v>
          </cell>
        </row>
        <row r="21991">
          <cell r="A21991">
            <v>21988</v>
          </cell>
          <cell r="B21991" t="str">
            <v>SUM229-1</v>
          </cell>
          <cell r="E21991" t="str">
            <v>Тумба приставна 1к.80.22.</v>
          </cell>
          <cell r="F21991" t="str">
            <v>Тумба приставна 1к.80.22.</v>
          </cell>
          <cell r="G21991">
            <v>38805</v>
          </cell>
          <cell r="H21991">
            <v>643.16</v>
          </cell>
          <cell r="I21991" t="str">
            <v>0</v>
          </cell>
          <cell r="J21991" t="str">
            <v>Одеське регіональне відділення</v>
          </cell>
          <cell r="K21991" t="str">
            <v>Задовільний</v>
          </cell>
          <cell r="M21991">
            <v>400</v>
          </cell>
        </row>
        <row r="21992">
          <cell r="A21992">
            <v>21989</v>
          </cell>
          <cell r="B21992" t="str">
            <v>SUM230-1</v>
          </cell>
          <cell r="E21992" t="str">
            <v>Тумба приставна 1к.80.22.</v>
          </cell>
          <cell r="F21992" t="str">
            <v>Тумба приставна 1к.80.22.</v>
          </cell>
          <cell r="G21992">
            <v>38805</v>
          </cell>
          <cell r="H21992">
            <v>643.16</v>
          </cell>
          <cell r="I21992" t="str">
            <v>0</v>
          </cell>
          <cell r="J21992" t="str">
            <v>Одеське регіональне відділення</v>
          </cell>
          <cell r="K21992" t="str">
            <v>б/у</v>
          </cell>
          <cell r="M21992">
            <v>400</v>
          </cell>
        </row>
        <row r="21993">
          <cell r="A21993">
            <v>21990</v>
          </cell>
          <cell r="B21993" t="str">
            <v>OD450449</v>
          </cell>
          <cell r="E21993" t="str">
            <v>Елемент приставний ВФ137</v>
          </cell>
          <cell r="F21993" t="str">
            <v>Елемент приставний ВФ137</v>
          </cell>
          <cell r="G21993">
            <v>37607</v>
          </cell>
          <cell r="H21993">
            <v>148.18</v>
          </cell>
          <cell r="I21993" t="str">
            <v>0</v>
          </cell>
          <cell r="J21993" t="str">
            <v>Одеське регіональне відділення</v>
          </cell>
          <cell r="K21993" t="str">
            <v>б/у</v>
          </cell>
          <cell r="M21993">
            <v>133</v>
          </cell>
        </row>
        <row r="21994">
          <cell r="A21994">
            <v>21991</v>
          </cell>
          <cell r="B21994" t="str">
            <v>SUM231-1</v>
          </cell>
          <cell r="E21994" t="str">
            <v>Тумба приставна 1к.80.22.</v>
          </cell>
          <cell r="F21994" t="str">
            <v>Тумба приставна 1к.80.22.</v>
          </cell>
          <cell r="G21994">
            <v>38805</v>
          </cell>
          <cell r="H21994">
            <v>643.16</v>
          </cell>
          <cell r="I21994" t="str">
            <v>0</v>
          </cell>
          <cell r="J21994" t="str">
            <v>Одеське регіональне відділення</v>
          </cell>
          <cell r="K21994" t="str">
            <v>Задовільний</v>
          </cell>
          <cell r="M21994">
            <v>400</v>
          </cell>
        </row>
        <row r="21995">
          <cell r="A21995">
            <v>21992</v>
          </cell>
          <cell r="B21995" t="str">
            <v>SUM232-1</v>
          </cell>
          <cell r="E21995" t="str">
            <v>Тумба приставна 1к.80.22.</v>
          </cell>
          <cell r="F21995" t="str">
            <v>Тумба приставна 1к.80.22.</v>
          </cell>
          <cell r="G21995">
            <v>38805</v>
          </cell>
          <cell r="H21995">
            <v>643.16</v>
          </cell>
          <cell r="I21995" t="str">
            <v>0</v>
          </cell>
          <cell r="J21995" t="str">
            <v>Одеське регіональне відділення</v>
          </cell>
          <cell r="K21995" t="str">
            <v>б/у</v>
          </cell>
          <cell r="M21995">
            <v>400</v>
          </cell>
        </row>
        <row r="21996">
          <cell r="A21996">
            <v>21993</v>
          </cell>
          <cell r="B21996" t="str">
            <v>SUM233-1</v>
          </cell>
          <cell r="E21996" t="str">
            <v>Тумба приставна 1к.80.22.</v>
          </cell>
          <cell r="F21996" t="str">
            <v>Тумба приставна 1к.80.22.</v>
          </cell>
          <cell r="G21996">
            <v>38805</v>
          </cell>
          <cell r="H21996">
            <v>643.16</v>
          </cell>
          <cell r="I21996" t="str">
            <v>0</v>
          </cell>
          <cell r="J21996" t="str">
            <v>Одеське регіональне відділення</v>
          </cell>
          <cell r="K21996" t="str">
            <v>Задовільний</v>
          </cell>
          <cell r="M21996">
            <v>400</v>
          </cell>
        </row>
        <row r="21997">
          <cell r="A21997">
            <v>21994</v>
          </cell>
          <cell r="B21997" t="str">
            <v>OD450454</v>
          </cell>
          <cell r="E21997" t="str">
            <v>APC Back-UPS 800 VA(BR8001)</v>
          </cell>
          <cell r="F21997" t="str">
            <v>APC Back-UPS 800 VA(BR8001)</v>
          </cell>
          <cell r="G21997">
            <v>37607</v>
          </cell>
          <cell r="H21997">
            <v>915.16</v>
          </cell>
          <cell r="I21997" t="str">
            <v>0</v>
          </cell>
          <cell r="J21997" t="str">
            <v>Одеське регіональне відділення</v>
          </cell>
          <cell r="K21997" t="str">
            <v>б/у</v>
          </cell>
          <cell r="M21997">
            <v>867</v>
          </cell>
        </row>
        <row r="21998">
          <cell r="A21998">
            <v>21995</v>
          </cell>
          <cell r="B21998" t="str">
            <v>SUM234-1</v>
          </cell>
          <cell r="E21998" t="str">
            <v>Тумба приставна 1к.80.22.</v>
          </cell>
          <cell r="F21998" t="str">
            <v>Тумба приставна 1к.80.22.</v>
          </cell>
          <cell r="G21998">
            <v>38805</v>
          </cell>
          <cell r="H21998">
            <v>643.16</v>
          </cell>
          <cell r="I21998" t="str">
            <v>0</v>
          </cell>
          <cell r="J21998" t="str">
            <v>Одеське регіональне відділення</v>
          </cell>
          <cell r="K21998" t="str">
            <v>б/у</v>
          </cell>
          <cell r="M21998">
            <v>400</v>
          </cell>
        </row>
        <row r="21999">
          <cell r="A21999">
            <v>21996</v>
          </cell>
          <cell r="B21999" t="str">
            <v>SUM235-1</v>
          </cell>
          <cell r="E21999" t="str">
            <v>Тумба приставна 1к.80.22.</v>
          </cell>
          <cell r="F21999" t="str">
            <v>Тумба приставна 1к.80.22.</v>
          </cell>
          <cell r="G21999">
            <v>38805</v>
          </cell>
          <cell r="H21999">
            <v>643.16</v>
          </cell>
          <cell r="I21999" t="str">
            <v>0</v>
          </cell>
          <cell r="J21999" t="str">
            <v>Одеське регіональне відділення</v>
          </cell>
          <cell r="K21999" t="str">
            <v>Задовільний</v>
          </cell>
          <cell r="M21999">
            <v>400</v>
          </cell>
        </row>
        <row r="22000">
          <cell r="A22000">
            <v>21997</v>
          </cell>
          <cell r="B22000" t="str">
            <v>SUM236-1</v>
          </cell>
          <cell r="E22000" t="str">
            <v>Тумба приставна 1к.80.22.</v>
          </cell>
          <cell r="F22000" t="str">
            <v>Тумба приставна 1к.80.22.</v>
          </cell>
          <cell r="G22000">
            <v>38805</v>
          </cell>
          <cell r="H22000">
            <v>643.16</v>
          </cell>
          <cell r="I22000" t="str">
            <v>0</v>
          </cell>
          <cell r="J22000" t="str">
            <v>Одеське регіональне відділення</v>
          </cell>
          <cell r="K22000" t="str">
            <v>б/у</v>
          </cell>
          <cell r="M22000">
            <v>400</v>
          </cell>
        </row>
        <row r="22001">
          <cell r="A22001">
            <v>21998</v>
          </cell>
          <cell r="B22001" t="str">
            <v>KRF582</v>
          </cell>
          <cell r="E22001" t="str">
            <v>Тумба приставна 4.1322</v>
          </cell>
          <cell r="F22001" t="str">
            <v>Тумба приставна 4.1322</v>
          </cell>
          <cell r="G22001">
            <v>37356</v>
          </cell>
          <cell r="H22001">
            <v>884.4</v>
          </cell>
          <cell r="I22001" t="str">
            <v>0</v>
          </cell>
          <cell r="J22001" t="str">
            <v>Одеське регіональне відділення</v>
          </cell>
          <cell r="K22001" t="str">
            <v>Задовільний</v>
          </cell>
          <cell r="M22001">
            <v>280</v>
          </cell>
        </row>
        <row r="22002">
          <cell r="A22002">
            <v>21999</v>
          </cell>
          <cell r="B22002" t="str">
            <v>VIN3070</v>
          </cell>
          <cell r="E22002" t="str">
            <v>Тумба приставна 400*500*750</v>
          </cell>
          <cell r="F22002" t="str">
            <v>Тумба приставна 400*500*750</v>
          </cell>
          <cell r="G22002">
            <v>38281</v>
          </cell>
          <cell r="H22002">
            <v>510</v>
          </cell>
          <cell r="I22002" t="str">
            <v>0</v>
          </cell>
          <cell r="J22002" t="str">
            <v>Одеське регіональне відділення</v>
          </cell>
          <cell r="K22002" t="str">
            <v>б/у</v>
          </cell>
          <cell r="M22002">
            <v>400</v>
          </cell>
        </row>
        <row r="22003">
          <cell r="A22003">
            <v>22000</v>
          </cell>
          <cell r="B22003" t="str">
            <v>VIN3071</v>
          </cell>
          <cell r="E22003" t="str">
            <v>Тумба приставна 400*500*750</v>
          </cell>
          <cell r="F22003" t="str">
            <v>Тумба приставна 400*500*750</v>
          </cell>
          <cell r="G22003">
            <v>38281</v>
          </cell>
          <cell r="H22003">
            <v>510</v>
          </cell>
          <cell r="I22003" t="str">
            <v>0</v>
          </cell>
          <cell r="J22003" t="str">
            <v>Одеське регіональне відділення</v>
          </cell>
          <cell r="K22003" t="str">
            <v>Задовільний</v>
          </cell>
          <cell r="M22003">
            <v>400</v>
          </cell>
        </row>
        <row r="22004">
          <cell r="A22004">
            <v>22001</v>
          </cell>
          <cell r="B22004" t="str">
            <v>OD450522</v>
          </cell>
          <cell r="E22004" t="str">
            <v>Тумба приставна Б 402</v>
          </cell>
          <cell r="F22004" t="str">
            <v>Тумба приставна Б 402</v>
          </cell>
          <cell r="G22004">
            <v>37607</v>
          </cell>
          <cell r="H22004">
            <v>474</v>
          </cell>
          <cell r="I22004" t="str">
            <v>0</v>
          </cell>
          <cell r="J22004" t="str">
            <v>Одеське регіональне відділення</v>
          </cell>
          <cell r="K22004" t="str">
            <v>Задовільний</v>
          </cell>
          <cell r="M22004">
            <v>400</v>
          </cell>
        </row>
        <row r="22005">
          <cell r="A22005">
            <v>22002</v>
          </cell>
          <cell r="B22005" t="str">
            <v>XR452-1</v>
          </cell>
          <cell r="E22005" t="str">
            <v>Тумба приставна бук Б405-680*600*750 з замком</v>
          </cell>
          <cell r="F22005" t="str">
            <v>Тумба приставна бук Б405-680*600*750 з замком</v>
          </cell>
          <cell r="G22005">
            <v>38558</v>
          </cell>
          <cell r="H22005">
            <v>624.58000000000004</v>
          </cell>
          <cell r="I22005" t="str">
            <v>0</v>
          </cell>
          <cell r="J22005" t="str">
            <v>Одеське регіональне відділення</v>
          </cell>
          <cell r="K22005" t="str">
            <v>Задовільний</v>
          </cell>
          <cell r="M22005">
            <v>400</v>
          </cell>
        </row>
        <row r="22006">
          <cell r="A22006">
            <v>22003</v>
          </cell>
          <cell r="B22006" t="str">
            <v>OD450232</v>
          </cell>
          <cell r="E22006" t="str">
            <v>Тумба приставна з щамком 400х550х750</v>
          </cell>
          <cell r="F22006" t="str">
            <v>Тумба приставна з щамком 400х550х750</v>
          </cell>
          <cell r="G22006">
            <v>37607</v>
          </cell>
          <cell r="H22006">
            <v>550</v>
          </cell>
          <cell r="I22006" t="str">
            <v>0</v>
          </cell>
          <cell r="J22006" t="str">
            <v>Одеське регіональне відділення</v>
          </cell>
          <cell r="K22006" t="str">
            <v>Задовільний</v>
          </cell>
          <cell r="M22006">
            <v>400</v>
          </cell>
        </row>
        <row r="22007">
          <cell r="A22007">
            <v>22004</v>
          </cell>
          <cell r="B22007" t="str">
            <v>KRF5619</v>
          </cell>
          <cell r="E22007" t="str">
            <v>Тумба приставна ТБ50</v>
          </cell>
          <cell r="F22007" t="str">
            <v>Тумба приставна ТБ50</v>
          </cell>
          <cell r="G22007">
            <v>37356</v>
          </cell>
          <cell r="H22007">
            <v>809</v>
          </cell>
          <cell r="I22007" t="str">
            <v>0</v>
          </cell>
          <cell r="J22007" t="str">
            <v>Одеське регіональне відділення</v>
          </cell>
          <cell r="K22007" t="str">
            <v>Задовільний</v>
          </cell>
          <cell r="M22007">
            <v>280</v>
          </cell>
        </row>
        <row r="22008">
          <cell r="A22008">
            <v>22005</v>
          </cell>
          <cell r="B22008" t="str">
            <v>IF287</v>
          </cell>
          <cell r="E22008" t="str">
            <v>Тумба приставна у касу</v>
          </cell>
          <cell r="F22008" t="str">
            <v>Тумба приставна у касу</v>
          </cell>
          <cell r="G22008">
            <v>38818</v>
          </cell>
          <cell r="H22008">
            <v>677</v>
          </cell>
          <cell r="I22008" t="str">
            <v>0</v>
          </cell>
          <cell r="J22008" t="str">
            <v>Одеське регіональне відділення</v>
          </cell>
          <cell r="K22008" t="str">
            <v>Задовільний</v>
          </cell>
          <cell r="M22008">
            <v>400</v>
          </cell>
        </row>
        <row r="22009">
          <cell r="A22009">
            <v>22006</v>
          </cell>
          <cell r="B22009" t="str">
            <v>IF289</v>
          </cell>
          <cell r="E22009" t="str">
            <v>Тумба приставна у касу</v>
          </cell>
          <cell r="F22009" t="str">
            <v>Тумба приставна у касу</v>
          </cell>
          <cell r="G22009">
            <v>38818</v>
          </cell>
          <cell r="H22009">
            <v>677</v>
          </cell>
          <cell r="I22009" t="str">
            <v>0</v>
          </cell>
          <cell r="J22009" t="str">
            <v>Одеське регіональне відділення</v>
          </cell>
          <cell r="K22009" t="str">
            <v>б/у</v>
          </cell>
          <cell r="M22009">
            <v>400</v>
          </cell>
        </row>
        <row r="22010">
          <cell r="A22010">
            <v>22007</v>
          </cell>
          <cell r="B22010" t="str">
            <v>RVN47</v>
          </cell>
          <cell r="E22010" t="str">
            <v>Тумба приставна у касу</v>
          </cell>
          <cell r="F22010" t="str">
            <v>Тумба приставна у касу</v>
          </cell>
          <cell r="G22010">
            <v>39364</v>
          </cell>
          <cell r="H22010">
            <v>675.66</v>
          </cell>
          <cell r="I22010" t="str">
            <v>0</v>
          </cell>
          <cell r="J22010" t="str">
            <v>Одеське регіональне відділення</v>
          </cell>
          <cell r="K22010" t="str">
            <v>Задовільний</v>
          </cell>
          <cell r="M22010">
            <v>400</v>
          </cell>
        </row>
        <row r="22011">
          <cell r="A22011">
            <v>22008</v>
          </cell>
          <cell r="B22011" t="str">
            <v>6270-1</v>
          </cell>
          <cell r="E22011" t="str">
            <v>Тумба приставна у касу</v>
          </cell>
          <cell r="F22011" t="str">
            <v>Тумба приставна у касу</v>
          </cell>
          <cell r="G22011">
            <v>38925</v>
          </cell>
          <cell r="H22011">
            <v>609.29999999999995</v>
          </cell>
          <cell r="I22011" t="str">
            <v>0</v>
          </cell>
          <cell r="J22011" t="str">
            <v>Одеське регіональне відділення</v>
          </cell>
          <cell r="K22011" t="str">
            <v>Задовільний</v>
          </cell>
          <cell r="M22011">
            <v>86</v>
          </cell>
        </row>
        <row r="22012">
          <cell r="A22012">
            <v>22009</v>
          </cell>
          <cell r="B22012" t="str">
            <v>6271-1</v>
          </cell>
          <cell r="E22012" t="str">
            <v>Тумба приставна у касу</v>
          </cell>
          <cell r="F22012" t="str">
            <v>Тумба приставна у касу</v>
          </cell>
          <cell r="G22012">
            <v>38925</v>
          </cell>
          <cell r="H22012">
            <v>609.30999999999995</v>
          </cell>
          <cell r="I22012" t="str">
            <v>0</v>
          </cell>
          <cell r="J22012" t="str">
            <v>Одеське регіональне відділення</v>
          </cell>
          <cell r="K22012" t="str">
            <v>Задовільний</v>
          </cell>
          <cell r="M22012">
            <v>86</v>
          </cell>
        </row>
        <row r="22013">
          <cell r="A22013">
            <v>22010</v>
          </cell>
          <cell r="B22013" t="str">
            <v>11225-1</v>
          </cell>
          <cell r="E22013" t="str">
            <v>Тумба приставна у касу</v>
          </cell>
          <cell r="F22013" t="str">
            <v>Тумба приставна у касу</v>
          </cell>
          <cell r="G22013">
            <v>39301</v>
          </cell>
          <cell r="H22013">
            <v>677</v>
          </cell>
          <cell r="I22013" t="str">
            <v>0</v>
          </cell>
          <cell r="J22013" t="str">
            <v>Одеське регіональне відділення</v>
          </cell>
          <cell r="K22013" t="str">
            <v>Задовільний</v>
          </cell>
          <cell r="M22013">
            <v>86</v>
          </cell>
        </row>
        <row r="22014">
          <cell r="A22014">
            <v>22011</v>
          </cell>
          <cell r="B22014" t="str">
            <v>OD450488</v>
          </cell>
          <cell r="E22014" t="str">
            <v>Cтiл N 23 00</v>
          </cell>
          <cell r="F22014" t="str">
            <v>Cтiл N 23 00</v>
          </cell>
          <cell r="G22014">
            <v>37607</v>
          </cell>
          <cell r="H22014">
            <v>450</v>
          </cell>
          <cell r="I22014" t="str">
            <v>0</v>
          </cell>
          <cell r="J22014" t="str">
            <v>Одеське регіональне відділення</v>
          </cell>
          <cell r="K22014" t="str">
            <v>Задовільний</v>
          </cell>
          <cell r="M22014">
            <v>100</v>
          </cell>
        </row>
        <row r="22015">
          <cell r="A22015">
            <v>22012</v>
          </cell>
          <cell r="B22015" t="str">
            <v>DNP45-69</v>
          </cell>
          <cell r="E22015" t="str">
            <v>Тумба приставна у касу</v>
          </cell>
          <cell r="F22015" t="str">
            <v>Тумба приставна у касу</v>
          </cell>
          <cell r="G22015">
            <v>39297</v>
          </cell>
          <cell r="H22015">
            <v>675.66</v>
          </cell>
          <cell r="I22015" t="str">
            <v>0</v>
          </cell>
          <cell r="J22015" t="str">
            <v>Одеське регіональне відділення</v>
          </cell>
          <cell r="K22015" t="str">
            <v>Задовільний</v>
          </cell>
          <cell r="M22015">
            <v>400</v>
          </cell>
        </row>
        <row r="22016">
          <cell r="A22016">
            <v>22013</v>
          </cell>
          <cell r="B22016" t="str">
            <v>DNP45-70</v>
          </cell>
          <cell r="E22016" t="str">
            <v>Тумба приставна у касу</v>
          </cell>
          <cell r="F22016" t="str">
            <v>Тумба приставна у касу</v>
          </cell>
          <cell r="G22016">
            <v>39297</v>
          </cell>
          <cell r="H22016">
            <v>675.66</v>
          </cell>
          <cell r="I22016" t="str">
            <v>0</v>
          </cell>
          <cell r="J22016" t="str">
            <v>Одеське регіональне відділення</v>
          </cell>
          <cell r="K22016" t="str">
            <v>Задовільний</v>
          </cell>
          <cell r="M22016">
            <v>400</v>
          </cell>
        </row>
        <row r="22017">
          <cell r="A22017">
            <v>22014</v>
          </cell>
          <cell r="B22017" t="str">
            <v>DNP45-71</v>
          </cell>
          <cell r="E22017" t="str">
            <v>Тумба приставна у касу</v>
          </cell>
          <cell r="F22017" t="str">
            <v>Тумба приставна у касу</v>
          </cell>
          <cell r="G22017">
            <v>39297</v>
          </cell>
          <cell r="H22017">
            <v>675.66</v>
          </cell>
          <cell r="I22017" t="str">
            <v>0</v>
          </cell>
          <cell r="J22017" t="str">
            <v>Одеське регіональне відділення</v>
          </cell>
          <cell r="K22017" t="str">
            <v>Задовільний</v>
          </cell>
          <cell r="M22017">
            <v>400</v>
          </cell>
        </row>
        <row r="22018">
          <cell r="A22018">
            <v>22015</v>
          </cell>
          <cell r="B22018" t="str">
            <v>OD450493</v>
          </cell>
          <cell r="E22018" t="str">
            <v>Детектор "Спектр-Унiверсал"</v>
          </cell>
          <cell r="F22018" t="str">
            <v>Детектор "Спектр-Унiверсал"</v>
          </cell>
          <cell r="G22018">
            <v>37607</v>
          </cell>
          <cell r="H22018">
            <v>910</v>
          </cell>
          <cell r="I22018" t="str">
            <v>0</v>
          </cell>
          <cell r="J22018" t="str">
            <v>Одеське регіональне відділення</v>
          </cell>
          <cell r="K22018" t="str">
            <v>Задовільний</v>
          </cell>
          <cell r="M22018">
            <v>147</v>
          </cell>
        </row>
        <row r="22019">
          <cell r="A22019">
            <v>22016</v>
          </cell>
          <cell r="B22019" t="str">
            <v>OD450496</v>
          </cell>
          <cell r="E22019" t="str">
            <v>Короб для муляжiв (золотих зливкiв)</v>
          </cell>
          <cell r="F22019" t="str">
            <v>Короб для муляжiв (золотих зливкiв)</v>
          </cell>
          <cell r="G22019">
            <v>37607</v>
          </cell>
          <cell r="H22019">
            <v>650</v>
          </cell>
          <cell r="I22019" t="str">
            <v>0</v>
          </cell>
          <cell r="J22019" t="str">
            <v>Одеське регіональне відділення</v>
          </cell>
          <cell r="K22019" t="str">
            <v>Задовільний</v>
          </cell>
          <cell r="M22019">
            <v>150</v>
          </cell>
        </row>
        <row r="22020">
          <cell r="A22020">
            <v>22017</v>
          </cell>
          <cell r="B22020" t="str">
            <v>KIR45/87</v>
          </cell>
          <cell r="E22020" t="str">
            <v>Тумба приставна у касу</v>
          </cell>
          <cell r="F22020" t="str">
            <v>Тумба приставна у касу</v>
          </cell>
          <cell r="G22020">
            <v>39297</v>
          </cell>
          <cell r="H22020">
            <v>677</v>
          </cell>
          <cell r="I22020" t="str">
            <v>0</v>
          </cell>
          <cell r="J22020" t="str">
            <v>Одеське регіональне відділення</v>
          </cell>
          <cell r="K22020" t="str">
            <v>Задовільний</v>
          </cell>
          <cell r="M22020">
            <v>400</v>
          </cell>
        </row>
        <row r="22021">
          <cell r="A22021">
            <v>22018</v>
          </cell>
          <cell r="B22021" t="str">
            <v>KIR45/88</v>
          </cell>
          <cell r="E22021" t="str">
            <v>Тумба приставна у касу</v>
          </cell>
          <cell r="F22021" t="str">
            <v>Тумба приставна у касу</v>
          </cell>
          <cell r="G22021">
            <v>39297</v>
          </cell>
          <cell r="H22021">
            <v>677</v>
          </cell>
          <cell r="I22021" t="str">
            <v>0</v>
          </cell>
          <cell r="J22021" t="str">
            <v>Одеське регіональне відділення</v>
          </cell>
          <cell r="K22021" t="str">
            <v>Задовільний</v>
          </cell>
          <cell r="M22021">
            <v>400</v>
          </cell>
        </row>
        <row r="22022">
          <cell r="A22022">
            <v>22019</v>
          </cell>
          <cell r="B22022" t="str">
            <v>KIR45/89</v>
          </cell>
          <cell r="E22022" t="str">
            <v>Тумба приставна у касу</v>
          </cell>
          <cell r="F22022" t="str">
            <v>Тумба приставна у касу</v>
          </cell>
          <cell r="G22022">
            <v>39297</v>
          </cell>
          <cell r="H22022">
            <v>677</v>
          </cell>
          <cell r="I22022" t="str">
            <v>0</v>
          </cell>
          <cell r="J22022" t="str">
            <v>Одеське регіональне відділення</v>
          </cell>
          <cell r="K22022" t="str">
            <v>Задовільний</v>
          </cell>
          <cell r="M22022">
            <v>400</v>
          </cell>
        </row>
        <row r="22023">
          <cell r="A22023">
            <v>22020</v>
          </cell>
          <cell r="B22023" t="str">
            <v>OD450510</v>
          </cell>
          <cell r="E22023" t="str">
            <v>Електродриль BOSCH PSB 500 RE</v>
          </cell>
          <cell r="F22023" t="str">
            <v>Електродриль BOSCH PSB 500 RE</v>
          </cell>
          <cell r="G22023">
            <v>37607</v>
          </cell>
          <cell r="H22023">
            <v>313.26</v>
          </cell>
          <cell r="I22023" t="str">
            <v>0</v>
          </cell>
          <cell r="J22023" t="str">
            <v>Одеське регіональне відділення</v>
          </cell>
          <cell r="K22023" t="str">
            <v>Задовільний</v>
          </cell>
          <cell r="M22023">
            <v>133</v>
          </cell>
        </row>
        <row r="22024">
          <cell r="A22024">
            <v>22021</v>
          </cell>
          <cell r="B22024" t="str">
            <v>OD450336</v>
          </cell>
          <cell r="E22024" t="str">
            <v>Тумба приставна у касу</v>
          </cell>
          <cell r="F22024" t="str">
            <v>Тумба приставна у касу</v>
          </cell>
          <cell r="G22024">
            <v>37607</v>
          </cell>
          <cell r="H22024">
            <v>677</v>
          </cell>
          <cell r="I22024" t="str">
            <v>0</v>
          </cell>
          <cell r="J22024" t="str">
            <v>Одеське регіональне відділення</v>
          </cell>
          <cell r="K22024" t="str">
            <v>Задовільний</v>
          </cell>
          <cell r="M22024">
            <v>400</v>
          </cell>
        </row>
        <row r="22025">
          <cell r="A22025">
            <v>22022</v>
          </cell>
          <cell r="B22025" t="str">
            <v>OD450337</v>
          </cell>
          <cell r="E22025" t="str">
            <v>Тумба приставна у касу</v>
          </cell>
          <cell r="F22025" t="str">
            <v>Тумба приставна у касу</v>
          </cell>
          <cell r="G22025">
            <v>37607</v>
          </cell>
          <cell r="H22025">
            <v>677</v>
          </cell>
          <cell r="I22025" t="str">
            <v>0</v>
          </cell>
          <cell r="J22025" t="str">
            <v>Одеське регіональне відділення</v>
          </cell>
          <cell r="K22025" t="str">
            <v>б/у</v>
          </cell>
          <cell r="M22025">
            <v>400</v>
          </cell>
        </row>
        <row r="22026">
          <cell r="A22026">
            <v>22023</v>
          </cell>
          <cell r="B22026" t="str">
            <v>OD450338</v>
          </cell>
          <cell r="E22026" t="str">
            <v>Тумба приставна у касу</v>
          </cell>
          <cell r="F22026" t="str">
            <v>Тумба приставна у касу</v>
          </cell>
          <cell r="G22026">
            <v>37607</v>
          </cell>
          <cell r="H22026">
            <v>677.01</v>
          </cell>
          <cell r="I22026" t="str">
            <v>0</v>
          </cell>
          <cell r="J22026" t="str">
            <v>Одеське регіональне відділення</v>
          </cell>
          <cell r="K22026" t="str">
            <v>Задовільний</v>
          </cell>
          <cell r="M22026">
            <v>400</v>
          </cell>
        </row>
        <row r="22027">
          <cell r="A22027">
            <v>22024</v>
          </cell>
          <cell r="B22027" t="str">
            <v>SUM425-1</v>
          </cell>
          <cell r="E22027" t="str">
            <v>Тумба приставна у касу</v>
          </cell>
          <cell r="F22027" t="str">
            <v>Тумба приставна у касу</v>
          </cell>
          <cell r="G22027">
            <v>38805</v>
          </cell>
          <cell r="H22027">
            <v>643.62</v>
          </cell>
          <cell r="I22027" t="str">
            <v>0</v>
          </cell>
          <cell r="J22027" t="str">
            <v>Одеське регіональне відділення</v>
          </cell>
          <cell r="K22027" t="str">
            <v>б/у</v>
          </cell>
          <cell r="M22027">
            <v>400</v>
          </cell>
        </row>
        <row r="22028">
          <cell r="A22028">
            <v>22025</v>
          </cell>
          <cell r="B22028" t="str">
            <v>SUM426-1</v>
          </cell>
          <cell r="E22028" t="str">
            <v>Тумба приставна у касу</v>
          </cell>
          <cell r="F22028" t="str">
            <v>Тумба приставна у касу</v>
          </cell>
          <cell r="G22028">
            <v>38805</v>
          </cell>
          <cell r="H22028">
            <v>643.62</v>
          </cell>
          <cell r="I22028" t="str">
            <v>0</v>
          </cell>
          <cell r="J22028" t="str">
            <v>Одеське регіональне відділення</v>
          </cell>
          <cell r="K22028" t="str">
            <v>Задовільний</v>
          </cell>
          <cell r="M22028">
            <v>400</v>
          </cell>
        </row>
        <row r="22029">
          <cell r="A22029">
            <v>22026</v>
          </cell>
          <cell r="B22029" t="str">
            <v>ZAK252/45</v>
          </cell>
          <cell r="E22029" t="str">
            <v>Тумба приставна у касу</v>
          </cell>
          <cell r="F22029" t="str">
            <v>Тумба приставна у касу</v>
          </cell>
          <cell r="G22029">
            <v>39377</v>
          </cell>
          <cell r="H22029">
            <v>677</v>
          </cell>
          <cell r="I22029" t="str">
            <v>0</v>
          </cell>
          <cell r="J22029" t="str">
            <v>Одеське регіональне відділення</v>
          </cell>
          <cell r="K22029" t="str">
            <v>Задовільний</v>
          </cell>
          <cell r="M22029">
            <v>400</v>
          </cell>
        </row>
        <row r="22030">
          <cell r="A22030">
            <v>22027</v>
          </cell>
          <cell r="B22030" t="str">
            <v>ZAK253/45</v>
          </cell>
          <cell r="E22030" t="str">
            <v>Тумба приставна у касу</v>
          </cell>
          <cell r="F22030" t="str">
            <v>Тумба приставна у касу</v>
          </cell>
          <cell r="G22030">
            <v>39377</v>
          </cell>
          <cell r="H22030">
            <v>677</v>
          </cell>
          <cell r="I22030" t="str">
            <v>0</v>
          </cell>
          <cell r="J22030" t="str">
            <v>ПАТ "КБ"Центр" м.Одеса, вул.Торгова,26(в оренді)</v>
          </cell>
          <cell r="K22030" t="str">
            <v>Задовільний</v>
          </cell>
          <cell r="M22030">
            <v>400</v>
          </cell>
        </row>
        <row r="22031">
          <cell r="A22031">
            <v>22028</v>
          </cell>
          <cell r="B22031" t="str">
            <v>ZAK254/45</v>
          </cell>
          <cell r="E22031" t="str">
            <v>Тумба приставна у касу</v>
          </cell>
          <cell r="F22031" t="str">
            <v>Тумба приставна у касу</v>
          </cell>
          <cell r="G22031">
            <v>39377</v>
          </cell>
          <cell r="H22031">
            <v>677</v>
          </cell>
          <cell r="I22031" t="str">
            <v>0</v>
          </cell>
          <cell r="J22031" t="str">
            <v>ПАТ "КБ"Центр" м.Одеса, вул.Торгова,26(в оренді)</v>
          </cell>
          <cell r="K22031" t="str">
            <v>б/у</v>
          </cell>
          <cell r="M22031">
            <v>400</v>
          </cell>
        </row>
        <row r="22032">
          <cell r="A22032">
            <v>22029</v>
          </cell>
          <cell r="B22032">
            <v>70100290</v>
          </cell>
          <cell r="E22032" t="str">
            <v>Тумба приставна у касу</v>
          </cell>
          <cell r="F22032" t="str">
            <v>Тумба приставна у касу</v>
          </cell>
          <cell r="G22032">
            <v>38589</v>
          </cell>
          <cell r="H22032">
            <v>677</v>
          </cell>
          <cell r="I22032" t="str">
            <v>0</v>
          </cell>
          <cell r="J22032" t="str">
            <v>ПАТ "КБ"Центр" м.Одеса, вул.Торгова,26(в оренді)</v>
          </cell>
          <cell r="K22032" t="str">
            <v>Задовільний</v>
          </cell>
          <cell r="M22032">
            <v>280</v>
          </cell>
        </row>
        <row r="22033">
          <cell r="A22033">
            <v>22030</v>
          </cell>
          <cell r="B22033">
            <v>70100291</v>
          </cell>
          <cell r="E22033" t="str">
            <v>Тумба приставна у касу</v>
          </cell>
          <cell r="F22033" t="str">
            <v>Тумба приставна у касу</v>
          </cell>
          <cell r="G22033">
            <v>38589</v>
          </cell>
          <cell r="H22033">
            <v>677.01</v>
          </cell>
          <cell r="I22033" t="str">
            <v>0</v>
          </cell>
          <cell r="J22033" t="str">
            <v>ПАТ "КБ"Центр" м.Одеса, вул.Торгова,26(в оренді)</v>
          </cell>
          <cell r="K22033" t="str">
            <v>б/у</v>
          </cell>
          <cell r="M22033">
            <v>280</v>
          </cell>
        </row>
        <row r="22034">
          <cell r="A22034">
            <v>22031</v>
          </cell>
          <cell r="B22034" t="str">
            <v>KRF8087</v>
          </cell>
          <cell r="E22034" t="str">
            <v>Тумба приставна1к.80.22 412*554*755</v>
          </cell>
          <cell r="F22034" t="str">
            <v>Тумба приставна1к.80.22 412*554*755</v>
          </cell>
          <cell r="G22034">
            <v>37356</v>
          </cell>
          <cell r="H22034">
            <v>679</v>
          </cell>
          <cell r="I22034" t="str">
            <v>0</v>
          </cell>
          <cell r="J22034" t="str">
            <v>ПАТ "КБ"Центр" м.Одеса, вул.Торгова,26(в оренді)</v>
          </cell>
          <cell r="K22034" t="str">
            <v>б/у</v>
          </cell>
          <cell r="M22034">
            <v>280</v>
          </cell>
        </row>
        <row r="22035">
          <cell r="A22035">
            <v>22032</v>
          </cell>
          <cell r="B22035" t="str">
            <v>755-1</v>
          </cell>
          <cell r="E22035" t="str">
            <v>Тумба приставная</v>
          </cell>
          <cell r="F22035" t="str">
            <v>Тумба приставная</v>
          </cell>
          <cell r="G22035">
            <v>37344</v>
          </cell>
          <cell r="H22035">
            <v>688.2</v>
          </cell>
          <cell r="I22035" t="str">
            <v>0</v>
          </cell>
          <cell r="J22035" t="str">
            <v>ПАТ "КБ"Центр" м.Одеса, вул.Торгова,26(в оренді)</v>
          </cell>
          <cell r="K22035" t="str">
            <v>Задовільний</v>
          </cell>
          <cell r="M22035">
            <v>86</v>
          </cell>
        </row>
        <row r="22036">
          <cell r="A22036">
            <v>22033</v>
          </cell>
          <cell r="B22036" t="str">
            <v>756-1</v>
          </cell>
          <cell r="E22036" t="str">
            <v>Тумба приставная</v>
          </cell>
          <cell r="F22036" t="str">
            <v>Тумба приставная</v>
          </cell>
          <cell r="G22036">
            <v>37344</v>
          </cell>
          <cell r="H22036">
            <v>688.2</v>
          </cell>
          <cell r="I22036" t="str">
            <v>0</v>
          </cell>
          <cell r="J22036" t="str">
            <v>ПАТ "КБ"Центр" м.Одеса, вул.Торгова,26(в оренді)</v>
          </cell>
          <cell r="K22036" t="str">
            <v>Задовільний</v>
          </cell>
          <cell r="M22036">
            <v>86</v>
          </cell>
        </row>
        <row r="22037">
          <cell r="A22037">
            <v>22034</v>
          </cell>
          <cell r="B22037" t="str">
            <v>OD450530</v>
          </cell>
          <cell r="E22037" t="str">
            <v>Джерело безперебiйного живлення АРС Back-UPS RS 80</v>
          </cell>
          <cell r="F22037" t="str">
            <v>Джерело безперебiйного живлення АРС Back-UPS RS 80</v>
          </cell>
          <cell r="G22037">
            <v>37607</v>
          </cell>
          <cell r="H22037">
            <v>999.84</v>
          </cell>
          <cell r="I22037" t="str">
            <v>0</v>
          </cell>
          <cell r="J22037" t="str">
            <v>ПАТ "КБ"Центр" м.Одеса, вул.Торгова,26(в оренді)</v>
          </cell>
          <cell r="K22037" t="str">
            <v>Задовільний</v>
          </cell>
          <cell r="M22037">
            <v>333</v>
          </cell>
        </row>
        <row r="22038">
          <cell r="A22038">
            <v>22035</v>
          </cell>
          <cell r="B22038" t="str">
            <v>OD450531</v>
          </cell>
          <cell r="E22038" t="str">
            <v>Джерело безп.живл.APC Back-UPS RS 800VA</v>
          </cell>
          <cell r="F22038" t="str">
            <v>Джерело безп.живл.APC Back-UPS RS 800VA</v>
          </cell>
          <cell r="G22038">
            <v>37607</v>
          </cell>
          <cell r="H22038">
            <v>995.63</v>
          </cell>
          <cell r="I22038" t="str">
            <v>0</v>
          </cell>
          <cell r="J22038" t="str">
            <v>Одеське регіональне відділення</v>
          </cell>
          <cell r="K22038" t="str">
            <v>Задовільний</v>
          </cell>
          <cell r="M22038">
            <v>287</v>
          </cell>
        </row>
        <row r="22039">
          <cell r="A22039">
            <v>22036</v>
          </cell>
          <cell r="B22039" t="str">
            <v>OD450538</v>
          </cell>
          <cell r="E22039" t="str">
            <v>Введ. сейфа KD 56-40M</v>
          </cell>
          <cell r="F22039" t="str">
            <v>Введ. сейфа KD 56-40M</v>
          </cell>
          <cell r="G22039">
            <v>37607</v>
          </cell>
          <cell r="H22039">
            <v>790.2</v>
          </cell>
          <cell r="I22039" t="str">
            <v>0</v>
          </cell>
          <cell r="J22039" t="str">
            <v>Одеське регіональне відділення</v>
          </cell>
          <cell r="K22039" t="str">
            <v>Задовільний</v>
          </cell>
          <cell r="M22039">
            <v>167</v>
          </cell>
        </row>
        <row r="22040">
          <cell r="A22040">
            <v>22037</v>
          </cell>
          <cell r="B22040" t="str">
            <v>753-1</v>
          </cell>
          <cell r="E22040" t="str">
            <v>Тумба приставная 1К.80.22</v>
          </cell>
          <cell r="F22040" t="str">
            <v>Тумба приставная 1К.80.22</v>
          </cell>
          <cell r="G22040">
            <v>37344</v>
          </cell>
          <cell r="H22040">
            <v>688.2</v>
          </cell>
          <cell r="I22040" t="str">
            <v>0</v>
          </cell>
          <cell r="J22040" t="str">
            <v>Одеське регіональне відділення</v>
          </cell>
          <cell r="K22040" t="str">
            <v>б/у</v>
          </cell>
          <cell r="M22040">
            <v>86</v>
          </cell>
        </row>
        <row r="22041">
          <cell r="A22041">
            <v>22038</v>
          </cell>
          <cell r="B22041" t="str">
            <v>OD450448</v>
          </cell>
          <cell r="E22041" t="str">
            <v>Тумба РФ191</v>
          </cell>
          <cell r="F22041" t="str">
            <v>Тумба РФ191</v>
          </cell>
          <cell r="G22041">
            <v>37607</v>
          </cell>
          <cell r="H22041">
            <v>755.38</v>
          </cell>
          <cell r="I22041" t="str">
            <v>0</v>
          </cell>
          <cell r="J22041" t="str">
            <v>Одеське регіональне відділення</v>
          </cell>
          <cell r="K22041" t="str">
            <v>Задовільний</v>
          </cell>
          <cell r="M22041">
            <v>400</v>
          </cell>
        </row>
        <row r="22042">
          <cell r="A22042">
            <v>22039</v>
          </cell>
          <cell r="B22042" t="str">
            <v>KRF8355</v>
          </cell>
          <cell r="E22042" t="str">
            <v>Тумба стацiонарна 3 ящика 398х498х728</v>
          </cell>
          <cell r="F22042" t="str">
            <v>Тумба стацiонарна 3 ящика 398х498х728</v>
          </cell>
          <cell r="G22042">
            <v>37356</v>
          </cell>
          <cell r="H22042">
            <v>669</v>
          </cell>
          <cell r="I22042" t="str">
            <v>0</v>
          </cell>
          <cell r="J22042" t="str">
            <v>Одеське регіональне відділення</v>
          </cell>
          <cell r="K22042" t="str">
            <v>Задовільний</v>
          </cell>
          <cell r="M22042">
            <v>280</v>
          </cell>
        </row>
        <row r="22043">
          <cell r="A22043">
            <v>22040</v>
          </cell>
          <cell r="B22043" t="str">
            <v>OD450545</v>
          </cell>
          <cell r="E22043" t="str">
            <v>Джерело безпер.живлення APC Bask-UPS RS</v>
          </cell>
          <cell r="F22043" t="str">
            <v>Джерело безпер.живлення APC Bask-UPS RS</v>
          </cell>
          <cell r="G22043">
            <v>37607</v>
          </cell>
          <cell r="H22043">
            <v>995.63</v>
          </cell>
          <cell r="I22043" t="str">
            <v>0</v>
          </cell>
          <cell r="J22043" t="str">
            <v>Одеське регіональне відділення</v>
          </cell>
          <cell r="K22043" t="str">
            <v>Задовільний</v>
          </cell>
          <cell r="M22043">
            <v>287</v>
          </cell>
        </row>
        <row r="22044">
          <cell r="A22044">
            <v>22041</v>
          </cell>
          <cell r="B22044" t="str">
            <v>KRF8356</v>
          </cell>
          <cell r="E22044" t="str">
            <v>Тумба стацiонарна 3 ящика 398х498х728</v>
          </cell>
          <cell r="F22044" t="str">
            <v>Тумба стацiонарна 3 ящика 398х498х728</v>
          </cell>
          <cell r="G22044">
            <v>37356</v>
          </cell>
          <cell r="H22044">
            <v>669</v>
          </cell>
          <cell r="I22044" t="str">
            <v>0</v>
          </cell>
          <cell r="J22044" t="str">
            <v>Одеське регіональне відділення</v>
          </cell>
          <cell r="K22044" t="str">
            <v>б/у</v>
          </cell>
          <cell r="M22044">
            <v>280</v>
          </cell>
        </row>
        <row r="22045">
          <cell r="A22045">
            <v>22042</v>
          </cell>
          <cell r="B22045" t="str">
            <v>18361-1</v>
          </cell>
          <cell r="E22045" t="str">
            <v>Тумба стаціонарна А2-02-40 з кришкою (топ)</v>
          </cell>
          <cell r="F22045" t="str">
            <v>Тумба стаціонарна А2-02-40 з кришкою (топ)</v>
          </cell>
          <cell r="G22045">
            <v>41110</v>
          </cell>
          <cell r="H22045">
            <v>959.75</v>
          </cell>
          <cell r="I22045" t="str">
            <v>0</v>
          </cell>
          <cell r="J22045" t="str">
            <v>Одеське регіональне відділення</v>
          </cell>
          <cell r="K22045" t="str">
            <v>Задовільний</v>
          </cell>
          <cell r="M22045">
            <v>263</v>
          </cell>
        </row>
        <row r="22046">
          <cell r="A22046">
            <v>22043</v>
          </cell>
          <cell r="B22046" t="str">
            <v>OD450550</v>
          </cell>
          <cell r="E22046" t="str">
            <v>Електродриль</v>
          </cell>
          <cell r="F22046" t="str">
            <v>Електродриль</v>
          </cell>
          <cell r="G22046">
            <v>37607</v>
          </cell>
          <cell r="H22046">
            <v>162.5</v>
          </cell>
          <cell r="I22046" t="str">
            <v>0</v>
          </cell>
          <cell r="J22046" t="str">
            <v>Одеське регіональне відділення</v>
          </cell>
          <cell r="K22046" t="str">
            <v>б/у</v>
          </cell>
          <cell r="M22046">
            <v>133</v>
          </cell>
        </row>
        <row r="22047">
          <cell r="A22047">
            <v>22044</v>
          </cell>
          <cell r="B22047" t="str">
            <v>18362-1</v>
          </cell>
          <cell r="E22047" t="str">
            <v>Тумба стаціонарна А2-02-40 з кришкою (топ)</v>
          </cell>
          <cell r="F22047" t="str">
            <v>Тумба стаціонарна А2-02-40 з кришкою (топ)</v>
          </cell>
          <cell r="G22047">
            <v>41110</v>
          </cell>
          <cell r="H22047">
            <v>959.75</v>
          </cell>
          <cell r="I22047" t="str">
            <v>0</v>
          </cell>
          <cell r="J22047" t="str">
            <v>Одеське регіональне відділення</v>
          </cell>
          <cell r="K22047" t="str">
            <v>Задовільний</v>
          </cell>
          <cell r="M22047">
            <v>263</v>
          </cell>
        </row>
        <row r="22048">
          <cell r="A22048">
            <v>22045</v>
          </cell>
          <cell r="B22048" t="str">
            <v>18363-1</v>
          </cell>
          <cell r="E22048" t="str">
            <v>Тумба стаціонарна А2-02-40 з кришкою (топ)</v>
          </cell>
          <cell r="F22048" t="str">
            <v>Тумба стаціонарна А2-02-40 з кришкою (топ)</v>
          </cell>
          <cell r="G22048">
            <v>41110</v>
          </cell>
          <cell r="H22048">
            <v>959.74</v>
          </cell>
          <cell r="I22048" t="str">
            <v>0</v>
          </cell>
          <cell r="J22048" t="str">
            <v>м. Київ, вул.Кирилівська,82 (склад)</v>
          </cell>
          <cell r="K22048" t="str">
            <v>новий</v>
          </cell>
          <cell r="M22048">
            <v>263</v>
          </cell>
        </row>
        <row r="22049">
          <cell r="A22049">
            <v>22046</v>
          </cell>
          <cell r="B22049" t="str">
            <v>18313-1</v>
          </cell>
          <cell r="E22049" t="str">
            <v>Тумба стаціонарна А2-02-40 з кришкою(топ)</v>
          </cell>
          <cell r="F22049" t="str">
            <v>Тумба стаціонарна А2-02-40 з кришкою(топ)</v>
          </cell>
          <cell r="G22049">
            <v>41109</v>
          </cell>
          <cell r="H22049">
            <v>853.14</v>
          </cell>
          <cell r="I22049" t="str">
            <v>0</v>
          </cell>
          <cell r="J22049" t="str">
            <v>Одеське регіональне відділення</v>
          </cell>
          <cell r="K22049" t="str">
            <v>Задовільний</v>
          </cell>
          <cell r="M22049">
            <v>263</v>
          </cell>
        </row>
        <row r="22050">
          <cell r="A22050">
            <v>22047</v>
          </cell>
          <cell r="B22050" t="str">
            <v>18314-1</v>
          </cell>
          <cell r="E22050" t="str">
            <v>Тумба стаціонарна А2-02-40 з кришкою(топ)</v>
          </cell>
          <cell r="F22050" t="str">
            <v>Тумба стаціонарна А2-02-40 з кришкою(топ)</v>
          </cell>
          <cell r="G22050">
            <v>41109</v>
          </cell>
          <cell r="H22050">
            <v>853.14</v>
          </cell>
          <cell r="I22050" t="str">
            <v>0</v>
          </cell>
          <cell r="J22050" t="str">
            <v>м. Київ, вул.Кирилівська,82 (склад)</v>
          </cell>
          <cell r="K22050" t="str">
            <v>новий</v>
          </cell>
          <cell r="M22050">
            <v>263</v>
          </cell>
        </row>
        <row r="22051">
          <cell r="A22051">
            <v>22048</v>
          </cell>
          <cell r="B22051" t="str">
            <v>18315-1</v>
          </cell>
          <cell r="E22051" t="str">
            <v>Тумба стаціонарна А2-02-40 з кришкою(топ)</v>
          </cell>
          <cell r="F22051" t="str">
            <v>Тумба стаціонарна А2-02-40 з кришкою(топ)</v>
          </cell>
          <cell r="G22051">
            <v>41109</v>
          </cell>
          <cell r="H22051">
            <v>853.14</v>
          </cell>
          <cell r="I22051" t="str">
            <v>0</v>
          </cell>
          <cell r="J22051" t="str">
            <v>ПАТ "Банк Богуслав"м.Біляївка, Одес.обл.(в оренді)</v>
          </cell>
          <cell r="K22051" t="str">
            <v>Задовільний</v>
          </cell>
          <cell r="M22051">
            <v>263</v>
          </cell>
        </row>
        <row r="22052">
          <cell r="A22052">
            <v>22049</v>
          </cell>
          <cell r="B22052" t="str">
            <v>18316-1</v>
          </cell>
          <cell r="E22052" t="str">
            <v>Тумба стаціонарна А2-02-40 з кришкою(топ)</v>
          </cell>
          <cell r="F22052" t="str">
            <v>Тумба стаціонарна А2-02-40 з кришкою(топ)</v>
          </cell>
          <cell r="G22052">
            <v>41109</v>
          </cell>
          <cell r="H22052">
            <v>853.14</v>
          </cell>
          <cell r="I22052" t="str">
            <v>0</v>
          </cell>
          <cell r="J22052" t="str">
            <v>м. Київ, вул.Кирилівська,82 (склад)</v>
          </cell>
          <cell r="K22052" t="str">
            <v>б/у</v>
          </cell>
          <cell r="M22052">
            <v>263</v>
          </cell>
        </row>
        <row r="22053">
          <cell r="A22053">
            <v>22050</v>
          </cell>
          <cell r="B22053" t="str">
            <v>18317-1</v>
          </cell>
          <cell r="E22053" t="str">
            <v>Тумба стаціонарна А2-02-40 з кришкою(топ)</v>
          </cell>
          <cell r="F22053" t="str">
            <v>Тумба стаціонарна А2-02-40 з кришкою(топ)</v>
          </cell>
          <cell r="G22053">
            <v>41109</v>
          </cell>
          <cell r="H22053">
            <v>853.14</v>
          </cell>
          <cell r="I22053" t="str">
            <v>0</v>
          </cell>
          <cell r="J22053" t="str">
            <v>Одеське регіональне відділення</v>
          </cell>
          <cell r="K22053" t="str">
            <v>Задовільний</v>
          </cell>
          <cell r="M22053">
            <v>263</v>
          </cell>
        </row>
        <row r="22054">
          <cell r="A22054">
            <v>22051</v>
          </cell>
          <cell r="B22054" t="str">
            <v>18318-1</v>
          </cell>
          <cell r="E22054" t="str">
            <v>Тумба стаціонарна А2-02-40 з кришкою(топ)</v>
          </cell>
          <cell r="F22054" t="str">
            <v>Тумба стаціонарна А2-02-40 з кришкою(топ)</v>
          </cell>
          <cell r="G22054">
            <v>41109</v>
          </cell>
          <cell r="H22054">
            <v>853.13</v>
          </cell>
          <cell r="I22054" t="str">
            <v>0</v>
          </cell>
          <cell r="J22054" t="str">
            <v>Одеське регіональне відділення</v>
          </cell>
          <cell r="K22054" t="str">
            <v>б/у</v>
          </cell>
          <cell r="M22054">
            <v>263</v>
          </cell>
        </row>
        <row r="22055">
          <cell r="A22055">
            <v>22052</v>
          </cell>
          <cell r="B22055" t="str">
            <v>18319-1</v>
          </cell>
          <cell r="E22055" t="str">
            <v>Тумба стаціонарна А2-02-40 з кришкою(топ)</v>
          </cell>
          <cell r="F22055" t="str">
            <v>Тумба стаціонарна А2-02-40 з кришкою(топ)</v>
          </cell>
          <cell r="G22055">
            <v>41109</v>
          </cell>
          <cell r="H22055">
            <v>853.13</v>
          </cell>
          <cell r="I22055" t="str">
            <v>0</v>
          </cell>
          <cell r="J22055" t="str">
            <v>ПАТ "Банк Богуслав"м.Біляївка, Одес.обл.(в оренді)</v>
          </cell>
          <cell r="K22055" t="str">
            <v>Задовільний</v>
          </cell>
          <cell r="M22055">
            <v>263</v>
          </cell>
        </row>
        <row r="22056">
          <cell r="A22056">
            <v>22053</v>
          </cell>
          <cell r="B22056" t="str">
            <v>SUM668-1</v>
          </cell>
          <cell r="E22056" t="str">
            <v>Тумба Т2 с</v>
          </cell>
          <cell r="F22056" t="str">
            <v>Тумба Т2 с</v>
          </cell>
          <cell r="G22056">
            <v>38805</v>
          </cell>
          <cell r="H22056">
            <v>384.56</v>
          </cell>
          <cell r="I22056" t="str">
            <v>0</v>
          </cell>
          <cell r="J22056" t="str">
            <v>ПАТ "Банк Богуслав"м.Біляївка, Одес.обл.(в оренді)</v>
          </cell>
          <cell r="K22056" t="str">
            <v>б/у</v>
          </cell>
          <cell r="M22056">
            <v>167</v>
          </cell>
        </row>
        <row r="22057">
          <cell r="A22057">
            <v>22054</v>
          </cell>
          <cell r="B22057" t="str">
            <v>SUM667-1</v>
          </cell>
          <cell r="E22057" t="str">
            <v>Тумба Т2 сп</v>
          </cell>
          <cell r="F22057" t="str">
            <v>Тумба Т2 сп</v>
          </cell>
          <cell r="G22057">
            <v>38805</v>
          </cell>
          <cell r="H22057">
            <v>397.54</v>
          </cell>
          <cell r="I22057" t="str">
            <v>0</v>
          </cell>
          <cell r="J22057" t="str">
            <v>м. Київ, вул.Кирилівська,82 (склад)</v>
          </cell>
          <cell r="K22057" t="str">
            <v>Задовільний</v>
          </cell>
          <cell r="M22057">
            <v>167</v>
          </cell>
        </row>
        <row r="22058">
          <cell r="A22058">
            <v>22055</v>
          </cell>
          <cell r="B22058" t="str">
            <v>SUM666-1</v>
          </cell>
          <cell r="E22058" t="str">
            <v>Тумба Т2 яп</v>
          </cell>
          <cell r="F22058" t="str">
            <v>Тумба Т2 яп</v>
          </cell>
          <cell r="G22058">
            <v>38805</v>
          </cell>
          <cell r="H22058">
            <v>353.54</v>
          </cell>
          <cell r="I22058" t="str">
            <v>0</v>
          </cell>
          <cell r="J22058" t="str">
            <v>Одеське регіональне відділення</v>
          </cell>
          <cell r="K22058" t="str">
            <v>б/у</v>
          </cell>
          <cell r="M22058">
            <v>167</v>
          </cell>
        </row>
        <row r="22059">
          <cell r="A22059">
            <v>22056</v>
          </cell>
          <cell r="B22059" t="str">
            <v>OD450095</v>
          </cell>
          <cell r="E22059" t="str">
            <v>Тумба Т-601</v>
          </cell>
          <cell r="F22059" t="str">
            <v>Тумба Т-601</v>
          </cell>
          <cell r="G22059">
            <v>37607</v>
          </cell>
          <cell r="H22059">
            <v>489.3</v>
          </cell>
          <cell r="I22059" t="str">
            <v>0</v>
          </cell>
          <cell r="J22059" t="str">
            <v>ПАТ "Банк Богуслав"м.Біляївка, Одес.обл.(в оренді)</v>
          </cell>
          <cell r="K22059" t="str">
            <v>Задовільний</v>
          </cell>
          <cell r="M22059">
            <v>167</v>
          </cell>
        </row>
        <row r="22060">
          <cell r="A22060">
            <v>22057</v>
          </cell>
          <cell r="B22060" t="str">
            <v>OD450028</v>
          </cell>
          <cell r="E22060" t="str">
            <v>Тумба Т-802</v>
          </cell>
          <cell r="F22060" t="str">
            <v>Тумба Т-802</v>
          </cell>
          <cell r="G22060">
            <v>37607</v>
          </cell>
          <cell r="H22060">
            <v>722.4</v>
          </cell>
          <cell r="I22060" t="str">
            <v>0</v>
          </cell>
          <cell r="J22060" t="str">
            <v>ПАТ "Банк Богуслав"м.Біляївка, Одес.обл.(в оренді)</v>
          </cell>
          <cell r="K22060" t="str">
            <v>Задовільний</v>
          </cell>
          <cell r="M22060">
            <v>233</v>
          </cell>
        </row>
        <row r="22061">
          <cell r="A22061">
            <v>22058</v>
          </cell>
          <cell r="B22061" t="str">
            <v>OD450029</v>
          </cell>
          <cell r="E22061" t="str">
            <v>Тумба Т-802</v>
          </cell>
          <cell r="F22061" t="str">
            <v>Тумба Т-802</v>
          </cell>
          <cell r="G22061">
            <v>37607</v>
          </cell>
          <cell r="H22061">
            <v>722.4</v>
          </cell>
          <cell r="I22061" t="str">
            <v>0</v>
          </cell>
          <cell r="J22061" t="str">
            <v>Одеське регіональне відділення</v>
          </cell>
          <cell r="K22061" t="str">
            <v>Задовільний</v>
          </cell>
          <cell r="M22061">
            <v>233</v>
          </cell>
        </row>
        <row r="22062">
          <cell r="A22062">
            <v>22059</v>
          </cell>
          <cell r="B22062" t="str">
            <v>OD450030</v>
          </cell>
          <cell r="E22062" t="str">
            <v>Тумба Т-802</v>
          </cell>
          <cell r="F22062" t="str">
            <v>Тумба Т-802</v>
          </cell>
          <cell r="G22062">
            <v>37607</v>
          </cell>
          <cell r="H22062">
            <v>722.4</v>
          </cell>
          <cell r="I22062" t="str">
            <v>0</v>
          </cell>
          <cell r="J22062" t="str">
            <v>м. Київ, вул.Кирилівська,82 (склад)</v>
          </cell>
          <cell r="K22062" t="str">
            <v>Задовільний</v>
          </cell>
          <cell r="M22062">
            <v>233</v>
          </cell>
        </row>
        <row r="22063">
          <cell r="A22063">
            <v>22060</v>
          </cell>
          <cell r="B22063" t="str">
            <v>OD450031</v>
          </cell>
          <cell r="E22063" t="str">
            <v>Тумба Т-802</v>
          </cell>
          <cell r="F22063" t="str">
            <v>Тумба Т-802</v>
          </cell>
          <cell r="G22063">
            <v>37607</v>
          </cell>
          <cell r="H22063">
            <v>722.4</v>
          </cell>
          <cell r="I22063" t="str">
            <v>0</v>
          </cell>
          <cell r="J22063" t="str">
            <v>Одеське регіональне відділення</v>
          </cell>
          <cell r="K22063" t="str">
            <v>новий</v>
          </cell>
          <cell r="M22063">
            <v>233</v>
          </cell>
        </row>
        <row r="22064">
          <cell r="A22064">
            <v>22061</v>
          </cell>
          <cell r="B22064" t="str">
            <v>OD450032</v>
          </cell>
          <cell r="E22064" t="str">
            <v>Тумба Т-802</v>
          </cell>
          <cell r="F22064" t="str">
            <v>Тумба Т-802</v>
          </cell>
          <cell r="G22064">
            <v>37607</v>
          </cell>
          <cell r="H22064">
            <v>722.4</v>
          </cell>
          <cell r="I22064" t="str">
            <v>0</v>
          </cell>
          <cell r="J22064" t="str">
            <v>Одеське регіональне відділення</v>
          </cell>
          <cell r="K22064" t="str">
            <v>Задовільний</v>
          </cell>
          <cell r="M22064">
            <v>233</v>
          </cell>
        </row>
        <row r="22065">
          <cell r="A22065">
            <v>22062</v>
          </cell>
          <cell r="B22065" t="str">
            <v>OD450586</v>
          </cell>
          <cell r="E22065" t="str">
            <v>Джерело безпер. живл. АРС Bask UPS RS800</v>
          </cell>
          <cell r="F22065" t="str">
            <v>Джерело безпер. живл. АРС Bask UPS RS800</v>
          </cell>
          <cell r="G22065">
            <v>37607</v>
          </cell>
          <cell r="H22065">
            <v>951</v>
          </cell>
          <cell r="I22065" t="str">
            <v>0</v>
          </cell>
          <cell r="J22065" t="str">
            <v>Одеське регіональне відділення</v>
          </cell>
          <cell r="K22065" t="str">
            <v>Задовільний</v>
          </cell>
          <cell r="M22065">
            <v>287</v>
          </cell>
        </row>
        <row r="22066">
          <cell r="A22066">
            <v>22063</v>
          </cell>
          <cell r="B22066" t="str">
            <v>OD450587</v>
          </cell>
          <cell r="E22066" t="str">
            <v>Джерело безпер.живл.АРС Bask UPS RS 800</v>
          </cell>
          <cell r="F22066" t="str">
            <v>Джерело безпер.живл.АРС Bask UPS RS 800</v>
          </cell>
          <cell r="G22066">
            <v>37607</v>
          </cell>
          <cell r="H22066">
            <v>951</v>
          </cell>
          <cell r="I22066" t="str">
            <v>0</v>
          </cell>
          <cell r="J22066" t="str">
            <v>м. Київ, вул.Кирилівська,82 (склад)</v>
          </cell>
          <cell r="K22066" t="str">
            <v>Задовільний</v>
          </cell>
          <cell r="M22066">
            <v>287</v>
          </cell>
        </row>
        <row r="22067">
          <cell r="A22067">
            <v>22064</v>
          </cell>
          <cell r="B22067" t="str">
            <v>OD450033</v>
          </cell>
          <cell r="E22067" t="str">
            <v>Тумба Т-802</v>
          </cell>
          <cell r="F22067" t="str">
            <v>Тумба Т-802</v>
          </cell>
          <cell r="G22067">
            <v>37607</v>
          </cell>
          <cell r="H22067">
            <v>722.4</v>
          </cell>
          <cell r="I22067" t="str">
            <v>0</v>
          </cell>
          <cell r="J22067" t="str">
            <v>Одеське регіональне відділення</v>
          </cell>
          <cell r="K22067" t="str">
            <v>Задовільний</v>
          </cell>
          <cell r="M22067">
            <v>233</v>
          </cell>
        </row>
        <row r="22068">
          <cell r="A22068">
            <v>22065</v>
          </cell>
          <cell r="B22068" t="str">
            <v>OD450034</v>
          </cell>
          <cell r="E22068" t="str">
            <v>Тумба Т-802</v>
          </cell>
          <cell r="F22068" t="str">
            <v>Тумба Т-802</v>
          </cell>
          <cell r="G22068">
            <v>37607</v>
          </cell>
          <cell r="H22068">
            <v>722.4</v>
          </cell>
          <cell r="I22068" t="str">
            <v>0</v>
          </cell>
          <cell r="J22068" t="str">
            <v>Одеське регіональне відділення</v>
          </cell>
          <cell r="K22068" t="str">
            <v>Задовільний</v>
          </cell>
          <cell r="M22068">
            <v>233</v>
          </cell>
        </row>
        <row r="22069">
          <cell r="A22069">
            <v>22066</v>
          </cell>
          <cell r="B22069" t="str">
            <v>OD450035</v>
          </cell>
          <cell r="E22069" t="str">
            <v>Тумба Т-802</v>
          </cell>
          <cell r="F22069" t="str">
            <v>Тумба Т-802</v>
          </cell>
          <cell r="G22069">
            <v>37607</v>
          </cell>
          <cell r="H22069">
            <v>722.4</v>
          </cell>
          <cell r="I22069" t="str">
            <v>0</v>
          </cell>
          <cell r="J22069" t="str">
            <v>Одеське регіональне відділення</v>
          </cell>
          <cell r="K22069" t="str">
            <v>б/у</v>
          </cell>
          <cell r="M22069">
            <v>233</v>
          </cell>
        </row>
        <row r="22070">
          <cell r="A22070">
            <v>22067</v>
          </cell>
          <cell r="B22070" t="str">
            <v>OD450593</v>
          </cell>
          <cell r="E22070" t="str">
            <v>Калькулятор Citizen SDC-888T</v>
          </cell>
          <cell r="F22070" t="str">
            <v>Калькулятор Citizen SDC-888T</v>
          </cell>
          <cell r="G22070">
            <v>37607</v>
          </cell>
          <cell r="H22070">
            <v>71.95</v>
          </cell>
          <cell r="I22070" t="str">
            <v>0</v>
          </cell>
          <cell r="J22070" t="str">
            <v>Одеське регіональне відділення</v>
          </cell>
          <cell r="K22070" t="str">
            <v>Задовільний</v>
          </cell>
          <cell r="M22070">
            <v>33</v>
          </cell>
        </row>
        <row r="22071">
          <cell r="A22071">
            <v>22068</v>
          </cell>
          <cell r="B22071" t="str">
            <v>OD450036</v>
          </cell>
          <cell r="E22071" t="str">
            <v>Тумба Т-802</v>
          </cell>
          <cell r="F22071" t="str">
            <v>Тумба Т-802</v>
          </cell>
          <cell r="G22071">
            <v>37607</v>
          </cell>
          <cell r="H22071">
            <v>722.4</v>
          </cell>
          <cell r="I22071" t="str">
            <v>0</v>
          </cell>
          <cell r="J22071" t="str">
            <v>Одеське регіональне відділення</v>
          </cell>
          <cell r="K22071" t="str">
            <v>Задовільний</v>
          </cell>
          <cell r="M22071">
            <v>233</v>
          </cell>
        </row>
        <row r="22072">
          <cell r="A22072">
            <v>22069</v>
          </cell>
          <cell r="B22072" t="str">
            <v>OD450037</v>
          </cell>
          <cell r="E22072" t="str">
            <v>Тумба Т-802</v>
          </cell>
          <cell r="F22072" t="str">
            <v>Тумба Т-802</v>
          </cell>
          <cell r="G22072">
            <v>37607</v>
          </cell>
          <cell r="H22072">
            <v>722.4</v>
          </cell>
          <cell r="I22072" t="str">
            <v>0</v>
          </cell>
          <cell r="J22072" t="str">
            <v>Одеське регіональне відділення</v>
          </cell>
          <cell r="K22072" t="str">
            <v>Задовільний</v>
          </cell>
          <cell r="M22072">
            <v>233</v>
          </cell>
        </row>
        <row r="22073">
          <cell r="A22073">
            <v>22070</v>
          </cell>
          <cell r="B22073" t="str">
            <v>OD450062</v>
          </cell>
          <cell r="E22073" t="str">
            <v>Тумба Т-802</v>
          </cell>
          <cell r="F22073" t="str">
            <v>Тумба Т-802</v>
          </cell>
          <cell r="G22073">
            <v>37607</v>
          </cell>
          <cell r="H22073">
            <v>722.4</v>
          </cell>
          <cell r="I22073" t="str">
            <v>0</v>
          </cell>
          <cell r="J22073" t="str">
            <v>ПАТ "Банк Богуслав"м.Біляївка, Одес.обл.(в оренді)</v>
          </cell>
          <cell r="K22073" t="str">
            <v>Задовільний</v>
          </cell>
          <cell r="M22073">
            <v>233</v>
          </cell>
        </row>
        <row r="22074">
          <cell r="A22074">
            <v>22071</v>
          </cell>
          <cell r="B22074" t="str">
            <v>OD450096</v>
          </cell>
          <cell r="E22074" t="str">
            <v>Тумба Т-802</v>
          </cell>
          <cell r="F22074" t="str">
            <v>Тумба Т-802</v>
          </cell>
          <cell r="G22074">
            <v>37607</v>
          </cell>
          <cell r="H22074">
            <v>722.4</v>
          </cell>
          <cell r="I22074" t="str">
            <v>0</v>
          </cell>
          <cell r="J22074" t="str">
            <v>ПАТ "Банк Богуслав"м.Біляївка, Одес.обл.(в оренді)</v>
          </cell>
          <cell r="K22074" t="str">
            <v>б/у</v>
          </cell>
          <cell r="M22074">
            <v>233</v>
          </cell>
        </row>
        <row r="22075">
          <cell r="A22075">
            <v>22072</v>
          </cell>
          <cell r="B22075" t="str">
            <v>OD450602</v>
          </cell>
          <cell r="E22075" t="str">
            <v>Меблева секцiя Б 601</v>
          </cell>
          <cell r="F22075" t="str">
            <v>Меблева секцiя Б 601</v>
          </cell>
          <cell r="G22075">
            <v>37607</v>
          </cell>
          <cell r="H22075">
            <v>485</v>
          </cell>
          <cell r="I22075" t="str">
            <v>0</v>
          </cell>
          <cell r="J22075" t="str">
            <v>Одеське регіональне відділення</v>
          </cell>
          <cell r="K22075" t="str">
            <v>Задовільний</v>
          </cell>
          <cell r="M22075">
            <v>167</v>
          </cell>
        </row>
        <row r="22076">
          <cell r="A22076">
            <v>22073</v>
          </cell>
          <cell r="B22076" t="str">
            <v>OD450603</v>
          </cell>
          <cell r="E22076" t="str">
            <v>Меблева секцiя Б 601</v>
          </cell>
          <cell r="F22076" t="str">
            <v>Меблева секцiя Б 601</v>
          </cell>
          <cell r="G22076">
            <v>37607</v>
          </cell>
          <cell r="H22076">
            <v>485</v>
          </cell>
          <cell r="I22076" t="str">
            <v>0</v>
          </cell>
          <cell r="J22076" t="str">
            <v>Одеське регіональне відділення</v>
          </cell>
          <cell r="K22076" t="str">
            <v>б/у</v>
          </cell>
          <cell r="M22076">
            <v>167</v>
          </cell>
        </row>
        <row r="22077">
          <cell r="A22077">
            <v>22074</v>
          </cell>
          <cell r="B22077" t="str">
            <v>OD450097</v>
          </cell>
          <cell r="E22077" t="str">
            <v>Тумба Т-802</v>
          </cell>
          <cell r="F22077" t="str">
            <v>Тумба Т-802</v>
          </cell>
          <cell r="G22077">
            <v>37607</v>
          </cell>
          <cell r="H22077">
            <v>722.4</v>
          </cell>
          <cell r="I22077" t="str">
            <v>0</v>
          </cell>
          <cell r="J22077" t="str">
            <v>Одеське регіональне відділення</v>
          </cell>
          <cell r="K22077" t="str">
            <v>Задовільний</v>
          </cell>
          <cell r="M22077">
            <v>233</v>
          </cell>
        </row>
        <row r="22078">
          <cell r="A22078">
            <v>22075</v>
          </cell>
          <cell r="B22078" t="str">
            <v>OD450098</v>
          </cell>
          <cell r="E22078" t="str">
            <v>Тумба Т-802</v>
          </cell>
          <cell r="F22078" t="str">
            <v>Тумба Т-802</v>
          </cell>
          <cell r="G22078">
            <v>37607</v>
          </cell>
          <cell r="H22078">
            <v>722.4</v>
          </cell>
          <cell r="I22078" t="str">
            <v>0</v>
          </cell>
          <cell r="J22078" t="str">
            <v>к.33</v>
          </cell>
          <cell r="K22078" t="str">
            <v>б/у</v>
          </cell>
          <cell r="M22078">
            <v>233</v>
          </cell>
        </row>
        <row r="22079">
          <cell r="A22079">
            <v>22076</v>
          </cell>
          <cell r="B22079" t="str">
            <v>OD450606</v>
          </cell>
          <cell r="E22079" t="str">
            <v>Крiсло "Престиж"</v>
          </cell>
          <cell r="F22079" t="str">
            <v>Крiсло "Престиж"</v>
          </cell>
          <cell r="G22079">
            <v>37607</v>
          </cell>
          <cell r="H22079">
            <v>250</v>
          </cell>
          <cell r="I22079" t="str">
            <v>0</v>
          </cell>
          <cell r="J22079" t="str">
            <v>ПАТ "КБ"Центр" м.Одеса, вул.Торгова,26(в оренді)</v>
          </cell>
          <cell r="K22079" t="str">
            <v>Задовільний</v>
          </cell>
          <cell r="M22079">
            <v>140</v>
          </cell>
        </row>
        <row r="22080">
          <cell r="A22080">
            <v>22077</v>
          </cell>
          <cell r="B22080" t="str">
            <v>OD450099</v>
          </cell>
          <cell r="E22080" t="str">
            <v>Тумба Т-802</v>
          </cell>
          <cell r="F22080" t="str">
            <v>Тумба Т-802</v>
          </cell>
          <cell r="G22080">
            <v>37607</v>
          </cell>
          <cell r="H22080">
            <v>722.4</v>
          </cell>
          <cell r="I22080" t="str">
            <v>0</v>
          </cell>
          <cell r="J22080" t="str">
            <v>Одеське регіональне відділення</v>
          </cell>
          <cell r="K22080" t="str">
            <v>Задовільний</v>
          </cell>
          <cell r="M22080">
            <v>233</v>
          </cell>
        </row>
        <row r="22081">
          <cell r="A22081">
            <v>22078</v>
          </cell>
          <cell r="B22081" t="str">
            <v>OD450100</v>
          </cell>
          <cell r="E22081" t="str">
            <v>Тумба Т-802</v>
          </cell>
          <cell r="F22081" t="str">
            <v>Тумба Т-802</v>
          </cell>
          <cell r="G22081">
            <v>37607</v>
          </cell>
          <cell r="H22081">
            <v>722.4</v>
          </cell>
          <cell r="I22081" t="str">
            <v>0</v>
          </cell>
          <cell r="J22081" t="str">
            <v>ПАТ "КБ"Центр" м.Одеса, вул.Торгова,26(в оренді)</v>
          </cell>
          <cell r="K22081" t="str">
            <v>Задовільний</v>
          </cell>
          <cell r="M22081">
            <v>233</v>
          </cell>
        </row>
        <row r="22082">
          <cell r="A22082">
            <v>22079</v>
          </cell>
          <cell r="B22082" t="str">
            <v>OD450101</v>
          </cell>
          <cell r="E22082" t="str">
            <v>Тумба Т-802</v>
          </cell>
          <cell r="F22082" t="str">
            <v>Тумба Т-802</v>
          </cell>
          <cell r="G22082">
            <v>37607</v>
          </cell>
          <cell r="H22082">
            <v>722.4</v>
          </cell>
          <cell r="I22082" t="str">
            <v>0</v>
          </cell>
          <cell r="J22082" t="str">
            <v>м. Київ, вул.Кирилівська,82 (склад)</v>
          </cell>
          <cell r="K22082" t="str">
            <v>Задовільний</v>
          </cell>
          <cell r="M22082">
            <v>233</v>
          </cell>
        </row>
        <row r="22083">
          <cell r="A22083">
            <v>22080</v>
          </cell>
          <cell r="B22083" t="str">
            <v>OD450102</v>
          </cell>
          <cell r="E22083" t="str">
            <v>Тумба Т-802</v>
          </cell>
          <cell r="F22083" t="str">
            <v>Тумба Т-802</v>
          </cell>
          <cell r="G22083">
            <v>37607</v>
          </cell>
          <cell r="H22083">
            <v>722.4</v>
          </cell>
          <cell r="I22083" t="str">
            <v>0</v>
          </cell>
          <cell r="J22083" t="str">
            <v>м. Київ, вул.Кирилівська,82 (склад)</v>
          </cell>
          <cell r="K22083" t="str">
            <v>Задовільний</v>
          </cell>
          <cell r="M22083">
            <v>233</v>
          </cell>
        </row>
        <row r="22084">
          <cell r="A22084">
            <v>22081</v>
          </cell>
          <cell r="B22084" t="str">
            <v>OD450103</v>
          </cell>
          <cell r="E22084" t="str">
            <v>Тумба Т-802</v>
          </cell>
          <cell r="F22084" t="str">
            <v>Тумба Т-802</v>
          </cell>
          <cell r="G22084">
            <v>37607</v>
          </cell>
          <cell r="H22084">
            <v>722.4</v>
          </cell>
          <cell r="I22084" t="str">
            <v>0</v>
          </cell>
          <cell r="J22084" t="str">
            <v>ПАТ "КБ"Центр" м.Одеса, вул.Торгова,26(в оренді)</v>
          </cell>
          <cell r="K22084" t="str">
            <v>Задовільний</v>
          </cell>
          <cell r="M22084">
            <v>233</v>
          </cell>
        </row>
        <row r="22085">
          <cell r="A22085">
            <v>22082</v>
          </cell>
          <cell r="B22085" t="str">
            <v>OD450614</v>
          </cell>
          <cell r="E22085" t="str">
            <v>CITIZEN CX-121 з друк. пристроґм</v>
          </cell>
          <cell r="F22085" t="str">
            <v>CITIZEN CX-121 з друк. пристроґм</v>
          </cell>
          <cell r="G22085">
            <v>37607</v>
          </cell>
          <cell r="H22085">
            <v>220</v>
          </cell>
          <cell r="I22085" t="str">
            <v>0</v>
          </cell>
          <cell r="J22085" t="str">
            <v>ПАТ "КБ"Центр" м.Одеса, вул.Торгова,26(в оренді)</v>
          </cell>
          <cell r="K22085" t="str">
            <v>б/у</v>
          </cell>
          <cell r="M22085">
            <v>147</v>
          </cell>
        </row>
        <row r="22086">
          <cell r="A22086">
            <v>22083</v>
          </cell>
          <cell r="B22086" t="str">
            <v>OD450615</v>
          </cell>
          <cell r="E22086" t="str">
            <v>Калькулятор CITIZEN "SDC-888T"</v>
          </cell>
          <cell r="F22086" t="str">
            <v>Калькулятор CITIZEN "SDC-888T"</v>
          </cell>
          <cell r="G22086">
            <v>37607</v>
          </cell>
          <cell r="H22086">
            <v>75</v>
          </cell>
          <cell r="I22086" t="str">
            <v>0</v>
          </cell>
          <cell r="J22086" t="str">
            <v>м. Київ, вул.Кирилівська,82 (склад)</v>
          </cell>
          <cell r="K22086" t="str">
            <v>Задовільний</v>
          </cell>
          <cell r="M22086">
            <v>33</v>
          </cell>
        </row>
        <row r="22087">
          <cell r="A22087">
            <v>22084</v>
          </cell>
          <cell r="B22087" t="str">
            <v>OD450616</v>
          </cell>
          <cell r="E22087" t="str">
            <v>Калькулятор CITIZEN "SDC-888T"</v>
          </cell>
          <cell r="F22087" t="str">
            <v>Калькулятор CITIZEN "SDC-888T"</v>
          </cell>
          <cell r="G22087">
            <v>37607</v>
          </cell>
          <cell r="H22087">
            <v>75</v>
          </cell>
          <cell r="I22087" t="str">
            <v>0</v>
          </cell>
          <cell r="J22087" t="str">
            <v>ПАТ "Банк Богуслав"м.Біляївка, Одес.обл.(в оренді)</v>
          </cell>
          <cell r="K22087" t="str">
            <v>б/у</v>
          </cell>
          <cell r="M22087">
            <v>33</v>
          </cell>
        </row>
        <row r="22088">
          <cell r="A22088">
            <v>22085</v>
          </cell>
          <cell r="B22088" t="str">
            <v>OD450617</v>
          </cell>
          <cell r="E22088" t="str">
            <v>Калькулятор CITIZEN "SDC-888T"</v>
          </cell>
          <cell r="F22088" t="str">
            <v>Калькулятор CITIZEN "SDC-888T"</v>
          </cell>
          <cell r="G22088">
            <v>37607</v>
          </cell>
          <cell r="H22088">
            <v>75</v>
          </cell>
          <cell r="I22088" t="str">
            <v>0</v>
          </cell>
          <cell r="J22088" t="str">
            <v>Одеське регіональне відділення</v>
          </cell>
          <cell r="K22088" t="str">
            <v>Задовільний</v>
          </cell>
          <cell r="M22088">
            <v>33</v>
          </cell>
        </row>
        <row r="22089">
          <cell r="A22089">
            <v>22086</v>
          </cell>
          <cell r="B22089" t="str">
            <v>SUM810-1</v>
          </cell>
          <cell r="E22089" t="str">
            <v>Тумба ТК4я-22</v>
          </cell>
          <cell r="F22089" t="str">
            <v>Тумба ТК4я-22</v>
          </cell>
          <cell r="G22089">
            <v>38805</v>
          </cell>
          <cell r="H22089">
            <v>595.82000000000005</v>
          </cell>
          <cell r="I22089" t="str">
            <v>0</v>
          </cell>
          <cell r="J22089" t="str">
            <v>Одеське регіональне відділення</v>
          </cell>
          <cell r="K22089" t="str">
            <v>б/у</v>
          </cell>
          <cell r="M22089">
            <v>233</v>
          </cell>
        </row>
        <row r="22090">
          <cell r="A22090">
            <v>22087</v>
          </cell>
          <cell r="B22090" t="str">
            <v>SUM811-1</v>
          </cell>
          <cell r="E22090" t="str">
            <v>Тумба ТК4я-22</v>
          </cell>
          <cell r="F22090" t="str">
            <v>Тумба ТК4я-22</v>
          </cell>
          <cell r="G22090">
            <v>38805</v>
          </cell>
          <cell r="H22090">
            <v>595.82000000000005</v>
          </cell>
          <cell r="I22090" t="str">
            <v>0</v>
          </cell>
          <cell r="J22090" t="str">
            <v>Одеське регіональне відділення</v>
          </cell>
          <cell r="K22090" t="str">
            <v>новий</v>
          </cell>
          <cell r="M22090">
            <v>233</v>
          </cell>
        </row>
        <row r="22091">
          <cell r="A22091">
            <v>22088</v>
          </cell>
          <cell r="B22091" t="str">
            <v>SUM670-1</v>
          </cell>
          <cell r="E22091" t="str">
            <v>Тумба ТМ</v>
          </cell>
          <cell r="F22091" t="str">
            <v>Тумба ТМ</v>
          </cell>
          <cell r="G22091">
            <v>38805</v>
          </cell>
          <cell r="H22091">
            <v>405.1</v>
          </cell>
          <cell r="I22091" t="str">
            <v>0</v>
          </cell>
          <cell r="J22091" t="str">
            <v>Одеське регіональне відділення</v>
          </cell>
          <cell r="K22091" t="str">
            <v>Задовільний</v>
          </cell>
          <cell r="M22091">
            <v>167</v>
          </cell>
        </row>
        <row r="22092">
          <cell r="A22092">
            <v>22089</v>
          </cell>
          <cell r="B22092" t="str">
            <v>SUM671-1</v>
          </cell>
          <cell r="E22092" t="str">
            <v>Тумба ТМ</v>
          </cell>
          <cell r="F22092" t="str">
            <v>Тумба ТМ</v>
          </cell>
          <cell r="G22092">
            <v>38805</v>
          </cell>
          <cell r="H22092">
            <v>405.1</v>
          </cell>
          <cell r="I22092" t="str">
            <v>0</v>
          </cell>
          <cell r="J22092" t="str">
            <v>Одеське регіональне відділення</v>
          </cell>
          <cell r="K22092" t="str">
            <v>б/у</v>
          </cell>
          <cell r="M22092">
            <v>167</v>
          </cell>
        </row>
        <row r="22093">
          <cell r="A22093">
            <v>22090</v>
          </cell>
          <cell r="B22093" t="str">
            <v>OD450631</v>
          </cell>
          <cell r="E22093" t="str">
            <v>Крiсло поворотне</v>
          </cell>
          <cell r="F22093" t="str">
            <v>Крiсло поворотне</v>
          </cell>
          <cell r="G22093">
            <v>37607</v>
          </cell>
          <cell r="H22093">
            <v>240</v>
          </cell>
          <cell r="I22093" t="str">
            <v>0</v>
          </cell>
          <cell r="J22093" t="str">
            <v>Одеське регіональне відділення</v>
          </cell>
          <cell r="K22093" t="str">
            <v>Задовільний</v>
          </cell>
          <cell r="M22093">
            <v>140</v>
          </cell>
        </row>
        <row r="22094">
          <cell r="A22094">
            <v>22091</v>
          </cell>
          <cell r="B22094" t="str">
            <v>OD450632</v>
          </cell>
          <cell r="E22094" t="str">
            <v>Крiсло поворотне</v>
          </cell>
          <cell r="F22094" t="str">
            <v>Крiсло поворотне</v>
          </cell>
          <cell r="G22094">
            <v>37607</v>
          </cell>
          <cell r="H22094">
            <v>240</v>
          </cell>
          <cell r="I22094" t="str">
            <v>0</v>
          </cell>
          <cell r="J22094" t="str">
            <v>Одеське регіональне відділення</v>
          </cell>
          <cell r="K22094" t="str">
            <v>Задовільний</v>
          </cell>
          <cell r="M22094">
            <v>140</v>
          </cell>
        </row>
        <row r="22095">
          <cell r="A22095">
            <v>22092</v>
          </cell>
          <cell r="B22095" t="str">
            <v>OD450633</v>
          </cell>
          <cell r="E22095" t="str">
            <v>Крiсло поворотне</v>
          </cell>
          <cell r="F22095" t="str">
            <v>Крiсло поворотне</v>
          </cell>
          <cell r="G22095">
            <v>37607</v>
          </cell>
          <cell r="H22095">
            <v>240</v>
          </cell>
          <cell r="I22095" t="str">
            <v>0</v>
          </cell>
          <cell r="J22095" t="str">
            <v>Одеське регіональне відділення</v>
          </cell>
          <cell r="K22095" t="str">
            <v>б/у</v>
          </cell>
          <cell r="M22095">
            <v>140</v>
          </cell>
        </row>
        <row r="22096">
          <cell r="A22096">
            <v>22093</v>
          </cell>
          <cell r="B22096" t="str">
            <v>SUM672-1</v>
          </cell>
          <cell r="E22096" t="str">
            <v>Тумба ТМ</v>
          </cell>
          <cell r="F22096" t="str">
            <v>Тумба ТМ</v>
          </cell>
          <cell r="G22096">
            <v>38805</v>
          </cell>
          <cell r="H22096">
            <v>405.1</v>
          </cell>
          <cell r="I22096" t="str">
            <v>0</v>
          </cell>
          <cell r="J22096" t="str">
            <v>Одеське регіональне відділення</v>
          </cell>
          <cell r="K22096" t="str">
            <v>б/у</v>
          </cell>
          <cell r="M22096">
            <v>167</v>
          </cell>
        </row>
        <row r="22097">
          <cell r="A22097">
            <v>22094</v>
          </cell>
          <cell r="B22097" t="str">
            <v>KRF1405</v>
          </cell>
          <cell r="E22097" t="str">
            <v>Тумба ТМ-1</v>
          </cell>
          <cell r="F22097" t="str">
            <v>Тумба ТМ-1</v>
          </cell>
          <cell r="G22097">
            <v>37356</v>
          </cell>
          <cell r="H22097">
            <v>466.01</v>
          </cell>
          <cell r="I22097" t="str">
            <v>0</v>
          </cell>
          <cell r="J22097" t="str">
            <v>Одеське регіональне відділення</v>
          </cell>
          <cell r="K22097" t="str">
            <v>Задовільний</v>
          </cell>
          <cell r="M22097">
            <v>117</v>
          </cell>
        </row>
        <row r="22098">
          <cell r="A22098">
            <v>22095</v>
          </cell>
          <cell r="B22098" t="str">
            <v>KRF1406</v>
          </cell>
          <cell r="E22098" t="str">
            <v>Тумба ТМ-1</v>
          </cell>
          <cell r="F22098" t="str">
            <v>Тумба ТМ-1</v>
          </cell>
          <cell r="G22098">
            <v>37356</v>
          </cell>
          <cell r="H22098">
            <v>466.01</v>
          </cell>
          <cell r="I22098" t="str">
            <v>0</v>
          </cell>
          <cell r="J22098" t="str">
            <v>Одеське регіональне відділення</v>
          </cell>
          <cell r="K22098" t="str">
            <v>б/у</v>
          </cell>
          <cell r="M22098">
            <v>117</v>
          </cell>
        </row>
        <row r="22099">
          <cell r="A22099">
            <v>22096</v>
          </cell>
          <cell r="B22099" t="str">
            <v>KRF1407</v>
          </cell>
          <cell r="E22099" t="str">
            <v>Тумба ТМ-1</v>
          </cell>
          <cell r="F22099" t="str">
            <v>Тумба ТМ-1</v>
          </cell>
          <cell r="G22099">
            <v>37356</v>
          </cell>
          <cell r="H22099">
            <v>466.01</v>
          </cell>
          <cell r="I22099" t="str">
            <v>0</v>
          </cell>
          <cell r="J22099" t="str">
            <v>к.33</v>
          </cell>
          <cell r="K22099" t="str">
            <v>б/у</v>
          </cell>
          <cell r="M22099">
            <v>117</v>
          </cell>
        </row>
        <row r="22100">
          <cell r="A22100">
            <v>22097</v>
          </cell>
          <cell r="B22100" t="str">
            <v>KRF1408</v>
          </cell>
          <cell r="E22100" t="str">
            <v>Тумба ТМ-1</v>
          </cell>
          <cell r="F22100" t="str">
            <v>Тумба ТМ-1</v>
          </cell>
          <cell r="G22100">
            <v>37356</v>
          </cell>
          <cell r="H22100">
            <v>466</v>
          </cell>
          <cell r="I22100" t="str">
            <v>0</v>
          </cell>
          <cell r="J22100" t="str">
            <v>ПАТ "КБ"Центр" м.Одеса, вул.Торгова,26(в оренді)</v>
          </cell>
          <cell r="K22100" t="str">
            <v>Задовільний</v>
          </cell>
          <cell r="M22100">
            <v>117</v>
          </cell>
        </row>
        <row r="22101">
          <cell r="A22101">
            <v>22098</v>
          </cell>
          <cell r="B22101" t="str">
            <v>SUM669-1</v>
          </cell>
          <cell r="E22101" t="str">
            <v>Тумба ТП</v>
          </cell>
          <cell r="F22101" t="str">
            <v>Тумба ТП</v>
          </cell>
          <cell r="G22101">
            <v>38805</v>
          </cell>
          <cell r="H22101">
            <v>221.32</v>
          </cell>
          <cell r="I22101" t="str">
            <v>0</v>
          </cell>
          <cell r="J22101" t="str">
            <v>Одеське регіональне відділення</v>
          </cell>
          <cell r="K22101" t="str">
            <v>б/у</v>
          </cell>
          <cell r="M22101">
            <v>167</v>
          </cell>
        </row>
        <row r="22102">
          <cell r="A22102">
            <v>22099</v>
          </cell>
          <cell r="B22102" t="str">
            <v>KRF1409</v>
          </cell>
          <cell r="E22102" t="str">
            <v>Тумба ТС-1х22</v>
          </cell>
          <cell r="F22102" t="str">
            <v>Тумба ТС-1х22</v>
          </cell>
          <cell r="G22102">
            <v>37356</v>
          </cell>
          <cell r="H22102">
            <v>688.01</v>
          </cell>
          <cell r="I22102" t="str">
            <v>0</v>
          </cell>
          <cell r="J22102" t="str">
            <v>Одеське регіональне відділення</v>
          </cell>
          <cell r="K22102" t="str">
            <v>б/у</v>
          </cell>
          <cell r="M22102">
            <v>163</v>
          </cell>
        </row>
        <row r="22103">
          <cell r="A22103">
            <v>22100</v>
          </cell>
          <cell r="B22103" t="str">
            <v>OD450651</v>
          </cell>
          <cell r="E22103" t="str">
            <v>Калькулятор Citizen CX-121 з печатним приладом</v>
          </cell>
          <cell r="F22103" t="str">
            <v>Калькулятор Citizen CX-121 з печатним приладом</v>
          </cell>
          <cell r="G22103">
            <v>37607</v>
          </cell>
          <cell r="H22103">
            <v>229.43</v>
          </cell>
          <cell r="I22103" t="str">
            <v>0</v>
          </cell>
          <cell r="J22103" t="str">
            <v>Одеське регіональне відділення</v>
          </cell>
          <cell r="K22103" t="str">
            <v>Задовільний</v>
          </cell>
          <cell r="M22103">
            <v>147</v>
          </cell>
        </row>
        <row r="22104">
          <cell r="A22104">
            <v>22101</v>
          </cell>
          <cell r="B22104" t="str">
            <v>OD450654</v>
          </cell>
          <cell r="E22104" t="str">
            <v>Вогнегасник ОУ-2</v>
          </cell>
          <cell r="F22104" t="str">
            <v>Вогнегасник ОУ-2</v>
          </cell>
          <cell r="G22104">
            <v>37607</v>
          </cell>
          <cell r="H22104">
            <v>184.8</v>
          </cell>
          <cell r="I22104" t="str">
            <v>0</v>
          </cell>
          <cell r="J22104" t="str">
            <v>Одеське регіональне відділення</v>
          </cell>
          <cell r="K22104" t="str">
            <v>б/у</v>
          </cell>
          <cell r="M22104">
            <v>67</v>
          </cell>
        </row>
        <row r="22105">
          <cell r="A22105">
            <v>22102</v>
          </cell>
          <cell r="B22105" t="str">
            <v>KRF1410</v>
          </cell>
          <cell r="E22105" t="str">
            <v>Тумба ТС-1х22</v>
          </cell>
          <cell r="F22105" t="str">
            <v>Тумба ТС-1х22</v>
          </cell>
          <cell r="G22105">
            <v>37356</v>
          </cell>
          <cell r="H22105">
            <v>688.01</v>
          </cell>
          <cell r="I22105" t="str">
            <v>0</v>
          </cell>
          <cell r="J22105" t="str">
            <v>Одеське регіональне відділення</v>
          </cell>
          <cell r="K22105" t="str">
            <v>Задовільний</v>
          </cell>
          <cell r="M22105">
            <v>163</v>
          </cell>
        </row>
        <row r="22106">
          <cell r="A22106">
            <v>22103</v>
          </cell>
          <cell r="B22106" t="str">
            <v>KRF2858</v>
          </cell>
          <cell r="E22106" t="str">
            <v>Тумба файлова 1К.07.01</v>
          </cell>
          <cell r="F22106" t="str">
            <v>Тумба файлова 1К.07.01</v>
          </cell>
          <cell r="G22106">
            <v>37356</v>
          </cell>
          <cell r="H22106">
            <v>634.03</v>
          </cell>
          <cell r="I22106" t="str">
            <v>0</v>
          </cell>
          <cell r="J22106" t="str">
            <v>ПАТ "Банк Богуслав"м.Біляївка, Одес.обл.(в оренді)</v>
          </cell>
          <cell r="K22106" t="str">
            <v>Задовільний</v>
          </cell>
          <cell r="M22106">
            <v>163</v>
          </cell>
        </row>
        <row r="22107">
          <cell r="A22107">
            <v>22104</v>
          </cell>
          <cell r="B22107" t="str">
            <v>KRF2859</v>
          </cell>
          <cell r="E22107" t="str">
            <v>Тумба файлова 1К.07.01</v>
          </cell>
          <cell r="F22107" t="str">
            <v>Тумба файлова 1К.07.01</v>
          </cell>
          <cell r="G22107">
            <v>37356</v>
          </cell>
          <cell r="H22107">
            <v>634.03</v>
          </cell>
          <cell r="I22107" t="str">
            <v>0</v>
          </cell>
          <cell r="J22107" t="str">
            <v>Одеське регіональне відділення</v>
          </cell>
          <cell r="K22107" t="str">
            <v>Задовільний</v>
          </cell>
          <cell r="M22107">
            <v>163</v>
          </cell>
        </row>
        <row r="22108">
          <cell r="A22108">
            <v>22105</v>
          </cell>
          <cell r="B22108" t="str">
            <v>KRF2860</v>
          </cell>
          <cell r="E22108" t="str">
            <v>Тумба файлова 1К.07.02</v>
          </cell>
          <cell r="F22108" t="str">
            <v>Тумба файлова 1К.07.02</v>
          </cell>
          <cell r="G22108">
            <v>37356</v>
          </cell>
          <cell r="H22108">
            <v>881.7</v>
          </cell>
          <cell r="I22108" t="str">
            <v>0</v>
          </cell>
          <cell r="J22108" t="str">
            <v>Одеське регіональне відділення</v>
          </cell>
          <cell r="K22108" t="str">
            <v>Задовільний</v>
          </cell>
          <cell r="M22108">
            <v>163</v>
          </cell>
        </row>
        <row r="22109">
          <cell r="A22109">
            <v>22106</v>
          </cell>
          <cell r="B22109" t="str">
            <v>SUM250-1</v>
          </cell>
          <cell r="E22109" t="str">
            <v>Тумба-мобiльна 1Р.02.06</v>
          </cell>
          <cell r="F22109" t="str">
            <v>Тумба-мобiльна 1Р.02.06</v>
          </cell>
          <cell r="G22109">
            <v>38805</v>
          </cell>
          <cell r="H22109">
            <v>512.04999999999995</v>
          </cell>
          <cell r="I22109" t="str">
            <v>0</v>
          </cell>
          <cell r="J22109" t="str">
            <v>ПОлтавське РВ</v>
          </cell>
          <cell r="K22109" t="str">
            <v>Задовільний</v>
          </cell>
          <cell r="M22109">
            <v>233</v>
          </cell>
        </row>
        <row r="22110">
          <cell r="A22110">
            <v>22107</v>
          </cell>
          <cell r="B22110" t="str">
            <v>SUM251-1</v>
          </cell>
          <cell r="E22110" t="str">
            <v>Тумба-мобiльна 1Р.02.06</v>
          </cell>
          <cell r="F22110" t="str">
            <v>Тумба-мобiльна 1Р.02.06</v>
          </cell>
          <cell r="G22110">
            <v>38805</v>
          </cell>
          <cell r="H22110">
            <v>512.04999999999995</v>
          </cell>
          <cell r="I22110" t="str">
            <v>0</v>
          </cell>
          <cell r="J22110" t="str">
            <v>ПОлтавське РВ</v>
          </cell>
          <cell r="K22110" t="str">
            <v>Задовільний</v>
          </cell>
          <cell r="M22110">
            <v>233</v>
          </cell>
        </row>
        <row r="22111">
          <cell r="A22111">
            <v>22108</v>
          </cell>
          <cell r="B22111" t="str">
            <v>OD450330</v>
          </cell>
          <cell r="E22111" t="str">
            <v>Тумба-помiчник</v>
          </cell>
          <cell r="F22111" t="str">
            <v>Тумба-помiчник</v>
          </cell>
          <cell r="G22111">
            <v>37607</v>
          </cell>
          <cell r="H22111">
            <v>814.07</v>
          </cell>
          <cell r="I22111" t="str">
            <v>0</v>
          </cell>
          <cell r="J22111" t="str">
            <v>ПОлтавське РВ</v>
          </cell>
          <cell r="K22111" t="str">
            <v>Задовільний</v>
          </cell>
          <cell r="M22111">
            <v>233</v>
          </cell>
        </row>
        <row r="22112">
          <cell r="A22112">
            <v>22109</v>
          </cell>
          <cell r="B22112" t="str">
            <v>KRF2665</v>
          </cell>
          <cell r="E22112" t="str">
            <v>Тумба-помiчник 1Р.01.04</v>
          </cell>
          <cell r="F22112" t="str">
            <v>Тумба-помiчник 1Р.01.04</v>
          </cell>
          <cell r="G22112">
            <v>37356</v>
          </cell>
          <cell r="H22112">
            <v>740.09</v>
          </cell>
          <cell r="I22112" t="str">
            <v>0</v>
          </cell>
          <cell r="J22112" t="str">
            <v>ПОлтавське РВ</v>
          </cell>
          <cell r="K22112" t="str">
            <v>Задовільний</v>
          </cell>
          <cell r="M22112">
            <v>163</v>
          </cell>
        </row>
        <row r="22113">
          <cell r="A22113">
            <v>22110</v>
          </cell>
          <cell r="B22113" t="str">
            <v>SUM248-1</v>
          </cell>
          <cell r="E22113" t="str">
            <v>Тумба-помiчник 1Р.01.04</v>
          </cell>
          <cell r="F22113" t="str">
            <v>Тумба-помiчник 1Р.01.04</v>
          </cell>
          <cell r="G22113">
            <v>38805</v>
          </cell>
          <cell r="H22113">
            <v>775.2</v>
          </cell>
          <cell r="I22113" t="str">
            <v>0</v>
          </cell>
          <cell r="J22113" t="str">
            <v>ПОлтавське РВ</v>
          </cell>
          <cell r="K22113" t="str">
            <v>б/у</v>
          </cell>
          <cell r="M22113">
            <v>233</v>
          </cell>
        </row>
        <row r="22114">
          <cell r="A22114">
            <v>22111</v>
          </cell>
          <cell r="B22114" t="str">
            <v>SUM249-1</v>
          </cell>
          <cell r="E22114" t="str">
            <v>Тумба-помiчник 1Р.01.04</v>
          </cell>
          <cell r="F22114" t="str">
            <v>Тумба-помiчник 1Р.01.04</v>
          </cell>
          <cell r="G22114">
            <v>38805</v>
          </cell>
          <cell r="H22114">
            <v>775.2</v>
          </cell>
          <cell r="I22114" t="str">
            <v>0</v>
          </cell>
          <cell r="J22114" t="str">
            <v>ПОлтавське РВ</v>
          </cell>
          <cell r="K22114" t="str">
            <v>б/у</v>
          </cell>
          <cell r="M22114">
            <v>233</v>
          </cell>
        </row>
        <row r="22115">
          <cell r="A22115">
            <v>22112</v>
          </cell>
          <cell r="B22115" t="str">
            <v>OD450672</v>
          </cell>
          <cell r="E22115" t="str">
            <v>Калькулятор Citizen SDC-888T</v>
          </cell>
          <cell r="F22115" t="str">
            <v>Калькулятор Citizen SDC-888T</v>
          </cell>
          <cell r="G22115">
            <v>37607</v>
          </cell>
          <cell r="H22115">
            <v>72.67</v>
          </cell>
          <cell r="I22115" t="str">
            <v>0</v>
          </cell>
          <cell r="J22115" t="str">
            <v>ПОлтавське РВ</v>
          </cell>
          <cell r="K22115" t="str">
            <v>Задовільний</v>
          </cell>
          <cell r="M22115">
            <v>33</v>
          </cell>
        </row>
        <row r="22116">
          <cell r="A22116">
            <v>22113</v>
          </cell>
          <cell r="B22116" t="str">
            <v>XR22-1</v>
          </cell>
          <cell r="E22116" t="str">
            <v>Тумба-помiчник 1Р.01.05</v>
          </cell>
          <cell r="F22116" t="str">
            <v>Тумба-помiчник 1Р.01.05</v>
          </cell>
          <cell r="G22116">
            <v>38558</v>
          </cell>
          <cell r="H22116">
            <v>816</v>
          </cell>
          <cell r="I22116" t="str">
            <v>0</v>
          </cell>
          <cell r="J22116" t="str">
            <v>ПОлтавське РВ</v>
          </cell>
          <cell r="K22116" t="str">
            <v>б/у</v>
          </cell>
          <cell r="M22116">
            <v>233</v>
          </cell>
        </row>
        <row r="22117">
          <cell r="A22117">
            <v>22114</v>
          </cell>
          <cell r="B22117" t="str">
            <v>KRF7900</v>
          </cell>
          <cell r="E22117" t="str">
            <v>Тумба-помiчник 1Р.02.04</v>
          </cell>
          <cell r="F22117" t="str">
            <v>Тумба-помiчник 1Р.02.04</v>
          </cell>
          <cell r="G22117">
            <v>37356</v>
          </cell>
          <cell r="H22117">
            <v>734.4</v>
          </cell>
          <cell r="I22117" t="str">
            <v>0</v>
          </cell>
          <cell r="J22117" t="str">
            <v>ПОлтавське РВ</v>
          </cell>
          <cell r="K22117" t="str">
            <v>Задовільний</v>
          </cell>
          <cell r="M22117">
            <v>163</v>
          </cell>
        </row>
        <row r="22118">
          <cell r="A22118">
            <v>22115</v>
          </cell>
          <cell r="B22118" t="str">
            <v>2378-1</v>
          </cell>
          <cell r="E22118" t="str">
            <v>Тумба-приставка</v>
          </cell>
          <cell r="F22118" t="str">
            <v>Тумба-приставка</v>
          </cell>
          <cell r="G22118">
            <v>38076</v>
          </cell>
          <cell r="H22118">
            <v>675.63</v>
          </cell>
          <cell r="I22118" t="str">
            <v>0</v>
          </cell>
          <cell r="J22118" t="str">
            <v>ПОлтавське РВ</v>
          </cell>
          <cell r="K22118" t="str">
            <v>Задовільний</v>
          </cell>
          <cell r="M22118">
            <v>86</v>
          </cell>
        </row>
        <row r="22119">
          <cell r="A22119">
            <v>22116</v>
          </cell>
          <cell r="B22119" t="str">
            <v>2022-1</v>
          </cell>
          <cell r="E22119" t="str">
            <v>Тумба-приставка 1К.80.22</v>
          </cell>
          <cell r="F22119" t="str">
            <v>Тумба-приставка 1К.80.22</v>
          </cell>
          <cell r="G22119">
            <v>37887</v>
          </cell>
          <cell r="H22119">
            <v>688</v>
          </cell>
          <cell r="I22119" t="str">
            <v>0</v>
          </cell>
          <cell r="J22119" t="str">
            <v>ПОлтавське РВ</v>
          </cell>
          <cell r="K22119" t="str">
            <v>Задовільний</v>
          </cell>
          <cell r="M22119">
            <v>86</v>
          </cell>
        </row>
        <row r="22120">
          <cell r="A22120">
            <v>22117</v>
          </cell>
          <cell r="B22120" t="str">
            <v>484-1</v>
          </cell>
          <cell r="E22120" t="str">
            <v>Тумба-приставна</v>
          </cell>
          <cell r="F22120" t="str">
            <v>Тумба-приставна</v>
          </cell>
          <cell r="G22120">
            <v>37224</v>
          </cell>
          <cell r="H22120">
            <v>687.99</v>
          </cell>
          <cell r="I22120" t="str">
            <v>0</v>
          </cell>
          <cell r="J22120" t="str">
            <v>ПОлтавське РВ</v>
          </cell>
          <cell r="K22120" t="str">
            <v>новий</v>
          </cell>
          <cell r="M22120">
            <v>86</v>
          </cell>
        </row>
        <row r="22121">
          <cell r="A22121">
            <v>22118</v>
          </cell>
          <cell r="B22121" t="str">
            <v>486-1</v>
          </cell>
          <cell r="E22121" t="str">
            <v>Тумба-приставна</v>
          </cell>
          <cell r="F22121" t="str">
            <v>Тумба-приставна</v>
          </cell>
          <cell r="G22121">
            <v>37224</v>
          </cell>
          <cell r="H22121">
            <v>688</v>
          </cell>
          <cell r="I22121" t="str">
            <v>0</v>
          </cell>
          <cell r="J22121" t="str">
            <v>ПОлтавське РВ</v>
          </cell>
          <cell r="K22121" t="str">
            <v>Задовільний</v>
          </cell>
          <cell r="M22121">
            <v>86</v>
          </cell>
        </row>
        <row r="22122">
          <cell r="A22122">
            <v>22119</v>
          </cell>
          <cell r="B22122" t="str">
            <v>429-1</v>
          </cell>
          <cell r="E22122" t="str">
            <v>Тумба-приставна 1К 80.22</v>
          </cell>
          <cell r="F22122" t="str">
            <v>Тумба-приставна 1К 80.22</v>
          </cell>
          <cell r="G22122">
            <v>37195</v>
          </cell>
          <cell r="H22122">
            <v>707.01</v>
          </cell>
          <cell r="I22122" t="str">
            <v>0</v>
          </cell>
          <cell r="J22122" t="str">
            <v>ПОлтавське РВ</v>
          </cell>
          <cell r="K22122" t="str">
            <v>Задовільний</v>
          </cell>
          <cell r="M22122">
            <v>86</v>
          </cell>
        </row>
        <row r="22123">
          <cell r="A22123">
            <v>22120</v>
          </cell>
          <cell r="B22123" t="str">
            <v>430-1</v>
          </cell>
          <cell r="E22123" t="str">
            <v>Тумба-приставна 1К 80.22</v>
          </cell>
          <cell r="F22123" t="str">
            <v>Тумба-приставна 1К 80.22</v>
          </cell>
          <cell r="G22123">
            <v>37195</v>
          </cell>
          <cell r="H22123">
            <v>707</v>
          </cell>
          <cell r="I22123" t="str">
            <v>0</v>
          </cell>
          <cell r="J22123" t="str">
            <v>ПОлтавське РВ</v>
          </cell>
          <cell r="K22123" t="str">
            <v>Задовільний</v>
          </cell>
          <cell r="M22123">
            <v>86</v>
          </cell>
        </row>
        <row r="22124">
          <cell r="A22124">
            <v>22121</v>
          </cell>
          <cell r="B22124" t="str">
            <v>LV161</v>
          </cell>
          <cell r="E22124" t="str">
            <v>Тумбочка</v>
          </cell>
          <cell r="F22124" t="str">
            <v>Тумбочка</v>
          </cell>
          <cell r="G22124">
            <v>38064</v>
          </cell>
          <cell r="H22124">
            <v>1036</v>
          </cell>
          <cell r="I22124" t="str">
            <v>0</v>
          </cell>
          <cell r="J22124" t="str">
            <v>ПОлтавське РВ</v>
          </cell>
          <cell r="K22124" t="str">
            <v>Задовільний</v>
          </cell>
          <cell r="M22124">
            <v>267</v>
          </cell>
        </row>
        <row r="22125">
          <cell r="A22125">
            <v>22122</v>
          </cell>
          <cell r="B22125" t="str">
            <v>VIN493</v>
          </cell>
          <cell r="E22125" t="str">
            <v>Тумбочка</v>
          </cell>
          <cell r="F22125" t="str">
            <v>Тумбочка</v>
          </cell>
          <cell r="G22125">
            <v>38281</v>
          </cell>
          <cell r="H22125">
            <v>350</v>
          </cell>
          <cell r="I22125" t="str">
            <v>0</v>
          </cell>
          <cell r="J22125" t="str">
            <v>ПОлтавське РВ</v>
          </cell>
          <cell r="K22125" t="str">
            <v>Задовільний</v>
          </cell>
          <cell r="M22125">
            <v>167</v>
          </cell>
        </row>
        <row r="22126">
          <cell r="A22126">
            <v>22123</v>
          </cell>
          <cell r="B22126" t="str">
            <v>OD450694</v>
          </cell>
          <cell r="E22126" t="str">
            <v>Калькулятор Citizen CX-126 з печатним приводом</v>
          </cell>
          <cell r="F22126" t="str">
            <v>Калькулятор Citizen CX-126 з печатним приводом</v>
          </cell>
          <cell r="G22126">
            <v>37607</v>
          </cell>
          <cell r="H22126">
            <v>292.42</v>
          </cell>
          <cell r="I22126" t="str">
            <v>0</v>
          </cell>
          <cell r="J22126" t="str">
            <v>ПОлтавське РВ</v>
          </cell>
          <cell r="K22126" t="str">
            <v>Задовільний</v>
          </cell>
          <cell r="M22126">
            <v>33</v>
          </cell>
        </row>
        <row r="22127">
          <cell r="A22127">
            <v>22124</v>
          </cell>
          <cell r="B22127" t="str">
            <v>VIN494</v>
          </cell>
          <cell r="E22127" t="str">
            <v>Тумбочка</v>
          </cell>
          <cell r="F22127" t="str">
            <v>Тумбочка</v>
          </cell>
          <cell r="G22127">
            <v>38281</v>
          </cell>
          <cell r="H22127">
            <v>350</v>
          </cell>
          <cell r="I22127" t="str">
            <v>0</v>
          </cell>
          <cell r="J22127" t="str">
            <v>ПОлтавське РВ</v>
          </cell>
          <cell r="K22127" t="str">
            <v>Задовільний</v>
          </cell>
          <cell r="M22127">
            <v>167</v>
          </cell>
        </row>
        <row r="22128">
          <cell r="A22128">
            <v>22125</v>
          </cell>
          <cell r="B22128" t="str">
            <v>OD450702</v>
          </cell>
          <cell r="E22128" t="str">
            <v>Вогнегасник ОП-2(з)</v>
          </cell>
          <cell r="F22128" t="str">
            <v>Вогнегасник ОП-2(з)</v>
          </cell>
          <cell r="G22128">
            <v>37607</v>
          </cell>
          <cell r="H22128">
            <v>84</v>
          </cell>
          <cell r="I22128" t="str">
            <v>0</v>
          </cell>
          <cell r="J22128" t="str">
            <v>ПОлтавське РВ</v>
          </cell>
          <cell r="K22128" t="str">
            <v>Задовільний</v>
          </cell>
          <cell r="M22128">
            <v>50</v>
          </cell>
        </row>
        <row r="22129">
          <cell r="A22129">
            <v>22126</v>
          </cell>
          <cell r="B22129" t="str">
            <v>VIN1743</v>
          </cell>
          <cell r="E22129" t="str">
            <v>Тумбочка</v>
          </cell>
          <cell r="F22129" t="str">
            <v>Тумбочка</v>
          </cell>
          <cell r="G22129">
            <v>38281</v>
          </cell>
          <cell r="H22129">
            <v>315</v>
          </cell>
          <cell r="I22129" t="str">
            <v>0</v>
          </cell>
          <cell r="J22129" t="str">
            <v>ПОлтавське РВ</v>
          </cell>
          <cell r="K22129" t="str">
            <v>Задовільний</v>
          </cell>
          <cell r="M22129">
            <v>167</v>
          </cell>
        </row>
        <row r="22130">
          <cell r="A22130">
            <v>22127</v>
          </cell>
          <cell r="B22130" t="str">
            <v>VIN1744</v>
          </cell>
          <cell r="E22130" t="str">
            <v>Тумбочка</v>
          </cell>
          <cell r="F22130" t="str">
            <v>Тумбочка</v>
          </cell>
          <cell r="G22130">
            <v>38281</v>
          </cell>
          <cell r="H22130">
            <v>315</v>
          </cell>
          <cell r="I22130" t="str">
            <v>0</v>
          </cell>
          <cell r="J22130" t="str">
            <v>ПОлтавське РВ</v>
          </cell>
          <cell r="K22130" t="str">
            <v>Задовільний</v>
          </cell>
          <cell r="M22130">
            <v>167</v>
          </cell>
        </row>
        <row r="22131">
          <cell r="A22131">
            <v>22128</v>
          </cell>
          <cell r="B22131" t="str">
            <v>VIN1745</v>
          </cell>
          <cell r="E22131" t="str">
            <v>Тумбочка</v>
          </cell>
          <cell r="F22131" t="str">
            <v>Тумбочка</v>
          </cell>
          <cell r="G22131">
            <v>38281</v>
          </cell>
          <cell r="H22131">
            <v>315</v>
          </cell>
          <cell r="I22131" t="str">
            <v>0</v>
          </cell>
          <cell r="J22131" t="str">
            <v>Кременчуцьке відд ( ПОлтавське РВ)</v>
          </cell>
          <cell r="K22131" t="str">
            <v>Задовільний</v>
          </cell>
          <cell r="M22131">
            <v>167</v>
          </cell>
        </row>
        <row r="22132">
          <cell r="A22132">
            <v>22129</v>
          </cell>
          <cell r="B22132" t="str">
            <v>SUM144-1</v>
          </cell>
          <cell r="E22132" t="str">
            <v>Модем IDC5614</v>
          </cell>
          <cell r="F22132" t="str">
            <v>Модем IDC5614</v>
          </cell>
          <cell r="G22132">
            <v>38805</v>
          </cell>
          <cell r="H22132">
            <v>561</v>
          </cell>
          <cell r="I22132" t="str">
            <v>0</v>
          </cell>
          <cell r="J22132" t="str">
            <v>Кременчуцьке відд ( ПОлтавське РВ)</v>
          </cell>
          <cell r="K22132" t="str">
            <v>Задовільний</v>
          </cell>
          <cell r="M22132">
            <v>91</v>
          </cell>
        </row>
        <row r="22133">
          <cell r="A22133">
            <v>22130</v>
          </cell>
          <cell r="B22133" t="str">
            <v>SUM176-1</v>
          </cell>
          <cell r="E22133" t="str">
            <v>Калькулятор стрiчковий Citizen 121</v>
          </cell>
          <cell r="F22133" t="str">
            <v>Калькулятор стрiчковий Citizen 121</v>
          </cell>
          <cell r="G22133">
            <v>38805</v>
          </cell>
          <cell r="H22133">
            <v>312</v>
          </cell>
          <cell r="I22133" t="str">
            <v>0</v>
          </cell>
          <cell r="J22133" t="str">
            <v>Кременчуцьке відд ( ПОлтавське РВ)</v>
          </cell>
          <cell r="K22133" t="str">
            <v>Задовільний</v>
          </cell>
          <cell r="M22133">
            <v>147</v>
          </cell>
        </row>
        <row r="22134">
          <cell r="A22134">
            <v>22131</v>
          </cell>
          <cell r="B22134" t="str">
            <v>SUM178-1</v>
          </cell>
          <cell r="E22134" t="str">
            <v>Калькулятор стрiчковий Citizen 121</v>
          </cell>
          <cell r="F22134" t="str">
            <v>Калькулятор стрiчковий Citizen 121</v>
          </cell>
          <cell r="G22134">
            <v>38805</v>
          </cell>
          <cell r="H22134">
            <v>312</v>
          </cell>
          <cell r="I22134" t="str">
            <v>0</v>
          </cell>
          <cell r="J22134" t="str">
            <v>ПОлтавське РВ</v>
          </cell>
          <cell r="K22134" t="str">
            <v>б/у</v>
          </cell>
          <cell r="M22134">
            <v>147</v>
          </cell>
        </row>
        <row r="22135">
          <cell r="A22135">
            <v>22132</v>
          </cell>
          <cell r="B22135" t="str">
            <v>VIN1749</v>
          </cell>
          <cell r="E22135" t="str">
            <v>Тумбочка</v>
          </cell>
          <cell r="F22135" t="str">
            <v>Тумбочка</v>
          </cell>
          <cell r="G22135">
            <v>38281</v>
          </cell>
          <cell r="H22135">
            <v>315</v>
          </cell>
          <cell r="I22135" t="str">
            <v>0</v>
          </cell>
          <cell r="J22135" t="str">
            <v>ПОлтавське РВ</v>
          </cell>
          <cell r="K22135" t="str">
            <v>Задовільний</v>
          </cell>
          <cell r="M22135">
            <v>167</v>
          </cell>
        </row>
        <row r="22136">
          <cell r="A22136">
            <v>22133</v>
          </cell>
          <cell r="B22136" t="str">
            <v>VIN2421</v>
          </cell>
          <cell r="E22136" t="str">
            <v>Тумбочка 750*600*350</v>
          </cell>
          <cell r="F22136" t="str">
            <v>Тумбочка 750*600*350</v>
          </cell>
          <cell r="G22136">
            <v>38281</v>
          </cell>
          <cell r="H22136">
            <v>640</v>
          </cell>
          <cell r="I22136" t="str">
            <v>0</v>
          </cell>
          <cell r="J22136" t="str">
            <v>ПОлтавське РВ</v>
          </cell>
          <cell r="K22136" t="str">
            <v>Задовільний</v>
          </cell>
          <cell r="M22136">
            <v>233</v>
          </cell>
        </row>
        <row r="22137">
          <cell r="A22137">
            <v>22134</v>
          </cell>
          <cell r="B22137" t="str">
            <v>VIN607</v>
          </cell>
          <cell r="E22137" t="str">
            <v>Тумбочка мобiльна</v>
          </cell>
          <cell r="F22137" t="str">
            <v>Тумбочка мобiльна</v>
          </cell>
          <cell r="G22137">
            <v>38281</v>
          </cell>
          <cell r="H22137">
            <v>350</v>
          </cell>
          <cell r="I22137" t="str">
            <v>0</v>
          </cell>
          <cell r="J22137" t="str">
            <v>ПОлтавське РВ</v>
          </cell>
          <cell r="K22137" t="str">
            <v>Задовільний</v>
          </cell>
          <cell r="M22137">
            <v>167</v>
          </cell>
        </row>
        <row r="22138">
          <cell r="A22138">
            <v>22135</v>
          </cell>
          <cell r="B22138" t="str">
            <v>VIN608</v>
          </cell>
          <cell r="E22138" t="str">
            <v>Тумбочка мобiльна</v>
          </cell>
          <cell r="F22138" t="str">
            <v>Тумбочка мобiльна</v>
          </cell>
          <cell r="G22138">
            <v>38281</v>
          </cell>
          <cell r="H22138">
            <v>350</v>
          </cell>
          <cell r="I22138" t="str">
            <v>0</v>
          </cell>
          <cell r="J22138" t="str">
            <v>ПОлтавське РВ</v>
          </cell>
          <cell r="K22138" t="str">
            <v>Задовільний</v>
          </cell>
          <cell r="M22138">
            <v>167</v>
          </cell>
        </row>
        <row r="22139">
          <cell r="A22139">
            <v>22136</v>
          </cell>
          <cell r="B22139" t="str">
            <v>VIN609</v>
          </cell>
          <cell r="E22139" t="str">
            <v>Тумбочка мобiльна</v>
          </cell>
          <cell r="F22139" t="str">
            <v>Тумбочка мобiльна</v>
          </cell>
          <cell r="G22139">
            <v>38281</v>
          </cell>
          <cell r="H22139">
            <v>350</v>
          </cell>
          <cell r="I22139" t="str">
            <v>0</v>
          </cell>
          <cell r="J22139" t="str">
            <v>ПОлтавське РВ</v>
          </cell>
          <cell r="K22139" t="str">
            <v>Задовільний</v>
          </cell>
          <cell r="M22139">
            <v>167</v>
          </cell>
        </row>
        <row r="22140">
          <cell r="A22140">
            <v>22137</v>
          </cell>
          <cell r="B22140" t="str">
            <v>VIN713</v>
          </cell>
          <cell r="E22140" t="str">
            <v>Тумбочка мобiльна</v>
          </cell>
          <cell r="F22140" t="str">
            <v>Тумбочка мобiльна</v>
          </cell>
          <cell r="G22140">
            <v>38281</v>
          </cell>
          <cell r="H22140">
            <v>388.89</v>
          </cell>
          <cell r="I22140" t="str">
            <v>0</v>
          </cell>
          <cell r="J22140" t="str">
            <v>ПОлтавське РВ</v>
          </cell>
          <cell r="K22140" t="str">
            <v>Задовільний</v>
          </cell>
          <cell r="M22140">
            <v>167</v>
          </cell>
        </row>
        <row r="22141">
          <cell r="A22141">
            <v>22138</v>
          </cell>
          <cell r="B22141" t="str">
            <v>VIN714</v>
          </cell>
          <cell r="E22141" t="str">
            <v>Тумбочка мобiльна</v>
          </cell>
          <cell r="F22141" t="str">
            <v>Тумбочка мобiльна</v>
          </cell>
          <cell r="G22141">
            <v>38281</v>
          </cell>
          <cell r="H22141">
            <v>388.89</v>
          </cell>
          <cell r="I22141" t="str">
            <v>0</v>
          </cell>
          <cell r="J22141" t="str">
            <v>ПОлтавське РВ</v>
          </cell>
          <cell r="K22141" t="str">
            <v>Задовільний</v>
          </cell>
          <cell r="M22141">
            <v>167</v>
          </cell>
        </row>
        <row r="22142">
          <cell r="A22142">
            <v>22139</v>
          </cell>
          <cell r="B22142" t="str">
            <v>VIN715</v>
          </cell>
          <cell r="E22142" t="str">
            <v>Тумбочка мобiльна</v>
          </cell>
          <cell r="F22142" t="str">
            <v>Тумбочка мобiльна</v>
          </cell>
          <cell r="G22142">
            <v>38281</v>
          </cell>
          <cell r="H22142">
            <v>388.9</v>
          </cell>
          <cell r="I22142" t="str">
            <v>0</v>
          </cell>
          <cell r="J22142" t="str">
            <v>ПОлтавське РВ</v>
          </cell>
          <cell r="K22142" t="str">
            <v>б/у</v>
          </cell>
          <cell r="M22142">
            <v>167</v>
          </cell>
        </row>
        <row r="22143">
          <cell r="A22143">
            <v>22140</v>
          </cell>
          <cell r="B22143" t="str">
            <v>VIN716</v>
          </cell>
          <cell r="E22143" t="str">
            <v>Тумбочка мобiльна</v>
          </cell>
          <cell r="F22143" t="str">
            <v>Тумбочка мобiльна</v>
          </cell>
          <cell r="G22143">
            <v>38281</v>
          </cell>
          <cell r="H22143">
            <v>388.9</v>
          </cell>
          <cell r="I22143" t="str">
            <v>0</v>
          </cell>
          <cell r="J22143" t="str">
            <v>ПОлтавське РВ</v>
          </cell>
          <cell r="K22143" t="str">
            <v>Задовільний</v>
          </cell>
          <cell r="M22143">
            <v>167</v>
          </cell>
        </row>
        <row r="22144">
          <cell r="A22144">
            <v>22141</v>
          </cell>
          <cell r="B22144" t="str">
            <v>VIN770</v>
          </cell>
          <cell r="E22144" t="str">
            <v>Тумбочка мобiльна</v>
          </cell>
          <cell r="F22144" t="str">
            <v>Тумбочка мобiльна</v>
          </cell>
          <cell r="G22144">
            <v>38281</v>
          </cell>
          <cell r="H22144">
            <v>400</v>
          </cell>
          <cell r="I22144" t="str">
            <v>0</v>
          </cell>
          <cell r="J22144" t="str">
            <v>Сумське РВ</v>
          </cell>
          <cell r="K22144" t="str">
            <v>Задовільний</v>
          </cell>
          <cell r="M22144">
            <v>167</v>
          </cell>
        </row>
        <row r="22145">
          <cell r="A22145">
            <v>22142</v>
          </cell>
          <cell r="B22145" t="str">
            <v>VIN954</v>
          </cell>
          <cell r="E22145" t="str">
            <v>Тумбочка мобiльна</v>
          </cell>
          <cell r="F22145" t="str">
            <v>Тумбочка мобiльна</v>
          </cell>
          <cell r="G22145">
            <v>38281</v>
          </cell>
          <cell r="H22145">
            <v>350</v>
          </cell>
          <cell r="I22145" t="str">
            <v>0</v>
          </cell>
          <cell r="J22145" t="str">
            <v>Сумське РВ</v>
          </cell>
          <cell r="K22145" t="str">
            <v>Задовільний</v>
          </cell>
          <cell r="M22145">
            <v>167</v>
          </cell>
        </row>
        <row r="22146">
          <cell r="A22146">
            <v>22143</v>
          </cell>
          <cell r="B22146" t="str">
            <v>VIN955</v>
          </cell>
          <cell r="E22146" t="str">
            <v>Тумбочка мобiльна</v>
          </cell>
          <cell r="F22146" t="str">
            <v>Тумбочка мобiльна</v>
          </cell>
          <cell r="G22146">
            <v>38281</v>
          </cell>
          <cell r="H22146">
            <v>350</v>
          </cell>
          <cell r="I22146" t="str">
            <v>0</v>
          </cell>
          <cell r="J22146" t="str">
            <v>Конотопське відд.</v>
          </cell>
          <cell r="K22146" t="str">
            <v>Задовільний</v>
          </cell>
          <cell r="M22146">
            <v>167</v>
          </cell>
        </row>
        <row r="22147">
          <cell r="A22147">
            <v>22144</v>
          </cell>
          <cell r="B22147" t="str">
            <v>VIN956</v>
          </cell>
          <cell r="E22147" t="str">
            <v>Тумбочка мобiльна</v>
          </cell>
          <cell r="F22147" t="str">
            <v>Тумбочка мобiльна</v>
          </cell>
          <cell r="G22147">
            <v>38281</v>
          </cell>
          <cell r="H22147">
            <v>350</v>
          </cell>
          <cell r="I22147" t="str">
            <v>0</v>
          </cell>
          <cell r="J22147" t="str">
            <v xml:space="preserve"> м.Київ, вул. Магнітогорська,1Д (склад)</v>
          </cell>
          <cell r="K22147" t="str">
            <v>б/у</v>
          </cell>
          <cell r="M22147">
            <v>167</v>
          </cell>
        </row>
        <row r="22148">
          <cell r="A22148">
            <v>22145</v>
          </cell>
          <cell r="B22148" t="str">
            <v>VIN1073</v>
          </cell>
          <cell r="E22148" t="str">
            <v>Тумбочка мобiльна</v>
          </cell>
          <cell r="F22148" t="str">
            <v>Тумбочка мобiльна</v>
          </cell>
          <cell r="G22148">
            <v>38281</v>
          </cell>
          <cell r="H22148">
            <v>400</v>
          </cell>
          <cell r="I22148" t="str">
            <v>0</v>
          </cell>
          <cell r="J22148" t="str">
            <v>Кіровоградське РВ</v>
          </cell>
          <cell r="K22148" t="str">
            <v>Задовільний</v>
          </cell>
          <cell r="M22148">
            <v>167</v>
          </cell>
        </row>
        <row r="22149">
          <cell r="A22149">
            <v>22146</v>
          </cell>
          <cell r="B22149" t="str">
            <v>VIN1074</v>
          </cell>
          <cell r="E22149" t="str">
            <v>Тумбочка мобiльна</v>
          </cell>
          <cell r="F22149" t="str">
            <v>Тумбочка мобiльна</v>
          </cell>
          <cell r="G22149">
            <v>38281</v>
          </cell>
          <cell r="H22149">
            <v>400</v>
          </cell>
          <cell r="I22149" t="str">
            <v>0</v>
          </cell>
          <cell r="J22149" t="str">
            <v>Кіровоградське РВ</v>
          </cell>
          <cell r="K22149" t="str">
            <v>Задовільний</v>
          </cell>
          <cell r="M22149">
            <v>167</v>
          </cell>
        </row>
        <row r="22150">
          <cell r="A22150">
            <v>22147</v>
          </cell>
          <cell r="B22150" t="str">
            <v>VIN1212</v>
          </cell>
          <cell r="E22150" t="str">
            <v>Тумбочка мобiльна</v>
          </cell>
          <cell r="F22150" t="str">
            <v>Тумбочка мобiльна</v>
          </cell>
          <cell r="G22150">
            <v>38281</v>
          </cell>
          <cell r="H22150">
            <v>400</v>
          </cell>
          <cell r="I22150" t="str">
            <v>0</v>
          </cell>
          <cell r="J22150" t="str">
            <v>Тернопільське РВ</v>
          </cell>
          <cell r="K22150" t="str">
            <v>Задовільний</v>
          </cell>
          <cell r="M22150">
            <v>167</v>
          </cell>
        </row>
        <row r="22151">
          <cell r="A22151">
            <v>22148</v>
          </cell>
          <cell r="B22151" t="str">
            <v>VIN3037</v>
          </cell>
          <cell r="E22151" t="str">
            <v>Тумбочка мобiльна</v>
          </cell>
          <cell r="F22151" t="str">
            <v>Тумбочка мобiльна</v>
          </cell>
          <cell r="G22151">
            <v>38281</v>
          </cell>
          <cell r="H22151">
            <v>350</v>
          </cell>
          <cell r="I22151" t="str">
            <v>0</v>
          </cell>
          <cell r="J22151" t="str">
            <v>Кіровоградське РВ</v>
          </cell>
          <cell r="K22151" t="str">
            <v>Задовільний</v>
          </cell>
          <cell r="M22151">
            <v>167</v>
          </cell>
        </row>
        <row r="22152">
          <cell r="A22152">
            <v>22149</v>
          </cell>
          <cell r="B22152" t="str">
            <v>VIN3038</v>
          </cell>
          <cell r="E22152" t="str">
            <v>Тумбочка мобiльна</v>
          </cell>
          <cell r="F22152" t="str">
            <v>Тумбочка мобiльна</v>
          </cell>
          <cell r="G22152">
            <v>38281</v>
          </cell>
          <cell r="H22152">
            <v>350</v>
          </cell>
          <cell r="I22152" t="str">
            <v>0</v>
          </cell>
          <cell r="J22152" t="str">
            <v>Тернопільське РВ</v>
          </cell>
          <cell r="K22152" t="str">
            <v>Задовільний</v>
          </cell>
          <cell r="M22152">
            <v>167</v>
          </cell>
        </row>
        <row r="22153">
          <cell r="A22153">
            <v>22150</v>
          </cell>
          <cell r="B22153" t="str">
            <v>VIN3199</v>
          </cell>
          <cell r="E22153" t="str">
            <v>Тумбочка мобiльна</v>
          </cell>
          <cell r="F22153" t="str">
            <v>Тумбочка мобiльна</v>
          </cell>
          <cell r="G22153">
            <v>38281</v>
          </cell>
          <cell r="H22153">
            <v>453</v>
          </cell>
          <cell r="I22153" t="str">
            <v>0</v>
          </cell>
          <cell r="J22153" t="str">
            <v>Тернопільське РВ</v>
          </cell>
          <cell r="K22153" t="str">
            <v>Задовільний</v>
          </cell>
          <cell r="M22153">
            <v>167</v>
          </cell>
        </row>
        <row r="22154">
          <cell r="A22154">
            <v>22151</v>
          </cell>
          <cell r="B22154" t="str">
            <v>VIN3139</v>
          </cell>
          <cell r="E22154" t="str">
            <v>Тумбочка мобiльна 400*450*630</v>
          </cell>
          <cell r="F22154" t="str">
            <v>Тумбочка мобiльна 400*450*630</v>
          </cell>
          <cell r="G22154">
            <v>38281</v>
          </cell>
          <cell r="H22154">
            <v>430</v>
          </cell>
          <cell r="I22154" t="str">
            <v>0</v>
          </cell>
          <cell r="J22154" t="str">
            <v>Кіровоградське РВ</v>
          </cell>
          <cell r="K22154" t="str">
            <v>Задовільний</v>
          </cell>
          <cell r="M22154">
            <v>167</v>
          </cell>
        </row>
        <row r="22155">
          <cell r="A22155">
            <v>22152</v>
          </cell>
          <cell r="B22155" t="str">
            <v>VIN3140</v>
          </cell>
          <cell r="E22155" t="str">
            <v>Тумбочка мобiльна 400*450*630</v>
          </cell>
          <cell r="F22155" t="str">
            <v>Тумбочка мобiльна 400*450*630</v>
          </cell>
          <cell r="G22155">
            <v>38281</v>
          </cell>
          <cell r="H22155">
            <v>430</v>
          </cell>
          <cell r="I22155" t="str">
            <v>0</v>
          </cell>
          <cell r="J22155" t="str">
            <v>Кіровоградське РВ</v>
          </cell>
          <cell r="K22155" t="str">
            <v>Задовільний</v>
          </cell>
          <cell r="M22155">
            <v>167</v>
          </cell>
        </row>
        <row r="22156">
          <cell r="A22156">
            <v>22153</v>
          </cell>
          <cell r="B22156" t="str">
            <v>VIN3141</v>
          </cell>
          <cell r="E22156" t="str">
            <v>Тумбочка мобiльна 400*450*630</v>
          </cell>
          <cell r="F22156" t="str">
            <v>Тумбочка мобiльна 400*450*630</v>
          </cell>
          <cell r="G22156">
            <v>38281</v>
          </cell>
          <cell r="H22156">
            <v>430</v>
          </cell>
          <cell r="I22156" t="str">
            <v>0</v>
          </cell>
          <cell r="J22156" t="str">
            <v>Тернопільське РВ</v>
          </cell>
          <cell r="K22156" t="str">
            <v>Задовільний</v>
          </cell>
          <cell r="M22156">
            <v>167</v>
          </cell>
        </row>
        <row r="22157">
          <cell r="A22157">
            <v>22154</v>
          </cell>
          <cell r="B22157" t="str">
            <v>VIN3142</v>
          </cell>
          <cell r="E22157" t="str">
            <v>Тумбочка мобiльна 400*450*630</v>
          </cell>
          <cell r="F22157" t="str">
            <v>Тумбочка мобiльна 400*450*630</v>
          </cell>
          <cell r="G22157">
            <v>38281</v>
          </cell>
          <cell r="H22157">
            <v>430</v>
          </cell>
          <cell r="I22157" t="str">
            <v>0</v>
          </cell>
          <cell r="J22157" t="str">
            <v>Тернопільське РВ</v>
          </cell>
          <cell r="K22157" t="str">
            <v>Задовільний</v>
          </cell>
          <cell r="M22157">
            <v>167</v>
          </cell>
        </row>
        <row r="22158">
          <cell r="A22158">
            <v>22155</v>
          </cell>
          <cell r="B22158" t="str">
            <v>VIN3143</v>
          </cell>
          <cell r="E22158" t="str">
            <v>Тумбочка мобiльна 400*450*630</v>
          </cell>
          <cell r="F22158" t="str">
            <v>Тумбочка мобiльна 400*450*630</v>
          </cell>
          <cell r="G22158">
            <v>38281</v>
          </cell>
          <cell r="H22158">
            <v>430</v>
          </cell>
          <cell r="I22158" t="str">
            <v>0</v>
          </cell>
          <cell r="J22158" t="str">
            <v>Тернопільське РВ</v>
          </cell>
          <cell r="K22158" t="str">
            <v>Задовільний</v>
          </cell>
          <cell r="M22158">
            <v>167</v>
          </cell>
        </row>
        <row r="22159">
          <cell r="A22159">
            <v>22156</v>
          </cell>
          <cell r="B22159" t="str">
            <v>VIN419</v>
          </cell>
          <cell r="E22159" t="str">
            <v>Тумбочка мобiльна 420х420х600</v>
          </cell>
          <cell r="F22159" t="str">
            <v>Тумбочка мобiльна 420х420х600</v>
          </cell>
          <cell r="G22159">
            <v>38281</v>
          </cell>
          <cell r="H22159">
            <v>350</v>
          </cell>
          <cell r="I22159" t="str">
            <v>0</v>
          </cell>
          <cell r="J22159" t="str">
            <v>Тернопільське РВ</v>
          </cell>
          <cell r="K22159" t="str">
            <v>Задовільний</v>
          </cell>
          <cell r="M22159">
            <v>167</v>
          </cell>
        </row>
        <row r="22160">
          <cell r="A22160">
            <v>22157</v>
          </cell>
          <cell r="B22160" t="str">
            <v>VIN763</v>
          </cell>
          <cell r="E22160" t="str">
            <v>Тумбочка мобiльна Бершадь</v>
          </cell>
          <cell r="F22160" t="str">
            <v>Тумбочка мобiльна Бершадь</v>
          </cell>
          <cell r="G22160">
            <v>38281</v>
          </cell>
          <cell r="H22160">
            <v>350</v>
          </cell>
          <cell r="I22160" t="str">
            <v>0</v>
          </cell>
          <cell r="J22160" t="str">
            <v>Тернопільське РВ</v>
          </cell>
          <cell r="K22160" t="str">
            <v>б/у</v>
          </cell>
          <cell r="M22160">
            <v>167</v>
          </cell>
        </row>
        <row r="22161">
          <cell r="A22161">
            <v>22158</v>
          </cell>
          <cell r="B22161" t="str">
            <v>VIN2847</v>
          </cell>
          <cell r="E22161" t="str">
            <v>Тумбочка мобiльна з шухлядами(400*450*360)</v>
          </cell>
          <cell r="F22161" t="str">
            <v>Тумбочка мобiльна з шухлядами(400*450*360)</v>
          </cell>
          <cell r="G22161">
            <v>38281</v>
          </cell>
          <cell r="H22161">
            <v>460</v>
          </cell>
          <cell r="I22161" t="str">
            <v>0</v>
          </cell>
          <cell r="J22161" t="str">
            <v>Тернопільське РВ</v>
          </cell>
          <cell r="K22161" t="str">
            <v>Задовільний</v>
          </cell>
          <cell r="M22161">
            <v>167</v>
          </cell>
        </row>
        <row r="22162">
          <cell r="A22162">
            <v>22159</v>
          </cell>
          <cell r="B22162" t="str">
            <v>VIN2848</v>
          </cell>
          <cell r="E22162" t="str">
            <v>Тумбочка мобiльна з шухлядами(400*450*630)</v>
          </cell>
          <cell r="F22162" t="str">
            <v>Тумбочка мобiльна з шухлядами(400*450*630)</v>
          </cell>
          <cell r="G22162">
            <v>38281</v>
          </cell>
          <cell r="H22162">
            <v>460</v>
          </cell>
          <cell r="I22162" t="str">
            <v>0</v>
          </cell>
          <cell r="J22162" t="str">
            <v>Тернопільське РВ</v>
          </cell>
          <cell r="K22162" t="str">
            <v>Задовільний</v>
          </cell>
          <cell r="M22162">
            <v>167</v>
          </cell>
        </row>
        <row r="22163">
          <cell r="A22163">
            <v>22160</v>
          </cell>
          <cell r="B22163" t="str">
            <v>VIN1746</v>
          </cell>
          <cell r="E22163" t="str">
            <v>Тумбочка Н-40Ш</v>
          </cell>
          <cell r="F22163" t="str">
            <v>Тумбочка Н-40Ш</v>
          </cell>
          <cell r="G22163">
            <v>38281</v>
          </cell>
          <cell r="H22163">
            <v>330</v>
          </cell>
          <cell r="I22163" t="str">
            <v>0</v>
          </cell>
          <cell r="J22163" t="str">
            <v>Кіровоградське РВ</v>
          </cell>
          <cell r="K22163" t="str">
            <v>б/у</v>
          </cell>
          <cell r="M22163">
            <v>167</v>
          </cell>
        </row>
        <row r="22164">
          <cell r="A22164">
            <v>22161</v>
          </cell>
          <cell r="B22164" t="str">
            <v>VIN1747</v>
          </cell>
          <cell r="E22164" t="str">
            <v>Тумбочка Н-40Ш</v>
          </cell>
          <cell r="F22164" t="str">
            <v>Тумбочка Н-40Ш</v>
          </cell>
          <cell r="G22164">
            <v>38281</v>
          </cell>
          <cell r="H22164">
            <v>330</v>
          </cell>
          <cell r="I22164" t="str">
            <v>0</v>
          </cell>
          <cell r="J22164" t="str">
            <v>Кіровоградське РВ</v>
          </cell>
          <cell r="K22164" t="str">
            <v>Задовільний</v>
          </cell>
          <cell r="M22164">
            <v>167</v>
          </cell>
        </row>
        <row r="22165">
          <cell r="A22165">
            <v>22162</v>
          </cell>
          <cell r="B22165" t="str">
            <v>VIN1748</v>
          </cell>
          <cell r="E22165" t="str">
            <v>Тумбочка Н-40Ш</v>
          </cell>
          <cell r="F22165" t="str">
            <v>Тумбочка Н-40Ш</v>
          </cell>
          <cell r="G22165">
            <v>38281</v>
          </cell>
          <cell r="H22165">
            <v>330</v>
          </cell>
          <cell r="I22165" t="str">
            <v>0</v>
          </cell>
          <cell r="J22165" t="str">
            <v>Тернопільське РВ</v>
          </cell>
          <cell r="K22165" t="str">
            <v>б/у</v>
          </cell>
          <cell r="M22165">
            <v>167</v>
          </cell>
        </row>
        <row r="22166">
          <cell r="A22166">
            <v>22163</v>
          </cell>
          <cell r="B22166" t="str">
            <v>VIN485</v>
          </cell>
          <cell r="E22166" t="str">
            <v>Тумбочка пiд ксерокс</v>
          </cell>
          <cell r="F22166" t="str">
            <v>Тумбочка пiд ксерокс</v>
          </cell>
          <cell r="G22166">
            <v>38281</v>
          </cell>
          <cell r="H22166">
            <v>370</v>
          </cell>
          <cell r="I22166" t="str">
            <v>0</v>
          </cell>
          <cell r="J22166" t="str">
            <v>Кіровоградське РВ</v>
          </cell>
          <cell r="K22166" t="str">
            <v>Задовільний</v>
          </cell>
          <cell r="M22166">
            <v>167</v>
          </cell>
        </row>
        <row r="22167">
          <cell r="A22167">
            <v>22164</v>
          </cell>
          <cell r="B22167" t="str">
            <v>VIN1519</v>
          </cell>
          <cell r="E22167" t="str">
            <v>Тумбочка пiд сейф 732*550*500</v>
          </cell>
          <cell r="F22167" t="str">
            <v>Тумбочка пiд сейф 732*550*500</v>
          </cell>
          <cell r="G22167">
            <v>38281</v>
          </cell>
          <cell r="H22167">
            <v>265</v>
          </cell>
          <cell r="I22167" t="str">
            <v>0</v>
          </cell>
          <cell r="J22167" t="str">
            <v>Кіровоградське РВ</v>
          </cell>
          <cell r="K22167" t="str">
            <v>Задовільний</v>
          </cell>
          <cell r="M22167">
            <v>167</v>
          </cell>
        </row>
        <row r="22168">
          <cell r="A22168">
            <v>22165</v>
          </cell>
          <cell r="B22168" t="str">
            <v>VIN1520</v>
          </cell>
          <cell r="E22168" t="str">
            <v>Тумбочка пiд сейф 732*550*500</v>
          </cell>
          <cell r="F22168" t="str">
            <v>Тумбочка пiд сейф 732*550*500</v>
          </cell>
          <cell r="G22168">
            <v>38281</v>
          </cell>
          <cell r="H22168">
            <v>265</v>
          </cell>
          <cell r="I22168" t="str">
            <v>0</v>
          </cell>
          <cell r="J22168" t="str">
            <v>Лапкмілер О.Є.(в оренді)м.Кропивницький, вул.Тарас</v>
          </cell>
          <cell r="K22168" t="str">
            <v>б/у</v>
          </cell>
          <cell r="M22168">
            <v>167</v>
          </cell>
        </row>
        <row r="22169">
          <cell r="A22169">
            <v>22166</v>
          </cell>
          <cell r="B22169" t="str">
            <v>LV134</v>
          </cell>
          <cell r="E22169" t="str">
            <v>Тумбочка помiчник 1Р.01.04</v>
          </cell>
          <cell r="F22169" t="str">
            <v>Тумбочка помiчник 1Р.01.04</v>
          </cell>
          <cell r="G22169">
            <v>38064</v>
          </cell>
          <cell r="H22169">
            <v>740.09</v>
          </cell>
          <cell r="I22169" t="str">
            <v>0</v>
          </cell>
          <cell r="J22169" t="str">
            <v>Кіровоградське РВ</v>
          </cell>
          <cell r="K22169" t="str">
            <v>Задовільний</v>
          </cell>
          <cell r="M22169">
            <v>233</v>
          </cell>
        </row>
        <row r="22170">
          <cell r="A22170">
            <v>22167</v>
          </cell>
          <cell r="B22170" t="str">
            <v>ZAK23/45</v>
          </cell>
          <cell r="E22170" t="str">
            <v>Тумбочка помiчник 1Р.01.05</v>
          </cell>
          <cell r="F22170" t="str">
            <v>Тумбочка помiчник 1Р.01.05</v>
          </cell>
          <cell r="G22170">
            <v>39377</v>
          </cell>
          <cell r="H22170">
            <v>775.2</v>
          </cell>
          <cell r="I22170" t="str">
            <v>0</v>
          </cell>
          <cell r="J22170" t="str">
            <v>Кіровоградське РВ</v>
          </cell>
          <cell r="K22170" t="str">
            <v>Задовільний</v>
          </cell>
          <cell r="M22170">
            <v>233</v>
          </cell>
        </row>
        <row r="22171">
          <cell r="A22171">
            <v>22168</v>
          </cell>
          <cell r="B22171" t="str">
            <v>KRF4105</v>
          </cell>
          <cell r="E22171" t="str">
            <v>Угловий елемент 1К.01.18, 352х350х2156</v>
          </cell>
          <cell r="F22171" t="str">
            <v>Угловий елемент 1К.01.18, 352х350х2156</v>
          </cell>
          <cell r="G22171">
            <v>37356</v>
          </cell>
          <cell r="H22171">
            <v>582</v>
          </cell>
          <cell r="I22171" t="str">
            <v>0</v>
          </cell>
          <cell r="J22171" t="str">
            <v>Кіровоградське РВ</v>
          </cell>
          <cell r="K22171" t="str">
            <v>б/у</v>
          </cell>
          <cell r="M22171">
            <v>140</v>
          </cell>
        </row>
        <row r="22172">
          <cell r="A22172">
            <v>22169</v>
          </cell>
          <cell r="B22172" t="str">
            <v>KRF7494</v>
          </cell>
          <cell r="E22172" t="str">
            <v>Урна переносна чорна 2-о опор.MAXI</v>
          </cell>
          <cell r="F22172" t="str">
            <v>Урна переносна чорна 2-о опор.MAXI</v>
          </cell>
          <cell r="G22172">
            <v>37356</v>
          </cell>
          <cell r="H22172">
            <v>586.79999999999995</v>
          </cell>
          <cell r="I22172" t="str">
            <v>0</v>
          </cell>
          <cell r="J22172" t="str">
            <v>Гусятинське відділення</v>
          </cell>
          <cell r="K22172" t="str">
            <v>Задовільний</v>
          </cell>
          <cell r="M22172">
            <v>47</v>
          </cell>
        </row>
        <row r="22173">
          <cell r="A22173">
            <v>22170</v>
          </cell>
          <cell r="B22173" t="str">
            <v>VIN556</v>
          </cell>
          <cell r="E22173" t="str">
            <v>Факс  KX-FT 902UA-Black (Вишенське вiддiлення)</v>
          </cell>
          <cell r="F22173" t="str">
            <v>Факс  KX-FT 902UA-Black (Вишенське вiддiлення)</v>
          </cell>
          <cell r="G22173">
            <v>38281</v>
          </cell>
          <cell r="H22173">
            <v>652.5</v>
          </cell>
          <cell r="I22173" t="str">
            <v>0</v>
          </cell>
          <cell r="J22173" t="str">
            <v>Гусятинське відділення</v>
          </cell>
          <cell r="K22173" t="str">
            <v>б/у</v>
          </cell>
          <cell r="M22173">
            <v>133</v>
          </cell>
        </row>
        <row r="22174">
          <cell r="A22174">
            <v>22171</v>
          </cell>
          <cell r="B22174" t="str">
            <v>VIN676</v>
          </cell>
          <cell r="E22174" t="str">
            <v>Факс  KX-FT 904UA-Black</v>
          </cell>
          <cell r="F22174" t="str">
            <v>Факс  KX-FT 904UA-Black</v>
          </cell>
          <cell r="G22174">
            <v>38281</v>
          </cell>
          <cell r="H22174">
            <v>685.5</v>
          </cell>
          <cell r="I22174" t="str">
            <v>0</v>
          </cell>
          <cell r="J22174" t="str">
            <v>Гусятинське відділення</v>
          </cell>
          <cell r="K22174" t="str">
            <v>Задовільний</v>
          </cell>
          <cell r="M22174">
            <v>133</v>
          </cell>
        </row>
        <row r="22175">
          <cell r="A22175">
            <v>22172</v>
          </cell>
          <cell r="B22175" t="str">
            <v>VIN557</v>
          </cell>
          <cell r="E22175" t="str">
            <v>Факс  KX-FT 904UA-Black (Замостянське вiддiлення)</v>
          </cell>
          <cell r="F22175" t="str">
            <v>Факс  KX-FT 904UA-Black (Замостянське вiддiлення)</v>
          </cell>
          <cell r="G22175">
            <v>38281</v>
          </cell>
          <cell r="H22175">
            <v>685.5</v>
          </cell>
          <cell r="I22175" t="str">
            <v>0</v>
          </cell>
          <cell r="J22175" t="str">
            <v>Гусятинське відділення</v>
          </cell>
          <cell r="K22175" t="str">
            <v>б/у</v>
          </cell>
          <cell r="M22175">
            <v>133</v>
          </cell>
        </row>
        <row r="22176">
          <cell r="A22176">
            <v>22173</v>
          </cell>
          <cell r="B22176" t="str">
            <v>TR1134</v>
          </cell>
          <cell r="E22176" t="str">
            <v>Факс  Panasonic KX-FT</v>
          </cell>
          <cell r="F22176" t="str">
            <v>Факс  Panasonic KX-FT</v>
          </cell>
          <cell r="G22176">
            <v>37399</v>
          </cell>
          <cell r="H22176">
            <v>600</v>
          </cell>
          <cell r="I22176" t="str">
            <v>0</v>
          </cell>
          <cell r="J22176" t="str">
            <v>Гусятинське відділення</v>
          </cell>
          <cell r="K22176" t="str">
            <v>Задовільний</v>
          </cell>
          <cell r="M22176">
            <v>133</v>
          </cell>
        </row>
        <row r="22177">
          <cell r="A22177">
            <v>22174</v>
          </cell>
          <cell r="B22177" t="str">
            <v>LV558</v>
          </cell>
          <cell r="E22177" t="str">
            <v>Факс  Panasonic KX-FT912</v>
          </cell>
          <cell r="F22177" t="str">
            <v>Факс  Panasonic KX-FT912</v>
          </cell>
          <cell r="G22177">
            <v>38064</v>
          </cell>
          <cell r="H22177">
            <v>795</v>
          </cell>
          <cell r="I22177" t="str">
            <v>0</v>
          </cell>
          <cell r="J22177" t="str">
            <v>Гусятинське відділення</v>
          </cell>
          <cell r="K22177" t="str">
            <v>б/у</v>
          </cell>
          <cell r="M22177">
            <v>167</v>
          </cell>
        </row>
        <row r="22178">
          <cell r="A22178">
            <v>22175</v>
          </cell>
          <cell r="B22178" t="str">
            <v>VIN795</v>
          </cell>
          <cell r="E22178" t="str">
            <v>Факс KX-FT904UA-Black</v>
          </cell>
          <cell r="F22178" t="str">
            <v>Факс KX-FT904UA-Black</v>
          </cell>
          <cell r="G22178">
            <v>38281</v>
          </cell>
          <cell r="H22178">
            <v>685.5</v>
          </cell>
          <cell r="I22178" t="str">
            <v>0</v>
          </cell>
          <cell r="J22178" t="str">
            <v>Гусятинське відділення</v>
          </cell>
          <cell r="K22178" t="str">
            <v>Задовільний</v>
          </cell>
          <cell r="M22178">
            <v>133</v>
          </cell>
        </row>
        <row r="22179">
          <cell r="A22179">
            <v>22176</v>
          </cell>
          <cell r="B22179" t="str">
            <v>VIN973</v>
          </cell>
          <cell r="E22179" t="str">
            <v>Факс KX-FT934UA-Black</v>
          </cell>
          <cell r="F22179" t="str">
            <v>Факс KX-FT934UA-Black</v>
          </cell>
          <cell r="G22179">
            <v>38281</v>
          </cell>
          <cell r="H22179">
            <v>695</v>
          </cell>
          <cell r="I22179" t="str">
            <v>0</v>
          </cell>
          <cell r="J22179" t="str">
            <v>Кіровоградське РВ</v>
          </cell>
          <cell r="K22179" t="str">
            <v>б/у</v>
          </cell>
          <cell r="M22179">
            <v>133</v>
          </cell>
        </row>
        <row r="22180">
          <cell r="A22180">
            <v>22177</v>
          </cell>
          <cell r="B22180" t="str">
            <v>VIN1252</v>
          </cell>
          <cell r="E22180" t="str">
            <v>Факс KX-FT934UA-Black</v>
          </cell>
          <cell r="F22180" t="str">
            <v>Факс KX-FT934UA-Black</v>
          </cell>
          <cell r="G22180">
            <v>38281</v>
          </cell>
          <cell r="H22180">
            <v>702</v>
          </cell>
          <cell r="I22180" t="str">
            <v>0</v>
          </cell>
          <cell r="J22180" t="str">
            <v>Кіровоградське РВ</v>
          </cell>
          <cell r="K22180" t="str">
            <v>Задовільний</v>
          </cell>
          <cell r="M22180">
            <v>133</v>
          </cell>
        </row>
        <row r="22181">
          <cell r="A22181">
            <v>22178</v>
          </cell>
          <cell r="B22181" t="str">
            <v>VIN1477</v>
          </cell>
          <cell r="E22181" t="str">
            <v>Факс KX-FT934UA-Black</v>
          </cell>
          <cell r="F22181" t="str">
            <v>Факс KX-FT934UA-Black</v>
          </cell>
          <cell r="G22181">
            <v>38281</v>
          </cell>
          <cell r="H22181">
            <v>690</v>
          </cell>
          <cell r="I22181" t="str">
            <v>0</v>
          </cell>
          <cell r="J22181" t="str">
            <v>Тернопільське РВ</v>
          </cell>
          <cell r="K22181" t="str">
            <v>Задовільний</v>
          </cell>
          <cell r="M22181">
            <v>133</v>
          </cell>
        </row>
        <row r="22182">
          <cell r="A22182">
            <v>22179</v>
          </cell>
          <cell r="B22182" t="str">
            <v>VIN1485</v>
          </cell>
          <cell r="E22182" t="str">
            <v>Факс KX-FT934UA-Black</v>
          </cell>
          <cell r="F22182" t="str">
            <v>Факс KX-FT934UA-Black</v>
          </cell>
          <cell r="G22182">
            <v>38281</v>
          </cell>
          <cell r="H22182">
            <v>690</v>
          </cell>
          <cell r="I22182" t="str">
            <v>0</v>
          </cell>
          <cell r="J22182" t="str">
            <v>Кіровоградське РВ</v>
          </cell>
          <cell r="K22182" t="str">
            <v>Задовільний</v>
          </cell>
          <cell r="M22182">
            <v>133</v>
          </cell>
        </row>
        <row r="22183">
          <cell r="A22183">
            <v>22180</v>
          </cell>
          <cell r="B22183" t="str">
            <v>VIN1493</v>
          </cell>
          <cell r="E22183" t="str">
            <v>Факс KX-FT934UA-Black</v>
          </cell>
          <cell r="F22183" t="str">
            <v>Факс KX-FT934UA-Black</v>
          </cell>
          <cell r="G22183">
            <v>38281</v>
          </cell>
          <cell r="H22183">
            <v>690</v>
          </cell>
          <cell r="I22183" t="str">
            <v>0</v>
          </cell>
          <cell r="J22183" t="str">
            <v>Кіровоградське РВ</v>
          </cell>
          <cell r="K22183" t="str">
            <v>Задовільний</v>
          </cell>
          <cell r="M22183">
            <v>133</v>
          </cell>
        </row>
        <row r="22184">
          <cell r="A22184">
            <v>22181</v>
          </cell>
          <cell r="B22184" t="str">
            <v>VIN2380</v>
          </cell>
          <cell r="E22184" t="str">
            <v>Факс KX-FT934UA-Black</v>
          </cell>
          <cell r="F22184" t="str">
            <v>Факс KX-FT934UA-Black</v>
          </cell>
          <cell r="G22184">
            <v>38281</v>
          </cell>
          <cell r="H22184">
            <v>674</v>
          </cell>
          <cell r="I22184" t="str">
            <v>0</v>
          </cell>
          <cell r="J22184" t="str">
            <v>Кіровоградське РВ</v>
          </cell>
          <cell r="K22184" t="str">
            <v>Задовільний</v>
          </cell>
          <cell r="M22184">
            <v>133</v>
          </cell>
        </row>
        <row r="22185">
          <cell r="A22185">
            <v>22182</v>
          </cell>
          <cell r="B22185" t="str">
            <v>VIN2381</v>
          </cell>
          <cell r="E22185" t="str">
            <v>Факс KX-FT934UA-Black</v>
          </cell>
          <cell r="F22185" t="str">
            <v>Факс KX-FT934UA-Black</v>
          </cell>
          <cell r="G22185">
            <v>38281</v>
          </cell>
          <cell r="H22185">
            <v>674</v>
          </cell>
          <cell r="I22185" t="str">
            <v>0</v>
          </cell>
          <cell r="J22185" t="str">
            <v>Херсонське РВ</v>
          </cell>
          <cell r="K22185" t="str">
            <v>Задовільний</v>
          </cell>
          <cell r="M22185">
            <v>133</v>
          </cell>
        </row>
        <row r="22186">
          <cell r="A22186">
            <v>22183</v>
          </cell>
          <cell r="B22186" t="str">
            <v>IF128</v>
          </cell>
          <cell r="E22186" t="str">
            <v>Факс Panasonic</v>
          </cell>
          <cell r="F22186" t="str">
            <v>Факс Panasonic</v>
          </cell>
          <cell r="G22186">
            <v>38818</v>
          </cell>
          <cell r="H22186">
            <v>847.98</v>
          </cell>
          <cell r="I22186" t="str">
            <v>0</v>
          </cell>
          <cell r="J22186" t="str">
            <v>Херсонське РВ</v>
          </cell>
          <cell r="K22186" t="str">
            <v>Задовільний</v>
          </cell>
          <cell r="M22186">
            <v>167</v>
          </cell>
        </row>
        <row r="22187">
          <cell r="A22187">
            <v>22184</v>
          </cell>
          <cell r="B22187" t="str">
            <v>TR832</v>
          </cell>
          <cell r="E22187" t="str">
            <v>Факс Panasonic</v>
          </cell>
          <cell r="F22187" t="str">
            <v>Факс Panasonic</v>
          </cell>
          <cell r="G22187">
            <v>37399</v>
          </cell>
          <cell r="H22187">
            <v>799.2</v>
          </cell>
          <cell r="I22187" t="str">
            <v>0</v>
          </cell>
          <cell r="J22187" t="str">
            <v>Тернопільське РВ</v>
          </cell>
          <cell r="K22187" t="str">
            <v>Задовільний</v>
          </cell>
          <cell r="M22187">
            <v>133</v>
          </cell>
        </row>
        <row r="22188">
          <cell r="A22188">
            <v>22185</v>
          </cell>
          <cell r="B22188" t="str">
            <v>Z535.</v>
          </cell>
          <cell r="E22188" t="str">
            <v>Факс Panasonic</v>
          </cell>
          <cell r="F22188" t="str">
            <v>Факс Panasonic</v>
          </cell>
          <cell r="G22188">
            <v>36675</v>
          </cell>
          <cell r="H22188">
            <v>787</v>
          </cell>
          <cell r="I22188" t="str">
            <v>0</v>
          </cell>
          <cell r="J22188" t="str">
            <v>ПОлтавське РВ</v>
          </cell>
          <cell r="K22188" t="str">
            <v>Задовільний</v>
          </cell>
          <cell r="M22188">
            <v>25</v>
          </cell>
        </row>
        <row r="22189">
          <cell r="A22189">
            <v>22186</v>
          </cell>
          <cell r="B22189" t="str">
            <v>OD450252</v>
          </cell>
          <cell r="E22189" t="str">
            <v>Факс Panasonic</v>
          </cell>
          <cell r="F22189" t="str">
            <v>Факс Panasonic</v>
          </cell>
          <cell r="G22189">
            <v>37607</v>
          </cell>
          <cell r="H22189">
            <v>865</v>
          </cell>
          <cell r="I22189" t="str">
            <v>0</v>
          </cell>
          <cell r="J22189" t="str">
            <v>ПОлтавське РВ</v>
          </cell>
          <cell r="K22189" t="str">
            <v>Задовільний</v>
          </cell>
          <cell r="M22189">
            <v>167</v>
          </cell>
        </row>
        <row r="22190">
          <cell r="A22190">
            <v>22187</v>
          </cell>
          <cell r="B22190" t="str">
            <v>TR400</v>
          </cell>
          <cell r="E22190" t="str">
            <v>Факс Panasonic  KX -FT 934</v>
          </cell>
          <cell r="F22190" t="str">
            <v>Факс Panasonic  KX -FT 934</v>
          </cell>
          <cell r="G22190">
            <v>37399</v>
          </cell>
          <cell r="H22190">
            <v>800.4</v>
          </cell>
          <cell r="I22190" t="str">
            <v>0</v>
          </cell>
          <cell r="J22190" t="str">
            <v>Тернопільське РВ</v>
          </cell>
          <cell r="K22190" t="str">
            <v>Задовільний</v>
          </cell>
          <cell r="M22190">
            <v>167</v>
          </cell>
        </row>
        <row r="22191">
          <cell r="A22191">
            <v>22188</v>
          </cell>
          <cell r="B22191" t="str">
            <v>3391-1</v>
          </cell>
          <cell r="E22191" t="str">
            <v>Факс Panasonic  КХ- FT 78</v>
          </cell>
          <cell r="F22191" t="str">
            <v>Факс Panasonic  КХ- FT 78</v>
          </cell>
          <cell r="G22191">
            <v>38426</v>
          </cell>
          <cell r="H22191">
            <v>895.98</v>
          </cell>
          <cell r="I22191" t="str">
            <v>0</v>
          </cell>
          <cell r="J22191" t="str">
            <v>ПОлтавське РВ</v>
          </cell>
          <cell r="K22191" t="str">
            <v>Задовільний</v>
          </cell>
          <cell r="M22191">
            <v>36</v>
          </cell>
        </row>
        <row r="22192">
          <cell r="A22192">
            <v>22189</v>
          </cell>
          <cell r="B22192" t="str">
            <v>XR92-1</v>
          </cell>
          <cell r="E22192" t="str">
            <v>Факс Panasonic 78</v>
          </cell>
          <cell r="F22192" t="str">
            <v>Факс Panasonic 78</v>
          </cell>
          <cell r="G22192">
            <v>38558</v>
          </cell>
          <cell r="H22192">
            <v>945</v>
          </cell>
          <cell r="I22192" t="str">
            <v>0</v>
          </cell>
          <cell r="J22192" t="str">
            <v>Тернопільське РВ</v>
          </cell>
          <cell r="K22192" t="str">
            <v>Задовільний</v>
          </cell>
          <cell r="M22192">
            <v>167</v>
          </cell>
        </row>
        <row r="22193">
          <cell r="A22193">
            <v>22190</v>
          </cell>
          <cell r="B22193" t="str">
            <v>N268-1</v>
          </cell>
          <cell r="E22193" t="str">
            <v>Факс Panasonic FT-934кораб</v>
          </cell>
          <cell r="F22193" t="str">
            <v>Факс Panasonic FT-934кораб</v>
          </cell>
          <cell r="G22193">
            <v>38656</v>
          </cell>
          <cell r="H22193">
            <v>678</v>
          </cell>
          <cell r="I22193" t="str">
            <v>0</v>
          </cell>
          <cell r="J22193" t="str">
            <v>м. Київ, вул.Кирилівська,82 (склад)</v>
          </cell>
          <cell r="K22193" t="str">
            <v>Задовільний</v>
          </cell>
          <cell r="M22193">
            <v>93</v>
          </cell>
        </row>
        <row r="22194">
          <cell r="A22194">
            <v>22191</v>
          </cell>
          <cell r="B22194" t="str">
            <v>VIN2366</v>
          </cell>
          <cell r="E22194" t="str">
            <v>Факс Panasonic KX-FA 934 UA-В</v>
          </cell>
          <cell r="F22194" t="str">
            <v>Факс Panasonic KX-FA 934 UA-В</v>
          </cell>
          <cell r="G22194">
            <v>38281</v>
          </cell>
          <cell r="H22194">
            <v>720</v>
          </cell>
          <cell r="I22194" t="str">
            <v>0</v>
          </cell>
          <cell r="J22194" t="str">
            <v>Тернопільське РВ</v>
          </cell>
          <cell r="K22194" t="str">
            <v>Задовільний</v>
          </cell>
          <cell r="M22194">
            <v>133</v>
          </cell>
        </row>
        <row r="22195">
          <cell r="A22195">
            <v>22192</v>
          </cell>
          <cell r="B22195" t="str">
            <v>VIN2367</v>
          </cell>
          <cell r="E22195" t="str">
            <v>Факс Panasonic KX-FA 934 UA-В</v>
          </cell>
          <cell r="F22195" t="str">
            <v>Факс Panasonic KX-FA 934 UA-В</v>
          </cell>
          <cell r="G22195">
            <v>38281</v>
          </cell>
          <cell r="H22195">
            <v>720</v>
          </cell>
          <cell r="I22195" t="str">
            <v>0</v>
          </cell>
          <cell r="J22195" t="str">
            <v>ПОлтавське РВ</v>
          </cell>
          <cell r="K22195" t="str">
            <v>новий</v>
          </cell>
          <cell r="M22195">
            <v>133</v>
          </cell>
        </row>
        <row r="22196">
          <cell r="A22196">
            <v>22193</v>
          </cell>
          <cell r="B22196" t="str">
            <v>2466-1</v>
          </cell>
          <cell r="E22196" t="str">
            <v>Факс Panasonic KX-FT 78</v>
          </cell>
          <cell r="F22196" t="str">
            <v>Факс Panasonic KX-FT 78</v>
          </cell>
          <cell r="G22196">
            <v>38230</v>
          </cell>
          <cell r="H22196">
            <v>908.04</v>
          </cell>
          <cell r="I22196" t="str">
            <v>0</v>
          </cell>
          <cell r="J22196" t="str">
            <v>Тернопільське РВ</v>
          </cell>
          <cell r="K22196" t="str">
            <v>Задовільний</v>
          </cell>
          <cell r="M22196">
            <v>36</v>
          </cell>
        </row>
        <row r="22197">
          <cell r="A22197">
            <v>22194</v>
          </cell>
          <cell r="B22197" t="str">
            <v>2467-1</v>
          </cell>
          <cell r="E22197" t="str">
            <v>Факс Panasonic KX-FT 78</v>
          </cell>
          <cell r="F22197" t="str">
            <v>Факс Panasonic KX-FT 78</v>
          </cell>
          <cell r="G22197">
            <v>38230</v>
          </cell>
          <cell r="H22197">
            <v>908.04</v>
          </cell>
          <cell r="I22197" t="str">
            <v>0</v>
          </cell>
          <cell r="J22197" t="str">
            <v>Тернопільське РВ</v>
          </cell>
          <cell r="K22197" t="str">
            <v>б/у</v>
          </cell>
          <cell r="M22197">
            <v>36</v>
          </cell>
        </row>
        <row r="22198">
          <cell r="A22198">
            <v>22195</v>
          </cell>
          <cell r="B22198" t="str">
            <v>KRF4046</v>
          </cell>
          <cell r="E22198" t="str">
            <v>Факс Panasonic KX-FT 902 UB</v>
          </cell>
          <cell r="F22198" t="str">
            <v>Факс Panasonic KX-FT 902 UB</v>
          </cell>
          <cell r="G22198">
            <v>37356</v>
          </cell>
          <cell r="H22198">
            <v>727.92</v>
          </cell>
          <cell r="I22198" t="str">
            <v>0</v>
          </cell>
          <cell r="J22198" t="str">
            <v>Тернопільське РВ</v>
          </cell>
          <cell r="K22198" t="str">
            <v>б/у</v>
          </cell>
          <cell r="M22198">
            <v>93</v>
          </cell>
        </row>
        <row r="22199">
          <cell r="A22199">
            <v>22196</v>
          </cell>
          <cell r="B22199" t="str">
            <v>Z492.</v>
          </cell>
          <cell r="E22199" t="str">
            <v>Факс Panasonic KX-FT 904</v>
          </cell>
          <cell r="F22199" t="str">
            <v>Факс Panasonic KX-FT 904</v>
          </cell>
          <cell r="G22199">
            <v>36675</v>
          </cell>
          <cell r="H22199">
            <v>874.5</v>
          </cell>
          <cell r="I22199" t="str">
            <v>0</v>
          </cell>
          <cell r="J22199" t="str">
            <v>ПОлтавське РВ</v>
          </cell>
          <cell r="K22199" t="str">
            <v>Задовільний</v>
          </cell>
          <cell r="M22199">
            <v>117</v>
          </cell>
        </row>
        <row r="22200">
          <cell r="A22200">
            <v>22197</v>
          </cell>
          <cell r="B22200" t="str">
            <v>SUM268-1</v>
          </cell>
          <cell r="E22200" t="str">
            <v>Гардероб 1к.01.20</v>
          </cell>
          <cell r="F22200" t="str">
            <v>Гардероб 1к.01.20</v>
          </cell>
          <cell r="G22200">
            <v>38805</v>
          </cell>
          <cell r="H22200">
            <v>745.76</v>
          </cell>
          <cell r="I22200" t="str">
            <v>0</v>
          </cell>
          <cell r="J22200" t="str">
            <v>Тернопільське РВ</v>
          </cell>
          <cell r="K22200" t="str">
            <v>б/у</v>
          </cell>
          <cell r="M22200">
            <v>300</v>
          </cell>
        </row>
        <row r="22201">
          <cell r="A22201">
            <v>22198</v>
          </cell>
          <cell r="B22201" t="str">
            <v>SUM269-1</v>
          </cell>
          <cell r="E22201" t="str">
            <v>Гардероб 1к.01.20</v>
          </cell>
          <cell r="F22201" t="str">
            <v>Гардероб 1к.01.20</v>
          </cell>
          <cell r="G22201">
            <v>38805</v>
          </cell>
          <cell r="H22201">
            <v>745.76</v>
          </cell>
          <cell r="I22201" t="str">
            <v>0</v>
          </cell>
          <cell r="J22201" t="str">
            <v>Сумське РВ</v>
          </cell>
          <cell r="K22201" t="str">
            <v>Задовільний</v>
          </cell>
          <cell r="M22201">
            <v>300</v>
          </cell>
        </row>
        <row r="22202">
          <cell r="A22202">
            <v>22199</v>
          </cell>
          <cell r="B22202" t="str">
            <v>SUM270-1</v>
          </cell>
          <cell r="E22202" t="str">
            <v>Гардероб 1к.01.20</v>
          </cell>
          <cell r="F22202" t="str">
            <v>Гардероб 1к.01.20</v>
          </cell>
          <cell r="G22202">
            <v>38805</v>
          </cell>
          <cell r="H22202">
            <v>745.76</v>
          </cell>
          <cell r="I22202" t="str">
            <v>0</v>
          </cell>
          <cell r="J22202" t="str">
            <v>Сумське РВ</v>
          </cell>
          <cell r="K22202" t="str">
            <v>б/у</v>
          </cell>
          <cell r="M22202">
            <v>300</v>
          </cell>
        </row>
        <row r="22203">
          <cell r="A22203">
            <v>22200</v>
          </cell>
          <cell r="B22203" t="str">
            <v>SUM271-1</v>
          </cell>
          <cell r="E22203" t="str">
            <v>Гардероб 1к.01.20</v>
          </cell>
          <cell r="F22203" t="str">
            <v>Гардероб 1к.01.20</v>
          </cell>
          <cell r="G22203">
            <v>38805</v>
          </cell>
          <cell r="H22203">
            <v>745.76</v>
          </cell>
          <cell r="I22203" t="str">
            <v>0</v>
          </cell>
          <cell r="J22203" t="str">
            <v>Сумське РВ</v>
          </cell>
          <cell r="K22203" t="str">
            <v>Задовільний</v>
          </cell>
          <cell r="M22203">
            <v>300</v>
          </cell>
        </row>
        <row r="22204">
          <cell r="A22204">
            <v>22201</v>
          </cell>
          <cell r="B22204" t="str">
            <v>SUM272-1</v>
          </cell>
          <cell r="E22204" t="str">
            <v>Гардероб 1к.01.20</v>
          </cell>
          <cell r="F22204" t="str">
            <v>Гардероб 1к.01.20</v>
          </cell>
          <cell r="G22204">
            <v>38805</v>
          </cell>
          <cell r="H22204">
            <v>745.76</v>
          </cell>
          <cell r="I22204" t="str">
            <v>0</v>
          </cell>
          <cell r="J22204" t="str">
            <v>Сумське РВ</v>
          </cell>
          <cell r="K22204" t="str">
            <v>Задовільний</v>
          </cell>
          <cell r="M22204">
            <v>300</v>
          </cell>
        </row>
        <row r="22205">
          <cell r="A22205">
            <v>22202</v>
          </cell>
          <cell r="B22205" t="str">
            <v>SUM273-1</v>
          </cell>
          <cell r="E22205" t="str">
            <v>Гардероб 1к.01.20</v>
          </cell>
          <cell r="F22205" t="str">
            <v>Гардероб 1к.01.20</v>
          </cell>
          <cell r="G22205">
            <v>38805</v>
          </cell>
          <cell r="H22205">
            <v>745.76</v>
          </cell>
          <cell r="I22205" t="str">
            <v>0</v>
          </cell>
          <cell r="J22205" t="str">
            <v>Сумське РВ</v>
          </cell>
          <cell r="K22205" t="str">
            <v>Задовільний</v>
          </cell>
          <cell r="M22205">
            <v>300</v>
          </cell>
        </row>
        <row r="22206">
          <cell r="A22206">
            <v>22203</v>
          </cell>
          <cell r="B22206" t="str">
            <v>SUM274-1</v>
          </cell>
          <cell r="E22206" t="str">
            <v>Гардероб 1к.01.20</v>
          </cell>
          <cell r="F22206" t="str">
            <v>Гардероб 1к.01.20</v>
          </cell>
          <cell r="G22206">
            <v>38805</v>
          </cell>
          <cell r="H22206">
            <v>745.76</v>
          </cell>
          <cell r="I22206" t="str">
            <v>0</v>
          </cell>
          <cell r="J22206" t="str">
            <v>Сумське РВ</v>
          </cell>
          <cell r="K22206" t="str">
            <v>Задовільний</v>
          </cell>
          <cell r="M22206">
            <v>300</v>
          </cell>
        </row>
        <row r="22207">
          <cell r="A22207">
            <v>22204</v>
          </cell>
          <cell r="B22207" t="str">
            <v>SUM275-1</v>
          </cell>
          <cell r="E22207" t="str">
            <v>Гардероб 1к.01.21</v>
          </cell>
          <cell r="F22207" t="str">
            <v>Гардероб 1к.01.21</v>
          </cell>
          <cell r="G22207">
            <v>38805</v>
          </cell>
          <cell r="H22207">
            <v>944.3</v>
          </cell>
          <cell r="I22207" t="str">
            <v>0</v>
          </cell>
          <cell r="J22207" t="str">
            <v>Сумське РВ</v>
          </cell>
          <cell r="K22207" t="str">
            <v>б/у</v>
          </cell>
          <cell r="M22207">
            <v>300</v>
          </cell>
        </row>
        <row r="22208">
          <cell r="A22208">
            <v>22205</v>
          </cell>
          <cell r="B22208" t="str">
            <v>SUM276-1</v>
          </cell>
          <cell r="E22208" t="str">
            <v>Гардероб 1к.01.21</v>
          </cell>
          <cell r="F22208" t="str">
            <v>Гардероб 1к.01.21</v>
          </cell>
          <cell r="G22208">
            <v>38805</v>
          </cell>
          <cell r="H22208">
            <v>944.3</v>
          </cell>
          <cell r="I22208" t="str">
            <v>0</v>
          </cell>
          <cell r="J22208" t="str">
            <v>Сумське РВ</v>
          </cell>
          <cell r="K22208" t="str">
            <v>б/у</v>
          </cell>
          <cell r="M22208">
            <v>300</v>
          </cell>
        </row>
        <row r="22209">
          <cell r="A22209">
            <v>22206</v>
          </cell>
          <cell r="B22209" t="str">
            <v>4426-1</v>
          </cell>
          <cell r="E22209" t="str">
            <v>Факс Panasonic KX-FT 904</v>
          </cell>
          <cell r="F22209" t="str">
            <v>Факс Panasonic KX-FT 904</v>
          </cell>
          <cell r="G22209">
            <v>38656</v>
          </cell>
          <cell r="H22209">
            <v>731.4</v>
          </cell>
          <cell r="I22209" t="str">
            <v>0</v>
          </cell>
          <cell r="J22209" t="str">
            <v>Сумське РВ</v>
          </cell>
          <cell r="K22209" t="str">
            <v>б/у</v>
          </cell>
          <cell r="M22209">
            <v>25</v>
          </cell>
        </row>
        <row r="22210">
          <cell r="A22210">
            <v>22207</v>
          </cell>
          <cell r="B22210" t="str">
            <v>KR82/1</v>
          </cell>
          <cell r="E22210" t="str">
            <v>Факс Panasonic KX-FT 904</v>
          </cell>
          <cell r="F22210" t="str">
            <v>Факс Panasonic KX-FT 904</v>
          </cell>
          <cell r="G22210">
            <v>38868</v>
          </cell>
          <cell r="H22210">
            <v>710.22</v>
          </cell>
          <cell r="I22210" t="str">
            <v>0</v>
          </cell>
          <cell r="J22210" t="str">
            <v>Сумське РВ</v>
          </cell>
          <cell r="K22210" t="str">
            <v>б/у</v>
          </cell>
          <cell r="M22210">
            <v>133</v>
          </cell>
        </row>
        <row r="22211">
          <cell r="A22211">
            <v>22208</v>
          </cell>
          <cell r="B22211" t="str">
            <v>SUM279-1</v>
          </cell>
          <cell r="E22211" t="str">
            <v>Елемент 1к.97.22</v>
          </cell>
          <cell r="F22211" t="str">
            <v>Елемент 1к.97.22</v>
          </cell>
          <cell r="G22211">
            <v>38805</v>
          </cell>
          <cell r="H22211">
            <v>269.8</v>
          </cell>
          <cell r="I22211" t="str">
            <v>0</v>
          </cell>
          <cell r="J22211" t="str">
            <v>Сумське РВ</v>
          </cell>
          <cell r="K22211" t="str">
            <v>Задовільний</v>
          </cell>
          <cell r="M22211">
            <v>133</v>
          </cell>
        </row>
        <row r="22212">
          <cell r="A22212">
            <v>22209</v>
          </cell>
          <cell r="B22212" t="str">
            <v>SUM280-1</v>
          </cell>
          <cell r="E22212" t="str">
            <v>Елемент 1к.97.22</v>
          </cell>
          <cell r="F22212" t="str">
            <v>Елемент 1к.97.22</v>
          </cell>
          <cell r="G22212">
            <v>38805</v>
          </cell>
          <cell r="H22212">
            <v>269.8</v>
          </cell>
          <cell r="I22212" t="str">
            <v>0</v>
          </cell>
          <cell r="J22212" t="str">
            <v>Сумське РВ</v>
          </cell>
          <cell r="K22212" t="str">
            <v>б/у</v>
          </cell>
          <cell r="M22212">
            <v>133</v>
          </cell>
        </row>
        <row r="22213">
          <cell r="A22213">
            <v>22210</v>
          </cell>
          <cell r="B22213" t="str">
            <v>4468-1</v>
          </cell>
          <cell r="E22213" t="str">
            <v>Факс Panasonic KX-FT 912</v>
          </cell>
          <cell r="F22213" t="str">
            <v>Факс Panasonic KX-FT 912</v>
          </cell>
          <cell r="G22213">
            <v>38701</v>
          </cell>
          <cell r="H22213">
            <v>736.68</v>
          </cell>
          <cell r="I22213" t="str">
            <v>0</v>
          </cell>
          <cell r="J22213" t="str">
            <v>Сумське РВ</v>
          </cell>
          <cell r="K22213" t="str">
            <v>Задовільний</v>
          </cell>
          <cell r="M22213">
            <v>29</v>
          </cell>
        </row>
        <row r="22214">
          <cell r="A22214">
            <v>22211</v>
          </cell>
          <cell r="B22214" t="str">
            <v>TR548</v>
          </cell>
          <cell r="E22214" t="str">
            <v>Факс Panasonic KX-FT 932</v>
          </cell>
          <cell r="F22214" t="str">
            <v>Факс Panasonic KX-FT 932</v>
          </cell>
          <cell r="G22214">
            <v>37399</v>
          </cell>
          <cell r="H22214">
            <v>800.4</v>
          </cell>
          <cell r="I22214" t="str">
            <v>0</v>
          </cell>
          <cell r="J22214" t="str">
            <v>Сумське РВ</v>
          </cell>
          <cell r="K22214" t="str">
            <v>Задовільний</v>
          </cell>
          <cell r="M22214">
            <v>167</v>
          </cell>
        </row>
        <row r="22215">
          <cell r="A22215">
            <v>22212</v>
          </cell>
          <cell r="B22215" t="str">
            <v>Z318.</v>
          </cell>
          <cell r="E22215" t="str">
            <v>Факс Panasonic KX-FT74 RU</v>
          </cell>
          <cell r="F22215" t="str">
            <v>Факс Panasonic KX-FT74 RU</v>
          </cell>
          <cell r="G22215">
            <v>36675</v>
          </cell>
          <cell r="H22215">
            <v>765.9</v>
          </cell>
          <cell r="I22215" t="str">
            <v>0</v>
          </cell>
          <cell r="J22215" t="str">
            <v>Сумське РВ</v>
          </cell>
          <cell r="K22215" t="str">
            <v>новий</v>
          </cell>
          <cell r="M22215">
            <v>93</v>
          </cell>
        </row>
        <row r="22216">
          <cell r="A22216">
            <v>22213</v>
          </cell>
          <cell r="B22216" t="str">
            <v>SUM287-1</v>
          </cell>
          <cell r="E22216" t="str">
            <v>Крiсло Престиж</v>
          </cell>
          <cell r="F22216" t="str">
            <v>Крiсло Престиж</v>
          </cell>
          <cell r="G22216">
            <v>38805</v>
          </cell>
          <cell r="H22216">
            <v>197.02</v>
          </cell>
          <cell r="I22216" t="str">
            <v>0</v>
          </cell>
          <cell r="J22216" t="str">
            <v>к.44</v>
          </cell>
          <cell r="K22216" t="str">
            <v>Задовільний</v>
          </cell>
          <cell r="M22216">
            <v>140</v>
          </cell>
        </row>
        <row r="22217">
          <cell r="A22217">
            <v>22214</v>
          </cell>
          <cell r="B22217" t="str">
            <v>SUM288-1</v>
          </cell>
          <cell r="E22217" t="str">
            <v>Крiсло Престиж</v>
          </cell>
          <cell r="F22217" t="str">
            <v>Крiсло Престиж</v>
          </cell>
          <cell r="G22217">
            <v>38805</v>
          </cell>
          <cell r="H22217">
            <v>197.02</v>
          </cell>
          <cell r="I22217" t="str">
            <v>0</v>
          </cell>
          <cell r="J22217" t="str">
            <v>к.48</v>
          </cell>
          <cell r="K22217" t="str">
            <v>б/у</v>
          </cell>
          <cell r="M22217">
            <v>140</v>
          </cell>
        </row>
        <row r="22218">
          <cell r="A22218">
            <v>22215</v>
          </cell>
          <cell r="B22218" t="str">
            <v>SUM289-1</v>
          </cell>
          <cell r="E22218" t="str">
            <v>Крiсло Престиж</v>
          </cell>
          <cell r="F22218" t="str">
            <v>Крiсло Престиж</v>
          </cell>
          <cell r="G22218">
            <v>38805</v>
          </cell>
          <cell r="H22218">
            <v>197.02</v>
          </cell>
          <cell r="I22218" t="str">
            <v>0</v>
          </cell>
          <cell r="J22218" t="str">
            <v>м. Київ, вул. Хохлових №8, частана корпусу №4  (склад)</v>
          </cell>
          <cell r="K22218" t="str">
            <v>Задовільний</v>
          </cell>
          <cell r="M22218">
            <v>140</v>
          </cell>
        </row>
        <row r="22219">
          <cell r="A22219">
            <v>22216</v>
          </cell>
          <cell r="B22219" t="str">
            <v>SUM291-1</v>
          </cell>
          <cell r="E22219" t="str">
            <v>Крiсло Престиж</v>
          </cell>
          <cell r="F22219" t="str">
            <v>Крiсло Престиж</v>
          </cell>
          <cell r="G22219">
            <v>38805</v>
          </cell>
          <cell r="H22219">
            <v>197.02</v>
          </cell>
          <cell r="I22219" t="str">
            <v>0</v>
          </cell>
          <cell r="J22219" t="str">
            <v>Вул.Прорізна, каб.31 (Головний банк)</v>
          </cell>
          <cell r="K22219" t="str">
            <v>б/у</v>
          </cell>
          <cell r="M22219">
            <v>140</v>
          </cell>
        </row>
        <row r="22220">
          <cell r="A22220">
            <v>22217</v>
          </cell>
          <cell r="B22220" t="str">
            <v>SUM293-1</v>
          </cell>
          <cell r="E22220" t="str">
            <v>Крiсло Престиж</v>
          </cell>
          <cell r="F22220" t="str">
            <v>Крiсло Престиж</v>
          </cell>
          <cell r="G22220">
            <v>38805</v>
          </cell>
          <cell r="H22220">
            <v>197.02</v>
          </cell>
          <cell r="I22220" t="str">
            <v>0</v>
          </cell>
          <cell r="J22220" t="str">
            <v>Вул.Прорізна, каб.31 (Головний банк)</v>
          </cell>
          <cell r="K22220" t="str">
            <v>б/у</v>
          </cell>
          <cell r="M22220">
            <v>140</v>
          </cell>
        </row>
        <row r="22221">
          <cell r="A22221">
            <v>22218</v>
          </cell>
          <cell r="B22221" t="str">
            <v>SUM301-1</v>
          </cell>
          <cell r="E22221" t="str">
            <v>Крiсло Престиж</v>
          </cell>
          <cell r="F22221" t="str">
            <v>Крiсло Престиж</v>
          </cell>
          <cell r="G22221">
            <v>38805</v>
          </cell>
          <cell r="H22221">
            <v>197.02</v>
          </cell>
          <cell r="I22221" t="str">
            <v>0</v>
          </cell>
          <cell r="J22221" t="str">
            <v>Тернопільське РВ</v>
          </cell>
          <cell r="K22221" t="str">
            <v>Задовільний</v>
          </cell>
          <cell r="M22221">
            <v>140</v>
          </cell>
        </row>
        <row r="22222">
          <cell r="A22222">
            <v>22219</v>
          </cell>
          <cell r="B22222" t="str">
            <v>SUM306-1</v>
          </cell>
          <cell r="E22222" t="str">
            <v>Крiсло Престиж</v>
          </cell>
          <cell r="F22222" t="str">
            <v>Крiсло Престиж</v>
          </cell>
          <cell r="G22222">
            <v>38805</v>
          </cell>
          <cell r="H22222">
            <v>197.01</v>
          </cell>
          <cell r="I22222" t="str">
            <v>0</v>
          </cell>
          <cell r="J22222" t="str">
            <v>Борщівське відділення</v>
          </cell>
          <cell r="K22222" t="str">
            <v>б/у</v>
          </cell>
          <cell r="M22222">
            <v>140</v>
          </cell>
        </row>
        <row r="22223">
          <cell r="A22223">
            <v>22220</v>
          </cell>
          <cell r="B22223" t="str">
            <v>SUM307-1</v>
          </cell>
          <cell r="E22223" t="str">
            <v>Крiсло Престиж</v>
          </cell>
          <cell r="F22223" t="str">
            <v>Крiсло Престиж</v>
          </cell>
          <cell r="G22223">
            <v>38805</v>
          </cell>
          <cell r="H22223">
            <v>197.01</v>
          </cell>
          <cell r="I22223" t="str">
            <v>0</v>
          </cell>
          <cell r="J22223" t="str">
            <v>Борщівське відділення</v>
          </cell>
          <cell r="K22223" t="str">
            <v>б/у</v>
          </cell>
          <cell r="M22223">
            <v>140</v>
          </cell>
        </row>
        <row r="22224">
          <cell r="A22224">
            <v>22221</v>
          </cell>
          <cell r="B22224" t="str">
            <v>5190-1</v>
          </cell>
          <cell r="E22224" t="str">
            <v>Факс Panasonic KX-FT902</v>
          </cell>
          <cell r="F22224" t="str">
            <v>Факс Panasonic KX-FT902</v>
          </cell>
          <cell r="G22224">
            <v>38834</v>
          </cell>
          <cell r="H22224">
            <v>759</v>
          </cell>
          <cell r="I22224" t="str">
            <v>0</v>
          </cell>
          <cell r="J22224" t="str">
            <v>Борщівське відділення</v>
          </cell>
          <cell r="K22224" t="str">
            <v>Задовільний</v>
          </cell>
          <cell r="M22224">
            <v>29</v>
          </cell>
        </row>
        <row r="22225">
          <cell r="A22225">
            <v>22222</v>
          </cell>
          <cell r="B22225" t="str">
            <v>5064-1</v>
          </cell>
          <cell r="E22225" t="str">
            <v>Факс Panasonic KX-FT904</v>
          </cell>
          <cell r="F22225" t="str">
            <v>Факс Panasonic KX-FT904</v>
          </cell>
          <cell r="G22225">
            <v>38826</v>
          </cell>
          <cell r="H22225">
            <v>710.22</v>
          </cell>
          <cell r="I22225" t="str">
            <v>0</v>
          </cell>
          <cell r="J22225" t="str">
            <v>Борщівське відділення</v>
          </cell>
          <cell r="K22225" t="str">
            <v>Задовільний</v>
          </cell>
          <cell r="M22225">
            <v>29</v>
          </cell>
        </row>
        <row r="22226">
          <cell r="A22226">
            <v>22223</v>
          </cell>
          <cell r="B22226" t="str">
            <v>N170-1</v>
          </cell>
          <cell r="E22226" t="str">
            <v>Факс Panasonic KX-FT904</v>
          </cell>
          <cell r="F22226" t="str">
            <v>Факс Panasonic KX-FT904</v>
          </cell>
          <cell r="G22226">
            <v>38656</v>
          </cell>
          <cell r="H22226">
            <v>727.2</v>
          </cell>
          <cell r="I22226" t="str">
            <v>0</v>
          </cell>
          <cell r="J22226" t="str">
            <v>Борщівське відділення</v>
          </cell>
          <cell r="K22226" t="str">
            <v>Задовільний</v>
          </cell>
          <cell r="M22226">
            <v>93</v>
          </cell>
        </row>
        <row r="22227">
          <cell r="A22227">
            <v>22224</v>
          </cell>
          <cell r="B22227">
            <v>70100393</v>
          </cell>
          <cell r="E22227" t="str">
            <v>Факс Panasonic KX-FT904</v>
          </cell>
          <cell r="F22227" t="str">
            <v>Факс Panasonic KX-FT904</v>
          </cell>
          <cell r="G22227">
            <v>38589</v>
          </cell>
          <cell r="H22227">
            <v>636</v>
          </cell>
          <cell r="I22227" t="str">
            <v>0</v>
          </cell>
          <cell r="J22227" t="str">
            <v>Борщівське відділення</v>
          </cell>
          <cell r="K22227" t="str">
            <v>Задовільний</v>
          </cell>
          <cell r="M22227">
            <v>93</v>
          </cell>
        </row>
        <row r="22228">
          <cell r="A22228">
            <v>22225</v>
          </cell>
          <cell r="B22228" t="str">
            <v>3631-1</v>
          </cell>
          <cell r="E22228" t="str">
            <v>Факс Panasonic KX-FT908</v>
          </cell>
          <cell r="F22228" t="str">
            <v>Факс Panasonic KX-FT908</v>
          </cell>
          <cell r="G22228">
            <v>38449</v>
          </cell>
          <cell r="H22228">
            <v>926.82</v>
          </cell>
          <cell r="I22228" t="str">
            <v>0</v>
          </cell>
          <cell r="J22228" t="str">
            <v>Борщівське відділення</v>
          </cell>
          <cell r="K22228" t="str">
            <v>Задовільний</v>
          </cell>
          <cell r="M22228">
            <v>36</v>
          </cell>
        </row>
        <row r="22229">
          <cell r="A22229">
            <v>22226</v>
          </cell>
          <cell r="B22229" t="str">
            <v>3632-1</v>
          </cell>
          <cell r="E22229" t="str">
            <v>Факс Panasonic KX-FT908</v>
          </cell>
          <cell r="F22229" t="str">
            <v>Факс Panasonic KX-FT908</v>
          </cell>
          <cell r="G22229">
            <v>38449</v>
          </cell>
          <cell r="H22229">
            <v>926.82</v>
          </cell>
          <cell r="I22229" t="str">
            <v>0</v>
          </cell>
          <cell r="J22229" t="str">
            <v>Борщівське відділення</v>
          </cell>
          <cell r="K22229" t="str">
            <v>Задовільний</v>
          </cell>
          <cell r="M22229">
            <v>36</v>
          </cell>
        </row>
        <row r="22230">
          <cell r="A22230">
            <v>22227</v>
          </cell>
          <cell r="B22230" t="str">
            <v>5256-1</v>
          </cell>
          <cell r="E22230" t="str">
            <v>Факс Panasonic KX-FT908</v>
          </cell>
          <cell r="F22230" t="str">
            <v>Факс Panasonic KX-FT908</v>
          </cell>
          <cell r="G22230">
            <v>38881</v>
          </cell>
          <cell r="H22230">
            <v>848.04</v>
          </cell>
          <cell r="I22230" t="str">
            <v>0</v>
          </cell>
          <cell r="J22230" t="str">
            <v>Борщівське відділення</v>
          </cell>
          <cell r="K22230" t="str">
            <v>Задовільний</v>
          </cell>
          <cell r="M22230">
            <v>36</v>
          </cell>
        </row>
        <row r="22231">
          <cell r="A22231">
            <v>22228</v>
          </cell>
          <cell r="B22231" t="str">
            <v>LV492</v>
          </cell>
          <cell r="E22231" t="str">
            <v>Факс Panasonic KX-FT912</v>
          </cell>
          <cell r="F22231" t="str">
            <v>Факс Panasonic KX-FT912</v>
          </cell>
          <cell r="G22231">
            <v>38064</v>
          </cell>
          <cell r="H22231">
            <v>795</v>
          </cell>
          <cell r="I22231" t="str">
            <v>0</v>
          </cell>
          <cell r="J22231" t="str">
            <v>Борщівське відділення</v>
          </cell>
          <cell r="K22231" t="str">
            <v>Задовільний</v>
          </cell>
          <cell r="M22231">
            <v>133</v>
          </cell>
        </row>
        <row r="22232">
          <cell r="A22232">
            <v>22229</v>
          </cell>
          <cell r="B22232" t="str">
            <v>9913-1</v>
          </cell>
          <cell r="E22232" t="str">
            <v>Факс Panasonic KX-FT932</v>
          </cell>
          <cell r="F22232" t="str">
            <v>Факс Panasonic KX-FT932</v>
          </cell>
          <cell r="G22232">
            <v>39031</v>
          </cell>
          <cell r="H22232">
            <v>682.5</v>
          </cell>
          <cell r="I22232" t="str">
            <v>0</v>
          </cell>
          <cell r="J22232" t="str">
            <v>Борщівське відділення</v>
          </cell>
          <cell r="K22232" t="str">
            <v>б/у</v>
          </cell>
          <cell r="M22232">
            <v>29</v>
          </cell>
        </row>
        <row r="22233">
          <cell r="A22233">
            <v>22230</v>
          </cell>
          <cell r="B22233" t="str">
            <v>9914-1</v>
          </cell>
          <cell r="E22233" t="str">
            <v>Факс Panasonic KX-FT932</v>
          </cell>
          <cell r="F22233" t="str">
            <v>Факс Panasonic KX-FT932</v>
          </cell>
          <cell r="G22233">
            <v>39031</v>
          </cell>
          <cell r="H22233">
            <v>682.5</v>
          </cell>
          <cell r="I22233" t="str">
            <v>0</v>
          </cell>
          <cell r="J22233" t="str">
            <v>Борщівське відділення</v>
          </cell>
          <cell r="K22233" t="str">
            <v>Задовільний</v>
          </cell>
          <cell r="M22233">
            <v>29</v>
          </cell>
        </row>
        <row r="22234">
          <cell r="A22234">
            <v>22231</v>
          </cell>
          <cell r="B22234" t="str">
            <v>PL45000033</v>
          </cell>
          <cell r="E22234" t="str">
            <v>Факс Panasonic KX-FT932</v>
          </cell>
          <cell r="F22234" t="str">
            <v>Факс Panasonic KX-FT932</v>
          </cell>
          <cell r="G22234">
            <v>40344</v>
          </cell>
          <cell r="H22234">
            <v>682.5</v>
          </cell>
          <cell r="I22234" t="str">
            <v>0</v>
          </cell>
          <cell r="J22234" t="str">
            <v>Борщівське відділення</v>
          </cell>
          <cell r="K22234" t="str">
            <v>Задовільний</v>
          </cell>
          <cell r="M22234">
            <v>93</v>
          </cell>
        </row>
        <row r="22235">
          <cell r="A22235">
            <v>22232</v>
          </cell>
          <cell r="B22235" t="str">
            <v>9847-1</v>
          </cell>
          <cell r="E22235" t="str">
            <v>Факс Panasonic KX-FT932 UA</v>
          </cell>
          <cell r="F22235" t="str">
            <v>Факс Panasonic KX-FT932 UA</v>
          </cell>
          <cell r="G22235">
            <v>39007</v>
          </cell>
          <cell r="H22235">
            <v>682.5</v>
          </cell>
          <cell r="I22235" t="str">
            <v>0</v>
          </cell>
          <cell r="J22235" t="str">
            <v>Борщівське відділення</v>
          </cell>
          <cell r="K22235" t="str">
            <v>б/у</v>
          </cell>
          <cell r="M22235">
            <v>29</v>
          </cell>
        </row>
        <row r="22236">
          <cell r="A22236">
            <v>22233</v>
          </cell>
          <cell r="B22236" t="str">
            <v>9848-1</v>
          </cell>
          <cell r="E22236" t="str">
            <v>Факс Panasonic KX-FT932 UA</v>
          </cell>
          <cell r="F22236" t="str">
            <v>Факс Panasonic KX-FT932 UA</v>
          </cell>
          <cell r="G22236">
            <v>39007</v>
          </cell>
          <cell r="H22236">
            <v>682.5</v>
          </cell>
          <cell r="I22236" t="str">
            <v>0</v>
          </cell>
          <cell r="J22236" t="str">
            <v>Вул.Прорізна, каб.31 (Головний банк)</v>
          </cell>
          <cell r="K22236" t="str">
            <v>б/у</v>
          </cell>
          <cell r="M22236">
            <v>29</v>
          </cell>
        </row>
        <row r="22237">
          <cell r="A22237">
            <v>22234</v>
          </cell>
          <cell r="B22237" t="str">
            <v>TR1066</v>
          </cell>
          <cell r="E22237" t="str">
            <v>Факс Panasonic KX-FT934</v>
          </cell>
          <cell r="F22237" t="str">
            <v>Факс Panasonic KX-FT934</v>
          </cell>
          <cell r="G22237">
            <v>37399</v>
          </cell>
          <cell r="H22237">
            <v>799.2</v>
          </cell>
          <cell r="I22237" t="str">
            <v>0</v>
          </cell>
          <cell r="J22237" t="str">
            <v>Вул.Прорізна (Головний банк)</v>
          </cell>
          <cell r="K22237" t="str">
            <v>Задовільний</v>
          </cell>
          <cell r="M22237">
            <v>133</v>
          </cell>
        </row>
        <row r="22238">
          <cell r="A22238">
            <v>22235</v>
          </cell>
          <cell r="B22238" t="str">
            <v>15661-1</v>
          </cell>
          <cell r="E22238" t="str">
            <v>Факс Panasonic KX-FT934</v>
          </cell>
          <cell r="F22238" t="str">
            <v>Факс Panasonic KX-FT934</v>
          </cell>
          <cell r="G22238">
            <v>39527</v>
          </cell>
          <cell r="H22238">
            <v>630</v>
          </cell>
          <cell r="I22238" t="str">
            <v>0</v>
          </cell>
          <cell r="J22238" t="str">
            <v>Вул.Прорізна (Головний банк)</v>
          </cell>
          <cell r="K22238" t="str">
            <v>Задовільний</v>
          </cell>
          <cell r="M22238">
            <v>29</v>
          </cell>
        </row>
        <row r="22239">
          <cell r="A22239">
            <v>22236</v>
          </cell>
          <cell r="B22239" t="str">
            <v>VL297</v>
          </cell>
          <cell r="E22239" t="str">
            <v>Факс Panasonic KX-FT934UA-Black</v>
          </cell>
          <cell r="F22239" t="str">
            <v>Факс Panasonic KX-FT934UA-Black</v>
          </cell>
          <cell r="G22239">
            <v>39427</v>
          </cell>
          <cell r="H22239">
            <v>741.6</v>
          </cell>
          <cell r="I22239" t="str">
            <v>0</v>
          </cell>
          <cell r="J22239" t="str">
            <v xml:space="preserve"> м.Київ, вул. Магнітогорська,1Д (склад)</v>
          </cell>
          <cell r="K22239" t="str">
            <v>Задовільний</v>
          </cell>
          <cell r="M22239">
            <v>133</v>
          </cell>
        </row>
        <row r="22240">
          <cell r="A22240">
            <v>22237</v>
          </cell>
          <cell r="B22240" t="str">
            <v>TR426</v>
          </cell>
          <cell r="E22240" t="str">
            <v>Факс Panasonic KX-FT938VA-Black</v>
          </cell>
          <cell r="F22240" t="str">
            <v>Факс Panasonic KX-FT938VA-Black</v>
          </cell>
          <cell r="G22240">
            <v>37399</v>
          </cell>
          <cell r="H22240">
            <v>996</v>
          </cell>
          <cell r="I22240" t="str">
            <v>0</v>
          </cell>
          <cell r="J22240" t="str">
            <v>м. Київ, вул. Хохлових №8, частана корпусу №4  (склад)</v>
          </cell>
          <cell r="K22240" t="str">
            <v>Задовільний</v>
          </cell>
          <cell r="M22240">
            <v>167</v>
          </cell>
        </row>
        <row r="22241">
          <cell r="A22241">
            <v>22238</v>
          </cell>
          <cell r="B22241" t="str">
            <v>XR370-1</v>
          </cell>
          <cell r="E22241" t="str">
            <v>Факс Panasonic KXTC-934</v>
          </cell>
          <cell r="F22241" t="str">
            <v>Факс Panasonic KXTC-934</v>
          </cell>
          <cell r="G22241">
            <v>38558</v>
          </cell>
          <cell r="H22241">
            <v>784</v>
          </cell>
          <cell r="I22241" t="str">
            <v>0</v>
          </cell>
          <cell r="J22241" t="str">
            <v xml:space="preserve"> м.Київ, вул. Магнітогорська,1Д (склад)</v>
          </cell>
          <cell r="K22241" t="str">
            <v>б/у</v>
          </cell>
          <cell r="M22241">
            <v>133</v>
          </cell>
        </row>
        <row r="22242">
          <cell r="A22242">
            <v>22239</v>
          </cell>
          <cell r="B22242" t="str">
            <v>KRF7707</v>
          </cell>
          <cell r="E22242" t="str">
            <v>Факс PANASONIC КХ-FT 78</v>
          </cell>
          <cell r="F22242" t="str">
            <v>Факс PANASONIC КХ-FT 78</v>
          </cell>
          <cell r="G22242">
            <v>37356</v>
          </cell>
          <cell r="H22242">
            <v>895.98</v>
          </cell>
          <cell r="I22242" t="str">
            <v>0</v>
          </cell>
          <cell r="J22242" t="str">
            <v>Вул.Прорізна, каб.27 (Головний банк)</v>
          </cell>
          <cell r="K22242" t="str">
            <v>б/у</v>
          </cell>
          <cell r="M22242">
            <v>117</v>
          </cell>
        </row>
        <row r="22243">
          <cell r="A22243">
            <v>22240</v>
          </cell>
          <cell r="B22243" t="str">
            <v>P1518</v>
          </cell>
          <cell r="E22243" t="str">
            <v>Факс Panasonic КХ-FT 982</v>
          </cell>
          <cell r="F22243" t="str">
            <v>Факс Panasonic КХ-FT 982</v>
          </cell>
          <cell r="G22243">
            <v>38182</v>
          </cell>
          <cell r="H22243">
            <v>992</v>
          </cell>
          <cell r="I22243" t="str">
            <v>0</v>
          </cell>
          <cell r="J22243" t="str">
            <v>Волинське РВ</v>
          </cell>
          <cell r="K22243" t="str">
            <v>Задовільний</v>
          </cell>
          <cell r="M22243">
            <v>117</v>
          </cell>
        </row>
        <row r="22244">
          <cell r="A22244">
            <v>22241</v>
          </cell>
          <cell r="B22244" t="str">
            <v>ZAK67/45</v>
          </cell>
          <cell r="E22244" t="str">
            <v>Факс Panasonic КХ-FT912</v>
          </cell>
          <cell r="F22244" t="str">
            <v>Факс Panasonic КХ-FT912</v>
          </cell>
          <cell r="G22244">
            <v>39377</v>
          </cell>
          <cell r="H22244">
            <v>795</v>
          </cell>
          <cell r="I22244" t="str">
            <v>0</v>
          </cell>
          <cell r="J22244" t="str">
            <v>Волинське РВ</v>
          </cell>
          <cell r="K22244" t="str">
            <v>Задовільний</v>
          </cell>
          <cell r="M22244">
            <v>133</v>
          </cell>
        </row>
        <row r="22245">
          <cell r="A22245">
            <v>22242</v>
          </cell>
          <cell r="B22245" t="str">
            <v>LV744</v>
          </cell>
          <cell r="E22245" t="str">
            <v>Факс PanasonicKX-FT914UA-Black</v>
          </cell>
          <cell r="F22245" t="str">
            <v>Факс PanasonicKX-FT914UA-Black</v>
          </cell>
          <cell r="G22245">
            <v>38064</v>
          </cell>
          <cell r="H22245">
            <v>795</v>
          </cell>
          <cell r="I22245" t="str">
            <v>0</v>
          </cell>
          <cell r="J22245" t="str">
            <v>Волинське РВ</v>
          </cell>
          <cell r="K22245" t="str">
            <v>Задовільний</v>
          </cell>
          <cell r="M22245">
            <v>133</v>
          </cell>
        </row>
        <row r="22246">
          <cell r="A22246">
            <v>22243</v>
          </cell>
          <cell r="B22246" t="str">
            <v>2097-1</v>
          </cell>
          <cell r="E22246" t="str">
            <v>Факс Panasonik F74 RUB</v>
          </cell>
          <cell r="F22246" t="str">
            <v>Факс Panasonik F74 RUB</v>
          </cell>
          <cell r="G22246">
            <v>38009</v>
          </cell>
          <cell r="H22246">
            <v>907.5</v>
          </cell>
          <cell r="I22246" t="str">
            <v>0</v>
          </cell>
          <cell r="J22246" t="str">
            <v>(Закарпатське РВ</v>
          </cell>
          <cell r="K22246" t="str">
            <v>Задовільний</v>
          </cell>
          <cell r="M22246">
            <v>36</v>
          </cell>
        </row>
        <row r="22247">
          <cell r="A22247">
            <v>22244</v>
          </cell>
          <cell r="B22247" t="str">
            <v>ZAK448/45</v>
          </cell>
          <cell r="E22247" t="str">
            <v>Факс Panasonik KX-FT934 UA-B</v>
          </cell>
          <cell r="F22247" t="str">
            <v>Факс Panasonik KX-FT934 UA-B</v>
          </cell>
          <cell r="G22247">
            <v>39377</v>
          </cell>
          <cell r="H22247">
            <v>800</v>
          </cell>
          <cell r="I22247" t="str">
            <v>0</v>
          </cell>
          <cell r="J22247" t="str">
            <v>(Закарпатське РВ</v>
          </cell>
          <cell r="K22247" t="str">
            <v>Задовільний</v>
          </cell>
          <cell r="M22247">
            <v>167</v>
          </cell>
        </row>
        <row r="22248">
          <cell r="A22248">
            <v>22245</v>
          </cell>
          <cell r="B22248" t="str">
            <v>TR349/15м</v>
          </cell>
          <cell r="E22248" t="str">
            <v>Факс Panasonis</v>
          </cell>
          <cell r="F22248" t="str">
            <v>Факс Panasonis</v>
          </cell>
          <cell r="G22248">
            <v>37399</v>
          </cell>
          <cell r="H22248">
            <v>896.4</v>
          </cell>
          <cell r="I22248" t="str">
            <v>0</v>
          </cell>
          <cell r="J22248" t="str">
            <v xml:space="preserve"> м.Київ, вул. Магнітогорська,1Д (склад)</v>
          </cell>
          <cell r="K22248" t="str">
            <v>Задовільний</v>
          </cell>
          <cell r="M22248">
            <v>167</v>
          </cell>
        </row>
        <row r="22249">
          <cell r="A22249">
            <v>22246</v>
          </cell>
          <cell r="B22249" t="str">
            <v>Crk45251</v>
          </cell>
          <cell r="E22249" t="str">
            <v>Факс Sharp UX 53</v>
          </cell>
          <cell r="F22249" t="str">
            <v>Факс Sharp UX 53</v>
          </cell>
          <cell r="G22249">
            <v>39427</v>
          </cell>
          <cell r="H22249">
            <v>825</v>
          </cell>
          <cell r="I22249" t="str">
            <v>0</v>
          </cell>
          <cell r="J22249" t="str">
            <v>м. Київ, вул.Кирилівська,82 (склад)</v>
          </cell>
          <cell r="K22249" t="str">
            <v>б/у</v>
          </cell>
          <cell r="M22249">
            <v>167</v>
          </cell>
        </row>
        <row r="22250">
          <cell r="A22250">
            <v>22247</v>
          </cell>
          <cell r="B22250" t="str">
            <v>SUM384-1</v>
          </cell>
          <cell r="E22250" t="str">
            <v>Пiдставка пiд монiтор</v>
          </cell>
          <cell r="F22250" t="str">
            <v>Пiдставка пiд монiтор</v>
          </cell>
          <cell r="G22250">
            <v>38805</v>
          </cell>
          <cell r="H22250">
            <v>180</v>
          </cell>
          <cell r="I22250" t="str">
            <v>0</v>
          </cell>
          <cell r="J22250" t="str">
            <v>(Закарпатське РВ</v>
          </cell>
          <cell r="K22250" t="str">
            <v>Задовільний</v>
          </cell>
          <cell r="M22250">
            <v>113</v>
          </cell>
        </row>
        <row r="22251">
          <cell r="A22251">
            <v>22248</v>
          </cell>
          <cell r="B22251" t="str">
            <v>VL14</v>
          </cell>
          <cell r="E22251" t="str">
            <v>Факс апарат Panasonic KX-FT 932 UA</v>
          </cell>
          <cell r="F22251" t="str">
            <v>Факс апарат Panasonic KX-FT 932 UA</v>
          </cell>
          <cell r="G22251">
            <v>39427</v>
          </cell>
          <cell r="H22251">
            <v>759</v>
          </cell>
          <cell r="I22251" t="str">
            <v>0</v>
          </cell>
          <cell r="J22251" t="str">
            <v xml:space="preserve"> м.Київ, вул. Магнітогорська,1Д (склад)</v>
          </cell>
          <cell r="K22251" t="str">
            <v>Задовільний</v>
          </cell>
          <cell r="M22251">
            <v>133</v>
          </cell>
        </row>
        <row r="22252">
          <cell r="A22252">
            <v>22249</v>
          </cell>
          <cell r="B22252" t="str">
            <v>VIN1157</v>
          </cell>
          <cell r="E22252" t="str">
            <v>Факс КX-FT934</v>
          </cell>
          <cell r="F22252" t="str">
            <v>Факс КX-FT934</v>
          </cell>
          <cell r="G22252">
            <v>38281</v>
          </cell>
          <cell r="H22252">
            <v>702</v>
          </cell>
          <cell r="I22252" t="str">
            <v>0</v>
          </cell>
          <cell r="J22252" t="str">
            <v>(Закарпатське РВ</v>
          </cell>
          <cell r="K22252" t="str">
            <v>б/у</v>
          </cell>
          <cell r="M22252">
            <v>133</v>
          </cell>
        </row>
        <row r="22253">
          <cell r="A22253">
            <v>22250</v>
          </cell>
          <cell r="B22253" t="str">
            <v>VIN1174</v>
          </cell>
          <cell r="E22253" t="str">
            <v>Факс КX-FT934</v>
          </cell>
          <cell r="F22253" t="str">
            <v>Факс КX-FT934</v>
          </cell>
          <cell r="G22253">
            <v>38281</v>
          </cell>
          <cell r="H22253">
            <v>702</v>
          </cell>
          <cell r="I22253" t="str">
            <v>0</v>
          </cell>
          <cell r="J22253" t="str">
            <v>(Закарпатське РВ</v>
          </cell>
          <cell r="K22253" t="str">
            <v>б/у</v>
          </cell>
          <cell r="M22253">
            <v>133</v>
          </cell>
        </row>
        <row r="22254">
          <cell r="A22254">
            <v>22251</v>
          </cell>
          <cell r="B22254" t="str">
            <v>P606</v>
          </cell>
          <cell r="E22254" t="str">
            <v>Факс КХ FT 904</v>
          </cell>
          <cell r="F22254" t="str">
            <v>Факс КХ FT 904</v>
          </cell>
          <cell r="G22254">
            <v>38182</v>
          </cell>
          <cell r="H22254">
            <v>683.76</v>
          </cell>
          <cell r="I22254" t="str">
            <v>0</v>
          </cell>
          <cell r="J22254" t="str">
            <v>(Закарпатське РВ</v>
          </cell>
          <cell r="K22254" t="str">
            <v>Задовільний</v>
          </cell>
          <cell r="M22254">
            <v>93</v>
          </cell>
        </row>
        <row r="22255">
          <cell r="A22255">
            <v>22252</v>
          </cell>
          <cell r="B22255" t="str">
            <v>P732</v>
          </cell>
          <cell r="E22255" t="str">
            <v>Факс КХ-FT904UA-B</v>
          </cell>
          <cell r="F22255" t="str">
            <v>Факс КХ-FT904UA-B</v>
          </cell>
          <cell r="G22255">
            <v>38182</v>
          </cell>
          <cell r="H22255">
            <v>712.5</v>
          </cell>
          <cell r="I22255" t="str">
            <v>0</v>
          </cell>
          <cell r="J22255" t="str">
            <v>Залізничне відд.(Інкасація)</v>
          </cell>
          <cell r="K22255" t="str">
            <v>Задовільний</v>
          </cell>
          <cell r="M22255">
            <v>93</v>
          </cell>
        </row>
        <row r="22256">
          <cell r="A22256">
            <v>22253</v>
          </cell>
          <cell r="B22256" t="str">
            <v>VIN3017</v>
          </cell>
          <cell r="E22256" t="str">
            <v>Факс КХ-FT932UA-Black</v>
          </cell>
          <cell r="F22256" t="str">
            <v>Факс КХ-FT932UA-Black</v>
          </cell>
          <cell r="G22256">
            <v>38281</v>
          </cell>
          <cell r="H22256">
            <v>570</v>
          </cell>
          <cell r="I22256" t="str">
            <v>0</v>
          </cell>
          <cell r="J22256" t="str">
            <v>Вул.Прорізна, каб.30 (Головний банк)</v>
          </cell>
          <cell r="K22256" t="str">
            <v>новий</v>
          </cell>
          <cell r="M22256">
            <v>133</v>
          </cell>
        </row>
        <row r="22257">
          <cell r="A22257">
            <v>22254</v>
          </cell>
          <cell r="B22257" t="str">
            <v>SUM405-1</v>
          </cell>
          <cell r="E22257" t="str">
            <v>Модем Zixel</v>
          </cell>
          <cell r="F22257" t="str">
            <v>Модем Zixel</v>
          </cell>
          <cell r="G22257">
            <v>38805</v>
          </cell>
          <cell r="H22257">
            <v>495</v>
          </cell>
          <cell r="I22257" t="str">
            <v>0</v>
          </cell>
          <cell r="J22257" t="str">
            <v>(Закарпатське РВ</v>
          </cell>
          <cell r="K22257" t="str">
            <v>Задовільний</v>
          </cell>
          <cell r="M22257">
            <v>76</v>
          </cell>
        </row>
        <row r="22258">
          <cell r="A22258">
            <v>22255</v>
          </cell>
          <cell r="B22258" t="str">
            <v>SUM406-1</v>
          </cell>
          <cell r="E22258" t="str">
            <v>UPS</v>
          </cell>
          <cell r="F22258" t="str">
            <v>UPS</v>
          </cell>
          <cell r="G22258">
            <v>38805</v>
          </cell>
          <cell r="H22258">
            <v>498</v>
          </cell>
          <cell r="I22258" t="str">
            <v>0</v>
          </cell>
          <cell r="J22258" t="str">
            <v>м. Київ, вул. Хохлових №8, частана корпусу №4  (склад)</v>
          </cell>
          <cell r="K22258" t="str">
            <v>новий</v>
          </cell>
          <cell r="M22258">
            <v>167</v>
          </cell>
        </row>
        <row r="22259">
          <cell r="A22259">
            <v>22256</v>
          </cell>
          <cell r="B22259" t="str">
            <v>SUM407-1</v>
          </cell>
          <cell r="E22259" t="str">
            <v>UPS</v>
          </cell>
          <cell r="F22259" t="str">
            <v>UPS</v>
          </cell>
          <cell r="G22259">
            <v>38805</v>
          </cell>
          <cell r="H22259">
            <v>498</v>
          </cell>
          <cell r="I22259" t="str">
            <v>0</v>
          </cell>
          <cell r="J22259" t="str">
            <v>м. Київ, вул. Хохлових №8, частана корпусу №4  (склад)</v>
          </cell>
          <cell r="K22259" t="str">
            <v>Задовільний</v>
          </cell>
          <cell r="M22259">
            <v>167</v>
          </cell>
        </row>
        <row r="22260">
          <cell r="A22260">
            <v>22257</v>
          </cell>
          <cell r="B22260" t="str">
            <v>SUM409-1</v>
          </cell>
          <cell r="E22260" t="str">
            <v>APC Back-UPS SC 500</v>
          </cell>
          <cell r="F22260" t="str">
            <v>APC Back-UPS SC 500</v>
          </cell>
          <cell r="G22260">
            <v>38805</v>
          </cell>
          <cell r="H22260">
            <v>498</v>
          </cell>
          <cell r="I22260" t="str">
            <v>0</v>
          </cell>
          <cell r="J22260" t="str">
            <v>(Закарпатське РВ</v>
          </cell>
          <cell r="K22260" t="str">
            <v>Задовільний</v>
          </cell>
          <cell r="M22260">
            <v>466</v>
          </cell>
        </row>
        <row r="22261">
          <cell r="A22261">
            <v>22258</v>
          </cell>
          <cell r="B22261" t="str">
            <v>VIN2048</v>
          </cell>
          <cell r="E22261" t="str">
            <v>Факс КХ-FT934UA</v>
          </cell>
          <cell r="F22261" t="str">
            <v>Факс КХ-FT934UA</v>
          </cell>
          <cell r="G22261">
            <v>38281</v>
          </cell>
          <cell r="H22261">
            <v>670</v>
          </cell>
          <cell r="I22261" t="str">
            <v>0</v>
          </cell>
          <cell r="J22261" t="str">
            <v>(Закарпатське РВ</v>
          </cell>
          <cell r="K22261" t="str">
            <v>б/у</v>
          </cell>
          <cell r="M22261">
            <v>133</v>
          </cell>
        </row>
        <row r="22262">
          <cell r="A22262">
            <v>22259</v>
          </cell>
          <cell r="B22262" t="str">
            <v>VIN2054</v>
          </cell>
          <cell r="E22262" t="str">
            <v>Факс КХ-FT934UA</v>
          </cell>
          <cell r="F22262" t="str">
            <v>Факс КХ-FT934UA</v>
          </cell>
          <cell r="G22262">
            <v>38281</v>
          </cell>
          <cell r="H22262">
            <v>670</v>
          </cell>
          <cell r="I22262" t="str">
            <v>0</v>
          </cell>
          <cell r="J22262" t="str">
            <v>(Закарпатське РВ</v>
          </cell>
          <cell r="K22262" t="str">
            <v>Задовільний</v>
          </cell>
          <cell r="M22262">
            <v>133</v>
          </cell>
        </row>
        <row r="22263">
          <cell r="A22263">
            <v>22260</v>
          </cell>
          <cell r="B22263" t="str">
            <v>VIN2060</v>
          </cell>
          <cell r="E22263" t="str">
            <v>Факс КХ-FT934UA</v>
          </cell>
          <cell r="F22263" t="str">
            <v>Факс КХ-FT934UA</v>
          </cell>
          <cell r="G22263">
            <v>38281</v>
          </cell>
          <cell r="H22263">
            <v>670</v>
          </cell>
          <cell r="I22263" t="str">
            <v>0</v>
          </cell>
          <cell r="J22263" t="str">
            <v>(Закарпатське РВ</v>
          </cell>
          <cell r="K22263" t="str">
            <v>Задовільний</v>
          </cell>
          <cell r="M22263">
            <v>133</v>
          </cell>
        </row>
        <row r="22264">
          <cell r="A22264">
            <v>22261</v>
          </cell>
          <cell r="B22264" t="str">
            <v>VIN2066</v>
          </cell>
          <cell r="E22264" t="str">
            <v>Факс КХ-FT934UA</v>
          </cell>
          <cell r="F22264" t="str">
            <v>Факс КХ-FT934UA</v>
          </cell>
          <cell r="G22264">
            <v>38281</v>
          </cell>
          <cell r="H22264">
            <v>670</v>
          </cell>
          <cell r="I22264" t="str">
            <v>0</v>
          </cell>
          <cell r="J22264" t="str">
            <v>(Закарпатське РВ</v>
          </cell>
          <cell r="K22264" t="str">
            <v>Задовільний</v>
          </cell>
          <cell r="M22264">
            <v>133</v>
          </cell>
        </row>
        <row r="22265">
          <cell r="A22265">
            <v>22262</v>
          </cell>
          <cell r="B22265" t="str">
            <v>VIN3221</v>
          </cell>
          <cell r="E22265" t="str">
            <v>Факс КХ-FT982UA-W-White</v>
          </cell>
          <cell r="F22265" t="str">
            <v>Факс КХ-FT982UA-W-White</v>
          </cell>
          <cell r="G22265">
            <v>38281</v>
          </cell>
          <cell r="H22265">
            <v>713</v>
          </cell>
          <cell r="I22265" t="str">
            <v>0</v>
          </cell>
          <cell r="J22265" t="str">
            <v>(Закарпатське РВ</v>
          </cell>
          <cell r="K22265" t="str">
            <v>Задовільний</v>
          </cell>
          <cell r="M22265">
            <v>133</v>
          </cell>
        </row>
        <row r="22266">
          <cell r="A22266">
            <v>22263</v>
          </cell>
          <cell r="B22266" t="str">
            <v>VIN2775</v>
          </cell>
          <cell r="E22266" t="str">
            <v>Факс КХ-KX-FT932UA</v>
          </cell>
          <cell r="F22266" t="str">
            <v>Факс КХ-KX-FT932UA</v>
          </cell>
          <cell r="G22266">
            <v>38281</v>
          </cell>
          <cell r="H22266">
            <v>629</v>
          </cell>
          <cell r="I22266" t="str">
            <v>0</v>
          </cell>
          <cell r="J22266" t="str">
            <v>(Закарпатське РВ</v>
          </cell>
          <cell r="K22266" t="str">
            <v>Задовільний</v>
          </cell>
          <cell r="M22266">
            <v>133</v>
          </cell>
        </row>
        <row r="22267">
          <cell r="A22267">
            <v>22264</v>
          </cell>
          <cell r="B22267" t="str">
            <v>VIN2776</v>
          </cell>
          <cell r="E22267" t="str">
            <v>Факс КХ-KX-FT932UA</v>
          </cell>
          <cell r="F22267" t="str">
            <v>Факс КХ-KX-FT932UA</v>
          </cell>
          <cell r="G22267">
            <v>38281</v>
          </cell>
          <cell r="H22267">
            <v>629</v>
          </cell>
          <cell r="I22267" t="str">
            <v>0</v>
          </cell>
          <cell r="J22267" t="str">
            <v>(Закарпатське РВ</v>
          </cell>
          <cell r="K22267" t="str">
            <v>Задовільний</v>
          </cell>
          <cell r="M22267">
            <v>133</v>
          </cell>
        </row>
        <row r="22268">
          <cell r="A22268">
            <v>22265</v>
          </cell>
          <cell r="B22268" t="str">
            <v>VIN2777</v>
          </cell>
          <cell r="E22268" t="str">
            <v>Факс КХ-KX-FT932UA</v>
          </cell>
          <cell r="F22268" t="str">
            <v>Факс КХ-KX-FT932UA</v>
          </cell>
          <cell r="G22268">
            <v>38281</v>
          </cell>
          <cell r="H22268">
            <v>629</v>
          </cell>
          <cell r="I22268" t="str">
            <v>0</v>
          </cell>
          <cell r="J22268" t="str">
            <v>(Закарпатське РВ</v>
          </cell>
          <cell r="K22268" t="str">
            <v>Задовільний</v>
          </cell>
          <cell r="M22268">
            <v>133</v>
          </cell>
        </row>
        <row r="22269">
          <cell r="A22269">
            <v>22266</v>
          </cell>
          <cell r="B22269" t="str">
            <v>IF731</v>
          </cell>
          <cell r="E22269" t="str">
            <v>Факс модем</v>
          </cell>
          <cell r="F22269" t="str">
            <v>Факс модем</v>
          </cell>
          <cell r="G22269">
            <v>38818</v>
          </cell>
          <cell r="H22269">
            <v>405.19</v>
          </cell>
          <cell r="I22269" t="str">
            <v>0</v>
          </cell>
          <cell r="J22269" t="str">
            <v>(Закарпатське РВ</v>
          </cell>
          <cell r="K22269" t="str">
            <v>Задовільний</v>
          </cell>
          <cell r="M22269">
            <v>67</v>
          </cell>
        </row>
        <row r="22270">
          <cell r="A22270">
            <v>22267</v>
          </cell>
          <cell r="B22270" t="str">
            <v>P454</v>
          </cell>
          <cell r="E22270" t="str">
            <v>Факс модем 56 ext Acorp</v>
          </cell>
          <cell r="F22270" t="str">
            <v>Факс модем 56 ext Acorp</v>
          </cell>
          <cell r="G22270">
            <v>38182</v>
          </cell>
          <cell r="H22270">
            <v>212.76</v>
          </cell>
          <cell r="I22270" t="str">
            <v>0</v>
          </cell>
          <cell r="J22270" t="str">
            <v>(Закарпатське РВ</v>
          </cell>
          <cell r="K22270" t="str">
            <v>б/у</v>
          </cell>
          <cell r="M22270">
            <v>47</v>
          </cell>
        </row>
        <row r="22271">
          <cell r="A22271">
            <v>22268</v>
          </cell>
          <cell r="B22271" t="str">
            <v>CRN239-1</v>
          </cell>
          <cell r="E22271" t="str">
            <v>ФАКС МОДЕМ ZYXEL OMNI 56K MINI БУКОВИНСЬКЕ</v>
          </cell>
          <cell r="F22271" t="str">
            <v>ФАКС МОДЕМ ZYXEL OMNI 56K MINI БУКОВИНСЬКЕ</v>
          </cell>
          <cell r="G22271">
            <v>39426</v>
          </cell>
          <cell r="H22271">
            <v>450</v>
          </cell>
          <cell r="I22271" t="str">
            <v>0</v>
          </cell>
          <cell r="J22271" t="str">
            <v>(Закарпатське РВ</v>
          </cell>
          <cell r="K22271" t="str">
            <v>Задовільний</v>
          </cell>
          <cell r="M22271">
            <v>67</v>
          </cell>
        </row>
        <row r="22272">
          <cell r="A22272">
            <v>22269</v>
          </cell>
          <cell r="B22272" t="str">
            <v>4149-1</v>
          </cell>
          <cell r="E22272" t="str">
            <v>Факс-апарат Panasonic 904UA</v>
          </cell>
          <cell r="F22272" t="str">
            <v>Факс-апарат Panasonic 904UA</v>
          </cell>
          <cell r="G22272">
            <v>38617</v>
          </cell>
          <cell r="H22272">
            <v>786</v>
          </cell>
          <cell r="I22272" t="str">
            <v>0</v>
          </cell>
          <cell r="J22272" t="str">
            <v>(Закарпатське РВ</v>
          </cell>
          <cell r="K22272" t="str">
            <v>Задовільний</v>
          </cell>
          <cell r="M22272">
            <v>29</v>
          </cell>
        </row>
        <row r="22273">
          <cell r="A22273">
            <v>22270</v>
          </cell>
          <cell r="B22273" t="str">
            <v>OD450344</v>
          </cell>
          <cell r="E22273" t="str">
            <v>Факс-апарат Panasonic KX-FP</v>
          </cell>
          <cell r="F22273" t="str">
            <v>Факс-апарат Panasonic KX-FP</v>
          </cell>
          <cell r="G22273">
            <v>37607</v>
          </cell>
          <cell r="H22273">
            <v>998</v>
          </cell>
          <cell r="I22273" t="str">
            <v>0</v>
          </cell>
          <cell r="J22273" t="str">
            <v>(Закарпатське РВ</v>
          </cell>
          <cell r="K22273" t="str">
            <v>Задовільний</v>
          </cell>
          <cell r="M22273">
            <v>167</v>
          </cell>
        </row>
        <row r="22274">
          <cell r="A22274">
            <v>22271</v>
          </cell>
          <cell r="B22274" t="str">
            <v>IF290</v>
          </cell>
          <cell r="E22274" t="str">
            <v>Факс-апарат Panasonic KX-FT 932 UA</v>
          </cell>
          <cell r="F22274" t="str">
            <v>Факс-апарат Panasonic KX-FT 932 UA</v>
          </cell>
          <cell r="G22274">
            <v>38818</v>
          </cell>
          <cell r="H22274">
            <v>682.5</v>
          </cell>
          <cell r="I22274" t="str">
            <v>0</v>
          </cell>
          <cell r="J22274" t="str">
            <v>(Закарпатське РВ</v>
          </cell>
          <cell r="K22274" t="str">
            <v>Задовільний</v>
          </cell>
          <cell r="M22274">
            <v>133</v>
          </cell>
        </row>
        <row r="22275">
          <cell r="A22275">
            <v>22272</v>
          </cell>
          <cell r="B22275" t="str">
            <v>SUM428-1</v>
          </cell>
          <cell r="E22275" t="str">
            <v>Гардероб 1К.01.20</v>
          </cell>
          <cell r="F22275" t="str">
            <v>Гардероб 1К.01.20</v>
          </cell>
          <cell r="G22275">
            <v>38805</v>
          </cell>
          <cell r="H22275">
            <v>745.75</v>
          </cell>
          <cell r="I22275" t="str">
            <v>0</v>
          </cell>
          <cell r="J22275" t="str">
            <v>(Закарпатське РВ</v>
          </cell>
          <cell r="K22275" t="str">
            <v>Задовільний</v>
          </cell>
          <cell r="M22275">
            <v>300</v>
          </cell>
        </row>
        <row r="22276">
          <cell r="A22276">
            <v>22273</v>
          </cell>
          <cell r="B22276" t="str">
            <v>VL90</v>
          </cell>
          <cell r="E22276" t="str">
            <v>Факс-апарат Panasonic KX-FT 934 UA</v>
          </cell>
          <cell r="F22276" t="str">
            <v>Факс-апарат Panasonic KX-FT 934 UA</v>
          </cell>
          <cell r="G22276">
            <v>39427</v>
          </cell>
          <cell r="H22276">
            <v>636</v>
          </cell>
          <cell r="I22276" t="str">
            <v>0</v>
          </cell>
          <cell r="J22276" t="str">
            <v>(Закарпатське РВ</v>
          </cell>
          <cell r="K22276" t="str">
            <v>Задовільний</v>
          </cell>
          <cell r="M22276">
            <v>133</v>
          </cell>
        </row>
        <row r="22277">
          <cell r="A22277">
            <v>22274</v>
          </cell>
          <cell r="B22277" t="str">
            <v>СN17-м</v>
          </cell>
          <cell r="E22277" t="str">
            <v>Факс-апарат Panasonic KX-FT 934 UA</v>
          </cell>
          <cell r="F22277" t="str">
            <v>Факс-апарат Panasonic KX-FT 934 UA</v>
          </cell>
          <cell r="G22277">
            <v>39409</v>
          </cell>
          <cell r="H22277">
            <v>636</v>
          </cell>
          <cell r="I22277" t="str">
            <v>0</v>
          </cell>
          <cell r="J22277" t="str">
            <v>(Закарпатське РВ</v>
          </cell>
          <cell r="K22277" t="str">
            <v>Задовільний</v>
          </cell>
          <cell r="M22277">
            <v>93</v>
          </cell>
        </row>
        <row r="22278">
          <cell r="A22278">
            <v>22275</v>
          </cell>
          <cell r="B22278" t="str">
            <v>OD450643</v>
          </cell>
          <cell r="E22278" t="str">
            <v>Факс-апарат КХ-FP 207 UA</v>
          </cell>
          <cell r="F22278" t="str">
            <v>Факс-апарат КХ-FP 207 UA</v>
          </cell>
          <cell r="G22278">
            <v>37607</v>
          </cell>
          <cell r="H22278">
            <v>685</v>
          </cell>
          <cell r="I22278" t="str">
            <v>0</v>
          </cell>
          <cell r="J22278" t="str">
            <v>(Закарпатське РВ</v>
          </cell>
          <cell r="K22278" t="str">
            <v>Задовільний</v>
          </cell>
          <cell r="M22278">
            <v>133</v>
          </cell>
        </row>
        <row r="22279">
          <cell r="A22279">
            <v>22276</v>
          </cell>
          <cell r="B22279" t="str">
            <v>SUM433-1</v>
          </cell>
          <cell r="E22279" t="str">
            <v>Крiсло Престiж</v>
          </cell>
          <cell r="F22279" t="str">
            <v>Крiсло Престiж</v>
          </cell>
          <cell r="G22279">
            <v>38805</v>
          </cell>
          <cell r="H22279">
            <v>197</v>
          </cell>
          <cell r="I22279" t="str">
            <v>0</v>
          </cell>
          <cell r="J22279" t="str">
            <v>(Закарпатське РВ</v>
          </cell>
          <cell r="K22279" t="str">
            <v>Задовільний</v>
          </cell>
          <cell r="M22279">
            <v>140</v>
          </cell>
        </row>
        <row r="22280">
          <cell r="A22280">
            <v>22277</v>
          </cell>
          <cell r="B22280" t="str">
            <v>SUM434-1</v>
          </cell>
          <cell r="E22280" t="str">
            <v>Крiсло Престiж</v>
          </cell>
          <cell r="F22280" t="str">
            <v>Крiсло Престiж</v>
          </cell>
          <cell r="G22280">
            <v>38805</v>
          </cell>
          <cell r="H22280">
            <v>197</v>
          </cell>
          <cell r="I22280" t="str">
            <v>0</v>
          </cell>
          <cell r="J22280" t="str">
            <v>(Закарпатське РВ</v>
          </cell>
          <cell r="K22280" t="str">
            <v>Задовільний</v>
          </cell>
          <cell r="M22280">
            <v>140</v>
          </cell>
        </row>
        <row r="22281">
          <cell r="A22281">
            <v>22278</v>
          </cell>
          <cell r="B22281" t="str">
            <v>SUM436-1</v>
          </cell>
          <cell r="E22281" t="str">
            <v>Крiсло Престiж</v>
          </cell>
          <cell r="F22281" t="str">
            <v>Крiсло Престiж</v>
          </cell>
          <cell r="G22281">
            <v>38805</v>
          </cell>
          <cell r="H22281">
            <v>197</v>
          </cell>
          <cell r="I22281" t="str">
            <v>0</v>
          </cell>
          <cell r="J22281" t="str">
            <v>(Закарпатське РВ</v>
          </cell>
          <cell r="K22281" t="str">
            <v>б/у</v>
          </cell>
          <cell r="M22281">
            <v>140</v>
          </cell>
        </row>
        <row r="22282">
          <cell r="A22282">
            <v>22279</v>
          </cell>
          <cell r="B22282" t="str">
            <v>SUM437-1</v>
          </cell>
          <cell r="E22282" t="str">
            <v>Крiсло Престiж</v>
          </cell>
          <cell r="F22282" t="str">
            <v>Крiсло Престiж</v>
          </cell>
          <cell r="G22282">
            <v>38805</v>
          </cell>
          <cell r="H22282">
            <v>197</v>
          </cell>
          <cell r="I22282" t="str">
            <v>0</v>
          </cell>
          <cell r="J22282" t="str">
            <v>(Закарпатське РВ</v>
          </cell>
          <cell r="K22282" t="str">
            <v>Задовільний</v>
          </cell>
          <cell r="M22282">
            <v>140</v>
          </cell>
        </row>
        <row r="22283">
          <cell r="A22283">
            <v>22280</v>
          </cell>
          <cell r="B22283" t="str">
            <v>3658-1</v>
          </cell>
          <cell r="E22283" t="str">
            <v>Факс-аппарат Panasonic KX-908</v>
          </cell>
          <cell r="F22283" t="str">
            <v>Факс-аппарат Panasonic KX-908</v>
          </cell>
          <cell r="G22283">
            <v>38489</v>
          </cell>
          <cell r="H22283">
            <v>900</v>
          </cell>
          <cell r="I22283" t="str">
            <v>0</v>
          </cell>
          <cell r="J22283" t="str">
            <v>(Закарпатське РВ</v>
          </cell>
          <cell r="K22283" t="str">
            <v>Задовільний</v>
          </cell>
          <cell r="M22283">
            <v>36</v>
          </cell>
        </row>
        <row r="22284">
          <cell r="A22284">
            <v>22281</v>
          </cell>
          <cell r="B22284" t="str">
            <v>SUM441-1</v>
          </cell>
          <cell r="E22284" t="str">
            <v>3COM Switch 3C 16792A (16 port 10/100)</v>
          </cell>
          <cell r="F22284" t="str">
            <v>3COM Switch 3C 16792A (16 port 10/100)</v>
          </cell>
          <cell r="G22284">
            <v>38805</v>
          </cell>
          <cell r="H22284">
            <v>498</v>
          </cell>
          <cell r="I22284" t="str">
            <v>0</v>
          </cell>
          <cell r="J22284" t="str">
            <v>(Закарпатське РВ</v>
          </cell>
          <cell r="K22284" t="str">
            <v>Задовільний</v>
          </cell>
          <cell r="M22284">
            <v>413</v>
          </cell>
        </row>
        <row r="22285">
          <cell r="A22285">
            <v>22282</v>
          </cell>
          <cell r="B22285" t="str">
            <v>SUM458-1</v>
          </cell>
          <cell r="E22285" t="str">
            <v>Шкаф двух дверний</v>
          </cell>
          <cell r="F22285" t="str">
            <v>Шкаф двух дверний</v>
          </cell>
          <cell r="G22285">
            <v>38805</v>
          </cell>
          <cell r="H22285">
            <v>740</v>
          </cell>
          <cell r="I22285" t="str">
            <v>0</v>
          </cell>
          <cell r="J22285" t="str">
            <v>(Закарпатське РВ</v>
          </cell>
          <cell r="K22285" t="str">
            <v>Задовільний</v>
          </cell>
          <cell r="M22285">
            <v>300</v>
          </cell>
        </row>
        <row r="22286">
          <cell r="A22286">
            <v>22283</v>
          </cell>
          <cell r="B22286" t="str">
            <v>SUM459-1</v>
          </cell>
          <cell r="E22286" t="str">
            <v>Шкаф двух дверний</v>
          </cell>
          <cell r="F22286" t="str">
            <v>Шкаф двух дверний</v>
          </cell>
          <cell r="G22286">
            <v>38805</v>
          </cell>
          <cell r="H22286">
            <v>740</v>
          </cell>
          <cell r="I22286" t="str">
            <v>0</v>
          </cell>
          <cell r="J22286" t="str">
            <v>(Закарпатське РВ</v>
          </cell>
          <cell r="K22286" t="str">
            <v>Задовільний</v>
          </cell>
          <cell r="M22286">
            <v>300</v>
          </cell>
        </row>
        <row r="22287">
          <cell r="A22287">
            <v>22284</v>
          </cell>
          <cell r="B22287" t="str">
            <v>SUM460-1</v>
          </cell>
          <cell r="E22287" t="str">
            <v>Шкаф двух дверний</v>
          </cell>
          <cell r="F22287" t="str">
            <v>Шкаф двух дверний</v>
          </cell>
          <cell r="G22287">
            <v>38805</v>
          </cell>
          <cell r="H22287">
            <v>740</v>
          </cell>
          <cell r="I22287" t="str">
            <v>0</v>
          </cell>
          <cell r="J22287" t="str">
            <v>(Закарпатське РВ</v>
          </cell>
          <cell r="K22287" t="str">
            <v>Задовільний</v>
          </cell>
          <cell r="M22287">
            <v>300</v>
          </cell>
        </row>
        <row r="22288">
          <cell r="A22288">
            <v>22285</v>
          </cell>
          <cell r="B22288" t="str">
            <v>SUM461-1</v>
          </cell>
          <cell r="E22288" t="str">
            <v>Пiдставки пiд монiтор та клавiатуру</v>
          </cell>
          <cell r="F22288" t="str">
            <v>Пiдставки пiд монiтор та клавiатуру</v>
          </cell>
          <cell r="G22288">
            <v>38805</v>
          </cell>
          <cell r="H22288">
            <v>182</v>
          </cell>
          <cell r="I22288" t="str">
            <v>0</v>
          </cell>
          <cell r="J22288" t="str">
            <v>(Закарпатське РВ</v>
          </cell>
          <cell r="K22288" t="str">
            <v>Задовільний</v>
          </cell>
          <cell r="M22288">
            <v>113</v>
          </cell>
        </row>
        <row r="22289">
          <cell r="A22289">
            <v>22286</v>
          </cell>
          <cell r="B22289" t="str">
            <v>SUM462-1</v>
          </cell>
          <cell r="E22289" t="str">
            <v>Пiдставки пiд монiтор та клавiатуру</v>
          </cell>
          <cell r="F22289" t="str">
            <v>Пiдставки пiд монiтор та клавiатуру</v>
          </cell>
          <cell r="G22289">
            <v>38805</v>
          </cell>
          <cell r="H22289">
            <v>182</v>
          </cell>
          <cell r="I22289" t="str">
            <v>0</v>
          </cell>
          <cell r="J22289" t="str">
            <v>(Закарпатське РВ</v>
          </cell>
          <cell r="K22289" t="str">
            <v>Задовільний</v>
          </cell>
          <cell r="M22289">
            <v>113</v>
          </cell>
        </row>
        <row r="22290">
          <cell r="A22290">
            <v>22287</v>
          </cell>
          <cell r="B22290" t="str">
            <v>SUM463-1</v>
          </cell>
          <cell r="E22290" t="str">
            <v>Пiдставки пiд монiтор та клавiатуру</v>
          </cell>
          <cell r="F22290" t="str">
            <v>Пiдставки пiд монiтор та клавiатуру</v>
          </cell>
          <cell r="G22290">
            <v>38805</v>
          </cell>
          <cell r="H22290">
            <v>182</v>
          </cell>
          <cell r="I22290" t="str">
            <v>0</v>
          </cell>
          <cell r="J22290" t="str">
            <v>(Закарпатське РВ</v>
          </cell>
          <cell r="K22290" t="str">
            <v>б/у</v>
          </cell>
          <cell r="M22290">
            <v>113</v>
          </cell>
        </row>
        <row r="22291">
          <cell r="A22291">
            <v>22288</v>
          </cell>
          <cell r="B22291" t="str">
            <v>3659-1</v>
          </cell>
          <cell r="E22291" t="str">
            <v>Факс-аппарат Panasonic KX-908</v>
          </cell>
          <cell r="F22291" t="str">
            <v>Факс-аппарат Panasonic KX-908</v>
          </cell>
          <cell r="G22291">
            <v>38489</v>
          </cell>
          <cell r="H22291">
            <v>900</v>
          </cell>
          <cell r="I22291" t="str">
            <v>0</v>
          </cell>
          <cell r="J22291" t="str">
            <v>(Закарпатське РВ</v>
          </cell>
          <cell r="K22291" t="str">
            <v>Задовільний</v>
          </cell>
          <cell r="M22291">
            <v>36</v>
          </cell>
        </row>
        <row r="22292">
          <cell r="A22292">
            <v>22289</v>
          </cell>
          <cell r="B22292" t="str">
            <v>RVN252</v>
          </cell>
          <cell r="E22292" t="str">
            <v>Факс-аппарат Panasonic KX-FT 932 UA</v>
          </cell>
          <cell r="F22292" t="str">
            <v>Факс-аппарат Panasonic KX-FT 932 UA</v>
          </cell>
          <cell r="G22292">
            <v>39364</v>
          </cell>
          <cell r="H22292">
            <v>759</v>
          </cell>
          <cell r="I22292" t="str">
            <v>0</v>
          </cell>
          <cell r="J22292" t="str">
            <v>склад</v>
          </cell>
          <cell r="K22292" t="str">
            <v>Задовільний</v>
          </cell>
          <cell r="M22292">
            <v>133</v>
          </cell>
        </row>
        <row r="22293">
          <cell r="A22293">
            <v>22290</v>
          </cell>
          <cell r="B22293" t="str">
            <v>10373-1</v>
          </cell>
          <cell r="E22293" t="str">
            <v>Факс-аппарат Panasonic KX-FT 932 UA</v>
          </cell>
          <cell r="F22293" t="str">
            <v>Факс-аппарат Panasonic KX-FT 932 UA</v>
          </cell>
          <cell r="G22293">
            <v>39218</v>
          </cell>
          <cell r="H22293">
            <v>759</v>
          </cell>
          <cell r="I22293" t="str">
            <v>0</v>
          </cell>
          <cell r="J22293" t="str">
            <v>склад</v>
          </cell>
          <cell r="K22293" t="str">
            <v>Задовільний</v>
          </cell>
          <cell r="M22293">
            <v>29</v>
          </cell>
        </row>
        <row r="22294">
          <cell r="A22294">
            <v>22291</v>
          </cell>
          <cell r="B22294" t="str">
            <v>10506-1</v>
          </cell>
          <cell r="E22294" t="str">
            <v>Факс-аппарат Panasonic KX-FT 932 UA</v>
          </cell>
          <cell r="F22294" t="str">
            <v>Факс-аппарат Panasonic KX-FT 932 UA</v>
          </cell>
          <cell r="G22294">
            <v>39288</v>
          </cell>
          <cell r="H22294">
            <v>759</v>
          </cell>
          <cell r="I22294" t="str">
            <v>0</v>
          </cell>
          <cell r="J22294" t="str">
            <v>(Закарпатське РВ</v>
          </cell>
          <cell r="K22294" t="str">
            <v>Задовільний</v>
          </cell>
          <cell r="M22294">
            <v>29</v>
          </cell>
        </row>
        <row r="22295">
          <cell r="A22295">
            <v>22292</v>
          </cell>
          <cell r="B22295" t="str">
            <v>13072-1</v>
          </cell>
          <cell r="E22295" t="str">
            <v>Факс-аппарат Panasonic KX-FT 932 UA</v>
          </cell>
          <cell r="F22295" t="str">
            <v>Факс-аппарат Panasonic KX-FT 932 UA</v>
          </cell>
          <cell r="G22295">
            <v>39428</v>
          </cell>
          <cell r="H22295">
            <v>682.5</v>
          </cell>
          <cell r="I22295" t="str">
            <v>0</v>
          </cell>
          <cell r="J22295" t="str">
            <v>(Закарпатське РВ</v>
          </cell>
          <cell r="K22295" t="str">
            <v>Задовільний</v>
          </cell>
          <cell r="M22295">
            <v>29</v>
          </cell>
        </row>
        <row r="22296">
          <cell r="A22296">
            <v>22293</v>
          </cell>
          <cell r="B22296" t="str">
            <v>SUM502-1</v>
          </cell>
          <cell r="E22296" t="str">
            <v>Шкаф настiнний NXT-XT-W6409</v>
          </cell>
          <cell r="F22296" t="str">
            <v>Шкаф настiнний NXT-XT-W6409</v>
          </cell>
          <cell r="G22296">
            <v>38805</v>
          </cell>
          <cell r="H22296">
            <v>894.9</v>
          </cell>
          <cell r="I22296" t="str">
            <v>0</v>
          </cell>
          <cell r="J22296" t="str">
            <v>(Закарпатське РВ</v>
          </cell>
          <cell r="K22296" t="str">
            <v>Задовільний</v>
          </cell>
          <cell r="M22296">
            <v>133</v>
          </cell>
        </row>
        <row r="22297">
          <cell r="A22297">
            <v>22294</v>
          </cell>
          <cell r="B22297" t="str">
            <v>15596-1</v>
          </cell>
          <cell r="E22297" t="str">
            <v>Факс-аппарат Panasonic KX-FT 932 UA</v>
          </cell>
          <cell r="F22297" t="str">
            <v>Факс-аппарат Panasonic KX-FT 932 UA</v>
          </cell>
          <cell r="G22297">
            <v>39503</v>
          </cell>
          <cell r="H22297">
            <v>682.5</v>
          </cell>
          <cell r="I22297" t="str">
            <v>0</v>
          </cell>
          <cell r="J22297" t="str">
            <v>(Закарпатське РВ</v>
          </cell>
          <cell r="K22297" t="str">
            <v>Задовільний</v>
          </cell>
          <cell r="M22297">
            <v>29</v>
          </cell>
        </row>
        <row r="22298">
          <cell r="A22298">
            <v>22295</v>
          </cell>
          <cell r="B22298" t="str">
            <v>G177</v>
          </cell>
          <cell r="E22298" t="str">
            <v>Факс-аппарат Panasonic KX-FT 934 UA</v>
          </cell>
          <cell r="F22298" t="str">
            <v>Факс-аппарат Panasonic KX-FT 934 UA</v>
          </cell>
          <cell r="G22298">
            <v>39415</v>
          </cell>
          <cell r="H22298">
            <v>636</v>
          </cell>
          <cell r="I22298" t="str">
            <v>0</v>
          </cell>
          <cell r="J22298" t="str">
            <v>(Закарпатське РВ</v>
          </cell>
          <cell r="K22298" t="str">
            <v>Задовільний</v>
          </cell>
          <cell r="M22298">
            <v>93</v>
          </cell>
        </row>
        <row r="22299">
          <cell r="A22299">
            <v>22296</v>
          </cell>
          <cell r="B22299" t="str">
            <v>12029-1</v>
          </cell>
          <cell r="E22299" t="str">
            <v>Факс-аппарат Panasonic KX-FT 934 UA</v>
          </cell>
          <cell r="F22299" t="str">
            <v>Факс-аппарат Panasonic KX-FT 934 UA</v>
          </cell>
          <cell r="G22299">
            <v>39365</v>
          </cell>
          <cell r="H22299">
            <v>636</v>
          </cell>
          <cell r="I22299" t="str">
            <v>0</v>
          </cell>
          <cell r="J22299" t="str">
            <v>Прорізне відділення</v>
          </cell>
          <cell r="K22299" t="str">
            <v>Задовільний</v>
          </cell>
          <cell r="M22299">
            <v>29</v>
          </cell>
        </row>
        <row r="22300">
          <cell r="A22300">
            <v>22297</v>
          </cell>
          <cell r="B22300" t="str">
            <v>12030-1</v>
          </cell>
          <cell r="E22300" t="str">
            <v>Факс-аппарат Panasonic KX-FT 934 UA</v>
          </cell>
          <cell r="F22300" t="str">
            <v>Факс-аппарат Panasonic KX-FT 934 UA</v>
          </cell>
          <cell r="G22300">
            <v>39365</v>
          </cell>
          <cell r="H22300">
            <v>636</v>
          </cell>
          <cell r="I22300" t="str">
            <v>0</v>
          </cell>
          <cell r="J22300" t="str">
            <v>м. Київ, вул. Хохлових №8, частана корпусу №4  (склад)</v>
          </cell>
          <cell r="K22300" t="str">
            <v>Задовільний</v>
          </cell>
          <cell r="M22300">
            <v>29</v>
          </cell>
        </row>
        <row r="22301">
          <cell r="A22301">
            <v>22298</v>
          </cell>
          <cell r="B22301" t="str">
            <v>12031-1</v>
          </cell>
          <cell r="E22301" t="str">
            <v>Факс-аппарат Panasonic KX-FT 934 UA</v>
          </cell>
          <cell r="F22301" t="str">
            <v>Факс-аппарат Panasonic KX-FT 934 UA</v>
          </cell>
          <cell r="G22301">
            <v>39365</v>
          </cell>
          <cell r="H22301">
            <v>636</v>
          </cell>
          <cell r="I22301" t="str">
            <v>0</v>
          </cell>
          <cell r="J22301" t="str">
            <v xml:space="preserve"> м.Київ, вул. Магнітогорська,1Д (склад)</v>
          </cell>
          <cell r="K22301" t="str">
            <v>Задовільний</v>
          </cell>
          <cell r="M22301">
            <v>29</v>
          </cell>
        </row>
        <row r="22302">
          <cell r="A22302">
            <v>22299</v>
          </cell>
          <cell r="B22302" t="str">
            <v>12032-1</v>
          </cell>
          <cell r="E22302" t="str">
            <v>Факс-аппарат Panasonic KX-FT 934 UA</v>
          </cell>
          <cell r="F22302" t="str">
            <v>Факс-аппарат Panasonic KX-FT 934 UA</v>
          </cell>
          <cell r="G22302">
            <v>39365</v>
          </cell>
          <cell r="H22302">
            <v>636</v>
          </cell>
          <cell r="I22302" t="str">
            <v>0</v>
          </cell>
          <cell r="J22302" t="str">
            <v>склад</v>
          </cell>
          <cell r="K22302" t="str">
            <v>Задовільний</v>
          </cell>
          <cell r="M22302">
            <v>29</v>
          </cell>
        </row>
        <row r="22303">
          <cell r="A22303">
            <v>22300</v>
          </cell>
          <cell r="B22303" t="str">
            <v>12033-1</v>
          </cell>
          <cell r="E22303" t="str">
            <v>Факс-аппарат Panasonic KX-FT 934 UA</v>
          </cell>
          <cell r="F22303" t="str">
            <v>Факс-аппарат Panasonic KX-FT 934 UA</v>
          </cell>
          <cell r="G22303">
            <v>39365</v>
          </cell>
          <cell r="H22303">
            <v>636</v>
          </cell>
          <cell r="I22303" t="str">
            <v>0</v>
          </cell>
          <cell r="J22303" t="str">
            <v>Васильківське відділення (КРВ)</v>
          </cell>
          <cell r="K22303" t="str">
            <v>Задовільний</v>
          </cell>
          <cell r="M22303">
            <v>29</v>
          </cell>
        </row>
        <row r="22304">
          <cell r="A22304">
            <v>22301</v>
          </cell>
          <cell r="B22304" t="str">
            <v>12034-1</v>
          </cell>
          <cell r="E22304" t="str">
            <v>Факс-аппарат Panasonic KX-FT 934 UA</v>
          </cell>
          <cell r="F22304" t="str">
            <v>Факс-аппарат Panasonic KX-FT 934 UA</v>
          </cell>
          <cell r="G22304">
            <v>39365</v>
          </cell>
          <cell r="H22304">
            <v>636</v>
          </cell>
          <cell r="I22304" t="str">
            <v>0</v>
          </cell>
          <cell r="J22304" t="str">
            <v>склад</v>
          </cell>
          <cell r="K22304" t="str">
            <v>Задовільний</v>
          </cell>
          <cell r="M22304">
            <v>29</v>
          </cell>
        </row>
        <row r="22305">
          <cell r="A22305">
            <v>22302</v>
          </cell>
          <cell r="B22305" t="str">
            <v>13082-1</v>
          </cell>
          <cell r="E22305" t="str">
            <v>Факс-аппарат Panasonic KX-FT 934 UA</v>
          </cell>
          <cell r="F22305" t="str">
            <v>Факс-аппарат Panasonic KX-FT 934 UA</v>
          </cell>
          <cell r="G22305">
            <v>39435</v>
          </cell>
          <cell r="H22305">
            <v>630</v>
          </cell>
          <cell r="I22305" t="str">
            <v>0</v>
          </cell>
          <cell r="J22305" t="str">
            <v>(Закарпатське РВ</v>
          </cell>
          <cell r="K22305" t="str">
            <v>Задовільний</v>
          </cell>
          <cell r="M22305">
            <v>29</v>
          </cell>
        </row>
        <row r="22306">
          <cell r="A22306">
            <v>22303</v>
          </cell>
          <cell r="B22306" t="str">
            <v>13083-1</v>
          </cell>
          <cell r="E22306" t="str">
            <v>Факс-аппарат Panasonic KX-FT 934 UA</v>
          </cell>
          <cell r="F22306" t="str">
            <v>Факс-аппарат Panasonic KX-FT 934 UA</v>
          </cell>
          <cell r="G22306">
            <v>39435</v>
          </cell>
          <cell r="H22306">
            <v>630</v>
          </cell>
          <cell r="I22306" t="str">
            <v>0</v>
          </cell>
          <cell r="J22306" t="str">
            <v>Вул.Прорізна, каб.29 (Головний банк)</v>
          </cell>
          <cell r="K22306" t="str">
            <v>Задовільний</v>
          </cell>
          <cell r="M22306">
            <v>29</v>
          </cell>
        </row>
        <row r="22307">
          <cell r="A22307">
            <v>22304</v>
          </cell>
          <cell r="B22307" t="str">
            <v>15534-1</v>
          </cell>
          <cell r="E22307" t="str">
            <v>Факс-аппарат Panasonic KX-FT 934 UA</v>
          </cell>
          <cell r="F22307" t="str">
            <v>Факс-аппарат Panasonic KX-FT 934 UA</v>
          </cell>
          <cell r="G22307">
            <v>39476</v>
          </cell>
          <cell r="H22307">
            <v>636</v>
          </cell>
          <cell r="I22307" t="str">
            <v>0</v>
          </cell>
          <cell r="J22307" t="str">
            <v>м. Київ, вул.Кирилівська,82 (склад)</v>
          </cell>
          <cell r="K22307" t="str">
            <v>Задовільний</v>
          </cell>
          <cell r="M22307">
            <v>29</v>
          </cell>
        </row>
        <row r="22308">
          <cell r="A22308">
            <v>22305</v>
          </cell>
          <cell r="B22308" t="str">
            <v>15550-1</v>
          </cell>
          <cell r="E22308" t="str">
            <v>Факс-аппарат Panasonic KX-FT 934 UA</v>
          </cell>
          <cell r="F22308" t="str">
            <v>Факс-аппарат Panasonic KX-FT 934 UA</v>
          </cell>
          <cell r="G22308">
            <v>39478</v>
          </cell>
          <cell r="H22308">
            <v>636</v>
          </cell>
          <cell r="I22308" t="str">
            <v>0</v>
          </cell>
          <cell r="J22308" t="str">
            <v>м. Київ, вул.Кирилівська,82 (склад)</v>
          </cell>
          <cell r="K22308" t="str">
            <v>Задовільний</v>
          </cell>
          <cell r="M22308">
            <v>29</v>
          </cell>
        </row>
        <row r="22309">
          <cell r="A22309">
            <v>22306</v>
          </cell>
          <cell r="B22309" t="str">
            <v>15784-1</v>
          </cell>
          <cell r="E22309" t="str">
            <v>Факс-аппарат Panasonic KX-FT 934 UA</v>
          </cell>
          <cell r="F22309" t="str">
            <v>Факс-аппарат Panasonic KX-FT 934 UA</v>
          </cell>
          <cell r="G22309">
            <v>39567</v>
          </cell>
          <cell r="H22309">
            <v>636</v>
          </cell>
          <cell r="I22309" t="str">
            <v>0</v>
          </cell>
          <cell r="J22309" t="str">
            <v>м. Київ, вул.Кирилівська,82 (склад)</v>
          </cell>
          <cell r="K22309" t="str">
            <v>Задовільний</v>
          </cell>
          <cell r="M22309">
            <v>29</v>
          </cell>
        </row>
        <row r="22310">
          <cell r="A22310">
            <v>22307</v>
          </cell>
          <cell r="B22310" t="str">
            <v>Crk45040</v>
          </cell>
          <cell r="E22310" t="str">
            <v>Факс-аппарат Panasonic KX-FT 934 UA</v>
          </cell>
          <cell r="F22310" t="str">
            <v>Факс-аппарат Panasonic KX-FT 934 UA</v>
          </cell>
          <cell r="G22310">
            <v>39427</v>
          </cell>
          <cell r="H22310">
            <v>636</v>
          </cell>
          <cell r="I22310" t="str">
            <v>0</v>
          </cell>
          <cell r="J22310" t="str">
            <v>Тетіївське відділення (КРВ)</v>
          </cell>
          <cell r="K22310" t="str">
            <v>Задовільний</v>
          </cell>
          <cell r="M22310">
            <v>133</v>
          </cell>
        </row>
        <row r="22311">
          <cell r="A22311">
            <v>22308</v>
          </cell>
          <cell r="B22311" t="str">
            <v>Crk45060</v>
          </cell>
          <cell r="E22311" t="str">
            <v>Факс-аппарат Panasonic KX-FT 934 UA</v>
          </cell>
          <cell r="F22311" t="str">
            <v>Факс-аппарат Panasonic KX-FT 934 UA</v>
          </cell>
          <cell r="G22311">
            <v>39427</v>
          </cell>
          <cell r="H22311">
            <v>636</v>
          </cell>
          <cell r="I22311" t="str">
            <v>0</v>
          </cell>
          <cell r="J22311" t="str">
            <v>Тетіївське відділення (КРВ)</v>
          </cell>
          <cell r="K22311" t="str">
            <v>Задовільний</v>
          </cell>
          <cell r="M22311">
            <v>133</v>
          </cell>
        </row>
        <row r="22312">
          <cell r="A22312">
            <v>22309</v>
          </cell>
          <cell r="B22312" t="str">
            <v>KIR45/27</v>
          </cell>
          <cell r="E22312" t="str">
            <v>Факс-аппарат Panasonic KX-FT 934 UA</v>
          </cell>
          <cell r="F22312" t="str">
            <v>Факс-аппарат Panasonic KX-FT 934 UA</v>
          </cell>
          <cell r="G22312">
            <v>39297</v>
          </cell>
          <cell r="H22312">
            <v>761.1</v>
          </cell>
          <cell r="I22312" t="str">
            <v>0</v>
          </cell>
          <cell r="J22312" t="str">
            <v>(Закарпатське РВ</v>
          </cell>
          <cell r="K22312" t="str">
            <v>Задовільний</v>
          </cell>
          <cell r="M22312">
            <v>133</v>
          </cell>
        </row>
        <row r="22313">
          <cell r="A22313">
            <v>22310</v>
          </cell>
          <cell r="B22313" t="str">
            <v>012-1.196</v>
          </cell>
          <cell r="E22313" t="str">
            <v>Факс-аппарат Panasonic KX-FT 934 UA</v>
          </cell>
          <cell r="F22313" t="str">
            <v>Факс-аппарат Panasonic KX-FT 934 UA</v>
          </cell>
          <cell r="G22313">
            <v>39405</v>
          </cell>
          <cell r="H22313">
            <v>636</v>
          </cell>
          <cell r="I22313" t="str">
            <v>0</v>
          </cell>
          <cell r="J22313" t="str">
            <v>(Закарпатське РВ</v>
          </cell>
          <cell r="K22313" t="str">
            <v>б/у</v>
          </cell>
          <cell r="M22313">
            <v>93</v>
          </cell>
        </row>
        <row r="22314">
          <cell r="A22314">
            <v>22311</v>
          </cell>
          <cell r="B22314" t="str">
            <v>SUM568-1</v>
          </cell>
          <cell r="E22314" t="str">
            <v>Калькулятор зi стрiчкою</v>
          </cell>
          <cell r="F22314" t="str">
            <v>Калькулятор зi стрiчкою</v>
          </cell>
          <cell r="G22314">
            <v>38805</v>
          </cell>
          <cell r="H22314">
            <v>215</v>
          </cell>
          <cell r="I22314" t="str">
            <v>0</v>
          </cell>
          <cell r="J22314" t="str">
            <v>Києво - Святошинське відділення (КРВ)</v>
          </cell>
          <cell r="K22314" t="str">
            <v>Задовільний</v>
          </cell>
          <cell r="M22314">
            <v>147</v>
          </cell>
        </row>
        <row r="22315">
          <cell r="A22315">
            <v>22312</v>
          </cell>
          <cell r="B22315" t="str">
            <v>SUM592-1</v>
          </cell>
          <cell r="E22315" t="str">
            <v>Кредитний вiддiл робоч мiсце 2:</v>
          </cell>
          <cell r="F22315" t="str">
            <v>Кредитний вiддiл робоч мiсце 2:</v>
          </cell>
          <cell r="G22315">
            <v>38805</v>
          </cell>
          <cell r="H22315">
            <v>576.44000000000005</v>
          </cell>
          <cell r="I22315" t="str">
            <v>0</v>
          </cell>
          <cell r="J22315" t="str">
            <v>Боярське відділення (КРВ)</v>
          </cell>
          <cell r="K22315" t="str">
            <v>Задовільний</v>
          </cell>
          <cell r="M22315">
            <v>117</v>
          </cell>
        </row>
        <row r="22316">
          <cell r="A22316">
            <v>22313</v>
          </cell>
          <cell r="B22316" t="str">
            <v>KR352/1</v>
          </cell>
          <cell r="E22316" t="str">
            <v>Факсаппарат Panasonic KX-FT934 UA-Black</v>
          </cell>
          <cell r="F22316" t="str">
            <v>Факсаппарат Panasonic KX-FT934 UA-Black</v>
          </cell>
          <cell r="G22316">
            <v>38868</v>
          </cell>
          <cell r="H22316">
            <v>708</v>
          </cell>
          <cell r="I22316" t="str">
            <v>0</v>
          </cell>
          <cell r="J22316" t="str">
            <v>Івано-Франівське РВ</v>
          </cell>
          <cell r="K22316" t="str">
            <v>Задовільний</v>
          </cell>
          <cell r="M22316">
            <v>133</v>
          </cell>
        </row>
        <row r="22317">
          <cell r="A22317">
            <v>22314</v>
          </cell>
          <cell r="B22317" t="str">
            <v>SUM594-1</v>
          </cell>
          <cell r="E22317" t="str">
            <v>Вестибюль:</v>
          </cell>
          <cell r="F22317" t="str">
            <v>Вестибюль:</v>
          </cell>
          <cell r="G22317">
            <v>38805</v>
          </cell>
          <cell r="H22317">
            <v>219.31</v>
          </cell>
          <cell r="I22317" t="str">
            <v>0</v>
          </cell>
          <cell r="J22317" t="str">
            <v>Івано-Франівське РВ</v>
          </cell>
          <cell r="K22317" t="str">
            <v>Задовільний</v>
          </cell>
          <cell r="M22317">
            <v>188</v>
          </cell>
        </row>
        <row r="22318">
          <cell r="A22318">
            <v>22315</v>
          </cell>
          <cell r="B22318" t="str">
            <v>SUM595-1</v>
          </cell>
          <cell r="E22318" t="str">
            <v>Гардеробна:</v>
          </cell>
          <cell r="F22318" t="str">
            <v>Гардеробна:</v>
          </cell>
          <cell r="G22318">
            <v>38805</v>
          </cell>
          <cell r="H22318">
            <v>479.9</v>
          </cell>
          <cell r="I22318" t="str">
            <v>0</v>
          </cell>
          <cell r="J22318" t="str">
            <v>м. Київ, вул.Кирилівська,82 (склад)</v>
          </cell>
          <cell r="K22318" t="str">
            <v>Задовільний</v>
          </cell>
          <cell r="M22318">
            <v>300</v>
          </cell>
        </row>
        <row r="22319">
          <cell r="A22319">
            <v>22316</v>
          </cell>
          <cell r="B22319" t="str">
            <v>SUM771-1</v>
          </cell>
          <cell r="E22319" t="str">
            <v>Факсимiльний апарат</v>
          </cell>
          <cell r="F22319" t="str">
            <v>Факсимiльний апарат</v>
          </cell>
          <cell r="G22319">
            <v>38805</v>
          </cell>
          <cell r="H22319">
            <v>800</v>
          </cell>
          <cell r="I22319" t="str">
            <v>0</v>
          </cell>
          <cell r="J22319" t="str">
            <v>ПАТ"Кристалбанк"(в оренді)вул.М.Гришка.8</v>
          </cell>
          <cell r="K22319" t="str">
            <v>Задовільний</v>
          </cell>
          <cell r="M22319">
            <v>167</v>
          </cell>
        </row>
        <row r="22320">
          <cell r="A22320">
            <v>22317</v>
          </cell>
          <cell r="B22320" t="str">
            <v>IF1018</v>
          </cell>
          <cell r="E22320" t="str">
            <v>Факсимiльний апарат Panasonic 932</v>
          </cell>
          <cell r="F22320" t="str">
            <v>Факсимiльний апарат Panasonic 932</v>
          </cell>
          <cell r="G22320">
            <v>38818</v>
          </cell>
          <cell r="H22320">
            <v>650</v>
          </cell>
          <cell r="I22320" t="str">
            <v>0</v>
          </cell>
          <cell r="J22320" t="str">
            <v/>
          </cell>
          <cell r="K22320" t="str">
            <v>Задовільний</v>
          </cell>
          <cell r="M22320">
            <v>133</v>
          </cell>
        </row>
        <row r="22321">
          <cell r="A22321">
            <v>22318</v>
          </cell>
          <cell r="B22321" t="str">
            <v>SUM611-1</v>
          </cell>
          <cell r="E22321" t="str">
            <v>Шкаф для одягу</v>
          </cell>
          <cell r="F22321" t="str">
            <v>Шкаф для одягу</v>
          </cell>
          <cell r="G22321">
            <v>38805</v>
          </cell>
          <cell r="H22321">
            <v>647.5</v>
          </cell>
          <cell r="I22321" t="str">
            <v>0</v>
          </cell>
          <cell r="J22321" t="str">
            <v/>
          </cell>
          <cell r="K22321" t="str">
            <v>Задовільний</v>
          </cell>
          <cell r="M22321">
            <v>300</v>
          </cell>
        </row>
        <row r="22322">
          <cell r="A22322">
            <v>22319</v>
          </cell>
          <cell r="B22322" t="str">
            <v>PL45000326</v>
          </cell>
          <cell r="E22322" t="str">
            <v>Факсимiльний апарат Panasonic KX-FT 934 UA</v>
          </cell>
          <cell r="F22322" t="str">
            <v>Факсимiльний апарат Panasonic KX-FT 934 UA</v>
          </cell>
          <cell r="G22322">
            <v>40344</v>
          </cell>
          <cell r="H22322">
            <v>686.4</v>
          </cell>
          <cell r="I22322" t="str">
            <v>0</v>
          </cell>
          <cell r="J22322" t="str">
            <v/>
          </cell>
          <cell r="K22322" t="str">
            <v>Задовільний</v>
          </cell>
          <cell r="M22322">
            <v>93</v>
          </cell>
        </row>
        <row r="22323">
          <cell r="A22323">
            <v>22320</v>
          </cell>
          <cell r="B22323" t="str">
            <v>IF670</v>
          </cell>
          <cell r="E22323" t="str">
            <v>Факсмодем D-Link DFM-562</v>
          </cell>
          <cell r="F22323" t="str">
            <v>Факсмодем D-Link DFM-562</v>
          </cell>
          <cell r="G22323">
            <v>38818</v>
          </cell>
          <cell r="H22323">
            <v>173</v>
          </cell>
          <cell r="I22323" t="str">
            <v>0</v>
          </cell>
          <cell r="J22323" t="str">
            <v xml:space="preserve"> м.Київ, вул. Магнітогорська,1Д (склад)</v>
          </cell>
          <cell r="K22323" t="str">
            <v>б/у</v>
          </cell>
          <cell r="M22323">
            <v>67</v>
          </cell>
        </row>
        <row r="22324">
          <cell r="A22324">
            <v>22321</v>
          </cell>
          <cell r="B22324" t="str">
            <v>XR344-1</v>
          </cell>
          <cell r="E22324" t="str">
            <v>Факс-модем ZyXEL U-336E Plus</v>
          </cell>
          <cell r="F22324" t="str">
            <v>Факс-модем ZyXEL U-336E Plus</v>
          </cell>
          <cell r="G22324">
            <v>38558</v>
          </cell>
          <cell r="H22324">
            <v>965</v>
          </cell>
          <cell r="I22324" t="str">
            <v>0</v>
          </cell>
          <cell r="J22324" t="str">
            <v xml:space="preserve"> м.Київ, вул. Магнітогорська,1Д (склад)</v>
          </cell>
          <cell r="K22324" t="str">
            <v>Задовільний</v>
          </cell>
          <cell r="M22324">
            <v>100</v>
          </cell>
        </row>
        <row r="22325">
          <cell r="A22325">
            <v>22322</v>
          </cell>
          <cell r="B22325" t="str">
            <v>IF848</v>
          </cell>
          <cell r="E22325" t="str">
            <v>Факс-модем типу Calisto</v>
          </cell>
          <cell r="F22325" t="str">
            <v>Факс-модем типу Calisto</v>
          </cell>
          <cell r="G22325">
            <v>38818</v>
          </cell>
          <cell r="H22325">
            <v>167.82</v>
          </cell>
          <cell r="I22325" t="str">
            <v>0</v>
          </cell>
          <cell r="J22325" t="str">
            <v>Харківське регіональне відділення</v>
          </cell>
          <cell r="K22325" t="str">
            <v>Задовільний</v>
          </cell>
          <cell r="M22325">
            <v>67</v>
          </cell>
        </row>
        <row r="22326">
          <cell r="A22326">
            <v>22323</v>
          </cell>
          <cell r="B22326" t="str">
            <v>18184-1</v>
          </cell>
          <cell r="E22326" t="str">
            <v>Фотосканер</v>
          </cell>
          <cell r="F22326" t="str">
            <v>Фотосканер</v>
          </cell>
          <cell r="G22326">
            <v>41005</v>
          </cell>
          <cell r="H22326">
            <v>843</v>
          </cell>
          <cell r="I22326" t="str">
            <v>0</v>
          </cell>
          <cell r="J22326" t="str">
            <v>Харківське регіональне відділення</v>
          </cell>
          <cell r="K22326" t="str">
            <v>Задовільний</v>
          </cell>
          <cell r="M22326">
            <v>377</v>
          </cell>
        </row>
        <row r="22327">
          <cell r="A22327">
            <v>22324</v>
          </cell>
          <cell r="B22327" t="str">
            <v>SUM617-1</v>
          </cell>
          <cell r="E22327" t="str">
            <v>Пiдставка пiд принтер</v>
          </cell>
          <cell r="F22327" t="str">
            <v>Пiдставка пiд принтер</v>
          </cell>
          <cell r="G22327">
            <v>38805</v>
          </cell>
          <cell r="H22327">
            <v>297.5</v>
          </cell>
          <cell r="I22327" t="str">
            <v>0</v>
          </cell>
          <cell r="J22327" t="str">
            <v xml:space="preserve"> м.Київ, вул. Магнітогорська,1Д (склад)</v>
          </cell>
          <cell r="K22327" t="str">
            <v>Задовільний</v>
          </cell>
          <cell r="M22327">
            <v>113</v>
          </cell>
        </row>
        <row r="22328">
          <cell r="A22328">
            <v>22325</v>
          </cell>
          <cell r="B22328" t="str">
            <v>18185-1</v>
          </cell>
          <cell r="E22328" t="str">
            <v>Фотосканер</v>
          </cell>
          <cell r="F22328" t="str">
            <v>Фотосканер</v>
          </cell>
          <cell r="G22328">
            <v>41005</v>
          </cell>
          <cell r="H22328">
            <v>843</v>
          </cell>
          <cell r="I22328" t="str">
            <v>0</v>
          </cell>
          <cell r="J22328" t="str">
            <v>м. Київ, вул. Хохлових №8, частана корпусу №4  (склад)</v>
          </cell>
          <cell r="K22328" t="str">
            <v>Задовільний</v>
          </cell>
          <cell r="M22328">
            <v>377</v>
          </cell>
        </row>
        <row r="22329">
          <cell r="A22329">
            <v>22326</v>
          </cell>
          <cell r="B22329" t="str">
            <v>18186-1</v>
          </cell>
          <cell r="E22329" t="str">
            <v>Фотосканер</v>
          </cell>
          <cell r="F22329" t="str">
            <v>Фотосканер</v>
          </cell>
          <cell r="G22329">
            <v>41005</v>
          </cell>
          <cell r="H22329">
            <v>843</v>
          </cell>
          <cell r="I22329" t="str">
            <v>0</v>
          </cell>
          <cell r="J22329" t="str">
            <v>м. Київ, вул.Кирилівська,82 (склад)</v>
          </cell>
          <cell r="K22329" t="str">
            <v>Задовільний</v>
          </cell>
          <cell r="M22329">
            <v>377</v>
          </cell>
        </row>
        <row r="22330">
          <cell r="A22330">
            <v>22327</v>
          </cell>
          <cell r="B22330" t="str">
            <v>SUM622-1</v>
          </cell>
          <cell r="E22330" t="str">
            <v>Модем Zixel Omni</v>
          </cell>
          <cell r="F22330" t="str">
            <v>Модем Zixel Omni</v>
          </cell>
          <cell r="G22330">
            <v>38805</v>
          </cell>
          <cell r="H22330">
            <v>498</v>
          </cell>
          <cell r="I22330" t="str">
            <v>0</v>
          </cell>
          <cell r="J22330" t="str">
            <v>м. Київ, вул.Кирилівська,82 (склад)</v>
          </cell>
          <cell r="K22330" t="str">
            <v>Задовільний</v>
          </cell>
          <cell r="M22330">
            <v>76</v>
          </cell>
        </row>
        <row r="22331">
          <cell r="A22331">
            <v>22328</v>
          </cell>
          <cell r="B22331" t="str">
            <v>SUM623-1</v>
          </cell>
          <cell r="E22331" t="str">
            <v>Модем Zixel Omni</v>
          </cell>
          <cell r="F22331" t="str">
            <v>Модем Zixel Omni</v>
          </cell>
          <cell r="G22331">
            <v>38805</v>
          </cell>
          <cell r="H22331">
            <v>498</v>
          </cell>
          <cell r="I22331" t="str">
            <v>0</v>
          </cell>
          <cell r="J22331" t="str">
            <v>м. Київ, вул.Кирилівська,82 (склад)</v>
          </cell>
          <cell r="K22331" t="str">
            <v>Задовільний</v>
          </cell>
          <cell r="M22331">
            <v>76</v>
          </cell>
        </row>
        <row r="22332">
          <cell r="A22332">
            <v>22329</v>
          </cell>
          <cell r="B22332" t="str">
            <v>18187-1</v>
          </cell>
          <cell r="E22332" t="str">
            <v>Фотосканер</v>
          </cell>
          <cell r="F22332" t="str">
            <v>Фотосканер</v>
          </cell>
          <cell r="G22332">
            <v>41005</v>
          </cell>
          <cell r="H22332">
            <v>843</v>
          </cell>
          <cell r="I22332" t="str">
            <v>0</v>
          </cell>
          <cell r="J22332" t="str">
            <v>м. Київ, вул.Кирилівська,82 (склад)</v>
          </cell>
          <cell r="K22332" t="str">
            <v>Задовільний</v>
          </cell>
          <cell r="M22332">
            <v>377</v>
          </cell>
        </row>
        <row r="22333">
          <cell r="A22333">
            <v>22330</v>
          </cell>
          <cell r="B22333" t="str">
            <v>18188-1</v>
          </cell>
          <cell r="E22333" t="str">
            <v>Фотосканер</v>
          </cell>
          <cell r="F22333" t="str">
            <v>Фотосканер</v>
          </cell>
          <cell r="G22333">
            <v>41005</v>
          </cell>
          <cell r="H22333">
            <v>843</v>
          </cell>
          <cell r="I22333" t="str">
            <v>0</v>
          </cell>
          <cell r="J22333" t="str">
            <v>м. Київ, вул.Кирилівська,82 (склад)</v>
          </cell>
          <cell r="K22333" t="str">
            <v>Задовільний</v>
          </cell>
          <cell r="M22333">
            <v>377</v>
          </cell>
        </row>
        <row r="22334">
          <cell r="A22334">
            <v>22331</v>
          </cell>
          <cell r="B22334" t="str">
            <v>18182-1</v>
          </cell>
          <cell r="E22334" t="str">
            <v>Фотосканер HP SJ G2710 A4</v>
          </cell>
          <cell r="F22334" t="str">
            <v>Фотосканер HP SJ G2710 A4</v>
          </cell>
          <cell r="G22334">
            <v>40997</v>
          </cell>
          <cell r="H22334">
            <v>843</v>
          </cell>
          <cell r="I22334" t="str">
            <v>0</v>
          </cell>
          <cell r="J22334" t="str">
            <v>м. Київ, вул.Кирилівська,82 (склад)</v>
          </cell>
          <cell r="K22334" t="str">
            <v>б/у</v>
          </cell>
          <cell r="M22334">
            <v>377</v>
          </cell>
        </row>
        <row r="22335">
          <cell r="A22335">
            <v>22332</v>
          </cell>
          <cell r="B22335" t="str">
            <v>18183-1</v>
          </cell>
          <cell r="E22335" t="str">
            <v>Фотосканер HP SJ G2710 A4</v>
          </cell>
          <cell r="F22335" t="str">
            <v>Фотосканер HP SJ G2710 A4</v>
          </cell>
          <cell r="G22335">
            <v>40997</v>
          </cell>
          <cell r="H22335">
            <v>843</v>
          </cell>
          <cell r="I22335" t="str">
            <v>0</v>
          </cell>
          <cell r="J22335" t="str">
            <v>Вінницьке РВ</v>
          </cell>
          <cell r="K22335" t="str">
            <v>Задовільний</v>
          </cell>
          <cell r="M22335">
            <v>377</v>
          </cell>
        </row>
        <row r="22336">
          <cell r="A22336">
            <v>22333</v>
          </cell>
          <cell r="B22336" t="str">
            <v>30211-1</v>
          </cell>
          <cell r="E22336" t="str">
            <v>Фотосканер HP SJ G2710 A4</v>
          </cell>
          <cell r="F22336" t="str">
            <v>Фотосканер HP SJ G2710 A4</v>
          </cell>
          <cell r="G22336">
            <v>41988</v>
          </cell>
          <cell r="H22336">
            <v>1073.2</v>
          </cell>
          <cell r="I22336" t="str">
            <v>0</v>
          </cell>
          <cell r="J22336" t="str">
            <v>Вінницьке РВ</v>
          </cell>
          <cell r="K22336" t="str">
            <v>Задовільний</v>
          </cell>
          <cell r="M22336">
            <v>473</v>
          </cell>
        </row>
        <row r="22337">
          <cell r="A22337">
            <v>22334</v>
          </cell>
          <cell r="B22337" t="str">
            <v>30212-1</v>
          </cell>
          <cell r="E22337" t="str">
            <v>Фотосканер HP SJ G2710 A4</v>
          </cell>
          <cell r="F22337" t="str">
            <v>Фотосканер HP SJ G2710 A4</v>
          </cell>
          <cell r="G22337">
            <v>41988</v>
          </cell>
          <cell r="H22337">
            <v>1073.2</v>
          </cell>
          <cell r="I22337" t="str">
            <v>0</v>
          </cell>
          <cell r="J22337" t="str">
            <v>Вінницьке РВ</v>
          </cell>
          <cell r="K22337" t="str">
            <v>Задовільний</v>
          </cell>
          <cell r="M22337">
            <v>473</v>
          </cell>
        </row>
        <row r="22338">
          <cell r="A22338">
            <v>22335</v>
          </cell>
          <cell r="B22338" t="str">
            <v>30213-1</v>
          </cell>
          <cell r="E22338" t="str">
            <v>Фотосканер HP SJ G2710 A4</v>
          </cell>
          <cell r="F22338" t="str">
            <v>Фотосканер HP SJ G2710 A4</v>
          </cell>
          <cell r="G22338">
            <v>42021</v>
          </cell>
          <cell r="H22338">
            <v>1073.2</v>
          </cell>
          <cell r="I22338" t="str">
            <v>0</v>
          </cell>
          <cell r="J22338" t="str">
            <v>Вінницьке РВ</v>
          </cell>
          <cell r="K22338" t="str">
            <v>Задовільний</v>
          </cell>
          <cell r="M22338">
            <v>518</v>
          </cell>
        </row>
        <row r="22339">
          <cell r="A22339">
            <v>22336</v>
          </cell>
          <cell r="B22339" t="str">
            <v>30214-1</v>
          </cell>
          <cell r="E22339" t="str">
            <v>Фотосканер HP SJ G2710 A4</v>
          </cell>
          <cell r="F22339" t="str">
            <v>Фотосканер HP SJ G2710 A4</v>
          </cell>
          <cell r="G22339">
            <v>41988</v>
          </cell>
          <cell r="H22339">
            <v>1073.2</v>
          </cell>
          <cell r="I22339" t="str">
            <v>0</v>
          </cell>
          <cell r="J22339" t="str">
            <v>Вінницьке РВ</v>
          </cell>
          <cell r="K22339" t="str">
            <v>Задовільний</v>
          </cell>
          <cell r="M22339">
            <v>473</v>
          </cell>
        </row>
        <row r="22340">
          <cell r="A22340">
            <v>22337</v>
          </cell>
          <cell r="B22340" t="str">
            <v>30215-1</v>
          </cell>
          <cell r="E22340" t="str">
            <v>Фотосканер HP SJ G2710 A4</v>
          </cell>
          <cell r="F22340" t="str">
            <v>Фотосканер HP SJ G2710 A4</v>
          </cell>
          <cell r="G22340">
            <v>41988</v>
          </cell>
          <cell r="H22340">
            <v>1073.2</v>
          </cell>
          <cell r="I22340" t="str">
            <v>0</v>
          </cell>
          <cell r="J22340" t="str">
            <v>Вінницьке РВ</v>
          </cell>
          <cell r="K22340" t="str">
            <v>Задовільний</v>
          </cell>
          <cell r="M22340">
            <v>473</v>
          </cell>
        </row>
        <row r="22341">
          <cell r="A22341">
            <v>22338</v>
          </cell>
          <cell r="B22341" t="str">
            <v>30216-1</v>
          </cell>
          <cell r="E22341" t="str">
            <v>Фотосканер HP SJ G2710 A4</v>
          </cell>
          <cell r="F22341" t="str">
            <v>Фотосканер HP SJ G2710 A4</v>
          </cell>
          <cell r="G22341">
            <v>41988</v>
          </cell>
          <cell r="H22341">
            <v>1073.2</v>
          </cell>
          <cell r="I22341" t="str">
            <v>0</v>
          </cell>
          <cell r="J22341" t="str">
            <v>Вінницьке РВ</v>
          </cell>
          <cell r="K22341" t="str">
            <v>Задовільний</v>
          </cell>
          <cell r="M22341">
            <v>473</v>
          </cell>
        </row>
        <row r="22342">
          <cell r="A22342">
            <v>22339</v>
          </cell>
          <cell r="B22342" t="str">
            <v>4463-1</v>
          </cell>
          <cell r="E22342" t="str">
            <v>Фотоштатив Velbon  CX-200T/F(до інв.№ 3287)</v>
          </cell>
          <cell r="F22342" t="str">
            <v>Фотоштатив Velbon  CX-200T/F(до інв.№ 3287)</v>
          </cell>
          <cell r="G22342">
            <v>38698</v>
          </cell>
          <cell r="H22342">
            <v>135</v>
          </cell>
          <cell r="I22342" t="str">
            <v>0</v>
          </cell>
          <cell r="J22342" t="str">
            <v>Чернівецьке РВ</v>
          </cell>
          <cell r="K22342" t="str">
            <v>Задовільний</v>
          </cell>
          <cell r="M22342">
            <v>11</v>
          </cell>
        </row>
        <row r="22343">
          <cell r="A22343">
            <v>22340</v>
          </cell>
          <cell r="B22343" t="str">
            <v>3751-1</v>
          </cell>
          <cell r="E22343" t="str">
            <v>Фотоштатив В3</v>
          </cell>
          <cell r="F22343" t="str">
            <v>Фотоштатив В3</v>
          </cell>
          <cell r="G22343">
            <v>38516</v>
          </cell>
          <cell r="H22343">
            <v>275</v>
          </cell>
          <cell r="I22343" t="str">
            <v>0</v>
          </cell>
          <cell r="J22343" t="str">
            <v>Вул.Прорізна, каб.33 (Головний банк)</v>
          </cell>
          <cell r="K22343" t="str">
            <v>Задовільний</v>
          </cell>
          <cell r="M22343">
            <v>11</v>
          </cell>
        </row>
        <row r="22344">
          <cell r="A22344">
            <v>22341</v>
          </cell>
          <cell r="B22344" t="str">
            <v>Z408.</v>
          </cell>
          <cell r="E22344" t="str">
            <v>Холодильник "Indesit"</v>
          </cell>
          <cell r="F22344" t="str">
            <v>Холодильник "Indesit"</v>
          </cell>
          <cell r="G22344">
            <v>36675</v>
          </cell>
          <cell r="H22344">
            <v>980</v>
          </cell>
          <cell r="I22344" t="str">
            <v>0</v>
          </cell>
          <cell r="J22344" t="str">
            <v>Прорізне відділення</v>
          </cell>
          <cell r="K22344" t="str">
            <v>Задовільний</v>
          </cell>
          <cell r="M22344">
            <v>127</v>
          </cell>
        </row>
        <row r="22345">
          <cell r="A22345">
            <v>22342</v>
          </cell>
          <cell r="B22345" t="str">
            <v>VIN2414</v>
          </cell>
          <cell r="E22345" t="str">
            <v>Холодильник ALPARI RI</v>
          </cell>
          <cell r="F22345" t="str">
            <v>Холодильник ALPARI RI</v>
          </cell>
          <cell r="G22345">
            <v>38281</v>
          </cell>
          <cell r="H22345">
            <v>724.2</v>
          </cell>
          <cell r="I22345" t="str">
            <v>0</v>
          </cell>
          <cell r="J22345" t="str">
            <v>м. Київ, вул. Хохлових №8, частана корпусу №4  (склад)</v>
          </cell>
          <cell r="K22345" t="str">
            <v>Задовільний</v>
          </cell>
          <cell r="M22345">
            <v>1667</v>
          </cell>
        </row>
        <row r="22346">
          <cell r="A22346">
            <v>22343</v>
          </cell>
          <cell r="B22346" t="str">
            <v>KRF2198</v>
          </cell>
          <cell r="E22346" t="str">
            <v>Холодильник Indesit</v>
          </cell>
          <cell r="F22346" t="str">
            <v>Холодильник Indesit</v>
          </cell>
          <cell r="G22346">
            <v>37356</v>
          </cell>
          <cell r="H22346">
            <v>396</v>
          </cell>
          <cell r="I22346" t="str">
            <v>0</v>
          </cell>
          <cell r="J22346" t="str">
            <v>Харківське регіональне відділення</v>
          </cell>
          <cell r="K22346" t="str">
            <v>б/у</v>
          </cell>
          <cell r="M22346">
            <v>127</v>
          </cell>
        </row>
        <row r="22347">
          <cell r="A22347">
            <v>22344</v>
          </cell>
          <cell r="B22347" t="str">
            <v>XR437-1</v>
          </cell>
          <cell r="E22347" t="str">
            <v>Цифрова камера Canon PowerShot A550</v>
          </cell>
          <cell r="F22347" t="str">
            <v>Цифрова камера Canon PowerShot A550</v>
          </cell>
          <cell r="G22347">
            <v>38558</v>
          </cell>
          <cell r="H22347">
            <v>989</v>
          </cell>
          <cell r="I22347" t="str">
            <v>0</v>
          </cell>
          <cell r="J22347" t="str">
            <v>Харківське регіональне відділення</v>
          </cell>
          <cell r="K22347" t="str">
            <v>Задовільний</v>
          </cell>
          <cell r="M22347">
            <v>198</v>
          </cell>
        </row>
        <row r="22348">
          <cell r="A22348">
            <v>22345</v>
          </cell>
          <cell r="B22348" t="str">
            <v>17644-1</v>
          </cell>
          <cell r="E22348" t="str">
            <v>Цифровий телефон</v>
          </cell>
          <cell r="F22348" t="str">
            <v>Цифровий телефон</v>
          </cell>
          <cell r="G22348">
            <v>40591</v>
          </cell>
          <cell r="H22348">
            <v>900</v>
          </cell>
          <cell r="I22348" t="str">
            <v>0</v>
          </cell>
          <cell r="J22348" t="str">
            <v>Харківське регіональне відділення</v>
          </cell>
          <cell r="K22348" t="str">
            <v>Задовільний</v>
          </cell>
          <cell r="M22348">
            <v>600</v>
          </cell>
        </row>
        <row r="22349">
          <cell r="A22349">
            <v>22346</v>
          </cell>
          <cell r="B22349" t="str">
            <v>19157-1</v>
          </cell>
          <cell r="E22349" t="str">
            <v>Цифровий термінал 6408+GBL GRY</v>
          </cell>
          <cell r="F22349" t="str">
            <v>Цифровий термінал 6408+GBL GRY</v>
          </cell>
          <cell r="G22349">
            <v>41423</v>
          </cell>
          <cell r="H22349">
            <v>996</v>
          </cell>
          <cell r="I22349" t="str">
            <v>0</v>
          </cell>
          <cell r="J22349" t="str">
            <v>м. Київ, вул.Кирилівська,82 (склад)</v>
          </cell>
          <cell r="K22349" t="str">
            <v>Задовільний</v>
          </cell>
          <cell r="M22349">
            <v>600</v>
          </cell>
        </row>
        <row r="22350">
          <cell r="A22350">
            <v>22347</v>
          </cell>
          <cell r="B22350" t="str">
            <v>19862-1</v>
          </cell>
          <cell r="E22350" t="str">
            <v>Цифровий термінал TELSET DGTL 6408+D GBL GRY</v>
          </cell>
          <cell r="F22350" t="str">
            <v>Цифровий термінал TELSET DGTL 6408+D GBL GRY</v>
          </cell>
          <cell r="G22350">
            <v>41619</v>
          </cell>
          <cell r="H22350">
            <v>996</v>
          </cell>
          <cell r="I22350" t="str">
            <v>0</v>
          </cell>
          <cell r="J22350" t="str">
            <v>Херсонське РВ</v>
          </cell>
          <cell r="K22350" t="str">
            <v>Задовільний</v>
          </cell>
          <cell r="M22350">
            <v>600</v>
          </cell>
        </row>
        <row r="22351">
          <cell r="A22351">
            <v>22348</v>
          </cell>
          <cell r="B22351" t="str">
            <v>VIN534</v>
          </cell>
          <cell r="E22351" t="str">
            <v>Чайник ВIТЕК</v>
          </cell>
          <cell r="F22351" t="str">
            <v>Чайник ВIТЕК</v>
          </cell>
          <cell r="G22351">
            <v>38281</v>
          </cell>
          <cell r="H22351">
            <v>320</v>
          </cell>
          <cell r="I22351" t="str">
            <v>0</v>
          </cell>
          <cell r="J22351" t="str">
            <v xml:space="preserve"> ФОП Оралова О.В. (в оренді)</v>
          </cell>
          <cell r="K22351" t="str">
            <v>Задовільний</v>
          </cell>
          <cell r="M22351">
            <v>67</v>
          </cell>
        </row>
        <row r="22352">
          <cell r="A22352">
            <v>22349</v>
          </cell>
          <cell r="B22352" t="str">
            <v>Z432.</v>
          </cell>
          <cell r="E22352" t="str">
            <v>Чайник електрич. TEFAL</v>
          </cell>
          <cell r="F22352" t="str">
            <v>Чайник електрич. TEFAL</v>
          </cell>
          <cell r="G22352">
            <v>36675</v>
          </cell>
          <cell r="H22352">
            <v>200</v>
          </cell>
          <cell r="I22352" t="str">
            <v>0</v>
          </cell>
          <cell r="J22352" t="str">
            <v>м. Київ, вул.Кирилівська,82 (склад)</v>
          </cell>
          <cell r="K22352" t="str">
            <v>б/у</v>
          </cell>
          <cell r="M22352">
            <v>6</v>
          </cell>
        </row>
        <row r="22353">
          <cell r="A22353">
            <v>22350</v>
          </cell>
          <cell r="B22353" t="str">
            <v>IF817</v>
          </cell>
          <cell r="E22353" t="str">
            <v>Чайник електричний</v>
          </cell>
          <cell r="F22353" t="str">
            <v>Чайник електричний</v>
          </cell>
          <cell r="G22353">
            <v>38818</v>
          </cell>
          <cell r="H22353">
            <v>111</v>
          </cell>
          <cell r="I22353" t="str">
            <v>0</v>
          </cell>
          <cell r="J22353" t="str">
            <v>Кіровоградське РВ</v>
          </cell>
          <cell r="K22353" t="str">
            <v>Задовільний</v>
          </cell>
          <cell r="M22353">
            <v>67</v>
          </cell>
        </row>
        <row r="22354">
          <cell r="A22354">
            <v>22351</v>
          </cell>
          <cell r="B22354" t="str">
            <v>VL335</v>
          </cell>
          <cell r="E22354" t="str">
            <v>Чарунка*1(сейф для дискет)</v>
          </cell>
          <cell r="F22354" t="str">
            <v>Чарунка*1(сейф для дискет)</v>
          </cell>
          <cell r="G22354">
            <v>39427</v>
          </cell>
          <cell r="H22354">
            <v>180</v>
          </cell>
          <cell r="I22354" t="str">
            <v>0</v>
          </cell>
          <cell r="J22354" t="str">
            <v>Сумське РВ</v>
          </cell>
          <cell r="K22354" t="str">
            <v>Задовільний</v>
          </cell>
          <cell r="M22354">
            <v>67</v>
          </cell>
        </row>
        <row r="22355">
          <cell r="A22355">
            <v>22352</v>
          </cell>
          <cell r="B22355">
            <v>70100250</v>
          </cell>
          <cell r="E22355" t="str">
            <v>Часи SC-08F</v>
          </cell>
          <cell r="F22355" t="str">
            <v>Часи SC-08F</v>
          </cell>
          <cell r="G22355">
            <v>38589</v>
          </cell>
          <cell r="H22355">
            <v>41</v>
          </cell>
          <cell r="I22355" t="str">
            <v>0</v>
          </cell>
          <cell r="J22355" t="str">
            <v>м. Київ, вул.Кирилівська,82 (склад)</v>
          </cell>
          <cell r="K22355" t="str">
            <v>Задовільний</v>
          </cell>
          <cell r="M22355">
            <v>5</v>
          </cell>
        </row>
        <row r="22356">
          <cell r="A22356">
            <v>22353</v>
          </cell>
          <cell r="B22356" t="str">
            <v>SUM743-1</v>
          </cell>
          <cell r="E22356" t="str">
            <v>Комутатор FNSW-1601/1 16-Port 10/100Base-TX</v>
          </cell>
          <cell r="F22356" t="str">
            <v>Комутатор FNSW-1601/1 16-Port 10/100Base-TX</v>
          </cell>
          <cell r="G22356">
            <v>38805</v>
          </cell>
          <cell r="H22356">
            <v>351</v>
          </cell>
          <cell r="I22356" t="str">
            <v>0</v>
          </cell>
          <cell r="J22356" t="str">
            <v>м. Київ, вул. Хохлових №8, частана корпусу №4  (склад)</v>
          </cell>
          <cell r="K22356" t="str">
            <v>Задовільний</v>
          </cell>
          <cell r="M22356">
            <v>133</v>
          </cell>
        </row>
        <row r="22357">
          <cell r="A22357">
            <v>22354</v>
          </cell>
          <cell r="B22357" t="str">
            <v>SUM744-1</v>
          </cell>
          <cell r="E22357" t="str">
            <v>Модем IDC 5614 BXL/VR 56K Ext.</v>
          </cell>
          <cell r="F22357" t="str">
            <v>Модем IDC 5614 BXL/VR 56K Ext.</v>
          </cell>
          <cell r="G22357">
            <v>38805</v>
          </cell>
          <cell r="H22357">
            <v>591</v>
          </cell>
          <cell r="I22357" t="str">
            <v>0</v>
          </cell>
          <cell r="J22357" t="str">
            <v>м. Київ, вул. Хохлових №8, частана корпусу №4  (склад)</v>
          </cell>
          <cell r="K22357" t="str">
            <v>Задовільний</v>
          </cell>
          <cell r="M22357">
            <v>91</v>
          </cell>
        </row>
        <row r="22358">
          <cell r="A22358">
            <v>22355</v>
          </cell>
          <cell r="B22358">
            <v>70100251</v>
          </cell>
          <cell r="E22358" t="str">
            <v>Часи SC-62D</v>
          </cell>
          <cell r="F22358" t="str">
            <v>Часи SC-62D</v>
          </cell>
          <cell r="G22358">
            <v>38589</v>
          </cell>
          <cell r="H22358">
            <v>32.799999999999997</v>
          </cell>
          <cell r="I22358" t="str">
            <v>0</v>
          </cell>
          <cell r="J22358" t="str">
            <v>вул.Прорізна ,8а</v>
          </cell>
          <cell r="K22358" t="str">
            <v>Задовільний</v>
          </cell>
          <cell r="M22358">
            <v>5</v>
          </cell>
        </row>
        <row r="22359">
          <cell r="A22359">
            <v>22356</v>
          </cell>
          <cell r="B22359" t="str">
            <v>Z443.</v>
          </cell>
          <cell r="E22359" t="str">
            <v>Шаф металевий (для дискет,штампiв та печаток)</v>
          </cell>
          <cell r="F22359" t="str">
            <v>Шаф металевий (для дискет,штампiв та печаток)</v>
          </cell>
          <cell r="G22359">
            <v>36675</v>
          </cell>
          <cell r="H22359">
            <v>732</v>
          </cell>
          <cell r="I22359" t="str">
            <v>0</v>
          </cell>
          <cell r="J22359" t="str">
            <v>м. Київ, вул. Хохлових №8, частана корпусу №4  (склад)</v>
          </cell>
          <cell r="K22359" t="str">
            <v>Задовільний</v>
          </cell>
          <cell r="M22359">
            <v>63</v>
          </cell>
        </row>
        <row r="22360">
          <cell r="A22360">
            <v>22357</v>
          </cell>
          <cell r="B22360" t="str">
            <v>Z444.</v>
          </cell>
          <cell r="E22360" t="str">
            <v>Шаф металевий (для дискет,штампiв та печаток)</v>
          </cell>
          <cell r="F22360" t="str">
            <v>Шаф металевий (для дискет,штампiв та печаток)</v>
          </cell>
          <cell r="G22360">
            <v>36675</v>
          </cell>
          <cell r="H22360">
            <v>732</v>
          </cell>
          <cell r="I22360" t="str">
            <v>0</v>
          </cell>
          <cell r="J22360" t="str">
            <v>м. Київ, вул.Кирилівська,82 (склад)</v>
          </cell>
          <cell r="K22360" t="str">
            <v>Задовільний</v>
          </cell>
          <cell r="M22360">
            <v>63</v>
          </cell>
        </row>
        <row r="22361">
          <cell r="A22361">
            <v>22358</v>
          </cell>
          <cell r="B22361" t="str">
            <v>LV930</v>
          </cell>
          <cell r="E22361" t="str">
            <v>Шафа</v>
          </cell>
          <cell r="F22361" t="str">
            <v>Шафа</v>
          </cell>
          <cell r="G22361">
            <v>38064</v>
          </cell>
          <cell r="H22361">
            <v>480</v>
          </cell>
          <cell r="I22361" t="str">
            <v>0</v>
          </cell>
          <cell r="J22361" t="str">
            <v xml:space="preserve"> ФОП Оралова О.В. (в оренді)</v>
          </cell>
          <cell r="K22361" t="str">
            <v>б/у</v>
          </cell>
          <cell r="M22361">
            <v>300</v>
          </cell>
        </row>
        <row r="22362">
          <cell r="A22362">
            <v>22359</v>
          </cell>
          <cell r="B22362" t="str">
            <v>3407-1</v>
          </cell>
          <cell r="E22362" t="str">
            <v>Шафа</v>
          </cell>
          <cell r="F22362" t="str">
            <v>Шафа</v>
          </cell>
          <cell r="G22362">
            <v>38426</v>
          </cell>
          <cell r="H22362">
            <v>400</v>
          </cell>
          <cell r="I22362" t="str">
            <v>0</v>
          </cell>
          <cell r="J22362" t="str">
            <v>вул.Прорізна ,8а</v>
          </cell>
          <cell r="K22362" t="str">
            <v>Задовільний</v>
          </cell>
          <cell r="M22362">
            <v>64</v>
          </cell>
        </row>
        <row r="22363">
          <cell r="A22363">
            <v>22360</v>
          </cell>
          <cell r="B22363" t="str">
            <v>3409-1</v>
          </cell>
          <cell r="E22363" t="str">
            <v>Шафа</v>
          </cell>
          <cell r="F22363" t="str">
            <v>Шафа</v>
          </cell>
          <cell r="G22363">
            <v>38426</v>
          </cell>
          <cell r="H22363">
            <v>520</v>
          </cell>
          <cell r="I22363" t="str">
            <v>0</v>
          </cell>
          <cell r="J22363" t="str">
            <v>(Закарпатське РВ</v>
          </cell>
          <cell r="K22363" t="str">
            <v>Задовільний</v>
          </cell>
          <cell r="M22363">
            <v>64</v>
          </cell>
        </row>
        <row r="22364">
          <cell r="A22364">
            <v>22361</v>
          </cell>
          <cell r="B22364" t="str">
            <v>LV1235</v>
          </cell>
          <cell r="E22364" t="str">
            <v>Шафа</v>
          </cell>
          <cell r="F22364" t="str">
            <v>Шафа</v>
          </cell>
          <cell r="G22364">
            <v>38064</v>
          </cell>
          <cell r="H22364">
            <v>882.67</v>
          </cell>
          <cell r="I22364" t="str">
            <v>0</v>
          </cell>
          <cell r="J22364" t="str">
            <v>(Закарпатське РВ</v>
          </cell>
          <cell r="K22364" t="str">
            <v>Задовільний</v>
          </cell>
          <cell r="M22364">
            <v>300</v>
          </cell>
        </row>
        <row r="22365">
          <cell r="A22365">
            <v>22362</v>
          </cell>
          <cell r="B22365" t="str">
            <v>VIN330</v>
          </cell>
          <cell r="E22365" t="str">
            <v>Шафа</v>
          </cell>
          <cell r="F22365" t="str">
            <v>Шафа</v>
          </cell>
          <cell r="G22365">
            <v>38281</v>
          </cell>
          <cell r="H22365">
            <v>630</v>
          </cell>
          <cell r="I22365" t="str">
            <v>0</v>
          </cell>
          <cell r="J22365" t="str">
            <v>(Закарпатське РВ</v>
          </cell>
          <cell r="K22365" t="str">
            <v>Задовільний</v>
          </cell>
          <cell r="M22365">
            <v>300</v>
          </cell>
        </row>
        <row r="22366">
          <cell r="A22366">
            <v>22363</v>
          </cell>
          <cell r="B22366" t="str">
            <v>11224-1</v>
          </cell>
          <cell r="E22366" t="str">
            <v>Шафа</v>
          </cell>
          <cell r="F22366" t="str">
            <v>Шафа</v>
          </cell>
          <cell r="G22366">
            <v>39301</v>
          </cell>
          <cell r="H22366">
            <v>884</v>
          </cell>
          <cell r="I22366" t="str">
            <v>0</v>
          </cell>
          <cell r="J22366" t="str">
            <v>(Закарпатське РВ</v>
          </cell>
          <cell r="K22366" t="str">
            <v>Задовільний</v>
          </cell>
          <cell r="M22366">
            <v>64</v>
          </cell>
        </row>
        <row r="22367">
          <cell r="A22367">
            <v>22364</v>
          </cell>
          <cell r="B22367" t="str">
            <v>KRF1107</v>
          </cell>
          <cell r="E22367" t="str">
            <v>Шафа</v>
          </cell>
          <cell r="F22367" t="str">
            <v>Шафа</v>
          </cell>
          <cell r="G22367">
            <v>37356</v>
          </cell>
          <cell r="H22367">
            <v>492</v>
          </cell>
          <cell r="I22367" t="str">
            <v>0</v>
          </cell>
          <cell r="J22367" t="str">
            <v>(Закарпатське РВ</v>
          </cell>
          <cell r="K22367" t="str">
            <v>Задовільний</v>
          </cell>
          <cell r="M22367">
            <v>150</v>
          </cell>
        </row>
        <row r="22368">
          <cell r="A22368">
            <v>22365</v>
          </cell>
          <cell r="B22368" t="str">
            <v>KRF5031</v>
          </cell>
          <cell r="E22368" t="str">
            <v>Шафа</v>
          </cell>
          <cell r="F22368" t="str">
            <v>Шафа</v>
          </cell>
          <cell r="G22368">
            <v>37356</v>
          </cell>
          <cell r="H22368">
            <v>975</v>
          </cell>
          <cell r="I22368" t="str">
            <v>0</v>
          </cell>
          <cell r="J22368" t="str">
            <v>(Закарпатське РВ</v>
          </cell>
          <cell r="K22368" t="str">
            <v>Задовільний</v>
          </cell>
          <cell r="M22368">
            <v>150</v>
          </cell>
        </row>
        <row r="22369">
          <cell r="A22369">
            <v>22366</v>
          </cell>
          <cell r="B22369" t="str">
            <v>KRF6697</v>
          </cell>
          <cell r="E22369" t="str">
            <v>Шафа</v>
          </cell>
          <cell r="F22369" t="str">
            <v>Шафа</v>
          </cell>
          <cell r="G22369">
            <v>37356</v>
          </cell>
          <cell r="H22369">
            <v>968</v>
          </cell>
          <cell r="I22369" t="str">
            <v>0</v>
          </cell>
          <cell r="J22369" t="str">
            <v>(Закарпатське РВ</v>
          </cell>
          <cell r="K22369" t="str">
            <v>Задовільний</v>
          </cell>
          <cell r="M22369">
            <v>150</v>
          </cell>
        </row>
        <row r="22370">
          <cell r="A22370">
            <v>22367</v>
          </cell>
          <cell r="B22370" t="str">
            <v>KRF6785</v>
          </cell>
          <cell r="E22370" t="str">
            <v>Шафа</v>
          </cell>
          <cell r="F22370" t="str">
            <v>Шафа</v>
          </cell>
          <cell r="G22370">
            <v>37356</v>
          </cell>
          <cell r="H22370">
            <v>910</v>
          </cell>
          <cell r="I22370" t="str">
            <v>0</v>
          </cell>
          <cell r="J22370" t="str">
            <v>(Закарпатське РВ</v>
          </cell>
          <cell r="K22370" t="str">
            <v>Задовільний</v>
          </cell>
          <cell r="M22370">
            <v>150</v>
          </cell>
        </row>
        <row r="22371">
          <cell r="A22371">
            <v>22368</v>
          </cell>
          <cell r="B22371" t="str">
            <v>KRF6791</v>
          </cell>
          <cell r="E22371" t="str">
            <v>Шафа</v>
          </cell>
          <cell r="F22371" t="str">
            <v>Шафа</v>
          </cell>
          <cell r="G22371">
            <v>37356</v>
          </cell>
          <cell r="H22371">
            <v>915</v>
          </cell>
          <cell r="I22371" t="str">
            <v>0</v>
          </cell>
          <cell r="J22371" t="str">
            <v>(Закарпатське РВ</v>
          </cell>
          <cell r="K22371" t="str">
            <v>Задовільний</v>
          </cell>
          <cell r="M22371">
            <v>150</v>
          </cell>
        </row>
        <row r="22372">
          <cell r="A22372">
            <v>22369</v>
          </cell>
          <cell r="B22372" t="str">
            <v>KRF7150</v>
          </cell>
          <cell r="E22372" t="str">
            <v>Шафа</v>
          </cell>
          <cell r="F22372" t="str">
            <v>Шафа</v>
          </cell>
          <cell r="G22372">
            <v>37356</v>
          </cell>
          <cell r="H22372">
            <v>999</v>
          </cell>
          <cell r="I22372" t="str">
            <v>0</v>
          </cell>
          <cell r="J22372" t="str">
            <v>(Закарпатське РВ</v>
          </cell>
          <cell r="K22372" t="str">
            <v>Задовільний</v>
          </cell>
          <cell r="M22372">
            <v>150</v>
          </cell>
        </row>
        <row r="22373">
          <cell r="A22373">
            <v>22370</v>
          </cell>
          <cell r="B22373" t="str">
            <v>LG45/299</v>
          </cell>
          <cell r="E22373" t="str">
            <v>Шафа</v>
          </cell>
          <cell r="F22373" t="str">
            <v>Шафа</v>
          </cell>
          <cell r="G22373">
            <v>38961</v>
          </cell>
          <cell r="H22373">
            <v>690</v>
          </cell>
          <cell r="I22373" t="str">
            <v>0</v>
          </cell>
          <cell r="J22373" t="str">
            <v xml:space="preserve"> м.Київ, вул. Магнітогорська,1Д (склад)</v>
          </cell>
          <cell r="K22373" t="str">
            <v>Задовільний</v>
          </cell>
          <cell r="M22373">
            <v>300</v>
          </cell>
        </row>
        <row r="22374">
          <cell r="A22374">
            <v>22371</v>
          </cell>
          <cell r="B22374" t="str">
            <v>LG45/300</v>
          </cell>
          <cell r="E22374" t="str">
            <v>Шафа</v>
          </cell>
          <cell r="F22374" t="str">
            <v>Шафа</v>
          </cell>
          <cell r="G22374">
            <v>38961</v>
          </cell>
          <cell r="H22374">
            <v>690</v>
          </cell>
          <cell r="I22374" t="str">
            <v>0</v>
          </cell>
          <cell r="J22374" t="str">
            <v>Одеське регіональне відділення</v>
          </cell>
          <cell r="K22374" t="str">
            <v>Задовільний</v>
          </cell>
          <cell r="M22374">
            <v>300</v>
          </cell>
        </row>
        <row r="22375">
          <cell r="A22375">
            <v>22372</v>
          </cell>
          <cell r="B22375" t="str">
            <v>TR231/15м</v>
          </cell>
          <cell r="E22375" t="str">
            <v>Шафа</v>
          </cell>
          <cell r="F22375" t="str">
            <v>Шафа</v>
          </cell>
          <cell r="G22375">
            <v>37399</v>
          </cell>
          <cell r="H22375">
            <v>458</v>
          </cell>
          <cell r="I22375" t="str">
            <v>0</v>
          </cell>
          <cell r="J22375" t="str">
            <v>Одеське регіональне відділення</v>
          </cell>
          <cell r="K22375" t="str">
            <v>Задовільний</v>
          </cell>
          <cell r="M22375">
            <v>300</v>
          </cell>
        </row>
        <row r="22376">
          <cell r="A22376">
            <v>22373</v>
          </cell>
          <cell r="B22376" t="str">
            <v>PL45000052</v>
          </cell>
          <cell r="E22376" t="str">
            <v>Шафа</v>
          </cell>
          <cell r="F22376" t="str">
            <v>Шафа</v>
          </cell>
          <cell r="G22376">
            <v>40344</v>
          </cell>
          <cell r="H22376">
            <v>450</v>
          </cell>
          <cell r="I22376" t="str">
            <v>0</v>
          </cell>
          <cell r="J22376" t="str">
            <v>Одеське регіональне відділення</v>
          </cell>
          <cell r="K22376" t="str">
            <v>Задовільний</v>
          </cell>
          <cell r="M22376">
            <v>150</v>
          </cell>
        </row>
        <row r="22377">
          <cell r="A22377">
            <v>22374</v>
          </cell>
          <cell r="B22377" t="str">
            <v>PL45000053</v>
          </cell>
          <cell r="E22377" t="str">
            <v>Шафа</v>
          </cell>
          <cell r="F22377" t="str">
            <v>Шафа</v>
          </cell>
          <cell r="G22377">
            <v>40344</v>
          </cell>
          <cell r="H22377">
            <v>450</v>
          </cell>
          <cell r="I22377" t="str">
            <v>0</v>
          </cell>
          <cell r="J22377" t="str">
            <v>ПОлтавське РВ</v>
          </cell>
          <cell r="K22377" t="str">
            <v>Задовільний</v>
          </cell>
          <cell r="M22377">
            <v>150</v>
          </cell>
        </row>
        <row r="22378">
          <cell r="A22378">
            <v>22375</v>
          </cell>
          <cell r="B22378" t="str">
            <v>4194-1</v>
          </cell>
          <cell r="E22378" t="str">
            <v>Шафа  1к.01.02</v>
          </cell>
          <cell r="F22378" t="str">
            <v>Шафа  1к.01.02</v>
          </cell>
          <cell r="G22378">
            <v>38623</v>
          </cell>
          <cell r="H22378">
            <v>839.8</v>
          </cell>
          <cell r="I22378" t="str">
            <v>0</v>
          </cell>
          <cell r="J22378" t="str">
            <v>Вул.Прорізна, каб.27 (Головний банк)</v>
          </cell>
          <cell r="K22378" t="str">
            <v>Задовільний</v>
          </cell>
          <cell r="M22378">
            <v>64</v>
          </cell>
        </row>
        <row r="22379">
          <cell r="A22379">
            <v>22376</v>
          </cell>
          <cell r="B22379" t="str">
            <v>LV298</v>
          </cell>
          <cell r="E22379" t="str">
            <v>Шафа  в нiшу</v>
          </cell>
          <cell r="F22379" t="str">
            <v>Шафа  в нiшу</v>
          </cell>
          <cell r="G22379">
            <v>38064</v>
          </cell>
          <cell r="H22379">
            <v>729</v>
          </cell>
          <cell r="I22379" t="str">
            <v>0</v>
          </cell>
          <cell r="J22379" t="str">
            <v>Вул.Прорізна, каб.27 (Головний банк)</v>
          </cell>
          <cell r="K22379" t="str">
            <v>Задовільний</v>
          </cell>
          <cell r="M22379">
            <v>167</v>
          </cell>
        </row>
        <row r="22380">
          <cell r="A22380">
            <v>22377</v>
          </cell>
          <cell r="B22380" t="str">
            <v>10303-1</v>
          </cell>
          <cell r="E22380" t="str">
            <v>Шафа  зі склом</v>
          </cell>
          <cell r="F22380" t="str">
            <v>Шафа  зі склом</v>
          </cell>
          <cell r="G22380">
            <v>39196</v>
          </cell>
          <cell r="H22380">
            <v>900.59</v>
          </cell>
          <cell r="I22380" t="str">
            <v>0</v>
          </cell>
          <cell r="J22380" t="str">
            <v xml:space="preserve"> м.Київ, вул. Магнітогорська,1Д (склад)</v>
          </cell>
          <cell r="K22380" t="str">
            <v>Задовільний</v>
          </cell>
          <cell r="M22380">
            <v>57</v>
          </cell>
        </row>
        <row r="22381">
          <cell r="A22381">
            <v>22378</v>
          </cell>
          <cell r="B22381" t="str">
            <v>KRF952</v>
          </cell>
          <cell r="E22381" t="str">
            <v>Шафа 01.23</v>
          </cell>
          <cell r="F22381" t="str">
            <v>Шафа 01.23</v>
          </cell>
          <cell r="G22381">
            <v>37356</v>
          </cell>
          <cell r="H22381">
            <v>522.01</v>
          </cell>
          <cell r="I22381" t="str">
            <v>0</v>
          </cell>
          <cell r="J22381" t="str">
            <v>Вул.Прорізна, каб.30 (Головний банк)</v>
          </cell>
          <cell r="K22381" t="str">
            <v>Задовільний</v>
          </cell>
          <cell r="M22381">
            <v>133</v>
          </cell>
        </row>
        <row r="22382">
          <cell r="A22382">
            <v>22379</v>
          </cell>
          <cell r="B22382" t="str">
            <v>KRF1344</v>
          </cell>
          <cell r="E22382" t="str">
            <v>Шафа 02.11</v>
          </cell>
          <cell r="F22382" t="str">
            <v>Шафа 02.11</v>
          </cell>
          <cell r="G22382">
            <v>37356</v>
          </cell>
          <cell r="H22382">
            <v>456</v>
          </cell>
          <cell r="I22382" t="str">
            <v>0</v>
          </cell>
          <cell r="J22382" t="str">
            <v>м. Київ, вул. Хохлових №8, частана корпусу №4  (склад)</v>
          </cell>
          <cell r="K22382" t="str">
            <v>Задовільний</v>
          </cell>
          <cell r="M22382">
            <v>133</v>
          </cell>
        </row>
        <row r="22383">
          <cell r="A22383">
            <v>22380</v>
          </cell>
          <cell r="B22383" t="str">
            <v>OD450568</v>
          </cell>
          <cell r="E22383" t="str">
            <v>Шафа 1 К 03 05</v>
          </cell>
          <cell r="F22383" t="str">
            <v>Шафа 1 К 03 05</v>
          </cell>
          <cell r="G22383">
            <v>37607</v>
          </cell>
          <cell r="H22383">
            <v>369.22</v>
          </cell>
          <cell r="I22383" t="str">
            <v>0</v>
          </cell>
          <cell r="J22383" t="str">
            <v>Прорізне відділення</v>
          </cell>
          <cell r="K22383" t="str">
            <v>Задовільний</v>
          </cell>
          <cell r="M22383">
            <v>267</v>
          </cell>
        </row>
        <row r="22384">
          <cell r="A22384">
            <v>22381</v>
          </cell>
          <cell r="B22384" t="str">
            <v>ZAK321/45</v>
          </cell>
          <cell r="E22384" t="str">
            <v>Шафа 1 к. 01. 07. зi склом</v>
          </cell>
          <cell r="F22384" t="str">
            <v>Шафа 1 к. 01. 07. зi склом</v>
          </cell>
          <cell r="G22384">
            <v>39377</v>
          </cell>
          <cell r="H22384">
            <v>951.93</v>
          </cell>
          <cell r="I22384" t="str">
            <v>0</v>
          </cell>
          <cell r="J22384" t="str">
            <v>Макарівське відділення (КРВ)</v>
          </cell>
          <cell r="K22384" t="str">
            <v>Задовільний</v>
          </cell>
          <cell r="M22384">
            <v>267</v>
          </cell>
        </row>
        <row r="22385">
          <cell r="A22385">
            <v>22382</v>
          </cell>
          <cell r="B22385" t="str">
            <v>ZAK322/45</v>
          </cell>
          <cell r="E22385" t="str">
            <v>Шафа 1 к. 01. 07. зi склом</v>
          </cell>
          <cell r="F22385" t="str">
            <v>Шафа 1 к. 01. 07. зi склом</v>
          </cell>
          <cell r="G22385">
            <v>39377</v>
          </cell>
          <cell r="H22385">
            <v>951.93</v>
          </cell>
          <cell r="I22385" t="str">
            <v>0</v>
          </cell>
          <cell r="J22385" t="str">
            <v>Макарівське відділення (КРВ)</v>
          </cell>
          <cell r="K22385" t="str">
            <v>Задовільний</v>
          </cell>
          <cell r="M22385">
            <v>267</v>
          </cell>
        </row>
        <row r="22386">
          <cell r="A22386">
            <v>22383</v>
          </cell>
          <cell r="B22386" t="str">
            <v>SUM812-1</v>
          </cell>
          <cell r="E22386" t="str">
            <v>Вешалка ВО-16</v>
          </cell>
          <cell r="F22386" t="str">
            <v>Вешалка ВО-16</v>
          </cell>
          <cell r="G22386">
            <v>38805</v>
          </cell>
          <cell r="H22386">
            <v>446.02</v>
          </cell>
          <cell r="I22386" t="str">
            <v>0</v>
          </cell>
          <cell r="J22386" t="str">
            <v>Макарівське відділення (КРВ)</v>
          </cell>
          <cell r="K22386" t="str">
            <v>Задовільний</v>
          </cell>
          <cell r="M22386">
            <v>67</v>
          </cell>
        </row>
        <row r="22387">
          <cell r="A22387">
            <v>22384</v>
          </cell>
          <cell r="B22387" t="str">
            <v>ZAK323/45</v>
          </cell>
          <cell r="E22387" t="str">
            <v>Шафа 1 к. 01. 07. зi склом</v>
          </cell>
          <cell r="F22387" t="str">
            <v>Шафа 1 к. 01. 07. зi склом</v>
          </cell>
          <cell r="G22387">
            <v>39377</v>
          </cell>
          <cell r="H22387">
            <v>951.93</v>
          </cell>
          <cell r="I22387" t="str">
            <v>0</v>
          </cell>
          <cell r="J22387" t="str">
            <v>м. Київ, вул. Хохлових №8, частана корпусу №4  (склад)</v>
          </cell>
          <cell r="K22387" t="str">
            <v>б/у</v>
          </cell>
          <cell r="M22387">
            <v>267</v>
          </cell>
        </row>
        <row r="22388">
          <cell r="A22388">
            <v>22385</v>
          </cell>
          <cell r="B22388" t="str">
            <v>ZAK324/45</v>
          </cell>
          <cell r="E22388" t="str">
            <v>Шафа 1 к. 01. 07. зi склом</v>
          </cell>
          <cell r="F22388" t="str">
            <v>Шафа 1 к. 01. 07. зi склом</v>
          </cell>
          <cell r="G22388">
            <v>39377</v>
          </cell>
          <cell r="H22388">
            <v>951.93</v>
          </cell>
          <cell r="I22388" t="str">
            <v>0</v>
          </cell>
          <cell r="J22388" t="str">
            <v>м. Київ, вул. Хохлових №8, частана корпусу №4  (склад)</v>
          </cell>
          <cell r="K22388" t="str">
            <v>Задовільний</v>
          </cell>
          <cell r="M22388">
            <v>267</v>
          </cell>
        </row>
        <row r="22389">
          <cell r="A22389">
            <v>22386</v>
          </cell>
          <cell r="B22389" t="str">
            <v>ZAK325/45</v>
          </cell>
          <cell r="E22389" t="str">
            <v>Шафа 1 к. 01. 07. зi склом</v>
          </cell>
          <cell r="F22389" t="str">
            <v>Шафа 1 к. 01. 07. зi склом</v>
          </cell>
          <cell r="G22389">
            <v>39377</v>
          </cell>
          <cell r="H22389">
            <v>951.93</v>
          </cell>
          <cell r="I22389" t="str">
            <v>0</v>
          </cell>
          <cell r="J22389" t="str">
            <v>Тернопільське РВ</v>
          </cell>
          <cell r="K22389" t="str">
            <v>Задовільний</v>
          </cell>
          <cell r="M22389">
            <v>267</v>
          </cell>
        </row>
        <row r="22390">
          <cell r="A22390">
            <v>22387</v>
          </cell>
          <cell r="B22390" t="str">
            <v>ZAK326/45</v>
          </cell>
          <cell r="E22390" t="str">
            <v>Шафа 1 к. 01. 07. зi склом</v>
          </cell>
          <cell r="F22390" t="str">
            <v>Шафа 1 к. 01. 07. зi склом</v>
          </cell>
          <cell r="G22390">
            <v>39377</v>
          </cell>
          <cell r="H22390">
            <v>951.93</v>
          </cell>
          <cell r="I22390" t="str">
            <v>0</v>
          </cell>
          <cell r="J22390" t="str">
            <v>Миколаївське відд.</v>
          </cell>
          <cell r="K22390" t="str">
            <v>Задовільний</v>
          </cell>
          <cell r="M22390">
            <v>267</v>
          </cell>
        </row>
        <row r="22391">
          <cell r="A22391">
            <v>22388</v>
          </cell>
          <cell r="B22391" t="str">
            <v>ZAK327/45</v>
          </cell>
          <cell r="E22391" t="str">
            <v>Шафа 1 к. 01. 07. зi склом</v>
          </cell>
          <cell r="F22391" t="str">
            <v>Шафа 1 к. 01. 07. зi склом</v>
          </cell>
          <cell r="G22391">
            <v>39377</v>
          </cell>
          <cell r="H22391">
            <v>951.93</v>
          </cell>
          <cell r="I22391" t="str">
            <v>0</v>
          </cell>
          <cell r="J22391" t="str">
            <v>Іл.1 ет.( ЦРП)</v>
          </cell>
          <cell r="K22391" t="str">
            <v>Задовільний</v>
          </cell>
          <cell r="M22391">
            <v>267</v>
          </cell>
        </row>
        <row r="22392">
          <cell r="A22392">
            <v>22389</v>
          </cell>
          <cell r="B22392" t="str">
            <v>SUM819-1</v>
          </cell>
          <cell r="E22392" t="str">
            <v>Крiсло "Престиж"</v>
          </cell>
          <cell r="F22392" t="str">
            <v>Крiсло "Престиж"</v>
          </cell>
          <cell r="G22392">
            <v>38805</v>
          </cell>
          <cell r="H22392">
            <v>214.34</v>
          </cell>
          <cell r="I22392" t="str">
            <v>0</v>
          </cell>
          <cell r="J22392" t="str">
            <v>м. Київ, вул.Кирилівська,82 (склад)</v>
          </cell>
          <cell r="K22392" t="str">
            <v>Задовільний</v>
          </cell>
          <cell r="M22392">
            <v>140</v>
          </cell>
        </row>
        <row r="22393">
          <cell r="A22393">
            <v>22390</v>
          </cell>
          <cell r="B22393" t="str">
            <v>SUM821-1</v>
          </cell>
          <cell r="E22393" t="str">
            <v>Крiсло "Престиж"</v>
          </cell>
          <cell r="F22393" t="str">
            <v>Крiсло "Престиж"</v>
          </cell>
          <cell r="G22393">
            <v>38805</v>
          </cell>
          <cell r="H22393">
            <v>214.34</v>
          </cell>
          <cell r="I22393" t="str">
            <v>0</v>
          </cell>
          <cell r="J22393" t="str">
            <v>м. Київ, вул. Хохлових №8, частана корпусу №4  (склад)</v>
          </cell>
          <cell r="K22393" t="str">
            <v>Задовільний</v>
          </cell>
          <cell r="M22393">
            <v>140</v>
          </cell>
        </row>
        <row r="22394">
          <cell r="A22394">
            <v>22391</v>
          </cell>
          <cell r="B22394" t="str">
            <v>ZAK300/45</v>
          </cell>
          <cell r="E22394" t="str">
            <v>Шафа 1 К.01.02</v>
          </cell>
          <cell r="F22394" t="str">
            <v>Шафа 1 К.01.02</v>
          </cell>
          <cell r="G22394">
            <v>39377</v>
          </cell>
          <cell r="H22394">
            <v>882.67</v>
          </cell>
          <cell r="I22394" t="str">
            <v>0</v>
          </cell>
          <cell r="J22394" t="str">
            <v xml:space="preserve"> м.Київ, вул. Магнітогорська,1Д (склад)</v>
          </cell>
          <cell r="K22394" t="str">
            <v>Задовільний</v>
          </cell>
          <cell r="M22394">
            <v>267</v>
          </cell>
        </row>
        <row r="22395">
          <cell r="A22395">
            <v>22392</v>
          </cell>
          <cell r="B22395" t="str">
            <v>ZAK301/45</v>
          </cell>
          <cell r="E22395" t="str">
            <v>Шафа 1 К.01.02</v>
          </cell>
          <cell r="F22395" t="str">
            <v>Шафа 1 К.01.02</v>
          </cell>
          <cell r="G22395">
            <v>39377</v>
          </cell>
          <cell r="H22395">
            <v>882.67</v>
          </cell>
          <cell r="I22395" t="str">
            <v>0</v>
          </cell>
          <cell r="J22395" t="str">
            <v>м. Київ, вул.Кирилівська,82 (склад)</v>
          </cell>
          <cell r="K22395" t="str">
            <v>Задовільний</v>
          </cell>
          <cell r="M22395">
            <v>267</v>
          </cell>
        </row>
        <row r="22396">
          <cell r="A22396">
            <v>22393</v>
          </cell>
          <cell r="B22396" t="str">
            <v>ZAK303/45</v>
          </cell>
          <cell r="E22396" t="str">
            <v>Шафа 1 К.01.02</v>
          </cell>
          <cell r="F22396" t="str">
            <v>Шафа 1 К.01.02</v>
          </cell>
          <cell r="G22396">
            <v>39377</v>
          </cell>
          <cell r="H22396">
            <v>882.67</v>
          </cell>
          <cell r="I22396" t="str">
            <v>0</v>
          </cell>
          <cell r="J22396" t="str">
            <v>м. Київ, вул.Кирилівська,82 (склад)</v>
          </cell>
          <cell r="K22396" t="str">
            <v>Задовільний</v>
          </cell>
          <cell r="M22396">
            <v>267</v>
          </cell>
        </row>
        <row r="22397">
          <cell r="A22397">
            <v>22394</v>
          </cell>
          <cell r="B22397" t="str">
            <v>ZAK304/45</v>
          </cell>
          <cell r="E22397" t="str">
            <v>Шафа 1 К.01.02</v>
          </cell>
          <cell r="F22397" t="str">
            <v>Шафа 1 К.01.02</v>
          </cell>
          <cell r="G22397">
            <v>39377</v>
          </cell>
          <cell r="H22397">
            <v>882.67</v>
          </cell>
          <cell r="I22397" t="str">
            <v>0</v>
          </cell>
          <cell r="J22397" t="str">
            <v>Боярське відділення (КРВ)</v>
          </cell>
          <cell r="K22397" t="str">
            <v>б/у</v>
          </cell>
          <cell r="M22397">
            <v>267</v>
          </cell>
        </row>
        <row r="22398">
          <cell r="A22398">
            <v>22395</v>
          </cell>
          <cell r="B22398" t="str">
            <v>ZAK305/45</v>
          </cell>
          <cell r="E22398" t="str">
            <v>Шафа 1 К.01.02</v>
          </cell>
          <cell r="F22398" t="str">
            <v>Шафа 1 К.01.02</v>
          </cell>
          <cell r="G22398">
            <v>39377</v>
          </cell>
          <cell r="H22398">
            <v>882.67</v>
          </cell>
          <cell r="I22398" t="str">
            <v>0</v>
          </cell>
          <cell r="J22398" t="str">
            <v>Вул.Прорізна, каб.33 (Головний банк)</v>
          </cell>
          <cell r="K22398" t="str">
            <v>Задовільний</v>
          </cell>
          <cell r="M22398">
            <v>267</v>
          </cell>
        </row>
        <row r="22399">
          <cell r="A22399">
            <v>22396</v>
          </cell>
          <cell r="B22399" t="str">
            <v>SUM829-1</v>
          </cell>
          <cell r="E22399" t="str">
            <v>Крiсло керiвника</v>
          </cell>
          <cell r="F22399" t="str">
            <v>Крiсло керiвника</v>
          </cell>
          <cell r="G22399">
            <v>38805</v>
          </cell>
          <cell r="H22399">
            <v>581.77</v>
          </cell>
          <cell r="I22399" t="str">
            <v>0</v>
          </cell>
          <cell r="J22399" t="str">
            <v>Макарівське відділення (КРВ)</v>
          </cell>
          <cell r="K22399" t="str">
            <v>Задовільний</v>
          </cell>
          <cell r="M22399">
            <v>163</v>
          </cell>
        </row>
        <row r="22400">
          <cell r="A22400">
            <v>22397</v>
          </cell>
          <cell r="B22400" t="str">
            <v>SUM830-1</v>
          </cell>
          <cell r="E22400" t="str">
            <v>Лоток для грошей</v>
          </cell>
          <cell r="F22400" t="str">
            <v>Лоток для грошей</v>
          </cell>
          <cell r="G22400">
            <v>38805</v>
          </cell>
          <cell r="H22400">
            <v>357.23</v>
          </cell>
          <cell r="I22400" t="str">
            <v>0</v>
          </cell>
          <cell r="J22400" t="str">
            <v>Макарівське відділення (КРВ)</v>
          </cell>
          <cell r="K22400" t="str">
            <v>Задовільний</v>
          </cell>
          <cell r="M22400">
            <v>67</v>
          </cell>
        </row>
        <row r="22401">
          <cell r="A22401">
            <v>22398</v>
          </cell>
          <cell r="B22401" t="str">
            <v>SUM831-1</v>
          </cell>
          <cell r="E22401" t="str">
            <v>Лоток для грошей</v>
          </cell>
          <cell r="F22401" t="str">
            <v>Лоток для грошей</v>
          </cell>
          <cell r="G22401">
            <v>38805</v>
          </cell>
          <cell r="H22401">
            <v>357.23</v>
          </cell>
          <cell r="I22401" t="str">
            <v>0</v>
          </cell>
          <cell r="J22401" t="str">
            <v>м. Київ, вул. Хохлових №8, частана корпусу №4  (склад)</v>
          </cell>
          <cell r="K22401" t="str">
            <v>Задовільний</v>
          </cell>
          <cell r="M22401">
            <v>67</v>
          </cell>
        </row>
        <row r="22402">
          <cell r="A22402">
            <v>22399</v>
          </cell>
          <cell r="B22402" t="str">
            <v>SUM853-1</v>
          </cell>
          <cell r="E22402" t="str">
            <v>Калькулятор с печатью</v>
          </cell>
          <cell r="F22402" t="str">
            <v>Калькулятор с печатью</v>
          </cell>
          <cell r="G22402">
            <v>38805</v>
          </cell>
          <cell r="H22402">
            <v>199</v>
          </cell>
          <cell r="I22402" t="str">
            <v>0</v>
          </cell>
          <cell r="J22402" t="str">
            <v>Боярське відділення (КРВ)</v>
          </cell>
          <cell r="K22402" t="str">
            <v>Задовільний</v>
          </cell>
          <cell r="M22402">
            <v>147</v>
          </cell>
        </row>
        <row r="22403">
          <cell r="A22403">
            <v>22400</v>
          </cell>
          <cell r="B22403" t="str">
            <v>ZAK306/45</v>
          </cell>
          <cell r="E22403" t="str">
            <v>Шафа 1 К.01.02</v>
          </cell>
          <cell r="F22403" t="str">
            <v>Шафа 1 К.01.02</v>
          </cell>
          <cell r="G22403">
            <v>39377</v>
          </cell>
          <cell r="H22403">
            <v>882.67</v>
          </cell>
          <cell r="I22403" t="str">
            <v>0</v>
          </cell>
          <cell r="J22403" t="str">
            <v>вул.Прорізна ,8а</v>
          </cell>
          <cell r="K22403" t="str">
            <v>Задовільний</v>
          </cell>
          <cell r="M22403">
            <v>267</v>
          </cell>
        </row>
        <row r="22404">
          <cell r="A22404">
            <v>22401</v>
          </cell>
          <cell r="B22404" t="str">
            <v>SUM872-1</v>
          </cell>
          <cell r="E22404" t="str">
            <v>Кресло Престиж с подлокотниками</v>
          </cell>
          <cell r="F22404" t="str">
            <v>Кресло Престиж с подлокотниками</v>
          </cell>
          <cell r="G22404">
            <v>38805</v>
          </cell>
          <cell r="H22404">
            <v>219</v>
          </cell>
          <cell r="I22404" t="str">
            <v>0</v>
          </cell>
          <cell r="J22404" t="str">
            <v>(Закарпатське РВ</v>
          </cell>
          <cell r="K22404" t="str">
            <v>Задовільний</v>
          </cell>
          <cell r="M22404">
            <v>140</v>
          </cell>
        </row>
        <row r="22405">
          <cell r="A22405">
            <v>22402</v>
          </cell>
          <cell r="B22405" t="str">
            <v>SUM882-1</v>
          </cell>
          <cell r="E22405" t="str">
            <v>Комутатор ES3024</v>
          </cell>
          <cell r="F22405" t="str">
            <v>Комутатор ES3024</v>
          </cell>
          <cell r="G22405">
            <v>38805</v>
          </cell>
          <cell r="H22405">
            <v>462</v>
          </cell>
          <cell r="I22405" t="str">
            <v>0</v>
          </cell>
          <cell r="J22405" t="str">
            <v>(Закарпатське РВ</v>
          </cell>
          <cell r="K22405" t="str">
            <v>б/у</v>
          </cell>
          <cell r="M22405">
            <v>53</v>
          </cell>
        </row>
        <row r="22406">
          <cell r="A22406">
            <v>22403</v>
          </cell>
          <cell r="B22406" t="str">
            <v>SUM919-1</v>
          </cell>
          <cell r="E22406" t="str">
            <v>Модем D-Link DSL-2500U</v>
          </cell>
          <cell r="F22406" t="str">
            <v>Модем D-Link DSL-2500U</v>
          </cell>
          <cell r="G22406">
            <v>38805</v>
          </cell>
          <cell r="H22406">
            <v>236</v>
          </cell>
          <cell r="I22406" t="str">
            <v>0</v>
          </cell>
          <cell r="J22406" t="str">
            <v>(Закарпатське РВ</v>
          </cell>
          <cell r="K22406" t="str">
            <v>Задовільний</v>
          </cell>
          <cell r="M22406">
            <v>76</v>
          </cell>
        </row>
        <row r="22407">
          <cell r="A22407">
            <v>22404</v>
          </cell>
          <cell r="B22407" t="str">
            <v>ZAK307/45</v>
          </cell>
          <cell r="E22407" t="str">
            <v>Шафа 1 К.01.02</v>
          </cell>
          <cell r="F22407" t="str">
            <v>Шафа 1 К.01.02</v>
          </cell>
          <cell r="G22407">
            <v>39377</v>
          </cell>
          <cell r="H22407">
            <v>882.67</v>
          </cell>
          <cell r="I22407" t="str">
            <v>0</v>
          </cell>
          <cell r="J22407" t="str">
            <v>(Закарпатське РВ</v>
          </cell>
          <cell r="K22407" t="str">
            <v>Задовільний</v>
          </cell>
          <cell r="M22407">
            <v>267</v>
          </cell>
        </row>
        <row r="22408">
          <cell r="A22408">
            <v>22405</v>
          </cell>
          <cell r="B22408" t="str">
            <v>ZAK308/45</v>
          </cell>
          <cell r="E22408" t="str">
            <v>Шафа 1 К.01.02</v>
          </cell>
          <cell r="F22408" t="str">
            <v>Шафа 1 К.01.02</v>
          </cell>
          <cell r="G22408">
            <v>39377</v>
          </cell>
          <cell r="H22408">
            <v>882.67</v>
          </cell>
          <cell r="I22408" t="str">
            <v>0</v>
          </cell>
          <cell r="J22408" t="str">
            <v>(Закарпатське РВ</v>
          </cell>
          <cell r="K22408" t="str">
            <v>Задовільний</v>
          </cell>
          <cell r="M22408">
            <v>267</v>
          </cell>
        </row>
        <row r="22409">
          <cell r="A22409">
            <v>22406</v>
          </cell>
          <cell r="B22409" t="str">
            <v>TR11/15м</v>
          </cell>
          <cell r="E22409" t="str">
            <v>Гардероб 1к 02.20</v>
          </cell>
          <cell r="F22409" t="str">
            <v>Гардероб 1к 02.20</v>
          </cell>
          <cell r="G22409">
            <v>37399</v>
          </cell>
          <cell r="H22409">
            <v>631.99</v>
          </cell>
          <cell r="I22409" t="str">
            <v>0</v>
          </cell>
          <cell r="J22409" t="str">
            <v>(Закарпатське РВ</v>
          </cell>
          <cell r="K22409" t="str">
            <v>б/у</v>
          </cell>
          <cell r="M22409">
            <v>300</v>
          </cell>
        </row>
        <row r="22410">
          <cell r="A22410">
            <v>22407</v>
          </cell>
          <cell r="B22410" t="str">
            <v>ZAK309/45</v>
          </cell>
          <cell r="E22410" t="str">
            <v>Шафа 1 К.01.02</v>
          </cell>
          <cell r="F22410" t="str">
            <v>Шафа 1 К.01.02</v>
          </cell>
          <cell r="G22410">
            <v>39377</v>
          </cell>
          <cell r="H22410">
            <v>882.67</v>
          </cell>
          <cell r="I22410" t="str">
            <v>0</v>
          </cell>
          <cell r="J22410" t="str">
            <v>(Закарпатське РВ</v>
          </cell>
          <cell r="K22410" t="str">
            <v>Задовільний</v>
          </cell>
          <cell r="M22410">
            <v>267</v>
          </cell>
        </row>
        <row r="22411">
          <cell r="A22411">
            <v>22408</v>
          </cell>
          <cell r="B22411" t="str">
            <v>TR15/15м</v>
          </cell>
          <cell r="E22411" t="str">
            <v>Крiсло"Престиж"</v>
          </cell>
          <cell r="F22411" t="str">
            <v>Крiсло"Престиж"</v>
          </cell>
          <cell r="G22411">
            <v>37399</v>
          </cell>
          <cell r="H22411">
            <v>185</v>
          </cell>
          <cell r="I22411" t="str">
            <v>0</v>
          </cell>
          <cell r="J22411" t="str">
            <v>Харківське регіональне відділення</v>
          </cell>
          <cell r="K22411" t="str">
            <v>Задовільний</v>
          </cell>
          <cell r="M22411">
            <v>140</v>
          </cell>
        </row>
        <row r="22412">
          <cell r="A22412">
            <v>22409</v>
          </cell>
          <cell r="B22412" t="str">
            <v>ZAK310/45</v>
          </cell>
          <cell r="E22412" t="str">
            <v>Шафа 1 К.01.02</v>
          </cell>
          <cell r="F22412" t="str">
            <v>Шафа 1 К.01.02</v>
          </cell>
          <cell r="G22412">
            <v>39377</v>
          </cell>
          <cell r="H22412">
            <v>882.67</v>
          </cell>
          <cell r="I22412" t="str">
            <v>0</v>
          </cell>
          <cell r="J22412" t="str">
            <v>Харківське регіональне відділення</v>
          </cell>
          <cell r="K22412" t="str">
            <v>Задовільний</v>
          </cell>
          <cell r="M22412">
            <v>267</v>
          </cell>
        </row>
        <row r="22413">
          <cell r="A22413">
            <v>22410</v>
          </cell>
          <cell r="B22413" t="str">
            <v>ZAK311/45</v>
          </cell>
          <cell r="E22413" t="str">
            <v>Шафа 1 К.01.02</v>
          </cell>
          <cell r="F22413" t="str">
            <v>Шафа 1 К.01.02</v>
          </cell>
          <cell r="G22413">
            <v>39377</v>
          </cell>
          <cell r="H22413">
            <v>882.67</v>
          </cell>
          <cell r="I22413" t="str">
            <v>0</v>
          </cell>
          <cell r="J22413" t="str">
            <v>Харківське регіональне відділення</v>
          </cell>
          <cell r="K22413" t="str">
            <v>Задовільний</v>
          </cell>
          <cell r="M22413">
            <v>267</v>
          </cell>
        </row>
        <row r="22414">
          <cell r="A22414">
            <v>22411</v>
          </cell>
          <cell r="B22414" t="str">
            <v>ZAK312/45</v>
          </cell>
          <cell r="E22414" t="str">
            <v>Шафа 1 К.01.02</v>
          </cell>
          <cell r="F22414" t="str">
            <v>Шафа 1 К.01.02</v>
          </cell>
          <cell r="G22414">
            <v>39377</v>
          </cell>
          <cell r="H22414">
            <v>882.67</v>
          </cell>
          <cell r="I22414" t="str">
            <v>0</v>
          </cell>
          <cell r="J22414" t="str">
            <v>Харківське регіональне відділення</v>
          </cell>
          <cell r="K22414" t="str">
            <v>Задовільний</v>
          </cell>
          <cell r="M22414">
            <v>267</v>
          </cell>
        </row>
        <row r="22415">
          <cell r="A22415">
            <v>22412</v>
          </cell>
          <cell r="B22415" t="str">
            <v>ZAK313/45</v>
          </cell>
          <cell r="E22415" t="str">
            <v>Шафа 1 К.01.02</v>
          </cell>
          <cell r="F22415" t="str">
            <v>Шафа 1 К.01.02</v>
          </cell>
          <cell r="G22415">
            <v>39377</v>
          </cell>
          <cell r="H22415">
            <v>882.67</v>
          </cell>
          <cell r="I22415" t="str">
            <v>0</v>
          </cell>
          <cell r="J22415" t="str">
            <v>Харківське регіональне відділення</v>
          </cell>
          <cell r="K22415" t="str">
            <v>Задовільний</v>
          </cell>
          <cell r="M22415">
            <v>267</v>
          </cell>
        </row>
        <row r="22416">
          <cell r="A22416">
            <v>22413</v>
          </cell>
          <cell r="B22416" t="str">
            <v>ZAK314/45</v>
          </cell>
          <cell r="E22416" t="str">
            <v>Шафа 1 К.01.02</v>
          </cell>
          <cell r="F22416" t="str">
            <v>Шафа 1 К.01.02</v>
          </cell>
          <cell r="G22416">
            <v>39377</v>
          </cell>
          <cell r="H22416">
            <v>882.67</v>
          </cell>
          <cell r="I22416" t="str">
            <v>0</v>
          </cell>
          <cell r="J22416" t="str">
            <v>Харківське регіональне відділення</v>
          </cell>
          <cell r="K22416" t="str">
            <v>б/у</v>
          </cell>
          <cell r="M22416">
            <v>267</v>
          </cell>
        </row>
        <row r="22417">
          <cell r="A22417">
            <v>22414</v>
          </cell>
          <cell r="B22417" t="str">
            <v>ZAK315/45</v>
          </cell>
          <cell r="E22417" t="str">
            <v>Шафа 1 К.01.02</v>
          </cell>
          <cell r="F22417" t="str">
            <v>Шафа 1 К.01.02</v>
          </cell>
          <cell r="G22417">
            <v>39377</v>
          </cell>
          <cell r="H22417">
            <v>882.67</v>
          </cell>
          <cell r="I22417" t="str">
            <v>0</v>
          </cell>
          <cell r="J22417" t="str">
            <v>Харківське регіональне відділення</v>
          </cell>
          <cell r="K22417" t="str">
            <v>Задовільний</v>
          </cell>
          <cell r="M22417">
            <v>267</v>
          </cell>
        </row>
        <row r="22418">
          <cell r="A22418">
            <v>22415</v>
          </cell>
          <cell r="B22418" t="str">
            <v>ZAK316/45</v>
          </cell>
          <cell r="E22418" t="str">
            <v>Шафа 1 К.01.02</v>
          </cell>
          <cell r="F22418" t="str">
            <v>Шафа 1 К.01.02</v>
          </cell>
          <cell r="G22418">
            <v>39377</v>
          </cell>
          <cell r="H22418">
            <v>882.67</v>
          </cell>
          <cell r="I22418" t="str">
            <v>0</v>
          </cell>
          <cell r="J22418" t="str">
            <v>Харківське регіональне відділення</v>
          </cell>
          <cell r="K22418" t="str">
            <v>Задовільний</v>
          </cell>
          <cell r="M22418">
            <v>267</v>
          </cell>
        </row>
        <row r="22419">
          <cell r="A22419">
            <v>22416</v>
          </cell>
          <cell r="B22419" t="str">
            <v>ZAK317/45</v>
          </cell>
          <cell r="E22419" t="str">
            <v>Шафа 1 К.01.02</v>
          </cell>
          <cell r="F22419" t="str">
            <v>Шафа 1 К.01.02</v>
          </cell>
          <cell r="G22419">
            <v>39377</v>
          </cell>
          <cell r="H22419">
            <v>882.67</v>
          </cell>
          <cell r="I22419" t="str">
            <v>0</v>
          </cell>
          <cell r="J22419" t="str">
            <v>Харківське регіональне відділення</v>
          </cell>
          <cell r="K22419" t="str">
            <v>Задовільний</v>
          </cell>
          <cell r="M22419">
            <v>267</v>
          </cell>
        </row>
        <row r="22420">
          <cell r="A22420">
            <v>22417</v>
          </cell>
          <cell r="B22420" t="str">
            <v>ZAK318/45</v>
          </cell>
          <cell r="E22420" t="str">
            <v>Шафа 1 К.01.02</v>
          </cell>
          <cell r="F22420" t="str">
            <v>Шафа 1 К.01.02</v>
          </cell>
          <cell r="G22420">
            <v>39377</v>
          </cell>
          <cell r="H22420">
            <v>882.67</v>
          </cell>
          <cell r="I22420" t="str">
            <v>0</v>
          </cell>
          <cell r="J22420" t="str">
            <v>Харківське регіональне відділення</v>
          </cell>
          <cell r="K22420" t="str">
            <v>Задовільний</v>
          </cell>
          <cell r="M22420">
            <v>267</v>
          </cell>
        </row>
        <row r="22421">
          <cell r="A22421">
            <v>22418</v>
          </cell>
          <cell r="B22421" t="str">
            <v>TR33/15м</v>
          </cell>
          <cell r="E22421" t="str">
            <v>Гардероб</v>
          </cell>
          <cell r="F22421" t="str">
            <v>Гардероб</v>
          </cell>
          <cell r="G22421">
            <v>37399</v>
          </cell>
          <cell r="H22421">
            <v>955</v>
          </cell>
          <cell r="I22421" t="str">
            <v>0</v>
          </cell>
          <cell r="J22421" t="str">
            <v>Харківське регіональне відділення</v>
          </cell>
          <cell r="K22421" t="str">
            <v>Задовільний</v>
          </cell>
          <cell r="M22421">
            <v>300</v>
          </cell>
        </row>
        <row r="22422">
          <cell r="A22422">
            <v>22419</v>
          </cell>
          <cell r="B22422" t="str">
            <v>ZAK319/45</v>
          </cell>
          <cell r="E22422" t="str">
            <v>Шафа 1 К.01.02</v>
          </cell>
          <cell r="F22422" t="str">
            <v>Шафа 1 К.01.02</v>
          </cell>
          <cell r="G22422">
            <v>39377</v>
          </cell>
          <cell r="H22422">
            <v>882.67</v>
          </cell>
          <cell r="I22422" t="str">
            <v>0</v>
          </cell>
          <cell r="J22422" t="str">
            <v>Харківське регіональне відділення</v>
          </cell>
          <cell r="K22422" t="str">
            <v>Задовільний</v>
          </cell>
          <cell r="M22422">
            <v>267</v>
          </cell>
        </row>
        <row r="22423">
          <cell r="A22423">
            <v>22420</v>
          </cell>
          <cell r="B22423" t="str">
            <v>31027-1</v>
          </cell>
          <cell r="E22423" t="str">
            <v>Шафа 1800*550*400</v>
          </cell>
          <cell r="F22423" t="str">
            <v>Шафа 1800*550*400</v>
          </cell>
          <cell r="G22423">
            <v>42237</v>
          </cell>
          <cell r="H22423">
            <v>226.34</v>
          </cell>
          <cell r="I22423" t="str">
            <v>0</v>
          </cell>
          <cell r="J22423" t="str">
            <v>Харківське регіональне відділення</v>
          </cell>
          <cell r="K22423" t="str">
            <v>Задовільний</v>
          </cell>
          <cell r="M22423">
            <v>300</v>
          </cell>
        </row>
        <row r="22424">
          <cell r="A22424">
            <v>22421</v>
          </cell>
          <cell r="B22424" t="str">
            <v>VIN399</v>
          </cell>
          <cell r="E22424" t="str">
            <v>Шафа 1F.02.01</v>
          </cell>
          <cell r="F22424" t="str">
            <v>Шафа 1F.02.01</v>
          </cell>
          <cell r="G22424">
            <v>38281</v>
          </cell>
          <cell r="H22424">
            <v>949.35</v>
          </cell>
          <cell r="I22424" t="str">
            <v>0</v>
          </cell>
          <cell r="J22424" t="str">
            <v>Волинське РВ</v>
          </cell>
          <cell r="K22424" t="str">
            <v>Задовільний</v>
          </cell>
          <cell r="M22424">
            <v>267</v>
          </cell>
        </row>
        <row r="22425">
          <cell r="A22425">
            <v>22422</v>
          </cell>
          <cell r="B22425" t="str">
            <v>ZAK11/45</v>
          </cell>
          <cell r="E22425" t="str">
            <v>Шафа 1k.01.07 зi склом</v>
          </cell>
          <cell r="F22425" t="str">
            <v>Шафа 1k.01.07 зi склом</v>
          </cell>
          <cell r="G22425">
            <v>39377</v>
          </cell>
          <cell r="H22425">
            <v>905.35</v>
          </cell>
          <cell r="I22425" t="str">
            <v>0</v>
          </cell>
          <cell r="J22425" t="str">
            <v>Волинське РВ</v>
          </cell>
          <cell r="K22425" t="str">
            <v>Задовільний</v>
          </cell>
          <cell r="M22425">
            <v>267</v>
          </cell>
        </row>
        <row r="22426">
          <cell r="A22426">
            <v>22423</v>
          </cell>
          <cell r="B22426" t="str">
            <v>TR39/15м</v>
          </cell>
          <cell r="E22426" t="str">
            <v>Гардероб 1К.02.20</v>
          </cell>
          <cell r="F22426" t="str">
            <v>Гардероб 1К.02.20</v>
          </cell>
          <cell r="G22426">
            <v>37399</v>
          </cell>
          <cell r="H22426">
            <v>632</v>
          </cell>
          <cell r="I22426" t="str">
            <v>0</v>
          </cell>
          <cell r="J22426" t="str">
            <v>м. Київ, вул.Кирилівська,82 (склад)</v>
          </cell>
          <cell r="K22426" t="str">
            <v>Задовільний</v>
          </cell>
          <cell r="M22426">
            <v>300</v>
          </cell>
        </row>
        <row r="22427">
          <cell r="A22427">
            <v>22424</v>
          </cell>
          <cell r="B22427" t="str">
            <v>KRF7118</v>
          </cell>
          <cell r="E22427" t="str">
            <v>Шафа 1S.01.01 904*400*733</v>
          </cell>
          <cell r="F22427" t="str">
            <v>Шафа 1S.01.01 904*400*733</v>
          </cell>
          <cell r="G22427">
            <v>37356</v>
          </cell>
          <cell r="H22427">
            <v>611</v>
          </cell>
          <cell r="I22427" t="str">
            <v>0</v>
          </cell>
          <cell r="J22427" t="str">
            <v>Вінницьке РВ</v>
          </cell>
          <cell r="K22427" t="str">
            <v>б/у</v>
          </cell>
          <cell r="M22427">
            <v>133</v>
          </cell>
        </row>
        <row r="22428">
          <cell r="A22428">
            <v>22425</v>
          </cell>
          <cell r="B22428" t="str">
            <v>IF581</v>
          </cell>
          <cell r="E22428" t="str">
            <v>Шафа 1U.01.23</v>
          </cell>
          <cell r="F22428" t="str">
            <v>Шафа 1U.01.23</v>
          </cell>
          <cell r="G22428">
            <v>38818</v>
          </cell>
          <cell r="H22428">
            <v>576.91</v>
          </cell>
          <cell r="I22428" t="str">
            <v>0</v>
          </cell>
          <cell r="J22428" t="str">
            <v xml:space="preserve"> м.Київ, вул. Магнітогорська,1Д (склад)</v>
          </cell>
          <cell r="K22428" t="str">
            <v>Задовільний</v>
          </cell>
          <cell r="M22428">
            <v>267</v>
          </cell>
        </row>
        <row r="22429">
          <cell r="A22429">
            <v>22426</v>
          </cell>
          <cell r="B22429" t="str">
            <v>VL241</v>
          </cell>
          <cell r="E22429" t="str">
            <v>Шафа 1U.01.23</v>
          </cell>
          <cell r="F22429" t="str">
            <v>Шафа 1U.01.23</v>
          </cell>
          <cell r="G22429">
            <v>39427</v>
          </cell>
          <cell r="H22429">
            <v>576.92999999999995</v>
          </cell>
          <cell r="I22429" t="str">
            <v>0</v>
          </cell>
          <cell r="J22429" t="str">
            <v>Вінницьке РВ</v>
          </cell>
          <cell r="K22429" t="str">
            <v>Задовільний</v>
          </cell>
          <cell r="M22429">
            <v>267</v>
          </cell>
        </row>
        <row r="22430">
          <cell r="A22430">
            <v>22427</v>
          </cell>
          <cell r="B22430" t="str">
            <v>TR45/15м</v>
          </cell>
          <cell r="E22430" t="str">
            <v>Гардероб 1К 02.20</v>
          </cell>
          <cell r="F22430" t="str">
            <v>Гардероб 1К 02.20</v>
          </cell>
          <cell r="G22430">
            <v>37399</v>
          </cell>
          <cell r="H22430">
            <v>632</v>
          </cell>
          <cell r="I22430" t="str">
            <v>0</v>
          </cell>
          <cell r="J22430" t="str">
            <v>ПАТ"Кристалбанк"(в оренді)вул.М.Гришка.8</v>
          </cell>
          <cell r="K22430" t="str">
            <v>Задовільний</v>
          </cell>
          <cell r="M22430">
            <v>300</v>
          </cell>
        </row>
        <row r="22431">
          <cell r="A22431">
            <v>22428</v>
          </cell>
          <cell r="B22431" t="str">
            <v>2724-1</v>
          </cell>
          <cell r="E22431" t="str">
            <v>Шафа 1U.01.23</v>
          </cell>
          <cell r="F22431" t="str">
            <v>Шафа 1U.01.23</v>
          </cell>
          <cell r="G22431">
            <v>38259</v>
          </cell>
          <cell r="H22431">
            <v>545.17999999999995</v>
          </cell>
          <cell r="I22431" t="str">
            <v>0</v>
          </cell>
          <cell r="J22431" t="str">
            <v>Харківське регіональне відділення</v>
          </cell>
          <cell r="K22431" t="str">
            <v>Задовільний</v>
          </cell>
          <cell r="M22431">
            <v>57</v>
          </cell>
        </row>
        <row r="22432">
          <cell r="A22432">
            <v>22429</v>
          </cell>
          <cell r="B22432" t="str">
            <v>TR50/15м</v>
          </cell>
          <cell r="E22432" t="str">
            <v>Крiсло "Престиж"</v>
          </cell>
          <cell r="F22432" t="str">
            <v>Крiсло "Престиж"</v>
          </cell>
          <cell r="G22432">
            <v>37399</v>
          </cell>
          <cell r="H22432">
            <v>185</v>
          </cell>
          <cell r="I22432" t="str">
            <v>0</v>
          </cell>
          <cell r="J22432" t="str">
            <v>Харківське регіональне відділення</v>
          </cell>
          <cell r="K22432" t="str">
            <v>Задовільний</v>
          </cell>
          <cell r="M22432">
            <v>140</v>
          </cell>
        </row>
        <row r="22433">
          <cell r="A22433">
            <v>22430</v>
          </cell>
          <cell r="B22433" t="str">
            <v>4933-1</v>
          </cell>
          <cell r="E22433" t="str">
            <v>Шафа 1U.01.23</v>
          </cell>
          <cell r="F22433" t="str">
            <v>Шафа 1U.01.23</v>
          </cell>
          <cell r="G22433">
            <v>38804</v>
          </cell>
          <cell r="H22433">
            <v>549.11</v>
          </cell>
          <cell r="I22433" t="str">
            <v>0</v>
          </cell>
          <cell r="J22433" t="str">
            <v>Харківське регіональне відділення</v>
          </cell>
          <cell r="K22433" t="str">
            <v>Задовільний</v>
          </cell>
          <cell r="M22433">
            <v>57</v>
          </cell>
        </row>
        <row r="22434">
          <cell r="A22434">
            <v>22431</v>
          </cell>
          <cell r="B22434" t="str">
            <v>10374-1</v>
          </cell>
          <cell r="E22434" t="str">
            <v>Шафа 1U.01.23</v>
          </cell>
          <cell r="F22434" t="str">
            <v>Шафа 1U.01.23</v>
          </cell>
          <cell r="G22434">
            <v>39223</v>
          </cell>
          <cell r="H22434">
            <v>528.29999999999995</v>
          </cell>
          <cell r="I22434" t="str">
            <v>0</v>
          </cell>
          <cell r="J22434" t="str">
            <v>Харківське регіональне відділення</v>
          </cell>
          <cell r="K22434" t="str">
            <v>Задовільний</v>
          </cell>
          <cell r="M22434">
            <v>57</v>
          </cell>
        </row>
        <row r="22435">
          <cell r="A22435">
            <v>22432</v>
          </cell>
          <cell r="B22435">
            <v>70100138</v>
          </cell>
          <cell r="E22435" t="str">
            <v>Шафа 1U.01.23 мод.</v>
          </cell>
          <cell r="F22435" t="str">
            <v>Шафа 1U.01.23 мод.</v>
          </cell>
          <cell r="G22435">
            <v>38589</v>
          </cell>
          <cell r="H22435">
            <v>686.37</v>
          </cell>
          <cell r="I22435" t="str">
            <v>0</v>
          </cell>
          <cell r="J22435" t="str">
            <v>Харківське регіональне відділення</v>
          </cell>
          <cell r="K22435" t="str">
            <v>Задовільний</v>
          </cell>
          <cell r="M22435">
            <v>133</v>
          </cell>
        </row>
        <row r="22436">
          <cell r="A22436">
            <v>22433</v>
          </cell>
          <cell r="B22436" t="str">
            <v>SUM277-1</v>
          </cell>
          <cell r="E22436" t="str">
            <v>Шафа 1U.01.23.</v>
          </cell>
          <cell r="F22436" t="str">
            <v>Шафа 1U.01.23.</v>
          </cell>
          <cell r="G22436">
            <v>38805</v>
          </cell>
          <cell r="H22436">
            <v>553.85</v>
          </cell>
          <cell r="I22436" t="str">
            <v>0</v>
          </cell>
          <cell r="J22436" t="str">
            <v>Харківське регіональне відділення</v>
          </cell>
          <cell r="K22436" t="str">
            <v>Задовільний</v>
          </cell>
          <cell r="M22436">
            <v>267</v>
          </cell>
        </row>
        <row r="22437">
          <cell r="A22437">
            <v>22434</v>
          </cell>
          <cell r="B22437" t="str">
            <v>SUM278-1</v>
          </cell>
          <cell r="E22437" t="str">
            <v>Шафа 1U.01.23.</v>
          </cell>
          <cell r="F22437" t="str">
            <v>Шафа 1U.01.23.</v>
          </cell>
          <cell r="G22437">
            <v>38805</v>
          </cell>
          <cell r="H22437">
            <v>553.85</v>
          </cell>
          <cell r="I22437" t="str">
            <v>0</v>
          </cell>
          <cell r="J22437" t="str">
            <v>Харківське регіональне відділення</v>
          </cell>
          <cell r="K22437" t="str">
            <v>Задовільний</v>
          </cell>
          <cell r="M22437">
            <v>267</v>
          </cell>
        </row>
        <row r="22438">
          <cell r="A22438">
            <v>22435</v>
          </cell>
          <cell r="B22438" t="str">
            <v>XR14-1</v>
          </cell>
          <cell r="E22438" t="str">
            <v>Шафа 1U.05.02</v>
          </cell>
          <cell r="F22438" t="str">
            <v>Шафа 1U.05.02</v>
          </cell>
          <cell r="G22438">
            <v>38558</v>
          </cell>
          <cell r="H22438">
            <v>519.23</v>
          </cell>
          <cell r="I22438" t="str">
            <v>0</v>
          </cell>
          <cell r="J22438" t="str">
            <v>Харківське регіональне відділення</v>
          </cell>
          <cell r="K22438" t="str">
            <v>б/у</v>
          </cell>
          <cell r="M22438">
            <v>267</v>
          </cell>
        </row>
        <row r="22439">
          <cell r="A22439">
            <v>22436</v>
          </cell>
          <cell r="B22439" t="str">
            <v>1996-1</v>
          </cell>
          <cell r="E22439" t="str">
            <v>Шафа 1V.01.23</v>
          </cell>
          <cell r="F22439" t="str">
            <v>Шафа 1V.01.23</v>
          </cell>
          <cell r="G22439">
            <v>37859</v>
          </cell>
          <cell r="H22439">
            <v>525</v>
          </cell>
          <cell r="I22439" t="str">
            <v>0</v>
          </cell>
          <cell r="J22439" t="str">
            <v>Харківське регіональне відділення</v>
          </cell>
          <cell r="K22439" t="str">
            <v>Задовільний</v>
          </cell>
          <cell r="M22439">
            <v>57</v>
          </cell>
        </row>
        <row r="22440">
          <cell r="A22440">
            <v>22437</v>
          </cell>
          <cell r="B22440" t="str">
            <v>TR95/15м</v>
          </cell>
          <cell r="E22440" t="str">
            <v>Крiсло IСО</v>
          </cell>
          <cell r="F22440" t="str">
            <v>Крiсло IСО</v>
          </cell>
          <cell r="G22440">
            <v>37399</v>
          </cell>
          <cell r="H22440">
            <v>64.900000000000006</v>
          </cell>
          <cell r="I22440" t="str">
            <v>0</v>
          </cell>
          <cell r="J22440" t="str">
            <v>Васильківське відділення (КРВ)</v>
          </cell>
          <cell r="K22440" t="str">
            <v>Задовільний</v>
          </cell>
          <cell r="M22440">
            <v>140</v>
          </cell>
        </row>
        <row r="22441">
          <cell r="A22441">
            <v>22438</v>
          </cell>
          <cell r="B22441" t="str">
            <v>KRF268</v>
          </cell>
          <cell r="E22441" t="str">
            <v>Шафа 1V.01.23</v>
          </cell>
          <cell r="F22441" t="str">
            <v>Шафа 1V.01.23</v>
          </cell>
          <cell r="G22441">
            <v>37356</v>
          </cell>
          <cell r="H22441">
            <v>574.20000000000005</v>
          </cell>
          <cell r="I22441" t="str">
            <v>0</v>
          </cell>
          <cell r="J22441" t="str">
            <v>(Закарпатське РВ</v>
          </cell>
          <cell r="K22441" t="str">
            <v>Задовільний</v>
          </cell>
          <cell r="M22441">
            <v>133</v>
          </cell>
        </row>
        <row r="22442">
          <cell r="A22442">
            <v>22439</v>
          </cell>
          <cell r="B22442" t="str">
            <v>VIN519-2</v>
          </cell>
          <cell r="E22442" t="str">
            <v>Cтiл письмовий 1500х1000х750мм</v>
          </cell>
          <cell r="F22442" t="str">
            <v>Cтiл письмовий 1500х1000х750мм</v>
          </cell>
          <cell r="G22442">
            <v>38281</v>
          </cell>
          <cell r="H22442">
            <v>413.58</v>
          </cell>
          <cell r="I22442" t="str">
            <v>0</v>
          </cell>
          <cell r="J22442" t="str">
            <v>(Закарпатське РВ</v>
          </cell>
          <cell r="K22442" t="str">
            <v>Задовільний</v>
          </cell>
          <cell r="M22442">
            <v>133</v>
          </cell>
        </row>
        <row r="22443">
          <cell r="A22443">
            <v>22440</v>
          </cell>
          <cell r="B22443" t="str">
            <v>VIN520-2</v>
          </cell>
          <cell r="E22443" t="str">
            <v>Крiсло PRESTIGE GTP new C-11</v>
          </cell>
          <cell r="F22443" t="str">
            <v>Крiсло PRESTIGE GTP new C-11</v>
          </cell>
          <cell r="G22443">
            <v>38281</v>
          </cell>
          <cell r="H22443">
            <v>190</v>
          </cell>
          <cell r="I22443" t="str">
            <v>0</v>
          </cell>
          <cell r="J22443" t="str">
            <v>(Закарпатське РВ</v>
          </cell>
          <cell r="K22443" t="str">
            <v>Задовільний</v>
          </cell>
          <cell r="M22443">
            <v>140</v>
          </cell>
        </row>
        <row r="22444">
          <cell r="A22444">
            <v>22441</v>
          </cell>
          <cell r="B22444" t="str">
            <v>VIN521-2</v>
          </cell>
          <cell r="E22444" t="str">
            <v>Крiсло PRESTIGE GTP new C-11</v>
          </cell>
          <cell r="F22444" t="str">
            <v>Крiсло PRESTIGE GTP new C-11</v>
          </cell>
          <cell r="G22444">
            <v>38281</v>
          </cell>
          <cell r="H22444">
            <v>190</v>
          </cell>
          <cell r="I22444" t="str">
            <v>0</v>
          </cell>
          <cell r="J22444" t="str">
            <v>(Закарпатське РВ</v>
          </cell>
          <cell r="K22444" t="str">
            <v>Задовільний</v>
          </cell>
          <cell r="M22444">
            <v>140</v>
          </cell>
        </row>
        <row r="22445">
          <cell r="A22445">
            <v>22442</v>
          </cell>
          <cell r="B22445" t="str">
            <v>VIN522-2</v>
          </cell>
          <cell r="E22445" t="str">
            <v>Крiсло GALANT GTP C-11</v>
          </cell>
          <cell r="F22445" t="str">
            <v>Крiсло GALANT GTP C-11</v>
          </cell>
          <cell r="G22445">
            <v>38281</v>
          </cell>
          <cell r="H22445">
            <v>235</v>
          </cell>
          <cell r="I22445" t="str">
            <v>0</v>
          </cell>
          <cell r="J22445" t="str">
            <v>(Закарпатське РВ</v>
          </cell>
          <cell r="K22445" t="str">
            <v>Задовільний</v>
          </cell>
          <cell r="M22445">
            <v>140</v>
          </cell>
        </row>
        <row r="22446">
          <cell r="A22446">
            <v>22443</v>
          </cell>
          <cell r="B22446" t="str">
            <v>KRF526</v>
          </cell>
          <cell r="E22446" t="str">
            <v>Шафа 1V.01.23</v>
          </cell>
          <cell r="F22446" t="str">
            <v>Шафа 1V.01.23</v>
          </cell>
          <cell r="G22446">
            <v>37356</v>
          </cell>
          <cell r="H22446">
            <v>522</v>
          </cell>
          <cell r="I22446" t="str">
            <v>0</v>
          </cell>
          <cell r="J22446" t="str">
            <v>(Закарпатське РВ</v>
          </cell>
          <cell r="K22446" t="str">
            <v>Задовільний</v>
          </cell>
          <cell r="M22446">
            <v>133</v>
          </cell>
        </row>
        <row r="22447">
          <cell r="A22447">
            <v>22444</v>
          </cell>
          <cell r="B22447" t="str">
            <v>KRF1244</v>
          </cell>
          <cell r="E22447" t="str">
            <v>Шафа 1V.01.23</v>
          </cell>
          <cell r="F22447" t="str">
            <v>Шафа 1V.01.23</v>
          </cell>
          <cell r="G22447">
            <v>37356</v>
          </cell>
          <cell r="H22447">
            <v>522</v>
          </cell>
          <cell r="I22447" t="str">
            <v>0</v>
          </cell>
          <cell r="J22447" t="str">
            <v>Васильківське відділення (КРВ)</v>
          </cell>
          <cell r="K22447" t="str">
            <v>б/у</v>
          </cell>
          <cell r="M22447">
            <v>133</v>
          </cell>
        </row>
        <row r="22448">
          <cell r="A22448">
            <v>22445</v>
          </cell>
          <cell r="B22448" t="str">
            <v>KRF762</v>
          </cell>
          <cell r="E22448" t="str">
            <v>Шафа 1К  02.01</v>
          </cell>
          <cell r="F22448" t="str">
            <v>Шафа 1К  02.01</v>
          </cell>
          <cell r="G22448">
            <v>37356</v>
          </cell>
          <cell r="H22448">
            <v>683</v>
          </cell>
          <cell r="I22448" t="str">
            <v>0</v>
          </cell>
          <cell r="J22448" t="str">
            <v>Васильківське відділення (КРВ)</v>
          </cell>
          <cell r="K22448" t="str">
            <v>Задовільний</v>
          </cell>
          <cell r="M22448">
            <v>133</v>
          </cell>
        </row>
        <row r="22449">
          <cell r="A22449">
            <v>22446</v>
          </cell>
          <cell r="B22449" t="str">
            <v>KRF759</v>
          </cell>
          <cell r="E22449" t="str">
            <v>Шафа 1К  80.22</v>
          </cell>
          <cell r="F22449" t="str">
            <v>Шафа 1К  80.22</v>
          </cell>
          <cell r="G22449">
            <v>37356</v>
          </cell>
          <cell r="H22449">
            <v>838</v>
          </cell>
          <cell r="I22449" t="str">
            <v>0</v>
          </cell>
          <cell r="J22449" t="str">
            <v>Васильківське відділення (КРВ)</v>
          </cell>
          <cell r="K22449" t="str">
            <v>Задовільний</v>
          </cell>
          <cell r="M22449">
            <v>133</v>
          </cell>
        </row>
        <row r="22450">
          <cell r="A22450">
            <v>22447</v>
          </cell>
          <cell r="B22450" t="str">
            <v>KRF760</v>
          </cell>
          <cell r="E22450" t="str">
            <v>Шафа 1К  80.22</v>
          </cell>
          <cell r="F22450" t="str">
            <v>Шафа 1К  80.22</v>
          </cell>
          <cell r="G22450">
            <v>37356</v>
          </cell>
          <cell r="H22450">
            <v>838</v>
          </cell>
          <cell r="I22450" t="str">
            <v>0</v>
          </cell>
          <cell r="J22450" t="str">
            <v>Подільське відд.</v>
          </cell>
          <cell r="K22450" t="str">
            <v>Задовільний</v>
          </cell>
          <cell r="M22450">
            <v>133</v>
          </cell>
        </row>
        <row r="22451">
          <cell r="A22451">
            <v>22448</v>
          </cell>
          <cell r="B22451" t="str">
            <v>KRF761</v>
          </cell>
          <cell r="E22451" t="str">
            <v>Шафа 1К  80.22</v>
          </cell>
          <cell r="F22451" t="str">
            <v>Шафа 1К  80.22</v>
          </cell>
          <cell r="G22451">
            <v>37356</v>
          </cell>
          <cell r="H22451">
            <v>837.99</v>
          </cell>
          <cell r="I22451" t="str">
            <v>0</v>
          </cell>
          <cell r="J22451" t="str">
            <v>Кіровоградське РВ</v>
          </cell>
          <cell r="K22451" t="str">
            <v>б/у</v>
          </cell>
          <cell r="M22451">
            <v>133</v>
          </cell>
        </row>
        <row r="22452">
          <cell r="A22452">
            <v>22449</v>
          </cell>
          <cell r="B22452" t="str">
            <v>OD450701</v>
          </cell>
          <cell r="E22452" t="str">
            <v>Шафа 1К 02 05</v>
          </cell>
          <cell r="F22452" t="str">
            <v>Шафа 1К 02 05</v>
          </cell>
          <cell r="G22452">
            <v>37607</v>
          </cell>
          <cell r="H22452">
            <v>574</v>
          </cell>
          <cell r="I22452" t="str">
            <v>0</v>
          </cell>
          <cell r="J22452" t="str">
            <v>Кіровоградське РВ</v>
          </cell>
          <cell r="K22452" t="str">
            <v>Задовільний</v>
          </cell>
          <cell r="M22452">
            <v>267</v>
          </cell>
        </row>
        <row r="22453">
          <cell r="A22453">
            <v>22450</v>
          </cell>
          <cell r="B22453" t="str">
            <v>KRF758</v>
          </cell>
          <cell r="E22453" t="str">
            <v>Шафа 1К 02.03</v>
          </cell>
          <cell r="F22453" t="str">
            <v>Шафа 1К 02.03</v>
          </cell>
          <cell r="G22453">
            <v>37356</v>
          </cell>
          <cell r="H22453">
            <v>710</v>
          </cell>
          <cell r="I22453" t="str">
            <v>0</v>
          </cell>
          <cell r="J22453" t="str">
            <v>Кіровоградське РВ</v>
          </cell>
          <cell r="K22453" t="str">
            <v>Задовільний</v>
          </cell>
          <cell r="M22453">
            <v>133</v>
          </cell>
        </row>
        <row r="22454">
          <cell r="A22454">
            <v>22451</v>
          </cell>
          <cell r="B22454" t="str">
            <v>KRF601</v>
          </cell>
          <cell r="E22454" t="str">
            <v>Шафа 1К 02.06 зi склом</v>
          </cell>
          <cell r="F22454" t="str">
            <v>Шафа 1К 02.06 зi склом</v>
          </cell>
          <cell r="G22454">
            <v>37356</v>
          </cell>
          <cell r="H22454">
            <v>861</v>
          </cell>
          <cell r="I22454" t="str">
            <v>0</v>
          </cell>
          <cell r="J22454" t="str">
            <v/>
          </cell>
          <cell r="K22454" t="str">
            <v>Задовільний</v>
          </cell>
          <cell r="M22454">
            <v>133</v>
          </cell>
        </row>
        <row r="22455">
          <cell r="A22455">
            <v>22452</v>
          </cell>
          <cell r="B22455" t="str">
            <v>KRF755</v>
          </cell>
          <cell r="E22455" t="str">
            <v>Шафа 1К 03.13</v>
          </cell>
          <cell r="F22455" t="str">
            <v>Шафа 1К 03.13</v>
          </cell>
          <cell r="G22455">
            <v>37356</v>
          </cell>
          <cell r="H22455">
            <v>561</v>
          </cell>
          <cell r="I22455" t="str">
            <v>0</v>
          </cell>
          <cell r="J22455" t="str">
            <v>к.67/1</v>
          </cell>
          <cell r="K22455" t="str">
            <v>Задовільний</v>
          </cell>
          <cell r="M22455">
            <v>133</v>
          </cell>
        </row>
        <row r="22456">
          <cell r="A22456">
            <v>22453</v>
          </cell>
          <cell r="B22456" t="str">
            <v>KRF756</v>
          </cell>
          <cell r="E22456" t="str">
            <v>Шафа 1К 03.13</v>
          </cell>
          <cell r="F22456" t="str">
            <v>Шафа 1К 03.13</v>
          </cell>
          <cell r="G22456">
            <v>37356</v>
          </cell>
          <cell r="H22456">
            <v>561</v>
          </cell>
          <cell r="I22456" t="str">
            <v>0</v>
          </cell>
          <cell r="J22456" t="str">
            <v>(Закарпатське РВ</v>
          </cell>
          <cell r="K22456" t="str">
            <v>Задовільний</v>
          </cell>
          <cell r="M22456">
            <v>133</v>
          </cell>
        </row>
        <row r="22457">
          <cell r="A22457">
            <v>22454</v>
          </cell>
          <cell r="B22457" t="str">
            <v>KRF757</v>
          </cell>
          <cell r="E22457" t="str">
            <v>Шафа 1К 03.13</v>
          </cell>
          <cell r="F22457" t="str">
            <v>Шафа 1К 03.13</v>
          </cell>
          <cell r="G22457">
            <v>37356</v>
          </cell>
          <cell r="H22457">
            <v>561</v>
          </cell>
          <cell r="I22457" t="str">
            <v>0</v>
          </cell>
          <cell r="J22457" t="str">
            <v>(Закарпатське РВ</v>
          </cell>
          <cell r="K22457" t="str">
            <v>Задовільний</v>
          </cell>
          <cell r="M22457">
            <v>133</v>
          </cell>
        </row>
        <row r="22458">
          <cell r="A22458">
            <v>22455</v>
          </cell>
          <cell r="B22458" t="str">
            <v>KRF3775</v>
          </cell>
          <cell r="E22458" t="str">
            <v>Шафа 1К.01.01</v>
          </cell>
          <cell r="F22458" t="str">
            <v>Шафа 1К.01.01</v>
          </cell>
          <cell r="G22458">
            <v>37356</v>
          </cell>
          <cell r="H22458">
            <v>842</v>
          </cell>
          <cell r="I22458" t="str">
            <v>0</v>
          </cell>
          <cell r="J22458" t="str">
            <v>к.65</v>
          </cell>
          <cell r="K22458" t="str">
            <v>Задовільний</v>
          </cell>
          <cell r="M22458">
            <v>133</v>
          </cell>
        </row>
        <row r="22459">
          <cell r="A22459">
            <v>22456</v>
          </cell>
          <cell r="B22459" t="str">
            <v>KRF3970</v>
          </cell>
          <cell r="E22459" t="str">
            <v>Шафа 1к.01.01</v>
          </cell>
          <cell r="F22459" t="str">
            <v>Шафа 1к.01.01</v>
          </cell>
          <cell r="G22459">
            <v>40295</v>
          </cell>
          <cell r="H22459">
            <v>842</v>
          </cell>
          <cell r="I22459" t="str">
            <v>0</v>
          </cell>
          <cell r="J22459" t="str">
            <v/>
          </cell>
          <cell r="K22459" t="str">
            <v>Задовільний</v>
          </cell>
          <cell r="M22459">
            <v>133</v>
          </cell>
        </row>
        <row r="22460">
          <cell r="A22460">
            <v>22457</v>
          </cell>
          <cell r="B22460" t="str">
            <v>KRF4606</v>
          </cell>
          <cell r="E22460" t="str">
            <v>Шафа 1К.01.01</v>
          </cell>
          <cell r="F22460" t="str">
            <v>Шафа 1К.01.01</v>
          </cell>
          <cell r="G22460">
            <v>37356</v>
          </cell>
          <cell r="H22460">
            <v>758</v>
          </cell>
          <cell r="I22460" t="str">
            <v>0</v>
          </cell>
          <cell r="J22460" t="str">
            <v xml:space="preserve"> м.Київ, вул. Магнітогорська,1Д (склад)</v>
          </cell>
          <cell r="K22460" t="str">
            <v>Задовільний</v>
          </cell>
          <cell r="M22460">
            <v>133</v>
          </cell>
        </row>
        <row r="22461">
          <cell r="A22461">
            <v>22458</v>
          </cell>
          <cell r="B22461" t="str">
            <v>IF29</v>
          </cell>
          <cell r="E22461" t="str">
            <v>Шафа 1к.01.02</v>
          </cell>
          <cell r="F22461" t="str">
            <v>Шафа 1к.01.02</v>
          </cell>
          <cell r="G22461">
            <v>38818</v>
          </cell>
          <cell r="H22461">
            <v>838.54</v>
          </cell>
          <cell r="I22461" t="str">
            <v>0</v>
          </cell>
          <cell r="J22461" t="str">
            <v>ПОлтавське РВ</v>
          </cell>
          <cell r="K22461" t="str">
            <v>Задовільний</v>
          </cell>
          <cell r="M22461">
            <v>267</v>
          </cell>
        </row>
        <row r="22462">
          <cell r="A22462">
            <v>22459</v>
          </cell>
          <cell r="B22462" t="str">
            <v>ZAK24/45</v>
          </cell>
          <cell r="E22462" t="str">
            <v>Гардероб 1К.01.20</v>
          </cell>
          <cell r="F22462" t="str">
            <v>Гардероб 1К.01.20</v>
          </cell>
          <cell r="G22462">
            <v>39377</v>
          </cell>
          <cell r="H22462">
            <v>745.75</v>
          </cell>
          <cell r="I22462" t="str">
            <v>0</v>
          </cell>
          <cell r="J22462" t="str">
            <v>(Закарпатське РВ</v>
          </cell>
          <cell r="K22462" t="str">
            <v>Задовільний</v>
          </cell>
          <cell r="M22462">
            <v>300</v>
          </cell>
        </row>
        <row r="22463">
          <cell r="A22463">
            <v>22460</v>
          </cell>
          <cell r="B22463" t="str">
            <v>IF30</v>
          </cell>
          <cell r="E22463" t="str">
            <v>Шафа 1к.01.02</v>
          </cell>
          <cell r="F22463" t="str">
            <v>Шафа 1к.01.02</v>
          </cell>
          <cell r="G22463">
            <v>38818</v>
          </cell>
          <cell r="H22463">
            <v>838.54</v>
          </cell>
          <cell r="I22463" t="str">
            <v>0</v>
          </cell>
          <cell r="J22463" t="str">
            <v>м. Київ, вул. Хохлових №8, частана корпусу №4  (склад)</v>
          </cell>
          <cell r="K22463" t="str">
            <v>б/у</v>
          </cell>
          <cell r="M22463">
            <v>267</v>
          </cell>
        </row>
        <row r="22464">
          <cell r="A22464">
            <v>22461</v>
          </cell>
          <cell r="B22464" t="str">
            <v>IF31</v>
          </cell>
          <cell r="E22464" t="str">
            <v>Шафа 1к.01.02</v>
          </cell>
          <cell r="F22464" t="str">
            <v>Шафа 1к.01.02</v>
          </cell>
          <cell r="G22464">
            <v>38818</v>
          </cell>
          <cell r="H22464">
            <v>838.54</v>
          </cell>
          <cell r="I22464" t="str">
            <v>0</v>
          </cell>
          <cell r="J22464" t="str">
            <v>Прорізне відділення</v>
          </cell>
          <cell r="K22464" t="str">
            <v>Задовільний</v>
          </cell>
          <cell r="M22464">
            <v>267</v>
          </cell>
        </row>
        <row r="22465">
          <cell r="A22465">
            <v>22462</v>
          </cell>
          <cell r="B22465" t="str">
            <v>ZAK63/45</v>
          </cell>
          <cell r="E22465" t="str">
            <v>Cвiч D-Link DES-1008D</v>
          </cell>
          <cell r="F22465" t="str">
            <v>Cвiч D-Link DES-1008D</v>
          </cell>
          <cell r="G22465">
            <v>39377</v>
          </cell>
          <cell r="H22465">
            <v>150</v>
          </cell>
          <cell r="I22465" t="str">
            <v>0</v>
          </cell>
          <cell r="J22465" t="str">
            <v>Прорізне відділення</v>
          </cell>
          <cell r="K22465" t="str">
            <v>Задовільний</v>
          </cell>
          <cell r="M22465">
            <v>67</v>
          </cell>
        </row>
        <row r="22466">
          <cell r="A22466">
            <v>22463</v>
          </cell>
          <cell r="B22466" t="str">
            <v>ZAK64/45</v>
          </cell>
          <cell r="E22466" t="str">
            <v>Модем GVC 56k</v>
          </cell>
          <cell r="F22466" t="str">
            <v>Модем GVC 56k</v>
          </cell>
          <cell r="G22466">
            <v>39377</v>
          </cell>
          <cell r="H22466">
            <v>297</v>
          </cell>
          <cell r="I22466" t="str">
            <v>0</v>
          </cell>
          <cell r="J22466" t="str">
            <v>(Закарпатське РВ</v>
          </cell>
          <cell r="K22466" t="str">
            <v>Задовільний</v>
          </cell>
          <cell r="M22466">
            <v>133</v>
          </cell>
        </row>
        <row r="22467">
          <cell r="A22467">
            <v>22464</v>
          </cell>
          <cell r="B22467" t="str">
            <v>IF32</v>
          </cell>
          <cell r="E22467" t="str">
            <v>Шафа 1к.01.02</v>
          </cell>
          <cell r="F22467" t="str">
            <v>Шафа 1к.01.02</v>
          </cell>
          <cell r="G22467">
            <v>38818</v>
          </cell>
          <cell r="H22467">
            <v>838.54</v>
          </cell>
          <cell r="I22467" t="str">
            <v>0</v>
          </cell>
          <cell r="J22467" t="str">
            <v>Вул.Прорізна, каб.12 (Головний банк)</v>
          </cell>
          <cell r="K22467" t="str">
            <v>Задовільний</v>
          </cell>
          <cell r="M22467">
            <v>267</v>
          </cell>
        </row>
        <row r="22468">
          <cell r="A22468">
            <v>22465</v>
          </cell>
          <cell r="B22468" t="str">
            <v>ZAK68/45</v>
          </cell>
          <cell r="E22468" t="str">
            <v>Детектор "Спектр Експрес" А4/2iб</v>
          </cell>
          <cell r="F22468" t="str">
            <v>Детектор "Спектр Експрес" А4/2iб</v>
          </cell>
          <cell r="G22468">
            <v>39377</v>
          </cell>
          <cell r="H22468">
            <v>282</v>
          </cell>
          <cell r="I22468" t="str">
            <v>0</v>
          </cell>
          <cell r="J22468" t="str">
            <v>(Закарпатське РВ</v>
          </cell>
          <cell r="K22468" t="str">
            <v>Задовільний</v>
          </cell>
          <cell r="M22468">
            <v>31</v>
          </cell>
        </row>
        <row r="22469">
          <cell r="A22469">
            <v>22466</v>
          </cell>
          <cell r="B22469" t="str">
            <v>IF33</v>
          </cell>
          <cell r="E22469" t="str">
            <v>Шафа 1к.01.02</v>
          </cell>
          <cell r="F22469" t="str">
            <v>Шафа 1к.01.02</v>
          </cell>
          <cell r="G22469">
            <v>38818</v>
          </cell>
          <cell r="H22469">
            <v>838.54</v>
          </cell>
          <cell r="I22469" t="str">
            <v>0</v>
          </cell>
          <cell r="J22469" t="str">
            <v>ПАТ"КБ"ГЛОБУС"(о оренді) вул.А.Ахматової,3</v>
          </cell>
          <cell r="K22469" t="str">
            <v>Задовільний</v>
          </cell>
          <cell r="M22469">
            <v>267</v>
          </cell>
        </row>
        <row r="22470">
          <cell r="A22470">
            <v>22467</v>
          </cell>
          <cell r="B22470" t="str">
            <v>IF35</v>
          </cell>
          <cell r="E22470" t="str">
            <v>Шафа 1к.01.02</v>
          </cell>
          <cell r="F22470" t="str">
            <v>Шафа 1к.01.02</v>
          </cell>
          <cell r="G22470">
            <v>38818</v>
          </cell>
          <cell r="H22470">
            <v>838.54</v>
          </cell>
          <cell r="I22470" t="str">
            <v>0</v>
          </cell>
          <cell r="J22470" t="str">
            <v>(Закарпатське РВ</v>
          </cell>
          <cell r="K22470" t="str">
            <v>Задовільний</v>
          </cell>
          <cell r="M22470">
            <v>267</v>
          </cell>
        </row>
        <row r="22471">
          <cell r="A22471">
            <v>22468</v>
          </cell>
          <cell r="B22471" t="str">
            <v>IF36</v>
          </cell>
          <cell r="E22471" t="str">
            <v>Шафа 1к.01.02</v>
          </cell>
          <cell r="F22471" t="str">
            <v>Шафа 1к.01.02</v>
          </cell>
          <cell r="G22471">
            <v>38818</v>
          </cell>
          <cell r="H22471">
            <v>838.54</v>
          </cell>
          <cell r="I22471" t="str">
            <v>0</v>
          </cell>
          <cell r="J22471" t="str">
            <v>(Закарпатське РВ</v>
          </cell>
          <cell r="K22471" t="str">
            <v>Задовільний</v>
          </cell>
          <cell r="M22471">
            <v>267</v>
          </cell>
        </row>
        <row r="22472">
          <cell r="A22472">
            <v>22469</v>
          </cell>
          <cell r="B22472" t="str">
            <v>ZAK96/45</v>
          </cell>
          <cell r="E22472" t="str">
            <v>Калькулятор SDC-888T 12 розр.2пит</v>
          </cell>
          <cell r="F22472" t="str">
            <v>Калькулятор SDC-888T 12 розр.2пит</v>
          </cell>
          <cell r="G22472">
            <v>39377</v>
          </cell>
          <cell r="H22472">
            <v>68</v>
          </cell>
          <cell r="I22472" t="str">
            <v>0</v>
          </cell>
          <cell r="J22472" t="str">
            <v>(Закарпатське РВ</v>
          </cell>
          <cell r="K22472" t="str">
            <v>Задовільний</v>
          </cell>
          <cell r="M22472">
            <v>33</v>
          </cell>
        </row>
        <row r="22473">
          <cell r="A22473">
            <v>22470</v>
          </cell>
          <cell r="B22473" t="str">
            <v>ZAK99/45</v>
          </cell>
          <cell r="E22473" t="str">
            <v>Калькулятор SDC-888T 12 розр.2пит</v>
          </cell>
          <cell r="F22473" t="str">
            <v>Калькулятор SDC-888T 12 розр.2пит</v>
          </cell>
          <cell r="G22473">
            <v>39377</v>
          </cell>
          <cell r="H22473">
            <v>68</v>
          </cell>
          <cell r="I22473" t="str">
            <v>0</v>
          </cell>
          <cell r="J22473" t="str">
            <v>(Закарпатське РВ</v>
          </cell>
          <cell r="K22473" t="str">
            <v>Задовільний</v>
          </cell>
          <cell r="M22473">
            <v>33</v>
          </cell>
        </row>
        <row r="22474">
          <cell r="A22474">
            <v>22471</v>
          </cell>
          <cell r="B22474" t="str">
            <v>004-1.196</v>
          </cell>
          <cell r="E22474" t="str">
            <v>Оптична лупа ДОРС-10</v>
          </cell>
          <cell r="F22474" t="str">
            <v>Оптична лупа ДОРС-10</v>
          </cell>
          <cell r="G22474">
            <v>39405</v>
          </cell>
          <cell r="H22474">
            <v>160</v>
          </cell>
          <cell r="I22474" t="str">
            <v>0</v>
          </cell>
          <cell r="J22474" t="str">
            <v>(Закарпатське РВ</v>
          </cell>
          <cell r="K22474" t="str">
            <v>б/у</v>
          </cell>
          <cell r="M22474">
            <v>95</v>
          </cell>
        </row>
        <row r="22475">
          <cell r="A22475">
            <v>22472</v>
          </cell>
          <cell r="B22475" t="str">
            <v>005-1.196</v>
          </cell>
          <cell r="E22475" t="str">
            <v>Оптична лупа ДОРС-10</v>
          </cell>
          <cell r="F22475" t="str">
            <v>Оптична лупа ДОРС-10</v>
          </cell>
          <cell r="G22475">
            <v>39405</v>
          </cell>
          <cell r="H22475">
            <v>160</v>
          </cell>
          <cell r="I22475" t="str">
            <v>0</v>
          </cell>
          <cell r="J22475" t="str">
            <v>(Закарпатське РВ</v>
          </cell>
          <cell r="K22475" t="str">
            <v>Задовільний</v>
          </cell>
          <cell r="M22475">
            <v>95</v>
          </cell>
        </row>
        <row r="22476">
          <cell r="A22476">
            <v>22473</v>
          </cell>
          <cell r="B22476" t="str">
            <v>006-1.196</v>
          </cell>
          <cell r="E22476" t="str">
            <v>Оптична лупа ДОРС-10</v>
          </cell>
          <cell r="F22476" t="str">
            <v>Оптична лупа ДОРС-10</v>
          </cell>
          <cell r="G22476">
            <v>39405</v>
          </cell>
          <cell r="H22476">
            <v>160</v>
          </cell>
          <cell r="I22476" t="str">
            <v>0</v>
          </cell>
          <cell r="J22476" t="str">
            <v>Прорізне відділення</v>
          </cell>
          <cell r="K22476" t="str">
            <v>Задовільний</v>
          </cell>
          <cell r="M22476">
            <v>95</v>
          </cell>
        </row>
        <row r="22477">
          <cell r="A22477">
            <v>22474</v>
          </cell>
          <cell r="B22477" t="str">
            <v>007-1.196</v>
          </cell>
          <cell r="E22477" t="str">
            <v>Модем IDC5614</v>
          </cell>
          <cell r="F22477" t="str">
            <v>Модем IDC5614</v>
          </cell>
          <cell r="G22477">
            <v>39405</v>
          </cell>
          <cell r="H22477">
            <v>594</v>
          </cell>
          <cell r="I22477" t="str">
            <v>0</v>
          </cell>
          <cell r="J22477" t="str">
            <v>Харківське регіональне відділення</v>
          </cell>
          <cell r="K22477" t="str">
            <v>Задовільний</v>
          </cell>
          <cell r="M22477">
            <v>80</v>
          </cell>
        </row>
        <row r="22478">
          <cell r="A22478">
            <v>22475</v>
          </cell>
          <cell r="B22478" t="str">
            <v>008-1.196</v>
          </cell>
          <cell r="E22478" t="str">
            <v>Модем IDC5614</v>
          </cell>
          <cell r="F22478" t="str">
            <v>Модем IDC5614</v>
          </cell>
          <cell r="G22478">
            <v>39405</v>
          </cell>
          <cell r="H22478">
            <v>594</v>
          </cell>
          <cell r="I22478" t="str">
            <v>0</v>
          </cell>
          <cell r="J22478" t="str">
            <v>Харківське регіональне відділення</v>
          </cell>
          <cell r="K22478" t="str">
            <v>Задовільний</v>
          </cell>
          <cell r="M22478">
            <v>80</v>
          </cell>
        </row>
        <row r="22479">
          <cell r="A22479">
            <v>22476</v>
          </cell>
          <cell r="B22479" t="str">
            <v>009-1.196</v>
          </cell>
          <cell r="E22479" t="str">
            <v>Джерело безпереб.живлення MGE NOVA2-1100</v>
          </cell>
          <cell r="F22479" t="str">
            <v>Джерело безпереб.живлення MGE NOVA2-1100</v>
          </cell>
          <cell r="G22479">
            <v>39405</v>
          </cell>
          <cell r="H22479">
            <v>662.5</v>
          </cell>
          <cell r="I22479" t="str">
            <v>0</v>
          </cell>
          <cell r="J22479" t="str">
            <v>Залізничне відділення</v>
          </cell>
          <cell r="K22479" t="str">
            <v>Задовільний</v>
          </cell>
          <cell r="M22479">
            <v>217</v>
          </cell>
        </row>
        <row r="22480">
          <cell r="A22480">
            <v>22477</v>
          </cell>
          <cell r="B22480" t="str">
            <v>010-1.196</v>
          </cell>
          <cell r="E22480" t="str">
            <v>Джерело безпереб.живлення MGE NOVA2-1100</v>
          </cell>
          <cell r="F22480" t="str">
            <v>Джерело безпереб.живлення MGE NOVA2-1100</v>
          </cell>
          <cell r="G22480">
            <v>39405</v>
          </cell>
          <cell r="H22480">
            <v>662.5</v>
          </cell>
          <cell r="I22480" t="str">
            <v>0</v>
          </cell>
          <cell r="J22480" t="str">
            <v xml:space="preserve"> м.Київ, вул. Магнітогорська,1Д (склад)</v>
          </cell>
          <cell r="K22480" t="str">
            <v>Задовільний</v>
          </cell>
          <cell r="M22480">
            <v>217</v>
          </cell>
        </row>
        <row r="22481">
          <cell r="A22481">
            <v>22478</v>
          </cell>
          <cell r="B22481" t="str">
            <v>011-1.196</v>
          </cell>
          <cell r="E22481" t="str">
            <v>Комутатор консольний PLANET 4-Port</v>
          </cell>
          <cell r="F22481" t="str">
            <v>Комутатор консольний PLANET 4-Port</v>
          </cell>
          <cell r="G22481">
            <v>39405</v>
          </cell>
          <cell r="H22481">
            <v>503.5</v>
          </cell>
          <cell r="I22481" t="str">
            <v>0</v>
          </cell>
          <cell r="J22481" t="str">
            <v>Прорізне відділення</v>
          </cell>
          <cell r="K22481" t="str">
            <v>Задовільний</v>
          </cell>
          <cell r="M22481">
            <v>20</v>
          </cell>
        </row>
        <row r="22482">
          <cell r="A22482">
            <v>22479</v>
          </cell>
          <cell r="B22482" t="str">
            <v>IF37</v>
          </cell>
          <cell r="E22482" t="str">
            <v>Шафа 1к.01.02</v>
          </cell>
          <cell r="F22482" t="str">
            <v>Шафа 1к.01.02</v>
          </cell>
          <cell r="G22482">
            <v>38818</v>
          </cell>
          <cell r="H22482">
            <v>838.54</v>
          </cell>
          <cell r="I22482" t="str">
            <v>0</v>
          </cell>
          <cell r="J22482" t="str">
            <v>Одеське регіональне відділення</v>
          </cell>
          <cell r="K22482" t="str">
            <v>Задовільний</v>
          </cell>
          <cell r="M22482">
            <v>267</v>
          </cell>
        </row>
        <row r="22483">
          <cell r="A22483">
            <v>22480</v>
          </cell>
          <cell r="B22483" t="str">
            <v>IF38</v>
          </cell>
          <cell r="E22483" t="str">
            <v>Шафа 1к.01.02</v>
          </cell>
          <cell r="F22483" t="str">
            <v>Шафа 1к.01.02</v>
          </cell>
          <cell r="G22483">
            <v>38818</v>
          </cell>
          <cell r="H22483">
            <v>838.54</v>
          </cell>
          <cell r="I22483" t="str">
            <v>0</v>
          </cell>
          <cell r="J22483" t="str">
            <v>Херсонське РВ</v>
          </cell>
          <cell r="K22483" t="str">
            <v>Задовільний</v>
          </cell>
          <cell r="M22483">
            <v>267</v>
          </cell>
        </row>
        <row r="22484">
          <cell r="A22484">
            <v>22481</v>
          </cell>
          <cell r="B22484" t="str">
            <v>IF39</v>
          </cell>
          <cell r="E22484" t="str">
            <v>Шафа 1к.01.02</v>
          </cell>
          <cell r="F22484" t="str">
            <v>Шафа 1к.01.02</v>
          </cell>
          <cell r="G22484">
            <v>38818</v>
          </cell>
          <cell r="H22484">
            <v>838.54</v>
          </cell>
          <cell r="I22484" t="str">
            <v>0</v>
          </cell>
          <cell r="J22484" t="str">
            <v>Херсонське РВ</v>
          </cell>
          <cell r="K22484" t="str">
            <v>Задовільний</v>
          </cell>
          <cell r="M22484">
            <v>267</v>
          </cell>
        </row>
        <row r="22485">
          <cell r="A22485">
            <v>22482</v>
          </cell>
          <cell r="B22485" t="str">
            <v>IF40</v>
          </cell>
          <cell r="E22485" t="str">
            <v>Шафа 1к.01.02</v>
          </cell>
          <cell r="F22485" t="str">
            <v>Шафа 1к.01.02</v>
          </cell>
          <cell r="G22485">
            <v>38818</v>
          </cell>
          <cell r="H22485">
            <v>838.54</v>
          </cell>
          <cell r="I22485" t="str">
            <v>0</v>
          </cell>
          <cell r="J22485" t="str">
            <v>Херсонське РВ</v>
          </cell>
          <cell r="K22485" t="str">
            <v>б/у</v>
          </cell>
          <cell r="M22485">
            <v>267</v>
          </cell>
        </row>
        <row r="22486">
          <cell r="A22486">
            <v>22483</v>
          </cell>
          <cell r="B22486" t="str">
            <v>VL45</v>
          </cell>
          <cell r="E22486" t="str">
            <v>Шафа 1к.01.02</v>
          </cell>
          <cell r="F22486" t="str">
            <v>Шафа 1к.01.02</v>
          </cell>
          <cell r="G22486">
            <v>39427</v>
          </cell>
          <cell r="H22486">
            <v>882.67</v>
          </cell>
          <cell r="I22486" t="str">
            <v>0</v>
          </cell>
          <cell r="J22486" t="str">
            <v>Херсонське РВ</v>
          </cell>
          <cell r="K22486" t="str">
            <v>Задовільний</v>
          </cell>
          <cell r="M22486">
            <v>267</v>
          </cell>
        </row>
        <row r="22487">
          <cell r="A22487">
            <v>22484</v>
          </cell>
          <cell r="B22487" t="str">
            <v>VL46</v>
          </cell>
          <cell r="E22487" t="str">
            <v>Шафа 1к.01.02</v>
          </cell>
          <cell r="F22487" t="str">
            <v>Шафа 1к.01.02</v>
          </cell>
          <cell r="G22487">
            <v>39427</v>
          </cell>
          <cell r="H22487">
            <v>882.67</v>
          </cell>
          <cell r="I22487" t="str">
            <v>0</v>
          </cell>
          <cell r="J22487" t="str">
            <v>Херсонське РВ</v>
          </cell>
          <cell r="K22487" t="str">
            <v>Задовільний</v>
          </cell>
          <cell r="M22487">
            <v>267</v>
          </cell>
        </row>
        <row r="22488">
          <cell r="A22488">
            <v>22485</v>
          </cell>
          <cell r="B22488" t="str">
            <v>IF294</v>
          </cell>
          <cell r="E22488" t="str">
            <v>Шафа 1К.01.02</v>
          </cell>
          <cell r="F22488" t="str">
            <v>Шафа 1К.01.02</v>
          </cell>
          <cell r="G22488">
            <v>38818</v>
          </cell>
          <cell r="H22488">
            <v>884</v>
          </cell>
          <cell r="I22488" t="str">
            <v>0</v>
          </cell>
          <cell r="J22488" t="str">
            <v>Херсонське РВ</v>
          </cell>
          <cell r="K22488" t="str">
            <v>Задовільний</v>
          </cell>
          <cell r="M22488">
            <v>267</v>
          </cell>
        </row>
        <row r="22489">
          <cell r="A22489">
            <v>22486</v>
          </cell>
          <cell r="B22489" t="str">
            <v>IF295</v>
          </cell>
          <cell r="E22489" t="str">
            <v>Шафа 1К.01.02</v>
          </cell>
          <cell r="F22489" t="str">
            <v>Шафа 1К.01.02</v>
          </cell>
          <cell r="G22489">
            <v>38818</v>
          </cell>
          <cell r="H22489">
            <v>884</v>
          </cell>
          <cell r="I22489" t="str">
            <v>0</v>
          </cell>
          <cell r="J22489" t="str">
            <v>Херсонське РВ</v>
          </cell>
          <cell r="K22489" t="str">
            <v>Задовільний</v>
          </cell>
          <cell r="M22489">
            <v>267</v>
          </cell>
        </row>
        <row r="22490">
          <cell r="A22490">
            <v>22487</v>
          </cell>
          <cell r="B22490" t="str">
            <v>IF296</v>
          </cell>
          <cell r="E22490" t="str">
            <v>Шафа 1К.01.02</v>
          </cell>
          <cell r="F22490" t="str">
            <v>Шафа 1К.01.02</v>
          </cell>
          <cell r="G22490">
            <v>38818</v>
          </cell>
          <cell r="H22490">
            <v>884</v>
          </cell>
          <cell r="I22490" t="str">
            <v>0</v>
          </cell>
          <cell r="J22490" t="str">
            <v>Херсонське РВ</v>
          </cell>
          <cell r="K22490" t="str">
            <v>Задовільний</v>
          </cell>
          <cell r="M22490">
            <v>267</v>
          </cell>
        </row>
        <row r="22491">
          <cell r="A22491">
            <v>22488</v>
          </cell>
          <cell r="B22491" t="str">
            <v>IF623</v>
          </cell>
          <cell r="E22491" t="str">
            <v>Шафа 1к.01.02</v>
          </cell>
          <cell r="F22491" t="str">
            <v>Шафа 1к.01.02</v>
          </cell>
          <cell r="G22491">
            <v>38818</v>
          </cell>
          <cell r="H22491">
            <v>882.67</v>
          </cell>
          <cell r="I22491" t="str">
            <v>0</v>
          </cell>
          <cell r="J22491" t="str">
            <v>Вул.Прорізна, каб.30 (Головний банк)</v>
          </cell>
          <cell r="K22491" t="str">
            <v>б/у</v>
          </cell>
          <cell r="M22491">
            <v>267</v>
          </cell>
        </row>
        <row r="22492">
          <cell r="A22492">
            <v>22489</v>
          </cell>
          <cell r="B22492" t="str">
            <v>IF627</v>
          </cell>
          <cell r="E22492" t="str">
            <v>Шафа 1к.01.02</v>
          </cell>
          <cell r="F22492" t="str">
            <v>Шафа 1к.01.02</v>
          </cell>
          <cell r="G22492">
            <v>38818</v>
          </cell>
          <cell r="H22492">
            <v>882.67</v>
          </cell>
          <cell r="I22492" t="str">
            <v>0</v>
          </cell>
          <cell r="J22492" t="str">
            <v>м. Київ, вул.Кирилівська,82 (склад)</v>
          </cell>
          <cell r="K22492" t="str">
            <v>Задовільний</v>
          </cell>
          <cell r="M22492">
            <v>267</v>
          </cell>
        </row>
        <row r="22493">
          <cell r="A22493">
            <v>22490</v>
          </cell>
          <cell r="B22493" t="str">
            <v>IF628</v>
          </cell>
          <cell r="E22493" t="str">
            <v>Шафа 1к.01.02</v>
          </cell>
          <cell r="F22493" t="str">
            <v>Шафа 1к.01.02</v>
          </cell>
          <cell r="G22493">
            <v>38818</v>
          </cell>
          <cell r="H22493">
            <v>882.67</v>
          </cell>
          <cell r="I22493" t="str">
            <v>0</v>
          </cell>
          <cell r="J22493" t="str">
            <v>Херсонське РВ</v>
          </cell>
          <cell r="K22493" t="str">
            <v>б/у</v>
          </cell>
          <cell r="M22493">
            <v>267</v>
          </cell>
        </row>
        <row r="22494">
          <cell r="A22494">
            <v>22491</v>
          </cell>
          <cell r="B22494" t="str">
            <v>IF629</v>
          </cell>
          <cell r="E22494" t="str">
            <v>Шафа 1к.01.02</v>
          </cell>
          <cell r="F22494" t="str">
            <v>Шафа 1к.01.02</v>
          </cell>
          <cell r="G22494">
            <v>38818</v>
          </cell>
          <cell r="H22494">
            <v>882.67</v>
          </cell>
          <cell r="I22494" t="str">
            <v>0</v>
          </cell>
          <cell r="J22494" t="str">
            <v>м. Київ, вул.Кирилівська,82 (склад)</v>
          </cell>
          <cell r="K22494" t="str">
            <v>Задовільний</v>
          </cell>
          <cell r="M22494">
            <v>267</v>
          </cell>
        </row>
        <row r="22495">
          <cell r="A22495">
            <v>22492</v>
          </cell>
          <cell r="B22495" t="str">
            <v>IF630</v>
          </cell>
          <cell r="E22495" t="str">
            <v>Шафа 1к.01.02</v>
          </cell>
          <cell r="F22495" t="str">
            <v>Шафа 1к.01.02</v>
          </cell>
          <cell r="G22495">
            <v>38818</v>
          </cell>
          <cell r="H22495">
            <v>882.67</v>
          </cell>
          <cell r="I22495" t="str">
            <v>0</v>
          </cell>
          <cell r="J22495" t="str">
            <v>м. Київ, вул.Кирилівська,82 (склад)</v>
          </cell>
          <cell r="K22495" t="str">
            <v>Задовільний</v>
          </cell>
          <cell r="M22495">
            <v>267</v>
          </cell>
        </row>
        <row r="22496">
          <cell r="A22496">
            <v>22493</v>
          </cell>
          <cell r="B22496" t="str">
            <v>IF631</v>
          </cell>
          <cell r="E22496" t="str">
            <v>Шафа 1к.01.02</v>
          </cell>
          <cell r="F22496" t="str">
            <v>Шафа 1к.01.02</v>
          </cell>
          <cell r="G22496">
            <v>38818</v>
          </cell>
          <cell r="H22496">
            <v>882.67</v>
          </cell>
          <cell r="I22496" t="str">
            <v>0</v>
          </cell>
          <cell r="J22496" t="str">
            <v>вул.Прорізна ,8а</v>
          </cell>
          <cell r="K22496" t="str">
            <v>б/у</v>
          </cell>
          <cell r="M22496">
            <v>267</v>
          </cell>
        </row>
        <row r="22497">
          <cell r="A22497">
            <v>22494</v>
          </cell>
          <cell r="B22497" t="str">
            <v>IF632</v>
          </cell>
          <cell r="E22497" t="str">
            <v>Шафа 1к.01.02</v>
          </cell>
          <cell r="F22497" t="str">
            <v>Шафа 1к.01.02</v>
          </cell>
          <cell r="G22497">
            <v>38818</v>
          </cell>
          <cell r="H22497">
            <v>882.67</v>
          </cell>
          <cell r="I22497" t="str">
            <v>0</v>
          </cell>
          <cell r="J22497" t="str">
            <v>к.45</v>
          </cell>
          <cell r="K22497" t="str">
            <v>Задовільний</v>
          </cell>
          <cell r="M22497">
            <v>267</v>
          </cell>
        </row>
        <row r="22498">
          <cell r="A22498">
            <v>22495</v>
          </cell>
          <cell r="B22498" t="str">
            <v>IF633</v>
          </cell>
          <cell r="E22498" t="str">
            <v>Шафа 1к.01.02</v>
          </cell>
          <cell r="F22498" t="str">
            <v>Шафа 1к.01.02</v>
          </cell>
          <cell r="G22498">
            <v>38818</v>
          </cell>
          <cell r="H22498">
            <v>882.67</v>
          </cell>
          <cell r="I22498" t="str">
            <v>0</v>
          </cell>
          <cell r="J22498" t="str">
            <v>Херсонське РВ</v>
          </cell>
          <cell r="K22498" t="str">
            <v>б/у</v>
          </cell>
          <cell r="M22498">
            <v>267</v>
          </cell>
        </row>
        <row r="22499">
          <cell r="A22499">
            <v>22496</v>
          </cell>
          <cell r="B22499" t="str">
            <v>038-1.196</v>
          </cell>
          <cell r="E22499" t="str">
            <v>Гардероб 1к.01.20</v>
          </cell>
          <cell r="F22499" t="str">
            <v>Гардероб 1к.01.20</v>
          </cell>
          <cell r="G22499">
            <v>39405</v>
          </cell>
          <cell r="H22499">
            <v>907</v>
          </cell>
          <cell r="I22499" t="str">
            <v>0</v>
          </cell>
          <cell r="J22499" t="str">
            <v>м. Київ, вул.Кирилівська,82 (склад)</v>
          </cell>
          <cell r="K22499" t="str">
            <v>Задовільний</v>
          </cell>
          <cell r="M22499">
            <v>150</v>
          </cell>
        </row>
        <row r="22500">
          <cell r="A22500">
            <v>22497</v>
          </cell>
          <cell r="B22500" t="str">
            <v>041-1.196</v>
          </cell>
          <cell r="E22500" t="str">
            <v>Крісло Міністр</v>
          </cell>
          <cell r="F22500" t="str">
            <v>Крісло Міністр</v>
          </cell>
          <cell r="G22500">
            <v>39405</v>
          </cell>
          <cell r="H22500">
            <v>850</v>
          </cell>
          <cell r="I22500" t="str">
            <v>0</v>
          </cell>
          <cell r="J22500" t="str">
            <v>Херсонське РВ</v>
          </cell>
          <cell r="K22500" t="str">
            <v>б/у</v>
          </cell>
          <cell r="M22500">
            <v>232</v>
          </cell>
        </row>
        <row r="22501">
          <cell r="A22501">
            <v>22498</v>
          </cell>
          <cell r="B22501" t="str">
            <v>IF634</v>
          </cell>
          <cell r="E22501" t="str">
            <v>Шафа 1к.01.02</v>
          </cell>
          <cell r="F22501" t="str">
            <v>Шафа 1к.01.02</v>
          </cell>
          <cell r="G22501">
            <v>38818</v>
          </cell>
          <cell r="H22501">
            <v>882.67</v>
          </cell>
          <cell r="I22501" t="str">
            <v>0</v>
          </cell>
          <cell r="J22501" t="str">
            <v>Великокопанське відд.(Херсонське РВ)</v>
          </cell>
          <cell r="K22501" t="str">
            <v>Задовільний</v>
          </cell>
          <cell r="M22501">
            <v>267</v>
          </cell>
        </row>
        <row r="22502">
          <cell r="A22502">
            <v>22499</v>
          </cell>
          <cell r="B22502" t="str">
            <v>IF635</v>
          </cell>
          <cell r="E22502" t="str">
            <v>Шафа 1к.01.02</v>
          </cell>
          <cell r="F22502" t="str">
            <v>Шафа 1к.01.02</v>
          </cell>
          <cell r="G22502">
            <v>38818</v>
          </cell>
          <cell r="H22502">
            <v>882.67</v>
          </cell>
          <cell r="I22502" t="str">
            <v>0</v>
          </cell>
          <cell r="J22502" t="str">
            <v>Херсонське РВ</v>
          </cell>
          <cell r="K22502" t="str">
            <v>б/у</v>
          </cell>
          <cell r="M22502">
            <v>267</v>
          </cell>
        </row>
        <row r="22503">
          <cell r="A22503">
            <v>22500</v>
          </cell>
          <cell r="B22503" t="str">
            <v>IF636</v>
          </cell>
          <cell r="E22503" t="str">
            <v>Шафа 1к.01.02</v>
          </cell>
          <cell r="F22503" t="str">
            <v>Шафа 1к.01.02</v>
          </cell>
          <cell r="G22503">
            <v>38818</v>
          </cell>
          <cell r="H22503">
            <v>882.67</v>
          </cell>
          <cell r="I22503" t="str">
            <v>0</v>
          </cell>
          <cell r="J22503" t="str">
            <v>м. Київ, вул.Кирилівська,82 (склад)</v>
          </cell>
          <cell r="K22503" t="str">
            <v>Задовільний</v>
          </cell>
          <cell r="M22503">
            <v>267</v>
          </cell>
        </row>
        <row r="22504">
          <cell r="A22504">
            <v>22501</v>
          </cell>
          <cell r="B22504" t="str">
            <v>IF637</v>
          </cell>
          <cell r="E22504" t="str">
            <v>Шафа 1к.01.02</v>
          </cell>
          <cell r="F22504" t="str">
            <v>Шафа 1к.01.02</v>
          </cell>
          <cell r="G22504">
            <v>38818</v>
          </cell>
          <cell r="H22504">
            <v>882.67</v>
          </cell>
          <cell r="I22504" t="str">
            <v>0</v>
          </cell>
          <cell r="J22504" t="str">
            <v>м. Київ, вул.Кирилівська,82 (склад)</v>
          </cell>
          <cell r="K22504" t="str">
            <v>Задовільний</v>
          </cell>
          <cell r="M22504">
            <v>267</v>
          </cell>
        </row>
        <row r="22505">
          <cell r="A22505">
            <v>22502</v>
          </cell>
          <cell r="B22505" t="str">
            <v>IF638</v>
          </cell>
          <cell r="E22505" t="str">
            <v>Шафа 1к.01.02</v>
          </cell>
          <cell r="F22505" t="str">
            <v>Шафа 1к.01.02</v>
          </cell>
          <cell r="G22505">
            <v>38818</v>
          </cell>
          <cell r="H22505">
            <v>882.67</v>
          </cell>
          <cell r="I22505" t="str">
            <v>0</v>
          </cell>
          <cell r="J22505" t="str">
            <v>м. Київ, вул.Кирилівська,82 (склад)</v>
          </cell>
          <cell r="K22505" t="str">
            <v>Задовільний</v>
          </cell>
          <cell r="M22505">
            <v>267</v>
          </cell>
        </row>
        <row r="22506">
          <cell r="A22506">
            <v>22503</v>
          </cell>
          <cell r="B22506" t="str">
            <v>IF639</v>
          </cell>
          <cell r="E22506" t="str">
            <v>Шафа 1к.01.02</v>
          </cell>
          <cell r="F22506" t="str">
            <v>Шафа 1к.01.02</v>
          </cell>
          <cell r="G22506">
            <v>38818</v>
          </cell>
          <cell r="H22506">
            <v>882.67</v>
          </cell>
          <cell r="I22506" t="str">
            <v>0</v>
          </cell>
          <cell r="J22506" t="str">
            <v>Херсонське РВ</v>
          </cell>
          <cell r="K22506" t="str">
            <v>Задовільний</v>
          </cell>
          <cell r="M22506">
            <v>267</v>
          </cell>
        </row>
        <row r="22507">
          <cell r="A22507">
            <v>22504</v>
          </cell>
          <cell r="B22507" t="str">
            <v>IF640</v>
          </cell>
          <cell r="E22507" t="str">
            <v>Шафа 1к.01.02</v>
          </cell>
          <cell r="F22507" t="str">
            <v>Шафа 1к.01.02</v>
          </cell>
          <cell r="G22507">
            <v>38818</v>
          </cell>
          <cell r="H22507">
            <v>882.67</v>
          </cell>
          <cell r="I22507" t="str">
            <v>0</v>
          </cell>
          <cell r="J22507" t="str">
            <v>ОПЕРУ</v>
          </cell>
          <cell r="K22507" t="str">
            <v>Задовільний</v>
          </cell>
          <cell r="M22507">
            <v>267</v>
          </cell>
        </row>
        <row r="22508">
          <cell r="A22508">
            <v>22505</v>
          </cell>
          <cell r="B22508" t="str">
            <v>IF641</v>
          </cell>
          <cell r="E22508" t="str">
            <v>Шафа 1к.01.02</v>
          </cell>
          <cell r="F22508" t="str">
            <v>Шафа 1к.01.02</v>
          </cell>
          <cell r="G22508">
            <v>38818</v>
          </cell>
          <cell r="H22508">
            <v>882.67</v>
          </cell>
          <cell r="I22508" t="str">
            <v>0</v>
          </cell>
          <cell r="J22508" t="str">
            <v>вул.Прорізна ,8а</v>
          </cell>
          <cell r="K22508" t="str">
            <v>Задовільний</v>
          </cell>
          <cell r="M22508">
            <v>267</v>
          </cell>
        </row>
        <row r="22509">
          <cell r="A22509">
            <v>22506</v>
          </cell>
          <cell r="B22509" t="str">
            <v>IF642</v>
          </cell>
          <cell r="E22509" t="str">
            <v>Шафа 1к.01.02</v>
          </cell>
          <cell r="F22509" t="str">
            <v>Шафа 1к.01.02</v>
          </cell>
          <cell r="G22509">
            <v>38818</v>
          </cell>
          <cell r="H22509">
            <v>882.67</v>
          </cell>
          <cell r="I22509" t="str">
            <v>0</v>
          </cell>
          <cell r="J22509" t="str">
            <v>Херсонське РВ</v>
          </cell>
          <cell r="K22509" t="str">
            <v>Задовільний</v>
          </cell>
          <cell r="M22509">
            <v>267</v>
          </cell>
        </row>
        <row r="22510">
          <cell r="A22510">
            <v>22507</v>
          </cell>
          <cell r="B22510" t="str">
            <v>IF643</v>
          </cell>
          <cell r="E22510" t="str">
            <v>Шафа 1к.01.02</v>
          </cell>
          <cell r="F22510" t="str">
            <v>Шафа 1к.01.02</v>
          </cell>
          <cell r="G22510">
            <v>38818</v>
          </cell>
          <cell r="H22510">
            <v>882.67</v>
          </cell>
          <cell r="I22510" t="str">
            <v>0</v>
          </cell>
          <cell r="J22510" t="str">
            <v>м. Київ, вул.Кирилівська,82 (склад)</v>
          </cell>
          <cell r="K22510" t="str">
            <v>б/у</v>
          </cell>
          <cell r="M22510">
            <v>267</v>
          </cell>
        </row>
        <row r="22511">
          <cell r="A22511">
            <v>22508</v>
          </cell>
          <cell r="B22511" t="str">
            <v>129-1.196</v>
          </cell>
          <cell r="E22511" t="str">
            <v>Модем IDC5614</v>
          </cell>
          <cell r="F22511" t="str">
            <v>Модем IDC5614</v>
          </cell>
          <cell r="G22511">
            <v>39405</v>
          </cell>
          <cell r="H22511">
            <v>594</v>
          </cell>
          <cell r="I22511" t="str">
            <v>0</v>
          </cell>
          <cell r="J22511" t="str">
            <v>м. Київ, вул.Кирилівська,82 (склад)</v>
          </cell>
          <cell r="K22511" t="str">
            <v>б/у</v>
          </cell>
          <cell r="M22511">
            <v>80</v>
          </cell>
        </row>
        <row r="22512">
          <cell r="A22512">
            <v>22509</v>
          </cell>
          <cell r="B22512" t="str">
            <v>296-1.196</v>
          </cell>
          <cell r="E22512" t="str">
            <v>Дрель</v>
          </cell>
          <cell r="F22512" t="str">
            <v>Дрель</v>
          </cell>
          <cell r="G22512">
            <v>39405</v>
          </cell>
          <cell r="H22512">
            <v>63</v>
          </cell>
          <cell r="I22512" t="str">
            <v>0</v>
          </cell>
          <cell r="J22512" t="str">
            <v>м. Київ, вул.Кирилівська,82 (склад)</v>
          </cell>
          <cell r="K22512" t="str">
            <v>Задовільний</v>
          </cell>
          <cell r="M22512">
            <v>67</v>
          </cell>
        </row>
        <row r="22513">
          <cell r="A22513">
            <v>22510</v>
          </cell>
          <cell r="B22513" t="str">
            <v>IF644</v>
          </cell>
          <cell r="E22513" t="str">
            <v>Шафа 1к.01.02</v>
          </cell>
          <cell r="F22513" t="str">
            <v>Шафа 1к.01.02</v>
          </cell>
          <cell r="G22513">
            <v>38818</v>
          </cell>
          <cell r="H22513">
            <v>882.67</v>
          </cell>
          <cell r="I22513" t="str">
            <v>0</v>
          </cell>
          <cell r="J22513" t="str">
            <v>Херсонське РВ</v>
          </cell>
          <cell r="K22513" t="str">
            <v>б/у</v>
          </cell>
          <cell r="M22513">
            <v>267</v>
          </cell>
        </row>
        <row r="22514">
          <cell r="A22514">
            <v>22511</v>
          </cell>
          <cell r="B22514" t="str">
            <v>310-1.196</v>
          </cell>
          <cell r="E22514" t="str">
            <v>БЖ 350W SilverPower SP-350P1B</v>
          </cell>
          <cell r="F22514" t="str">
            <v>БЖ 350W SilverPower SP-350P1B</v>
          </cell>
          <cell r="G22514">
            <v>39405</v>
          </cell>
          <cell r="H22514">
            <v>150</v>
          </cell>
          <cell r="I22514" t="str">
            <v>0</v>
          </cell>
          <cell r="J22514" t="str">
            <v>м. Київ, вул.Кирилівська,82 (склад)</v>
          </cell>
          <cell r="K22514" t="str">
            <v>б/у</v>
          </cell>
          <cell r="M22514">
            <v>50</v>
          </cell>
        </row>
        <row r="22515">
          <cell r="A22515">
            <v>22512</v>
          </cell>
          <cell r="B22515" t="str">
            <v>317-1.196</v>
          </cell>
          <cell r="E22515" t="str">
            <v>Коммутатор D-Link</v>
          </cell>
          <cell r="F22515" t="str">
            <v>Коммутатор D-Link</v>
          </cell>
          <cell r="G22515">
            <v>39405</v>
          </cell>
          <cell r="H22515">
            <v>249</v>
          </cell>
          <cell r="I22515" t="str">
            <v>0</v>
          </cell>
          <cell r="J22515" t="str">
            <v>Великокопанське відд.(Херсонське РВ)</v>
          </cell>
          <cell r="K22515" t="str">
            <v>Задовільний</v>
          </cell>
          <cell r="M22515">
            <v>67</v>
          </cell>
        </row>
        <row r="22516">
          <cell r="A22516">
            <v>22513</v>
          </cell>
          <cell r="B22516" t="str">
            <v>IF645</v>
          </cell>
          <cell r="E22516" t="str">
            <v>Шафа 1к.01.02</v>
          </cell>
          <cell r="F22516" t="str">
            <v>Шафа 1к.01.02</v>
          </cell>
          <cell r="G22516">
            <v>38818</v>
          </cell>
          <cell r="H22516">
            <v>882.67</v>
          </cell>
          <cell r="I22516" t="str">
            <v>0</v>
          </cell>
          <cell r="J22516" t="str">
            <v>Харківське регіональне відділення</v>
          </cell>
          <cell r="K22516" t="str">
            <v>Задовільний</v>
          </cell>
          <cell r="M22516">
            <v>267</v>
          </cell>
        </row>
        <row r="22517">
          <cell r="A22517">
            <v>22514</v>
          </cell>
          <cell r="B22517" t="str">
            <v>IF646</v>
          </cell>
          <cell r="E22517" t="str">
            <v>Шафа 1к.01.02</v>
          </cell>
          <cell r="F22517" t="str">
            <v>Шафа 1к.01.02</v>
          </cell>
          <cell r="G22517">
            <v>38818</v>
          </cell>
          <cell r="H22517">
            <v>882.67</v>
          </cell>
          <cell r="I22517" t="str">
            <v>0</v>
          </cell>
          <cell r="J22517" t="str">
            <v>Харківське регіональне відділення</v>
          </cell>
          <cell r="K22517" t="str">
            <v>б/у</v>
          </cell>
          <cell r="M22517">
            <v>267</v>
          </cell>
        </row>
        <row r="22518">
          <cell r="A22518">
            <v>22515</v>
          </cell>
          <cell r="B22518" t="str">
            <v>IF647</v>
          </cell>
          <cell r="E22518" t="str">
            <v>Шафа 1к.01.02</v>
          </cell>
          <cell r="F22518" t="str">
            <v>Шафа 1к.01.02</v>
          </cell>
          <cell r="G22518">
            <v>38818</v>
          </cell>
          <cell r="H22518">
            <v>882.67</v>
          </cell>
          <cell r="I22518" t="str">
            <v>0</v>
          </cell>
          <cell r="J22518" t="str">
            <v>Подільське відд.</v>
          </cell>
          <cell r="K22518" t="str">
            <v>б/у</v>
          </cell>
          <cell r="M22518">
            <v>267</v>
          </cell>
        </row>
        <row r="22519">
          <cell r="A22519">
            <v>22516</v>
          </cell>
          <cell r="B22519" t="str">
            <v>IF648</v>
          </cell>
          <cell r="E22519" t="str">
            <v>Шафа 1к.01.02</v>
          </cell>
          <cell r="F22519" t="str">
            <v>Шафа 1к.01.02</v>
          </cell>
          <cell r="G22519">
            <v>38818</v>
          </cell>
          <cell r="H22519">
            <v>882.67</v>
          </cell>
          <cell r="I22519" t="str">
            <v>0</v>
          </cell>
          <cell r="J22519" t="str">
            <v>Подільське відд.</v>
          </cell>
          <cell r="K22519" t="str">
            <v>б/у</v>
          </cell>
          <cell r="M22519">
            <v>267</v>
          </cell>
        </row>
        <row r="22520">
          <cell r="A22520">
            <v>22517</v>
          </cell>
          <cell r="B22520" t="str">
            <v>IF649</v>
          </cell>
          <cell r="E22520" t="str">
            <v>Шафа 1к.01.02</v>
          </cell>
          <cell r="F22520" t="str">
            <v>Шафа 1к.01.02</v>
          </cell>
          <cell r="G22520">
            <v>38818</v>
          </cell>
          <cell r="H22520">
            <v>882.67</v>
          </cell>
          <cell r="I22520" t="str">
            <v>0</v>
          </cell>
          <cell r="J22520" t="str">
            <v>Подільське відд.</v>
          </cell>
          <cell r="K22520" t="str">
            <v>Задовільний</v>
          </cell>
          <cell r="M22520">
            <v>267</v>
          </cell>
        </row>
        <row r="22521">
          <cell r="A22521">
            <v>22518</v>
          </cell>
          <cell r="B22521" t="str">
            <v>IF659</v>
          </cell>
          <cell r="E22521" t="str">
            <v>Шафа 1к.01.02</v>
          </cell>
          <cell r="F22521" t="str">
            <v>Шафа 1к.01.02</v>
          </cell>
          <cell r="G22521">
            <v>38818</v>
          </cell>
          <cell r="H22521">
            <v>882.67</v>
          </cell>
          <cell r="I22521" t="str">
            <v>0</v>
          </cell>
          <cell r="J22521" t="str">
            <v>м. Київ, вул.Кирилівська,82 (склад)</v>
          </cell>
          <cell r="K22521" t="str">
            <v>б/у</v>
          </cell>
          <cell r="M22521">
            <v>267</v>
          </cell>
        </row>
        <row r="22522">
          <cell r="A22522">
            <v>22519</v>
          </cell>
          <cell r="B22522" t="str">
            <v>LV459</v>
          </cell>
          <cell r="E22522" t="str">
            <v>Шафа 1К.01.02</v>
          </cell>
          <cell r="F22522" t="str">
            <v>Шафа 1К.01.02</v>
          </cell>
          <cell r="G22522">
            <v>38064</v>
          </cell>
          <cell r="H22522">
            <v>839.8</v>
          </cell>
          <cell r="I22522" t="str">
            <v>0</v>
          </cell>
          <cell r="J22522" t="str">
            <v>Подільське відд.</v>
          </cell>
          <cell r="K22522" t="str">
            <v>Задовільний</v>
          </cell>
          <cell r="M22522">
            <v>267</v>
          </cell>
        </row>
        <row r="22523">
          <cell r="A22523">
            <v>22520</v>
          </cell>
          <cell r="B22523" t="str">
            <v>LV460</v>
          </cell>
          <cell r="E22523" t="str">
            <v>Шафа 1К.01.02</v>
          </cell>
          <cell r="F22523" t="str">
            <v>Шафа 1К.01.02</v>
          </cell>
          <cell r="G22523">
            <v>38064</v>
          </cell>
          <cell r="H22523">
            <v>839.8</v>
          </cell>
          <cell r="I22523" t="str">
            <v>0</v>
          </cell>
          <cell r="J22523" t="str">
            <v>Подільське відд.</v>
          </cell>
          <cell r="K22523" t="str">
            <v>Задовільний</v>
          </cell>
          <cell r="M22523">
            <v>267</v>
          </cell>
        </row>
        <row r="22524">
          <cell r="A22524">
            <v>22521</v>
          </cell>
          <cell r="B22524" t="str">
            <v>LV461</v>
          </cell>
          <cell r="E22524" t="str">
            <v>Шафа 1К.01.02</v>
          </cell>
          <cell r="F22524" t="str">
            <v>Шафа 1К.01.02</v>
          </cell>
          <cell r="G22524">
            <v>38064</v>
          </cell>
          <cell r="H22524">
            <v>839.81</v>
          </cell>
          <cell r="I22524" t="str">
            <v>0</v>
          </cell>
          <cell r="J22524" t="str">
            <v>Подільське відд.</v>
          </cell>
          <cell r="K22524" t="str">
            <v>б/у</v>
          </cell>
          <cell r="M22524">
            <v>267</v>
          </cell>
        </row>
        <row r="22525">
          <cell r="A22525">
            <v>22522</v>
          </cell>
          <cell r="B22525" t="str">
            <v>DNP45-108</v>
          </cell>
          <cell r="E22525" t="str">
            <v>Д/В "Спектр-Унiверсал-А4"</v>
          </cell>
          <cell r="F22525" t="str">
            <v>Д/В "Спектр-Унiверсал-А4"</v>
          </cell>
          <cell r="G22525">
            <v>39297</v>
          </cell>
          <cell r="H22525">
            <v>198</v>
          </cell>
          <cell r="I22525" t="str">
            <v>0</v>
          </cell>
          <cell r="J22525" t="str">
            <v xml:space="preserve"> м.Київ, вул. Магнітогорська,1Д (склад)</v>
          </cell>
          <cell r="K22525" t="str">
            <v>Задовільний</v>
          </cell>
          <cell r="M22525">
            <v>147</v>
          </cell>
        </row>
        <row r="22526">
          <cell r="A22526">
            <v>22523</v>
          </cell>
          <cell r="B22526" t="str">
            <v>DNP45-109</v>
          </cell>
          <cell r="E22526" t="str">
            <v>Електрона лупа ДОРС-1010</v>
          </cell>
          <cell r="F22526" t="str">
            <v>Електрона лупа ДОРС-1010</v>
          </cell>
          <cell r="G22526">
            <v>39297</v>
          </cell>
          <cell r="H22526">
            <v>360</v>
          </cell>
          <cell r="I22526" t="str">
            <v>0</v>
          </cell>
          <cell r="J22526" t="str">
            <v>м. Київ, вул.Кирилівська,82 (склад)</v>
          </cell>
          <cell r="K22526" t="str">
            <v>Задовільний</v>
          </cell>
          <cell r="M22526">
            <v>192</v>
          </cell>
        </row>
        <row r="22527">
          <cell r="A22527">
            <v>22524</v>
          </cell>
          <cell r="B22527" t="str">
            <v>DNP45-110</v>
          </cell>
          <cell r="E22527" t="str">
            <v>Електрона лупа ДОРС-1010</v>
          </cell>
          <cell r="F22527" t="str">
            <v>Електрона лупа ДОРС-1010</v>
          </cell>
          <cell r="G22527">
            <v>39297</v>
          </cell>
          <cell r="H22527">
            <v>360</v>
          </cell>
          <cell r="I22527" t="str">
            <v>0</v>
          </cell>
          <cell r="J22527" t="str">
            <v>м. Київ, вул.Кирилівська,82 (склад)</v>
          </cell>
          <cell r="K22527" t="str">
            <v>Задовільний</v>
          </cell>
          <cell r="M22527">
            <v>192</v>
          </cell>
        </row>
        <row r="22528">
          <cell r="A22528">
            <v>22525</v>
          </cell>
          <cell r="B22528" t="str">
            <v>LV853</v>
          </cell>
          <cell r="E22528" t="str">
            <v>Шафа 1к.01.02</v>
          </cell>
          <cell r="F22528" t="str">
            <v>Шафа 1к.01.02</v>
          </cell>
          <cell r="G22528">
            <v>38064</v>
          </cell>
          <cell r="H22528">
            <v>882.67</v>
          </cell>
          <cell r="I22528" t="str">
            <v>0</v>
          </cell>
          <cell r="J22528" t="str">
            <v>Києво - Святошинське відділення (КРВ)</v>
          </cell>
          <cell r="K22528" t="str">
            <v>Задовільний</v>
          </cell>
          <cell r="M22528">
            <v>267</v>
          </cell>
        </row>
        <row r="22529">
          <cell r="A22529">
            <v>22526</v>
          </cell>
          <cell r="B22529" t="str">
            <v>N27-1</v>
          </cell>
          <cell r="E22529" t="str">
            <v>Шафа 1к.01.02</v>
          </cell>
          <cell r="F22529" t="str">
            <v>Шафа 1к.01.02</v>
          </cell>
          <cell r="G22529">
            <v>38656</v>
          </cell>
          <cell r="H22529">
            <v>839.8</v>
          </cell>
          <cell r="I22529" t="str">
            <v>0</v>
          </cell>
          <cell r="J22529" t="str">
            <v>Херсонське РВ</v>
          </cell>
          <cell r="K22529" t="str">
            <v>Задовільний</v>
          </cell>
          <cell r="M22529">
            <v>133</v>
          </cell>
        </row>
        <row r="22530">
          <cell r="A22530">
            <v>22527</v>
          </cell>
          <cell r="B22530" t="str">
            <v>N65-1</v>
          </cell>
          <cell r="E22530" t="str">
            <v>Шафа 1к.01.02</v>
          </cell>
          <cell r="F22530" t="str">
            <v>Шафа 1к.01.02</v>
          </cell>
          <cell r="G22530">
            <v>38656</v>
          </cell>
          <cell r="H22530">
            <v>839.8</v>
          </cell>
          <cell r="I22530" t="str">
            <v>0</v>
          </cell>
          <cell r="J22530" t="str">
            <v>Києво - Святошинське відділення (КРВ)</v>
          </cell>
          <cell r="K22530" t="str">
            <v>Задовільний</v>
          </cell>
          <cell r="M22530">
            <v>133</v>
          </cell>
        </row>
        <row r="22531">
          <cell r="A22531">
            <v>22528</v>
          </cell>
          <cell r="B22531" t="str">
            <v>N66-1</v>
          </cell>
          <cell r="E22531" t="str">
            <v>Шафа 1к.01.02</v>
          </cell>
          <cell r="F22531" t="str">
            <v>Шафа 1к.01.02</v>
          </cell>
          <cell r="G22531">
            <v>38656</v>
          </cell>
          <cell r="H22531">
            <v>839.8</v>
          </cell>
          <cell r="I22531" t="str">
            <v>0</v>
          </cell>
          <cell r="J22531" t="str">
            <v>Одеське регіональне відділення</v>
          </cell>
          <cell r="K22531" t="str">
            <v>Задовільний</v>
          </cell>
          <cell r="M22531">
            <v>133</v>
          </cell>
        </row>
        <row r="22532">
          <cell r="A22532">
            <v>22529</v>
          </cell>
          <cell r="B22532" t="str">
            <v>N67-1</v>
          </cell>
          <cell r="E22532" t="str">
            <v>Шафа 1к.01.02</v>
          </cell>
          <cell r="F22532" t="str">
            <v>Шафа 1к.01.02</v>
          </cell>
          <cell r="G22532">
            <v>38656</v>
          </cell>
          <cell r="H22532">
            <v>839.8</v>
          </cell>
          <cell r="I22532" t="str">
            <v>0</v>
          </cell>
          <cell r="J22532" t="str">
            <v>Одеське регіональне відділення</v>
          </cell>
          <cell r="K22532" t="str">
            <v>Задовільний</v>
          </cell>
          <cell r="M22532">
            <v>133</v>
          </cell>
        </row>
        <row r="22533">
          <cell r="A22533">
            <v>22530</v>
          </cell>
          <cell r="B22533" t="str">
            <v>N68-1</v>
          </cell>
          <cell r="E22533" t="str">
            <v>Шафа 1к.01.02</v>
          </cell>
          <cell r="F22533" t="str">
            <v>Шафа 1к.01.02</v>
          </cell>
          <cell r="G22533">
            <v>38656</v>
          </cell>
          <cell r="H22533">
            <v>839.8</v>
          </cell>
          <cell r="I22533" t="str">
            <v>0</v>
          </cell>
          <cell r="J22533" t="str">
            <v>Одеське регіональне відділення</v>
          </cell>
          <cell r="K22533" t="str">
            <v>Задовільний</v>
          </cell>
          <cell r="M22533">
            <v>133</v>
          </cell>
        </row>
        <row r="22534">
          <cell r="A22534">
            <v>22531</v>
          </cell>
          <cell r="B22534" t="str">
            <v>N69-1</v>
          </cell>
          <cell r="E22534" t="str">
            <v>Шафа 1к.01.02</v>
          </cell>
          <cell r="F22534" t="str">
            <v>Шафа 1к.01.02</v>
          </cell>
          <cell r="G22534">
            <v>38656</v>
          </cell>
          <cell r="H22534">
            <v>839.8</v>
          </cell>
          <cell r="I22534" t="str">
            <v>0</v>
          </cell>
          <cell r="J22534" t="str">
            <v>Одеське регіональне відділення</v>
          </cell>
          <cell r="K22534" t="str">
            <v>Задовільний</v>
          </cell>
          <cell r="M22534">
            <v>133</v>
          </cell>
        </row>
        <row r="22535">
          <cell r="A22535">
            <v>22532</v>
          </cell>
          <cell r="B22535" t="str">
            <v>N70-1</v>
          </cell>
          <cell r="E22535" t="str">
            <v>Шафа 1к.01.02</v>
          </cell>
          <cell r="F22535" t="str">
            <v>Шафа 1к.01.02</v>
          </cell>
          <cell r="G22535">
            <v>38656</v>
          </cell>
          <cell r="H22535">
            <v>839.8</v>
          </cell>
          <cell r="I22535" t="str">
            <v>0</v>
          </cell>
          <cell r="J22535" t="str">
            <v>Одеське регіональне відділення</v>
          </cell>
          <cell r="K22535" t="str">
            <v>б/у</v>
          </cell>
          <cell r="M22535">
            <v>133</v>
          </cell>
        </row>
        <row r="22536">
          <cell r="A22536">
            <v>22533</v>
          </cell>
          <cell r="B22536" t="str">
            <v>N71-1</v>
          </cell>
          <cell r="E22536" t="str">
            <v>Шафа 1к.01.02</v>
          </cell>
          <cell r="F22536" t="str">
            <v>Шафа 1к.01.02</v>
          </cell>
          <cell r="G22536">
            <v>38656</v>
          </cell>
          <cell r="H22536">
            <v>839.8</v>
          </cell>
          <cell r="I22536" t="str">
            <v>0</v>
          </cell>
          <cell r="J22536" t="str">
            <v>Одеське регіональне відділення</v>
          </cell>
          <cell r="K22536" t="str">
            <v>б/у</v>
          </cell>
          <cell r="M22536">
            <v>133</v>
          </cell>
        </row>
        <row r="22537">
          <cell r="A22537">
            <v>22534</v>
          </cell>
          <cell r="B22537" t="str">
            <v>VIN97</v>
          </cell>
          <cell r="E22537" t="str">
            <v>Шафа 1к.01.02</v>
          </cell>
          <cell r="F22537" t="str">
            <v>Шафа 1к.01.02</v>
          </cell>
          <cell r="G22537">
            <v>38281</v>
          </cell>
          <cell r="H22537">
            <v>794.4</v>
          </cell>
          <cell r="I22537" t="str">
            <v>0</v>
          </cell>
          <cell r="J22537" t="str">
            <v>Одеське регіональне відділення</v>
          </cell>
          <cell r="K22537" t="str">
            <v>б/у</v>
          </cell>
          <cell r="M22537">
            <v>267</v>
          </cell>
        </row>
        <row r="22538">
          <cell r="A22538">
            <v>22535</v>
          </cell>
          <cell r="B22538" t="str">
            <v>VL237</v>
          </cell>
          <cell r="E22538" t="str">
            <v>Шафа 1к.01.02</v>
          </cell>
          <cell r="F22538" t="str">
            <v>Шафа 1к.01.02</v>
          </cell>
          <cell r="G22538">
            <v>39427</v>
          </cell>
          <cell r="H22538">
            <v>882.67</v>
          </cell>
          <cell r="I22538" t="str">
            <v>0</v>
          </cell>
          <cell r="J22538" t="str">
            <v>Одеське регіональне відділення</v>
          </cell>
          <cell r="K22538" t="str">
            <v>б/у</v>
          </cell>
          <cell r="M22538">
            <v>267</v>
          </cell>
        </row>
        <row r="22539">
          <cell r="A22539">
            <v>22536</v>
          </cell>
          <cell r="B22539" t="str">
            <v>VL238</v>
          </cell>
          <cell r="E22539" t="str">
            <v>Шафа 1к.01.02</v>
          </cell>
          <cell r="F22539" t="str">
            <v>Шафа 1к.01.02</v>
          </cell>
          <cell r="G22539">
            <v>39427</v>
          </cell>
          <cell r="H22539">
            <v>882.67</v>
          </cell>
          <cell r="I22539" t="str">
            <v>0</v>
          </cell>
          <cell r="J22539" t="str">
            <v>ПАТ "КБ"Центр" м.Одеса, вул.Торгова,26(в оренді)</v>
          </cell>
          <cell r="K22539" t="str">
            <v>Задовільний</v>
          </cell>
          <cell r="M22539">
            <v>267</v>
          </cell>
        </row>
        <row r="22540">
          <cell r="A22540">
            <v>22537</v>
          </cell>
          <cell r="B22540" t="str">
            <v>3573-1</v>
          </cell>
          <cell r="E22540" t="str">
            <v>Шафа 1к.01.02</v>
          </cell>
          <cell r="F22540" t="str">
            <v>Шафа 1к.01.02</v>
          </cell>
          <cell r="G22540">
            <v>38435</v>
          </cell>
          <cell r="H22540">
            <v>795.6</v>
          </cell>
          <cell r="I22540" t="str">
            <v>0</v>
          </cell>
          <cell r="J22540" t="str">
            <v>Одеське регіональне відділення</v>
          </cell>
          <cell r="K22540" t="str">
            <v>Задовільний</v>
          </cell>
          <cell r="M22540">
            <v>57</v>
          </cell>
        </row>
        <row r="22541">
          <cell r="A22541">
            <v>22538</v>
          </cell>
          <cell r="B22541" t="str">
            <v>3574-1</v>
          </cell>
          <cell r="E22541" t="str">
            <v>Шафа 1к.01.02</v>
          </cell>
          <cell r="F22541" t="str">
            <v>Шафа 1к.01.02</v>
          </cell>
          <cell r="G22541">
            <v>38435</v>
          </cell>
          <cell r="H22541">
            <v>795.6</v>
          </cell>
          <cell r="I22541" t="str">
            <v>0</v>
          </cell>
          <cell r="J22541" t="str">
            <v xml:space="preserve"> м.Київ, вул. Магнітогорська,1Д (склад)</v>
          </cell>
          <cell r="K22541" t="str">
            <v>Задовільний</v>
          </cell>
          <cell r="M22541">
            <v>57</v>
          </cell>
        </row>
        <row r="22542">
          <cell r="A22542">
            <v>22539</v>
          </cell>
          <cell r="B22542" t="str">
            <v>3575-1</v>
          </cell>
          <cell r="E22542" t="str">
            <v>Шафа 1к.01.02</v>
          </cell>
          <cell r="F22542" t="str">
            <v>Шафа 1к.01.02</v>
          </cell>
          <cell r="G22542">
            <v>38435</v>
          </cell>
          <cell r="H22542">
            <v>795.6</v>
          </cell>
          <cell r="I22542" t="str">
            <v>0</v>
          </cell>
          <cell r="J22542" t="str">
            <v xml:space="preserve"> м.Київ, вул. Магнітогорська,1Д (склад)</v>
          </cell>
          <cell r="K22542" t="str">
            <v>б/у</v>
          </cell>
          <cell r="M22542">
            <v>57</v>
          </cell>
        </row>
        <row r="22543">
          <cell r="A22543">
            <v>22540</v>
          </cell>
          <cell r="B22543" t="str">
            <v>3576-1</v>
          </cell>
          <cell r="E22543" t="str">
            <v>Шафа 1к.01.02</v>
          </cell>
          <cell r="F22543" t="str">
            <v>Шафа 1к.01.02</v>
          </cell>
          <cell r="G22543">
            <v>38435</v>
          </cell>
          <cell r="H22543">
            <v>795.6</v>
          </cell>
          <cell r="I22543" t="str">
            <v>0</v>
          </cell>
          <cell r="J22543" t="str">
            <v>Прорізне відділення</v>
          </cell>
          <cell r="K22543" t="str">
            <v>б/у</v>
          </cell>
          <cell r="M22543">
            <v>57</v>
          </cell>
        </row>
        <row r="22544">
          <cell r="A22544">
            <v>22541</v>
          </cell>
          <cell r="B22544" t="str">
            <v>DNP45-147</v>
          </cell>
          <cell r="E22544" t="str">
            <v>Калькулятор 777</v>
          </cell>
          <cell r="F22544" t="str">
            <v>Калькулятор 777</v>
          </cell>
          <cell r="G22544">
            <v>39297</v>
          </cell>
          <cell r="H22544">
            <v>72</v>
          </cell>
          <cell r="I22544" t="str">
            <v>0</v>
          </cell>
          <cell r="J22544" t="str">
            <v>Прорізне відділення</v>
          </cell>
          <cell r="K22544" t="str">
            <v>б/у</v>
          </cell>
          <cell r="M22544">
            <v>24</v>
          </cell>
        </row>
        <row r="22545">
          <cell r="A22545">
            <v>22542</v>
          </cell>
          <cell r="B22545" t="str">
            <v>DNP45-152</v>
          </cell>
          <cell r="E22545" t="str">
            <v>Калькулятор Citizen 121</v>
          </cell>
          <cell r="F22545" t="str">
            <v>Калькулятор Citizen 121</v>
          </cell>
          <cell r="G22545">
            <v>39297</v>
          </cell>
          <cell r="H22545">
            <v>210</v>
          </cell>
          <cell r="I22545" t="str">
            <v>0</v>
          </cell>
          <cell r="J22545" t="str">
            <v>к.47</v>
          </cell>
          <cell r="K22545" t="str">
            <v>б/у</v>
          </cell>
          <cell r="M22545">
            <v>67</v>
          </cell>
        </row>
        <row r="22546">
          <cell r="A22546">
            <v>22543</v>
          </cell>
          <cell r="B22546" t="str">
            <v>DNP45-153</v>
          </cell>
          <cell r="E22546" t="str">
            <v>Калькулятор Citizen 121</v>
          </cell>
          <cell r="F22546" t="str">
            <v>Калькулятор Citizen 121</v>
          </cell>
          <cell r="G22546">
            <v>39297</v>
          </cell>
          <cell r="H22546">
            <v>210</v>
          </cell>
          <cell r="I22546" t="str">
            <v>0</v>
          </cell>
          <cell r="J22546" t="str">
            <v>4 пов. ксероксна</v>
          </cell>
          <cell r="K22546" t="str">
            <v>Задовільний</v>
          </cell>
          <cell r="M22546">
            <v>67</v>
          </cell>
        </row>
        <row r="22547">
          <cell r="A22547">
            <v>22544</v>
          </cell>
          <cell r="B22547" t="str">
            <v>DNP45-155</v>
          </cell>
          <cell r="E22547" t="str">
            <v>Модем IDC5614</v>
          </cell>
          <cell r="F22547" t="str">
            <v>Модем IDC5614</v>
          </cell>
          <cell r="G22547">
            <v>39297</v>
          </cell>
          <cell r="H22547">
            <v>591</v>
          </cell>
          <cell r="I22547" t="str">
            <v>0</v>
          </cell>
          <cell r="J22547" t="str">
            <v>вул.Прорізна ,8а</v>
          </cell>
          <cell r="K22547" t="str">
            <v>Задовільний</v>
          </cell>
          <cell r="M22547">
            <v>159</v>
          </cell>
        </row>
        <row r="22548">
          <cell r="A22548">
            <v>22545</v>
          </cell>
          <cell r="B22548" t="str">
            <v>DNP45-157</v>
          </cell>
          <cell r="E22548" t="str">
            <v>Модем IDC5614</v>
          </cell>
          <cell r="F22548" t="str">
            <v>Модем IDC5614</v>
          </cell>
          <cell r="G22548">
            <v>39297</v>
          </cell>
          <cell r="H22548">
            <v>591</v>
          </cell>
          <cell r="I22548" t="str">
            <v>0</v>
          </cell>
          <cell r="J22548" t="str">
            <v>вул.Прорізна ,8а</v>
          </cell>
          <cell r="K22548" t="str">
            <v>Задовільний</v>
          </cell>
          <cell r="M22548">
            <v>159</v>
          </cell>
        </row>
        <row r="22549">
          <cell r="A22549">
            <v>22546</v>
          </cell>
          <cell r="B22549" t="str">
            <v>3578-1</v>
          </cell>
          <cell r="E22549" t="str">
            <v>Шафа 1к.01.02</v>
          </cell>
          <cell r="F22549" t="str">
            <v>Шафа 1к.01.02</v>
          </cell>
          <cell r="G22549">
            <v>38435</v>
          </cell>
          <cell r="H22549">
            <v>795.6</v>
          </cell>
          <cell r="I22549" t="str">
            <v>0</v>
          </cell>
          <cell r="J22549" t="str">
            <v>вул.Прорізна ,8а</v>
          </cell>
          <cell r="K22549" t="str">
            <v>Задовільний</v>
          </cell>
          <cell r="M22549">
            <v>57</v>
          </cell>
        </row>
        <row r="22550">
          <cell r="A22550">
            <v>22547</v>
          </cell>
          <cell r="B22550" t="str">
            <v>4966-1</v>
          </cell>
          <cell r="E22550" t="str">
            <v>Шафа 1К.01.02</v>
          </cell>
          <cell r="F22550" t="str">
            <v>Шафа 1К.01.02</v>
          </cell>
          <cell r="G22550">
            <v>38804</v>
          </cell>
          <cell r="H22550">
            <v>794.43</v>
          </cell>
          <cell r="I22550" t="str">
            <v>0</v>
          </cell>
          <cell r="J22550" t="str">
            <v>вул.Прорізна ,8а</v>
          </cell>
          <cell r="K22550" t="str">
            <v>Задовільний</v>
          </cell>
          <cell r="M22550">
            <v>57</v>
          </cell>
        </row>
        <row r="22551">
          <cell r="A22551">
            <v>22548</v>
          </cell>
          <cell r="B22551" t="str">
            <v>5012-1</v>
          </cell>
          <cell r="E22551" t="str">
            <v>Шафа 1К.01.02</v>
          </cell>
          <cell r="F22551" t="str">
            <v>Шафа 1К.01.02</v>
          </cell>
          <cell r="G22551">
            <v>38804</v>
          </cell>
          <cell r="H22551">
            <v>795.61</v>
          </cell>
          <cell r="I22551" t="str">
            <v>0</v>
          </cell>
          <cell r="J22551" t="str">
            <v xml:space="preserve"> м.Київ, вул. Магнітогорська,1Д (склад)</v>
          </cell>
          <cell r="K22551" t="str">
            <v>б/у</v>
          </cell>
          <cell r="M22551">
            <v>57</v>
          </cell>
        </row>
        <row r="22552">
          <cell r="A22552">
            <v>22549</v>
          </cell>
          <cell r="B22552" t="str">
            <v>5013-1</v>
          </cell>
          <cell r="E22552" t="str">
            <v>Шафа 1К.01.02</v>
          </cell>
          <cell r="F22552" t="str">
            <v>Шафа 1К.01.02</v>
          </cell>
          <cell r="G22552">
            <v>38804</v>
          </cell>
          <cell r="H22552">
            <v>795.61</v>
          </cell>
          <cell r="I22552" t="str">
            <v>0</v>
          </cell>
          <cell r="J22552" t="str">
            <v xml:space="preserve"> м.Київ, вул. Магнітогорська,1Д (склад)</v>
          </cell>
          <cell r="K22552" t="str">
            <v>Задовільний</v>
          </cell>
          <cell r="M22552">
            <v>57</v>
          </cell>
        </row>
        <row r="22553">
          <cell r="A22553">
            <v>22550</v>
          </cell>
          <cell r="B22553" t="str">
            <v>5014-1</v>
          </cell>
          <cell r="E22553" t="str">
            <v>Шафа 1К.01.02</v>
          </cell>
          <cell r="F22553" t="str">
            <v>Шафа 1К.01.02</v>
          </cell>
          <cell r="G22553">
            <v>38804</v>
          </cell>
          <cell r="H22553">
            <v>795.61</v>
          </cell>
          <cell r="I22553" t="str">
            <v>0</v>
          </cell>
          <cell r="J22553" t="str">
            <v>Подільське відд.</v>
          </cell>
          <cell r="K22553" t="str">
            <v>б/у</v>
          </cell>
          <cell r="M22553">
            <v>57</v>
          </cell>
        </row>
        <row r="22554">
          <cell r="A22554">
            <v>22551</v>
          </cell>
          <cell r="B22554" t="str">
            <v>5015-1</v>
          </cell>
          <cell r="E22554" t="str">
            <v>Шафа 1К.01.02</v>
          </cell>
          <cell r="F22554" t="str">
            <v>Шафа 1К.01.02</v>
          </cell>
          <cell r="G22554">
            <v>38804</v>
          </cell>
          <cell r="H22554">
            <v>795.61</v>
          </cell>
          <cell r="I22554" t="str">
            <v>0</v>
          </cell>
          <cell r="J22554" t="str">
            <v>Подільське відд.</v>
          </cell>
          <cell r="K22554" t="str">
            <v>Задовільний</v>
          </cell>
          <cell r="M22554">
            <v>57</v>
          </cell>
        </row>
        <row r="22555">
          <cell r="A22555">
            <v>22552</v>
          </cell>
          <cell r="B22555" t="str">
            <v>5016-1</v>
          </cell>
          <cell r="E22555" t="str">
            <v>Шафа 1К.01.02</v>
          </cell>
          <cell r="F22555" t="str">
            <v>Шафа 1К.01.02</v>
          </cell>
          <cell r="G22555">
            <v>38804</v>
          </cell>
          <cell r="H22555">
            <v>795.61</v>
          </cell>
          <cell r="I22555" t="str">
            <v>0</v>
          </cell>
          <cell r="J22555" t="str">
            <v>Подільське відд.</v>
          </cell>
          <cell r="K22555" t="str">
            <v>Задовільний</v>
          </cell>
          <cell r="M22555">
            <v>57</v>
          </cell>
        </row>
        <row r="22556">
          <cell r="A22556">
            <v>22553</v>
          </cell>
          <cell r="B22556" t="str">
            <v>5017-1</v>
          </cell>
          <cell r="E22556" t="str">
            <v>Шафа 1К.01.02</v>
          </cell>
          <cell r="F22556" t="str">
            <v>Шафа 1К.01.02</v>
          </cell>
          <cell r="G22556">
            <v>38804</v>
          </cell>
          <cell r="H22556">
            <v>795.61</v>
          </cell>
          <cell r="I22556" t="str">
            <v>0</v>
          </cell>
          <cell r="J22556" t="str">
            <v>Подільське відд.</v>
          </cell>
          <cell r="K22556" t="str">
            <v>Задовільний</v>
          </cell>
          <cell r="M22556">
            <v>57</v>
          </cell>
        </row>
        <row r="22557">
          <cell r="A22557">
            <v>22554</v>
          </cell>
          <cell r="B22557" t="str">
            <v>5018-1</v>
          </cell>
          <cell r="E22557" t="str">
            <v>Шафа 1К.01.02</v>
          </cell>
          <cell r="F22557" t="str">
            <v>Шафа 1К.01.02</v>
          </cell>
          <cell r="G22557">
            <v>38804</v>
          </cell>
          <cell r="H22557">
            <v>795.61</v>
          </cell>
          <cell r="I22557" t="str">
            <v>0</v>
          </cell>
          <cell r="J22557" t="str">
            <v>Подільське відд.</v>
          </cell>
          <cell r="K22557" t="str">
            <v>Задовільний</v>
          </cell>
          <cell r="M22557">
            <v>57</v>
          </cell>
        </row>
        <row r="22558">
          <cell r="A22558">
            <v>22555</v>
          </cell>
          <cell r="B22558" t="str">
            <v>DNP45-171</v>
          </cell>
          <cell r="E22558" t="str">
            <v>Комутатор PLANET 4port</v>
          </cell>
          <cell r="F22558" t="str">
            <v>Комутатор PLANET 4port</v>
          </cell>
          <cell r="G22558">
            <v>39297</v>
          </cell>
          <cell r="H22558">
            <v>453.6</v>
          </cell>
          <cell r="I22558" t="str">
            <v>0</v>
          </cell>
          <cell r="J22558" t="str">
            <v>Подільське відд.</v>
          </cell>
          <cell r="K22558" t="str">
            <v>Задовільний</v>
          </cell>
          <cell r="M22558">
            <v>40</v>
          </cell>
        </row>
        <row r="22559">
          <cell r="A22559">
            <v>22556</v>
          </cell>
          <cell r="B22559" t="str">
            <v>5019-1</v>
          </cell>
          <cell r="E22559" t="str">
            <v>Шафа 1К.01.02</v>
          </cell>
          <cell r="F22559" t="str">
            <v>Шафа 1К.01.02</v>
          </cell>
          <cell r="G22559">
            <v>38804</v>
          </cell>
          <cell r="H22559">
            <v>795.61</v>
          </cell>
          <cell r="I22559" t="str">
            <v>0</v>
          </cell>
          <cell r="J22559" t="str">
            <v>Херсонське РВ</v>
          </cell>
          <cell r="K22559" t="str">
            <v>Задовільний</v>
          </cell>
          <cell r="M22559">
            <v>57</v>
          </cell>
        </row>
        <row r="22560">
          <cell r="A22560">
            <v>22557</v>
          </cell>
          <cell r="B22560" t="str">
            <v>5020-1</v>
          </cell>
          <cell r="E22560" t="str">
            <v>Шафа 1К.01.02</v>
          </cell>
          <cell r="F22560" t="str">
            <v>Шафа 1К.01.02</v>
          </cell>
          <cell r="G22560">
            <v>38804</v>
          </cell>
          <cell r="H22560">
            <v>795.61</v>
          </cell>
          <cell r="I22560" t="str">
            <v>0</v>
          </cell>
          <cell r="J22560" t="str">
            <v>Подільське відд.</v>
          </cell>
          <cell r="K22560" t="str">
            <v>б/у</v>
          </cell>
          <cell r="M22560">
            <v>57</v>
          </cell>
        </row>
        <row r="22561">
          <cell r="A22561">
            <v>22558</v>
          </cell>
          <cell r="B22561" t="str">
            <v>5021-1</v>
          </cell>
          <cell r="E22561" t="str">
            <v>Шафа 1К.01.02</v>
          </cell>
          <cell r="F22561" t="str">
            <v>Шафа 1К.01.02</v>
          </cell>
          <cell r="G22561">
            <v>38804</v>
          </cell>
          <cell r="H22561">
            <v>795.61</v>
          </cell>
          <cell r="I22561" t="str">
            <v>0</v>
          </cell>
          <cell r="J22561" t="str">
            <v xml:space="preserve"> м.Київ, вул. Магнітогорська,1Д (склад)</v>
          </cell>
          <cell r="K22561" t="str">
            <v>б/у</v>
          </cell>
          <cell r="M22561">
            <v>57</v>
          </cell>
        </row>
        <row r="22562">
          <cell r="A22562">
            <v>22559</v>
          </cell>
          <cell r="B22562" t="str">
            <v>DNP45-179</v>
          </cell>
          <cell r="E22562" t="str">
            <v>Пiдставка пiд шафу ША №2</v>
          </cell>
          <cell r="F22562" t="str">
            <v>Пiдставка пiд шафу ША №2</v>
          </cell>
          <cell r="G22562">
            <v>39297</v>
          </cell>
          <cell r="H22562">
            <v>400</v>
          </cell>
          <cell r="I22562" t="str">
            <v>0</v>
          </cell>
          <cell r="J22562" t="str">
            <v>м. Київ, вул.Кирилівська,82 (склад)</v>
          </cell>
          <cell r="K22562" t="str">
            <v>Задовільний</v>
          </cell>
          <cell r="M22562">
            <v>113</v>
          </cell>
        </row>
        <row r="22563">
          <cell r="A22563">
            <v>22560</v>
          </cell>
          <cell r="B22563" t="str">
            <v>DNP45-185</v>
          </cell>
          <cell r="E22563" t="str">
            <v>Калькулятор SDC-888м Cit</v>
          </cell>
          <cell r="F22563" t="str">
            <v>Калькулятор SDC-888м Cit</v>
          </cell>
          <cell r="G22563">
            <v>39297</v>
          </cell>
          <cell r="H22563">
            <v>135</v>
          </cell>
          <cell r="I22563" t="str">
            <v>0</v>
          </cell>
          <cell r="J22563" t="str">
            <v>Херсонське РВ</v>
          </cell>
          <cell r="K22563" t="str">
            <v>Задовільний</v>
          </cell>
          <cell r="M22563">
            <v>33</v>
          </cell>
        </row>
        <row r="22564">
          <cell r="A22564">
            <v>22561</v>
          </cell>
          <cell r="B22564" t="str">
            <v>5022-1</v>
          </cell>
          <cell r="E22564" t="str">
            <v>Шафа 1К.01.02</v>
          </cell>
          <cell r="F22564" t="str">
            <v>Шафа 1К.01.02</v>
          </cell>
          <cell r="G22564">
            <v>38804</v>
          </cell>
          <cell r="H22564">
            <v>795.6</v>
          </cell>
          <cell r="I22564" t="str">
            <v>0</v>
          </cell>
          <cell r="J22564" t="str">
            <v>м. Київ, вул.Кирилівська,82 (склад)</v>
          </cell>
          <cell r="K22564" t="str">
            <v>Задовільний</v>
          </cell>
          <cell r="M22564">
            <v>57</v>
          </cell>
        </row>
        <row r="22565">
          <cell r="A22565">
            <v>22562</v>
          </cell>
          <cell r="B22565" t="str">
            <v>DNP45-190</v>
          </cell>
          <cell r="E22565" t="str">
            <v>Калькулятор АC2319 12р</v>
          </cell>
          <cell r="F22565" t="str">
            <v>Калькулятор АC2319 12р</v>
          </cell>
          <cell r="G22565">
            <v>39297</v>
          </cell>
          <cell r="H22565">
            <v>93</v>
          </cell>
          <cell r="I22565" t="str">
            <v>0</v>
          </cell>
          <cell r="J22565" t="str">
            <v>м. Київ, вул.Кирилівська,82 (склад)</v>
          </cell>
          <cell r="K22565" t="str">
            <v>Задовільний</v>
          </cell>
          <cell r="M22565">
            <v>67</v>
          </cell>
        </row>
        <row r="22566">
          <cell r="A22566">
            <v>22563</v>
          </cell>
          <cell r="B22566" t="str">
            <v>DNP45-193</v>
          </cell>
          <cell r="E22566" t="str">
            <v>Крiсло Престиж</v>
          </cell>
          <cell r="F22566" t="str">
            <v>Крiсло Престиж</v>
          </cell>
          <cell r="G22566">
            <v>39297</v>
          </cell>
          <cell r="H22566">
            <v>235</v>
          </cell>
          <cell r="I22566" t="str">
            <v>0</v>
          </cell>
          <cell r="J22566" t="str">
            <v>м. Київ, вул.Кирилівська,82 (склад)</v>
          </cell>
          <cell r="K22566" t="str">
            <v>Незадовільний</v>
          </cell>
          <cell r="L22566" t="str">
            <v>Перегоріла спіраль</v>
          </cell>
          <cell r="M22566">
            <v>140</v>
          </cell>
        </row>
        <row r="22567">
          <cell r="A22567">
            <v>22564</v>
          </cell>
          <cell r="B22567" t="str">
            <v>DNP45-195</v>
          </cell>
          <cell r="E22567" t="str">
            <v>Калькулятор АС2319 12р</v>
          </cell>
          <cell r="F22567" t="str">
            <v>Калькулятор АС2319 12р</v>
          </cell>
          <cell r="G22567">
            <v>39297</v>
          </cell>
          <cell r="H22567">
            <v>78</v>
          </cell>
          <cell r="I22567" t="str">
            <v>0</v>
          </cell>
          <cell r="J22567" t="str">
            <v>м. Київ, вул.Кирилівська,82 (склад)</v>
          </cell>
          <cell r="K22567" t="str">
            <v>Задовільний</v>
          </cell>
          <cell r="M22567">
            <v>67</v>
          </cell>
        </row>
        <row r="22568">
          <cell r="A22568">
            <v>22565</v>
          </cell>
          <cell r="B22568" t="str">
            <v>DNP45-200</v>
          </cell>
          <cell r="E22568" t="str">
            <v>Мiкрохвильова пiч LG-MS-2027</v>
          </cell>
          <cell r="F22568" t="str">
            <v>Мiкрохвильова пiч LG-MS-2027</v>
          </cell>
          <cell r="G22568">
            <v>39297</v>
          </cell>
          <cell r="H22568">
            <v>968</v>
          </cell>
          <cell r="I22568" t="str">
            <v>0</v>
          </cell>
          <cell r="J22568" t="str">
            <v>м. Київ, вул.Кирилівська,82 (склад)</v>
          </cell>
          <cell r="K22568" t="str">
            <v>б/у</v>
          </cell>
          <cell r="M22568">
            <v>433</v>
          </cell>
        </row>
        <row r="22569">
          <cell r="A22569">
            <v>22566</v>
          </cell>
          <cell r="B22569" t="str">
            <v>DNP45-206</v>
          </cell>
          <cell r="E22569" t="str">
            <v>Комутатор КВМ 4-портовий CS-64A</v>
          </cell>
          <cell r="F22569" t="str">
            <v>Комутатор КВМ 4-портовий CS-64A</v>
          </cell>
          <cell r="G22569">
            <v>39297</v>
          </cell>
          <cell r="H22569">
            <v>492.66</v>
          </cell>
          <cell r="I22569" t="str">
            <v>0</v>
          </cell>
          <cell r="J22569" t="str">
            <v>м. Київ, вул.Кирилівська,82 (склад)</v>
          </cell>
          <cell r="K22569" t="str">
            <v>б/у</v>
          </cell>
          <cell r="M22569">
            <v>40</v>
          </cell>
        </row>
        <row r="22570">
          <cell r="A22570">
            <v>22567</v>
          </cell>
          <cell r="B22570" t="str">
            <v>DNP45-207</v>
          </cell>
          <cell r="E22570" t="str">
            <v>Калькулятор АС2319 12р</v>
          </cell>
          <cell r="F22570" t="str">
            <v>Калькулятор АС2319 12р</v>
          </cell>
          <cell r="G22570">
            <v>39297</v>
          </cell>
          <cell r="H22570">
            <v>99</v>
          </cell>
          <cell r="I22570" t="str">
            <v>0</v>
          </cell>
          <cell r="J22570" t="str">
            <v>м. Київ, вул.Кирилівська,82 (склад)</v>
          </cell>
          <cell r="K22570" t="str">
            <v>Задовільний</v>
          </cell>
          <cell r="M22570">
            <v>67</v>
          </cell>
        </row>
        <row r="22571">
          <cell r="A22571">
            <v>22568</v>
          </cell>
          <cell r="B22571" t="str">
            <v>5023-1</v>
          </cell>
          <cell r="E22571" t="str">
            <v>Шафа 1К.01.02</v>
          </cell>
          <cell r="F22571" t="str">
            <v>Шафа 1К.01.02</v>
          </cell>
          <cell r="G22571">
            <v>38804</v>
          </cell>
          <cell r="H22571">
            <v>795.6</v>
          </cell>
          <cell r="I22571" t="str">
            <v>0</v>
          </cell>
          <cell r="J22571" t="str">
            <v>Тетіївське відділення (КРВ)</v>
          </cell>
          <cell r="K22571" t="str">
            <v>Задовільний</v>
          </cell>
          <cell r="M22571">
            <v>57</v>
          </cell>
        </row>
        <row r="22572">
          <cell r="A22572">
            <v>22569</v>
          </cell>
          <cell r="B22572" t="str">
            <v>6057-1</v>
          </cell>
          <cell r="E22572" t="str">
            <v>Шафа 1К.01.02</v>
          </cell>
          <cell r="F22572" t="str">
            <v>Шафа 1К.01.02</v>
          </cell>
          <cell r="G22572">
            <v>38912</v>
          </cell>
          <cell r="H22572">
            <v>794.69</v>
          </cell>
          <cell r="I22572" t="str">
            <v>0</v>
          </cell>
          <cell r="J22572" t="str">
            <v>Херсонське РВ</v>
          </cell>
          <cell r="K22572" t="str">
            <v>Задовільний</v>
          </cell>
          <cell r="M22572">
            <v>57</v>
          </cell>
        </row>
        <row r="22573">
          <cell r="A22573">
            <v>22570</v>
          </cell>
          <cell r="B22573" t="str">
            <v>6058-1</v>
          </cell>
          <cell r="E22573" t="str">
            <v>Шафа 1К.01.02</v>
          </cell>
          <cell r="F22573" t="str">
            <v>Шафа 1К.01.02</v>
          </cell>
          <cell r="G22573">
            <v>38912</v>
          </cell>
          <cell r="H22573">
            <v>794.69</v>
          </cell>
          <cell r="I22573" t="str">
            <v>0</v>
          </cell>
          <cell r="J22573" t="str">
            <v>м. Київ, вул.Кирилівська,82 (склад)</v>
          </cell>
          <cell r="K22573" t="str">
            <v>Задовільний</v>
          </cell>
          <cell r="M22573">
            <v>57</v>
          </cell>
        </row>
        <row r="22574">
          <cell r="A22574">
            <v>22571</v>
          </cell>
          <cell r="B22574" t="str">
            <v>6059-1</v>
          </cell>
          <cell r="E22574" t="str">
            <v>Шафа 1К.01.02</v>
          </cell>
          <cell r="F22574" t="str">
            <v>Шафа 1К.01.02</v>
          </cell>
          <cell r="G22574">
            <v>38912</v>
          </cell>
          <cell r="H22574">
            <v>794.69</v>
          </cell>
          <cell r="I22574" t="str">
            <v>0</v>
          </cell>
          <cell r="J22574" t="str">
            <v>Тетіївське відділення (КРВ)</v>
          </cell>
          <cell r="K22574" t="str">
            <v>Задовільний</v>
          </cell>
          <cell r="M22574">
            <v>57</v>
          </cell>
        </row>
        <row r="22575">
          <cell r="A22575">
            <v>22572</v>
          </cell>
          <cell r="B22575" t="str">
            <v>6060-1</v>
          </cell>
          <cell r="E22575" t="str">
            <v>Шафа 1К.01.02</v>
          </cell>
          <cell r="F22575" t="str">
            <v>Шафа 1К.01.02</v>
          </cell>
          <cell r="G22575">
            <v>38912</v>
          </cell>
          <cell r="H22575">
            <v>794.69</v>
          </cell>
          <cell r="I22575" t="str">
            <v>0</v>
          </cell>
          <cell r="J22575" t="str">
            <v>Архів (вул.Південно-Сирецька, 1-3)</v>
          </cell>
          <cell r="K22575" t="str">
            <v>Задовільний</v>
          </cell>
          <cell r="M22575">
            <v>57</v>
          </cell>
        </row>
        <row r="22576">
          <cell r="A22576">
            <v>22573</v>
          </cell>
          <cell r="B22576" t="str">
            <v>6061-1</v>
          </cell>
          <cell r="E22576" t="str">
            <v>Шафа 1К.01.02</v>
          </cell>
          <cell r="F22576" t="str">
            <v>Шафа 1К.01.02</v>
          </cell>
          <cell r="G22576">
            <v>38912</v>
          </cell>
          <cell r="H22576">
            <v>794.69</v>
          </cell>
          <cell r="I22576" t="str">
            <v>0</v>
          </cell>
          <cell r="J22576" t="str">
            <v>Вул.Прорізна, каб.33 (Головний банк)</v>
          </cell>
          <cell r="K22576" t="str">
            <v>Задовільний</v>
          </cell>
          <cell r="M22576">
            <v>57</v>
          </cell>
        </row>
        <row r="22577">
          <cell r="A22577">
            <v>22574</v>
          </cell>
          <cell r="B22577" t="str">
            <v>DNP45-222</v>
          </cell>
          <cell r="E22577" t="str">
            <v>Калькулятор Citizen SDC-888</v>
          </cell>
          <cell r="F22577" t="str">
            <v>Калькулятор Citizen SDC-888</v>
          </cell>
          <cell r="G22577">
            <v>39297</v>
          </cell>
          <cell r="H22577">
            <v>165.4</v>
          </cell>
          <cell r="I22577" t="str">
            <v>0</v>
          </cell>
          <cell r="J22577" t="str">
            <v>Подільське відд.</v>
          </cell>
          <cell r="K22577" t="str">
            <v>Задовільний</v>
          </cell>
          <cell r="M22577">
            <v>33</v>
          </cell>
        </row>
        <row r="22578">
          <cell r="A22578">
            <v>22575</v>
          </cell>
          <cell r="B22578" t="str">
            <v>6062-1</v>
          </cell>
          <cell r="E22578" t="str">
            <v>Шафа 1К.01.02</v>
          </cell>
          <cell r="F22578" t="str">
            <v>Шафа 1К.01.02</v>
          </cell>
          <cell r="G22578">
            <v>38912</v>
          </cell>
          <cell r="H22578">
            <v>794.69</v>
          </cell>
          <cell r="I22578" t="str">
            <v>0</v>
          </cell>
          <cell r="J22578" t="str">
            <v>Подільське відд.</v>
          </cell>
          <cell r="K22578" t="str">
            <v>Задовільний</v>
          </cell>
          <cell r="M22578">
            <v>57</v>
          </cell>
        </row>
        <row r="22579">
          <cell r="A22579">
            <v>22576</v>
          </cell>
          <cell r="B22579" t="str">
            <v>6063-1</v>
          </cell>
          <cell r="E22579" t="str">
            <v>Шафа 1К.01.02</v>
          </cell>
          <cell r="F22579" t="str">
            <v>Шафа 1К.01.02</v>
          </cell>
          <cell r="G22579">
            <v>38912</v>
          </cell>
          <cell r="H22579">
            <v>794.69</v>
          </cell>
          <cell r="I22579" t="str">
            <v>0</v>
          </cell>
          <cell r="J22579" t="str">
            <v>Миколаївське відд.</v>
          </cell>
          <cell r="K22579" t="str">
            <v>Задовільний</v>
          </cell>
          <cell r="M22579">
            <v>57</v>
          </cell>
        </row>
        <row r="22580">
          <cell r="A22580">
            <v>22577</v>
          </cell>
          <cell r="B22580" t="str">
            <v>6064-1</v>
          </cell>
          <cell r="E22580" t="str">
            <v>Шафа 1К.01.02</v>
          </cell>
          <cell r="F22580" t="str">
            <v>Шафа 1К.01.02</v>
          </cell>
          <cell r="G22580">
            <v>38912</v>
          </cell>
          <cell r="H22580">
            <v>794.7</v>
          </cell>
          <cell r="I22580" t="str">
            <v>0</v>
          </cell>
          <cell r="J22580" t="str">
            <v xml:space="preserve"> м.Київ, вул. Магнітогорська,1Д (склад)</v>
          </cell>
          <cell r="K22580" t="str">
            <v>Задовільний</v>
          </cell>
          <cell r="M22580">
            <v>57</v>
          </cell>
        </row>
        <row r="22581">
          <cell r="A22581">
            <v>22578</v>
          </cell>
          <cell r="B22581" t="str">
            <v>6065-1</v>
          </cell>
          <cell r="E22581" t="str">
            <v>Шафа 1К.01.02</v>
          </cell>
          <cell r="F22581" t="str">
            <v>Шафа 1К.01.02</v>
          </cell>
          <cell r="G22581">
            <v>38912</v>
          </cell>
          <cell r="H22581">
            <v>794.7</v>
          </cell>
          <cell r="I22581" t="str">
            <v>0</v>
          </cell>
          <cell r="J22581" t="str">
            <v xml:space="preserve"> м.Київ, вул. Магнітогорська,1Д (склад)</v>
          </cell>
          <cell r="K22581" t="str">
            <v>Задовільний</v>
          </cell>
          <cell r="M22581">
            <v>57</v>
          </cell>
        </row>
        <row r="22582">
          <cell r="A22582">
            <v>22579</v>
          </cell>
          <cell r="B22582" t="str">
            <v>6066-1</v>
          </cell>
          <cell r="E22582" t="str">
            <v>Шафа 1К.01.02</v>
          </cell>
          <cell r="F22582" t="str">
            <v>Шафа 1К.01.02</v>
          </cell>
          <cell r="G22582">
            <v>38912</v>
          </cell>
          <cell r="H22582">
            <v>794.7</v>
          </cell>
          <cell r="I22582" t="str">
            <v>0</v>
          </cell>
          <cell r="J22582" t="str">
            <v xml:space="preserve"> м.Київ, вул. Магнітогорська,1Д (склад)</v>
          </cell>
          <cell r="K22582" t="str">
            <v>Задовільний</v>
          </cell>
          <cell r="M22582">
            <v>57</v>
          </cell>
        </row>
        <row r="22583">
          <cell r="A22583">
            <v>22580</v>
          </cell>
          <cell r="B22583" t="str">
            <v>6067-1</v>
          </cell>
          <cell r="E22583" t="str">
            <v>Шафа 1К.01.02</v>
          </cell>
          <cell r="F22583" t="str">
            <v>Шафа 1К.01.02</v>
          </cell>
          <cell r="G22583">
            <v>38912</v>
          </cell>
          <cell r="H22583">
            <v>794.7</v>
          </cell>
          <cell r="I22583" t="str">
            <v>0</v>
          </cell>
          <cell r="J22583" t="str">
            <v xml:space="preserve"> м.Київ, вул. Магнітогорська,1Д (склад)</v>
          </cell>
          <cell r="K22583" t="str">
            <v>Задовільний</v>
          </cell>
          <cell r="M22583">
            <v>57</v>
          </cell>
        </row>
        <row r="22584">
          <cell r="A22584">
            <v>22581</v>
          </cell>
          <cell r="B22584" t="str">
            <v>6068-1</v>
          </cell>
          <cell r="E22584" t="str">
            <v>Шафа 1К.01.02</v>
          </cell>
          <cell r="F22584" t="str">
            <v>Шафа 1К.01.02</v>
          </cell>
          <cell r="G22584">
            <v>38912</v>
          </cell>
          <cell r="H22584">
            <v>794.7</v>
          </cell>
          <cell r="I22584" t="str">
            <v>0</v>
          </cell>
          <cell r="J22584" t="str">
            <v>ПАТ"Кристалбанк"(в оренді)вул.М.Гришка.8</v>
          </cell>
          <cell r="K22584" t="str">
            <v>Задовільний</v>
          </cell>
          <cell r="M22584">
            <v>57</v>
          </cell>
        </row>
        <row r="22585">
          <cell r="A22585">
            <v>22582</v>
          </cell>
          <cell r="B22585" t="str">
            <v>RVN103</v>
          </cell>
          <cell r="E22585" t="str">
            <v>Шафа 1К.01.02</v>
          </cell>
          <cell r="F22585" t="str">
            <v>Шафа 1К.01.02</v>
          </cell>
          <cell r="G22585">
            <v>39364</v>
          </cell>
          <cell r="H22585">
            <v>882.67</v>
          </cell>
          <cell r="I22585" t="str">
            <v>0</v>
          </cell>
          <cell r="J22585" t="str">
            <v xml:space="preserve"> м.Київ, вул. Магнітогорська,1Д (склад)</v>
          </cell>
          <cell r="K22585" t="str">
            <v>Задовільний</v>
          </cell>
          <cell r="M22585">
            <v>267</v>
          </cell>
        </row>
        <row r="22586">
          <cell r="A22586">
            <v>22583</v>
          </cell>
          <cell r="B22586" t="str">
            <v>RVN104</v>
          </cell>
          <cell r="E22586" t="str">
            <v>Шафа 1К.01.02</v>
          </cell>
          <cell r="F22586" t="str">
            <v>Шафа 1К.01.02</v>
          </cell>
          <cell r="G22586">
            <v>39364</v>
          </cell>
          <cell r="H22586">
            <v>882.67</v>
          </cell>
          <cell r="I22586" t="str">
            <v>0</v>
          </cell>
          <cell r="J22586" t="str">
            <v xml:space="preserve"> м.Київ, вул. Магнітогорська,1Д (склад)</v>
          </cell>
          <cell r="K22586" t="str">
            <v>Задовільний</v>
          </cell>
          <cell r="M22586">
            <v>267</v>
          </cell>
        </row>
        <row r="22587">
          <cell r="A22587">
            <v>22584</v>
          </cell>
          <cell r="B22587" t="str">
            <v>RVN105</v>
          </cell>
          <cell r="E22587" t="str">
            <v>Шафа 1К.01.02</v>
          </cell>
          <cell r="F22587" t="str">
            <v>Шафа 1К.01.02</v>
          </cell>
          <cell r="G22587">
            <v>39364</v>
          </cell>
          <cell r="H22587">
            <v>882.67</v>
          </cell>
          <cell r="I22587" t="str">
            <v>0</v>
          </cell>
          <cell r="J22587" t="str">
            <v xml:space="preserve"> м.Київ, вул. Магнітогорська,1Д (склад)</v>
          </cell>
          <cell r="K22587" t="str">
            <v>Задовільний</v>
          </cell>
          <cell r="M22587">
            <v>267</v>
          </cell>
        </row>
        <row r="22588">
          <cell r="A22588">
            <v>22585</v>
          </cell>
          <cell r="B22588" t="str">
            <v>RVN106</v>
          </cell>
          <cell r="E22588" t="str">
            <v>Шафа 1К.01.02</v>
          </cell>
          <cell r="F22588" t="str">
            <v>Шафа 1К.01.02</v>
          </cell>
          <cell r="G22588">
            <v>39364</v>
          </cell>
          <cell r="H22588">
            <v>882.67</v>
          </cell>
          <cell r="I22588" t="str">
            <v>0</v>
          </cell>
          <cell r="J22588" t="str">
            <v xml:space="preserve"> м.Київ, вул. Магнітогорська,1Д (склад)</v>
          </cell>
          <cell r="K22588" t="str">
            <v>б/у</v>
          </cell>
          <cell r="M22588">
            <v>267</v>
          </cell>
        </row>
        <row r="22589">
          <cell r="A22589">
            <v>22586</v>
          </cell>
          <cell r="B22589" t="str">
            <v>RVN107</v>
          </cell>
          <cell r="E22589" t="str">
            <v>Шафа 1К.01.02</v>
          </cell>
          <cell r="F22589" t="str">
            <v>Шафа 1К.01.02</v>
          </cell>
          <cell r="G22589">
            <v>39364</v>
          </cell>
          <cell r="H22589">
            <v>882.67</v>
          </cell>
          <cell r="I22589" t="str">
            <v>0</v>
          </cell>
          <cell r="J22589" t="str">
            <v>Херсонське РВ</v>
          </cell>
          <cell r="K22589" t="str">
            <v>Задовільний</v>
          </cell>
          <cell r="M22589">
            <v>267</v>
          </cell>
        </row>
        <row r="22590">
          <cell r="A22590">
            <v>22587</v>
          </cell>
          <cell r="B22590" t="str">
            <v>RVN108</v>
          </cell>
          <cell r="E22590" t="str">
            <v>Шафа 1К.01.02</v>
          </cell>
          <cell r="F22590" t="str">
            <v>Шафа 1К.01.02</v>
          </cell>
          <cell r="G22590">
            <v>39364</v>
          </cell>
          <cell r="H22590">
            <v>882.67</v>
          </cell>
          <cell r="I22590" t="str">
            <v>0</v>
          </cell>
          <cell r="J22590" t="str">
            <v>Херсонське РВ</v>
          </cell>
          <cell r="K22590" t="str">
            <v>Задовільний</v>
          </cell>
          <cell r="M22590">
            <v>267</v>
          </cell>
        </row>
        <row r="22591">
          <cell r="A22591">
            <v>22588</v>
          </cell>
          <cell r="B22591" t="str">
            <v>RVN109</v>
          </cell>
          <cell r="E22591" t="str">
            <v>Шафа 1К.01.02</v>
          </cell>
          <cell r="F22591" t="str">
            <v>Шафа 1К.01.02</v>
          </cell>
          <cell r="G22591">
            <v>39364</v>
          </cell>
          <cell r="H22591">
            <v>882.67</v>
          </cell>
          <cell r="I22591" t="str">
            <v>0</v>
          </cell>
          <cell r="J22591" t="str">
            <v xml:space="preserve"> м.Київ, вул. Магнітогорська,1Д (склад)</v>
          </cell>
          <cell r="K22591" t="str">
            <v>б/у</v>
          </cell>
          <cell r="M22591">
            <v>267</v>
          </cell>
        </row>
        <row r="22592">
          <cell r="A22592">
            <v>22589</v>
          </cell>
          <cell r="B22592" t="str">
            <v>RVN110</v>
          </cell>
          <cell r="E22592" t="str">
            <v>Шафа 1К.01.02</v>
          </cell>
          <cell r="F22592" t="str">
            <v>Шафа 1К.01.02</v>
          </cell>
          <cell r="G22592">
            <v>39364</v>
          </cell>
          <cell r="H22592">
            <v>882.67</v>
          </cell>
          <cell r="I22592" t="str">
            <v>0</v>
          </cell>
          <cell r="J22592" t="str">
            <v>Херсонське РВ</v>
          </cell>
          <cell r="M22592">
            <v>267</v>
          </cell>
        </row>
        <row r="22593">
          <cell r="A22593">
            <v>22590</v>
          </cell>
          <cell r="B22593" t="str">
            <v>RVN111</v>
          </cell>
          <cell r="E22593" t="str">
            <v>Шафа 1К.01.02</v>
          </cell>
          <cell r="F22593" t="str">
            <v>Шафа 1К.01.02</v>
          </cell>
          <cell r="G22593">
            <v>39364</v>
          </cell>
          <cell r="H22593">
            <v>882.67</v>
          </cell>
          <cell r="I22593" t="str">
            <v>0</v>
          </cell>
          <cell r="J22593" t="str">
            <v>м. Київ, вул.Кирилівська,82 (склад)</v>
          </cell>
          <cell r="K22593" t="str">
            <v>Задовільний</v>
          </cell>
          <cell r="M22593">
            <v>267</v>
          </cell>
        </row>
        <row r="22594">
          <cell r="A22594">
            <v>22591</v>
          </cell>
          <cell r="B22594" t="str">
            <v>RVN112</v>
          </cell>
          <cell r="E22594" t="str">
            <v>Шафа 1К.01.02</v>
          </cell>
          <cell r="F22594" t="str">
            <v>Шафа 1К.01.02</v>
          </cell>
          <cell r="G22594">
            <v>39364</v>
          </cell>
          <cell r="H22594">
            <v>882.67</v>
          </cell>
          <cell r="I22594" t="str">
            <v>0</v>
          </cell>
          <cell r="J22594" t="str">
            <v>Херсонське РВ</v>
          </cell>
          <cell r="K22594" t="str">
            <v>Задовільний</v>
          </cell>
          <cell r="M22594">
            <v>267</v>
          </cell>
        </row>
        <row r="22595">
          <cell r="A22595">
            <v>22592</v>
          </cell>
          <cell r="B22595" t="str">
            <v>RVN113</v>
          </cell>
          <cell r="E22595" t="str">
            <v>Шафа 1К.01.02</v>
          </cell>
          <cell r="F22595" t="str">
            <v>Шафа 1К.01.02</v>
          </cell>
          <cell r="G22595">
            <v>39364</v>
          </cell>
          <cell r="H22595">
            <v>882.67</v>
          </cell>
          <cell r="I22595" t="str">
            <v>0</v>
          </cell>
          <cell r="J22595" t="str">
            <v>Херсонське РВ</v>
          </cell>
          <cell r="K22595" t="str">
            <v>Задовільний</v>
          </cell>
          <cell r="M22595">
            <v>267</v>
          </cell>
        </row>
        <row r="22596">
          <cell r="A22596">
            <v>22593</v>
          </cell>
          <cell r="B22596" t="str">
            <v>RVN114</v>
          </cell>
          <cell r="E22596" t="str">
            <v>Шафа 1К.01.02</v>
          </cell>
          <cell r="F22596" t="str">
            <v>Шафа 1К.01.02</v>
          </cell>
          <cell r="G22596">
            <v>39364</v>
          </cell>
          <cell r="H22596">
            <v>882.67</v>
          </cell>
          <cell r="I22596" t="str">
            <v>0</v>
          </cell>
          <cell r="J22596" t="str">
            <v xml:space="preserve"> м.Київ, вул. Магнітогорська,1Д (склад)</v>
          </cell>
          <cell r="K22596" t="str">
            <v>Задовільний</v>
          </cell>
          <cell r="M22596">
            <v>267</v>
          </cell>
        </row>
        <row r="22597">
          <cell r="A22597">
            <v>22594</v>
          </cell>
          <cell r="B22597" t="str">
            <v>RVN115</v>
          </cell>
          <cell r="E22597" t="str">
            <v>Шафа 1К.01.02</v>
          </cell>
          <cell r="F22597" t="str">
            <v>Шафа 1К.01.02</v>
          </cell>
          <cell r="G22597">
            <v>39364</v>
          </cell>
          <cell r="H22597">
            <v>882.67</v>
          </cell>
          <cell r="I22597" t="str">
            <v>0</v>
          </cell>
          <cell r="J22597" t="str">
            <v>м. Київ, вул.Кирилівська,82 (склад)</v>
          </cell>
          <cell r="K22597" t="str">
            <v>Задовільний</v>
          </cell>
          <cell r="M22597">
            <v>267</v>
          </cell>
        </row>
        <row r="22598">
          <cell r="A22598">
            <v>22595</v>
          </cell>
          <cell r="B22598" t="str">
            <v>RVN116</v>
          </cell>
          <cell r="E22598" t="str">
            <v>Шафа 1К.01.02</v>
          </cell>
          <cell r="F22598" t="str">
            <v>Шафа 1К.01.02</v>
          </cell>
          <cell r="G22598">
            <v>39364</v>
          </cell>
          <cell r="H22598">
            <v>882.67</v>
          </cell>
          <cell r="I22598" t="str">
            <v>0</v>
          </cell>
          <cell r="J22598" t="str">
            <v xml:space="preserve"> м.Київ, вул. Магнітогорська,1Д (склад)</v>
          </cell>
          <cell r="K22598" t="str">
            <v>б/у</v>
          </cell>
          <cell r="M22598">
            <v>267</v>
          </cell>
        </row>
        <row r="22599">
          <cell r="A22599">
            <v>22596</v>
          </cell>
          <cell r="B22599" t="str">
            <v>RVN117</v>
          </cell>
          <cell r="E22599" t="str">
            <v>Шафа 1К.01.02</v>
          </cell>
          <cell r="F22599" t="str">
            <v>Шафа 1К.01.02</v>
          </cell>
          <cell r="G22599">
            <v>39364</v>
          </cell>
          <cell r="H22599">
            <v>882.67</v>
          </cell>
          <cell r="I22599" t="str">
            <v>0</v>
          </cell>
          <cell r="J22599" t="str">
            <v>Вінницьке РВ</v>
          </cell>
          <cell r="K22599" t="str">
            <v>б/у</v>
          </cell>
          <cell r="M22599">
            <v>267</v>
          </cell>
        </row>
        <row r="22600">
          <cell r="A22600">
            <v>22597</v>
          </cell>
          <cell r="B22600" t="str">
            <v>RVN118</v>
          </cell>
          <cell r="E22600" t="str">
            <v>Шафа 1К.01.02</v>
          </cell>
          <cell r="F22600" t="str">
            <v>Шафа 1К.01.02</v>
          </cell>
          <cell r="G22600">
            <v>39364</v>
          </cell>
          <cell r="H22600">
            <v>882.67</v>
          </cell>
          <cell r="I22600" t="str">
            <v>0</v>
          </cell>
          <cell r="J22600" t="str">
            <v>Вінницьке РВ</v>
          </cell>
          <cell r="K22600" t="str">
            <v>б/у</v>
          </cell>
          <cell r="M22600">
            <v>267</v>
          </cell>
        </row>
        <row r="22601">
          <cell r="A22601">
            <v>22598</v>
          </cell>
          <cell r="B22601" t="str">
            <v>RVN119</v>
          </cell>
          <cell r="E22601" t="str">
            <v>Шафа 1К.01.02</v>
          </cell>
          <cell r="F22601" t="str">
            <v>Шафа 1К.01.02</v>
          </cell>
          <cell r="G22601">
            <v>39364</v>
          </cell>
          <cell r="H22601">
            <v>882.67</v>
          </cell>
          <cell r="I22601" t="str">
            <v>0</v>
          </cell>
          <cell r="J22601" t="str">
            <v>м. Київ, вул. Хохлових №8, частана корпусу №4  (склад)</v>
          </cell>
          <cell r="K22601" t="str">
            <v>Задовільний</v>
          </cell>
          <cell r="M22601">
            <v>267</v>
          </cell>
        </row>
        <row r="22602">
          <cell r="A22602">
            <v>22599</v>
          </cell>
          <cell r="B22602" t="str">
            <v>RVN120</v>
          </cell>
          <cell r="E22602" t="str">
            <v>Шафа 1К.01.02</v>
          </cell>
          <cell r="F22602" t="str">
            <v>Шафа 1К.01.02</v>
          </cell>
          <cell r="G22602">
            <v>39364</v>
          </cell>
          <cell r="H22602">
            <v>882.67</v>
          </cell>
          <cell r="I22602" t="str">
            <v>0</v>
          </cell>
          <cell r="J22602" t="str">
            <v>м. Київ, вул. Хохлових №8, частана корпусу №4  (склад)</v>
          </cell>
          <cell r="K22602" t="str">
            <v>Задовільний</v>
          </cell>
          <cell r="M22602">
            <v>267</v>
          </cell>
        </row>
        <row r="22603">
          <cell r="A22603">
            <v>22600</v>
          </cell>
          <cell r="B22603" t="str">
            <v>RVN121</v>
          </cell>
          <cell r="E22603" t="str">
            <v>Шафа 1К.01.02</v>
          </cell>
          <cell r="F22603" t="str">
            <v>Шафа 1К.01.02</v>
          </cell>
          <cell r="G22603">
            <v>39364</v>
          </cell>
          <cell r="H22603">
            <v>882.67</v>
          </cell>
          <cell r="I22603" t="str">
            <v>0</v>
          </cell>
          <cell r="J22603" t="str">
            <v>м. Київ, вул.Кирилівська,82 (склад)</v>
          </cell>
          <cell r="K22603" t="str">
            <v>Задовільний</v>
          </cell>
          <cell r="M22603">
            <v>267</v>
          </cell>
        </row>
        <row r="22604">
          <cell r="A22604">
            <v>22601</v>
          </cell>
          <cell r="B22604" t="str">
            <v>RVN122</v>
          </cell>
          <cell r="E22604" t="str">
            <v>Шафа 1К.01.02</v>
          </cell>
          <cell r="F22604" t="str">
            <v>Шафа 1К.01.02</v>
          </cell>
          <cell r="G22604">
            <v>39364</v>
          </cell>
          <cell r="H22604">
            <v>882.67</v>
          </cell>
          <cell r="I22604" t="str">
            <v>0</v>
          </cell>
          <cell r="J22604" t="str">
            <v>Новоподільське відділення</v>
          </cell>
          <cell r="K22604" t="str">
            <v>Задовільний</v>
          </cell>
          <cell r="M22604">
            <v>267</v>
          </cell>
        </row>
        <row r="22605">
          <cell r="A22605">
            <v>22602</v>
          </cell>
          <cell r="B22605" t="str">
            <v>RVN123</v>
          </cell>
          <cell r="E22605" t="str">
            <v>Шафа 1К.01.02</v>
          </cell>
          <cell r="F22605" t="str">
            <v>Шафа 1К.01.02</v>
          </cell>
          <cell r="G22605">
            <v>39364</v>
          </cell>
          <cell r="H22605">
            <v>882.67</v>
          </cell>
          <cell r="I22605" t="str">
            <v>0</v>
          </cell>
          <cell r="J22605" t="str">
            <v xml:space="preserve"> м.Київ, вул. Магнітогорська,1Д (склад)</v>
          </cell>
          <cell r="K22605" t="str">
            <v>Задовільний</v>
          </cell>
          <cell r="M22605">
            <v>267</v>
          </cell>
        </row>
        <row r="22606">
          <cell r="A22606">
            <v>22603</v>
          </cell>
          <cell r="B22606" t="str">
            <v>RVN124</v>
          </cell>
          <cell r="E22606" t="str">
            <v>Шафа 1К.01.02</v>
          </cell>
          <cell r="F22606" t="str">
            <v>Шафа 1К.01.02</v>
          </cell>
          <cell r="G22606">
            <v>39364</v>
          </cell>
          <cell r="H22606">
            <v>882.67</v>
          </cell>
          <cell r="I22606" t="str">
            <v>0</v>
          </cell>
          <cell r="J22606" t="str">
            <v>Південнобузьке відділення</v>
          </cell>
          <cell r="K22606" t="str">
            <v>Задовільний</v>
          </cell>
          <cell r="M22606">
            <v>267</v>
          </cell>
        </row>
        <row r="22607">
          <cell r="A22607">
            <v>22604</v>
          </cell>
          <cell r="B22607" t="str">
            <v>RVN125</v>
          </cell>
          <cell r="E22607" t="str">
            <v>Шафа 1К.01.02</v>
          </cell>
          <cell r="F22607" t="str">
            <v>Шафа 1К.01.02</v>
          </cell>
          <cell r="G22607">
            <v>39364</v>
          </cell>
          <cell r="H22607">
            <v>882.67</v>
          </cell>
          <cell r="I22607" t="str">
            <v>0</v>
          </cell>
          <cell r="J22607" t="str">
            <v>Південнобузьке відділення</v>
          </cell>
          <cell r="K22607" t="str">
            <v>Задовільний</v>
          </cell>
          <cell r="M22607">
            <v>267</v>
          </cell>
        </row>
        <row r="22608">
          <cell r="A22608">
            <v>22605</v>
          </cell>
          <cell r="B22608" t="str">
            <v>RVN126</v>
          </cell>
          <cell r="E22608" t="str">
            <v>Шафа 1К.01.02</v>
          </cell>
          <cell r="F22608" t="str">
            <v>Шафа 1К.01.02</v>
          </cell>
          <cell r="G22608">
            <v>39364</v>
          </cell>
          <cell r="H22608">
            <v>882.67</v>
          </cell>
          <cell r="I22608" t="str">
            <v>0</v>
          </cell>
          <cell r="J22608" t="str">
            <v>м. Київ, вул.Кирилівська,82 (склад)</v>
          </cell>
          <cell r="K22608" t="str">
            <v>б/у</v>
          </cell>
          <cell r="M22608">
            <v>267</v>
          </cell>
        </row>
        <row r="22609">
          <cell r="A22609">
            <v>22606</v>
          </cell>
          <cell r="B22609" t="str">
            <v>RVN127</v>
          </cell>
          <cell r="E22609" t="str">
            <v>Шафа 1К.01.02</v>
          </cell>
          <cell r="F22609" t="str">
            <v>Шафа 1К.01.02</v>
          </cell>
          <cell r="G22609">
            <v>39364</v>
          </cell>
          <cell r="H22609">
            <v>882.67</v>
          </cell>
          <cell r="I22609" t="str">
            <v>0</v>
          </cell>
          <cell r="J22609" t="str">
            <v>м. Київ, вул.Кирилівська,82 (склад)</v>
          </cell>
          <cell r="K22609" t="str">
            <v>б/у</v>
          </cell>
          <cell r="M22609">
            <v>267</v>
          </cell>
        </row>
        <row r="22610">
          <cell r="A22610">
            <v>22607</v>
          </cell>
          <cell r="B22610" t="str">
            <v>KIR45/142</v>
          </cell>
          <cell r="E22610" t="str">
            <v>Крiсло поворотне</v>
          </cell>
          <cell r="F22610" t="str">
            <v>Крiсло поворотне</v>
          </cell>
          <cell r="G22610">
            <v>39297</v>
          </cell>
          <cell r="H22610">
            <v>197</v>
          </cell>
          <cell r="I22610" t="str">
            <v>0</v>
          </cell>
          <cell r="J22610" t="str">
            <v>Одеське регіональне відділення</v>
          </cell>
          <cell r="K22610" t="str">
            <v>б/у</v>
          </cell>
          <cell r="M22610">
            <v>140</v>
          </cell>
        </row>
        <row r="22611">
          <cell r="A22611">
            <v>22608</v>
          </cell>
          <cell r="B22611" t="str">
            <v>KIR45/151</v>
          </cell>
          <cell r="E22611" t="str">
            <v>Крiсло поворотне</v>
          </cell>
          <cell r="F22611" t="str">
            <v>Крiсло поворотне</v>
          </cell>
          <cell r="G22611">
            <v>39297</v>
          </cell>
          <cell r="H22611">
            <v>197</v>
          </cell>
          <cell r="I22611" t="str">
            <v>0</v>
          </cell>
          <cell r="J22611" t="str">
            <v>Херсонське РВ</v>
          </cell>
          <cell r="K22611" t="str">
            <v>Задовільний</v>
          </cell>
          <cell r="M22611">
            <v>140</v>
          </cell>
        </row>
        <row r="22612">
          <cell r="A22612">
            <v>22609</v>
          </cell>
          <cell r="B22612" t="str">
            <v>KIR45/155</v>
          </cell>
          <cell r="E22612" t="str">
            <v>Крiсло поворотне</v>
          </cell>
          <cell r="F22612" t="str">
            <v>Крiсло поворотне</v>
          </cell>
          <cell r="G22612">
            <v>39297</v>
          </cell>
          <cell r="H22612">
            <v>197</v>
          </cell>
          <cell r="I22612" t="str">
            <v>0</v>
          </cell>
          <cell r="J22612" t="str">
            <v>Одеське регіональне відділення</v>
          </cell>
          <cell r="K22612" t="str">
            <v>б/у</v>
          </cell>
          <cell r="M22612">
            <v>140</v>
          </cell>
        </row>
        <row r="22613">
          <cell r="A22613">
            <v>22610</v>
          </cell>
          <cell r="B22613" t="str">
            <v>KIR45/156</v>
          </cell>
          <cell r="E22613" t="str">
            <v>Крiсло поворотне</v>
          </cell>
          <cell r="F22613" t="str">
            <v>Крiсло поворотне</v>
          </cell>
          <cell r="G22613">
            <v>39297</v>
          </cell>
          <cell r="H22613">
            <v>197</v>
          </cell>
          <cell r="I22613" t="str">
            <v>0</v>
          </cell>
          <cell r="J22613" t="str">
            <v>Одеське регіональне відділення</v>
          </cell>
          <cell r="K22613" t="str">
            <v>б/у</v>
          </cell>
          <cell r="M22613">
            <v>140</v>
          </cell>
        </row>
        <row r="22614">
          <cell r="A22614">
            <v>22611</v>
          </cell>
          <cell r="B22614" t="str">
            <v>KIR45/157</v>
          </cell>
          <cell r="E22614" t="str">
            <v>Крiсло поворотне</v>
          </cell>
          <cell r="F22614" t="str">
            <v>Крiсло поворотне</v>
          </cell>
          <cell r="G22614">
            <v>39297</v>
          </cell>
          <cell r="H22614">
            <v>197</v>
          </cell>
          <cell r="I22614" t="str">
            <v>0</v>
          </cell>
          <cell r="J22614" t="str">
            <v>Одеське регіональне відділення</v>
          </cell>
          <cell r="K22614" t="str">
            <v>Задовільний</v>
          </cell>
          <cell r="M22614">
            <v>140</v>
          </cell>
        </row>
        <row r="22615">
          <cell r="A22615">
            <v>22612</v>
          </cell>
          <cell r="B22615" t="str">
            <v>KIR45/158</v>
          </cell>
          <cell r="E22615" t="str">
            <v>Крiсло поворотне</v>
          </cell>
          <cell r="F22615" t="str">
            <v>Крiсло поворотне</v>
          </cell>
          <cell r="G22615">
            <v>39297</v>
          </cell>
          <cell r="H22615">
            <v>197</v>
          </cell>
          <cell r="I22615" t="str">
            <v>0</v>
          </cell>
          <cell r="J22615" t="str">
            <v xml:space="preserve"> м.Київ, вул. Магнітогорська,1Д (склад)</v>
          </cell>
          <cell r="K22615" t="str">
            <v>б/у</v>
          </cell>
          <cell r="M22615">
            <v>140</v>
          </cell>
        </row>
        <row r="22616">
          <cell r="A22616">
            <v>22613</v>
          </cell>
          <cell r="B22616" t="str">
            <v>KIR45/159</v>
          </cell>
          <cell r="E22616" t="str">
            <v>Крiсло поворотне</v>
          </cell>
          <cell r="F22616" t="str">
            <v>Крiсло поворотне</v>
          </cell>
          <cell r="G22616">
            <v>39297</v>
          </cell>
          <cell r="H22616">
            <v>197</v>
          </cell>
          <cell r="I22616" t="str">
            <v>0</v>
          </cell>
          <cell r="J22616" t="str">
            <v xml:space="preserve"> м.Київ, вул. Магнітогорська,1Д (склад)</v>
          </cell>
          <cell r="K22616" t="str">
            <v>Задовільний</v>
          </cell>
          <cell r="M22616">
            <v>140</v>
          </cell>
        </row>
        <row r="22617">
          <cell r="A22617">
            <v>22614</v>
          </cell>
          <cell r="B22617" t="str">
            <v>KIR45/160</v>
          </cell>
          <cell r="E22617" t="str">
            <v>Крiсло поворотне</v>
          </cell>
          <cell r="F22617" t="str">
            <v>Крiсло поворотне</v>
          </cell>
          <cell r="G22617">
            <v>39297</v>
          </cell>
          <cell r="H22617">
            <v>197</v>
          </cell>
          <cell r="I22617" t="str">
            <v>0</v>
          </cell>
          <cell r="J22617" t="str">
            <v>Херсонське РВ</v>
          </cell>
          <cell r="K22617" t="str">
            <v>Задовільний</v>
          </cell>
          <cell r="M22617">
            <v>140</v>
          </cell>
        </row>
        <row r="22618">
          <cell r="A22618">
            <v>22615</v>
          </cell>
          <cell r="B22618" t="str">
            <v>KIR45/162</v>
          </cell>
          <cell r="E22618" t="str">
            <v>Крiсло поворотне</v>
          </cell>
          <cell r="F22618" t="str">
            <v>Крiсло поворотне</v>
          </cell>
          <cell r="G22618">
            <v>39297</v>
          </cell>
          <cell r="H22618">
            <v>197</v>
          </cell>
          <cell r="I22618" t="str">
            <v>0</v>
          </cell>
          <cell r="J22618" t="str">
            <v>Прорізне відділення</v>
          </cell>
          <cell r="K22618" t="str">
            <v>Задовільний</v>
          </cell>
          <cell r="M22618">
            <v>140</v>
          </cell>
        </row>
        <row r="22619">
          <cell r="A22619">
            <v>22616</v>
          </cell>
          <cell r="B22619" t="str">
            <v>KIR45/163</v>
          </cell>
          <cell r="E22619" t="str">
            <v>Крiсло поворотне</v>
          </cell>
          <cell r="F22619" t="str">
            <v>Крiсло поворотне</v>
          </cell>
          <cell r="G22619">
            <v>39297</v>
          </cell>
          <cell r="H22619">
            <v>197</v>
          </cell>
          <cell r="I22619" t="str">
            <v>0</v>
          </cell>
          <cell r="J22619" t="str">
            <v>Залізничне відд.(Інкасація)</v>
          </cell>
          <cell r="K22619" t="str">
            <v>Задовільний</v>
          </cell>
          <cell r="M22619">
            <v>140</v>
          </cell>
        </row>
        <row r="22620">
          <cell r="A22620">
            <v>22617</v>
          </cell>
          <cell r="B22620" t="str">
            <v>KIR45/164</v>
          </cell>
          <cell r="E22620" t="str">
            <v>Крiсло поворотне</v>
          </cell>
          <cell r="F22620" t="str">
            <v>Крiсло поворотне</v>
          </cell>
          <cell r="G22620">
            <v>39297</v>
          </cell>
          <cell r="H22620">
            <v>197</v>
          </cell>
          <cell r="I22620" t="str">
            <v>0</v>
          </cell>
          <cell r="J22620" t="str">
            <v>Прорізне відділення</v>
          </cell>
          <cell r="K22620" t="str">
            <v>Задовільний</v>
          </cell>
          <cell r="M22620">
            <v>140</v>
          </cell>
        </row>
        <row r="22621">
          <cell r="A22621">
            <v>22618</v>
          </cell>
          <cell r="B22621" t="str">
            <v>RVN129</v>
          </cell>
          <cell r="E22621" t="str">
            <v>Шафа 1К.01.02</v>
          </cell>
          <cell r="F22621" t="str">
            <v>Шафа 1К.01.02</v>
          </cell>
          <cell r="G22621">
            <v>39364</v>
          </cell>
          <cell r="H22621">
            <v>882.67</v>
          </cell>
          <cell r="I22621" t="str">
            <v>0</v>
          </cell>
          <cell r="J22621" t="str">
            <v>м. Київ, вул.Кирилівська,82 (склад)</v>
          </cell>
          <cell r="K22621" t="str">
            <v>Задовільний</v>
          </cell>
          <cell r="M22621">
            <v>267</v>
          </cell>
        </row>
        <row r="22622">
          <cell r="A22622">
            <v>22619</v>
          </cell>
          <cell r="B22622" t="str">
            <v>RVN130</v>
          </cell>
          <cell r="E22622" t="str">
            <v>Шафа 1К.01.02</v>
          </cell>
          <cell r="F22622" t="str">
            <v>Шафа 1К.01.02</v>
          </cell>
          <cell r="G22622">
            <v>39364</v>
          </cell>
          <cell r="H22622">
            <v>882.67</v>
          </cell>
          <cell r="I22622" t="str">
            <v>0</v>
          </cell>
          <cell r="J22622" t="str">
            <v>к.67/1</v>
          </cell>
          <cell r="K22622" t="str">
            <v>Задовільний</v>
          </cell>
          <cell r="M22622">
            <v>267</v>
          </cell>
        </row>
        <row r="22623">
          <cell r="A22623">
            <v>22620</v>
          </cell>
          <cell r="B22623" t="str">
            <v>RVN131</v>
          </cell>
          <cell r="E22623" t="str">
            <v>Шафа 1К.01.02</v>
          </cell>
          <cell r="F22623" t="str">
            <v>Шафа 1К.01.02</v>
          </cell>
          <cell r="G22623">
            <v>39364</v>
          </cell>
          <cell r="H22623">
            <v>882.67</v>
          </cell>
          <cell r="I22623" t="str">
            <v>0</v>
          </cell>
          <cell r="J22623" t="str">
            <v xml:space="preserve"> ФОП Оралова О.В. (в оренді)</v>
          </cell>
          <cell r="K22623" t="str">
            <v>б/у</v>
          </cell>
          <cell r="M22623">
            <v>267</v>
          </cell>
        </row>
        <row r="22624">
          <cell r="A22624">
            <v>22621</v>
          </cell>
          <cell r="B22624" t="str">
            <v>RVN132</v>
          </cell>
          <cell r="E22624" t="str">
            <v>Шафа 1К.01.02</v>
          </cell>
          <cell r="F22624" t="str">
            <v>Шафа 1К.01.02</v>
          </cell>
          <cell r="G22624">
            <v>39364</v>
          </cell>
          <cell r="H22624">
            <v>882.67</v>
          </cell>
          <cell r="I22624" t="str">
            <v>0</v>
          </cell>
          <cell r="J22624" t="str">
            <v xml:space="preserve"> м.Київ, вул. Магнітогорська,1Д (склад)</v>
          </cell>
          <cell r="K22624" t="str">
            <v>б/у</v>
          </cell>
          <cell r="M22624">
            <v>267</v>
          </cell>
        </row>
        <row r="22625">
          <cell r="A22625">
            <v>22622</v>
          </cell>
          <cell r="B22625" t="str">
            <v>RVN133</v>
          </cell>
          <cell r="E22625" t="str">
            <v>Шафа 1К.01.02</v>
          </cell>
          <cell r="F22625" t="str">
            <v>Шафа 1К.01.02</v>
          </cell>
          <cell r="G22625">
            <v>39364</v>
          </cell>
          <cell r="H22625">
            <v>882.67</v>
          </cell>
          <cell r="I22625" t="str">
            <v>0</v>
          </cell>
          <cell r="J22625" t="str">
            <v xml:space="preserve"> м.Київ, вул. Магнітогорська,1Д (склад)</v>
          </cell>
          <cell r="K22625" t="str">
            <v>Задовільний</v>
          </cell>
          <cell r="M22625">
            <v>267</v>
          </cell>
        </row>
        <row r="22626">
          <cell r="A22626">
            <v>22623</v>
          </cell>
          <cell r="B22626" t="str">
            <v>RVN134</v>
          </cell>
          <cell r="E22626" t="str">
            <v>Шафа 1К.01.02</v>
          </cell>
          <cell r="F22626" t="str">
            <v>Шафа 1К.01.02</v>
          </cell>
          <cell r="G22626">
            <v>39364</v>
          </cell>
          <cell r="H22626">
            <v>882.67</v>
          </cell>
          <cell r="I22626" t="str">
            <v>0</v>
          </cell>
          <cell r="J22626" t="str">
            <v>м. Київ, вул.Кирилівська,82 (склад)</v>
          </cell>
          <cell r="K22626" t="str">
            <v>б/у</v>
          </cell>
          <cell r="M22626">
            <v>267</v>
          </cell>
        </row>
        <row r="22627">
          <cell r="A22627">
            <v>22624</v>
          </cell>
          <cell r="B22627" t="str">
            <v>10010-1</v>
          </cell>
          <cell r="E22627" t="str">
            <v>Шафа 1К.01.02</v>
          </cell>
          <cell r="F22627" t="str">
            <v>Шафа 1К.01.02</v>
          </cell>
          <cell r="G22627">
            <v>39077</v>
          </cell>
          <cell r="H22627">
            <v>794.41</v>
          </cell>
          <cell r="I22627" t="str">
            <v>0</v>
          </cell>
          <cell r="J22627" t="str">
            <v>Херсонське РВ</v>
          </cell>
          <cell r="K22627" t="str">
            <v>б/у</v>
          </cell>
          <cell r="M22627">
            <v>57</v>
          </cell>
        </row>
        <row r="22628">
          <cell r="A22628">
            <v>22625</v>
          </cell>
          <cell r="B22628" t="str">
            <v>10011-1</v>
          </cell>
          <cell r="E22628" t="str">
            <v>Шафа 1К.01.02</v>
          </cell>
          <cell r="F22628" t="str">
            <v>Шафа 1К.01.02</v>
          </cell>
          <cell r="G22628">
            <v>39077</v>
          </cell>
          <cell r="H22628">
            <v>794.41</v>
          </cell>
          <cell r="I22628" t="str">
            <v>0</v>
          </cell>
          <cell r="J22628" t="str">
            <v>м. Київ, вул.Кирилівська,82 (склад)</v>
          </cell>
          <cell r="K22628" t="str">
            <v>Задовільний</v>
          </cell>
          <cell r="M22628">
            <v>57</v>
          </cell>
        </row>
        <row r="22629">
          <cell r="A22629">
            <v>22626</v>
          </cell>
          <cell r="B22629" t="str">
            <v>10012-1</v>
          </cell>
          <cell r="E22629" t="str">
            <v>Шафа 1К.01.02</v>
          </cell>
          <cell r="F22629" t="str">
            <v>Шафа 1К.01.02</v>
          </cell>
          <cell r="G22629">
            <v>39077</v>
          </cell>
          <cell r="H22629">
            <v>794.4</v>
          </cell>
          <cell r="I22629" t="str">
            <v>0</v>
          </cell>
          <cell r="J22629" t="str">
            <v>м. Київ, вул.Кирилівська,82 (склад)</v>
          </cell>
          <cell r="K22629" t="str">
            <v>б/у</v>
          </cell>
          <cell r="M22629">
            <v>57</v>
          </cell>
        </row>
        <row r="22630">
          <cell r="A22630">
            <v>22627</v>
          </cell>
          <cell r="B22630" t="str">
            <v>10013-1</v>
          </cell>
          <cell r="E22630" t="str">
            <v>Шафа 1К.01.02</v>
          </cell>
          <cell r="F22630" t="str">
            <v>Шафа 1К.01.02</v>
          </cell>
          <cell r="G22630">
            <v>39077</v>
          </cell>
          <cell r="H22630">
            <v>794.4</v>
          </cell>
          <cell r="I22630" t="str">
            <v>0</v>
          </cell>
          <cell r="J22630" t="str">
            <v>м. Київ, вул.Кирилівська,82 (склад)</v>
          </cell>
          <cell r="K22630" t="str">
            <v>Задовільний</v>
          </cell>
          <cell r="M22630">
            <v>57</v>
          </cell>
        </row>
        <row r="22631">
          <cell r="A22631">
            <v>22628</v>
          </cell>
          <cell r="B22631" t="str">
            <v>10212-1</v>
          </cell>
          <cell r="E22631" t="str">
            <v>Шафа 1К.01.02</v>
          </cell>
          <cell r="F22631" t="str">
            <v>Шафа 1К.01.02</v>
          </cell>
          <cell r="G22631">
            <v>39169</v>
          </cell>
          <cell r="H22631">
            <v>884</v>
          </cell>
          <cell r="I22631" t="str">
            <v>0</v>
          </cell>
          <cell r="J22631" t="str">
            <v>м. Київ, вул.Кирилівська,82 (склад)</v>
          </cell>
          <cell r="K22631" t="str">
            <v>Задовільний</v>
          </cell>
          <cell r="M22631">
            <v>57</v>
          </cell>
        </row>
        <row r="22632">
          <cell r="A22632">
            <v>22629</v>
          </cell>
          <cell r="B22632" t="str">
            <v>10213-1</v>
          </cell>
          <cell r="E22632" t="str">
            <v>Шафа 1К.01.02</v>
          </cell>
          <cell r="F22632" t="str">
            <v>Шафа 1К.01.02</v>
          </cell>
          <cell r="G22632">
            <v>39169</v>
          </cell>
          <cell r="H22632">
            <v>884</v>
          </cell>
          <cell r="I22632" t="str">
            <v>0</v>
          </cell>
          <cell r="J22632" t="str">
            <v>м. Київ, вул.Кирилівська,82 (склад)</v>
          </cell>
          <cell r="K22632" t="str">
            <v>Задовільний</v>
          </cell>
          <cell r="M22632">
            <v>57</v>
          </cell>
        </row>
        <row r="22633">
          <cell r="A22633">
            <v>22630</v>
          </cell>
          <cell r="B22633" t="str">
            <v>10214-1</v>
          </cell>
          <cell r="E22633" t="str">
            <v>Шафа 1К.01.02</v>
          </cell>
          <cell r="F22633" t="str">
            <v>Шафа 1К.01.02</v>
          </cell>
          <cell r="G22633">
            <v>39169</v>
          </cell>
          <cell r="H22633">
            <v>884</v>
          </cell>
          <cell r="I22633" t="str">
            <v>0</v>
          </cell>
          <cell r="J22633" t="str">
            <v>Бершадське відділення</v>
          </cell>
          <cell r="K22633" t="str">
            <v>Задовільний</v>
          </cell>
          <cell r="M22633">
            <v>57</v>
          </cell>
        </row>
        <row r="22634">
          <cell r="A22634">
            <v>22631</v>
          </cell>
          <cell r="B22634" t="str">
            <v>10215-1</v>
          </cell>
          <cell r="E22634" t="str">
            <v>Шафа 1К.01.02</v>
          </cell>
          <cell r="F22634" t="str">
            <v>Шафа 1К.01.02</v>
          </cell>
          <cell r="G22634">
            <v>39169</v>
          </cell>
          <cell r="H22634">
            <v>884</v>
          </cell>
          <cell r="I22634" t="str">
            <v>0</v>
          </cell>
          <cell r="J22634" t="str">
            <v>Бершадське відділення</v>
          </cell>
          <cell r="K22634" t="str">
            <v>Задовільний</v>
          </cell>
          <cell r="M22634">
            <v>57</v>
          </cell>
        </row>
        <row r="22635">
          <cell r="A22635">
            <v>22632</v>
          </cell>
          <cell r="B22635" t="str">
            <v>10216-1</v>
          </cell>
          <cell r="E22635" t="str">
            <v>Шафа 1К.01.02</v>
          </cell>
          <cell r="F22635" t="str">
            <v>Шафа 1К.01.02</v>
          </cell>
          <cell r="G22635">
            <v>39169</v>
          </cell>
          <cell r="H22635">
            <v>884</v>
          </cell>
          <cell r="I22635" t="str">
            <v>0</v>
          </cell>
          <cell r="J22635" t="str">
            <v>Харківське регіональне відділення</v>
          </cell>
          <cell r="K22635" t="str">
            <v>б/у</v>
          </cell>
          <cell r="M22635">
            <v>57</v>
          </cell>
        </row>
        <row r="22636">
          <cell r="A22636">
            <v>22633</v>
          </cell>
          <cell r="B22636" t="str">
            <v>10217-1</v>
          </cell>
          <cell r="E22636" t="str">
            <v>Шафа 1К.01.02</v>
          </cell>
          <cell r="F22636" t="str">
            <v>Шафа 1К.01.02</v>
          </cell>
          <cell r="G22636">
            <v>39169</v>
          </cell>
          <cell r="H22636">
            <v>884.01</v>
          </cell>
          <cell r="I22636" t="str">
            <v>0</v>
          </cell>
          <cell r="J22636" t="str">
            <v>Миколаївське РВ</v>
          </cell>
          <cell r="K22636" t="str">
            <v>Задовільний</v>
          </cell>
          <cell r="M22636">
            <v>57</v>
          </cell>
        </row>
        <row r="22637">
          <cell r="A22637">
            <v>22634</v>
          </cell>
          <cell r="B22637" t="str">
            <v>10218-1</v>
          </cell>
          <cell r="E22637" t="str">
            <v>Шафа 1К.01.02</v>
          </cell>
          <cell r="F22637" t="str">
            <v>Шафа 1К.01.02</v>
          </cell>
          <cell r="G22637">
            <v>39169</v>
          </cell>
          <cell r="H22637">
            <v>884.01</v>
          </cell>
          <cell r="I22637" t="str">
            <v>0</v>
          </cell>
          <cell r="J22637" t="str">
            <v>Вул.Прорізна, каб.27 (Головний банк)</v>
          </cell>
          <cell r="K22637" t="str">
            <v>новий</v>
          </cell>
          <cell r="M22637">
            <v>57</v>
          </cell>
        </row>
        <row r="22638">
          <cell r="A22638">
            <v>22635</v>
          </cell>
          <cell r="B22638" t="str">
            <v>10219-1</v>
          </cell>
          <cell r="E22638" t="str">
            <v>Шафа 1К.01.02</v>
          </cell>
          <cell r="F22638" t="str">
            <v>Шафа 1К.01.02</v>
          </cell>
          <cell r="G22638">
            <v>39169</v>
          </cell>
          <cell r="H22638">
            <v>884.01</v>
          </cell>
          <cell r="I22638" t="str">
            <v>0</v>
          </cell>
          <cell r="J22638" t="str">
            <v>м. Київ, вул.Кирилівська,82 (склад)</v>
          </cell>
          <cell r="K22638" t="str">
            <v>Задовільний</v>
          </cell>
          <cell r="M22638">
            <v>57</v>
          </cell>
        </row>
        <row r="22639">
          <cell r="A22639">
            <v>22636</v>
          </cell>
          <cell r="B22639" t="str">
            <v>10220-1</v>
          </cell>
          <cell r="E22639" t="str">
            <v>Шафа 1К.01.02</v>
          </cell>
          <cell r="F22639" t="str">
            <v>Шафа 1К.01.02</v>
          </cell>
          <cell r="G22639">
            <v>39169</v>
          </cell>
          <cell r="H22639">
            <v>884.01</v>
          </cell>
          <cell r="I22639" t="str">
            <v>0</v>
          </cell>
          <cell r="J22639" t="str">
            <v>м. Київ, вул.Кирилівська,82 (склад)</v>
          </cell>
          <cell r="K22639" t="str">
            <v>новий</v>
          </cell>
          <cell r="M22639">
            <v>57</v>
          </cell>
        </row>
        <row r="22640">
          <cell r="A22640">
            <v>22637</v>
          </cell>
          <cell r="B22640" t="str">
            <v>11481-1</v>
          </cell>
          <cell r="E22640" t="str">
            <v>Шафа 1К.01.02</v>
          </cell>
          <cell r="F22640" t="str">
            <v>Шафа 1К.01.02</v>
          </cell>
          <cell r="G22640">
            <v>39324</v>
          </cell>
          <cell r="H22640">
            <v>882.67</v>
          </cell>
          <cell r="I22640" t="str">
            <v>0</v>
          </cell>
          <cell r="J22640" t="str">
            <v>Херсонське РВ</v>
          </cell>
          <cell r="K22640" t="str">
            <v>б/у</v>
          </cell>
          <cell r="M22640">
            <v>57</v>
          </cell>
        </row>
        <row r="22641">
          <cell r="A22641">
            <v>22638</v>
          </cell>
          <cell r="B22641" t="str">
            <v>11482-1</v>
          </cell>
          <cell r="E22641" t="str">
            <v>Шафа 1К.01.02</v>
          </cell>
          <cell r="F22641" t="str">
            <v>Шафа 1К.01.02</v>
          </cell>
          <cell r="G22641">
            <v>39324</v>
          </cell>
          <cell r="H22641">
            <v>882.67</v>
          </cell>
          <cell r="I22641" t="str">
            <v>0</v>
          </cell>
          <cell r="J22641" t="str">
            <v>м. Київ, вул.Кирилівська,82 (склад)</v>
          </cell>
          <cell r="K22641" t="str">
            <v>Задовільний</v>
          </cell>
          <cell r="M22641">
            <v>57</v>
          </cell>
        </row>
        <row r="22642">
          <cell r="A22642">
            <v>22639</v>
          </cell>
          <cell r="B22642" t="str">
            <v>11483-1</v>
          </cell>
          <cell r="E22642" t="str">
            <v>Шафа 1К.01.02</v>
          </cell>
          <cell r="F22642" t="str">
            <v>Шафа 1К.01.02</v>
          </cell>
          <cell r="G22642">
            <v>39324</v>
          </cell>
          <cell r="H22642">
            <v>882.67</v>
          </cell>
          <cell r="I22642" t="str">
            <v>0</v>
          </cell>
          <cell r="J22642" t="str">
            <v>м. Київ, вул.Кирилівська,82 (склад)</v>
          </cell>
          <cell r="K22642" t="str">
            <v>Задовільний</v>
          </cell>
          <cell r="M22642">
            <v>57</v>
          </cell>
        </row>
        <row r="22643">
          <cell r="A22643">
            <v>22640</v>
          </cell>
          <cell r="B22643" t="str">
            <v>11874-1</v>
          </cell>
          <cell r="E22643" t="str">
            <v>Шафа 1К.01.02</v>
          </cell>
          <cell r="F22643" t="str">
            <v>Шафа 1К.01.02</v>
          </cell>
          <cell r="G22643">
            <v>39353</v>
          </cell>
          <cell r="H22643">
            <v>882.67</v>
          </cell>
          <cell r="I22643" t="str">
            <v>0</v>
          </cell>
          <cell r="J22643" t="str">
            <v xml:space="preserve"> ФОП Оралова О.В. (в оренді)</v>
          </cell>
          <cell r="K22643" t="str">
            <v>Задовільний</v>
          </cell>
          <cell r="M22643">
            <v>57</v>
          </cell>
        </row>
        <row r="22644">
          <cell r="A22644">
            <v>22641</v>
          </cell>
          <cell r="B22644" t="str">
            <v>4756-1А</v>
          </cell>
          <cell r="E22644" t="str">
            <v>Шафа 1к.01.02</v>
          </cell>
          <cell r="F22644" t="str">
            <v>Шафа 1к.01.02</v>
          </cell>
          <cell r="G22644">
            <v>38775</v>
          </cell>
          <cell r="H22644">
            <v>794.4</v>
          </cell>
          <cell r="I22644" t="str">
            <v>0</v>
          </cell>
          <cell r="J22644" t="str">
            <v xml:space="preserve"> ФОП Оралова О.В. (в оренді)</v>
          </cell>
          <cell r="K22644" t="str">
            <v>Задовільний</v>
          </cell>
          <cell r="M22644">
            <v>57</v>
          </cell>
        </row>
        <row r="22645">
          <cell r="A22645">
            <v>22642</v>
          </cell>
          <cell r="B22645" t="str">
            <v>CRN32-1</v>
          </cell>
          <cell r="E22645" t="str">
            <v>ШАФА 1К.01.02</v>
          </cell>
          <cell r="F22645" t="str">
            <v>ШАФА 1К.01.02</v>
          </cell>
          <cell r="G22645">
            <v>39426</v>
          </cell>
          <cell r="H22645">
            <v>884.01</v>
          </cell>
          <cell r="I22645" t="str">
            <v>0</v>
          </cell>
          <cell r="J22645" t="str">
            <v>м. Київ, вул.Кирилівська,82 (склад)</v>
          </cell>
          <cell r="K22645" t="str">
            <v>Задовільний</v>
          </cell>
          <cell r="M22645">
            <v>267</v>
          </cell>
        </row>
        <row r="22646">
          <cell r="A22646">
            <v>22643</v>
          </cell>
          <cell r="B22646" t="str">
            <v>CRN33-1</v>
          </cell>
          <cell r="E22646" t="str">
            <v>ШАФА 1К.01.02</v>
          </cell>
          <cell r="F22646" t="str">
            <v>ШАФА 1К.01.02</v>
          </cell>
          <cell r="G22646">
            <v>39426</v>
          </cell>
          <cell r="H22646">
            <v>884.01</v>
          </cell>
          <cell r="I22646" t="str">
            <v>0</v>
          </cell>
          <cell r="J22646" t="str">
            <v>Херсонське РВ</v>
          </cell>
          <cell r="K22646" t="str">
            <v>Задовільний</v>
          </cell>
          <cell r="M22646">
            <v>267</v>
          </cell>
        </row>
        <row r="22647">
          <cell r="A22647">
            <v>22644</v>
          </cell>
          <cell r="B22647" t="str">
            <v>CRN34-1</v>
          </cell>
          <cell r="E22647" t="str">
            <v>ШАФА 1К.01.02</v>
          </cell>
          <cell r="F22647" t="str">
            <v>ШАФА 1К.01.02</v>
          </cell>
          <cell r="G22647">
            <v>39426</v>
          </cell>
          <cell r="H22647">
            <v>884.01</v>
          </cell>
          <cell r="I22647" t="str">
            <v>0</v>
          </cell>
          <cell r="J22647" t="str">
            <v>м. Київ, вул.Кирилівська,82 (склад)</v>
          </cell>
          <cell r="K22647" t="str">
            <v>Задовільний</v>
          </cell>
          <cell r="M22647">
            <v>267</v>
          </cell>
        </row>
        <row r="22648">
          <cell r="A22648">
            <v>22645</v>
          </cell>
          <cell r="B22648" t="str">
            <v>CRN35-1</v>
          </cell>
          <cell r="E22648" t="str">
            <v>ШАФА 1К.01.02</v>
          </cell>
          <cell r="F22648" t="str">
            <v>ШАФА 1К.01.02</v>
          </cell>
          <cell r="G22648">
            <v>39426</v>
          </cell>
          <cell r="H22648">
            <v>884.01</v>
          </cell>
          <cell r="I22648" t="str">
            <v>0</v>
          </cell>
          <cell r="J22648" t="str">
            <v>Херсонське РВ</v>
          </cell>
          <cell r="K22648" t="str">
            <v>Задовільний</v>
          </cell>
          <cell r="M22648">
            <v>267</v>
          </cell>
        </row>
        <row r="22649">
          <cell r="A22649">
            <v>22646</v>
          </cell>
          <cell r="B22649" t="str">
            <v>CRN36-1</v>
          </cell>
          <cell r="E22649" t="str">
            <v>ШАФА 1К.01.02</v>
          </cell>
          <cell r="F22649" t="str">
            <v>ШАФА 1К.01.02</v>
          </cell>
          <cell r="G22649">
            <v>39426</v>
          </cell>
          <cell r="H22649">
            <v>884.01</v>
          </cell>
          <cell r="I22649" t="str">
            <v>0</v>
          </cell>
          <cell r="J22649" t="str">
            <v>м. Київ, вул.Кирилівська,82 (склад)</v>
          </cell>
          <cell r="K22649" t="str">
            <v>б/у</v>
          </cell>
          <cell r="M22649">
            <v>267</v>
          </cell>
        </row>
        <row r="22650">
          <cell r="A22650">
            <v>22647</v>
          </cell>
          <cell r="B22650" t="str">
            <v>KRF7902</v>
          </cell>
          <cell r="E22650" t="str">
            <v>Шафа 1к.01.02</v>
          </cell>
          <cell r="F22650" t="str">
            <v>Шафа 1к.01.02</v>
          </cell>
          <cell r="G22650">
            <v>37356</v>
          </cell>
          <cell r="H22650">
            <v>795.6</v>
          </cell>
          <cell r="I22650" t="str">
            <v>0</v>
          </cell>
          <cell r="J22650" t="str">
            <v>(Процес.центр)</v>
          </cell>
          <cell r="K22650" t="str">
            <v>Задовільний</v>
          </cell>
          <cell r="M22650">
            <v>133</v>
          </cell>
        </row>
        <row r="22651">
          <cell r="A22651">
            <v>22648</v>
          </cell>
          <cell r="B22651" t="str">
            <v>KRF7903</v>
          </cell>
          <cell r="E22651" t="str">
            <v>Шафа 1к.01.02</v>
          </cell>
          <cell r="F22651" t="str">
            <v>Шафа 1к.01.02</v>
          </cell>
          <cell r="G22651">
            <v>37356</v>
          </cell>
          <cell r="H22651">
            <v>795.6</v>
          </cell>
          <cell r="I22651" t="str">
            <v>0</v>
          </cell>
          <cell r="J22651" t="str">
            <v>Вишенське відділення</v>
          </cell>
          <cell r="K22651" t="str">
            <v>Задовільний</v>
          </cell>
          <cell r="M22651">
            <v>133</v>
          </cell>
        </row>
        <row r="22652">
          <cell r="A22652">
            <v>22649</v>
          </cell>
          <cell r="B22652" t="str">
            <v>KRF7904</v>
          </cell>
          <cell r="E22652" t="str">
            <v>Шафа 1к.01.02</v>
          </cell>
          <cell r="F22652" t="str">
            <v>Шафа 1к.01.02</v>
          </cell>
          <cell r="G22652">
            <v>37356</v>
          </cell>
          <cell r="H22652">
            <v>795.6</v>
          </cell>
          <cell r="I22652" t="str">
            <v>0</v>
          </cell>
          <cell r="J22652" t="str">
            <v xml:space="preserve"> м.Київ, вул. Магнітогорська,1Д (склад)</v>
          </cell>
          <cell r="K22652" t="str">
            <v>Задовільний</v>
          </cell>
          <cell r="M22652">
            <v>133</v>
          </cell>
        </row>
        <row r="22653">
          <cell r="A22653">
            <v>22650</v>
          </cell>
          <cell r="B22653" t="str">
            <v>KRF7905</v>
          </cell>
          <cell r="E22653" t="str">
            <v>Шафа 1к.01.02</v>
          </cell>
          <cell r="F22653" t="str">
            <v>Шафа 1к.01.02</v>
          </cell>
          <cell r="G22653">
            <v>37356</v>
          </cell>
          <cell r="H22653">
            <v>795.6</v>
          </cell>
          <cell r="I22653" t="str">
            <v>0</v>
          </cell>
          <cell r="J22653" t="str">
            <v xml:space="preserve"> ФОП Оралова О.В. (в оренді)</v>
          </cell>
          <cell r="K22653" t="str">
            <v>Незадовільний</v>
          </cell>
          <cell r="L22653" t="str">
            <v>непридатні до повторного встановлення</v>
          </cell>
          <cell r="M22653">
            <v>133</v>
          </cell>
        </row>
        <row r="22654">
          <cell r="A22654">
            <v>22651</v>
          </cell>
          <cell r="B22654" t="str">
            <v>Crk45016</v>
          </cell>
          <cell r="E22654" t="str">
            <v>Шафа 1К.01.02</v>
          </cell>
          <cell r="F22654" t="str">
            <v>Шафа 1К.01.02</v>
          </cell>
          <cell r="G22654">
            <v>39427</v>
          </cell>
          <cell r="H22654">
            <v>882.67</v>
          </cell>
          <cell r="I22654" t="str">
            <v>0</v>
          </cell>
          <cell r="J22654" t="str">
            <v xml:space="preserve"> ФОП Оралова О.В. (в оренді)</v>
          </cell>
          <cell r="K22654" t="str">
            <v>Незадовільний</v>
          </cell>
          <cell r="L22654" t="str">
            <v>непридатні до повторного встановлення</v>
          </cell>
          <cell r="M22654">
            <v>267</v>
          </cell>
        </row>
        <row r="22655">
          <cell r="A22655">
            <v>22652</v>
          </cell>
          <cell r="B22655" t="str">
            <v>CRN278-1</v>
          </cell>
          <cell r="E22655" t="str">
            <v>ШАФА 1К.01.02</v>
          </cell>
          <cell r="F22655" t="str">
            <v>ШАФА 1К.01.02</v>
          </cell>
          <cell r="G22655">
            <v>39426</v>
          </cell>
          <cell r="H22655">
            <v>795.6</v>
          </cell>
          <cell r="I22655" t="str">
            <v>0</v>
          </cell>
          <cell r="J22655" t="str">
            <v xml:space="preserve"> ФОП Оралова О.В. (в оренді)</v>
          </cell>
          <cell r="K22655" t="str">
            <v>новий</v>
          </cell>
          <cell r="M22655">
            <v>267</v>
          </cell>
        </row>
        <row r="22656">
          <cell r="A22656">
            <v>22653</v>
          </cell>
          <cell r="B22656" t="str">
            <v>DNP45-72</v>
          </cell>
          <cell r="E22656" t="str">
            <v>Шафа 1К.01.02</v>
          </cell>
          <cell r="F22656" t="str">
            <v>Шафа 1К.01.02</v>
          </cell>
          <cell r="G22656">
            <v>39297</v>
          </cell>
          <cell r="H22656">
            <v>882.67</v>
          </cell>
          <cell r="I22656" t="str">
            <v>0</v>
          </cell>
          <cell r="J22656" t="str">
            <v xml:space="preserve"> ФОП Оралова О.В. (в оренді)</v>
          </cell>
          <cell r="K22656" t="str">
            <v>б/у</v>
          </cell>
          <cell r="M22656">
            <v>267</v>
          </cell>
        </row>
        <row r="22657">
          <cell r="A22657">
            <v>22654</v>
          </cell>
          <cell r="B22657" t="str">
            <v>DNP45-73</v>
          </cell>
          <cell r="E22657" t="str">
            <v>Шафа 1К.01.02</v>
          </cell>
          <cell r="F22657" t="str">
            <v>Шафа 1К.01.02</v>
          </cell>
          <cell r="G22657">
            <v>39297</v>
          </cell>
          <cell r="H22657">
            <v>882.67</v>
          </cell>
          <cell r="I22657" t="str">
            <v>0</v>
          </cell>
          <cell r="J22657" t="str">
            <v>м. Київ, вул.Кирилівська,82 (склад)</v>
          </cell>
          <cell r="K22657" t="str">
            <v>Задовільний</v>
          </cell>
          <cell r="M22657">
            <v>267</v>
          </cell>
        </row>
        <row r="22658">
          <cell r="A22658">
            <v>22655</v>
          </cell>
          <cell r="B22658" t="str">
            <v>DNP45-74</v>
          </cell>
          <cell r="E22658" t="str">
            <v>Шафа 1К.01.02</v>
          </cell>
          <cell r="F22658" t="str">
            <v>Шафа 1К.01.02</v>
          </cell>
          <cell r="G22658">
            <v>39297</v>
          </cell>
          <cell r="H22658">
            <v>882.67</v>
          </cell>
          <cell r="I22658" t="str">
            <v>0</v>
          </cell>
          <cell r="J22658" t="str">
            <v>м. Київ, вул.Кирилівська,82 (склад)</v>
          </cell>
          <cell r="K22658" t="str">
            <v>Задовільний</v>
          </cell>
          <cell r="M22658">
            <v>267</v>
          </cell>
        </row>
        <row r="22659">
          <cell r="A22659">
            <v>22656</v>
          </cell>
          <cell r="B22659" t="str">
            <v>DNP45-75</v>
          </cell>
          <cell r="E22659" t="str">
            <v>Шафа 1К.01.02</v>
          </cell>
          <cell r="F22659" t="str">
            <v>Шафа 1К.01.02</v>
          </cell>
          <cell r="G22659">
            <v>39297</v>
          </cell>
          <cell r="H22659">
            <v>882.67</v>
          </cell>
          <cell r="I22659" t="str">
            <v>0</v>
          </cell>
          <cell r="J22659" t="str">
            <v>м. Київ, вул.Кирилівська,82 (склад)</v>
          </cell>
          <cell r="K22659" t="str">
            <v>Задовільний</v>
          </cell>
          <cell r="M22659">
            <v>267</v>
          </cell>
        </row>
        <row r="22660">
          <cell r="A22660">
            <v>22657</v>
          </cell>
          <cell r="B22660" t="str">
            <v>DNP45-76</v>
          </cell>
          <cell r="E22660" t="str">
            <v>Шафа 1К.01.02</v>
          </cell>
          <cell r="F22660" t="str">
            <v>Шафа 1К.01.02</v>
          </cell>
          <cell r="G22660">
            <v>39297</v>
          </cell>
          <cell r="H22660">
            <v>882.67</v>
          </cell>
          <cell r="I22660" t="str">
            <v>0</v>
          </cell>
          <cell r="J22660" t="str">
            <v xml:space="preserve"> м.Київ, вул. Магнітогорська,1Д (склад)</v>
          </cell>
          <cell r="K22660" t="str">
            <v>Задовільний</v>
          </cell>
          <cell r="M22660">
            <v>267</v>
          </cell>
        </row>
        <row r="22661">
          <cell r="A22661">
            <v>22658</v>
          </cell>
          <cell r="B22661" t="str">
            <v>DNP45-77</v>
          </cell>
          <cell r="E22661" t="str">
            <v>Шафа 1К.01.02</v>
          </cell>
          <cell r="F22661" t="str">
            <v>Шафа 1К.01.02</v>
          </cell>
          <cell r="G22661">
            <v>39297</v>
          </cell>
          <cell r="H22661">
            <v>882.67</v>
          </cell>
          <cell r="I22661" t="str">
            <v>0</v>
          </cell>
          <cell r="J22661" t="str">
            <v>Івано-Франівське РВ</v>
          </cell>
          <cell r="K22661" t="str">
            <v>Задовільний</v>
          </cell>
          <cell r="M22661">
            <v>267</v>
          </cell>
        </row>
        <row r="22662">
          <cell r="A22662">
            <v>22659</v>
          </cell>
          <cell r="B22662" t="str">
            <v>DNP45-78</v>
          </cell>
          <cell r="E22662" t="str">
            <v>Шафа 1К.01.02</v>
          </cell>
          <cell r="F22662" t="str">
            <v>Шафа 1К.01.02</v>
          </cell>
          <cell r="G22662">
            <v>39297</v>
          </cell>
          <cell r="H22662">
            <v>882.67</v>
          </cell>
          <cell r="I22662" t="str">
            <v>0</v>
          </cell>
          <cell r="J22662" t="str">
            <v>Івано-Франівське РВ</v>
          </cell>
          <cell r="K22662" t="str">
            <v>Задовільний</v>
          </cell>
          <cell r="M22662">
            <v>267</v>
          </cell>
        </row>
        <row r="22663">
          <cell r="A22663">
            <v>22660</v>
          </cell>
          <cell r="B22663" t="str">
            <v>DNP45-79</v>
          </cell>
          <cell r="E22663" t="str">
            <v>Шафа 1К.01.02</v>
          </cell>
          <cell r="F22663" t="str">
            <v>Шафа 1К.01.02</v>
          </cell>
          <cell r="G22663">
            <v>39297</v>
          </cell>
          <cell r="H22663">
            <v>882.67</v>
          </cell>
          <cell r="I22663" t="str">
            <v>0</v>
          </cell>
          <cell r="J22663" t="str">
            <v>Вінницьке РВ</v>
          </cell>
          <cell r="K22663" t="str">
            <v>б/у</v>
          </cell>
          <cell r="M22663">
            <v>267</v>
          </cell>
        </row>
        <row r="22664">
          <cell r="A22664">
            <v>22661</v>
          </cell>
          <cell r="B22664" t="str">
            <v>OD450308</v>
          </cell>
          <cell r="E22664" t="str">
            <v>Шафа 1К.01.02</v>
          </cell>
          <cell r="F22664" t="str">
            <v>Шафа 1К.01.02</v>
          </cell>
          <cell r="G22664">
            <v>37607</v>
          </cell>
          <cell r="H22664">
            <v>882.67</v>
          </cell>
          <cell r="I22664" t="str">
            <v>0</v>
          </cell>
          <cell r="J22664" t="str">
            <v>м. Київ, вул. Хохлових №8, частана корпусу №4  (склад)</v>
          </cell>
          <cell r="K22664" t="str">
            <v>Задовільний</v>
          </cell>
          <cell r="M22664">
            <v>267</v>
          </cell>
        </row>
        <row r="22665">
          <cell r="A22665">
            <v>22662</v>
          </cell>
          <cell r="B22665" t="str">
            <v>OD450309</v>
          </cell>
          <cell r="E22665" t="str">
            <v>Шафа 1К.01.02</v>
          </cell>
          <cell r="F22665" t="str">
            <v>Шафа 1К.01.02</v>
          </cell>
          <cell r="G22665">
            <v>37607</v>
          </cell>
          <cell r="H22665">
            <v>882.67</v>
          </cell>
          <cell r="I22665" t="str">
            <v>0</v>
          </cell>
          <cell r="J22665" t="str">
            <v>м. Київ, вул. Хохлових №8, частана корпусу №4  (склад)</v>
          </cell>
          <cell r="K22665" t="str">
            <v>новий</v>
          </cell>
          <cell r="M22665">
            <v>267</v>
          </cell>
        </row>
        <row r="22666">
          <cell r="A22666">
            <v>22663</v>
          </cell>
          <cell r="B22666" t="str">
            <v>OD450310</v>
          </cell>
          <cell r="E22666" t="str">
            <v>Шафа 1К.01.02</v>
          </cell>
          <cell r="F22666" t="str">
            <v>Шафа 1К.01.02</v>
          </cell>
          <cell r="G22666">
            <v>37607</v>
          </cell>
          <cell r="H22666">
            <v>882.67</v>
          </cell>
          <cell r="I22666" t="str">
            <v>0</v>
          </cell>
          <cell r="J22666" t="str">
            <v>м. Київ, вул.Кирилівська,82 (склад)</v>
          </cell>
          <cell r="K22666" t="str">
            <v>Задовільний</v>
          </cell>
          <cell r="M22666">
            <v>267</v>
          </cell>
        </row>
        <row r="22667">
          <cell r="A22667">
            <v>22664</v>
          </cell>
          <cell r="B22667" t="str">
            <v>OD450311</v>
          </cell>
          <cell r="E22667" t="str">
            <v>Шафа 1К.01.02</v>
          </cell>
          <cell r="F22667" t="str">
            <v>Шафа 1К.01.02</v>
          </cell>
          <cell r="G22667">
            <v>37607</v>
          </cell>
          <cell r="H22667">
            <v>882.67</v>
          </cell>
          <cell r="I22667" t="str">
            <v>0</v>
          </cell>
          <cell r="J22667" t="str">
            <v>м. Київ, вул.Кирилівська,82 (склад)</v>
          </cell>
          <cell r="K22667" t="str">
            <v>б/у</v>
          </cell>
          <cell r="M22667">
            <v>267</v>
          </cell>
        </row>
        <row r="22668">
          <cell r="A22668">
            <v>22665</v>
          </cell>
          <cell r="B22668" t="str">
            <v>OD450312</v>
          </cell>
          <cell r="E22668" t="str">
            <v>Шафа 1К.01.02</v>
          </cell>
          <cell r="F22668" t="str">
            <v>Шафа 1К.01.02</v>
          </cell>
          <cell r="G22668">
            <v>37607</v>
          </cell>
          <cell r="H22668">
            <v>882.67</v>
          </cell>
          <cell r="I22668" t="str">
            <v>0</v>
          </cell>
          <cell r="J22668" t="str">
            <v>м. Київ, вул.Кирилівська,82 (склад)</v>
          </cell>
          <cell r="K22668" t="str">
            <v>б/у</v>
          </cell>
          <cell r="M22668">
            <v>267</v>
          </cell>
        </row>
        <row r="22669">
          <cell r="A22669">
            <v>22666</v>
          </cell>
          <cell r="B22669" t="str">
            <v>OD450313</v>
          </cell>
          <cell r="E22669" t="str">
            <v>Шафа 1К.01.02</v>
          </cell>
          <cell r="F22669" t="str">
            <v>Шафа 1К.01.02</v>
          </cell>
          <cell r="G22669">
            <v>37607</v>
          </cell>
          <cell r="H22669">
            <v>882.67</v>
          </cell>
          <cell r="I22669" t="str">
            <v>0</v>
          </cell>
          <cell r="J22669" t="str">
            <v>Херсонське РВ</v>
          </cell>
          <cell r="K22669" t="str">
            <v>б/у</v>
          </cell>
          <cell r="M22669">
            <v>267</v>
          </cell>
        </row>
        <row r="22670">
          <cell r="A22670">
            <v>22667</v>
          </cell>
          <cell r="B22670" t="str">
            <v>OD450314</v>
          </cell>
          <cell r="E22670" t="str">
            <v>Шафа 1К.01.02</v>
          </cell>
          <cell r="F22670" t="str">
            <v>Шафа 1К.01.02</v>
          </cell>
          <cell r="G22670">
            <v>37607</v>
          </cell>
          <cell r="H22670">
            <v>882.67</v>
          </cell>
          <cell r="I22670" t="str">
            <v>0</v>
          </cell>
          <cell r="J22670" t="str">
            <v>м. Київ, вул.Кирилівська,82 (склад)</v>
          </cell>
          <cell r="K22670" t="str">
            <v>Незадовільний</v>
          </cell>
          <cell r="L22670" t="str">
            <v>Неробочій стан,ремонт недоцільний</v>
          </cell>
          <cell r="M22670">
            <v>267</v>
          </cell>
        </row>
        <row r="22671">
          <cell r="A22671">
            <v>22668</v>
          </cell>
          <cell r="B22671" t="str">
            <v>OD450315</v>
          </cell>
          <cell r="E22671" t="str">
            <v>Шафа 1К.01.02</v>
          </cell>
          <cell r="F22671" t="str">
            <v>Шафа 1К.01.02</v>
          </cell>
          <cell r="G22671">
            <v>37607</v>
          </cell>
          <cell r="H22671">
            <v>882.67</v>
          </cell>
          <cell r="I22671" t="str">
            <v>0</v>
          </cell>
          <cell r="J22671" t="str">
            <v>м. Київ, вул.Кирилівська,82 (склад)</v>
          </cell>
          <cell r="K22671" t="str">
            <v>Задовільний</v>
          </cell>
          <cell r="M22671">
            <v>267</v>
          </cell>
        </row>
        <row r="22672">
          <cell r="A22672">
            <v>22669</v>
          </cell>
          <cell r="B22672" t="str">
            <v>KIR45/222</v>
          </cell>
          <cell r="E22672" t="str">
            <v>Гардероб 1к.01.20</v>
          </cell>
          <cell r="F22672" t="str">
            <v>Гардероб 1к.01.20</v>
          </cell>
          <cell r="G22672">
            <v>39297</v>
          </cell>
          <cell r="H22672">
            <v>784.62</v>
          </cell>
          <cell r="I22672" t="str">
            <v>0</v>
          </cell>
          <cell r="J22672" t="str">
            <v>м. Київ, вул.Кирилівська,82 (склад)</v>
          </cell>
          <cell r="K22672" t="str">
            <v>Задовільний</v>
          </cell>
          <cell r="M22672">
            <v>300</v>
          </cell>
        </row>
        <row r="22673">
          <cell r="A22673">
            <v>22670</v>
          </cell>
          <cell r="B22673" t="str">
            <v>KIR45/223</v>
          </cell>
          <cell r="E22673" t="str">
            <v>Гардероб 1к.01.20</v>
          </cell>
          <cell r="F22673" t="str">
            <v>Гардероб 1к.01.20</v>
          </cell>
          <cell r="G22673">
            <v>39297</v>
          </cell>
          <cell r="H22673">
            <v>784.62</v>
          </cell>
          <cell r="I22673" t="str">
            <v>0</v>
          </cell>
          <cell r="J22673" t="str">
            <v>Херсонське РВ</v>
          </cell>
          <cell r="K22673" t="str">
            <v>Задовільний</v>
          </cell>
          <cell r="M22673">
            <v>300</v>
          </cell>
        </row>
        <row r="22674">
          <cell r="A22674">
            <v>22671</v>
          </cell>
          <cell r="B22674" t="str">
            <v>KIR45/224</v>
          </cell>
          <cell r="E22674" t="str">
            <v>Гардероб 1к.01.20</v>
          </cell>
          <cell r="F22674" t="str">
            <v>Гардероб 1к.01.20</v>
          </cell>
          <cell r="G22674">
            <v>39297</v>
          </cell>
          <cell r="H22674">
            <v>784.62</v>
          </cell>
          <cell r="I22674" t="str">
            <v>0</v>
          </cell>
          <cell r="J22674" t="str">
            <v>Херсонське РВ</v>
          </cell>
          <cell r="K22674" t="str">
            <v>Задовільний</v>
          </cell>
          <cell r="M22674">
            <v>300</v>
          </cell>
        </row>
        <row r="22675">
          <cell r="A22675">
            <v>22672</v>
          </cell>
          <cell r="B22675" t="str">
            <v>KIR45/225</v>
          </cell>
          <cell r="E22675" t="str">
            <v>Гардероб 1к.01.20</v>
          </cell>
          <cell r="F22675" t="str">
            <v>Гардероб 1к.01.20</v>
          </cell>
          <cell r="G22675">
            <v>39297</v>
          </cell>
          <cell r="H22675">
            <v>784.62</v>
          </cell>
          <cell r="I22675" t="str">
            <v>0</v>
          </cell>
          <cell r="J22675" t="str">
            <v>м. Київ, вул.Кирилівська,82 (склад)</v>
          </cell>
          <cell r="K22675" t="str">
            <v>б/у</v>
          </cell>
          <cell r="M22675">
            <v>300</v>
          </cell>
        </row>
        <row r="22676">
          <cell r="A22676">
            <v>22673</v>
          </cell>
          <cell r="B22676" t="str">
            <v>KIR45/226</v>
          </cell>
          <cell r="E22676" t="str">
            <v>Гардероб 1к.01.20</v>
          </cell>
          <cell r="F22676" t="str">
            <v>Гардероб 1к.01.20</v>
          </cell>
          <cell r="G22676">
            <v>39297</v>
          </cell>
          <cell r="H22676">
            <v>784.62</v>
          </cell>
          <cell r="I22676" t="str">
            <v>0</v>
          </cell>
          <cell r="J22676" t="str">
            <v>м. Київ, вул.Кирилівська,82 (склад)</v>
          </cell>
          <cell r="K22676" t="str">
            <v>Задовільний</v>
          </cell>
          <cell r="M22676">
            <v>300</v>
          </cell>
        </row>
        <row r="22677">
          <cell r="A22677">
            <v>22674</v>
          </cell>
          <cell r="B22677" t="str">
            <v>KIR45/227</v>
          </cell>
          <cell r="E22677" t="str">
            <v>Гардероб 1к.01.20</v>
          </cell>
          <cell r="F22677" t="str">
            <v>Гардероб 1к.01.20</v>
          </cell>
          <cell r="G22677">
            <v>39297</v>
          </cell>
          <cell r="H22677">
            <v>784.62</v>
          </cell>
          <cell r="I22677" t="str">
            <v>0</v>
          </cell>
          <cell r="J22677" t="str">
            <v>м. Київ, вул.Кирилівська,82 (склад)</v>
          </cell>
          <cell r="K22677" t="str">
            <v>Задовільний</v>
          </cell>
          <cell r="M22677">
            <v>300</v>
          </cell>
        </row>
        <row r="22678">
          <cell r="A22678">
            <v>22675</v>
          </cell>
          <cell r="B22678" t="str">
            <v>KIR45/228</v>
          </cell>
          <cell r="E22678" t="str">
            <v>Гардероб 1к.01.20</v>
          </cell>
          <cell r="F22678" t="str">
            <v>Гардероб 1к.01.20</v>
          </cell>
          <cell r="G22678">
            <v>39297</v>
          </cell>
          <cell r="H22678">
            <v>784.62</v>
          </cell>
          <cell r="I22678" t="str">
            <v>0</v>
          </cell>
          <cell r="J22678" t="str">
            <v>Херсонське РВ</v>
          </cell>
          <cell r="K22678" t="str">
            <v>б/у</v>
          </cell>
          <cell r="M22678">
            <v>300</v>
          </cell>
        </row>
        <row r="22679">
          <cell r="A22679">
            <v>22676</v>
          </cell>
          <cell r="B22679" t="str">
            <v>KIR45/229</v>
          </cell>
          <cell r="E22679" t="str">
            <v>Гардероб 1к.01.20</v>
          </cell>
          <cell r="F22679" t="str">
            <v>Гардероб 1к.01.20</v>
          </cell>
          <cell r="G22679">
            <v>39297</v>
          </cell>
          <cell r="H22679">
            <v>784.62</v>
          </cell>
          <cell r="I22679" t="str">
            <v>0</v>
          </cell>
          <cell r="J22679" t="str">
            <v>м. Київ, вул.Кирилівська,82 (склад)</v>
          </cell>
          <cell r="K22679" t="str">
            <v>Задовільний</v>
          </cell>
          <cell r="M22679">
            <v>300</v>
          </cell>
        </row>
        <row r="22680">
          <cell r="A22680">
            <v>22677</v>
          </cell>
          <cell r="B22680" t="str">
            <v>KIR45/234</v>
          </cell>
          <cell r="E22680" t="str">
            <v>Вогнегасник</v>
          </cell>
          <cell r="F22680" t="str">
            <v>Вогнегасник</v>
          </cell>
          <cell r="G22680">
            <v>39297</v>
          </cell>
          <cell r="H22680">
            <v>198.9</v>
          </cell>
          <cell r="I22680" t="str">
            <v>0</v>
          </cell>
          <cell r="J22680" t="str">
            <v>м. Київ, вул.Кирилівська,82 (склад)</v>
          </cell>
          <cell r="K22680" t="str">
            <v>б/у</v>
          </cell>
          <cell r="M22680">
            <v>67</v>
          </cell>
        </row>
        <row r="22681">
          <cell r="A22681">
            <v>22678</v>
          </cell>
          <cell r="B22681" t="str">
            <v>KIR45/235</v>
          </cell>
          <cell r="E22681" t="str">
            <v>Вогнегасник</v>
          </cell>
          <cell r="F22681" t="str">
            <v>Вогнегасник</v>
          </cell>
          <cell r="G22681">
            <v>39297</v>
          </cell>
          <cell r="H22681">
            <v>198.9</v>
          </cell>
          <cell r="I22681" t="str">
            <v>0</v>
          </cell>
          <cell r="J22681" t="str">
            <v>Херсонське РВ</v>
          </cell>
          <cell r="K22681" t="str">
            <v>Задовільний</v>
          </cell>
          <cell r="M22681">
            <v>67</v>
          </cell>
        </row>
        <row r="22682">
          <cell r="A22682">
            <v>22679</v>
          </cell>
          <cell r="B22682" t="str">
            <v>KIR45/236</v>
          </cell>
          <cell r="E22682" t="str">
            <v>Вогнегасник</v>
          </cell>
          <cell r="F22682" t="str">
            <v>Вогнегасник</v>
          </cell>
          <cell r="G22682">
            <v>39297</v>
          </cell>
          <cell r="H22682">
            <v>198.9</v>
          </cell>
          <cell r="I22682" t="str">
            <v>0</v>
          </cell>
          <cell r="J22682" t="str">
            <v>Херсонське РВ</v>
          </cell>
          <cell r="K22682" t="str">
            <v>Задовільний</v>
          </cell>
          <cell r="M22682">
            <v>67</v>
          </cell>
        </row>
        <row r="22683">
          <cell r="A22683">
            <v>22680</v>
          </cell>
          <cell r="B22683" t="str">
            <v>KIR45/237</v>
          </cell>
          <cell r="E22683" t="str">
            <v>Вогнегасник</v>
          </cell>
          <cell r="F22683" t="str">
            <v>Вогнегасник</v>
          </cell>
          <cell r="G22683">
            <v>39297</v>
          </cell>
          <cell r="H22683">
            <v>198.9</v>
          </cell>
          <cell r="I22683" t="str">
            <v>0</v>
          </cell>
          <cell r="J22683" t="str">
            <v>Херсонське РВ</v>
          </cell>
          <cell r="K22683" t="str">
            <v>б/у</v>
          </cell>
          <cell r="M22683">
            <v>67</v>
          </cell>
        </row>
        <row r="22684">
          <cell r="A22684">
            <v>22681</v>
          </cell>
          <cell r="B22684" t="str">
            <v>KIR45/238</v>
          </cell>
          <cell r="E22684" t="str">
            <v>Вогнегасник ОУ 2</v>
          </cell>
          <cell r="F22684" t="str">
            <v>Вогнегасник ОУ 2</v>
          </cell>
          <cell r="G22684">
            <v>39297</v>
          </cell>
          <cell r="H22684">
            <v>107.7</v>
          </cell>
          <cell r="I22684" t="str">
            <v>0</v>
          </cell>
          <cell r="J22684" t="str">
            <v>Херсонське РВ</v>
          </cell>
          <cell r="K22684" t="str">
            <v>Задовільний</v>
          </cell>
          <cell r="M22684">
            <v>67</v>
          </cell>
        </row>
        <row r="22685">
          <cell r="A22685">
            <v>22682</v>
          </cell>
          <cell r="B22685" t="str">
            <v>KIR45/239</v>
          </cell>
          <cell r="E22685" t="str">
            <v>Вогнегасник ОУ 2</v>
          </cell>
          <cell r="F22685" t="str">
            <v>Вогнегасник ОУ 2</v>
          </cell>
          <cell r="G22685">
            <v>39297</v>
          </cell>
          <cell r="H22685">
            <v>107.7</v>
          </cell>
          <cell r="I22685" t="str">
            <v>0</v>
          </cell>
          <cell r="J22685" t="str">
            <v>Херсонське РВ</v>
          </cell>
          <cell r="K22685" t="str">
            <v>Задовільний</v>
          </cell>
          <cell r="M22685">
            <v>67</v>
          </cell>
        </row>
        <row r="22686">
          <cell r="A22686">
            <v>22683</v>
          </cell>
          <cell r="B22686" t="str">
            <v>KIR45/240</v>
          </cell>
          <cell r="E22686" t="str">
            <v>МФП НР струменевий pscF2180</v>
          </cell>
          <cell r="F22686" t="str">
            <v>МФП НР струменевий pscF2180</v>
          </cell>
          <cell r="G22686">
            <v>39297</v>
          </cell>
          <cell r="H22686">
            <v>567</v>
          </cell>
          <cell r="I22686" t="str">
            <v>0</v>
          </cell>
          <cell r="J22686" t="str">
            <v>м. Київ, вул.Кирилівська,82 (склад)</v>
          </cell>
          <cell r="K22686" t="str">
            <v>б/у</v>
          </cell>
          <cell r="M22686">
            <v>133</v>
          </cell>
        </row>
        <row r="22687">
          <cell r="A22687">
            <v>22684</v>
          </cell>
          <cell r="B22687" t="str">
            <v>KIR45/248</v>
          </cell>
          <cell r="E22687" t="str">
            <v>Мобiльний телефон Nokia 1202</v>
          </cell>
          <cell r="F22687" t="str">
            <v>Мобiльний телефон Nokia 1202</v>
          </cell>
          <cell r="G22687">
            <v>39297</v>
          </cell>
          <cell r="H22687">
            <v>357</v>
          </cell>
          <cell r="I22687" t="str">
            <v>0</v>
          </cell>
          <cell r="J22687" t="str">
            <v>м. Київ, вул.Кирилівська,82 (склад)</v>
          </cell>
          <cell r="K22687" t="str">
            <v>Задовільний</v>
          </cell>
          <cell r="M22687">
            <v>67</v>
          </cell>
        </row>
        <row r="22688">
          <cell r="A22688">
            <v>22685</v>
          </cell>
          <cell r="B22688" t="str">
            <v>KIR45/249</v>
          </cell>
          <cell r="E22688" t="str">
            <v>Мобiльний телефон Nokia 1202</v>
          </cell>
          <cell r="F22688" t="str">
            <v>Мобiльний телефон Nokia 1202</v>
          </cell>
          <cell r="G22688">
            <v>39297</v>
          </cell>
          <cell r="H22688">
            <v>357</v>
          </cell>
          <cell r="I22688" t="str">
            <v>0</v>
          </cell>
          <cell r="J22688" t="str">
            <v>Тернопільське РВ</v>
          </cell>
          <cell r="K22688" t="str">
            <v>Задовільний</v>
          </cell>
          <cell r="M22688">
            <v>67</v>
          </cell>
        </row>
        <row r="22689">
          <cell r="A22689">
            <v>22686</v>
          </cell>
          <cell r="B22689" t="str">
            <v>KIR45/258</v>
          </cell>
          <cell r="E22689" t="str">
            <v>Калькулятор Citizen888</v>
          </cell>
          <cell r="F22689" t="str">
            <v>Калькулятор Citizen888</v>
          </cell>
          <cell r="G22689">
            <v>39297</v>
          </cell>
          <cell r="H22689">
            <v>111</v>
          </cell>
          <cell r="I22689" t="str">
            <v>0</v>
          </cell>
          <cell r="J22689" t="str">
            <v>м. Київ, вул.Кирилівська,82 (склад)</v>
          </cell>
          <cell r="K22689" t="str">
            <v>б/у</v>
          </cell>
          <cell r="M22689">
            <v>33</v>
          </cell>
        </row>
        <row r="22690">
          <cell r="A22690">
            <v>22687</v>
          </cell>
          <cell r="B22690" t="str">
            <v>KIR45/281</v>
          </cell>
          <cell r="E22690" t="str">
            <v>Вогнегасник ВП-2</v>
          </cell>
          <cell r="F22690" t="str">
            <v>Вогнегасник ВП-2</v>
          </cell>
          <cell r="G22690">
            <v>39297</v>
          </cell>
          <cell r="H22690">
            <v>100</v>
          </cell>
          <cell r="I22690" t="str">
            <v>0</v>
          </cell>
          <cell r="J22690" t="str">
            <v>м. Київ, вул. Хохлових №8, частана корпусу №4  (склад)</v>
          </cell>
          <cell r="K22690" t="str">
            <v>б/у</v>
          </cell>
          <cell r="M22690">
            <v>60</v>
          </cell>
        </row>
        <row r="22691">
          <cell r="A22691">
            <v>22688</v>
          </cell>
          <cell r="B22691" t="str">
            <v>KIR45/282</v>
          </cell>
          <cell r="E22691" t="str">
            <v>Вогнегасник ВП-2</v>
          </cell>
          <cell r="F22691" t="str">
            <v>Вогнегасник ВП-2</v>
          </cell>
          <cell r="G22691">
            <v>39297</v>
          </cell>
          <cell r="H22691">
            <v>100</v>
          </cell>
          <cell r="I22691" t="str">
            <v>0</v>
          </cell>
          <cell r="J22691" t="str">
            <v>м. Київ, вул. Хохлових №8, частана корпусу №4  (склад)</v>
          </cell>
          <cell r="K22691" t="str">
            <v>б/у</v>
          </cell>
          <cell r="M22691">
            <v>60</v>
          </cell>
        </row>
        <row r="22692">
          <cell r="A22692">
            <v>22689</v>
          </cell>
          <cell r="B22692" t="str">
            <v>KIR45/283</v>
          </cell>
          <cell r="E22692" t="str">
            <v>Калькулятор Skainer-230</v>
          </cell>
          <cell r="F22692" t="str">
            <v>Калькулятор Skainer-230</v>
          </cell>
          <cell r="G22692">
            <v>39297</v>
          </cell>
          <cell r="H22692">
            <v>63</v>
          </cell>
          <cell r="I22692" t="str">
            <v>0</v>
          </cell>
          <cell r="J22692" t="str">
            <v>Новоподільське відділення</v>
          </cell>
          <cell r="K22692" t="str">
            <v>Задовільний</v>
          </cell>
          <cell r="M22692">
            <v>167</v>
          </cell>
        </row>
        <row r="22693">
          <cell r="A22693">
            <v>22690</v>
          </cell>
          <cell r="B22693" t="str">
            <v>KIR45/284</v>
          </cell>
          <cell r="E22693" t="str">
            <v>Калькулятор Skainer-230</v>
          </cell>
          <cell r="F22693" t="str">
            <v>Калькулятор Skainer-230</v>
          </cell>
          <cell r="G22693">
            <v>39297</v>
          </cell>
          <cell r="H22693">
            <v>63</v>
          </cell>
          <cell r="I22693" t="str">
            <v>0</v>
          </cell>
          <cell r="J22693" t="str">
            <v xml:space="preserve"> м.Київ, вул. Магнітогорська,1Д (склад)</v>
          </cell>
          <cell r="K22693" t="str">
            <v>Задовільний</v>
          </cell>
          <cell r="M22693">
            <v>167</v>
          </cell>
        </row>
        <row r="22694">
          <cell r="A22694">
            <v>22691</v>
          </cell>
          <cell r="B22694" t="str">
            <v>KIR45/286</v>
          </cell>
          <cell r="E22694" t="str">
            <v>Вогнегасник ВП-2</v>
          </cell>
          <cell r="F22694" t="str">
            <v>Вогнегасник ВП-2</v>
          </cell>
          <cell r="G22694">
            <v>39297</v>
          </cell>
          <cell r="H22694">
            <v>110</v>
          </cell>
          <cell r="I22694" t="str">
            <v>0</v>
          </cell>
          <cell r="J22694" t="str">
            <v>Келецьке відділення</v>
          </cell>
          <cell r="K22694" t="str">
            <v>б/у</v>
          </cell>
          <cell r="M22694">
            <v>60</v>
          </cell>
        </row>
        <row r="22695">
          <cell r="A22695">
            <v>22692</v>
          </cell>
          <cell r="B22695" t="str">
            <v>KIR45/287</v>
          </cell>
          <cell r="E22695" t="str">
            <v>Вогнегасник ВП-2</v>
          </cell>
          <cell r="F22695" t="str">
            <v>Вогнегасник ВП-2</v>
          </cell>
          <cell r="G22695">
            <v>39297</v>
          </cell>
          <cell r="H22695">
            <v>110</v>
          </cell>
          <cell r="I22695" t="str">
            <v>0</v>
          </cell>
          <cell r="J22695" t="str">
            <v xml:space="preserve"> м.Київ, вул. Магнітогорська,1Д (склад)</v>
          </cell>
          <cell r="K22695" t="str">
            <v>Задовільний</v>
          </cell>
          <cell r="M22695">
            <v>60</v>
          </cell>
        </row>
        <row r="22696">
          <cell r="A22696">
            <v>22693</v>
          </cell>
          <cell r="B22696" t="str">
            <v>KIR45/288</v>
          </cell>
          <cell r="E22696" t="str">
            <v>Вогнегасник ВП-2</v>
          </cell>
          <cell r="F22696" t="str">
            <v>Вогнегасник ВП-2</v>
          </cell>
          <cell r="G22696">
            <v>39297</v>
          </cell>
          <cell r="H22696">
            <v>110</v>
          </cell>
          <cell r="I22696" t="str">
            <v>0</v>
          </cell>
          <cell r="J22696" t="str">
            <v xml:space="preserve"> м.Київ, вул. Магнітогорська,1Д (склад)</v>
          </cell>
          <cell r="K22696" t="str">
            <v>б/у</v>
          </cell>
          <cell r="M22696">
            <v>60</v>
          </cell>
        </row>
        <row r="22697">
          <cell r="A22697">
            <v>22694</v>
          </cell>
          <cell r="B22697" t="str">
            <v>OD450316</v>
          </cell>
          <cell r="E22697" t="str">
            <v>Шафа 1К.01.02</v>
          </cell>
          <cell r="F22697" t="str">
            <v>Шафа 1К.01.02</v>
          </cell>
          <cell r="G22697">
            <v>37607</v>
          </cell>
          <cell r="H22697">
            <v>882.68</v>
          </cell>
          <cell r="I22697" t="str">
            <v>0</v>
          </cell>
          <cell r="J22697" t="str">
            <v xml:space="preserve"> м.Київ, вул. Магнітогорська,1Д (склад)</v>
          </cell>
          <cell r="K22697" t="str">
            <v>Задовільний</v>
          </cell>
          <cell r="M22697">
            <v>267</v>
          </cell>
        </row>
        <row r="22698">
          <cell r="A22698">
            <v>22695</v>
          </cell>
          <cell r="B22698" t="str">
            <v>OD450317</v>
          </cell>
          <cell r="E22698" t="str">
            <v>Шафа 1К.01.02</v>
          </cell>
          <cell r="F22698" t="str">
            <v>Шафа 1К.01.02</v>
          </cell>
          <cell r="G22698">
            <v>37607</v>
          </cell>
          <cell r="H22698">
            <v>882.68</v>
          </cell>
          <cell r="I22698" t="str">
            <v>0</v>
          </cell>
          <cell r="J22698" t="str">
            <v xml:space="preserve"> м.Київ, вул. Магнітогорська,1Д (склад)</v>
          </cell>
          <cell r="K22698" t="str">
            <v>б/у</v>
          </cell>
          <cell r="M22698">
            <v>267</v>
          </cell>
        </row>
        <row r="22699">
          <cell r="A22699">
            <v>22696</v>
          </cell>
          <cell r="B22699" t="str">
            <v>SUM429-1</v>
          </cell>
          <cell r="E22699" t="str">
            <v>Шафа 1К.01.02</v>
          </cell>
          <cell r="F22699" t="str">
            <v>Шафа 1К.01.02</v>
          </cell>
          <cell r="G22699">
            <v>38805</v>
          </cell>
          <cell r="H22699">
            <v>839.8</v>
          </cell>
          <cell r="I22699" t="str">
            <v>0</v>
          </cell>
          <cell r="J22699" t="str">
            <v xml:space="preserve"> м.Київ, вул. Магнітогорська,1Д (склад)</v>
          </cell>
          <cell r="K22699" t="str">
            <v>б/у</v>
          </cell>
          <cell r="M22699">
            <v>267</v>
          </cell>
        </row>
        <row r="22700">
          <cell r="A22700">
            <v>22697</v>
          </cell>
          <cell r="B22700" t="str">
            <v>SUM1016-1</v>
          </cell>
          <cell r="E22700" t="str">
            <v>Калькулятор "CITIZEN" CX-121 II CE з друком</v>
          </cell>
          <cell r="F22700" t="str">
            <v>Калькулятор "CITIZEN" CX-121 II CE з друком</v>
          </cell>
          <cell r="G22700">
            <v>38805</v>
          </cell>
          <cell r="H22700">
            <v>507.9</v>
          </cell>
          <cell r="I22700" t="str">
            <v>0</v>
          </cell>
          <cell r="J22700" t="str">
            <v xml:space="preserve"> м.Київ, вул. Магнітогорська,1Д (склад)</v>
          </cell>
          <cell r="M22700">
            <v>67</v>
          </cell>
        </row>
        <row r="22701">
          <cell r="A22701">
            <v>22698</v>
          </cell>
          <cell r="B22701" t="str">
            <v>SUM1017-1</v>
          </cell>
          <cell r="E22701" t="str">
            <v>Знищувач паперу Р-45С</v>
          </cell>
          <cell r="F22701" t="str">
            <v>Знищувач паперу Р-45С</v>
          </cell>
          <cell r="G22701">
            <v>38805</v>
          </cell>
          <cell r="H22701">
            <v>901.85</v>
          </cell>
          <cell r="I22701" t="str">
            <v>0</v>
          </cell>
          <cell r="J22701" t="str">
            <v>Вінницьке РВ</v>
          </cell>
          <cell r="K22701" t="str">
            <v>Задовільний</v>
          </cell>
          <cell r="M22701">
            <v>200</v>
          </cell>
        </row>
        <row r="22702">
          <cell r="A22702">
            <v>22699</v>
          </cell>
          <cell r="B22702" t="str">
            <v>SUM1018-1</v>
          </cell>
          <cell r="E22702" t="str">
            <v>Калькулятор "CITIZEN" CX-121 II CE з друком</v>
          </cell>
          <cell r="F22702" t="str">
            <v>Калькулятор "CITIZEN" CX-121 II CE з друком</v>
          </cell>
          <cell r="G22702">
            <v>38805</v>
          </cell>
          <cell r="H22702">
            <v>507.9</v>
          </cell>
          <cell r="I22702" t="str">
            <v>0</v>
          </cell>
          <cell r="J22702" t="str">
            <v xml:space="preserve"> м.Київ, вул. Магнітогорська,1Д (склад)</v>
          </cell>
          <cell r="K22702" t="str">
            <v>Задовільний</v>
          </cell>
          <cell r="M22702">
            <v>67</v>
          </cell>
        </row>
        <row r="22703">
          <cell r="A22703">
            <v>22700</v>
          </cell>
          <cell r="B22703" t="str">
            <v>SUM430-1</v>
          </cell>
          <cell r="E22703" t="str">
            <v>Шафа 1К.01.02</v>
          </cell>
          <cell r="F22703" t="str">
            <v>Шафа 1К.01.02</v>
          </cell>
          <cell r="G22703">
            <v>38805</v>
          </cell>
          <cell r="H22703">
            <v>839.8</v>
          </cell>
          <cell r="I22703" t="str">
            <v>0</v>
          </cell>
          <cell r="J22703" t="str">
            <v xml:space="preserve"> м.Київ, вул. Магнітогорська,1Д (склад)</v>
          </cell>
          <cell r="K22703" t="str">
            <v>Задовільний</v>
          </cell>
          <cell r="M22703">
            <v>267</v>
          </cell>
        </row>
        <row r="22704">
          <cell r="A22704">
            <v>22701</v>
          </cell>
          <cell r="B22704" t="str">
            <v>KIR45/198</v>
          </cell>
          <cell r="E22704" t="str">
            <v>Шафа 1К.01.02</v>
          </cell>
          <cell r="F22704" t="str">
            <v>Шафа 1К.01.02</v>
          </cell>
          <cell r="G22704">
            <v>39297</v>
          </cell>
          <cell r="H22704">
            <v>882.68</v>
          </cell>
          <cell r="I22704" t="str">
            <v>0</v>
          </cell>
          <cell r="J22704" t="str">
            <v xml:space="preserve"> ФОП Оралова О.В. (в оренді)</v>
          </cell>
          <cell r="K22704" t="str">
            <v>Задовільний</v>
          </cell>
          <cell r="M22704">
            <v>267</v>
          </cell>
        </row>
        <row r="22705">
          <cell r="A22705">
            <v>22702</v>
          </cell>
          <cell r="B22705" t="str">
            <v>KIR45/199</v>
          </cell>
          <cell r="E22705" t="str">
            <v>Шафа 1К.01.02</v>
          </cell>
          <cell r="F22705" t="str">
            <v>Шафа 1К.01.02</v>
          </cell>
          <cell r="G22705">
            <v>39297</v>
          </cell>
          <cell r="H22705">
            <v>882.68</v>
          </cell>
          <cell r="I22705" t="str">
            <v>0</v>
          </cell>
          <cell r="J22705" t="str">
            <v>м. Київ, вул.Кирилівська,82 (склад)</v>
          </cell>
          <cell r="K22705" t="str">
            <v>новий</v>
          </cell>
          <cell r="M22705">
            <v>267</v>
          </cell>
        </row>
        <row r="22706">
          <cell r="A22706">
            <v>22703</v>
          </cell>
          <cell r="B22706" t="str">
            <v>TR105/15м</v>
          </cell>
          <cell r="E22706" t="str">
            <v>Електротрiммер</v>
          </cell>
          <cell r="F22706" t="str">
            <v>Електротрiммер</v>
          </cell>
          <cell r="G22706">
            <v>37399</v>
          </cell>
          <cell r="H22706">
            <v>466</v>
          </cell>
          <cell r="I22706" t="str">
            <v>0</v>
          </cell>
          <cell r="J22706" t="str">
            <v>Вишенське відділення</v>
          </cell>
          <cell r="K22706" t="str">
            <v>Задовільний</v>
          </cell>
          <cell r="M22706">
            <v>67</v>
          </cell>
        </row>
        <row r="22707">
          <cell r="A22707">
            <v>22704</v>
          </cell>
          <cell r="B22707" t="str">
            <v>KIR45/200</v>
          </cell>
          <cell r="E22707" t="str">
            <v>Шафа 1К.01.02</v>
          </cell>
          <cell r="F22707" t="str">
            <v>Шафа 1К.01.02</v>
          </cell>
          <cell r="G22707">
            <v>39297</v>
          </cell>
          <cell r="H22707">
            <v>882.68</v>
          </cell>
          <cell r="I22707" t="str">
            <v>0</v>
          </cell>
          <cell r="J22707" t="str">
            <v xml:space="preserve"> м.Київ, вул. Магнітогорська,1Д (склад)</v>
          </cell>
          <cell r="K22707" t="str">
            <v>б/у</v>
          </cell>
          <cell r="M22707">
            <v>267</v>
          </cell>
        </row>
        <row r="22708">
          <cell r="A22708">
            <v>22705</v>
          </cell>
          <cell r="B22708" t="str">
            <v>TR109/15м</v>
          </cell>
          <cell r="E22708" t="str">
            <v>Калькулятор</v>
          </cell>
          <cell r="F22708" t="str">
            <v>Калькулятор</v>
          </cell>
          <cell r="G22708">
            <v>37399</v>
          </cell>
          <cell r="H22708">
            <v>71</v>
          </cell>
          <cell r="I22708" t="str">
            <v>0</v>
          </cell>
          <cell r="J22708" t="str">
            <v>Вінницьке РВ</v>
          </cell>
          <cell r="K22708" t="str">
            <v>Задовільний</v>
          </cell>
          <cell r="M22708">
            <v>33</v>
          </cell>
        </row>
        <row r="22709">
          <cell r="A22709">
            <v>22706</v>
          </cell>
          <cell r="B22709" t="str">
            <v>TR115/15м</v>
          </cell>
          <cell r="E22709" t="str">
            <v>Swich kvm  -400/1</v>
          </cell>
          <cell r="F22709" t="str">
            <v>Swich kvm  -400/1</v>
          </cell>
          <cell r="G22709">
            <v>37399</v>
          </cell>
          <cell r="H22709">
            <v>348</v>
          </cell>
          <cell r="I22709" t="str">
            <v>0</v>
          </cell>
          <cell r="J22709" t="str">
            <v xml:space="preserve"> м.Київ, вул. Магнітогорська,1Д (склад)</v>
          </cell>
          <cell r="K22709" t="str">
            <v>Задовільний</v>
          </cell>
          <cell r="M22709">
            <v>167</v>
          </cell>
        </row>
        <row r="22710">
          <cell r="A22710">
            <v>22707</v>
          </cell>
          <cell r="B22710" t="str">
            <v>KIR45/202</v>
          </cell>
          <cell r="E22710" t="str">
            <v>Шафа 1К.01.02</v>
          </cell>
          <cell r="F22710" t="str">
            <v>Шафа 1К.01.02</v>
          </cell>
          <cell r="G22710">
            <v>39297</v>
          </cell>
          <cell r="H22710">
            <v>882.68</v>
          </cell>
          <cell r="I22710" t="str">
            <v>0</v>
          </cell>
          <cell r="J22710" t="str">
            <v xml:space="preserve"> м.Київ, вул. Магнітогорська,1Д (склад)</v>
          </cell>
          <cell r="K22710" t="str">
            <v>Задовільний</v>
          </cell>
          <cell r="M22710">
            <v>267</v>
          </cell>
        </row>
        <row r="22711">
          <cell r="A22711">
            <v>22708</v>
          </cell>
          <cell r="B22711" t="str">
            <v>KIR45/203</v>
          </cell>
          <cell r="E22711" t="str">
            <v>Шафа 1К.01.02</v>
          </cell>
          <cell r="F22711" t="str">
            <v>Шафа 1К.01.02</v>
          </cell>
          <cell r="G22711">
            <v>39297</v>
          </cell>
          <cell r="H22711">
            <v>882.68</v>
          </cell>
          <cell r="I22711" t="str">
            <v>0</v>
          </cell>
          <cell r="J22711" t="str">
            <v>Одеське регіональне відділення</v>
          </cell>
          <cell r="K22711" t="str">
            <v>Задовільний</v>
          </cell>
          <cell r="M22711">
            <v>267</v>
          </cell>
        </row>
        <row r="22712">
          <cell r="A22712">
            <v>22709</v>
          </cell>
          <cell r="B22712" t="str">
            <v>TR129/15м</v>
          </cell>
          <cell r="E22712" t="str">
            <v>Крiсло</v>
          </cell>
          <cell r="F22712" t="str">
            <v>Крiсло</v>
          </cell>
          <cell r="G22712">
            <v>37399</v>
          </cell>
          <cell r="H22712">
            <v>84.5</v>
          </cell>
          <cell r="I22712" t="str">
            <v>0</v>
          </cell>
          <cell r="J22712" t="str">
            <v>Бершадське відділення</v>
          </cell>
          <cell r="K22712" t="str">
            <v>Задовільний</v>
          </cell>
          <cell r="M22712">
            <v>140</v>
          </cell>
        </row>
        <row r="22713">
          <cell r="A22713">
            <v>22710</v>
          </cell>
          <cell r="B22713" t="str">
            <v>TR131/15м</v>
          </cell>
          <cell r="E22713" t="str">
            <v>Крiсло</v>
          </cell>
          <cell r="F22713" t="str">
            <v>Крiсло</v>
          </cell>
          <cell r="G22713">
            <v>37399</v>
          </cell>
          <cell r="H22713">
            <v>84.5</v>
          </cell>
          <cell r="I22713" t="str">
            <v>0</v>
          </cell>
          <cell r="J22713" t="str">
            <v>Бершадське відділення</v>
          </cell>
          <cell r="K22713" t="str">
            <v>Задовільний</v>
          </cell>
          <cell r="M22713">
            <v>140</v>
          </cell>
        </row>
        <row r="22714">
          <cell r="A22714">
            <v>22711</v>
          </cell>
          <cell r="B22714" t="str">
            <v>TR132/15м</v>
          </cell>
          <cell r="E22714" t="str">
            <v>Крiсло</v>
          </cell>
          <cell r="F22714" t="str">
            <v>Крiсло</v>
          </cell>
          <cell r="G22714">
            <v>37399</v>
          </cell>
          <cell r="H22714">
            <v>84.5</v>
          </cell>
          <cell r="I22714" t="str">
            <v>0</v>
          </cell>
          <cell r="J22714" t="str">
            <v>Миколаївське РВ</v>
          </cell>
          <cell r="K22714" t="str">
            <v>новий</v>
          </cell>
          <cell r="M22714">
            <v>140</v>
          </cell>
        </row>
        <row r="22715">
          <cell r="A22715">
            <v>22712</v>
          </cell>
          <cell r="B22715" t="str">
            <v>TR133/15м</v>
          </cell>
          <cell r="E22715" t="str">
            <v>Крiсло</v>
          </cell>
          <cell r="F22715" t="str">
            <v>Крiсло</v>
          </cell>
          <cell r="G22715">
            <v>37399</v>
          </cell>
          <cell r="H22715">
            <v>84.5</v>
          </cell>
          <cell r="I22715" t="str">
            <v>0</v>
          </cell>
          <cell r="J22715" t="str">
            <v xml:space="preserve"> ПАТ "Мегабанк" м.Ромни, вул.Соборна,9(оренда)</v>
          </cell>
          <cell r="K22715" t="str">
            <v>б/у</v>
          </cell>
          <cell r="M22715">
            <v>140</v>
          </cell>
        </row>
        <row r="22716">
          <cell r="A22716">
            <v>22713</v>
          </cell>
          <cell r="B22716" t="str">
            <v>TR134/15м</v>
          </cell>
          <cell r="E22716" t="str">
            <v>Крiсло</v>
          </cell>
          <cell r="F22716" t="str">
            <v>Крiсло</v>
          </cell>
          <cell r="G22716">
            <v>37399</v>
          </cell>
          <cell r="H22716">
            <v>84.5</v>
          </cell>
          <cell r="I22716" t="str">
            <v>0</v>
          </cell>
          <cell r="J22716" t="str">
            <v xml:space="preserve"> ПАТ "Мегабанк" м.Ромни, вул.Соборна,9(оренда)</v>
          </cell>
          <cell r="K22716" t="str">
            <v>б/у</v>
          </cell>
          <cell r="M22716">
            <v>140</v>
          </cell>
        </row>
        <row r="22717">
          <cell r="A22717">
            <v>22714</v>
          </cell>
          <cell r="B22717" t="str">
            <v>TR140/15м</v>
          </cell>
          <cell r="E22717" t="str">
            <v>Калькулятор</v>
          </cell>
          <cell r="F22717" t="str">
            <v>Калькулятор</v>
          </cell>
          <cell r="G22717">
            <v>37399</v>
          </cell>
          <cell r="H22717">
            <v>68.87</v>
          </cell>
          <cell r="I22717" t="str">
            <v>0</v>
          </cell>
          <cell r="J22717" t="str">
            <v>Келецьке відділення</v>
          </cell>
          <cell r="K22717" t="str">
            <v>б/у</v>
          </cell>
          <cell r="M22717">
            <v>33</v>
          </cell>
        </row>
        <row r="22718">
          <cell r="A22718">
            <v>22715</v>
          </cell>
          <cell r="B22718" t="str">
            <v>TR141/15м</v>
          </cell>
          <cell r="E22718" t="str">
            <v>Калькулятор</v>
          </cell>
          <cell r="F22718" t="str">
            <v>Калькулятор</v>
          </cell>
          <cell r="G22718">
            <v>37399</v>
          </cell>
          <cell r="H22718">
            <v>68.87</v>
          </cell>
          <cell r="I22718" t="str">
            <v>0</v>
          </cell>
          <cell r="J22718" t="str">
            <v xml:space="preserve"> м.Київ, вул. Магнітогорська,1Д (склад)</v>
          </cell>
          <cell r="K22718" t="str">
            <v>Задовільний</v>
          </cell>
          <cell r="M22718">
            <v>33</v>
          </cell>
        </row>
        <row r="22719">
          <cell r="A22719">
            <v>22716</v>
          </cell>
          <cell r="B22719" t="str">
            <v>KIR45/204</v>
          </cell>
          <cell r="E22719" t="str">
            <v>Шафа 1К.01.02</v>
          </cell>
          <cell r="F22719" t="str">
            <v>Шафа 1К.01.02</v>
          </cell>
          <cell r="G22719">
            <v>39297</v>
          </cell>
          <cell r="H22719">
            <v>882.68</v>
          </cell>
          <cell r="I22719" t="str">
            <v>0</v>
          </cell>
          <cell r="J22719" t="str">
            <v xml:space="preserve"> м.Київ, вул. Магнітогорська,1Д (склад)</v>
          </cell>
          <cell r="K22719" t="str">
            <v>б/у</v>
          </cell>
          <cell r="M22719">
            <v>267</v>
          </cell>
        </row>
        <row r="22720">
          <cell r="A22720">
            <v>22717</v>
          </cell>
          <cell r="B22720" t="str">
            <v>KIR45/205</v>
          </cell>
          <cell r="E22720" t="str">
            <v>Шафа 1К.01.02</v>
          </cell>
          <cell r="F22720" t="str">
            <v>Шафа 1К.01.02</v>
          </cell>
          <cell r="G22720">
            <v>39297</v>
          </cell>
          <cell r="H22720">
            <v>882.68</v>
          </cell>
          <cell r="I22720" t="str">
            <v>0</v>
          </cell>
          <cell r="J22720" t="str">
            <v xml:space="preserve"> м.Київ, вул. Магнітогорська,1Д (склад)</v>
          </cell>
          <cell r="K22720" t="str">
            <v>б/у</v>
          </cell>
          <cell r="M22720">
            <v>267</v>
          </cell>
        </row>
        <row r="22721">
          <cell r="A22721">
            <v>22718</v>
          </cell>
          <cell r="B22721" t="str">
            <v>TR179/15м</v>
          </cell>
          <cell r="E22721" t="str">
            <v>Крiсло Престиж</v>
          </cell>
          <cell r="F22721" t="str">
            <v>Крiсло Престиж</v>
          </cell>
          <cell r="G22721">
            <v>37399</v>
          </cell>
          <cell r="H22721">
            <v>139</v>
          </cell>
          <cell r="I22721" t="str">
            <v>0</v>
          </cell>
          <cell r="J22721" t="str">
            <v>м. Київ, вул.Кирилівська,82 (склад)</v>
          </cell>
          <cell r="K22721" t="str">
            <v>б/у</v>
          </cell>
          <cell r="M22721">
            <v>140</v>
          </cell>
        </row>
        <row r="22722">
          <cell r="A22722">
            <v>22719</v>
          </cell>
          <cell r="B22722" t="str">
            <v>KIR45/206</v>
          </cell>
          <cell r="E22722" t="str">
            <v>Шафа 1К.01.02</v>
          </cell>
          <cell r="F22722" t="str">
            <v>Шафа 1К.01.02</v>
          </cell>
          <cell r="G22722">
            <v>39297</v>
          </cell>
          <cell r="H22722">
            <v>882.68</v>
          </cell>
          <cell r="I22722" t="str">
            <v>0</v>
          </cell>
          <cell r="J22722" t="str">
            <v>м. Київ, вул.Кирилівська,82 (склад)</v>
          </cell>
          <cell r="K22722" t="str">
            <v>Задовільний</v>
          </cell>
          <cell r="M22722">
            <v>267</v>
          </cell>
        </row>
        <row r="22723">
          <cell r="A22723">
            <v>22720</v>
          </cell>
          <cell r="B22723" t="str">
            <v>KIR45/207</v>
          </cell>
          <cell r="E22723" t="str">
            <v>Шафа 1К.01.02</v>
          </cell>
          <cell r="F22723" t="str">
            <v>Шафа 1К.01.02</v>
          </cell>
          <cell r="G22723">
            <v>39297</v>
          </cell>
          <cell r="H22723">
            <v>882.68</v>
          </cell>
          <cell r="I22723" t="str">
            <v>0</v>
          </cell>
          <cell r="J22723" t="str">
            <v>м. Київ, вул.Кирилівська,82 (склад)</v>
          </cell>
          <cell r="K22723" t="str">
            <v>Незадовільний</v>
          </cell>
          <cell r="L22723" t="str">
            <v>Неробочий стан</v>
          </cell>
          <cell r="M22723">
            <v>267</v>
          </cell>
        </row>
        <row r="22724">
          <cell r="A22724">
            <v>22721</v>
          </cell>
          <cell r="B22724" t="str">
            <v>KIR45/209</v>
          </cell>
          <cell r="E22724" t="str">
            <v>Шафа 1К.01.02</v>
          </cell>
          <cell r="F22724" t="str">
            <v>Шафа 1К.01.02</v>
          </cell>
          <cell r="G22724">
            <v>39297</v>
          </cell>
          <cell r="H22724">
            <v>882.68</v>
          </cell>
          <cell r="I22724" t="str">
            <v>0</v>
          </cell>
          <cell r="J22724" t="str">
            <v>Великокопанське відд.(Херсонське РВ)</v>
          </cell>
          <cell r="K22724" t="str">
            <v>б/у</v>
          </cell>
          <cell r="M22724">
            <v>267</v>
          </cell>
        </row>
        <row r="22725">
          <cell r="A22725">
            <v>22722</v>
          </cell>
          <cell r="B22725" t="str">
            <v>KIR45/210</v>
          </cell>
          <cell r="E22725" t="str">
            <v>Шафа 1К.01.02</v>
          </cell>
          <cell r="F22725" t="str">
            <v>Шафа 1К.01.02</v>
          </cell>
          <cell r="G22725">
            <v>39297</v>
          </cell>
          <cell r="H22725">
            <v>882.68</v>
          </cell>
          <cell r="I22725" t="str">
            <v>0</v>
          </cell>
          <cell r="J22725" t="str">
            <v>Великокопанське відд.(Херсонське РВ)</v>
          </cell>
          <cell r="K22725" t="str">
            <v>б/у</v>
          </cell>
          <cell r="M22725">
            <v>267</v>
          </cell>
        </row>
        <row r="22726">
          <cell r="A22726">
            <v>22723</v>
          </cell>
          <cell r="B22726" t="str">
            <v>KIR45/211</v>
          </cell>
          <cell r="E22726" t="str">
            <v>Шафа 1К.01.02</v>
          </cell>
          <cell r="F22726" t="str">
            <v>Шафа 1К.01.02</v>
          </cell>
          <cell r="G22726">
            <v>39297</v>
          </cell>
          <cell r="H22726">
            <v>882.68</v>
          </cell>
          <cell r="I22726" t="str">
            <v>0</v>
          </cell>
          <cell r="J22726" t="str">
            <v>м. Київ, вул.Кирилівська,82 (склад)</v>
          </cell>
          <cell r="K22726" t="str">
            <v>б/у</v>
          </cell>
          <cell r="M22726">
            <v>267</v>
          </cell>
        </row>
        <row r="22727">
          <cell r="A22727">
            <v>22724</v>
          </cell>
          <cell r="B22727" t="str">
            <v>KIR45/212</v>
          </cell>
          <cell r="E22727" t="str">
            <v>Шафа 1К.01.02</v>
          </cell>
          <cell r="F22727" t="str">
            <v>Шафа 1К.01.02</v>
          </cell>
          <cell r="G22727">
            <v>39297</v>
          </cell>
          <cell r="H22727">
            <v>882.68</v>
          </cell>
          <cell r="I22727" t="str">
            <v>0</v>
          </cell>
          <cell r="J22727" t="str">
            <v>м. Київ, вул.Кирилівська,82 (склад)</v>
          </cell>
          <cell r="K22727" t="str">
            <v>б/у</v>
          </cell>
          <cell r="M22727">
            <v>267</v>
          </cell>
        </row>
        <row r="22728">
          <cell r="A22728">
            <v>22725</v>
          </cell>
          <cell r="B22728" t="str">
            <v>TR213/15м</v>
          </cell>
          <cell r="E22728" t="str">
            <v>Крiсло</v>
          </cell>
          <cell r="F22728" t="str">
            <v>Крiсло</v>
          </cell>
          <cell r="G22728">
            <v>37399</v>
          </cell>
          <cell r="H22728">
            <v>65</v>
          </cell>
          <cell r="I22728" t="str">
            <v>0</v>
          </cell>
          <cell r="J22728" t="str">
            <v>м. Київ, вул.Кирилівська,82 (склад)</v>
          </cell>
          <cell r="K22728" t="str">
            <v>б/у</v>
          </cell>
          <cell r="M22728">
            <v>140</v>
          </cell>
        </row>
        <row r="22729">
          <cell r="A22729">
            <v>22726</v>
          </cell>
          <cell r="B22729" t="str">
            <v>TR214/15м</v>
          </cell>
          <cell r="E22729" t="str">
            <v>Крiсло</v>
          </cell>
          <cell r="F22729" t="str">
            <v>Крiсло</v>
          </cell>
          <cell r="G22729">
            <v>37399</v>
          </cell>
          <cell r="H22729">
            <v>65</v>
          </cell>
          <cell r="I22729" t="str">
            <v>0</v>
          </cell>
          <cell r="J22729" t="str">
            <v>м. Київ, вул.Кирилівська,82 (склад)</v>
          </cell>
          <cell r="K22729" t="str">
            <v>б/у</v>
          </cell>
          <cell r="M22729">
            <v>140</v>
          </cell>
        </row>
        <row r="22730">
          <cell r="A22730">
            <v>22727</v>
          </cell>
          <cell r="B22730" t="str">
            <v>TR215/15м</v>
          </cell>
          <cell r="E22730" t="str">
            <v>Крiсло</v>
          </cell>
          <cell r="F22730" t="str">
            <v>Крiсло</v>
          </cell>
          <cell r="G22730">
            <v>37399</v>
          </cell>
          <cell r="H22730">
            <v>65</v>
          </cell>
          <cell r="I22730" t="str">
            <v>0</v>
          </cell>
          <cell r="J22730" t="str">
            <v>м. Київ, вул.Кирилівська,82 (склад)</v>
          </cell>
          <cell r="K22730" t="str">
            <v>б/у</v>
          </cell>
          <cell r="M22730">
            <v>140</v>
          </cell>
        </row>
        <row r="22731">
          <cell r="A22731">
            <v>22728</v>
          </cell>
          <cell r="B22731" t="str">
            <v>TR216/15м</v>
          </cell>
          <cell r="E22731" t="str">
            <v>Крiсло</v>
          </cell>
          <cell r="F22731" t="str">
            <v>Крiсло</v>
          </cell>
          <cell r="G22731">
            <v>37399</v>
          </cell>
          <cell r="H22731">
            <v>65</v>
          </cell>
          <cell r="I22731" t="str">
            <v>0</v>
          </cell>
          <cell r="J22731" t="str">
            <v xml:space="preserve"> ПАТ "Мегабанк" м.Ромни, вул.Соборна,9(оренда)</v>
          </cell>
          <cell r="K22731" t="str">
            <v>Задовільний</v>
          </cell>
          <cell r="M22731">
            <v>140</v>
          </cell>
        </row>
        <row r="22732">
          <cell r="A22732">
            <v>22729</v>
          </cell>
          <cell r="B22732" t="str">
            <v>TR217/15м</v>
          </cell>
          <cell r="E22732" t="str">
            <v>Крiсло</v>
          </cell>
          <cell r="F22732" t="str">
            <v>Крiсло</v>
          </cell>
          <cell r="G22732">
            <v>37399</v>
          </cell>
          <cell r="H22732">
            <v>65</v>
          </cell>
          <cell r="I22732" t="str">
            <v>0</v>
          </cell>
          <cell r="J22732" t="str">
            <v>м. Київ, вул.Кирилівська,82 (склад)</v>
          </cell>
          <cell r="K22732" t="str">
            <v>Задовільний</v>
          </cell>
          <cell r="M22732">
            <v>140</v>
          </cell>
        </row>
        <row r="22733">
          <cell r="A22733">
            <v>22730</v>
          </cell>
          <cell r="B22733" t="str">
            <v>TR218/15м</v>
          </cell>
          <cell r="E22733" t="str">
            <v>Крiсло</v>
          </cell>
          <cell r="F22733" t="str">
            <v>Крiсло</v>
          </cell>
          <cell r="G22733">
            <v>37399</v>
          </cell>
          <cell r="H22733">
            <v>65</v>
          </cell>
          <cell r="I22733" t="str">
            <v>0</v>
          </cell>
          <cell r="J22733" t="str">
            <v>ПАТ"Кристалбанк"(в оренді)вул.М.Гришка.8</v>
          </cell>
          <cell r="K22733" t="str">
            <v>Задовільний</v>
          </cell>
          <cell r="M22733">
            <v>140</v>
          </cell>
        </row>
        <row r="22734">
          <cell r="A22734">
            <v>22731</v>
          </cell>
          <cell r="B22734" t="str">
            <v>TR222/15м</v>
          </cell>
          <cell r="E22734" t="str">
            <v>Крiсло</v>
          </cell>
          <cell r="F22734" t="str">
            <v>Крiсло</v>
          </cell>
          <cell r="G22734">
            <v>37399</v>
          </cell>
          <cell r="H22734">
            <v>65</v>
          </cell>
          <cell r="I22734" t="str">
            <v>0</v>
          </cell>
          <cell r="J22734" t="str">
            <v xml:space="preserve"> м.Київ, вул. Магнітогорська,1Д (склад)</v>
          </cell>
          <cell r="K22734" t="str">
            <v>Задовільний</v>
          </cell>
          <cell r="M22734">
            <v>140</v>
          </cell>
        </row>
        <row r="22735">
          <cell r="A22735">
            <v>22732</v>
          </cell>
          <cell r="B22735" t="str">
            <v>KIR45/214</v>
          </cell>
          <cell r="E22735" t="str">
            <v>Шафа 1К.01.02</v>
          </cell>
          <cell r="F22735" t="str">
            <v>Шафа 1К.01.02</v>
          </cell>
          <cell r="G22735">
            <v>39297</v>
          </cell>
          <cell r="H22735">
            <v>882.68</v>
          </cell>
          <cell r="I22735" t="str">
            <v>0</v>
          </cell>
          <cell r="J22735" t="str">
            <v xml:space="preserve"> м.Київ, вул. Магнітогорська,1Д (склад)</v>
          </cell>
          <cell r="K22735" t="str">
            <v>Задовільний</v>
          </cell>
          <cell r="M22735">
            <v>267</v>
          </cell>
        </row>
        <row r="22736">
          <cell r="A22736">
            <v>22733</v>
          </cell>
          <cell r="B22736" t="str">
            <v>KIR45/215</v>
          </cell>
          <cell r="E22736" t="str">
            <v>Шафа 1К.01.02</v>
          </cell>
          <cell r="F22736" t="str">
            <v>Шафа 1К.01.02</v>
          </cell>
          <cell r="G22736">
            <v>39297</v>
          </cell>
          <cell r="H22736">
            <v>882.68</v>
          </cell>
          <cell r="I22736" t="str">
            <v>0</v>
          </cell>
          <cell r="J22736" t="str">
            <v xml:space="preserve"> м.Київ, вул. Магнітогорська,1Д (склад)</v>
          </cell>
          <cell r="K22736" t="str">
            <v>Задовільний</v>
          </cell>
          <cell r="M22736">
            <v>267</v>
          </cell>
        </row>
        <row r="22737">
          <cell r="A22737">
            <v>22734</v>
          </cell>
          <cell r="B22737" t="str">
            <v>TR238/15М</v>
          </cell>
          <cell r="E22737" t="str">
            <v>Калькулятор Citizen SDS-400</v>
          </cell>
          <cell r="F22737" t="str">
            <v>Калькулятор Citizen SDS-400</v>
          </cell>
          <cell r="G22737">
            <v>37399</v>
          </cell>
          <cell r="H22737">
            <v>50</v>
          </cell>
          <cell r="I22737" t="str">
            <v>0</v>
          </cell>
          <cell r="J22737" t="str">
            <v xml:space="preserve"> м.Київ, вул. Магнітогорська,1Д (склад)</v>
          </cell>
          <cell r="K22737" t="str">
            <v>Задовільний</v>
          </cell>
          <cell r="M22737">
            <v>24</v>
          </cell>
        </row>
        <row r="22738">
          <cell r="A22738">
            <v>22735</v>
          </cell>
          <cell r="B22738" t="str">
            <v>KIR45/216</v>
          </cell>
          <cell r="E22738" t="str">
            <v>Шафа 1К.01.02</v>
          </cell>
          <cell r="F22738" t="str">
            <v>Шафа 1К.01.02</v>
          </cell>
          <cell r="G22738">
            <v>39297</v>
          </cell>
          <cell r="H22738">
            <v>882.68</v>
          </cell>
          <cell r="I22738" t="str">
            <v>0</v>
          </cell>
          <cell r="J22738" t="str">
            <v xml:space="preserve"> м.Київ, вул. Магнітогорська,1Д (склад)</v>
          </cell>
          <cell r="K22738" t="str">
            <v>Задовільний</v>
          </cell>
          <cell r="M22738">
            <v>267</v>
          </cell>
        </row>
        <row r="22739">
          <cell r="A22739">
            <v>22736</v>
          </cell>
          <cell r="B22739" t="str">
            <v>KIR45/217</v>
          </cell>
          <cell r="E22739" t="str">
            <v>Шафа 1К.01.02</v>
          </cell>
          <cell r="F22739" t="str">
            <v>Шафа 1К.01.02</v>
          </cell>
          <cell r="G22739">
            <v>39297</v>
          </cell>
          <cell r="H22739">
            <v>882.68</v>
          </cell>
          <cell r="I22739" t="str">
            <v>0</v>
          </cell>
          <cell r="J22739" t="str">
            <v>м. Київ, вул.Кирилівська,82 (склад)</v>
          </cell>
          <cell r="K22739" t="str">
            <v>Задовільний</v>
          </cell>
          <cell r="M22739">
            <v>267</v>
          </cell>
        </row>
        <row r="22740">
          <cell r="A22740">
            <v>22737</v>
          </cell>
          <cell r="B22740" t="str">
            <v>KIR45/218</v>
          </cell>
          <cell r="E22740" t="str">
            <v>Шафа 1К.01.02</v>
          </cell>
          <cell r="F22740" t="str">
            <v>Шафа 1К.01.02</v>
          </cell>
          <cell r="G22740">
            <v>39297</v>
          </cell>
          <cell r="H22740">
            <v>882.68</v>
          </cell>
          <cell r="I22740" t="str">
            <v>0</v>
          </cell>
          <cell r="J22740" t="str">
            <v>м. Київ, вул.Кирилівська,82 (склад)</v>
          </cell>
          <cell r="K22740" t="str">
            <v>Задовільний</v>
          </cell>
          <cell r="M22740">
            <v>267</v>
          </cell>
        </row>
        <row r="22741">
          <cell r="A22741">
            <v>22738</v>
          </cell>
          <cell r="B22741">
            <v>70100299</v>
          </cell>
          <cell r="E22741" t="str">
            <v>Шафа 1К.01.02</v>
          </cell>
          <cell r="F22741" t="str">
            <v>Шафа 1К.01.02</v>
          </cell>
          <cell r="G22741">
            <v>38589</v>
          </cell>
          <cell r="H22741">
            <v>884</v>
          </cell>
          <cell r="I22741" t="str">
            <v>0</v>
          </cell>
          <cell r="J22741" t="str">
            <v>м. Київ, вул.Кирилівська,82 (склад)</v>
          </cell>
          <cell r="K22741" t="str">
            <v>б/у</v>
          </cell>
          <cell r="M22741">
            <v>133</v>
          </cell>
        </row>
        <row r="22742">
          <cell r="A22742">
            <v>22739</v>
          </cell>
          <cell r="B22742">
            <v>70100300</v>
          </cell>
          <cell r="E22742" t="str">
            <v>Шафа 1К.01.02</v>
          </cell>
          <cell r="F22742" t="str">
            <v>Шафа 1К.01.02</v>
          </cell>
          <cell r="G22742">
            <v>38589</v>
          </cell>
          <cell r="H22742">
            <v>884.01</v>
          </cell>
          <cell r="I22742" t="str">
            <v>0</v>
          </cell>
          <cell r="J22742" t="str">
            <v>м. Київ, вул.Кирилівська,82 (склад)</v>
          </cell>
          <cell r="K22742" t="str">
            <v>Задовільний</v>
          </cell>
          <cell r="M22742">
            <v>133</v>
          </cell>
        </row>
        <row r="22743">
          <cell r="A22743">
            <v>22740</v>
          </cell>
          <cell r="B22743" t="str">
            <v>TR262/15м</v>
          </cell>
          <cell r="E22743" t="str">
            <v>Драбина</v>
          </cell>
          <cell r="F22743" t="str">
            <v>Драбина</v>
          </cell>
          <cell r="G22743">
            <v>37399</v>
          </cell>
          <cell r="H22743">
            <v>911</v>
          </cell>
          <cell r="I22743" t="str">
            <v>0</v>
          </cell>
          <cell r="J22743" t="str">
            <v>Херсонське РВ</v>
          </cell>
          <cell r="K22743" t="str">
            <v>Задовільний</v>
          </cell>
          <cell r="M22743">
            <v>400</v>
          </cell>
        </row>
        <row r="22744">
          <cell r="A22744">
            <v>22741</v>
          </cell>
          <cell r="B22744" t="str">
            <v>PL45000047</v>
          </cell>
          <cell r="E22744" t="str">
            <v>Шафа 1К.01.02</v>
          </cell>
          <cell r="F22744" t="str">
            <v>Шафа 1К.01.02</v>
          </cell>
          <cell r="G22744">
            <v>40344</v>
          </cell>
          <cell r="H22744">
            <v>882.68</v>
          </cell>
          <cell r="I22744" t="str">
            <v>0</v>
          </cell>
          <cell r="J22744" t="str">
            <v xml:space="preserve"> ФОП Оралова О.В. (в оренді)</v>
          </cell>
          <cell r="K22744" t="str">
            <v>Задовільний</v>
          </cell>
          <cell r="M22744">
            <v>133</v>
          </cell>
        </row>
        <row r="22745">
          <cell r="A22745">
            <v>22742</v>
          </cell>
          <cell r="B22745" t="str">
            <v>PL45000048</v>
          </cell>
          <cell r="E22745" t="str">
            <v>Шафа 1К.01.02</v>
          </cell>
          <cell r="F22745" t="str">
            <v>Шафа 1К.01.02</v>
          </cell>
          <cell r="G22745">
            <v>40344</v>
          </cell>
          <cell r="H22745">
            <v>882.68</v>
          </cell>
          <cell r="I22745" t="str">
            <v>0</v>
          </cell>
          <cell r="J22745" t="str">
            <v>м. Київ, вул.Кирилівська,82 (склад)</v>
          </cell>
          <cell r="K22745" t="str">
            <v>Задовільний</v>
          </cell>
          <cell r="M22745">
            <v>133</v>
          </cell>
        </row>
        <row r="22746">
          <cell r="A22746">
            <v>22743</v>
          </cell>
          <cell r="B22746" t="str">
            <v>TR269/15м</v>
          </cell>
          <cell r="E22746" t="str">
            <v>Калькулятор</v>
          </cell>
          <cell r="F22746" t="str">
            <v>Калькулятор</v>
          </cell>
          <cell r="G22746">
            <v>37399</v>
          </cell>
          <cell r="H22746">
            <v>59.88</v>
          </cell>
          <cell r="I22746" t="str">
            <v>0</v>
          </cell>
          <cell r="J22746" t="str">
            <v>Великокопанське відд.(Херсонське РВ)</v>
          </cell>
          <cell r="K22746" t="str">
            <v>Задовільний</v>
          </cell>
          <cell r="M22746">
            <v>33</v>
          </cell>
        </row>
        <row r="22747">
          <cell r="A22747">
            <v>22744</v>
          </cell>
          <cell r="B22747" t="str">
            <v>PL45000049</v>
          </cell>
          <cell r="E22747" t="str">
            <v>Шафа 1К.01.02</v>
          </cell>
          <cell r="F22747" t="str">
            <v>Шафа 1К.01.02</v>
          </cell>
          <cell r="G22747">
            <v>40344</v>
          </cell>
          <cell r="H22747">
            <v>882.68</v>
          </cell>
          <cell r="I22747" t="str">
            <v>0</v>
          </cell>
          <cell r="J22747" t="str">
            <v>Великокопанське відд.(Херсонське РВ)</v>
          </cell>
          <cell r="K22747" t="str">
            <v>Задовільний</v>
          </cell>
          <cell r="M22747">
            <v>133</v>
          </cell>
        </row>
        <row r="22748">
          <cell r="A22748">
            <v>22745</v>
          </cell>
          <cell r="B22748" t="str">
            <v>TR273/15м</v>
          </cell>
          <cell r="E22748" t="str">
            <v>Патч-панель</v>
          </cell>
          <cell r="F22748" t="str">
            <v>Патч-панель</v>
          </cell>
          <cell r="G22748">
            <v>37399</v>
          </cell>
          <cell r="H22748">
            <v>600</v>
          </cell>
          <cell r="I22748" t="str">
            <v>0</v>
          </cell>
          <cell r="J22748" t="str">
            <v>Великокопанське відд.(Херсонське РВ)</v>
          </cell>
          <cell r="K22748" t="str">
            <v>Задовільний</v>
          </cell>
          <cell r="M22748">
            <v>133</v>
          </cell>
        </row>
        <row r="22749">
          <cell r="A22749">
            <v>22746</v>
          </cell>
          <cell r="B22749" t="str">
            <v>TR280/15м</v>
          </cell>
          <cell r="E22749" t="str">
            <v>Модем</v>
          </cell>
          <cell r="F22749" t="str">
            <v>Модем</v>
          </cell>
          <cell r="G22749">
            <v>37399</v>
          </cell>
          <cell r="H22749">
            <v>570</v>
          </cell>
          <cell r="I22749" t="str">
            <v>0</v>
          </cell>
          <cell r="J22749" t="str">
            <v>Великокопанське відд.(Херсонське РВ)</v>
          </cell>
          <cell r="K22749" t="str">
            <v>Незадовільний</v>
          </cell>
          <cell r="L22749" t="str">
            <v xml:space="preserve">Вийшов з ладу, ремонту не підлягає </v>
          </cell>
          <cell r="M22749">
            <v>91</v>
          </cell>
        </row>
        <row r="22750">
          <cell r="A22750">
            <v>22747</v>
          </cell>
          <cell r="B22750" t="str">
            <v>TR284/15м</v>
          </cell>
          <cell r="E22750" t="str">
            <v>Калькулятор</v>
          </cell>
          <cell r="F22750" t="str">
            <v>Калькулятор</v>
          </cell>
          <cell r="G22750">
            <v>37399</v>
          </cell>
          <cell r="H22750">
            <v>72</v>
          </cell>
          <cell r="I22750" t="str">
            <v>0</v>
          </cell>
          <cell r="J22750" t="str">
            <v>Великокопанське відд.(Херсонське РВ)</v>
          </cell>
          <cell r="K22750" t="str">
            <v>Незадовільний</v>
          </cell>
          <cell r="L22750" t="str">
            <v xml:space="preserve">Вийшов з ладу, ремонту не підлягає </v>
          </cell>
          <cell r="M22750">
            <v>33</v>
          </cell>
        </row>
        <row r="22751">
          <cell r="A22751">
            <v>22748</v>
          </cell>
          <cell r="B22751" t="str">
            <v>PL45000050</v>
          </cell>
          <cell r="E22751" t="str">
            <v>Шафа 1К.01.02</v>
          </cell>
          <cell r="F22751" t="str">
            <v>Шафа 1К.01.02</v>
          </cell>
          <cell r="G22751">
            <v>40344</v>
          </cell>
          <cell r="H22751">
            <v>882.68</v>
          </cell>
          <cell r="I22751" t="str">
            <v>0</v>
          </cell>
          <cell r="J22751" t="str">
            <v xml:space="preserve"> м.Київ, вул. Магнітогорська,1Д (склад)</v>
          </cell>
          <cell r="K22751" t="str">
            <v>б/у</v>
          </cell>
          <cell r="M22751">
            <v>133</v>
          </cell>
        </row>
        <row r="22752">
          <cell r="A22752">
            <v>22749</v>
          </cell>
          <cell r="B22752" t="str">
            <v>TR296/15м</v>
          </cell>
          <cell r="E22752" t="str">
            <v>Крiсло Iсо-black c 032</v>
          </cell>
          <cell r="F22752" t="str">
            <v>Крiсло Iсо-black c 032</v>
          </cell>
          <cell r="G22752">
            <v>37399</v>
          </cell>
          <cell r="H22752">
            <v>69</v>
          </cell>
          <cell r="I22752" t="str">
            <v>0</v>
          </cell>
          <cell r="J22752" t="str">
            <v>Одеське регіональне відділення</v>
          </cell>
          <cell r="K22752" t="str">
            <v>Задовільний</v>
          </cell>
          <cell r="M22752">
            <v>140</v>
          </cell>
        </row>
        <row r="22753">
          <cell r="A22753">
            <v>22750</v>
          </cell>
          <cell r="B22753" t="str">
            <v>TR303/15м</v>
          </cell>
          <cell r="E22753" t="str">
            <v>Крiсло офiсне</v>
          </cell>
          <cell r="F22753" t="str">
            <v>Крiсло офiсне</v>
          </cell>
          <cell r="G22753">
            <v>37399</v>
          </cell>
          <cell r="H22753">
            <v>999.33</v>
          </cell>
          <cell r="I22753" t="str">
            <v>0</v>
          </cell>
          <cell r="J22753" t="str">
            <v>Замостянське відділення</v>
          </cell>
          <cell r="K22753" t="str">
            <v>Задовільний</v>
          </cell>
          <cell r="M22753">
            <v>233</v>
          </cell>
        </row>
        <row r="22754">
          <cell r="A22754">
            <v>22751</v>
          </cell>
          <cell r="B22754" t="str">
            <v>TR304/15м</v>
          </cell>
          <cell r="E22754" t="str">
            <v>Крiсло офiсне</v>
          </cell>
          <cell r="F22754" t="str">
            <v>Крiсло офiсне</v>
          </cell>
          <cell r="G22754">
            <v>37399</v>
          </cell>
          <cell r="H22754">
            <v>999.33</v>
          </cell>
          <cell r="I22754" t="str">
            <v>0</v>
          </cell>
          <cell r="J22754" t="str">
            <v>Великокопанське відд.(Херсонське РВ)</v>
          </cell>
          <cell r="K22754" t="str">
            <v>Задовільний</v>
          </cell>
          <cell r="M22754">
            <v>233</v>
          </cell>
        </row>
        <row r="22755">
          <cell r="A22755">
            <v>22752</v>
          </cell>
          <cell r="B22755" t="str">
            <v>PL45000051</v>
          </cell>
          <cell r="E22755" t="str">
            <v>Шафа 1К.01.02</v>
          </cell>
          <cell r="F22755" t="str">
            <v>Шафа 1К.01.02</v>
          </cell>
          <cell r="G22755">
            <v>40344</v>
          </cell>
          <cell r="H22755">
            <v>882.67</v>
          </cell>
          <cell r="I22755" t="str">
            <v>0</v>
          </cell>
          <cell r="J22755" t="str">
            <v>Великокопанське відд.(Херсонське РВ)</v>
          </cell>
          <cell r="K22755" t="str">
            <v>Задовільний</v>
          </cell>
          <cell r="M22755">
            <v>133</v>
          </cell>
        </row>
        <row r="22756">
          <cell r="A22756">
            <v>22753</v>
          </cell>
          <cell r="B22756" t="str">
            <v>TR316/15м</v>
          </cell>
          <cell r="E22756" t="str">
            <v>Крiсло офiсне</v>
          </cell>
          <cell r="F22756" t="str">
            <v>Крiсло офiсне</v>
          </cell>
          <cell r="G22756">
            <v>37399</v>
          </cell>
          <cell r="H22756">
            <v>999.33</v>
          </cell>
          <cell r="I22756" t="str">
            <v>0</v>
          </cell>
          <cell r="J22756" t="str">
            <v>Великокопанське відд.(Херсонське РВ)</v>
          </cell>
          <cell r="K22756" t="str">
            <v>Задовільний</v>
          </cell>
          <cell r="M22756">
            <v>233</v>
          </cell>
        </row>
        <row r="22757">
          <cell r="A22757">
            <v>22754</v>
          </cell>
          <cell r="B22757" t="str">
            <v>SUM252-1</v>
          </cell>
          <cell r="E22757" t="str">
            <v>Шафа 1к.01.02.</v>
          </cell>
          <cell r="F22757" t="str">
            <v>Шафа 1к.01.02.</v>
          </cell>
          <cell r="G22757">
            <v>38805</v>
          </cell>
          <cell r="H22757">
            <v>839.81</v>
          </cell>
          <cell r="I22757" t="str">
            <v>0</v>
          </cell>
          <cell r="J22757" t="str">
            <v>Великокопанське відд.(Херсонське РВ)</v>
          </cell>
          <cell r="K22757" t="str">
            <v>Задовільний</v>
          </cell>
          <cell r="M22757">
            <v>267</v>
          </cell>
        </row>
        <row r="22758">
          <cell r="A22758">
            <v>22755</v>
          </cell>
          <cell r="B22758" t="str">
            <v>SUM253-1</v>
          </cell>
          <cell r="E22758" t="str">
            <v>Шафа 1к.01.02.</v>
          </cell>
          <cell r="F22758" t="str">
            <v>Шафа 1к.01.02.</v>
          </cell>
          <cell r="G22758">
            <v>38805</v>
          </cell>
          <cell r="H22758">
            <v>839.81</v>
          </cell>
          <cell r="I22758" t="str">
            <v>0</v>
          </cell>
          <cell r="J22758" t="str">
            <v>Великокопанське відд.(Херсонське РВ)</v>
          </cell>
          <cell r="K22758" t="str">
            <v>Задовільний</v>
          </cell>
          <cell r="M22758">
            <v>267</v>
          </cell>
        </row>
        <row r="22759">
          <cell r="A22759">
            <v>22756</v>
          </cell>
          <cell r="B22759" t="str">
            <v>SUM254-1</v>
          </cell>
          <cell r="E22759" t="str">
            <v>Шафа 1к.01.02.</v>
          </cell>
          <cell r="F22759" t="str">
            <v>Шафа 1к.01.02.</v>
          </cell>
          <cell r="G22759">
            <v>38805</v>
          </cell>
          <cell r="H22759">
            <v>839.81</v>
          </cell>
          <cell r="I22759" t="str">
            <v>0</v>
          </cell>
          <cell r="J22759" t="str">
            <v>Великокопанське відд.(Херсонське РВ)</v>
          </cell>
          <cell r="K22759" t="str">
            <v>Задовільний</v>
          </cell>
          <cell r="M22759">
            <v>267</v>
          </cell>
        </row>
        <row r="22760">
          <cell r="A22760">
            <v>22757</v>
          </cell>
          <cell r="B22760" t="str">
            <v>SUM255-1</v>
          </cell>
          <cell r="E22760" t="str">
            <v>Шафа 1к.01.02.</v>
          </cell>
          <cell r="F22760" t="str">
            <v>Шафа 1к.01.02.</v>
          </cell>
          <cell r="G22760">
            <v>38805</v>
          </cell>
          <cell r="H22760">
            <v>839.81</v>
          </cell>
          <cell r="I22760" t="str">
            <v>0</v>
          </cell>
          <cell r="J22760" t="str">
            <v>Великокопанське відд.(Херсонське РВ)</v>
          </cell>
          <cell r="K22760" t="str">
            <v>Задовільний</v>
          </cell>
          <cell r="M22760">
            <v>267</v>
          </cell>
        </row>
        <row r="22761">
          <cell r="A22761">
            <v>22758</v>
          </cell>
          <cell r="B22761" t="str">
            <v>SUM256-1</v>
          </cell>
          <cell r="E22761" t="str">
            <v>Шафа 1к.01.02.</v>
          </cell>
          <cell r="F22761" t="str">
            <v>Шафа 1к.01.02.</v>
          </cell>
          <cell r="G22761">
            <v>38805</v>
          </cell>
          <cell r="H22761">
            <v>839.81</v>
          </cell>
          <cell r="I22761" t="str">
            <v>0</v>
          </cell>
          <cell r="J22761" t="str">
            <v>Великокопанське відд.(Херсонське РВ)</v>
          </cell>
          <cell r="K22761" t="str">
            <v>Задовільний</v>
          </cell>
          <cell r="M22761">
            <v>267</v>
          </cell>
        </row>
        <row r="22762">
          <cell r="A22762">
            <v>22759</v>
          </cell>
          <cell r="B22762" t="str">
            <v>SUM257-1</v>
          </cell>
          <cell r="E22762" t="str">
            <v>Шафа 1к.01.02.</v>
          </cell>
          <cell r="F22762" t="str">
            <v>Шафа 1к.01.02.</v>
          </cell>
          <cell r="G22762">
            <v>38805</v>
          </cell>
          <cell r="H22762">
            <v>839.81</v>
          </cell>
          <cell r="I22762" t="str">
            <v>0</v>
          </cell>
          <cell r="J22762" t="str">
            <v>м. Київ, вул.Кирилівська,82 (склад)</v>
          </cell>
          <cell r="K22762" t="str">
            <v>Задовільний</v>
          </cell>
          <cell r="M22762">
            <v>267</v>
          </cell>
        </row>
        <row r="22763">
          <cell r="A22763">
            <v>22760</v>
          </cell>
          <cell r="B22763" t="str">
            <v>SUM258-1</v>
          </cell>
          <cell r="E22763" t="str">
            <v>Шафа 1к.01.02.</v>
          </cell>
          <cell r="F22763" t="str">
            <v>Шафа 1к.01.02.</v>
          </cell>
          <cell r="G22763">
            <v>38805</v>
          </cell>
          <cell r="H22763">
            <v>839.81</v>
          </cell>
          <cell r="I22763" t="str">
            <v>0</v>
          </cell>
          <cell r="J22763" t="str">
            <v>м. Київ, вул.Кирилівська,82 (склад)</v>
          </cell>
          <cell r="K22763" t="str">
            <v>Задовільний</v>
          </cell>
          <cell r="M22763">
            <v>267</v>
          </cell>
        </row>
        <row r="22764">
          <cell r="A22764">
            <v>22761</v>
          </cell>
          <cell r="B22764" t="str">
            <v>SUM259-1</v>
          </cell>
          <cell r="E22764" t="str">
            <v>Шафа 1к.01.02.</v>
          </cell>
          <cell r="F22764" t="str">
            <v>Шафа 1к.01.02.</v>
          </cell>
          <cell r="G22764">
            <v>38805</v>
          </cell>
          <cell r="H22764">
            <v>839.81</v>
          </cell>
          <cell r="I22764" t="str">
            <v>0</v>
          </cell>
          <cell r="J22764" t="str">
            <v>Великокопанське відд.(Херсонське РВ)</v>
          </cell>
          <cell r="K22764" t="str">
            <v>Задовільний</v>
          </cell>
          <cell r="M22764">
            <v>267</v>
          </cell>
        </row>
        <row r="22765">
          <cell r="A22765">
            <v>22762</v>
          </cell>
          <cell r="B22765" t="str">
            <v>SUM260-1</v>
          </cell>
          <cell r="E22765" t="str">
            <v>Шафа 1к.01.02.</v>
          </cell>
          <cell r="F22765" t="str">
            <v>Шафа 1к.01.02.</v>
          </cell>
          <cell r="G22765">
            <v>38805</v>
          </cell>
          <cell r="H22765">
            <v>839.81</v>
          </cell>
          <cell r="I22765" t="str">
            <v>0</v>
          </cell>
          <cell r="J22765" t="str">
            <v>Великокопанське відд.(Херсонське РВ)</v>
          </cell>
          <cell r="K22765" t="str">
            <v>Задовільний</v>
          </cell>
          <cell r="M22765">
            <v>267</v>
          </cell>
        </row>
        <row r="22766">
          <cell r="A22766">
            <v>22763</v>
          </cell>
          <cell r="B22766" t="str">
            <v>SUM261-1</v>
          </cell>
          <cell r="E22766" t="str">
            <v>Шафа 1к.01.02.</v>
          </cell>
          <cell r="F22766" t="str">
            <v>Шафа 1к.01.02.</v>
          </cell>
          <cell r="G22766">
            <v>38805</v>
          </cell>
          <cell r="H22766">
            <v>839.81</v>
          </cell>
          <cell r="I22766" t="str">
            <v>0</v>
          </cell>
          <cell r="J22766" t="str">
            <v>Великокопанське відд.(Херсонське РВ)</v>
          </cell>
          <cell r="K22766" t="str">
            <v>Задовільний</v>
          </cell>
          <cell r="M22766">
            <v>267</v>
          </cell>
        </row>
        <row r="22767">
          <cell r="A22767">
            <v>22764</v>
          </cell>
          <cell r="B22767" t="str">
            <v>SUM262-1</v>
          </cell>
          <cell r="E22767" t="str">
            <v>Шафа 1к.01.02.</v>
          </cell>
          <cell r="F22767" t="str">
            <v>Шафа 1к.01.02.</v>
          </cell>
          <cell r="G22767">
            <v>38805</v>
          </cell>
          <cell r="H22767">
            <v>839.81</v>
          </cell>
          <cell r="I22767" t="str">
            <v>0</v>
          </cell>
          <cell r="J22767" t="str">
            <v>Великокопанське відд.(Херсонське РВ)</v>
          </cell>
          <cell r="K22767" t="str">
            <v>Задовільний</v>
          </cell>
          <cell r="M22767">
            <v>267</v>
          </cell>
        </row>
        <row r="22768">
          <cell r="A22768">
            <v>22765</v>
          </cell>
          <cell r="B22768" t="str">
            <v>SUM263-1</v>
          </cell>
          <cell r="E22768" t="str">
            <v>Шафа 1к.01.02.</v>
          </cell>
          <cell r="F22768" t="str">
            <v>Шафа 1к.01.02.</v>
          </cell>
          <cell r="G22768">
            <v>38805</v>
          </cell>
          <cell r="H22768">
            <v>839.81</v>
          </cell>
          <cell r="I22768" t="str">
            <v>0</v>
          </cell>
          <cell r="J22768" t="str">
            <v>Тернопільське РВ</v>
          </cell>
          <cell r="K22768" t="str">
            <v>Задовільний</v>
          </cell>
          <cell r="M22768">
            <v>267</v>
          </cell>
        </row>
        <row r="22769">
          <cell r="A22769">
            <v>22766</v>
          </cell>
          <cell r="B22769" t="str">
            <v>SUM264-1</v>
          </cell>
          <cell r="E22769" t="str">
            <v>Шафа 1к.01.02.</v>
          </cell>
          <cell r="F22769" t="str">
            <v>Шафа 1к.01.02.</v>
          </cell>
          <cell r="G22769">
            <v>38805</v>
          </cell>
          <cell r="H22769">
            <v>839.81</v>
          </cell>
          <cell r="I22769" t="str">
            <v>0</v>
          </cell>
          <cell r="J22769" t="str">
            <v>Великокопанське відд.(Херсонське РВ)</v>
          </cell>
          <cell r="K22769" t="str">
            <v>Задовільний</v>
          </cell>
          <cell r="M22769">
            <v>267</v>
          </cell>
        </row>
        <row r="22770">
          <cell r="A22770">
            <v>22767</v>
          </cell>
          <cell r="B22770" t="str">
            <v>SUM265-1</v>
          </cell>
          <cell r="E22770" t="str">
            <v>Шафа 1к.01.02.</v>
          </cell>
          <cell r="F22770" t="str">
            <v>Шафа 1к.01.02.</v>
          </cell>
          <cell r="G22770">
            <v>38805</v>
          </cell>
          <cell r="H22770">
            <v>839.81</v>
          </cell>
          <cell r="I22770" t="str">
            <v>0</v>
          </cell>
          <cell r="J22770" t="str">
            <v>Великокопанське відд.(Херсонське РВ)</v>
          </cell>
          <cell r="K22770" t="str">
            <v>Задовільний</v>
          </cell>
          <cell r="M22770">
            <v>267</v>
          </cell>
        </row>
        <row r="22771">
          <cell r="A22771">
            <v>22768</v>
          </cell>
          <cell r="B22771" t="str">
            <v>SUM266-1</v>
          </cell>
          <cell r="E22771" t="str">
            <v>Шафа 1к.01.02.</v>
          </cell>
          <cell r="F22771" t="str">
            <v>Шафа 1к.01.02.</v>
          </cell>
          <cell r="G22771">
            <v>38805</v>
          </cell>
          <cell r="H22771">
            <v>839.81</v>
          </cell>
          <cell r="I22771" t="str">
            <v>0</v>
          </cell>
          <cell r="J22771" t="str">
            <v>Великокопанське відд.(Херсонське РВ)</v>
          </cell>
          <cell r="K22771" t="str">
            <v>Задовільний</v>
          </cell>
          <cell r="M22771">
            <v>267</v>
          </cell>
        </row>
        <row r="22772">
          <cell r="A22772">
            <v>22769</v>
          </cell>
          <cell r="B22772" t="str">
            <v>3579-1</v>
          </cell>
          <cell r="E22772" t="str">
            <v>Шафа 1к.01.02з двухст.ДВП</v>
          </cell>
          <cell r="F22772" t="str">
            <v>Шафа 1к.01.02з двухст.ДВП</v>
          </cell>
          <cell r="G22772">
            <v>38435</v>
          </cell>
          <cell r="H22772">
            <v>863.11</v>
          </cell>
          <cell r="I22772" t="str">
            <v>0</v>
          </cell>
          <cell r="J22772" t="str">
            <v>Великокопанське відд.(Херсонське РВ)</v>
          </cell>
          <cell r="K22772" t="str">
            <v>Задовільний</v>
          </cell>
          <cell r="M22772">
            <v>57</v>
          </cell>
        </row>
        <row r="22773">
          <cell r="A22773">
            <v>22770</v>
          </cell>
          <cell r="B22773" t="str">
            <v>3580-1</v>
          </cell>
          <cell r="E22773" t="str">
            <v>Шафа 1к.01.02з двухст.ДВП</v>
          </cell>
          <cell r="F22773" t="str">
            <v>Шафа 1к.01.02з двухст.ДВП</v>
          </cell>
          <cell r="G22773">
            <v>38435</v>
          </cell>
          <cell r="H22773">
            <v>863.1</v>
          </cell>
          <cell r="I22773" t="str">
            <v>0</v>
          </cell>
          <cell r="J22773" t="str">
            <v>Великокопанське відд.(Херсонське РВ)</v>
          </cell>
          <cell r="K22773" t="str">
            <v>Задовільний</v>
          </cell>
          <cell r="M22773">
            <v>57</v>
          </cell>
        </row>
        <row r="22774">
          <cell r="A22774">
            <v>22771</v>
          </cell>
          <cell r="B22774" t="str">
            <v>6283-1</v>
          </cell>
          <cell r="E22774" t="str">
            <v>Шафа 1К.01.03</v>
          </cell>
          <cell r="F22774" t="str">
            <v>Шафа 1К.01.03</v>
          </cell>
          <cell r="G22774">
            <v>38925</v>
          </cell>
          <cell r="H22774">
            <v>854.01</v>
          </cell>
          <cell r="I22774" t="str">
            <v>0</v>
          </cell>
          <cell r="J22774" t="str">
            <v>Великокопанське відд.(Херсонське РВ)</v>
          </cell>
          <cell r="K22774" t="str">
            <v>Задовільний</v>
          </cell>
          <cell r="M22774">
            <v>57</v>
          </cell>
        </row>
        <row r="22775">
          <cell r="A22775">
            <v>22772</v>
          </cell>
          <cell r="B22775" t="str">
            <v>KRF2608</v>
          </cell>
          <cell r="E22775" t="str">
            <v>Шафа 1К.01.03</v>
          </cell>
          <cell r="F22775" t="str">
            <v>Шафа 1К.01.03</v>
          </cell>
          <cell r="G22775">
            <v>37356</v>
          </cell>
          <cell r="H22775">
            <v>780.87</v>
          </cell>
          <cell r="I22775" t="str">
            <v>0</v>
          </cell>
          <cell r="J22775" t="str">
            <v>Тернопільське РВ</v>
          </cell>
          <cell r="K22775" t="str">
            <v>Задовільний</v>
          </cell>
          <cell r="M22775">
            <v>133</v>
          </cell>
        </row>
        <row r="22776">
          <cell r="A22776">
            <v>22773</v>
          </cell>
          <cell r="B22776" t="str">
            <v>KRF2609</v>
          </cell>
          <cell r="E22776" t="str">
            <v>Шафа 1К.01.03</v>
          </cell>
          <cell r="F22776" t="str">
            <v>Шафа 1К.01.03</v>
          </cell>
          <cell r="G22776">
            <v>37356</v>
          </cell>
          <cell r="H22776">
            <v>780.88</v>
          </cell>
          <cell r="I22776" t="str">
            <v>0</v>
          </cell>
          <cell r="J22776" t="str">
            <v>Миколаївське відд.</v>
          </cell>
          <cell r="K22776" t="str">
            <v>Задовільний</v>
          </cell>
          <cell r="M22776">
            <v>133</v>
          </cell>
        </row>
        <row r="22777">
          <cell r="A22777">
            <v>22774</v>
          </cell>
          <cell r="B22777" t="str">
            <v>TR376/15м</v>
          </cell>
          <cell r="E22777" t="str">
            <v>Кулер</v>
          </cell>
          <cell r="F22777" t="str">
            <v>Кулер</v>
          </cell>
          <cell r="G22777">
            <v>37399</v>
          </cell>
          <cell r="H22777">
            <v>960</v>
          </cell>
          <cell r="I22777" t="str">
            <v>0</v>
          </cell>
          <cell r="J22777" t="str">
            <v>Миколаївське відд.</v>
          </cell>
          <cell r="K22777" t="str">
            <v>Задовільний</v>
          </cell>
          <cell r="M22777">
            <v>300</v>
          </cell>
        </row>
        <row r="22778">
          <cell r="A22778">
            <v>22775</v>
          </cell>
          <cell r="B22778" t="str">
            <v>TR387/15м</v>
          </cell>
          <cell r="E22778" t="str">
            <v>Крiсло ICO</v>
          </cell>
          <cell r="F22778" t="str">
            <v>Крiсло ICO</v>
          </cell>
          <cell r="G22778">
            <v>37399</v>
          </cell>
          <cell r="H22778">
            <v>92</v>
          </cell>
          <cell r="I22778" t="str">
            <v>0</v>
          </cell>
          <cell r="J22778" t="str">
            <v>Одеське регіональне відділення</v>
          </cell>
          <cell r="K22778" t="str">
            <v>Задовільний</v>
          </cell>
          <cell r="M22778">
            <v>140</v>
          </cell>
        </row>
        <row r="22779">
          <cell r="A22779">
            <v>22776</v>
          </cell>
          <cell r="B22779" t="str">
            <v>TR388/15м</v>
          </cell>
          <cell r="E22779" t="str">
            <v>Крiсло ICO</v>
          </cell>
          <cell r="F22779" t="str">
            <v>Крiсло ICO</v>
          </cell>
          <cell r="G22779">
            <v>37399</v>
          </cell>
          <cell r="H22779">
            <v>92</v>
          </cell>
          <cell r="I22779" t="str">
            <v>0</v>
          </cell>
          <cell r="J22779" t="str">
            <v>Одеське регіональне відділення</v>
          </cell>
          <cell r="K22779" t="str">
            <v>Задовільний</v>
          </cell>
          <cell r="M22779">
            <v>140</v>
          </cell>
        </row>
        <row r="22780">
          <cell r="A22780">
            <v>22777</v>
          </cell>
          <cell r="B22780" t="str">
            <v>TR389/15м</v>
          </cell>
          <cell r="E22780" t="str">
            <v>Крiсло ICO</v>
          </cell>
          <cell r="F22780" t="str">
            <v>Крiсло ICO</v>
          </cell>
          <cell r="G22780">
            <v>37399</v>
          </cell>
          <cell r="H22780">
            <v>92</v>
          </cell>
          <cell r="I22780" t="str">
            <v>0</v>
          </cell>
          <cell r="J22780" t="str">
            <v>Великокопанське відд.(Херсонське РВ)</v>
          </cell>
          <cell r="K22780" t="str">
            <v>Задовільний</v>
          </cell>
          <cell r="M22780">
            <v>140</v>
          </cell>
        </row>
        <row r="22781">
          <cell r="A22781">
            <v>22778</v>
          </cell>
          <cell r="B22781" t="str">
            <v>TR390/15м</v>
          </cell>
          <cell r="E22781" t="str">
            <v>Крiсло ICO</v>
          </cell>
          <cell r="F22781" t="str">
            <v>Крiсло ICO</v>
          </cell>
          <cell r="G22781">
            <v>37399</v>
          </cell>
          <cell r="H22781">
            <v>92</v>
          </cell>
          <cell r="I22781" t="str">
            <v>0</v>
          </cell>
          <cell r="J22781" t="str">
            <v>Великокопанське відд.(Херсонське РВ)</v>
          </cell>
          <cell r="K22781" t="str">
            <v>Задовільний</v>
          </cell>
          <cell r="M22781">
            <v>140</v>
          </cell>
        </row>
        <row r="22782">
          <cell r="A22782">
            <v>22779</v>
          </cell>
          <cell r="B22782" t="str">
            <v>TR391/15м</v>
          </cell>
          <cell r="E22782" t="str">
            <v>Крiсло ICO</v>
          </cell>
          <cell r="F22782" t="str">
            <v>Крiсло ICO</v>
          </cell>
          <cell r="G22782">
            <v>37399</v>
          </cell>
          <cell r="H22782">
            <v>92</v>
          </cell>
          <cell r="I22782" t="str">
            <v>0</v>
          </cell>
          <cell r="J22782" t="str">
            <v>Великокопанське відд.(Херсонське РВ)</v>
          </cell>
          <cell r="K22782" t="str">
            <v>Задовільний</v>
          </cell>
          <cell r="M22782">
            <v>140</v>
          </cell>
        </row>
        <row r="22783">
          <cell r="A22783">
            <v>22780</v>
          </cell>
          <cell r="B22783" t="str">
            <v>TR392/15м</v>
          </cell>
          <cell r="E22783" t="str">
            <v>Крiсло ICO</v>
          </cell>
          <cell r="F22783" t="str">
            <v>Крiсло ICO</v>
          </cell>
          <cell r="G22783">
            <v>37399</v>
          </cell>
          <cell r="H22783">
            <v>92</v>
          </cell>
          <cell r="I22783" t="str">
            <v>0</v>
          </cell>
          <cell r="J22783" t="str">
            <v>Великокопанське відд.(Херсонське РВ)</v>
          </cell>
          <cell r="K22783" t="str">
            <v>Задовільний</v>
          </cell>
          <cell r="M22783">
            <v>140</v>
          </cell>
        </row>
        <row r="22784">
          <cell r="A22784">
            <v>22781</v>
          </cell>
          <cell r="B22784" t="str">
            <v>TR393/15м</v>
          </cell>
          <cell r="E22784" t="str">
            <v>Крiсло ICO</v>
          </cell>
          <cell r="F22784" t="str">
            <v>Крiсло ICO</v>
          </cell>
          <cell r="G22784">
            <v>37399</v>
          </cell>
          <cell r="H22784">
            <v>92</v>
          </cell>
          <cell r="I22784" t="str">
            <v>0</v>
          </cell>
          <cell r="J22784" t="str">
            <v>Великокопанське відд.(Херсонське РВ)</v>
          </cell>
          <cell r="K22784" t="str">
            <v>Задовільний</v>
          </cell>
          <cell r="M22784">
            <v>140</v>
          </cell>
        </row>
        <row r="22785">
          <cell r="A22785">
            <v>22782</v>
          </cell>
          <cell r="B22785" t="str">
            <v>TR394/15м</v>
          </cell>
          <cell r="E22785" t="str">
            <v>Крiсло ICO</v>
          </cell>
          <cell r="F22785" t="str">
            <v>Крiсло ICO</v>
          </cell>
          <cell r="G22785">
            <v>37399</v>
          </cell>
          <cell r="H22785">
            <v>92</v>
          </cell>
          <cell r="I22785" t="str">
            <v>0</v>
          </cell>
          <cell r="J22785" t="str">
            <v>Херсонське РВ</v>
          </cell>
          <cell r="K22785" t="str">
            <v>Задовільний</v>
          </cell>
          <cell r="M22785">
            <v>140</v>
          </cell>
        </row>
        <row r="22786">
          <cell r="A22786">
            <v>22783</v>
          </cell>
          <cell r="B22786" t="str">
            <v>TR395/15м</v>
          </cell>
          <cell r="E22786" t="str">
            <v>Крiсло ICO</v>
          </cell>
          <cell r="F22786" t="str">
            <v>Крiсло ICO</v>
          </cell>
          <cell r="G22786">
            <v>37399</v>
          </cell>
          <cell r="H22786">
            <v>92</v>
          </cell>
          <cell r="I22786" t="str">
            <v>0</v>
          </cell>
          <cell r="J22786" t="str">
            <v>Херсонське РВ</v>
          </cell>
          <cell r="K22786" t="str">
            <v>Задовільний</v>
          </cell>
          <cell r="M22786">
            <v>140</v>
          </cell>
        </row>
        <row r="22787">
          <cell r="A22787">
            <v>22784</v>
          </cell>
          <cell r="B22787" t="str">
            <v>TR397/15м</v>
          </cell>
          <cell r="E22787" t="str">
            <v>Крiсло ICO</v>
          </cell>
          <cell r="F22787" t="str">
            <v>Крiсло ICO</v>
          </cell>
          <cell r="G22787">
            <v>37399</v>
          </cell>
          <cell r="H22787">
            <v>92</v>
          </cell>
          <cell r="I22787" t="str">
            <v>0</v>
          </cell>
          <cell r="J22787" t="str">
            <v>Херсонське РВ</v>
          </cell>
          <cell r="K22787" t="str">
            <v>б/у</v>
          </cell>
          <cell r="M22787">
            <v>140</v>
          </cell>
        </row>
        <row r="22788">
          <cell r="A22788">
            <v>22785</v>
          </cell>
          <cell r="B22788" t="str">
            <v>TR398/15м</v>
          </cell>
          <cell r="E22788" t="str">
            <v>Крiсло Гранд</v>
          </cell>
          <cell r="F22788" t="str">
            <v>Крiсло Гранд</v>
          </cell>
          <cell r="G22788">
            <v>37399</v>
          </cell>
          <cell r="H22788">
            <v>240</v>
          </cell>
          <cell r="I22788" t="str">
            <v>0</v>
          </cell>
          <cell r="J22788" t="str">
            <v>Херсонське РВ</v>
          </cell>
          <cell r="K22788" t="str">
            <v>Задовільний</v>
          </cell>
          <cell r="M22788">
            <v>140</v>
          </cell>
        </row>
        <row r="22789">
          <cell r="A22789">
            <v>22786</v>
          </cell>
          <cell r="B22789" t="str">
            <v>TR399/15м</v>
          </cell>
          <cell r="E22789" t="str">
            <v>Крiсло Гранд</v>
          </cell>
          <cell r="F22789" t="str">
            <v>Крiсло Гранд</v>
          </cell>
          <cell r="G22789">
            <v>37399</v>
          </cell>
          <cell r="H22789">
            <v>240</v>
          </cell>
          <cell r="I22789" t="str">
            <v>0</v>
          </cell>
          <cell r="J22789" t="str">
            <v>Херсонське РВ</v>
          </cell>
          <cell r="K22789" t="str">
            <v>Задовільний</v>
          </cell>
          <cell r="M22789">
            <v>140</v>
          </cell>
        </row>
        <row r="22790">
          <cell r="A22790">
            <v>22787</v>
          </cell>
          <cell r="B22790" t="str">
            <v>TR400/15м</v>
          </cell>
          <cell r="E22790" t="str">
            <v>Крiсло Гранд</v>
          </cell>
          <cell r="F22790" t="str">
            <v>Крiсло Гранд</v>
          </cell>
          <cell r="G22790">
            <v>37399</v>
          </cell>
          <cell r="H22790">
            <v>240</v>
          </cell>
          <cell r="I22790" t="str">
            <v>0</v>
          </cell>
          <cell r="J22790" t="str">
            <v>Херсонське РВ</v>
          </cell>
          <cell r="K22790" t="str">
            <v>Задовільний</v>
          </cell>
          <cell r="M22790">
            <v>140</v>
          </cell>
        </row>
        <row r="22791">
          <cell r="A22791">
            <v>22788</v>
          </cell>
          <cell r="B22791" t="str">
            <v>TR401/15м</v>
          </cell>
          <cell r="E22791" t="str">
            <v>Крiсло Гранд</v>
          </cell>
          <cell r="F22791" t="str">
            <v>Крiсло Гранд</v>
          </cell>
          <cell r="G22791">
            <v>37399</v>
          </cell>
          <cell r="H22791">
            <v>240</v>
          </cell>
          <cell r="I22791" t="str">
            <v>0</v>
          </cell>
          <cell r="J22791" t="str">
            <v>Херсонське РВ</v>
          </cell>
          <cell r="K22791" t="str">
            <v>Задовільний</v>
          </cell>
          <cell r="M22791">
            <v>140</v>
          </cell>
        </row>
        <row r="22792">
          <cell r="A22792">
            <v>22789</v>
          </cell>
          <cell r="B22792" t="str">
            <v>KRF2898</v>
          </cell>
          <cell r="E22792" t="str">
            <v>Шафа 1К.01.03</v>
          </cell>
          <cell r="F22792" t="str">
            <v>Шафа 1К.01.03</v>
          </cell>
          <cell r="G22792">
            <v>37356</v>
          </cell>
          <cell r="H22792">
            <v>780.87</v>
          </cell>
          <cell r="I22792" t="str">
            <v>0</v>
          </cell>
          <cell r="J22792" t="str">
            <v>Херсонське РВ</v>
          </cell>
          <cell r="K22792" t="str">
            <v>Задовільний</v>
          </cell>
          <cell r="M22792">
            <v>133</v>
          </cell>
        </row>
        <row r="22793">
          <cell r="A22793">
            <v>22790</v>
          </cell>
          <cell r="B22793" t="str">
            <v>KRF2899</v>
          </cell>
          <cell r="E22793" t="str">
            <v>Шафа 1К.01.03</v>
          </cell>
          <cell r="F22793" t="str">
            <v>Шафа 1К.01.03</v>
          </cell>
          <cell r="G22793">
            <v>37356</v>
          </cell>
          <cell r="H22793">
            <v>780.87</v>
          </cell>
          <cell r="I22793" t="str">
            <v>0</v>
          </cell>
          <cell r="J22793" t="str">
            <v>Херсонське РВ</v>
          </cell>
          <cell r="K22793" t="str">
            <v>Задовільний</v>
          </cell>
          <cell r="M22793">
            <v>133</v>
          </cell>
        </row>
        <row r="22794">
          <cell r="A22794">
            <v>22791</v>
          </cell>
          <cell r="B22794" t="str">
            <v>KRF2900</v>
          </cell>
          <cell r="E22794" t="str">
            <v>Шафа 1К.01.03</v>
          </cell>
          <cell r="F22794" t="str">
            <v>Шафа 1К.01.03</v>
          </cell>
          <cell r="G22794">
            <v>37356</v>
          </cell>
          <cell r="H22794">
            <v>780.88</v>
          </cell>
          <cell r="I22794" t="str">
            <v>0</v>
          </cell>
          <cell r="J22794" t="str">
            <v>Херсонське РВ</v>
          </cell>
          <cell r="K22794" t="str">
            <v>Задовільний</v>
          </cell>
          <cell r="M22794">
            <v>133</v>
          </cell>
        </row>
        <row r="22795">
          <cell r="A22795">
            <v>22792</v>
          </cell>
          <cell r="B22795" t="str">
            <v>KRF2901</v>
          </cell>
          <cell r="E22795" t="str">
            <v>Шафа 1К.01.03</v>
          </cell>
          <cell r="F22795" t="str">
            <v>Шафа 1К.01.03</v>
          </cell>
          <cell r="G22795">
            <v>37356</v>
          </cell>
          <cell r="H22795">
            <v>780.88</v>
          </cell>
          <cell r="I22795" t="str">
            <v>0</v>
          </cell>
          <cell r="J22795" t="str">
            <v>м. Київ, вул.Кирилівська,82 (склад)</v>
          </cell>
          <cell r="K22795" t="str">
            <v>Задовільний</v>
          </cell>
          <cell r="M22795">
            <v>133</v>
          </cell>
        </row>
        <row r="22796">
          <cell r="A22796">
            <v>22793</v>
          </cell>
          <cell r="B22796" t="str">
            <v>ZAK102/45</v>
          </cell>
          <cell r="E22796" t="str">
            <v>Детектор ДЕКО-310</v>
          </cell>
          <cell r="F22796" t="str">
            <v>Детектор ДЕКО-310</v>
          </cell>
          <cell r="G22796">
            <v>39377</v>
          </cell>
          <cell r="H22796">
            <v>633</v>
          </cell>
          <cell r="I22796" t="str">
            <v>0</v>
          </cell>
          <cell r="J22796" t="str">
            <v>Херсонське РВ</v>
          </cell>
          <cell r="K22796" t="str">
            <v>Задовільний</v>
          </cell>
          <cell r="M22796">
            <v>233</v>
          </cell>
        </row>
        <row r="22797">
          <cell r="A22797">
            <v>22794</v>
          </cell>
          <cell r="B22797" t="str">
            <v>KRF2902</v>
          </cell>
          <cell r="E22797" t="str">
            <v>Шафа 1К.01.03</v>
          </cell>
          <cell r="F22797" t="str">
            <v>Шафа 1К.01.03</v>
          </cell>
          <cell r="G22797">
            <v>37356</v>
          </cell>
          <cell r="H22797">
            <v>780.88</v>
          </cell>
          <cell r="I22797" t="str">
            <v>0</v>
          </cell>
          <cell r="J22797" t="str">
            <v>Херсонське РВ</v>
          </cell>
          <cell r="K22797" t="str">
            <v>Задовільний</v>
          </cell>
          <cell r="M22797">
            <v>133</v>
          </cell>
        </row>
        <row r="22798">
          <cell r="A22798">
            <v>22795</v>
          </cell>
          <cell r="B22798" t="str">
            <v>KRF3566</v>
          </cell>
          <cell r="E22798" t="str">
            <v>Шафа 1К.01.03</v>
          </cell>
          <cell r="F22798" t="str">
            <v>Шафа 1К.01.03</v>
          </cell>
          <cell r="G22798">
            <v>37356</v>
          </cell>
          <cell r="H22798">
            <v>810</v>
          </cell>
          <cell r="I22798" t="str">
            <v>0</v>
          </cell>
          <cell r="J22798" t="str">
            <v xml:space="preserve"> ФОП Оралова О.В. (в оренді)</v>
          </cell>
          <cell r="K22798" t="str">
            <v>Задовільний</v>
          </cell>
          <cell r="M22798">
            <v>133</v>
          </cell>
        </row>
        <row r="22799">
          <cell r="A22799">
            <v>22796</v>
          </cell>
          <cell r="B22799" t="str">
            <v>KRF4240</v>
          </cell>
          <cell r="E22799" t="str">
            <v>Шафа 1К.01.03</v>
          </cell>
          <cell r="F22799" t="str">
            <v>Шафа 1К.01.03</v>
          </cell>
          <cell r="G22799">
            <v>37356</v>
          </cell>
          <cell r="H22799">
            <v>852.99</v>
          </cell>
          <cell r="I22799" t="str">
            <v>0</v>
          </cell>
          <cell r="J22799" t="str">
            <v>Херсонське РВ</v>
          </cell>
          <cell r="K22799" t="str">
            <v>Задовільний</v>
          </cell>
          <cell r="M22799">
            <v>133</v>
          </cell>
        </row>
        <row r="22800">
          <cell r="A22800">
            <v>22797</v>
          </cell>
          <cell r="B22800" t="str">
            <v>KRF4241</v>
          </cell>
          <cell r="E22800" t="str">
            <v>Шафа 1к.01.03</v>
          </cell>
          <cell r="F22800" t="str">
            <v>Шафа 1к.01.03</v>
          </cell>
          <cell r="G22800">
            <v>40295</v>
          </cell>
          <cell r="H22800">
            <v>852.99</v>
          </cell>
          <cell r="I22800" t="str">
            <v>0</v>
          </cell>
          <cell r="J22800" t="str">
            <v xml:space="preserve"> ФОП Оралова О.В. (в оренді)</v>
          </cell>
          <cell r="K22800" t="str">
            <v>Задовільний</v>
          </cell>
          <cell r="M22800">
            <v>133</v>
          </cell>
        </row>
        <row r="22801">
          <cell r="A22801">
            <v>22798</v>
          </cell>
          <cell r="B22801" t="str">
            <v>KRF4242</v>
          </cell>
          <cell r="E22801" t="str">
            <v>Шафа 1К.01.03</v>
          </cell>
          <cell r="F22801" t="str">
            <v>Шафа 1К.01.03</v>
          </cell>
          <cell r="G22801">
            <v>37356</v>
          </cell>
          <cell r="H22801">
            <v>853</v>
          </cell>
          <cell r="I22801" t="str">
            <v>0</v>
          </cell>
          <cell r="J22801" t="str">
            <v xml:space="preserve"> ФОП Оралова О.В. (в оренді)</v>
          </cell>
          <cell r="K22801" t="str">
            <v>Задовільний</v>
          </cell>
          <cell r="M22801">
            <v>133</v>
          </cell>
        </row>
        <row r="22802">
          <cell r="A22802">
            <v>22799</v>
          </cell>
          <cell r="B22802" t="str">
            <v>KRF4243</v>
          </cell>
          <cell r="E22802" t="str">
            <v>Шафа 1К.01.03</v>
          </cell>
          <cell r="F22802" t="str">
            <v>Шафа 1К.01.03</v>
          </cell>
          <cell r="G22802">
            <v>37356</v>
          </cell>
          <cell r="H22802">
            <v>853</v>
          </cell>
          <cell r="I22802" t="str">
            <v>0</v>
          </cell>
          <cell r="J22802" t="str">
            <v xml:space="preserve"> ФОП Оралова О.В. (в оренді)</v>
          </cell>
          <cell r="K22802" t="str">
            <v>Задовільний</v>
          </cell>
          <cell r="M22802">
            <v>133</v>
          </cell>
        </row>
        <row r="22803">
          <cell r="A22803">
            <v>22800</v>
          </cell>
          <cell r="B22803" t="str">
            <v>KRF4245</v>
          </cell>
          <cell r="E22803" t="str">
            <v>Шафа 1К.01.03</v>
          </cell>
          <cell r="F22803" t="str">
            <v>Шафа 1К.01.03</v>
          </cell>
          <cell r="G22803">
            <v>37356</v>
          </cell>
          <cell r="H22803">
            <v>853</v>
          </cell>
          <cell r="I22803" t="str">
            <v>0</v>
          </cell>
          <cell r="J22803" t="str">
            <v>Херсонське РВ</v>
          </cell>
          <cell r="K22803" t="str">
            <v>Задовільний</v>
          </cell>
          <cell r="M22803">
            <v>133</v>
          </cell>
        </row>
        <row r="22804">
          <cell r="A22804">
            <v>22801</v>
          </cell>
          <cell r="B22804" t="str">
            <v>ZAK125/45</v>
          </cell>
          <cell r="E22804" t="str">
            <v>Модем IDC5614</v>
          </cell>
          <cell r="F22804" t="str">
            <v>Модем IDC5614</v>
          </cell>
          <cell r="G22804">
            <v>39377</v>
          </cell>
          <cell r="H22804">
            <v>561</v>
          </cell>
          <cell r="I22804" t="str">
            <v>0</v>
          </cell>
          <cell r="J22804" t="str">
            <v>Херсонське РВ</v>
          </cell>
          <cell r="K22804" t="str">
            <v>Задовільний</v>
          </cell>
          <cell r="M22804">
            <v>159</v>
          </cell>
        </row>
        <row r="22805">
          <cell r="A22805">
            <v>22802</v>
          </cell>
          <cell r="B22805" t="str">
            <v>ZAK126/45</v>
          </cell>
          <cell r="E22805" t="str">
            <v>Модем IDC5614</v>
          </cell>
          <cell r="F22805" t="str">
            <v>Модем IDC5614</v>
          </cell>
          <cell r="G22805">
            <v>39377</v>
          </cell>
          <cell r="H22805">
            <v>561</v>
          </cell>
          <cell r="I22805" t="str">
            <v>0</v>
          </cell>
          <cell r="J22805" t="str">
            <v xml:space="preserve"> ФОП Оралова О.В. (в оренді)</v>
          </cell>
          <cell r="K22805" t="str">
            <v>Задовільний</v>
          </cell>
          <cell r="M22805">
            <v>159</v>
          </cell>
        </row>
        <row r="22806">
          <cell r="A22806">
            <v>22803</v>
          </cell>
          <cell r="B22806" t="str">
            <v>KRF4246</v>
          </cell>
          <cell r="E22806" t="str">
            <v>Шафа 1К.01.03</v>
          </cell>
          <cell r="F22806" t="str">
            <v>Шафа 1К.01.03</v>
          </cell>
          <cell r="G22806">
            <v>37356</v>
          </cell>
          <cell r="H22806">
            <v>853</v>
          </cell>
          <cell r="I22806" t="str">
            <v>0</v>
          </cell>
          <cell r="J22806" t="str">
            <v>Херсонське РВ</v>
          </cell>
          <cell r="K22806" t="str">
            <v>Задовільний</v>
          </cell>
          <cell r="M22806">
            <v>133</v>
          </cell>
        </row>
        <row r="22807">
          <cell r="A22807">
            <v>22804</v>
          </cell>
          <cell r="B22807" t="str">
            <v>KRF4247</v>
          </cell>
          <cell r="E22807" t="str">
            <v>Шафа 1К.01.03</v>
          </cell>
          <cell r="F22807" t="str">
            <v>Шафа 1К.01.03</v>
          </cell>
          <cell r="G22807">
            <v>37356</v>
          </cell>
          <cell r="H22807">
            <v>853</v>
          </cell>
          <cell r="I22807" t="str">
            <v>0</v>
          </cell>
          <cell r="J22807" t="str">
            <v>Херсонське РВ</v>
          </cell>
          <cell r="K22807" t="str">
            <v>Задовільний</v>
          </cell>
          <cell r="M22807">
            <v>133</v>
          </cell>
        </row>
        <row r="22808">
          <cell r="A22808">
            <v>22805</v>
          </cell>
          <cell r="B22808" t="str">
            <v>KRF5537</v>
          </cell>
          <cell r="E22808" t="str">
            <v>Шафа 1к.01.03</v>
          </cell>
          <cell r="F22808" t="str">
            <v>Шафа 1к.01.03</v>
          </cell>
          <cell r="G22808">
            <v>37356</v>
          </cell>
          <cell r="H22808">
            <v>853</v>
          </cell>
          <cell r="I22808" t="str">
            <v>0</v>
          </cell>
          <cell r="J22808" t="str">
            <v>Херсонське РВ</v>
          </cell>
          <cell r="K22808" t="str">
            <v>Задовільний</v>
          </cell>
          <cell r="M22808">
            <v>133</v>
          </cell>
        </row>
        <row r="22809">
          <cell r="A22809">
            <v>22806</v>
          </cell>
          <cell r="B22809" t="str">
            <v>KRF6551</v>
          </cell>
          <cell r="E22809" t="str">
            <v>Шафа 1К.01.03 705*368*2156</v>
          </cell>
          <cell r="F22809" t="str">
            <v>Шафа 1К.01.03 705*368*2156</v>
          </cell>
          <cell r="G22809">
            <v>37356</v>
          </cell>
          <cell r="H22809">
            <v>734.45</v>
          </cell>
          <cell r="I22809" t="str">
            <v>0</v>
          </cell>
          <cell r="J22809" t="str">
            <v>м. Київ, вул.Кирилівська,82 (склад)</v>
          </cell>
          <cell r="K22809" t="str">
            <v>Задовільний</v>
          </cell>
          <cell r="M22809">
            <v>133</v>
          </cell>
        </row>
        <row r="22810">
          <cell r="A22810">
            <v>22807</v>
          </cell>
          <cell r="B22810" t="str">
            <v>KRF6680</v>
          </cell>
          <cell r="E22810" t="str">
            <v>Шафа 1К.01.03 705*368*2156</v>
          </cell>
          <cell r="F22810" t="str">
            <v>Шафа 1К.01.03 705*368*2156</v>
          </cell>
          <cell r="G22810">
            <v>37356</v>
          </cell>
          <cell r="H22810">
            <v>845.1</v>
          </cell>
          <cell r="I22810" t="str">
            <v>0</v>
          </cell>
          <cell r="J22810" t="str">
            <v>м. Київ, вул.Кирилівська,82 (склад)</v>
          </cell>
          <cell r="K22810" t="str">
            <v>Задовільний</v>
          </cell>
          <cell r="M22810">
            <v>133</v>
          </cell>
        </row>
        <row r="22811">
          <cell r="A22811">
            <v>22808</v>
          </cell>
          <cell r="B22811" t="str">
            <v>KRF3540</v>
          </cell>
          <cell r="E22811" t="str">
            <v>Шафа 1К.01.04</v>
          </cell>
          <cell r="F22811" t="str">
            <v>Шафа 1К.01.04</v>
          </cell>
          <cell r="G22811">
            <v>37356</v>
          </cell>
          <cell r="H22811">
            <v>669</v>
          </cell>
          <cell r="I22811" t="str">
            <v>0</v>
          </cell>
          <cell r="J22811" t="str">
            <v>ПОлтавське РВ</v>
          </cell>
          <cell r="K22811" t="str">
            <v>Задовільний</v>
          </cell>
          <cell r="M22811">
            <v>133</v>
          </cell>
        </row>
        <row r="22812">
          <cell r="A22812">
            <v>22809</v>
          </cell>
          <cell r="B22812" t="str">
            <v>KRF3838</v>
          </cell>
          <cell r="E22812" t="str">
            <v>Шафа 1К.01.04</v>
          </cell>
          <cell r="F22812" t="str">
            <v>Шафа 1К.01.04</v>
          </cell>
          <cell r="G22812">
            <v>37356</v>
          </cell>
          <cell r="H22812">
            <v>669</v>
          </cell>
          <cell r="I22812" t="str">
            <v>0</v>
          </cell>
          <cell r="J22812" t="str">
            <v>Кременчуцьке відд ( ПОлтавське РВ)</v>
          </cell>
          <cell r="K22812" t="str">
            <v>Задовільний</v>
          </cell>
          <cell r="M22812">
            <v>133</v>
          </cell>
        </row>
        <row r="22813">
          <cell r="A22813">
            <v>22810</v>
          </cell>
          <cell r="B22813" t="str">
            <v>KRF3849</v>
          </cell>
          <cell r="E22813" t="str">
            <v>Шафа 1К.01.04</v>
          </cell>
          <cell r="F22813" t="str">
            <v>Шафа 1К.01.04</v>
          </cell>
          <cell r="G22813">
            <v>37356</v>
          </cell>
          <cell r="H22813">
            <v>669</v>
          </cell>
          <cell r="I22813" t="str">
            <v>0</v>
          </cell>
          <cell r="J22813" t="str">
            <v>Кременчуцьке відд ( ПОлтавське РВ)</v>
          </cell>
          <cell r="K22813" t="str">
            <v>Задовільний</v>
          </cell>
          <cell r="M22813">
            <v>133</v>
          </cell>
        </row>
        <row r="22814">
          <cell r="A22814">
            <v>22811</v>
          </cell>
          <cell r="B22814" t="str">
            <v>KRF4353</v>
          </cell>
          <cell r="E22814" t="str">
            <v>Шафа 1К.01.04</v>
          </cell>
          <cell r="F22814" t="str">
            <v>Шафа 1К.01.04</v>
          </cell>
          <cell r="G22814">
            <v>37356</v>
          </cell>
          <cell r="H22814">
            <v>602</v>
          </cell>
          <cell r="I22814" t="str">
            <v>0</v>
          </cell>
          <cell r="J22814" t="str">
            <v>Кременчуцьке відд ( ПОлтавське РВ)</v>
          </cell>
          <cell r="K22814" t="str">
            <v>Задовільний</v>
          </cell>
          <cell r="M22814">
            <v>133</v>
          </cell>
        </row>
        <row r="22815">
          <cell r="A22815">
            <v>22812</v>
          </cell>
          <cell r="B22815" t="str">
            <v>KRF4354</v>
          </cell>
          <cell r="E22815" t="str">
            <v>Шафа 1К.01.04</v>
          </cell>
          <cell r="F22815" t="str">
            <v>Шафа 1К.01.04</v>
          </cell>
          <cell r="G22815">
            <v>37356</v>
          </cell>
          <cell r="H22815">
            <v>602.01</v>
          </cell>
          <cell r="I22815" t="str">
            <v>0</v>
          </cell>
          <cell r="J22815" t="str">
            <v>ПОлтавське РВ</v>
          </cell>
          <cell r="K22815" t="str">
            <v>Задовільний</v>
          </cell>
          <cell r="M22815">
            <v>133</v>
          </cell>
        </row>
        <row r="22816">
          <cell r="A22816">
            <v>22813</v>
          </cell>
          <cell r="B22816" t="str">
            <v>ZAK199/45</v>
          </cell>
          <cell r="E22816" t="str">
            <v>Калькулятор CITIZEN 888</v>
          </cell>
          <cell r="F22816" t="str">
            <v>Калькулятор CITIZEN 888</v>
          </cell>
          <cell r="G22816">
            <v>39377</v>
          </cell>
          <cell r="H22816">
            <v>72</v>
          </cell>
          <cell r="I22816" t="str">
            <v>0</v>
          </cell>
          <cell r="J22816" t="str">
            <v>Кременчуцьке відд ( ПОлтавське РВ)</v>
          </cell>
          <cell r="K22816" t="str">
            <v>Задовільний</v>
          </cell>
          <cell r="M22816">
            <v>33</v>
          </cell>
        </row>
        <row r="22817">
          <cell r="A22817">
            <v>22814</v>
          </cell>
          <cell r="B22817" t="str">
            <v>ZAK200/45</v>
          </cell>
          <cell r="E22817" t="str">
            <v>Калькулятор CITIZEN 888</v>
          </cell>
          <cell r="F22817" t="str">
            <v>Калькулятор CITIZEN 888</v>
          </cell>
          <cell r="G22817">
            <v>39377</v>
          </cell>
          <cell r="H22817">
            <v>72</v>
          </cell>
          <cell r="I22817" t="str">
            <v>0</v>
          </cell>
          <cell r="J22817" t="str">
            <v>Кременчуцьке відд ( ПОлтавське РВ)</v>
          </cell>
          <cell r="K22817" t="str">
            <v>Задовільний</v>
          </cell>
          <cell r="M22817">
            <v>33</v>
          </cell>
        </row>
        <row r="22818">
          <cell r="A22818">
            <v>22815</v>
          </cell>
          <cell r="B22818" t="str">
            <v>KRF2791</v>
          </cell>
          <cell r="E22818" t="str">
            <v>Шафа 1К.01.06 зi склом</v>
          </cell>
          <cell r="F22818" t="str">
            <v>Шафа 1К.01.06 зi склом</v>
          </cell>
          <cell r="G22818">
            <v>37356</v>
          </cell>
          <cell r="H22818">
            <v>938</v>
          </cell>
          <cell r="I22818" t="str">
            <v>0</v>
          </cell>
          <cell r="J22818" t="str">
            <v>Кременчуцьке відд ( ПОлтавське РВ)</v>
          </cell>
          <cell r="K22818" t="str">
            <v>Задовільний</v>
          </cell>
          <cell r="M22818">
            <v>133</v>
          </cell>
        </row>
        <row r="22819">
          <cell r="A22819">
            <v>22816</v>
          </cell>
          <cell r="B22819" t="str">
            <v>KRF387</v>
          </cell>
          <cell r="E22819" t="str">
            <v>Шафа 1к.01.06 скло</v>
          </cell>
          <cell r="F22819" t="str">
            <v>Шафа 1к.01.06 скло</v>
          </cell>
          <cell r="G22819">
            <v>37356</v>
          </cell>
          <cell r="H22819">
            <v>896</v>
          </cell>
          <cell r="I22819" t="str">
            <v>0</v>
          </cell>
          <cell r="J22819" t="str">
            <v>Кременчуцьке відд ( ПОлтавське РВ)</v>
          </cell>
          <cell r="K22819" t="str">
            <v>Задовільний</v>
          </cell>
          <cell r="M22819">
            <v>133</v>
          </cell>
        </row>
        <row r="22820">
          <cell r="A22820">
            <v>22817</v>
          </cell>
          <cell r="B22820" t="str">
            <v>IF653</v>
          </cell>
          <cell r="E22820" t="str">
            <v>Шафа 1к.01.07</v>
          </cell>
          <cell r="F22820" t="str">
            <v>Шафа 1к.01.07</v>
          </cell>
          <cell r="G22820">
            <v>38818</v>
          </cell>
          <cell r="H22820">
            <v>951.94</v>
          </cell>
          <cell r="I22820" t="str">
            <v>0</v>
          </cell>
          <cell r="J22820" t="str">
            <v>Кременчуцьке відд ( ПОлтавське РВ)</v>
          </cell>
          <cell r="K22820" t="str">
            <v>Задовільний</v>
          </cell>
          <cell r="M22820">
            <v>267</v>
          </cell>
        </row>
        <row r="22821">
          <cell r="A22821">
            <v>22818</v>
          </cell>
          <cell r="B22821" t="str">
            <v>IF654</v>
          </cell>
          <cell r="E22821" t="str">
            <v>Шафа 1к.01.07</v>
          </cell>
          <cell r="F22821" t="str">
            <v>Шафа 1к.01.07</v>
          </cell>
          <cell r="G22821">
            <v>38818</v>
          </cell>
          <cell r="H22821">
            <v>951.94</v>
          </cell>
          <cell r="I22821" t="str">
            <v>0</v>
          </cell>
          <cell r="J22821" t="str">
            <v>Кременчуцьке відд ( ПОлтавське РВ)</v>
          </cell>
          <cell r="K22821" t="str">
            <v>Задовільний</v>
          </cell>
          <cell r="M22821">
            <v>267</v>
          </cell>
        </row>
        <row r="22822">
          <cell r="A22822">
            <v>22819</v>
          </cell>
          <cell r="B22822" t="str">
            <v>KRF2646</v>
          </cell>
          <cell r="E22822" t="str">
            <v>Шафа 1К.01.07</v>
          </cell>
          <cell r="F22822" t="str">
            <v>Шафа 1К.01.07</v>
          </cell>
          <cell r="G22822">
            <v>37356</v>
          </cell>
          <cell r="H22822">
            <v>866</v>
          </cell>
          <cell r="I22822" t="str">
            <v>0</v>
          </cell>
          <cell r="J22822" t="str">
            <v>Кременчуцьке відд ( ПОлтавське РВ)</v>
          </cell>
          <cell r="K22822" t="str">
            <v>Задовільний</v>
          </cell>
          <cell r="M22822">
            <v>133</v>
          </cell>
        </row>
        <row r="22823">
          <cell r="A22823">
            <v>22820</v>
          </cell>
          <cell r="B22823" t="str">
            <v>KRF2647</v>
          </cell>
          <cell r="E22823" t="str">
            <v>Шафа 1К.01.07</v>
          </cell>
          <cell r="F22823" t="str">
            <v>Шафа 1К.01.07</v>
          </cell>
          <cell r="G22823">
            <v>37356</v>
          </cell>
          <cell r="H22823">
            <v>866.01</v>
          </cell>
          <cell r="I22823" t="str">
            <v>0</v>
          </cell>
          <cell r="J22823" t="str">
            <v>Кременчуцьке відд ( ПОлтавське РВ)</v>
          </cell>
          <cell r="K22823" t="str">
            <v>Задовільний</v>
          </cell>
          <cell r="M22823">
            <v>133</v>
          </cell>
        </row>
        <row r="22824">
          <cell r="A22824">
            <v>22821</v>
          </cell>
          <cell r="B22824" t="str">
            <v>2088-1</v>
          </cell>
          <cell r="E22824" t="str">
            <v>Шафа 1К.01.07  з склом</v>
          </cell>
          <cell r="F22824" t="str">
            <v>Шафа 1К.01.07  з склом</v>
          </cell>
          <cell r="G22824">
            <v>38000</v>
          </cell>
          <cell r="H22824">
            <v>865.38</v>
          </cell>
          <cell r="I22824" t="str">
            <v>0</v>
          </cell>
          <cell r="J22824" t="str">
            <v>ПОлтавське РВ</v>
          </cell>
          <cell r="K22824" t="str">
            <v>Задовільний</v>
          </cell>
          <cell r="M22824">
            <v>57</v>
          </cell>
        </row>
        <row r="22825">
          <cell r="A22825">
            <v>22822</v>
          </cell>
          <cell r="B22825" t="str">
            <v>2089-1</v>
          </cell>
          <cell r="E22825" t="str">
            <v>Шафа 1К.01.07  з склом</v>
          </cell>
          <cell r="F22825" t="str">
            <v>Шафа 1К.01.07  з склом</v>
          </cell>
          <cell r="G22825">
            <v>38000</v>
          </cell>
          <cell r="H22825">
            <v>865.38</v>
          </cell>
          <cell r="I22825" t="str">
            <v>0</v>
          </cell>
          <cell r="J22825" t="str">
            <v>ПОлтавське РВ</v>
          </cell>
          <cell r="K22825" t="str">
            <v>Задовільний</v>
          </cell>
          <cell r="M22825">
            <v>57</v>
          </cell>
        </row>
        <row r="22826">
          <cell r="A22826">
            <v>22823</v>
          </cell>
          <cell r="B22826" t="str">
            <v>2090-1</v>
          </cell>
          <cell r="E22826" t="str">
            <v>Шафа 1К.01.07  з склом</v>
          </cell>
          <cell r="F22826" t="str">
            <v>Шафа 1К.01.07  з склом</v>
          </cell>
          <cell r="G22826">
            <v>38000</v>
          </cell>
          <cell r="H22826">
            <v>865.38</v>
          </cell>
          <cell r="I22826" t="str">
            <v>0</v>
          </cell>
          <cell r="J22826" t="str">
            <v>Кременчуцьке відд ( ПОлтавське РВ)</v>
          </cell>
          <cell r="K22826" t="str">
            <v>б/у</v>
          </cell>
          <cell r="M22826">
            <v>57</v>
          </cell>
        </row>
        <row r="22827">
          <cell r="A22827">
            <v>22824</v>
          </cell>
          <cell r="B22827" t="str">
            <v>KRF6676</v>
          </cell>
          <cell r="E22827" t="str">
            <v>Шафа 1К.01.07 705*368*2156</v>
          </cell>
          <cell r="F22827" t="str">
            <v>Шафа 1К.01.07 705*368*2156</v>
          </cell>
          <cell r="G22827">
            <v>37356</v>
          </cell>
          <cell r="H22827">
            <v>942.3</v>
          </cell>
          <cell r="I22827" t="str">
            <v>0</v>
          </cell>
          <cell r="J22827" t="str">
            <v>Кременчуцьке відд ( ПОлтавське РВ)</v>
          </cell>
          <cell r="K22827" t="str">
            <v>Задовільний</v>
          </cell>
          <cell r="M22827">
            <v>133</v>
          </cell>
        </row>
        <row r="22828">
          <cell r="A22828">
            <v>22825</v>
          </cell>
          <cell r="B22828" t="str">
            <v>KRF6677</v>
          </cell>
          <cell r="E22828" t="str">
            <v>Шафа 1к.01.07 705*368*2156</v>
          </cell>
          <cell r="F22828" t="str">
            <v>Шафа 1к.01.07 705*368*2156</v>
          </cell>
          <cell r="G22828">
            <v>40295</v>
          </cell>
          <cell r="H22828">
            <v>942.3</v>
          </cell>
          <cell r="I22828" t="str">
            <v>0</v>
          </cell>
          <cell r="J22828" t="str">
            <v>Кременчуцьке відд ( ПОлтавське РВ)</v>
          </cell>
          <cell r="K22828" t="str">
            <v>Задовільний</v>
          </cell>
          <cell r="M22828">
            <v>133</v>
          </cell>
        </row>
        <row r="22829">
          <cell r="A22829">
            <v>22826</v>
          </cell>
          <cell r="B22829" t="str">
            <v>XR211-1</v>
          </cell>
          <cell r="E22829" t="str">
            <v>Шафа 1К.01.07 iз склом</v>
          </cell>
          <cell r="F22829" t="str">
            <v>Шафа 1К.01.07 iз склом</v>
          </cell>
          <cell r="G22829">
            <v>38558</v>
          </cell>
          <cell r="H22829">
            <v>856.74</v>
          </cell>
          <cell r="I22829" t="str">
            <v>0</v>
          </cell>
          <cell r="J22829" t="str">
            <v>Кременчуцьке відд ( ПОлтавське РВ)</v>
          </cell>
          <cell r="K22829" t="str">
            <v>Задовільний</v>
          </cell>
          <cell r="M22829">
            <v>267</v>
          </cell>
        </row>
        <row r="22830">
          <cell r="A22830">
            <v>22827</v>
          </cell>
          <cell r="B22830" t="str">
            <v>XR212-1</v>
          </cell>
          <cell r="E22830" t="str">
            <v>Шафа 1К.01.07 iз склом</v>
          </cell>
          <cell r="F22830" t="str">
            <v>Шафа 1К.01.07 iз склом</v>
          </cell>
          <cell r="G22830">
            <v>38558</v>
          </cell>
          <cell r="H22830">
            <v>856.74</v>
          </cell>
          <cell r="I22830" t="str">
            <v>0</v>
          </cell>
          <cell r="J22830" t="str">
            <v>Кременчуцьке відд ( ПОлтавське РВ)</v>
          </cell>
          <cell r="K22830" t="str">
            <v>Задовільний</v>
          </cell>
          <cell r="M22830">
            <v>267</v>
          </cell>
        </row>
        <row r="22831">
          <cell r="A22831">
            <v>22828</v>
          </cell>
          <cell r="B22831" t="str">
            <v>IF46</v>
          </cell>
          <cell r="E22831" t="str">
            <v>Шафа 1к.01.07 зi склом</v>
          </cell>
          <cell r="F22831" t="str">
            <v>Шафа 1к.01.07 зi склом</v>
          </cell>
          <cell r="G22831">
            <v>38818</v>
          </cell>
          <cell r="H22831">
            <v>904.34</v>
          </cell>
          <cell r="I22831" t="str">
            <v>0</v>
          </cell>
          <cell r="J22831" t="str">
            <v>Кременчуцьке відд ( ПОлтавське РВ)</v>
          </cell>
          <cell r="K22831" t="str">
            <v>Задовільний</v>
          </cell>
          <cell r="M22831">
            <v>267</v>
          </cell>
        </row>
        <row r="22832">
          <cell r="A22832">
            <v>22829</v>
          </cell>
          <cell r="B22832" t="str">
            <v>IF47</v>
          </cell>
          <cell r="E22832" t="str">
            <v>Шафа 1к.01.07 зi склом</v>
          </cell>
          <cell r="F22832" t="str">
            <v>Шафа 1к.01.07 зi склом</v>
          </cell>
          <cell r="G22832">
            <v>38818</v>
          </cell>
          <cell r="H22832">
            <v>904.34</v>
          </cell>
          <cell r="I22832" t="str">
            <v>0</v>
          </cell>
          <cell r="J22832" t="str">
            <v>Кременчуцьке відд ( ПОлтавське РВ)</v>
          </cell>
          <cell r="K22832" t="str">
            <v>Задовільний</v>
          </cell>
          <cell r="M22832">
            <v>267</v>
          </cell>
        </row>
        <row r="22833">
          <cell r="A22833">
            <v>22830</v>
          </cell>
          <cell r="B22833" t="str">
            <v>LV36</v>
          </cell>
          <cell r="E22833" t="str">
            <v>Шафа 1К.01.07 зi склом</v>
          </cell>
          <cell r="F22833" t="str">
            <v>Шафа 1К.01.07 зi склом</v>
          </cell>
          <cell r="G22833">
            <v>38064</v>
          </cell>
          <cell r="H22833">
            <v>868.3</v>
          </cell>
          <cell r="I22833" t="str">
            <v>0</v>
          </cell>
          <cell r="J22833" t="str">
            <v>Кременчуцьке відд ( ПОлтавське РВ)</v>
          </cell>
          <cell r="K22833" t="str">
            <v>Задовільний</v>
          </cell>
          <cell r="M22833">
            <v>267</v>
          </cell>
        </row>
        <row r="22834">
          <cell r="A22834">
            <v>22831</v>
          </cell>
          <cell r="B22834" t="str">
            <v>LV37</v>
          </cell>
          <cell r="E22834" t="str">
            <v>Шафа 1К.01.07 зi склом</v>
          </cell>
          <cell r="F22834" t="str">
            <v>Шафа 1К.01.07 зi склом</v>
          </cell>
          <cell r="G22834">
            <v>38064</v>
          </cell>
          <cell r="H22834">
            <v>868.3</v>
          </cell>
          <cell r="I22834" t="str">
            <v>0</v>
          </cell>
          <cell r="J22834" t="str">
            <v>Кременчуцьке відд ( ПОлтавське РВ)</v>
          </cell>
          <cell r="K22834" t="str">
            <v>Задовільний</v>
          </cell>
          <cell r="M22834">
            <v>267</v>
          </cell>
        </row>
        <row r="22835">
          <cell r="A22835">
            <v>22832</v>
          </cell>
          <cell r="B22835" t="str">
            <v>LV38</v>
          </cell>
          <cell r="E22835" t="str">
            <v>Шафа 1К.01.07 зi склом</v>
          </cell>
          <cell r="F22835" t="str">
            <v>Шафа 1К.01.07 зi склом</v>
          </cell>
          <cell r="G22835">
            <v>38064</v>
          </cell>
          <cell r="H22835">
            <v>868.3</v>
          </cell>
          <cell r="I22835" t="str">
            <v>0</v>
          </cell>
          <cell r="J22835" t="str">
            <v>Кременчуцьке відд ( ПОлтавське РВ)</v>
          </cell>
          <cell r="K22835" t="str">
            <v>Задовільний</v>
          </cell>
          <cell r="M22835">
            <v>267</v>
          </cell>
        </row>
        <row r="22836">
          <cell r="A22836">
            <v>22833</v>
          </cell>
          <cell r="B22836" t="str">
            <v>LV39</v>
          </cell>
          <cell r="E22836" t="str">
            <v>Шафа 1К.01.07 зi склом</v>
          </cell>
          <cell r="F22836" t="str">
            <v>Шафа 1К.01.07 зi склом</v>
          </cell>
          <cell r="G22836">
            <v>38064</v>
          </cell>
          <cell r="H22836">
            <v>868.3</v>
          </cell>
          <cell r="I22836" t="str">
            <v>0</v>
          </cell>
          <cell r="J22836" t="str">
            <v>Кременчуцьке відд ( ПОлтавське РВ)</v>
          </cell>
          <cell r="K22836" t="str">
            <v>Задовільний</v>
          </cell>
          <cell r="M22836">
            <v>267</v>
          </cell>
        </row>
        <row r="22837">
          <cell r="A22837">
            <v>22834</v>
          </cell>
          <cell r="B22837" t="str">
            <v>LV40</v>
          </cell>
          <cell r="E22837" t="str">
            <v>Шафа 1К.01.07 зi склом</v>
          </cell>
          <cell r="F22837" t="str">
            <v>Шафа 1К.01.07 зi склом</v>
          </cell>
          <cell r="G22837">
            <v>38064</v>
          </cell>
          <cell r="H22837">
            <v>868.3</v>
          </cell>
          <cell r="I22837" t="str">
            <v>0</v>
          </cell>
          <cell r="J22837" t="str">
            <v>Кременчуцьке відд ( ПОлтавське РВ)</v>
          </cell>
          <cell r="K22837" t="str">
            <v>б/у</v>
          </cell>
          <cell r="M22837">
            <v>267</v>
          </cell>
        </row>
        <row r="22838">
          <cell r="A22838">
            <v>22835</v>
          </cell>
          <cell r="B22838" t="str">
            <v>LV41</v>
          </cell>
          <cell r="E22838" t="str">
            <v>Шафа 1К.01.07 зi склом</v>
          </cell>
          <cell r="F22838" t="str">
            <v>Шафа 1К.01.07 зi склом</v>
          </cell>
          <cell r="G22838">
            <v>38064</v>
          </cell>
          <cell r="H22838">
            <v>868.3</v>
          </cell>
          <cell r="I22838" t="str">
            <v>0</v>
          </cell>
          <cell r="J22838" t="str">
            <v>Кременчуцьке відд ( ПОлтавське РВ)</v>
          </cell>
          <cell r="K22838" t="str">
            <v>Задовільний</v>
          </cell>
          <cell r="M22838">
            <v>267</v>
          </cell>
        </row>
        <row r="22839">
          <cell r="A22839">
            <v>22836</v>
          </cell>
          <cell r="B22839" t="str">
            <v>VIN89</v>
          </cell>
          <cell r="E22839" t="str">
            <v>Шафа 1к.01.07 зi склом</v>
          </cell>
          <cell r="F22839" t="str">
            <v>Шафа 1к.01.07 зi склом</v>
          </cell>
          <cell r="G22839">
            <v>38281</v>
          </cell>
          <cell r="H22839">
            <v>856.75</v>
          </cell>
          <cell r="I22839" t="str">
            <v>0</v>
          </cell>
          <cell r="J22839" t="str">
            <v>Кременчуцьке відд ( ПОлтавське РВ)</v>
          </cell>
          <cell r="K22839" t="str">
            <v>Задовільний</v>
          </cell>
          <cell r="M22839">
            <v>267</v>
          </cell>
        </row>
        <row r="22840">
          <cell r="A22840">
            <v>22837</v>
          </cell>
          <cell r="B22840" t="str">
            <v>VIN90</v>
          </cell>
          <cell r="E22840" t="str">
            <v>Шафа 1к.01.07 зi склом</v>
          </cell>
          <cell r="F22840" t="str">
            <v>Шафа 1к.01.07 зi склом</v>
          </cell>
          <cell r="G22840">
            <v>38281</v>
          </cell>
          <cell r="H22840">
            <v>856.74</v>
          </cell>
          <cell r="I22840" t="str">
            <v>0</v>
          </cell>
          <cell r="J22840" t="str">
            <v>Кременчуцьке відд ( ПОлтавське РВ)</v>
          </cell>
          <cell r="K22840" t="str">
            <v>Задовільний</v>
          </cell>
          <cell r="M22840">
            <v>267</v>
          </cell>
        </row>
        <row r="22841">
          <cell r="A22841">
            <v>22838</v>
          </cell>
          <cell r="B22841" t="str">
            <v>VIN91</v>
          </cell>
          <cell r="E22841" t="str">
            <v>Шафа 1к.01.07 зi склом</v>
          </cell>
          <cell r="F22841" t="str">
            <v>Шафа 1к.01.07 зi склом</v>
          </cell>
          <cell r="G22841">
            <v>38281</v>
          </cell>
          <cell r="H22841">
            <v>856.74</v>
          </cell>
          <cell r="I22841" t="str">
            <v>0</v>
          </cell>
          <cell r="J22841" t="str">
            <v>Кременчуцьке відд ( ПОлтавське РВ)</v>
          </cell>
          <cell r="K22841" t="str">
            <v>Задовільний</v>
          </cell>
          <cell r="M22841">
            <v>267</v>
          </cell>
        </row>
        <row r="22842">
          <cell r="A22842">
            <v>22839</v>
          </cell>
          <cell r="B22842" t="str">
            <v>VIN92</v>
          </cell>
          <cell r="E22842" t="str">
            <v>Шафа 1к.01.07 зi склом</v>
          </cell>
          <cell r="F22842" t="str">
            <v>Шафа 1к.01.07 зi склом</v>
          </cell>
          <cell r="G22842">
            <v>38281</v>
          </cell>
          <cell r="H22842">
            <v>856.74</v>
          </cell>
          <cell r="I22842" t="str">
            <v>0</v>
          </cell>
          <cell r="J22842" t="str">
            <v>Кременчуцьке відд ( ПОлтавське РВ)</v>
          </cell>
          <cell r="K22842" t="str">
            <v>Задовільний</v>
          </cell>
          <cell r="M22842">
            <v>267</v>
          </cell>
        </row>
        <row r="22843">
          <cell r="A22843">
            <v>22840</v>
          </cell>
          <cell r="B22843" t="str">
            <v>VIN93</v>
          </cell>
          <cell r="E22843" t="str">
            <v>Шафа 1к.01.07 зi склом</v>
          </cell>
          <cell r="F22843" t="str">
            <v>Шафа 1к.01.07 зi склом</v>
          </cell>
          <cell r="G22843">
            <v>38281</v>
          </cell>
          <cell r="H22843">
            <v>856.74</v>
          </cell>
          <cell r="I22843" t="str">
            <v>0</v>
          </cell>
          <cell r="J22843" t="str">
            <v>Кременчуцьке відд ( ПОлтавське РВ)</v>
          </cell>
          <cell r="K22843" t="str">
            <v>Задовільний</v>
          </cell>
          <cell r="M22843">
            <v>267</v>
          </cell>
        </row>
        <row r="22844">
          <cell r="A22844">
            <v>22841</v>
          </cell>
          <cell r="B22844" t="str">
            <v>VIN95</v>
          </cell>
          <cell r="E22844" t="str">
            <v>Шафа 1к.01.07 зi склом</v>
          </cell>
          <cell r="F22844" t="str">
            <v>Шафа 1к.01.07 зi склом</v>
          </cell>
          <cell r="G22844">
            <v>38281</v>
          </cell>
          <cell r="H22844">
            <v>856.74</v>
          </cell>
          <cell r="I22844" t="str">
            <v>0</v>
          </cell>
          <cell r="J22844" t="str">
            <v>Кременчуцьке відд ( ПОлтавське РВ)</v>
          </cell>
          <cell r="K22844" t="str">
            <v>Задовільний</v>
          </cell>
          <cell r="M22844">
            <v>267</v>
          </cell>
        </row>
        <row r="22845">
          <cell r="A22845">
            <v>22842</v>
          </cell>
          <cell r="B22845" t="str">
            <v>VIN96</v>
          </cell>
          <cell r="E22845" t="str">
            <v>Шафа 1к.01.07 зi склом</v>
          </cell>
          <cell r="F22845" t="str">
            <v>Шафа 1к.01.07 зi склом</v>
          </cell>
          <cell r="G22845">
            <v>38281</v>
          </cell>
          <cell r="H22845">
            <v>856.74</v>
          </cell>
          <cell r="I22845" t="str">
            <v>0</v>
          </cell>
          <cell r="J22845" t="str">
            <v>Кременчуцьке відд ( ПОлтавське РВ)</v>
          </cell>
          <cell r="K22845" t="str">
            <v>Задовільний</v>
          </cell>
          <cell r="M22845">
            <v>267</v>
          </cell>
        </row>
        <row r="22846">
          <cell r="A22846">
            <v>22843</v>
          </cell>
          <cell r="B22846" t="str">
            <v>CRN37-1</v>
          </cell>
          <cell r="E22846" t="str">
            <v>ШАФА 1К.01.07 ЗI СКЛОМ</v>
          </cell>
          <cell r="F22846" t="str">
            <v>ШАФА 1К.01.07 ЗI СКЛОМ</v>
          </cell>
          <cell r="G22846">
            <v>39426</v>
          </cell>
          <cell r="H22846">
            <v>953</v>
          </cell>
          <cell r="I22846" t="str">
            <v>0</v>
          </cell>
          <cell r="J22846" t="str">
            <v>Кременчуцьке відд ( ПОлтавське РВ)</v>
          </cell>
          <cell r="K22846" t="str">
            <v>Задовільний</v>
          </cell>
          <cell r="M22846">
            <v>267</v>
          </cell>
        </row>
        <row r="22847">
          <cell r="A22847">
            <v>22844</v>
          </cell>
          <cell r="B22847" t="str">
            <v>KRF2594</v>
          </cell>
          <cell r="E22847" t="str">
            <v>Шафа 1К.01.07 зi склом</v>
          </cell>
          <cell r="F22847" t="str">
            <v>Шафа 1К.01.07 зi склом</v>
          </cell>
          <cell r="G22847">
            <v>37356</v>
          </cell>
          <cell r="H22847">
            <v>868.3</v>
          </cell>
          <cell r="I22847" t="str">
            <v>0</v>
          </cell>
          <cell r="J22847" t="str">
            <v>Кременчуцьке відд ( ПОлтавське РВ)</v>
          </cell>
          <cell r="K22847" t="str">
            <v>б/у</v>
          </cell>
          <cell r="M22847">
            <v>133</v>
          </cell>
        </row>
        <row r="22848">
          <cell r="A22848">
            <v>22845</v>
          </cell>
          <cell r="B22848" t="str">
            <v>KRF2611</v>
          </cell>
          <cell r="E22848" t="str">
            <v>Шафа 1К.01.07 зi склом</v>
          </cell>
          <cell r="F22848" t="str">
            <v>Шафа 1К.01.07 зi склом</v>
          </cell>
          <cell r="G22848">
            <v>37356</v>
          </cell>
          <cell r="H22848">
            <v>868.3</v>
          </cell>
          <cell r="I22848" t="str">
            <v>0</v>
          </cell>
          <cell r="J22848" t="str">
            <v>Кременчуцьке відд ( ПОлтавське РВ)</v>
          </cell>
          <cell r="K22848" t="str">
            <v>Задовільний</v>
          </cell>
          <cell r="M22848">
            <v>133</v>
          </cell>
        </row>
        <row r="22849">
          <cell r="A22849">
            <v>22846</v>
          </cell>
          <cell r="B22849" t="str">
            <v>KRF2622</v>
          </cell>
          <cell r="E22849" t="str">
            <v>Шафа 1К.01.07 зi склом</v>
          </cell>
          <cell r="F22849" t="str">
            <v>Шафа 1К.01.07 зi склом</v>
          </cell>
          <cell r="G22849">
            <v>37356</v>
          </cell>
          <cell r="H22849">
            <v>868.3</v>
          </cell>
          <cell r="I22849" t="str">
            <v>0</v>
          </cell>
          <cell r="J22849" t="str">
            <v>ПОлтавське РВ</v>
          </cell>
          <cell r="K22849" t="str">
            <v>Задовільний</v>
          </cell>
          <cell r="M22849">
            <v>133</v>
          </cell>
        </row>
        <row r="22850">
          <cell r="A22850">
            <v>22847</v>
          </cell>
          <cell r="B22850" t="str">
            <v>XR210-1</v>
          </cell>
          <cell r="E22850" t="str">
            <v>Шафа 1К.01.07 зi склом</v>
          </cell>
          <cell r="F22850" t="str">
            <v>Шафа 1К.01.07 зi склом</v>
          </cell>
          <cell r="G22850">
            <v>38558</v>
          </cell>
          <cell r="H22850">
            <v>856.74</v>
          </cell>
          <cell r="I22850" t="str">
            <v>0</v>
          </cell>
          <cell r="J22850" t="str">
            <v>ПОлтавське РВ</v>
          </cell>
          <cell r="K22850" t="str">
            <v>Задовільний</v>
          </cell>
          <cell r="M22850">
            <v>267</v>
          </cell>
        </row>
        <row r="22851">
          <cell r="A22851">
            <v>22848</v>
          </cell>
          <cell r="B22851" t="str">
            <v>XR213-1</v>
          </cell>
          <cell r="E22851" t="str">
            <v>Шафа 1К.01.07 зi склом</v>
          </cell>
          <cell r="F22851" t="str">
            <v>Шафа 1К.01.07 зi склом</v>
          </cell>
          <cell r="G22851">
            <v>38558</v>
          </cell>
          <cell r="H22851">
            <v>856.74</v>
          </cell>
          <cell r="I22851" t="str">
            <v>0</v>
          </cell>
          <cell r="J22851" t="str">
            <v>Кременчуцьке відд ( ПОлтавське РВ)</v>
          </cell>
          <cell r="K22851" t="str">
            <v>Задовільний</v>
          </cell>
          <cell r="M22851">
            <v>267</v>
          </cell>
        </row>
        <row r="22852">
          <cell r="A22852">
            <v>22849</v>
          </cell>
          <cell r="B22852" t="str">
            <v>XR214-1</v>
          </cell>
          <cell r="E22852" t="str">
            <v>Шафа 1К.01.07 зi склом</v>
          </cell>
          <cell r="F22852" t="str">
            <v>Шафа 1К.01.07 зi склом</v>
          </cell>
          <cell r="G22852">
            <v>38558</v>
          </cell>
          <cell r="H22852">
            <v>856.74</v>
          </cell>
          <cell r="I22852" t="str">
            <v>0</v>
          </cell>
          <cell r="J22852" t="str">
            <v>ПОлтавське РВ</v>
          </cell>
          <cell r="K22852" t="str">
            <v>Задовільний</v>
          </cell>
          <cell r="M22852">
            <v>267</v>
          </cell>
        </row>
        <row r="22853">
          <cell r="A22853">
            <v>22850</v>
          </cell>
          <cell r="B22853">
            <v>70100111</v>
          </cell>
          <cell r="E22853" t="str">
            <v>Шафа 1к.01.07 зі склом</v>
          </cell>
          <cell r="F22853" t="str">
            <v>Шафа 1к.01.07 зі склом</v>
          </cell>
          <cell r="G22853">
            <v>38589</v>
          </cell>
          <cell r="H22853">
            <v>905.35</v>
          </cell>
          <cell r="I22853" t="str">
            <v>0</v>
          </cell>
          <cell r="J22853" t="str">
            <v>ПОлтавське РВ</v>
          </cell>
          <cell r="K22853" t="str">
            <v>б/у</v>
          </cell>
          <cell r="M22853">
            <v>133</v>
          </cell>
        </row>
        <row r="22854">
          <cell r="A22854">
            <v>22851</v>
          </cell>
          <cell r="B22854">
            <v>70100133</v>
          </cell>
          <cell r="E22854" t="str">
            <v>Шафа 1к.01.07 зі склом</v>
          </cell>
          <cell r="F22854" t="str">
            <v>Шафа 1к.01.07 зі склом</v>
          </cell>
          <cell r="G22854">
            <v>38589</v>
          </cell>
          <cell r="H22854">
            <v>905.35</v>
          </cell>
          <cell r="I22854" t="str">
            <v>0</v>
          </cell>
          <cell r="J22854" t="str">
            <v>ПОлтавське РВ</v>
          </cell>
          <cell r="K22854" t="str">
            <v>Задовільний</v>
          </cell>
          <cell r="M22854">
            <v>133</v>
          </cell>
        </row>
        <row r="22855">
          <cell r="A22855">
            <v>22852</v>
          </cell>
          <cell r="B22855">
            <v>70100301</v>
          </cell>
          <cell r="E22855" t="str">
            <v>Шафа 1К.01.07 зі склом</v>
          </cell>
          <cell r="F22855" t="str">
            <v>Шафа 1К.01.07 зі склом</v>
          </cell>
          <cell r="G22855">
            <v>38589</v>
          </cell>
          <cell r="H22855">
            <v>953</v>
          </cell>
          <cell r="I22855" t="str">
            <v>0</v>
          </cell>
          <cell r="J22855" t="str">
            <v>ПОлтавське РВ</v>
          </cell>
          <cell r="K22855" t="str">
            <v>Задовільний</v>
          </cell>
          <cell r="M22855">
            <v>133</v>
          </cell>
        </row>
        <row r="22856">
          <cell r="A22856">
            <v>22853</v>
          </cell>
          <cell r="B22856" t="str">
            <v>LV466</v>
          </cell>
          <cell r="E22856" t="str">
            <v>Шафа 1К.01.07. зi склом</v>
          </cell>
          <cell r="F22856" t="str">
            <v>Шафа 1К.01.07. зi склом</v>
          </cell>
          <cell r="G22856">
            <v>38064</v>
          </cell>
          <cell r="H22856">
            <v>905.35</v>
          </cell>
          <cell r="I22856" t="str">
            <v>0</v>
          </cell>
          <cell r="J22856" t="str">
            <v>ПОлтавське РВ</v>
          </cell>
          <cell r="K22856" t="str">
            <v>Задовільний</v>
          </cell>
          <cell r="M22856">
            <v>267</v>
          </cell>
        </row>
        <row r="22857">
          <cell r="A22857">
            <v>22854</v>
          </cell>
          <cell r="B22857" t="str">
            <v>KIR45/1</v>
          </cell>
          <cell r="E22857" t="str">
            <v>Шафа 1к.01.07. зi склом</v>
          </cell>
          <cell r="F22857" t="str">
            <v>Шафа 1к.01.07. зi склом</v>
          </cell>
          <cell r="G22857">
            <v>39297</v>
          </cell>
          <cell r="H22857">
            <v>952.01</v>
          </cell>
          <cell r="I22857" t="str">
            <v>0</v>
          </cell>
          <cell r="J22857" t="str">
            <v>ПОлтавське РВ</v>
          </cell>
          <cell r="K22857" t="str">
            <v>Задовільний</v>
          </cell>
          <cell r="M22857">
            <v>267</v>
          </cell>
        </row>
        <row r="22858">
          <cell r="A22858">
            <v>22855</v>
          </cell>
          <cell r="B22858" t="str">
            <v>SUM267-1</v>
          </cell>
          <cell r="E22858" t="str">
            <v>Шафа 1к.01.07.зi склом</v>
          </cell>
          <cell r="F22858" t="str">
            <v>Шафа 1к.01.07.зi склом</v>
          </cell>
          <cell r="G22858">
            <v>38805</v>
          </cell>
          <cell r="H22858">
            <v>905.35</v>
          </cell>
          <cell r="I22858" t="str">
            <v>0</v>
          </cell>
          <cell r="J22858" t="str">
            <v>ПОлтавське РВ</v>
          </cell>
          <cell r="K22858" t="str">
            <v>Задовільний</v>
          </cell>
          <cell r="M22858">
            <v>267</v>
          </cell>
        </row>
        <row r="22859">
          <cell r="A22859">
            <v>22856</v>
          </cell>
          <cell r="B22859" t="str">
            <v>LV854</v>
          </cell>
          <cell r="E22859" t="str">
            <v>Шафа 1к.01.07зi склом</v>
          </cell>
          <cell r="F22859" t="str">
            <v>Шафа 1к.01.07зi склом</v>
          </cell>
          <cell r="G22859">
            <v>38064</v>
          </cell>
          <cell r="H22859">
            <v>951.93</v>
          </cell>
          <cell r="I22859" t="str">
            <v>0</v>
          </cell>
          <cell r="J22859" t="str">
            <v>ПОлтавське РВ</v>
          </cell>
          <cell r="K22859" t="str">
            <v>Задовільний</v>
          </cell>
          <cell r="M22859">
            <v>267</v>
          </cell>
        </row>
        <row r="22860">
          <cell r="A22860">
            <v>22857</v>
          </cell>
          <cell r="B22860" t="str">
            <v>6069-1</v>
          </cell>
          <cell r="E22860" t="str">
            <v>Шафа 1К.01.11</v>
          </cell>
          <cell r="F22860" t="str">
            <v>Шафа 1К.01.11</v>
          </cell>
          <cell r="G22860">
            <v>38912</v>
          </cell>
          <cell r="H22860">
            <v>494.1</v>
          </cell>
          <cell r="I22860" t="str">
            <v>0</v>
          </cell>
          <cell r="J22860" t="str">
            <v>ПОлтавське РВ</v>
          </cell>
          <cell r="K22860" t="str">
            <v>Задовільний</v>
          </cell>
          <cell r="M22860">
            <v>57</v>
          </cell>
        </row>
        <row r="22861">
          <cell r="A22861">
            <v>22858</v>
          </cell>
          <cell r="B22861" t="str">
            <v>KRF4249</v>
          </cell>
          <cell r="E22861" t="str">
            <v>Шафа 1К.01.11</v>
          </cell>
          <cell r="F22861" t="str">
            <v>Шафа 1К.01.11</v>
          </cell>
          <cell r="G22861">
            <v>37356</v>
          </cell>
          <cell r="H22861">
            <v>548</v>
          </cell>
          <cell r="I22861" t="str">
            <v>0</v>
          </cell>
          <cell r="J22861" t="str">
            <v>ПОлтавське РВ</v>
          </cell>
          <cell r="K22861" t="str">
            <v>Задовільний</v>
          </cell>
          <cell r="M22861">
            <v>133</v>
          </cell>
        </row>
        <row r="22862">
          <cell r="A22862">
            <v>22859</v>
          </cell>
          <cell r="B22862" t="str">
            <v>6070-1</v>
          </cell>
          <cell r="E22862" t="str">
            <v>Шафа 1К.01.12</v>
          </cell>
          <cell r="F22862" t="str">
            <v>Шафа 1К.01.12</v>
          </cell>
          <cell r="G22862">
            <v>38912</v>
          </cell>
          <cell r="H22862">
            <v>494.1</v>
          </cell>
          <cell r="I22862" t="str">
            <v>0</v>
          </cell>
          <cell r="J22862" t="str">
            <v>ПОлтавське РВ</v>
          </cell>
          <cell r="K22862" t="str">
            <v>Задовільний</v>
          </cell>
          <cell r="M22862">
            <v>57</v>
          </cell>
        </row>
        <row r="22863">
          <cell r="A22863">
            <v>22860</v>
          </cell>
          <cell r="B22863" t="str">
            <v>KRF4248</v>
          </cell>
          <cell r="E22863" t="str">
            <v>Шафа 1К.01.12</v>
          </cell>
          <cell r="F22863" t="str">
            <v>Шафа 1К.01.12</v>
          </cell>
          <cell r="G22863">
            <v>37356</v>
          </cell>
          <cell r="H22863">
            <v>548</v>
          </cell>
          <cell r="I22863" t="str">
            <v>0</v>
          </cell>
          <cell r="J22863" t="str">
            <v>ПОлтавське РВ</v>
          </cell>
          <cell r="K22863" t="str">
            <v>Задовільний</v>
          </cell>
          <cell r="M22863">
            <v>133</v>
          </cell>
        </row>
        <row r="22864">
          <cell r="A22864">
            <v>22861</v>
          </cell>
          <cell r="B22864" t="str">
            <v>LV50</v>
          </cell>
          <cell r="E22864" t="str">
            <v>Шафа 1К.01.14</v>
          </cell>
          <cell r="F22864" t="str">
            <v>Шафа 1К.01.14</v>
          </cell>
          <cell r="G22864">
            <v>38064</v>
          </cell>
          <cell r="H22864">
            <v>501.16</v>
          </cell>
          <cell r="I22864" t="str">
            <v>0</v>
          </cell>
          <cell r="J22864" t="str">
            <v>ПОлтавське РВ</v>
          </cell>
          <cell r="K22864" t="str">
            <v>Задовільний</v>
          </cell>
          <cell r="M22864">
            <v>267</v>
          </cell>
        </row>
        <row r="22865">
          <cell r="A22865">
            <v>22862</v>
          </cell>
          <cell r="B22865">
            <v>70100135</v>
          </cell>
          <cell r="E22865" t="str">
            <v>Шафа 1к.01.14</v>
          </cell>
          <cell r="F22865" t="str">
            <v>Шафа 1к.01.14</v>
          </cell>
          <cell r="G22865">
            <v>38589</v>
          </cell>
          <cell r="H22865">
            <v>527.24</v>
          </cell>
          <cell r="I22865" t="str">
            <v>0</v>
          </cell>
          <cell r="J22865" t="str">
            <v>ПОлтавське РВ</v>
          </cell>
          <cell r="K22865" t="str">
            <v>Задовільний</v>
          </cell>
          <cell r="M22865">
            <v>133</v>
          </cell>
        </row>
        <row r="22866">
          <cell r="A22866">
            <v>22863</v>
          </cell>
          <cell r="B22866" t="str">
            <v>IF51</v>
          </cell>
          <cell r="E22866" t="str">
            <v>Шафа 1к.01.17</v>
          </cell>
          <cell r="F22866" t="str">
            <v>Шафа 1к.01.17</v>
          </cell>
          <cell r="G22866">
            <v>38818</v>
          </cell>
          <cell r="H22866">
            <v>553.55999999999995</v>
          </cell>
          <cell r="I22866" t="str">
            <v>0</v>
          </cell>
          <cell r="J22866" t="str">
            <v>ПОлтавське РВ</v>
          </cell>
          <cell r="K22866" t="str">
            <v>Задовільний</v>
          </cell>
          <cell r="M22866">
            <v>267</v>
          </cell>
        </row>
        <row r="22867">
          <cell r="A22867">
            <v>22864</v>
          </cell>
          <cell r="B22867" t="str">
            <v>ZAK288/45</v>
          </cell>
          <cell r="E22867" t="str">
            <v>Гардероб 1 к.01.21</v>
          </cell>
          <cell r="F22867" t="str">
            <v>Гардероб 1 к.01.21</v>
          </cell>
          <cell r="G22867">
            <v>39377</v>
          </cell>
          <cell r="H22867">
            <v>992.25</v>
          </cell>
          <cell r="I22867" t="str">
            <v>0</v>
          </cell>
          <cell r="J22867" t="str">
            <v>ПОлтавське РВ</v>
          </cell>
          <cell r="K22867" t="str">
            <v>Задовільний</v>
          </cell>
          <cell r="M22867">
            <v>300</v>
          </cell>
        </row>
        <row r="22868">
          <cell r="A22868">
            <v>22865</v>
          </cell>
          <cell r="B22868" t="str">
            <v>ZAK290/45</v>
          </cell>
          <cell r="E22868" t="str">
            <v>Гардероб 1 к.01.21</v>
          </cell>
          <cell r="F22868" t="str">
            <v>Гардероб 1 к.01.21</v>
          </cell>
          <cell r="G22868">
            <v>39377</v>
          </cell>
          <cell r="H22868">
            <v>992.25</v>
          </cell>
          <cell r="I22868" t="str">
            <v>0</v>
          </cell>
          <cell r="J22868" t="str">
            <v>ПОлтавське РВ</v>
          </cell>
          <cell r="K22868" t="str">
            <v>Задовільний</v>
          </cell>
          <cell r="M22868">
            <v>300</v>
          </cell>
        </row>
        <row r="22869">
          <cell r="A22869">
            <v>22866</v>
          </cell>
          <cell r="B22869" t="str">
            <v>ZAK291/45</v>
          </cell>
          <cell r="E22869" t="str">
            <v>Гардероб 1 к.01.20</v>
          </cell>
          <cell r="F22869" t="str">
            <v>Гардероб 1 к.01.20</v>
          </cell>
          <cell r="G22869">
            <v>39377</v>
          </cell>
          <cell r="H22869">
            <v>784.5</v>
          </cell>
          <cell r="I22869" t="str">
            <v>0</v>
          </cell>
          <cell r="J22869" t="str">
            <v>ПОлтавське РВ</v>
          </cell>
          <cell r="K22869" t="str">
            <v>Задовільний</v>
          </cell>
          <cell r="M22869">
            <v>300</v>
          </cell>
        </row>
        <row r="22870">
          <cell r="A22870">
            <v>22867</v>
          </cell>
          <cell r="B22870" t="str">
            <v>ZAK292/45</v>
          </cell>
          <cell r="E22870" t="str">
            <v>Гардероб 1 к.01.20</v>
          </cell>
          <cell r="F22870" t="str">
            <v>Гардероб 1 к.01.20</v>
          </cell>
          <cell r="G22870">
            <v>39377</v>
          </cell>
          <cell r="H22870">
            <v>784.5</v>
          </cell>
          <cell r="I22870" t="str">
            <v>0</v>
          </cell>
          <cell r="J22870" t="str">
            <v>ПОлтавське РВ</v>
          </cell>
          <cell r="K22870" t="str">
            <v>Задовільний</v>
          </cell>
          <cell r="M22870">
            <v>300</v>
          </cell>
        </row>
        <row r="22871">
          <cell r="A22871">
            <v>22868</v>
          </cell>
          <cell r="B22871" t="str">
            <v>ZAK293/45</v>
          </cell>
          <cell r="E22871" t="str">
            <v>Гардероб 1 к.01.20</v>
          </cell>
          <cell r="F22871" t="str">
            <v>Гардероб 1 к.01.20</v>
          </cell>
          <cell r="G22871">
            <v>39377</v>
          </cell>
          <cell r="H22871">
            <v>784.5</v>
          </cell>
          <cell r="I22871" t="str">
            <v>0</v>
          </cell>
          <cell r="J22871" t="str">
            <v>ПОлтавське РВ</v>
          </cell>
          <cell r="K22871" t="str">
            <v>Задовільний</v>
          </cell>
          <cell r="M22871">
            <v>300</v>
          </cell>
        </row>
        <row r="22872">
          <cell r="A22872">
            <v>22869</v>
          </cell>
          <cell r="B22872" t="str">
            <v>ZAK295/45</v>
          </cell>
          <cell r="E22872" t="str">
            <v>Гардероб 1 к.01.20</v>
          </cell>
          <cell r="F22872" t="str">
            <v>Гардероб 1 к.01.20</v>
          </cell>
          <cell r="G22872">
            <v>39377</v>
          </cell>
          <cell r="H22872">
            <v>784.59</v>
          </cell>
          <cell r="I22872" t="str">
            <v>0</v>
          </cell>
          <cell r="J22872" t="str">
            <v>ПОлтавське РВ</v>
          </cell>
          <cell r="K22872" t="str">
            <v>Задовільний</v>
          </cell>
          <cell r="M22872">
            <v>300</v>
          </cell>
        </row>
        <row r="22873">
          <cell r="A22873">
            <v>22870</v>
          </cell>
          <cell r="B22873" t="str">
            <v>ZAK296/45</v>
          </cell>
          <cell r="E22873" t="str">
            <v>Гардероб 1 к.01.20</v>
          </cell>
          <cell r="F22873" t="str">
            <v>Гардероб 1 к.01.20</v>
          </cell>
          <cell r="G22873">
            <v>39377</v>
          </cell>
          <cell r="H22873">
            <v>784.59</v>
          </cell>
          <cell r="I22873" t="str">
            <v>0</v>
          </cell>
          <cell r="J22873" t="str">
            <v>ПОлтавське РВ</v>
          </cell>
          <cell r="K22873" t="str">
            <v>Задовільний</v>
          </cell>
          <cell r="M22873">
            <v>300</v>
          </cell>
        </row>
        <row r="22874">
          <cell r="A22874">
            <v>22871</v>
          </cell>
          <cell r="B22874" t="str">
            <v>ZAK297/45</v>
          </cell>
          <cell r="E22874" t="str">
            <v>Гардероб 1 к.01.20</v>
          </cell>
          <cell r="F22874" t="str">
            <v>Гардероб 1 к.01.20</v>
          </cell>
          <cell r="G22874">
            <v>39377</v>
          </cell>
          <cell r="H22874">
            <v>784.59</v>
          </cell>
          <cell r="I22874" t="str">
            <v>0</v>
          </cell>
          <cell r="J22874" t="str">
            <v>ПОлтавське РВ</v>
          </cell>
          <cell r="K22874" t="str">
            <v>Задовільний</v>
          </cell>
          <cell r="M22874">
            <v>300</v>
          </cell>
        </row>
        <row r="22875">
          <cell r="A22875">
            <v>22872</v>
          </cell>
          <cell r="B22875" t="str">
            <v>ZAK298/45</v>
          </cell>
          <cell r="E22875" t="str">
            <v>Гардероб 1 к.01.20</v>
          </cell>
          <cell r="F22875" t="str">
            <v>Гардероб 1 к.01.20</v>
          </cell>
          <cell r="G22875">
            <v>39377</v>
          </cell>
          <cell r="H22875">
            <v>784.59</v>
          </cell>
          <cell r="I22875" t="str">
            <v>0</v>
          </cell>
          <cell r="J22875" t="str">
            <v>ПОлтавське РВ</v>
          </cell>
          <cell r="K22875" t="str">
            <v>Задовільний</v>
          </cell>
          <cell r="M22875">
            <v>300</v>
          </cell>
        </row>
        <row r="22876">
          <cell r="A22876">
            <v>22873</v>
          </cell>
          <cell r="B22876" t="str">
            <v>ZAK299/45</v>
          </cell>
          <cell r="E22876" t="str">
            <v>Гардероб 1 к.01.20</v>
          </cell>
          <cell r="F22876" t="str">
            <v>Гардероб 1 к.01.20</v>
          </cell>
          <cell r="G22876">
            <v>39377</v>
          </cell>
          <cell r="H22876">
            <v>784.59</v>
          </cell>
          <cell r="I22876" t="str">
            <v>0</v>
          </cell>
          <cell r="J22876" t="str">
            <v>ПОлтавське РВ</v>
          </cell>
          <cell r="K22876" t="str">
            <v>Задовільний</v>
          </cell>
          <cell r="M22876">
            <v>300</v>
          </cell>
        </row>
        <row r="22877">
          <cell r="A22877">
            <v>22874</v>
          </cell>
          <cell r="B22877" t="str">
            <v>LV531</v>
          </cell>
          <cell r="E22877" t="str">
            <v>Шафа 1К.01.17</v>
          </cell>
          <cell r="F22877" t="str">
            <v>Шафа 1К.01.17</v>
          </cell>
          <cell r="G22877">
            <v>38064</v>
          </cell>
          <cell r="H22877">
            <v>636.92999999999995</v>
          </cell>
          <cell r="I22877" t="str">
            <v>0</v>
          </cell>
          <cell r="J22877" t="str">
            <v>ПОлтавське РВ</v>
          </cell>
          <cell r="K22877" t="str">
            <v>Задовільний</v>
          </cell>
          <cell r="M22877">
            <v>267</v>
          </cell>
        </row>
        <row r="22878">
          <cell r="A22878">
            <v>22875</v>
          </cell>
          <cell r="B22878" t="str">
            <v>OD450320</v>
          </cell>
          <cell r="E22878" t="str">
            <v>Шафа 1К.01.17</v>
          </cell>
          <cell r="F22878" t="str">
            <v>Шафа 1К.01.17</v>
          </cell>
          <cell r="G22878">
            <v>37607</v>
          </cell>
          <cell r="H22878">
            <v>582.69000000000005</v>
          </cell>
          <cell r="I22878" t="str">
            <v>0</v>
          </cell>
          <cell r="J22878" t="str">
            <v>ПОлтавське РВ</v>
          </cell>
          <cell r="K22878" t="str">
            <v>Задовільний</v>
          </cell>
          <cell r="M22878">
            <v>267</v>
          </cell>
        </row>
        <row r="22879">
          <cell r="A22879">
            <v>22876</v>
          </cell>
          <cell r="B22879" t="str">
            <v>OD450321</v>
          </cell>
          <cell r="E22879" t="str">
            <v>Шафа 1К.01.17</v>
          </cell>
          <cell r="F22879" t="str">
            <v>Шафа 1К.01.17</v>
          </cell>
          <cell r="G22879">
            <v>37607</v>
          </cell>
          <cell r="H22879">
            <v>582.70000000000005</v>
          </cell>
          <cell r="I22879" t="str">
            <v>0</v>
          </cell>
          <cell r="J22879" t="str">
            <v>ПОлтавське РВ</v>
          </cell>
          <cell r="K22879" t="str">
            <v>Задовільний</v>
          </cell>
          <cell r="M22879">
            <v>267</v>
          </cell>
        </row>
        <row r="22880">
          <cell r="A22880">
            <v>22877</v>
          </cell>
          <cell r="B22880" t="str">
            <v>OD450322</v>
          </cell>
          <cell r="E22880" t="str">
            <v>Шафа 1К.01.17</v>
          </cell>
          <cell r="F22880" t="str">
            <v>Шафа 1К.01.17</v>
          </cell>
          <cell r="G22880">
            <v>37607</v>
          </cell>
          <cell r="H22880">
            <v>582.70000000000005</v>
          </cell>
          <cell r="I22880" t="str">
            <v>0</v>
          </cell>
          <cell r="J22880" t="str">
            <v>ПОлтавське РВ</v>
          </cell>
          <cell r="K22880" t="str">
            <v>Задовільний</v>
          </cell>
          <cell r="M22880">
            <v>267</v>
          </cell>
        </row>
        <row r="22881">
          <cell r="A22881">
            <v>22878</v>
          </cell>
          <cell r="B22881" t="str">
            <v>PL45000029</v>
          </cell>
          <cell r="E22881" t="str">
            <v>Шафа 1к.01.17</v>
          </cell>
          <cell r="F22881" t="str">
            <v>Шафа 1к.01.17</v>
          </cell>
          <cell r="G22881">
            <v>40344</v>
          </cell>
          <cell r="H22881">
            <v>583</v>
          </cell>
          <cell r="I22881" t="str">
            <v>0</v>
          </cell>
          <cell r="J22881" t="str">
            <v>ПОлтавське РВ</v>
          </cell>
          <cell r="K22881" t="str">
            <v>Задовільний</v>
          </cell>
          <cell r="M22881">
            <v>133</v>
          </cell>
        </row>
        <row r="22882">
          <cell r="A22882">
            <v>22879</v>
          </cell>
          <cell r="B22882" t="str">
            <v>KRF7481</v>
          </cell>
          <cell r="E22882" t="str">
            <v>Шафа 1К.01.17 (вугловi елементи)</v>
          </cell>
          <cell r="F22882" t="str">
            <v>Шафа 1К.01.17 (вугловi елементи)</v>
          </cell>
          <cell r="G22882">
            <v>37356</v>
          </cell>
          <cell r="H22882">
            <v>641</v>
          </cell>
          <cell r="I22882" t="str">
            <v>0</v>
          </cell>
          <cell r="J22882" t="str">
            <v>ПОлтавське РВ</v>
          </cell>
          <cell r="K22882" t="str">
            <v>Задовільний</v>
          </cell>
          <cell r="M22882">
            <v>133</v>
          </cell>
        </row>
        <row r="22883">
          <cell r="A22883">
            <v>22880</v>
          </cell>
          <cell r="B22883" t="str">
            <v>KRF7482</v>
          </cell>
          <cell r="E22883" t="str">
            <v>Шафа 1К.01.17 (вугловi елементи)</v>
          </cell>
          <cell r="F22883" t="str">
            <v>Шафа 1К.01.17 (вугловi елементи)</v>
          </cell>
          <cell r="G22883">
            <v>37356</v>
          </cell>
          <cell r="H22883">
            <v>641</v>
          </cell>
          <cell r="I22883" t="str">
            <v>0</v>
          </cell>
          <cell r="J22883" t="str">
            <v>ПОлтавське РВ</v>
          </cell>
          <cell r="K22883" t="str">
            <v>Задовільний</v>
          </cell>
          <cell r="M22883">
            <v>133</v>
          </cell>
        </row>
        <row r="22884">
          <cell r="A22884">
            <v>22881</v>
          </cell>
          <cell r="B22884" t="str">
            <v>KRF2624</v>
          </cell>
          <cell r="E22884" t="str">
            <v>Шафа 1К.01.17(стелаж кiнцевий)</v>
          </cell>
          <cell r="F22884" t="str">
            <v>Шафа 1К.01.17(стелаж кiнцевий)</v>
          </cell>
          <cell r="G22884">
            <v>37356</v>
          </cell>
          <cell r="H22884">
            <v>530.29999999999995</v>
          </cell>
          <cell r="I22884" t="str">
            <v>0</v>
          </cell>
          <cell r="J22884" t="str">
            <v>ПОлтавське РВ</v>
          </cell>
          <cell r="K22884" t="str">
            <v>Задовільний</v>
          </cell>
          <cell r="M22884">
            <v>133</v>
          </cell>
        </row>
        <row r="22885">
          <cell r="A22885">
            <v>22882</v>
          </cell>
          <cell r="B22885" t="str">
            <v>KRF4238</v>
          </cell>
          <cell r="E22885" t="str">
            <v>Шафа 1К.01.21</v>
          </cell>
          <cell r="F22885" t="str">
            <v>Шафа 1К.01.21</v>
          </cell>
          <cell r="G22885">
            <v>37356</v>
          </cell>
          <cell r="H22885">
            <v>992.01</v>
          </cell>
          <cell r="I22885" t="str">
            <v>0</v>
          </cell>
          <cell r="J22885" t="str">
            <v>ПОлтавське РВ</v>
          </cell>
          <cell r="K22885" t="str">
            <v>Задовільний</v>
          </cell>
          <cell r="M22885">
            <v>133</v>
          </cell>
        </row>
        <row r="22886">
          <cell r="A22886">
            <v>22883</v>
          </cell>
          <cell r="B22886" t="str">
            <v>KRF7641</v>
          </cell>
          <cell r="E22886" t="str">
            <v>Шафа 1К.01.23</v>
          </cell>
          <cell r="F22886" t="str">
            <v>Шафа 1К.01.23</v>
          </cell>
          <cell r="G22886">
            <v>37356</v>
          </cell>
          <cell r="H22886">
            <v>525.25</v>
          </cell>
          <cell r="I22886" t="str">
            <v>0</v>
          </cell>
          <cell r="J22886" t="str">
            <v>ПОлтавське РВ</v>
          </cell>
          <cell r="K22886" t="str">
            <v>Задовільний</v>
          </cell>
          <cell r="M22886">
            <v>133</v>
          </cell>
        </row>
        <row r="22887">
          <cell r="A22887">
            <v>22884</v>
          </cell>
          <cell r="B22887" t="str">
            <v>KRF206</v>
          </cell>
          <cell r="E22887" t="str">
            <v>Шафа 1К.02.01</v>
          </cell>
          <cell r="F22887" t="str">
            <v>Шафа 1К.02.01</v>
          </cell>
          <cell r="G22887">
            <v>37356</v>
          </cell>
          <cell r="H22887">
            <v>683</v>
          </cell>
          <cell r="I22887" t="str">
            <v>0</v>
          </cell>
          <cell r="J22887" t="str">
            <v>ПОлтавське РВ</v>
          </cell>
          <cell r="K22887" t="str">
            <v>Задовільний</v>
          </cell>
          <cell r="M22887">
            <v>133</v>
          </cell>
        </row>
        <row r="22888">
          <cell r="A22888">
            <v>22885</v>
          </cell>
          <cell r="B22888" t="str">
            <v>KRF534</v>
          </cell>
          <cell r="E22888" t="str">
            <v>Шафа 1К.02.01</v>
          </cell>
          <cell r="F22888" t="str">
            <v>Шафа 1К.02.01</v>
          </cell>
          <cell r="G22888">
            <v>37356</v>
          </cell>
          <cell r="H22888">
            <v>683.01</v>
          </cell>
          <cell r="I22888" t="str">
            <v>0</v>
          </cell>
          <cell r="J22888" t="str">
            <v>ПОлтавське РВ</v>
          </cell>
          <cell r="K22888" t="str">
            <v>Задовільний</v>
          </cell>
          <cell r="M22888">
            <v>133</v>
          </cell>
        </row>
        <row r="22889">
          <cell r="A22889">
            <v>22886</v>
          </cell>
          <cell r="B22889" t="str">
            <v>KRF535</v>
          </cell>
          <cell r="E22889" t="str">
            <v>Шафа 1К.02.01</v>
          </cell>
          <cell r="F22889" t="str">
            <v>Шафа 1К.02.01</v>
          </cell>
          <cell r="G22889">
            <v>37356</v>
          </cell>
          <cell r="H22889">
            <v>683.01</v>
          </cell>
          <cell r="I22889" t="str">
            <v>0</v>
          </cell>
          <cell r="J22889" t="str">
            <v>ПОлтавське РВ</v>
          </cell>
          <cell r="K22889" t="str">
            <v>Задовільний</v>
          </cell>
          <cell r="M22889">
            <v>133</v>
          </cell>
        </row>
        <row r="22890">
          <cell r="A22890">
            <v>22887</v>
          </cell>
          <cell r="B22890" t="str">
            <v>KRF536</v>
          </cell>
          <cell r="E22890" t="str">
            <v>Шафа 1К.02.01</v>
          </cell>
          <cell r="F22890" t="str">
            <v>Шафа 1К.02.01</v>
          </cell>
          <cell r="G22890">
            <v>37356</v>
          </cell>
          <cell r="H22890">
            <v>683</v>
          </cell>
          <cell r="I22890" t="str">
            <v>0</v>
          </cell>
          <cell r="J22890" t="str">
            <v>ПОлтавське РВ</v>
          </cell>
          <cell r="K22890" t="str">
            <v>Задовільний</v>
          </cell>
          <cell r="M22890">
            <v>133</v>
          </cell>
        </row>
        <row r="22891">
          <cell r="A22891">
            <v>22888</v>
          </cell>
          <cell r="B22891" t="str">
            <v>KRF3396</v>
          </cell>
          <cell r="E22891" t="str">
            <v>Шафа 1К.02.01</v>
          </cell>
          <cell r="F22891" t="str">
            <v>Шафа 1К.02.01</v>
          </cell>
          <cell r="G22891">
            <v>37356</v>
          </cell>
          <cell r="H22891">
            <v>768</v>
          </cell>
          <cell r="I22891" t="str">
            <v>0</v>
          </cell>
          <cell r="J22891" t="str">
            <v>ПОлтавське РВ</v>
          </cell>
          <cell r="K22891" t="str">
            <v>Задовільний</v>
          </cell>
          <cell r="M22891">
            <v>133</v>
          </cell>
        </row>
        <row r="22892">
          <cell r="A22892">
            <v>22889</v>
          </cell>
          <cell r="B22892" t="str">
            <v>KRF5621</v>
          </cell>
          <cell r="E22892" t="str">
            <v>Шафа 1к.02.01 705*350*748</v>
          </cell>
          <cell r="F22892" t="str">
            <v>Шафа 1к.02.01 705*350*748</v>
          </cell>
          <cell r="G22892">
            <v>37356</v>
          </cell>
          <cell r="H22892">
            <v>808</v>
          </cell>
          <cell r="I22892" t="str">
            <v>0</v>
          </cell>
          <cell r="J22892" t="str">
            <v>ПОлтавське РВ</v>
          </cell>
          <cell r="K22892" t="str">
            <v>Задовільний</v>
          </cell>
          <cell r="M22892">
            <v>133</v>
          </cell>
        </row>
        <row r="22893">
          <cell r="A22893">
            <v>22890</v>
          </cell>
          <cell r="B22893" t="str">
            <v>TR32/15м</v>
          </cell>
          <cell r="E22893" t="str">
            <v>Шафа 1К.02.02</v>
          </cell>
          <cell r="F22893" t="str">
            <v>Шафа 1К.02.02</v>
          </cell>
          <cell r="G22893">
            <v>37399</v>
          </cell>
          <cell r="H22893">
            <v>739</v>
          </cell>
          <cell r="I22893" t="str">
            <v>0</v>
          </cell>
          <cell r="J22893" t="str">
            <v>ПОлтавське РВ</v>
          </cell>
          <cell r="K22893" t="str">
            <v>Задовільний</v>
          </cell>
          <cell r="M22893">
            <v>267</v>
          </cell>
        </row>
        <row r="22894">
          <cell r="A22894">
            <v>22891</v>
          </cell>
          <cell r="B22894" t="str">
            <v>N149-1</v>
          </cell>
          <cell r="E22894" t="str">
            <v>Шафа 1к.02.02 замок</v>
          </cell>
          <cell r="F22894" t="str">
            <v>Шафа 1к.02.02 замок</v>
          </cell>
          <cell r="G22894">
            <v>38656</v>
          </cell>
          <cell r="H22894">
            <v>818</v>
          </cell>
          <cell r="I22894" t="str">
            <v>0</v>
          </cell>
          <cell r="J22894" t="str">
            <v>ПОлтавське РВ</v>
          </cell>
          <cell r="K22894" t="str">
            <v>Задовільний</v>
          </cell>
          <cell r="M22894">
            <v>77</v>
          </cell>
        </row>
        <row r="22895">
          <cell r="A22895">
            <v>22892</v>
          </cell>
          <cell r="B22895" t="str">
            <v>11872-1</v>
          </cell>
          <cell r="E22895" t="str">
            <v>Шафа 1К.02.03</v>
          </cell>
          <cell r="F22895" t="str">
            <v>Шафа 1К.02.03</v>
          </cell>
          <cell r="G22895">
            <v>39353</v>
          </cell>
          <cell r="H22895">
            <v>738.48</v>
          </cell>
          <cell r="I22895" t="str">
            <v>0</v>
          </cell>
          <cell r="J22895" t="str">
            <v>Кременчуцьке відд ( ПОлтавське РВ)</v>
          </cell>
          <cell r="K22895" t="str">
            <v>Задовільний</v>
          </cell>
          <cell r="M22895">
            <v>57</v>
          </cell>
        </row>
        <row r="22896">
          <cell r="A22896">
            <v>22893</v>
          </cell>
          <cell r="B22896" t="str">
            <v>KRF3559</v>
          </cell>
          <cell r="E22896" t="str">
            <v>Шафа 1К.02.03</v>
          </cell>
          <cell r="F22896" t="str">
            <v>Шафа 1К.02.03</v>
          </cell>
          <cell r="G22896">
            <v>37356</v>
          </cell>
          <cell r="H22896">
            <v>701</v>
          </cell>
          <cell r="I22896" t="str">
            <v>0</v>
          </cell>
          <cell r="J22896" t="str">
            <v>Кременчуцьке відд ( ПОлтавське РВ)</v>
          </cell>
          <cell r="K22896" t="str">
            <v>Задовільний</v>
          </cell>
          <cell r="M22896">
            <v>133</v>
          </cell>
        </row>
        <row r="22897">
          <cell r="A22897">
            <v>22894</v>
          </cell>
          <cell r="B22897" t="str">
            <v>11871-1</v>
          </cell>
          <cell r="E22897" t="str">
            <v>Шафа 1К.02.04</v>
          </cell>
          <cell r="F22897" t="str">
            <v>Шафа 1К.02.04</v>
          </cell>
          <cell r="G22897">
            <v>39353</v>
          </cell>
          <cell r="H22897">
            <v>594.24</v>
          </cell>
          <cell r="I22897" t="str">
            <v>0</v>
          </cell>
          <cell r="J22897" t="str">
            <v>ПОлтавське РВ</v>
          </cell>
          <cell r="K22897" t="str">
            <v>Задовільний</v>
          </cell>
          <cell r="M22897">
            <v>57</v>
          </cell>
        </row>
        <row r="22898">
          <cell r="A22898">
            <v>22895</v>
          </cell>
          <cell r="B22898" t="str">
            <v>KRF1553</v>
          </cell>
          <cell r="E22898" t="str">
            <v>Шафа 1К.02.04</v>
          </cell>
          <cell r="F22898" t="str">
            <v>Шафа 1К.02.04</v>
          </cell>
          <cell r="G22898">
            <v>37356</v>
          </cell>
          <cell r="H22898">
            <v>479.48</v>
          </cell>
          <cell r="I22898" t="str">
            <v>0</v>
          </cell>
          <cell r="J22898" t="str">
            <v>ПОлтавське РВ</v>
          </cell>
          <cell r="K22898" t="str">
            <v>Незадовільний</v>
          </cell>
          <cell r="L22898" t="str">
            <v>Відсутні ключі</v>
          </cell>
          <cell r="M22898">
            <v>133</v>
          </cell>
        </row>
        <row r="22899">
          <cell r="A22899">
            <v>22896</v>
          </cell>
          <cell r="B22899" t="str">
            <v>31025-1</v>
          </cell>
          <cell r="E22899" t="str">
            <v>Шафа 1К.02.06</v>
          </cell>
          <cell r="F22899" t="str">
            <v>Шафа 1К.02.06</v>
          </cell>
          <cell r="G22899">
            <v>42237</v>
          </cell>
          <cell r="H22899">
            <v>290.89999999999998</v>
          </cell>
          <cell r="I22899" t="str">
            <v>0</v>
          </cell>
          <cell r="J22899" t="str">
            <v>ПОлтавське РВ</v>
          </cell>
          <cell r="K22899" t="str">
            <v>Задовільний</v>
          </cell>
          <cell r="M22899">
            <v>300</v>
          </cell>
        </row>
        <row r="22900">
          <cell r="A22900">
            <v>22897</v>
          </cell>
          <cell r="B22900" t="str">
            <v>31026-1</v>
          </cell>
          <cell r="E22900" t="str">
            <v>Шафа 1К.02.06</v>
          </cell>
          <cell r="F22900" t="str">
            <v>Шафа 1К.02.06</v>
          </cell>
          <cell r="G22900">
            <v>42237</v>
          </cell>
          <cell r="H22900">
            <v>290.89999999999998</v>
          </cell>
          <cell r="I22900" t="str">
            <v>0</v>
          </cell>
          <cell r="J22900" t="str">
            <v>ПОлтавське РВ</v>
          </cell>
          <cell r="K22900" t="str">
            <v>Незадовільний</v>
          </cell>
          <cell r="L22900" t="str">
            <v>Відсутні ключі</v>
          </cell>
          <cell r="M22900">
            <v>300</v>
          </cell>
        </row>
        <row r="22901">
          <cell r="A22901">
            <v>22898</v>
          </cell>
          <cell r="B22901" t="str">
            <v>KRF1194</v>
          </cell>
          <cell r="E22901" t="str">
            <v>Шафа 1К.02.06</v>
          </cell>
          <cell r="F22901" t="str">
            <v>Шафа 1К.02.06</v>
          </cell>
          <cell r="G22901">
            <v>37356</v>
          </cell>
          <cell r="H22901">
            <v>838.06</v>
          </cell>
          <cell r="I22901" t="str">
            <v>0</v>
          </cell>
          <cell r="J22901" t="str">
            <v>Прорізне відділення</v>
          </cell>
          <cell r="K22901" t="str">
            <v>Незадовільний</v>
          </cell>
          <cell r="L22901" t="str">
            <v>Відсутні ключі</v>
          </cell>
          <cell r="M22901">
            <v>133</v>
          </cell>
        </row>
        <row r="22902">
          <cell r="A22902">
            <v>22899</v>
          </cell>
          <cell r="B22902" t="str">
            <v>KRF3501</v>
          </cell>
          <cell r="E22902" t="str">
            <v>Шафа 1К.02.06</v>
          </cell>
          <cell r="F22902" t="str">
            <v>Шафа 1К.02.06</v>
          </cell>
          <cell r="G22902">
            <v>37356</v>
          </cell>
          <cell r="H22902">
            <v>871</v>
          </cell>
          <cell r="I22902" t="str">
            <v>0</v>
          </cell>
          <cell r="J22902" t="str">
            <v>Вул.Прорізна, каб.21 (Головний банк)</v>
          </cell>
          <cell r="K22902" t="str">
            <v>б/у</v>
          </cell>
          <cell r="M22902">
            <v>133</v>
          </cell>
        </row>
        <row r="22903">
          <cell r="A22903">
            <v>22900</v>
          </cell>
          <cell r="B22903" t="str">
            <v>KRF518</v>
          </cell>
          <cell r="E22903" t="str">
            <v>Шафа 1К.02.06 зi склом</v>
          </cell>
          <cell r="F22903" t="str">
            <v>Шафа 1К.02.06 зi склом</v>
          </cell>
          <cell r="G22903">
            <v>37356</v>
          </cell>
          <cell r="H22903">
            <v>838.06</v>
          </cell>
          <cell r="I22903" t="str">
            <v>0</v>
          </cell>
          <cell r="J22903" t="str">
            <v>м. Київ, вул.Кирилівська,82 (склад)</v>
          </cell>
          <cell r="K22903" t="str">
            <v>Задовільний</v>
          </cell>
          <cell r="M22903">
            <v>133</v>
          </cell>
        </row>
        <row r="22904">
          <cell r="A22904">
            <v>22901</v>
          </cell>
          <cell r="B22904" t="str">
            <v>KRF525</v>
          </cell>
          <cell r="E22904" t="str">
            <v>Шафа 1К.02.06 зi склом</v>
          </cell>
          <cell r="F22904" t="str">
            <v>Шафа 1К.02.06 зi склом</v>
          </cell>
          <cell r="G22904">
            <v>37356</v>
          </cell>
          <cell r="H22904">
            <v>838.06</v>
          </cell>
          <cell r="I22904" t="str">
            <v>0</v>
          </cell>
          <cell r="J22904" t="str">
            <v>м. Київ, вул. Хохлових №8, частана корпусу №4  (склад)</v>
          </cell>
          <cell r="K22904" t="str">
            <v>Задовільний</v>
          </cell>
          <cell r="M22904">
            <v>133</v>
          </cell>
        </row>
        <row r="22905">
          <cell r="A22905">
            <v>22902</v>
          </cell>
          <cell r="B22905" t="str">
            <v>KRF871</v>
          </cell>
          <cell r="E22905" t="str">
            <v>Шафа 1К.02.06 зi склом</v>
          </cell>
          <cell r="F22905" t="str">
            <v>Шафа 1К.02.06 зi склом</v>
          </cell>
          <cell r="G22905">
            <v>37356</v>
          </cell>
          <cell r="H22905">
            <v>837.99</v>
          </cell>
          <cell r="I22905" t="str">
            <v>0</v>
          </cell>
          <cell r="J22905" t="str">
            <v>Прорізне відділення</v>
          </cell>
          <cell r="K22905" t="str">
            <v>Задовільний</v>
          </cell>
          <cell r="M22905">
            <v>133</v>
          </cell>
        </row>
        <row r="22906">
          <cell r="A22906">
            <v>22903</v>
          </cell>
          <cell r="B22906" t="str">
            <v>KRF1219</v>
          </cell>
          <cell r="E22906" t="str">
            <v>Шафа 1К.02.06 зi склом</v>
          </cell>
          <cell r="F22906" t="str">
            <v>Шафа 1К.02.06 зi склом</v>
          </cell>
          <cell r="G22906">
            <v>37356</v>
          </cell>
          <cell r="H22906">
            <v>838.06</v>
          </cell>
          <cell r="I22906" t="str">
            <v>0</v>
          </cell>
          <cell r="J22906" t="str">
            <v>Прорізне відділення</v>
          </cell>
          <cell r="K22906" t="str">
            <v>Задовільний</v>
          </cell>
          <cell r="M22906">
            <v>133</v>
          </cell>
        </row>
        <row r="22907">
          <cell r="A22907">
            <v>22904</v>
          </cell>
          <cell r="B22907" t="str">
            <v>4407-1</v>
          </cell>
          <cell r="E22907" t="str">
            <v>Шафа 1к.02.06 зі склом</v>
          </cell>
          <cell r="F22907" t="str">
            <v>Шафа 1к.02.06 зі склом</v>
          </cell>
          <cell r="G22907">
            <v>38653</v>
          </cell>
          <cell r="H22907">
            <v>784.8</v>
          </cell>
          <cell r="I22907" t="str">
            <v>0</v>
          </cell>
          <cell r="J22907" t="str">
            <v>Вул.Прорізна, каб.21 (Головний банк)</v>
          </cell>
          <cell r="K22907" t="str">
            <v>Задовільний</v>
          </cell>
          <cell r="M22907">
            <v>57</v>
          </cell>
        </row>
        <row r="22908">
          <cell r="A22908">
            <v>22905</v>
          </cell>
          <cell r="B22908" t="str">
            <v>ZAK334/45</v>
          </cell>
          <cell r="E22908" t="str">
            <v>Крiсло поворотне</v>
          </cell>
          <cell r="F22908" t="str">
            <v>Крiсло поворотне</v>
          </cell>
          <cell r="G22908">
            <v>39377</v>
          </cell>
          <cell r="H22908">
            <v>197</v>
          </cell>
          <cell r="I22908" t="str">
            <v>0</v>
          </cell>
          <cell r="J22908" t="str">
            <v>м. Київ, вул.Кирилівська,82 (склад)</v>
          </cell>
          <cell r="K22908" t="str">
            <v>Задовільний</v>
          </cell>
          <cell r="M22908">
            <v>140</v>
          </cell>
        </row>
        <row r="22909">
          <cell r="A22909">
            <v>22906</v>
          </cell>
          <cell r="B22909" t="str">
            <v>ZAK335/45</v>
          </cell>
          <cell r="E22909" t="str">
            <v>Крiсло поворотне</v>
          </cell>
          <cell r="F22909" t="str">
            <v>Крiсло поворотне</v>
          </cell>
          <cell r="G22909">
            <v>39377</v>
          </cell>
          <cell r="H22909">
            <v>197</v>
          </cell>
          <cell r="I22909" t="str">
            <v>0</v>
          </cell>
          <cell r="J22909" t="str">
            <v>м. Київ, вул.Кирилівська,82 (склад)</v>
          </cell>
          <cell r="K22909" t="str">
            <v>Задовільний</v>
          </cell>
          <cell r="M22909">
            <v>140</v>
          </cell>
        </row>
        <row r="22910">
          <cell r="A22910">
            <v>22907</v>
          </cell>
          <cell r="B22910" t="str">
            <v>ZAK341/45</v>
          </cell>
          <cell r="E22910" t="str">
            <v>Крiсло поворотне</v>
          </cell>
          <cell r="F22910" t="str">
            <v>Крiсло поворотне</v>
          </cell>
          <cell r="G22910">
            <v>39377</v>
          </cell>
          <cell r="H22910">
            <v>197</v>
          </cell>
          <cell r="I22910" t="str">
            <v>0</v>
          </cell>
          <cell r="J22910" t="str">
            <v>м. Київ, вул.Кирилівська,82 (склад)</v>
          </cell>
          <cell r="K22910" t="str">
            <v>Задовільний</v>
          </cell>
          <cell r="M22910">
            <v>140</v>
          </cell>
        </row>
        <row r="22911">
          <cell r="A22911">
            <v>22908</v>
          </cell>
          <cell r="B22911" t="str">
            <v>ZAK349/45</v>
          </cell>
          <cell r="E22911" t="str">
            <v>Крiсло поворотне</v>
          </cell>
          <cell r="F22911" t="str">
            <v>Крiсло поворотне</v>
          </cell>
          <cell r="G22911">
            <v>39377</v>
          </cell>
          <cell r="H22911">
            <v>197</v>
          </cell>
          <cell r="I22911" t="str">
            <v>0</v>
          </cell>
          <cell r="J22911" t="str">
            <v/>
          </cell>
          <cell r="K22911" t="str">
            <v>Задовільний</v>
          </cell>
          <cell r="M22911">
            <v>140</v>
          </cell>
        </row>
        <row r="22912">
          <cell r="A22912">
            <v>22909</v>
          </cell>
          <cell r="B22912" t="str">
            <v>ZAK351/45</v>
          </cell>
          <cell r="E22912" t="str">
            <v>Крiсло поворотне</v>
          </cell>
          <cell r="F22912" t="str">
            <v>Крiсло поворотне</v>
          </cell>
          <cell r="G22912">
            <v>39377</v>
          </cell>
          <cell r="H22912">
            <v>197</v>
          </cell>
          <cell r="I22912" t="str">
            <v>0</v>
          </cell>
          <cell r="J22912" t="str">
            <v/>
          </cell>
          <cell r="K22912" t="str">
            <v>Задовільний</v>
          </cell>
          <cell r="M22912">
            <v>140</v>
          </cell>
        </row>
        <row r="22913">
          <cell r="A22913">
            <v>22910</v>
          </cell>
          <cell r="B22913" t="str">
            <v>ZAK353/45</v>
          </cell>
          <cell r="E22913" t="str">
            <v>Крiсло поворотне</v>
          </cell>
          <cell r="F22913" t="str">
            <v>Крiсло поворотне</v>
          </cell>
          <cell r="G22913">
            <v>39377</v>
          </cell>
          <cell r="H22913">
            <v>197</v>
          </cell>
          <cell r="I22913" t="str">
            <v>0</v>
          </cell>
          <cell r="J22913" t="str">
            <v xml:space="preserve"> м.Київ, вул. Магнітогорська,1Д (склад)</v>
          </cell>
          <cell r="K22913" t="str">
            <v>б/у</v>
          </cell>
          <cell r="M22913">
            <v>140</v>
          </cell>
        </row>
        <row r="22914">
          <cell r="A22914">
            <v>22911</v>
          </cell>
          <cell r="B22914" t="str">
            <v>ZAK362/45</v>
          </cell>
          <cell r="E22914" t="str">
            <v>Крiсло Зодiак</v>
          </cell>
          <cell r="F22914" t="str">
            <v>Крiсло Зодiак</v>
          </cell>
          <cell r="G22914">
            <v>39377</v>
          </cell>
          <cell r="H22914">
            <v>689</v>
          </cell>
          <cell r="I22914" t="str">
            <v>0</v>
          </cell>
          <cell r="J22914" t="str">
            <v>к.41</v>
          </cell>
          <cell r="K22914" t="str">
            <v>б/у</v>
          </cell>
          <cell r="M22914">
            <v>163</v>
          </cell>
        </row>
        <row r="22915">
          <cell r="A22915">
            <v>22912</v>
          </cell>
          <cell r="B22915" t="str">
            <v>XR265-1</v>
          </cell>
          <cell r="E22915" t="str">
            <v>Шафа 1К.02.07 iз склом</v>
          </cell>
          <cell r="F22915" t="str">
            <v>Шафа 1К.02.07 iз склом</v>
          </cell>
          <cell r="G22915">
            <v>38558</v>
          </cell>
          <cell r="H22915">
            <v>758.08</v>
          </cell>
          <cell r="I22915" t="str">
            <v>0</v>
          </cell>
          <cell r="J22915" t="str">
            <v>ПОлтавське РВ</v>
          </cell>
          <cell r="K22915" t="str">
            <v>Задовільний</v>
          </cell>
          <cell r="M22915">
            <v>267</v>
          </cell>
        </row>
        <row r="22916">
          <cell r="A22916">
            <v>22913</v>
          </cell>
          <cell r="B22916" t="str">
            <v>XR266-1</v>
          </cell>
          <cell r="E22916" t="str">
            <v>Шафа 1К.02.07 iз склом</v>
          </cell>
          <cell r="F22916" t="str">
            <v>Шафа 1К.02.07 iз склом</v>
          </cell>
          <cell r="G22916">
            <v>38558</v>
          </cell>
          <cell r="H22916">
            <v>758.08</v>
          </cell>
          <cell r="I22916" t="str">
            <v>0</v>
          </cell>
          <cell r="J22916" t="str">
            <v>ПОлтавське РВ</v>
          </cell>
          <cell r="K22916" t="str">
            <v>Задовільний</v>
          </cell>
          <cell r="M22916">
            <v>267</v>
          </cell>
        </row>
        <row r="22917">
          <cell r="A22917">
            <v>22914</v>
          </cell>
          <cell r="B22917" t="str">
            <v>XR269-1</v>
          </cell>
          <cell r="E22917" t="str">
            <v>Шафа 1К.02.07 iз склом</v>
          </cell>
          <cell r="F22917" t="str">
            <v>Шафа 1К.02.07 iз склом</v>
          </cell>
          <cell r="G22917">
            <v>38558</v>
          </cell>
          <cell r="H22917">
            <v>758.08</v>
          </cell>
          <cell r="I22917" t="str">
            <v>0</v>
          </cell>
          <cell r="J22917" t="str">
            <v/>
          </cell>
          <cell r="K22917" t="str">
            <v>Задовільний</v>
          </cell>
          <cell r="M22917">
            <v>267</v>
          </cell>
        </row>
        <row r="22918">
          <cell r="A22918">
            <v>22915</v>
          </cell>
          <cell r="B22918" t="str">
            <v>XR270-1</v>
          </cell>
          <cell r="E22918" t="str">
            <v>Шафа 1К.02.07 iз склом</v>
          </cell>
          <cell r="F22918" t="str">
            <v>Шафа 1К.02.07 iз склом</v>
          </cell>
          <cell r="G22918">
            <v>38558</v>
          </cell>
          <cell r="H22918">
            <v>758.08</v>
          </cell>
          <cell r="I22918" t="str">
            <v>0</v>
          </cell>
          <cell r="J22918" t="str">
            <v/>
          </cell>
          <cell r="K22918" t="str">
            <v>Задовільний</v>
          </cell>
          <cell r="M22918">
            <v>267</v>
          </cell>
        </row>
        <row r="22919">
          <cell r="A22919">
            <v>22916</v>
          </cell>
          <cell r="B22919" t="str">
            <v>XR271-1</v>
          </cell>
          <cell r="E22919" t="str">
            <v>Шафа 1К.02.07 iз склом</v>
          </cell>
          <cell r="F22919" t="str">
            <v>Шафа 1К.02.07 iз склом</v>
          </cell>
          <cell r="G22919">
            <v>38558</v>
          </cell>
          <cell r="H22919">
            <v>758.08</v>
          </cell>
          <cell r="I22919" t="str">
            <v>0</v>
          </cell>
          <cell r="J22919" t="str">
            <v xml:space="preserve"> м.Київ, вул. Магнітогорська,1Д (склад)</v>
          </cell>
          <cell r="K22919" t="str">
            <v>Задовільний</v>
          </cell>
          <cell r="M22919">
            <v>267</v>
          </cell>
        </row>
        <row r="22920">
          <cell r="A22920">
            <v>22917</v>
          </cell>
          <cell r="B22920" t="str">
            <v>XR272-1</v>
          </cell>
          <cell r="E22920" t="str">
            <v>Шафа 1К.02.07 iз склом</v>
          </cell>
          <cell r="F22920" t="str">
            <v>Шафа 1К.02.07 iз склом</v>
          </cell>
          <cell r="G22920">
            <v>38558</v>
          </cell>
          <cell r="H22920">
            <v>758.08</v>
          </cell>
          <cell r="I22920" t="str">
            <v>0</v>
          </cell>
          <cell r="J22920" t="str">
            <v>Сховище</v>
          </cell>
          <cell r="K22920" t="str">
            <v>Задовільний</v>
          </cell>
          <cell r="M22920">
            <v>267</v>
          </cell>
        </row>
        <row r="22921">
          <cell r="A22921">
            <v>22918</v>
          </cell>
          <cell r="B22921" t="str">
            <v>XR21-1</v>
          </cell>
          <cell r="E22921" t="str">
            <v>Шафа 1К.02.07 зi склом</v>
          </cell>
          <cell r="F22921" t="str">
            <v>Шафа 1К.02.07 зi склом</v>
          </cell>
          <cell r="G22921">
            <v>38558</v>
          </cell>
          <cell r="H22921">
            <v>758.09</v>
          </cell>
          <cell r="I22921" t="str">
            <v>0</v>
          </cell>
          <cell r="J22921" t="str">
            <v xml:space="preserve"> м.Київ, вул. Магнітогорська,1Д (склад)</v>
          </cell>
          <cell r="K22921" t="str">
            <v>Задовільний</v>
          </cell>
          <cell r="M22921">
            <v>267</v>
          </cell>
        </row>
        <row r="22922">
          <cell r="A22922">
            <v>22919</v>
          </cell>
          <cell r="B22922" t="str">
            <v>XR264-1</v>
          </cell>
          <cell r="E22922" t="str">
            <v>Шафа 1К.02.07 зi склом</v>
          </cell>
          <cell r="F22922" t="str">
            <v>Шафа 1К.02.07 зi склом</v>
          </cell>
          <cell r="G22922">
            <v>38558</v>
          </cell>
          <cell r="H22922">
            <v>758.08</v>
          </cell>
          <cell r="I22922" t="str">
            <v>0</v>
          </cell>
          <cell r="J22922" t="str">
            <v>Сховище</v>
          </cell>
          <cell r="K22922" t="str">
            <v>Задовільний</v>
          </cell>
          <cell r="M22922">
            <v>267</v>
          </cell>
        </row>
        <row r="22923">
          <cell r="A22923">
            <v>22920</v>
          </cell>
          <cell r="B22923" t="str">
            <v>XR267-1</v>
          </cell>
          <cell r="E22923" t="str">
            <v>Шафа 1К.02.07 зi склом</v>
          </cell>
          <cell r="F22923" t="str">
            <v>Шафа 1К.02.07 зi склом</v>
          </cell>
          <cell r="G22923">
            <v>38558</v>
          </cell>
          <cell r="H22923">
            <v>758.08</v>
          </cell>
          <cell r="I22923" t="str">
            <v>0</v>
          </cell>
          <cell r="J22923" t="str">
            <v>Сховище</v>
          </cell>
          <cell r="K22923" t="str">
            <v>б/у</v>
          </cell>
          <cell r="M22923">
            <v>267</v>
          </cell>
        </row>
        <row r="22924">
          <cell r="A22924">
            <v>22921</v>
          </cell>
          <cell r="B22924" t="str">
            <v>XR268-1</v>
          </cell>
          <cell r="E22924" t="str">
            <v>Шафа 1К.02.07 зi склом</v>
          </cell>
          <cell r="F22924" t="str">
            <v>Шафа 1К.02.07 зi склом</v>
          </cell>
          <cell r="G22924">
            <v>38558</v>
          </cell>
          <cell r="H22924">
            <v>758.08</v>
          </cell>
          <cell r="I22924" t="str">
            <v>0</v>
          </cell>
          <cell r="J22924" t="str">
            <v>Сховище</v>
          </cell>
          <cell r="K22924" t="str">
            <v>Незадовільний</v>
          </cell>
          <cell r="L22924" t="str">
            <v>Згорів мотор</v>
          </cell>
          <cell r="M22924">
            <v>267</v>
          </cell>
        </row>
        <row r="22925">
          <cell r="A22925">
            <v>22922</v>
          </cell>
          <cell r="B22925" t="str">
            <v>XR273-1</v>
          </cell>
          <cell r="E22925" t="str">
            <v>Шафа 1К.02.07 зi склом</v>
          </cell>
          <cell r="F22925" t="str">
            <v>Шафа 1К.02.07 зi склом</v>
          </cell>
          <cell r="G22925">
            <v>38558</v>
          </cell>
          <cell r="H22925">
            <v>758.08</v>
          </cell>
          <cell r="I22925" t="str">
            <v>0</v>
          </cell>
          <cell r="J22925" t="str">
            <v>м. Київ, вул.Кирилівська,82 (склад)</v>
          </cell>
          <cell r="K22925" t="str">
            <v>Задовільний</v>
          </cell>
          <cell r="M22925">
            <v>267</v>
          </cell>
        </row>
        <row r="22926">
          <cell r="A22926">
            <v>22923</v>
          </cell>
          <cell r="B22926" t="str">
            <v>XR274-1</v>
          </cell>
          <cell r="E22926" t="str">
            <v>Шафа 1К.02.07 зi склом</v>
          </cell>
          <cell r="F22926" t="str">
            <v>Шафа 1К.02.07 зi склом</v>
          </cell>
          <cell r="G22926">
            <v>38558</v>
          </cell>
          <cell r="H22926">
            <v>758.08</v>
          </cell>
          <cell r="I22926" t="str">
            <v>0</v>
          </cell>
          <cell r="J22926" t="str">
            <v>м. Київ, вул.Кирилівська,82 (склад)</v>
          </cell>
          <cell r="K22926" t="str">
            <v>б/у</v>
          </cell>
          <cell r="M22926">
            <v>267</v>
          </cell>
        </row>
        <row r="22927">
          <cell r="A22927">
            <v>22924</v>
          </cell>
          <cell r="B22927" t="str">
            <v>XR275-1</v>
          </cell>
          <cell r="E22927" t="str">
            <v>Шафа 1К.02.07 зi склом</v>
          </cell>
          <cell r="F22927" t="str">
            <v>Шафа 1К.02.07 зi склом</v>
          </cell>
          <cell r="G22927">
            <v>38558</v>
          </cell>
          <cell r="H22927">
            <v>758.08</v>
          </cell>
          <cell r="I22927" t="str">
            <v>0</v>
          </cell>
          <cell r="J22927" t="str">
            <v>(Процес.центр)</v>
          </cell>
          <cell r="K22927" t="str">
            <v>б/у</v>
          </cell>
          <cell r="M22927">
            <v>267</v>
          </cell>
        </row>
        <row r="22928">
          <cell r="A22928">
            <v>22925</v>
          </cell>
          <cell r="B22928" t="str">
            <v>VL239</v>
          </cell>
          <cell r="E22928" t="str">
            <v>Шафа 1к.03.01</v>
          </cell>
          <cell r="F22928" t="str">
            <v>Шафа 1к.03.01</v>
          </cell>
          <cell r="G22928">
            <v>39427</v>
          </cell>
          <cell r="H22928">
            <v>582.71</v>
          </cell>
          <cell r="I22928" t="str">
            <v>0</v>
          </cell>
          <cell r="J22928" t="str">
            <v>к.65</v>
          </cell>
          <cell r="K22928" t="str">
            <v>б/у</v>
          </cell>
          <cell r="M22928">
            <v>267</v>
          </cell>
        </row>
        <row r="22929">
          <cell r="A22929">
            <v>22926</v>
          </cell>
          <cell r="B22929" t="str">
            <v>VL240</v>
          </cell>
          <cell r="E22929" t="str">
            <v>Шафа 1к.03.01</v>
          </cell>
          <cell r="F22929" t="str">
            <v>Шафа 1к.03.01</v>
          </cell>
          <cell r="G22929">
            <v>39427</v>
          </cell>
          <cell r="H22929">
            <v>582.71</v>
          </cell>
          <cell r="I22929" t="str">
            <v>0</v>
          </cell>
          <cell r="J22929" t="str">
            <v xml:space="preserve"> ПАТ "Мегабанк" м.Ромни, вул.Соборна,9(оренда)</v>
          </cell>
          <cell r="K22929" t="str">
            <v>Задовільний</v>
          </cell>
          <cell r="M22929">
            <v>267</v>
          </cell>
        </row>
        <row r="22930">
          <cell r="A22930">
            <v>22927</v>
          </cell>
          <cell r="B22930" t="str">
            <v>KRF4518</v>
          </cell>
          <cell r="E22930" t="str">
            <v>Шафа 1К.03.01</v>
          </cell>
          <cell r="F22930" t="str">
            <v>Шафа 1К.03.01</v>
          </cell>
          <cell r="G22930">
            <v>37356</v>
          </cell>
          <cell r="H22930">
            <v>524.01</v>
          </cell>
          <cell r="I22930" t="str">
            <v>0</v>
          </cell>
          <cell r="J22930" t="str">
            <v xml:space="preserve"> ПАТ "Мегабанк" м.Ромни, вул.Соборна,9(оренда)</v>
          </cell>
          <cell r="K22930" t="str">
            <v>Задовільний</v>
          </cell>
          <cell r="M22930">
            <v>133</v>
          </cell>
        </row>
        <row r="22931">
          <cell r="A22931">
            <v>22928</v>
          </cell>
          <cell r="B22931" t="str">
            <v>VIN98</v>
          </cell>
          <cell r="E22931" t="str">
            <v>Шафа 1к.03.04</v>
          </cell>
          <cell r="F22931" t="str">
            <v>Шафа 1к.03.04</v>
          </cell>
          <cell r="G22931">
            <v>38281</v>
          </cell>
          <cell r="H22931">
            <v>462.09</v>
          </cell>
          <cell r="I22931" t="str">
            <v>0</v>
          </cell>
          <cell r="J22931" t="str">
            <v>ПОлтавське РВ</v>
          </cell>
          <cell r="K22931" t="str">
            <v>новий</v>
          </cell>
          <cell r="M22931">
            <v>267</v>
          </cell>
        </row>
        <row r="22932">
          <cell r="A22932">
            <v>22929</v>
          </cell>
          <cell r="B22932" t="str">
            <v>VIN99</v>
          </cell>
          <cell r="E22932" t="str">
            <v>Шафа 1к.03.04</v>
          </cell>
          <cell r="F22932" t="str">
            <v>Шафа 1к.03.04</v>
          </cell>
          <cell r="G22932">
            <v>38281</v>
          </cell>
          <cell r="H22932">
            <v>462.09</v>
          </cell>
          <cell r="I22932" t="str">
            <v>0</v>
          </cell>
          <cell r="J22932" t="str">
            <v>ПОлтавське РВ</v>
          </cell>
          <cell r="K22932" t="str">
            <v>Задовільний</v>
          </cell>
          <cell r="M22932">
            <v>267</v>
          </cell>
        </row>
        <row r="22933">
          <cell r="A22933">
            <v>22930</v>
          </cell>
          <cell r="B22933" t="str">
            <v>VIN100</v>
          </cell>
          <cell r="E22933" t="str">
            <v>Шафа 1к.03.04</v>
          </cell>
          <cell r="F22933" t="str">
            <v>Шафа 1к.03.04</v>
          </cell>
          <cell r="G22933">
            <v>38281</v>
          </cell>
          <cell r="H22933">
            <v>462.08</v>
          </cell>
          <cell r="I22933" t="str">
            <v>0</v>
          </cell>
          <cell r="J22933" t="str">
            <v>ПОлтавське РВ</v>
          </cell>
          <cell r="K22933" t="str">
            <v>Задовільний</v>
          </cell>
          <cell r="M22933">
            <v>267</v>
          </cell>
        </row>
        <row r="22934">
          <cell r="A22934">
            <v>22931</v>
          </cell>
          <cell r="B22934" t="str">
            <v>KRF2648</v>
          </cell>
          <cell r="E22934" t="str">
            <v>Шафа 1К.04.01</v>
          </cell>
          <cell r="F22934" t="str">
            <v>Шафа 1К.04.01</v>
          </cell>
          <cell r="G22934">
            <v>37356</v>
          </cell>
          <cell r="H22934">
            <v>506</v>
          </cell>
          <cell r="I22934" t="str">
            <v>0</v>
          </cell>
          <cell r="J22934" t="str">
            <v>ПОлтавське РВ</v>
          </cell>
          <cell r="K22934" t="str">
            <v>Задовільний</v>
          </cell>
          <cell r="M22934">
            <v>133</v>
          </cell>
        </row>
        <row r="22935">
          <cell r="A22935">
            <v>22932</v>
          </cell>
          <cell r="B22935" t="str">
            <v>XR221-1</v>
          </cell>
          <cell r="E22935" t="str">
            <v>Шафа 1К.04.01</v>
          </cell>
          <cell r="F22935" t="str">
            <v>Шафа 1К.04.01</v>
          </cell>
          <cell r="G22935">
            <v>38558</v>
          </cell>
          <cell r="H22935">
            <v>430.96</v>
          </cell>
          <cell r="I22935" t="str">
            <v>0</v>
          </cell>
          <cell r="J22935" t="str">
            <v>ПОлтавське РВ</v>
          </cell>
          <cell r="K22935" t="str">
            <v>Задовільний</v>
          </cell>
          <cell r="M22935">
            <v>267</v>
          </cell>
        </row>
        <row r="22936">
          <cell r="A22936">
            <v>22933</v>
          </cell>
          <cell r="B22936" t="str">
            <v>XR222-1</v>
          </cell>
          <cell r="E22936" t="str">
            <v>Шафа 1К.04.01</v>
          </cell>
          <cell r="F22936" t="str">
            <v>Шафа 1К.04.01</v>
          </cell>
          <cell r="G22936">
            <v>38558</v>
          </cell>
          <cell r="H22936">
            <v>430.96</v>
          </cell>
          <cell r="I22936" t="str">
            <v>0</v>
          </cell>
          <cell r="J22936" t="str">
            <v xml:space="preserve"> ПАТ "Мегабанк" м.Ромни, вул.Соборна,9(оренда)</v>
          </cell>
          <cell r="K22936" t="str">
            <v>Задовільний</v>
          </cell>
          <cell r="M22936">
            <v>267</v>
          </cell>
        </row>
        <row r="22937">
          <cell r="A22937">
            <v>22934</v>
          </cell>
          <cell r="B22937" t="str">
            <v>XR223-1</v>
          </cell>
          <cell r="E22937" t="str">
            <v>Шафа 1К.04.01</v>
          </cell>
          <cell r="F22937" t="str">
            <v>Шафа 1К.04.01</v>
          </cell>
          <cell r="G22937">
            <v>38558</v>
          </cell>
          <cell r="H22937">
            <v>430.96</v>
          </cell>
          <cell r="I22937" t="str">
            <v>0</v>
          </cell>
          <cell r="J22937" t="str">
            <v>(Процес.центр)</v>
          </cell>
          <cell r="K22937" t="str">
            <v>Задовільний</v>
          </cell>
          <cell r="M22937">
            <v>267</v>
          </cell>
        </row>
        <row r="22938">
          <cell r="A22938">
            <v>22935</v>
          </cell>
          <cell r="B22938" t="str">
            <v>XR224-1</v>
          </cell>
          <cell r="E22938" t="str">
            <v>Шафа 1К.04.01</v>
          </cell>
          <cell r="F22938" t="str">
            <v>Шафа 1К.04.01</v>
          </cell>
          <cell r="G22938">
            <v>38558</v>
          </cell>
          <cell r="H22938">
            <v>430.96</v>
          </cell>
          <cell r="I22938" t="str">
            <v>0</v>
          </cell>
          <cell r="J22938" t="str">
            <v>(Процес.центр)</v>
          </cell>
          <cell r="K22938" t="str">
            <v>Задовільний</v>
          </cell>
          <cell r="M22938">
            <v>267</v>
          </cell>
        </row>
        <row r="22939">
          <cell r="A22939">
            <v>22936</v>
          </cell>
          <cell r="B22939" t="str">
            <v>XR225-1</v>
          </cell>
          <cell r="E22939" t="str">
            <v>Шафа 1К.04.01</v>
          </cell>
          <cell r="F22939" t="str">
            <v>Шафа 1К.04.01</v>
          </cell>
          <cell r="G22939">
            <v>38558</v>
          </cell>
          <cell r="H22939">
            <v>430.96</v>
          </cell>
          <cell r="I22939" t="str">
            <v>0</v>
          </cell>
          <cell r="J22939" t="str">
            <v>ПАТ"КБ"ГЛОБУС"(о оренді) вул.А.Ахматової,3</v>
          </cell>
          <cell r="K22939" t="str">
            <v>новий</v>
          </cell>
          <cell r="M22939">
            <v>267</v>
          </cell>
        </row>
        <row r="22940">
          <cell r="A22940">
            <v>22937</v>
          </cell>
          <cell r="B22940" t="str">
            <v>XR226-1</v>
          </cell>
          <cell r="E22940" t="str">
            <v>Шафа 1К.04.01</v>
          </cell>
          <cell r="F22940" t="str">
            <v>Шафа 1К.04.01</v>
          </cell>
          <cell r="G22940">
            <v>38558</v>
          </cell>
          <cell r="H22940">
            <v>430.96</v>
          </cell>
          <cell r="I22940" t="str">
            <v>0</v>
          </cell>
          <cell r="J22940" t="str">
            <v>Кіровоградське РВ</v>
          </cell>
          <cell r="K22940" t="str">
            <v>Задовільний</v>
          </cell>
          <cell r="M22940">
            <v>267</v>
          </cell>
        </row>
        <row r="22941">
          <cell r="A22941">
            <v>22938</v>
          </cell>
          <cell r="B22941" t="str">
            <v>XR227-1</v>
          </cell>
          <cell r="E22941" t="str">
            <v>Шафа 1К.04.01</v>
          </cell>
          <cell r="F22941" t="str">
            <v>Шафа 1К.04.01</v>
          </cell>
          <cell r="G22941">
            <v>38558</v>
          </cell>
          <cell r="H22941">
            <v>430.96</v>
          </cell>
          <cell r="I22941" t="str">
            <v>0</v>
          </cell>
          <cell r="J22941" t="str">
            <v>Кіровоградське РВ</v>
          </cell>
          <cell r="K22941" t="str">
            <v>б/у</v>
          </cell>
          <cell r="M22941">
            <v>267</v>
          </cell>
        </row>
        <row r="22942">
          <cell r="A22942">
            <v>22939</v>
          </cell>
          <cell r="B22942" t="str">
            <v>XR228-1</v>
          </cell>
          <cell r="E22942" t="str">
            <v>Шафа 1К.04.01</v>
          </cell>
          <cell r="F22942" t="str">
            <v>Шафа 1К.04.01</v>
          </cell>
          <cell r="G22942">
            <v>38558</v>
          </cell>
          <cell r="H22942">
            <v>430.96</v>
          </cell>
          <cell r="I22942" t="str">
            <v>0</v>
          </cell>
          <cell r="J22942" t="str">
            <v>Кіровоградське РВ</v>
          </cell>
          <cell r="K22942" t="str">
            <v>новий</v>
          </cell>
          <cell r="M22942">
            <v>267</v>
          </cell>
        </row>
        <row r="22943">
          <cell r="A22943">
            <v>22940</v>
          </cell>
          <cell r="B22943" t="str">
            <v>XR229-1</v>
          </cell>
          <cell r="E22943" t="str">
            <v>Шафа 1К.04.01</v>
          </cell>
          <cell r="F22943" t="str">
            <v>Шафа 1К.04.01</v>
          </cell>
          <cell r="G22943">
            <v>38558</v>
          </cell>
          <cell r="H22943">
            <v>430.96</v>
          </cell>
          <cell r="I22943" t="str">
            <v>0</v>
          </cell>
          <cell r="J22943" t="str">
            <v>Тернопільське РВ</v>
          </cell>
          <cell r="K22943" t="str">
            <v>б/у</v>
          </cell>
          <cell r="M22943">
            <v>267</v>
          </cell>
        </row>
        <row r="22944">
          <cell r="A22944">
            <v>22941</v>
          </cell>
          <cell r="B22944" t="str">
            <v>KRF6562</v>
          </cell>
          <cell r="E22944" t="str">
            <v>Шафа 1К.05.01 705*368*748</v>
          </cell>
          <cell r="F22944" t="str">
            <v>Шафа 1К.05.01 705*368*748</v>
          </cell>
          <cell r="G22944">
            <v>37356</v>
          </cell>
          <cell r="H22944">
            <v>317.33999999999997</v>
          </cell>
          <cell r="I22944" t="str">
            <v>0</v>
          </cell>
          <cell r="J22944" t="str">
            <v>ПОлтавське РВ</v>
          </cell>
          <cell r="K22944" t="str">
            <v>б/у</v>
          </cell>
          <cell r="M22944">
            <v>133</v>
          </cell>
        </row>
        <row r="22945">
          <cell r="A22945">
            <v>22942</v>
          </cell>
          <cell r="B22945" t="str">
            <v>ZAK408/45</v>
          </cell>
          <cell r="E22945" t="str">
            <v>Електронна лупа ДОРС-1010</v>
          </cell>
          <cell r="F22945" t="str">
            <v>Електронна лупа ДОРС-1010</v>
          </cell>
          <cell r="G22945">
            <v>39377</v>
          </cell>
          <cell r="H22945">
            <v>360</v>
          </cell>
          <cell r="I22945" t="str">
            <v>0</v>
          </cell>
          <cell r="J22945" t="str">
            <v>м. Київ, вул.Кирилівська,82 (склад)</v>
          </cell>
          <cell r="K22945" t="str">
            <v>Задовільний</v>
          </cell>
          <cell r="M22945">
            <v>192</v>
          </cell>
        </row>
        <row r="22946">
          <cell r="A22946">
            <v>22943</v>
          </cell>
          <cell r="B22946" t="str">
            <v>ZAK409/45</v>
          </cell>
          <cell r="E22946" t="str">
            <v>Електронна лупа ДОРС-1010</v>
          </cell>
          <cell r="F22946" t="str">
            <v>Електронна лупа ДОРС-1010</v>
          </cell>
          <cell r="G22946">
            <v>39377</v>
          </cell>
          <cell r="H22946">
            <v>360</v>
          </cell>
          <cell r="I22946" t="str">
            <v>0</v>
          </cell>
          <cell r="J22946" t="str">
            <v>к.67/3</v>
          </cell>
          <cell r="K22946" t="str">
            <v>Незадовільний</v>
          </cell>
          <cell r="L22946" t="str">
            <v>Вийшов з ладу, ремонту не підлягає</v>
          </cell>
          <cell r="M22946">
            <v>192</v>
          </cell>
        </row>
        <row r="22947">
          <cell r="A22947">
            <v>22944</v>
          </cell>
          <cell r="B22947" t="str">
            <v>ZAK410/45</v>
          </cell>
          <cell r="E22947" t="str">
            <v>Електронна лупа ДОРС-1010</v>
          </cell>
          <cell r="F22947" t="str">
            <v>Електронна лупа ДОРС-1010</v>
          </cell>
          <cell r="G22947">
            <v>39377</v>
          </cell>
          <cell r="H22947">
            <v>360</v>
          </cell>
          <cell r="I22947" t="str">
            <v>0</v>
          </cell>
          <cell r="J22947" t="str">
            <v>к.67/3</v>
          </cell>
          <cell r="K22947" t="str">
            <v>Задовільний</v>
          </cell>
          <cell r="M22947">
            <v>192</v>
          </cell>
        </row>
        <row r="22948">
          <cell r="A22948">
            <v>22945</v>
          </cell>
          <cell r="B22948" t="str">
            <v>ZAK411/45</v>
          </cell>
          <cell r="E22948" t="str">
            <v>Детектор валют "Спектр-Експрес"</v>
          </cell>
          <cell r="F22948" t="str">
            <v>Детектор валют "Спектр-Експрес"</v>
          </cell>
          <cell r="G22948">
            <v>39377</v>
          </cell>
          <cell r="H22948">
            <v>198</v>
          </cell>
          <cell r="I22948" t="str">
            <v>0</v>
          </cell>
          <cell r="J22948" t="str">
            <v>к.32</v>
          </cell>
          <cell r="K22948" t="str">
            <v>Задовільний</v>
          </cell>
          <cell r="M22948">
            <v>31</v>
          </cell>
        </row>
        <row r="22949">
          <cell r="A22949">
            <v>22946</v>
          </cell>
          <cell r="B22949" t="str">
            <v>ZAK412/45</v>
          </cell>
          <cell r="E22949" t="str">
            <v>Детектор валют "Спектр-Експрес"</v>
          </cell>
          <cell r="F22949" t="str">
            <v>Детектор валют "Спектр-Експрес"</v>
          </cell>
          <cell r="G22949">
            <v>39377</v>
          </cell>
          <cell r="H22949">
            <v>198</v>
          </cell>
          <cell r="I22949" t="str">
            <v>0</v>
          </cell>
          <cell r="J22949" t="str">
            <v>к.44</v>
          </cell>
          <cell r="K22949" t="str">
            <v>Задовільний</v>
          </cell>
          <cell r="M22949">
            <v>31</v>
          </cell>
        </row>
        <row r="22950">
          <cell r="A22950">
            <v>22947</v>
          </cell>
          <cell r="B22950" t="str">
            <v>ZAK413/45</v>
          </cell>
          <cell r="E22950" t="str">
            <v>Детектор валют "Спектр-Експрес"</v>
          </cell>
          <cell r="F22950" t="str">
            <v>Детектор валют "Спектр-Експрес"</v>
          </cell>
          <cell r="G22950">
            <v>39377</v>
          </cell>
          <cell r="H22950">
            <v>198</v>
          </cell>
          <cell r="I22950" t="str">
            <v>0</v>
          </cell>
          <cell r="J22950" t="str">
            <v>к.37</v>
          </cell>
          <cell r="K22950" t="str">
            <v>б/у</v>
          </cell>
          <cell r="M22950">
            <v>31</v>
          </cell>
        </row>
        <row r="22951">
          <cell r="A22951">
            <v>22948</v>
          </cell>
          <cell r="B22951" t="str">
            <v>KRF6563</v>
          </cell>
          <cell r="E22951" t="str">
            <v>Шафа 1К.05.01 705*368*748</v>
          </cell>
          <cell r="F22951" t="str">
            <v>Шафа 1К.05.01 705*368*748</v>
          </cell>
          <cell r="G22951">
            <v>37356</v>
          </cell>
          <cell r="H22951">
            <v>317.33999999999997</v>
          </cell>
          <cell r="I22951" t="str">
            <v>0</v>
          </cell>
          <cell r="J22951" t="str">
            <v>к.62</v>
          </cell>
          <cell r="K22951" t="str">
            <v>Задовільний</v>
          </cell>
          <cell r="M22951">
            <v>133</v>
          </cell>
        </row>
        <row r="22952">
          <cell r="A22952">
            <v>22949</v>
          </cell>
          <cell r="B22952" t="str">
            <v>KRF6564</v>
          </cell>
          <cell r="E22952" t="str">
            <v>Шафа 1К.05.01 705*368*748</v>
          </cell>
          <cell r="F22952" t="str">
            <v>Шафа 1К.05.01 705*368*748</v>
          </cell>
          <cell r="G22952">
            <v>37356</v>
          </cell>
          <cell r="H22952">
            <v>317.33999999999997</v>
          </cell>
          <cell r="I22952" t="str">
            <v>0</v>
          </cell>
          <cell r="J22952" t="str">
            <v>к.20</v>
          </cell>
          <cell r="K22952" t="str">
            <v>б/у</v>
          </cell>
          <cell r="M22952">
            <v>133</v>
          </cell>
        </row>
        <row r="22953">
          <cell r="A22953">
            <v>22950</v>
          </cell>
          <cell r="B22953" t="str">
            <v>KRF6565</v>
          </cell>
          <cell r="E22953" t="str">
            <v>Шафа 1К.05.01 705*368*748</v>
          </cell>
          <cell r="F22953" t="str">
            <v>Шафа 1К.05.01 705*368*748</v>
          </cell>
          <cell r="G22953">
            <v>37356</v>
          </cell>
          <cell r="H22953">
            <v>317.33999999999997</v>
          </cell>
          <cell r="I22953" t="str">
            <v>0</v>
          </cell>
          <cell r="J22953" t="str">
            <v>к.47</v>
          </cell>
          <cell r="K22953" t="str">
            <v>б/у</v>
          </cell>
          <cell r="M22953">
            <v>133</v>
          </cell>
        </row>
        <row r="22954">
          <cell r="A22954">
            <v>22951</v>
          </cell>
          <cell r="B22954" t="str">
            <v>P794</v>
          </cell>
          <cell r="E22954" t="str">
            <v>Шафа 1к.05.18</v>
          </cell>
          <cell r="F22954" t="str">
            <v>Шафа 1к.05.18</v>
          </cell>
          <cell r="G22954">
            <v>38182</v>
          </cell>
          <cell r="H22954">
            <v>201.44</v>
          </cell>
          <cell r="I22954" t="str">
            <v>0</v>
          </cell>
          <cell r="J22954" t="str">
            <v>к.64</v>
          </cell>
          <cell r="K22954" t="str">
            <v>Задовільний</v>
          </cell>
          <cell r="M22954">
            <v>133</v>
          </cell>
        </row>
        <row r="22955">
          <cell r="A22955">
            <v>22952</v>
          </cell>
          <cell r="B22955" t="str">
            <v>KIR45/219</v>
          </cell>
          <cell r="E22955" t="str">
            <v>Шафа 1К01.12</v>
          </cell>
          <cell r="F22955" t="str">
            <v>Шафа 1К01.12</v>
          </cell>
          <cell r="G22955">
            <v>39297</v>
          </cell>
          <cell r="H22955">
            <v>549</v>
          </cell>
          <cell r="I22955" t="str">
            <v>0</v>
          </cell>
          <cell r="J22955" t="str">
            <v>Вул.Прорізна, каб.12 (Головний банк)</v>
          </cell>
          <cell r="K22955" t="str">
            <v>б/у</v>
          </cell>
          <cell r="M22955">
            <v>267</v>
          </cell>
        </row>
        <row r="22956">
          <cell r="A22956">
            <v>22953</v>
          </cell>
          <cell r="B22956" t="str">
            <v>KIR45/220</v>
          </cell>
          <cell r="E22956" t="str">
            <v>Шафа 1К01.12</v>
          </cell>
          <cell r="F22956" t="str">
            <v>Шафа 1К01.12</v>
          </cell>
          <cell r="G22956">
            <v>39297</v>
          </cell>
          <cell r="H22956">
            <v>549</v>
          </cell>
          <cell r="I22956" t="str">
            <v>0</v>
          </cell>
          <cell r="J22956" t="str">
            <v>ПОлтавське РВ</v>
          </cell>
          <cell r="K22956" t="str">
            <v>Задовільний</v>
          </cell>
          <cell r="M22956">
            <v>267</v>
          </cell>
        </row>
        <row r="22957">
          <cell r="A22957">
            <v>22954</v>
          </cell>
          <cell r="B22957" t="str">
            <v>KIR45/221</v>
          </cell>
          <cell r="E22957" t="str">
            <v>Шафа 1К01.12</v>
          </cell>
          <cell r="F22957" t="str">
            <v>Шафа 1К01.12</v>
          </cell>
          <cell r="G22957">
            <v>39297</v>
          </cell>
          <cell r="H22957">
            <v>549</v>
          </cell>
          <cell r="I22957" t="str">
            <v>0</v>
          </cell>
          <cell r="J22957" t="str">
            <v>ПОлтавське РВ</v>
          </cell>
          <cell r="K22957" t="str">
            <v>б/у</v>
          </cell>
          <cell r="M22957">
            <v>267</v>
          </cell>
        </row>
        <row r="22958">
          <cell r="A22958">
            <v>22955</v>
          </cell>
          <cell r="B22958" t="str">
            <v>439-1</v>
          </cell>
          <cell r="E22958" t="str">
            <v>Шафа 1К01.13</v>
          </cell>
          <cell r="F22958" t="str">
            <v>Шафа 1К01.13</v>
          </cell>
          <cell r="G22958">
            <v>37201</v>
          </cell>
          <cell r="H22958">
            <v>603</v>
          </cell>
          <cell r="I22958" t="str">
            <v>0</v>
          </cell>
          <cell r="J22958" t="str">
            <v>к.20</v>
          </cell>
          <cell r="K22958" t="str">
            <v>б/у</v>
          </cell>
          <cell r="M22958">
            <v>57</v>
          </cell>
        </row>
        <row r="22959">
          <cell r="A22959">
            <v>22956</v>
          </cell>
          <cell r="B22959" t="str">
            <v>436-1</v>
          </cell>
          <cell r="E22959" t="str">
            <v>Шафа 1К01.14 (2замка)</v>
          </cell>
          <cell r="F22959" t="str">
            <v>Шафа 1К01.14 (2замка)</v>
          </cell>
          <cell r="G22959">
            <v>37201</v>
          </cell>
          <cell r="H22959">
            <v>603</v>
          </cell>
          <cell r="I22959" t="str">
            <v>0</v>
          </cell>
          <cell r="J22959" t="str">
            <v>ПОлтавське РВ</v>
          </cell>
          <cell r="K22959" t="str">
            <v>б/у</v>
          </cell>
          <cell r="M22959">
            <v>57</v>
          </cell>
        </row>
        <row r="22960">
          <cell r="A22960">
            <v>22957</v>
          </cell>
          <cell r="B22960" t="str">
            <v>ZAK444/45</v>
          </cell>
          <cell r="E22960" t="str">
            <v>Вiшак</v>
          </cell>
          <cell r="F22960" t="str">
            <v>Вiшак</v>
          </cell>
          <cell r="G22960">
            <v>39377</v>
          </cell>
          <cell r="H22960">
            <v>328</v>
          </cell>
          <cell r="I22960" t="str">
            <v>0</v>
          </cell>
          <cell r="J22960" t="str">
            <v>Кременчуцьке відд ( ПОлтавське РВ)</v>
          </cell>
          <cell r="K22960" t="str">
            <v>б/у</v>
          </cell>
          <cell r="M22960">
            <v>133</v>
          </cell>
        </row>
        <row r="22961">
          <cell r="A22961">
            <v>22958</v>
          </cell>
          <cell r="B22961" t="str">
            <v>ZAK445/45</v>
          </cell>
          <cell r="E22961" t="str">
            <v>Вiшак</v>
          </cell>
          <cell r="F22961" t="str">
            <v>Вiшак</v>
          </cell>
          <cell r="G22961">
            <v>39377</v>
          </cell>
          <cell r="H22961">
            <v>328</v>
          </cell>
          <cell r="I22961" t="str">
            <v>0</v>
          </cell>
          <cell r="J22961" t="str">
            <v>к.20</v>
          </cell>
          <cell r="K22961" t="str">
            <v>б/у</v>
          </cell>
          <cell r="M22961">
            <v>133</v>
          </cell>
        </row>
        <row r="22962">
          <cell r="A22962">
            <v>22959</v>
          </cell>
          <cell r="B22962" t="str">
            <v>437-1</v>
          </cell>
          <cell r="E22962" t="str">
            <v>Шафа 1К01.14 (2замка)</v>
          </cell>
          <cell r="F22962" t="str">
            <v>Шафа 1К01.14 (2замка)</v>
          </cell>
          <cell r="G22962">
            <v>37201</v>
          </cell>
          <cell r="H22962">
            <v>603</v>
          </cell>
          <cell r="I22962" t="str">
            <v>0</v>
          </cell>
          <cell r="J22962" t="str">
            <v>кім.42</v>
          </cell>
          <cell r="K22962" t="str">
            <v>б/у</v>
          </cell>
          <cell r="M22962">
            <v>57</v>
          </cell>
        </row>
        <row r="22963">
          <cell r="A22963">
            <v>22960</v>
          </cell>
          <cell r="B22963" t="str">
            <v>438-1</v>
          </cell>
          <cell r="E22963" t="str">
            <v>Шафа 1К01.14 (2замка)</v>
          </cell>
          <cell r="F22963" t="str">
            <v>Шафа 1К01.14 (2замка)</v>
          </cell>
          <cell r="G22963">
            <v>37201</v>
          </cell>
          <cell r="H22963">
            <v>603</v>
          </cell>
          <cell r="I22963" t="str">
            <v>0</v>
          </cell>
          <cell r="J22963" t="str">
            <v>к.31</v>
          </cell>
          <cell r="K22963" t="str">
            <v>б/у</v>
          </cell>
          <cell r="M22963">
            <v>57</v>
          </cell>
        </row>
        <row r="22964">
          <cell r="A22964">
            <v>22961</v>
          </cell>
          <cell r="B22964" t="str">
            <v>KRF5298</v>
          </cell>
          <cell r="E22964" t="str">
            <v>Шафа 1к02.03. 705*368*1804</v>
          </cell>
          <cell r="F22964" t="str">
            <v>Шафа 1к02.03. 705*368*1804</v>
          </cell>
          <cell r="G22964">
            <v>37356</v>
          </cell>
          <cell r="H22964">
            <v>738</v>
          </cell>
          <cell r="I22964" t="str">
            <v>0</v>
          </cell>
          <cell r="J22964" t="str">
            <v>к.10</v>
          </cell>
          <cell r="K22964" t="str">
            <v>б/у</v>
          </cell>
          <cell r="M22964">
            <v>133</v>
          </cell>
        </row>
        <row r="22965">
          <cell r="A22965">
            <v>22962</v>
          </cell>
          <cell r="B22965" t="str">
            <v>PL45000007</v>
          </cell>
          <cell r="E22965" t="str">
            <v>Шафа 1к05.01</v>
          </cell>
          <cell r="F22965" t="str">
            <v>Шафа 1к05.01</v>
          </cell>
          <cell r="G22965">
            <v>40344</v>
          </cell>
          <cell r="H22965">
            <v>369.23</v>
          </cell>
          <cell r="I22965" t="str">
            <v>0</v>
          </cell>
          <cell r="J22965" t="str">
            <v/>
          </cell>
          <cell r="K22965" t="str">
            <v>новий</v>
          </cell>
          <cell r="M22965">
            <v>133</v>
          </cell>
        </row>
        <row r="22966">
          <cell r="A22966">
            <v>22963</v>
          </cell>
          <cell r="B22966" t="str">
            <v>ZAK463/45</v>
          </cell>
          <cell r="E22966" t="str">
            <v>Крiсло ПРЕСТИЖ GTP A-1 (з подлокотниками)</v>
          </cell>
          <cell r="F22966" t="str">
            <v>Крiсло ПРЕСТИЖ GTP A-1 (з подлокотниками)</v>
          </cell>
          <cell r="G22966">
            <v>39377</v>
          </cell>
          <cell r="H22966">
            <v>240</v>
          </cell>
          <cell r="I22966" t="str">
            <v>0</v>
          </cell>
          <cell r="J22966" t="str">
            <v/>
          </cell>
          <cell r="K22966" t="str">
            <v>б/у</v>
          </cell>
          <cell r="M22966">
            <v>140</v>
          </cell>
        </row>
        <row r="22967">
          <cell r="A22967">
            <v>22964</v>
          </cell>
          <cell r="B22967" t="str">
            <v>KRF3714</v>
          </cell>
          <cell r="E22967" t="str">
            <v>Шафа FC-02</v>
          </cell>
          <cell r="F22967" t="str">
            <v>Шафа FC-02</v>
          </cell>
          <cell r="G22967">
            <v>37356</v>
          </cell>
          <cell r="H22967">
            <v>996</v>
          </cell>
          <cell r="I22967" t="str">
            <v>0</v>
          </cell>
          <cell r="J22967" t="str">
            <v/>
          </cell>
          <cell r="K22967" t="str">
            <v>б/у</v>
          </cell>
          <cell r="M22967">
            <v>167</v>
          </cell>
        </row>
        <row r="22968">
          <cell r="A22968">
            <v>22965</v>
          </cell>
          <cell r="B22968" t="str">
            <v>KRF4273</v>
          </cell>
          <cell r="E22968" t="str">
            <v>Шафа iнд.№3</v>
          </cell>
          <cell r="F22968" t="str">
            <v>Шафа iнд.№3</v>
          </cell>
          <cell r="G22968">
            <v>37356</v>
          </cell>
          <cell r="H22968">
            <v>874</v>
          </cell>
          <cell r="I22968" t="str">
            <v>0</v>
          </cell>
          <cell r="J22968" t="str">
            <v/>
          </cell>
          <cell r="K22968" t="str">
            <v>б/у</v>
          </cell>
          <cell r="M22968">
            <v>83</v>
          </cell>
        </row>
        <row r="22969">
          <cell r="A22969">
            <v>22966</v>
          </cell>
          <cell r="B22969" t="str">
            <v>KRF4274</v>
          </cell>
          <cell r="E22969" t="str">
            <v>Шафа iнд.№3</v>
          </cell>
          <cell r="F22969" t="str">
            <v>Шафа iнд.№3</v>
          </cell>
          <cell r="G22969">
            <v>37356</v>
          </cell>
          <cell r="H22969">
            <v>874</v>
          </cell>
          <cell r="I22969" t="str">
            <v>0</v>
          </cell>
          <cell r="J22969" t="str">
            <v>к.38</v>
          </cell>
          <cell r="K22969" t="str">
            <v>новий</v>
          </cell>
          <cell r="M22969">
            <v>83</v>
          </cell>
        </row>
        <row r="22970">
          <cell r="A22970">
            <v>22967</v>
          </cell>
          <cell r="B22970" t="str">
            <v>ZAK484/45</v>
          </cell>
          <cell r="E22970" t="str">
            <v>Лупа PRO-10XP</v>
          </cell>
          <cell r="F22970" t="str">
            <v>Лупа PRO-10XP</v>
          </cell>
          <cell r="G22970">
            <v>39377</v>
          </cell>
          <cell r="H22970">
            <v>290</v>
          </cell>
          <cell r="I22970" t="str">
            <v>0</v>
          </cell>
          <cell r="J22970" t="str">
            <v>к.67/1</v>
          </cell>
          <cell r="K22970" t="str">
            <v>новий</v>
          </cell>
          <cell r="M22970">
            <v>95</v>
          </cell>
        </row>
        <row r="22971">
          <cell r="A22971">
            <v>22968</v>
          </cell>
          <cell r="B22971" t="str">
            <v>KRF3397</v>
          </cell>
          <cell r="E22971" t="str">
            <v>Шафа iндивiдуальна</v>
          </cell>
          <cell r="F22971" t="str">
            <v>Шафа iндивiдуальна</v>
          </cell>
          <cell r="G22971">
            <v>37356</v>
          </cell>
          <cell r="H22971">
            <v>540</v>
          </cell>
          <cell r="I22971" t="str">
            <v>0</v>
          </cell>
          <cell r="J22971" t="str">
            <v>Кременчуцьке відд ( ПОлтавське РВ)</v>
          </cell>
          <cell r="K22971" t="str">
            <v>б/у</v>
          </cell>
          <cell r="M22971">
            <v>150</v>
          </cell>
        </row>
        <row r="22972">
          <cell r="A22972">
            <v>22969</v>
          </cell>
          <cell r="B22972" t="str">
            <v>ZAK486/45</v>
          </cell>
          <cell r="E22972" t="str">
            <v>Шкафчик для ключiв</v>
          </cell>
          <cell r="F22972" t="str">
            <v>Шкафчик для ключiв</v>
          </cell>
          <cell r="G22972">
            <v>39377</v>
          </cell>
          <cell r="H22972">
            <v>298</v>
          </cell>
          <cell r="I22972" t="str">
            <v>0</v>
          </cell>
          <cell r="J22972" t="str">
            <v>Кременчуцьке відд ( ПОлтавське РВ)</v>
          </cell>
          <cell r="K22972" t="str">
            <v>б/у</v>
          </cell>
          <cell r="M22972">
            <v>153</v>
          </cell>
        </row>
        <row r="22973">
          <cell r="A22973">
            <v>22970</v>
          </cell>
          <cell r="B22973" t="str">
            <v>ZAK492/45</v>
          </cell>
          <cell r="E22973" t="str">
            <v>Дрель Sturm 2090</v>
          </cell>
          <cell r="F22973" t="str">
            <v>Дрель Sturm 2090</v>
          </cell>
          <cell r="G22973">
            <v>39377</v>
          </cell>
          <cell r="H22973">
            <v>319.81</v>
          </cell>
          <cell r="I22973" t="str">
            <v>0</v>
          </cell>
          <cell r="J22973" t="str">
            <v>ОПЕРУ</v>
          </cell>
          <cell r="K22973" t="str">
            <v>б/у</v>
          </cell>
          <cell r="M22973">
            <v>133</v>
          </cell>
        </row>
        <row r="22974">
          <cell r="A22974">
            <v>22971</v>
          </cell>
          <cell r="B22974" t="str">
            <v>KRF4038</v>
          </cell>
          <cell r="E22974" t="str">
            <v>Шафа iндивiдуальна</v>
          </cell>
          <cell r="F22974" t="str">
            <v>Шафа iндивiдуальна</v>
          </cell>
          <cell r="G22974">
            <v>37356</v>
          </cell>
          <cell r="H22974">
            <v>456</v>
          </cell>
          <cell r="I22974" t="str">
            <v>0</v>
          </cell>
          <cell r="J22974" t="str">
            <v>к.65</v>
          </cell>
          <cell r="K22974" t="str">
            <v>Задовільний</v>
          </cell>
          <cell r="M22974">
            <v>150</v>
          </cell>
        </row>
        <row r="22975">
          <cell r="A22975">
            <v>22972</v>
          </cell>
          <cell r="B22975" t="str">
            <v>XR215-1</v>
          </cell>
          <cell r="E22975" t="str">
            <v>Шафа iндивiдуальна</v>
          </cell>
          <cell r="F22975" t="str">
            <v>Шафа iндивiдуальна</v>
          </cell>
          <cell r="G22975">
            <v>38558</v>
          </cell>
          <cell r="H22975">
            <v>548.35</v>
          </cell>
          <cell r="I22975" t="str">
            <v>0</v>
          </cell>
          <cell r="J22975" t="str">
            <v/>
          </cell>
          <cell r="K22975" t="str">
            <v>б/у</v>
          </cell>
          <cell r="M22975">
            <v>300</v>
          </cell>
        </row>
        <row r="22976">
          <cell r="A22976">
            <v>22973</v>
          </cell>
          <cell r="B22976" t="str">
            <v>XR216-1</v>
          </cell>
          <cell r="E22976" t="str">
            <v>Шафа iндивiдуальна</v>
          </cell>
          <cell r="F22976" t="str">
            <v>Шафа iндивiдуальна</v>
          </cell>
          <cell r="G22976">
            <v>38558</v>
          </cell>
          <cell r="H22976">
            <v>548.35</v>
          </cell>
          <cell r="I22976" t="str">
            <v>0</v>
          </cell>
          <cell r="J22976" t="str">
            <v>к.20</v>
          </cell>
          <cell r="K22976" t="str">
            <v>б/у</v>
          </cell>
          <cell r="M22976">
            <v>300</v>
          </cell>
        </row>
        <row r="22977">
          <cell r="A22977">
            <v>22974</v>
          </cell>
          <cell r="B22977" t="str">
            <v>Z184.</v>
          </cell>
          <cell r="E22977" t="str">
            <v>Шафа iндивiдуальна (для пожеж.рукава)</v>
          </cell>
          <cell r="F22977" t="str">
            <v>Шафа iндивiдуальна (для пожеж.рукава)</v>
          </cell>
          <cell r="G22977">
            <v>36675</v>
          </cell>
          <cell r="H22977">
            <v>295.2</v>
          </cell>
          <cell r="I22977" t="str">
            <v>0</v>
          </cell>
          <cell r="J22977" t="str">
            <v>к.20</v>
          </cell>
          <cell r="K22977" t="str">
            <v>Незадовільний</v>
          </cell>
          <cell r="L22977" t="str">
            <v xml:space="preserve">Вийшов з ладу, ремонту не підлягає </v>
          </cell>
          <cell r="M22977">
            <v>83</v>
          </cell>
        </row>
        <row r="22978">
          <cell r="A22978">
            <v>22975</v>
          </cell>
          <cell r="B22978" t="str">
            <v>KRF2434</v>
          </cell>
          <cell r="E22978" t="str">
            <v>Шафа iндивiдуальна №1</v>
          </cell>
          <cell r="F22978" t="str">
            <v>Шафа iндивiдуальна №1</v>
          </cell>
          <cell r="G22978">
            <v>37356</v>
          </cell>
          <cell r="H22978">
            <v>330</v>
          </cell>
          <cell r="I22978" t="str">
            <v>0</v>
          </cell>
          <cell r="J22978" t="str">
            <v>Прорізне відділення</v>
          </cell>
          <cell r="K22978" t="str">
            <v>б/у</v>
          </cell>
          <cell r="M22978">
            <v>150</v>
          </cell>
        </row>
        <row r="22979">
          <cell r="A22979">
            <v>22976</v>
          </cell>
          <cell r="B22979" t="str">
            <v>KRF2435</v>
          </cell>
          <cell r="E22979" t="str">
            <v>Шафа iндивiдуальна №2</v>
          </cell>
          <cell r="F22979" t="str">
            <v>Шафа iндивiдуальна №2</v>
          </cell>
          <cell r="G22979">
            <v>37356</v>
          </cell>
          <cell r="H22979">
            <v>250</v>
          </cell>
          <cell r="I22979" t="str">
            <v>0</v>
          </cell>
          <cell r="J22979" t="str">
            <v/>
          </cell>
          <cell r="K22979" t="str">
            <v>б/у</v>
          </cell>
          <cell r="M22979">
            <v>150</v>
          </cell>
        </row>
        <row r="22980">
          <cell r="A22980">
            <v>22977</v>
          </cell>
          <cell r="B22980" t="str">
            <v>OD450452</v>
          </cell>
          <cell r="E22980" t="str">
            <v>Шафа R21S</v>
          </cell>
          <cell r="F22980" t="str">
            <v>Шафа R21S</v>
          </cell>
          <cell r="G22980">
            <v>37607</v>
          </cell>
          <cell r="H22980">
            <v>465</v>
          </cell>
          <cell r="I22980" t="str">
            <v>0</v>
          </cell>
          <cell r="J22980" t="str">
            <v/>
          </cell>
          <cell r="K22980" t="str">
            <v>Задовільний</v>
          </cell>
          <cell r="M22980">
            <v>267</v>
          </cell>
        </row>
        <row r="22981">
          <cell r="A22981">
            <v>22978</v>
          </cell>
          <cell r="B22981" t="str">
            <v>XR560-1</v>
          </cell>
          <cell r="E22981" t="str">
            <v>Шафа SOD 1</v>
          </cell>
          <cell r="F22981" t="str">
            <v>Шафа SOD 1</v>
          </cell>
          <cell r="G22981">
            <v>38558</v>
          </cell>
          <cell r="H22981">
            <v>999</v>
          </cell>
          <cell r="I22981" t="str">
            <v>0</v>
          </cell>
          <cell r="J22981" t="str">
            <v>к.22</v>
          </cell>
          <cell r="K22981" t="str">
            <v>б/у</v>
          </cell>
          <cell r="M22981">
            <v>333</v>
          </cell>
        </row>
        <row r="22982">
          <cell r="A22982">
            <v>22979</v>
          </cell>
          <cell r="B22982" t="str">
            <v>XR561-1</v>
          </cell>
          <cell r="E22982" t="str">
            <v>Шафа SOD 1</v>
          </cell>
          <cell r="F22982" t="str">
            <v>Шафа SOD 1</v>
          </cell>
          <cell r="G22982">
            <v>38558</v>
          </cell>
          <cell r="H22982">
            <v>999</v>
          </cell>
          <cell r="I22982" t="str">
            <v>0</v>
          </cell>
          <cell r="J22982" t="str">
            <v xml:space="preserve"> м.Київ, вул. Магнітогорська,1Д (склад)</v>
          </cell>
          <cell r="K22982" t="str">
            <v>б/у</v>
          </cell>
          <cell r="M22982">
            <v>333</v>
          </cell>
        </row>
        <row r="22983">
          <cell r="A22983">
            <v>22980</v>
          </cell>
          <cell r="B22983" t="str">
            <v>18367-1</v>
          </cell>
          <cell r="E22983" t="str">
            <v>Шафа А4-03-11 110*706*370</v>
          </cell>
          <cell r="F22983" t="str">
            <v>Шафа А4-03-11 110*706*370</v>
          </cell>
          <cell r="G22983">
            <v>41110</v>
          </cell>
          <cell r="H22983">
            <v>687.38</v>
          </cell>
          <cell r="I22983" t="str">
            <v>0</v>
          </cell>
          <cell r="J22983" t="str">
            <v/>
          </cell>
          <cell r="K22983" t="str">
            <v>б/у</v>
          </cell>
          <cell r="M22983">
            <v>300</v>
          </cell>
        </row>
        <row r="22984">
          <cell r="A22984">
            <v>22981</v>
          </cell>
          <cell r="B22984" t="str">
            <v>18368-1</v>
          </cell>
          <cell r="E22984" t="str">
            <v>Шафа А4-03-11 110*706*370</v>
          </cell>
          <cell r="F22984" t="str">
            <v>Шафа А4-03-11 110*706*370</v>
          </cell>
          <cell r="G22984">
            <v>41110</v>
          </cell>
          <cell r="H22984">
            <v>687.38</v>
          </cell>
          <cell r="I22984" t="str">
            <v>0</v>
          </cell>
          <cell r="J22984" t="str">
            <v/>
          </cell>
          <cell r="K22984" t="str">
            <v>б/у</v>
          </cell>
          <cell r="M22984">
            <v>300</v>
          </cell>
        </row>
        <row r="22985">
          <cell r="A22985">
            <v>22982</v>
          </cell>
          <cell r="B22985" t="str">
            <v>18369-1</v>
          </cell>
          <cell r="E22985" t="str">
            <v>Шафа А4-03-11 110*706*370</v>
          </cell>
          <cell r="F22985" t="str">
            <v>Шафа А4-03-11 110*706*370</v>
          </cell>
          <cell r="G22985">
            <v>41110</v>
          </cell>
          <cell r="H22985">
            <v>687.38</v>
          </cell>
          <cell r="I22985" t="str">
            <v>0</v>
          </cell>
          <cell r="J22985" t="str">
            <v>к.20</v>
          </cell>
          <cell r="K22985" t="str">
            <v>б/у</v>
          </cell>
          <cell r="M22985">
            <v>300</v>
          </cell>
        </row>
        <row r="22986">
          <cell r="A22986">
            <v>22983</v>
          </cell>
          <cell r="B22986">
            <v>70100033</v>
          </cell>
          <cell r="E22986" t="str">
            <v>Комутатор з кабелями</v>
          </cell>
          <cell r="F22986" t="str">
            <v>Комутатор з кабелями</v>
          </cell>
          <cell r="G22986">
            <v>38589</v>
          </cell>
          <cell r="H22986">
            <v>555.9</v>
          </cell>
          <cell r="I22986" t="str">
            <v>0</v>
          </cell>
          <cell r="J22986" t="str">
            <v/>
          </cell>
          <cell r="K22986" t="str">
            <v>б/у</v>
          </cell>
          <cell r="M22986">
            <v>27</v>
          </cell>
        </row>
        <row r="22987">
          <cell r="A22987">
            <v>22984</v>
          </cell>
          <cell r="B22987" t="str">
            <v>18370-1</v>
          </cell>
          <cell r="E22987" t="str">
            <v>Шафа А4-03-11 з/с ДСП</v>
          </cell>
          <cell r="F22987" t="str">
            <v>Шафа А4-03-11 з/с ДСП</v>
          </cell>
          <cell r="G22987">
            <v>41110</v>
          </cell>
          <cell r="H22987">
            <v>787.36</v>
          </cell>
          <cell r="I22987" t="str">
            <v>0</v>
          </cell>
          <cell r="J22987" t="str">
            <v>Кременчуцьке відд ( ПОлтавське РВ)</v>
          </cell>
          <cell r="K22987" t="str">
            <v>б/у</v>
          </cell>
          <cell r="M22987">
            <v>300</v>
          </cell>
        </row>
        <row r="22988">
          <cell r="A22988">
            <v>22985</v>
          </cell>
          <cell r="B22988" t="str">
            <v>18371-1</v>
          </cell>
          <cell r="E22988" t="str">
            <v>Шафа А4-03-11 з/с ДСП</v>
          </cell>
          <cell r="F22988" t="str">
            <v>Шафа А4-03-11 з/с ДСП</v>
          </cell>
          <cell r="G22988">
            <v>41110</v>
          </cell>
          <cell r="H22988">
            <v>787.37</v>
          </cell>
          <cell r="I22988" t="str">
            <v>0</v>
          </cell>
          <cell r="J22988" t="str">
            <v>Кременчуцьке відд ( ПОлтавське РВ)</v>
          </cell>
          <cell r="K22988" t="str">
            <v>б/у</v>
          </cell>
          <cell r="M22988">
            <v>300</v>
          </cell>
        </row>
        <row r="22989">
          <cell r="A22989">
            <v>22986</v>
          </cell>
          <cell r="B22989" t="str">
            <v>18372-1</v>
          </cell>
          <cell r="E22989" t="str">
            <v>Шафа А4-03-11 з/с ДСП</v>
          </cell>
          <cell r="F22989" t="str">
            <v>Шафа А4-03-11 з/с ДСП</v>
          </cell>
          <cell r="G22989">
            <v>41110</v>
          </cell>
          <cell r="H22989">
            <v>787.37</v>
          </cell>
          <cell r="I22989" t="str">
            <v>0</v>
          </cell>
          <cell r="J22989" t="str">
            <v>Кременчуцьке відд ( ПОлтавське РВ)</v>
          </cell>
          <cell r="K22989" t="str">
            <v>б/у</v>
          </cell>
          <cell r="M22989">
            <v>300</v>
          </cell>
        </row>
        <row r="22990">
          <cell r="A22990">
            <v>22987</v>
          </cell>
          <cell r="B22990" t="str">
            <v>KRF7304</v>
          </cell>
          <cell r="E22990" t="str">
            <v>Шафа абонентна з опломбовувачем</v>
          </cell>
          <cell r="F22990" t="str">
            <v>Шафа абонентна з опломбовувачем</v>
          </cell>
          <cell r="G22990">
            <v>37356</v>
          </cell>
          <cell r="H22990">
            <v>990</v>
          </cell>
          <cell r="I22990" t="str">
            <v>0</v>
          </cell>
          <cell r="J22990" t="str">
            <v>Кременчуцьке відд ( ПОлтавське РВ)</v>
          </cell>
          <cell r="K22990" t="str">
            <v>б/у</v>
          </cell>
          <cell r="M22990">
            <v>150</v>
          </cell>
        </row>
        <row r="22991">
          <cell r="A22991">
            <v>22988</v>
          </cell>
          <cell r="B22991" t="str">
            <v>DNP45-177</v>
          </cell>
          <cell r="E22991" t="str">
            <v>Шафа абонентська ША № 2</v>
          </cell>
          <cell r="F22991" t="str">
            <v>Шафа абонентська ША № 2</v>
          </cell>
          <cell r="G22991">
            <v>39297</v>
          </cell>
          <cell r="H22991">
            <v>970</v>
          </cell>
          <cell r="I22991" t="str">
            <v>0</v>
          </cell>
          <cell r="J22991" t="str">
            <v>Кременчуцьке відд ( ПОлтавське РВ)</v>
          </cell>
          <cell r="K22991" t="str">
            <v>б/у</v>
          </cell>
          <cell r="M22991">
            <v>300</v>
          </cell>
        </row>
        <row r="22992">
          <cell r="A22992">
            <v>22989</v>
          </cell>
          <cell r="B22992" t="str">
            <v>DNP45-178</v>
          </cell>
          <cell r="E22992" t="str">
            <v>Шафа абонентська ША №2</v>
          </cell>
          <cell r="F22992" t="str">
            <v>Шафа абонентська ША №2</v>
          </cell>
          <cell r="G22992">
            <v>39297</v>
          </cell>
          <cell r="H22992">
            <v>970</v>
          </cell>
          <cell r="I22992" t="str">
            <v>0</v>
          </cell>
          <cell r="J22992" t="str">
            <v>Кременчуцьке відд ( ПОлтавське РВ)</v>
          </cell>
          <cell r="K22992" t="str">
            <v>б/у</v>
          </cell>
          <cell r="M22992">
            <v>300</v>
          </cell>
        </row>
        <row r="22993">
          <cell r="A22993">
            <v>22990</v>
          </cell>
          <cell r="B22993" t="str">
            <v>KRF3099</v>
          </cell>
          <cell r="E22993" t="str">
            <v>Шафа архiвнi ШК 710-21</v>
          </cell>
          <cell r="F22993" t="str">
            <v>Шафа архiвнi ШК 710-21</v>
          </cell>
          <cell r="G22993">
            <v>37356</v>
          </cell>
          <cell r="H22993">
            <v>990</v>
          </cell>
          <cell r="I22993" t="str">
            <v>0</v>
          </cell>
          <cell r="J22993" t="str">
            <v>Кременчуцьке відд ( ПОлтавське РВ)</v>
          </cell>
          <cell r="K22993" t="str">
            <v>б/у</v>
          </cell>
          <cell r="M22993">
            <v>167</v>
          </cell>
        </row>
        <row r="22994">
          <cell r="A22994">
            <v>22991</v>
          </cell>
          <cell r="B22994">
            <v>70100051</v>
          </cell>
          <cell r="E22994" t="str">
            <v>Детектор валют</v>
          </cell>
          <cell r="F22994" t="str">
            <v>Детектор валют</v>
          </cell>
          <cell r="G22994">
            <v>38589</v>
          </cell>
          <cell r="H22994">
            <v>300</v>
          </cell>
          <cell r="I22994" t="str">
            <v>0</v>
          </cell>
          <cell r="J22994" t="str">
            <v>ОПЕРУ</v>
          </cell>
          <cell r="K22994" t="str">
            <v>б/у</v>
          </cell>
          <cell r="M22994">
            <v>117</v>
          </cell>
        </row>
        <row r="22995">
          <cell r="A22995">
            <v>22992</v>
          </cell>
          <cell r="B22995" t="str">
            <v>KRF3100</v>
          </cell>
          <cell r="E22995" t="str">
            <v>Шафа архiвнi ШК 710-21</v>
          </cell>
          <cell r="F22995" t="str">
            <v>Шафа архiвнi ШК 710-21</v>
          </cell>
          <cell r="G22995">
            <v>37356</v>
          </cell>
          <cell r="H22995">
            <v>990</v>
          </cell>
          <cell r="I22995" t="str">
            <v>0</v>
          </cell>
          <cell r="J22995" t="str">
            <v xml:space="preserve"> м.Київ, вул. Магнітогорська,1Д (склад)</v>
          </cell>
          <cell r="K22995" t="str">
            <v>б/у</v>
          </cell>
          <cell r="M22995">
            <v>167</v>
          </cell>
        </row>
        <row r="22996">
          <cell r="A22996">
            <v>22993</v>
          </cell>
          <cell r="B22996" t="str">
            <v>OD450005</v>
          </cell>
          <cell r="E22996" t="str">
            <v>Шафа архiвна</v>
          </cell>
          <cell r="F22996" t="str">
            <v>Шафа архiвна</v>
          </cell>
          <cell r="G22996">
            <v>37607</v>
          </cell>
          <cell r="H22996">
            <v>960</v>
          </cell>
          <cell r="I22996" t="str">
            <v>0</v>
          </cell>
          <cell r="J22996" t="str">
            <v xml:space="preserve"> м.Київ, вул. Магнітогорська,1Д (склад)</v>
          </cell>
          <cell r="K22996" t="str">
            <v>б/у</v>
          </cell>
          <cell r="M22996">
            <v>333</v>
          </cell>
        </row>
        <row r="22997">
          <cell r="A22997">
            <v>22994</v>
          </cell>
          <cell r="B22997" t="str">
            <v>OD450006</v>
          </cell>
          <cell r="E22997" t="str">
            <v>Шафа архiвна</v>
          </cell>
          <cell r="F22997" t="str">
            <v>Шафа архiвна</v>
          </cell>
          <cell r="G22997">
            <v>37607</v>
          </cell>
          <cell r="H22997">
            <v>960</v>
          </cell>
          <cell r="I22997" t="str">
            <v>0</v>
          </cell>
          <cell r="J22997" t="str">
            <v/>
          </cell>
          <cell r="K22997" t="str">
            <v>б/у</v>
          </cell>
          <cell r="M22997">
            <v>333</v>
          </cell>
        </row>
        <row r="22998">
          <cell r="A22998">
            <v>22995</v>
          </cell>
          <cell r="B22998" t="str">
            <v>OD450007</v>
          </cell>
          <cell r="E22998" t="str">
            <v>Шафа архiвна</v>
          </cell>
          <cell r="F22998" t="str">
            <v>Шафа архiвна</v>
          </cell>
          <cell r="G22998">
            <v>37607</v>
          </cell>
          <cell r="H22998">
            <v>960</v>
          </cell>
          <cell r="I22998" t="str">
            <v>0</v>
          </cell>
          <cell r="J22998" t="str">
            <v>м. Київ, вул.Кирилівська,82 (склад)</v>
          </cell>
          <cell r="K22998" t="str">
            <v>б/у</v>
          </cell>
          <cell r="M22998">
            <v>333</v>
          </cell>
        </row>
        <row r="22999">
          <cell r="A22999">
            <v>22996</v>
          </cell>
          <cell r="B22999" t="str">
            <v>OD450008</v>
          </cell>
          <cell r="E22999" t="str">
            <v>Шафа архiвна</v>
          </cell>
          <cell r="F22999" t="str">
            <v>Шафа архiвна</v>
          </cell>
          <cell r="G22999">
            <v>37607</v>
          </cell>
          <cell r="H22999">
            <v>960</v>
          </cell>
          <cell r="I22999" t="str">
            <v>0</v>
          </cell>
          <cell r="J22999" t="str">
            <v>м. Київ, вул.Кирилівська,82 (склад)</v>
          </cell>
          <cell r="K22999" t="str">
            <v>б/у</v>
          </cell>
          <cell r="M22999">
            <v>333</v>
          </cell>
        </row>
        <row r="23000">
          <cell r="A23000">
            <v>22997</v>
          </cell>
          <cell r="B23000" t="str">
            <v>OD450009</v>
          </cell>
          <cell r="E23000" t="str">
            <v>Шафа архiвна</v>
          </cell>
          <cell r="F23000" t="str">
            <v>Шафа архiвна</v>
          </cell>
          <cell r="G23000">
            <v>37607</v>
          </cell>
          <cell r="H23000">
            <v>960</v>
          </cell>
          <cell r="I23000" t="str">
            <v>0</v>
          </cell>
          <cell r="J23000" t="str">
            <v>м. Київ, вул.Кирилівська,82 (склад)</v>
          </cell>
          <cell r="K23000" t="str">
            <v>б/у</v>
          </cell>
          <cell r="M23000">
            <v>333</v>
          </cell>
        </row>
        <row r="23001">
          <cell r="A23001">
            <v>22998</v>
          </cell>
          <cell r="B23001" t="str">
            <v>OD450010</v>
          </cell>
          <cell r="E23001" t="str">
            <v>Шафа архiвна</v>
          </cell>
          <cell r="F23001" t="str">
            <v>Шафа архiвна</v>
          </cell>
          <cell r="G23001">
            <v>37607</v>
          </cell>
          <cell r="H23001">
            <v>960</v>
          </cell>
          <cell r="I23001" t="str">
            <v>0</v>
          </cell>
          <cell r="J23001" t="str">
            <v>Харківське регіональне відділення</v>
          </cell>
          <cell r="K23001" t="str">
            <v>б/у</v>
          </cell>
          <cell r="M23001">
            <v>333</v>
          </cell>
        </row>
        <row r="23002">
          <cell r="A23002">
            <v>22999</v>
          </cell>
          <cell r="B23002" t="str">
            <v>OD450011</v>
          </cell>
          <cell r="E23002" t="str">
            <v>Шафа архiвна</v>
          </cell>
          <cell r="F23002" t="str">
            <v>Шафа архiвна</v>
          </cell>
          <cell r="G23002">
            <v>37607</v>
          </cell>
          <cell r="H23002">
            <v>960</v>
          </cell>
          <cell r="I23002" t="str">
            <v>0</v>
          </cell>
          <cell r="J23002" t="str">
            <v>Харківське регіональне відділення</v>
          </cell>
          <cell r="K23002" t="str">
            <v>б/у</v>
          </cell>
          <cell r="M23002">
            <v>333</v>
          </cell>
        </row>
        <row r="23003">
          <cell r="A23003">
            <v>23000</v>
          </cell>
          <cell r="B23003" t="str">
            <v>OD450012</v>
          </cell>
          <cell r="E23003" t="str">
            <v>Шафа архiвна</v>
          </cell>
          <cell r="F23003" t="str">
            <v>Шафа архiвна</v>
          </cell>
          <cell r="G23003">
            <v>37607</v>
          </cell>
          <cell r="H23003">
            <v>960</v>
          </cell>
          <cell r="I23003" t="str">
            <v>0</v>
          </cell>
          <cell r="J23003" t="str">
            <v>Харківське регіональне відділення</v>
          </cell>
          <cell r="K23003" t="str">
            <v>б/у</v>
          </cell>
          <cell r="M23003">
            <v>333</v>
          </cell>
        </row>
        <row r="23004">
          <cell r="A23004">
            <v>23001</v>
          </cell>
          <cell r="B23004" t="str">
            <v>OD450013</v>
          </cell>
          <cell r="E23004" t="str">
            <v>Шафа архiвна</v>
          </cell>
          <cell r="F23004" t="str">
            <v>Шафа архiвна</v>
          </cell>
          <cell r="G23004">
            <v>37607</v>
          </cell>
          <cell r="H23004">
            <v>960</v>
          </cell>
          <cell r="I23004" t="str">
            <v>0</v>
          </cell>
          <cell r="J23004" t="str">
            <v>Кременчуцьке відд ( ПОлтавське РВ)</v>
          </cell>
          <cell r="K23004" t="str">
            <v>б/у</v>
          </cell>
          <cell r="M23004">
            <v>333</v>
          </cell>
        </row>
        <row r="23005">
          <cell r="A23005">
            <v>23002</v>
          </cell>
          <cell r="B23005" t="str">
            <v>OD450014</v>
          </cell>
          <cell r="E23005" t="str">
            <v>Шафа архiвна</v>
          </cell>
          <cell r="F23005" t="str">
            <v>Шафа архiвна</v>
          </cell>
          <cell r="G23005">
            <v>37607</v>
          </cell>
          <cell r="H23005">
            <v>960</v>
          </cell>
          <cell r="I23005" t="str">
            <v>0</v>
          </cell>
          <cell r="J23005" t="str">
            <v>Кременчуцьке відд ( ПОлтавське РВ)</v>
          </cell>
          <cell r="K23005" t="str">
            <v>б/у</v>
          </cell>
          <cell r="M23005">
            <v>333</v>
          </cell>
        </row>
        <row r="23006">
          <cell r="A23006">
            <v>23003</v>
          </cell>
          <cell r="B23006" t="str">
            <v>KRF1517</v>
          </cell>
          <cell r="E23006" t="str">
            <v>Шафа архiвна ШК710-21</v>
          </cell>
          <cell r="F23006" t="str">
            <v>Шафа архiвна ШК710-21</v>
          </cell>
          <cell r="G23006">
            <v>37356</v>
          </cell>
          <cell r="H23006">
            <v>960</v>
          </cell>
          <cell r="I23006" t="str">
            <v>0</v>
          </cell>
          <cell r="J23006" t="str">
            <v>Кременчуцьке відд ( ПОлтавське РВ)</v>
          </cell>
          <cell r="K23006" t="str">
            <v>б/у</v>
          </cell>
          <cell r="M23006">
            <v>167</v>
          </cell>
        </row>
        <row r="23007">
          <cell r="A23007">
            <v>23004</v>
          </cell>
          <cell r="B23007" t="str">
            <v>KRF1518</v>
          </cell>
          <cell r="E23007" t="str">
            <v>Шафа архiвна ШК710-21</v>
          </cell>
          <cell r="F23007" t="str">
            <v>Шафа архiвна ШК710-21</v>
          </cell>
          <cell r="G23007">
            <v>37356</v>
          </cell>
          <cell r="H23007">
            <v>960</v>
          </cell>
          <cell r="I23007" t="str">
            <v>0</v>
          </cell>
          <cell r="J23007" t="str">
            <v>Кременчуцьке відд ( ПОлтавське РВ)</v>
          </cell>
          <cell r="K23007" t="str">
            <v>б/у</v>
          </cell>
          <cell r="M23007">
            <v>167</v>
          </cell>
        </row>
        <row r="23008">
          <cell r="A23008">
            <v>23005</v>
          </cell>
          <cell r="B23008" t="str">
            <v>KRF249</v>
          </cell>
          <cell r="E23008" t="str">
            <v>Шафа архiвна ШК-720-21</v>
          </cell>
          <cell r="F23008" t="str">
            <v>Шафа архiвна ШК-720-21</v>
          </cell>
          <cell r="G23008">
            <v>37356</v>
          </cell>
          <cell r="H23008">
            <v>960</v>
          </cell>
          <cell r="I23008" t="str">
            <v>0</v>
          </cell>
          <cell r="J23008" t="str">
            <v>Кременчуцьке відд ( ПОлтавське РВ)</v>
          </cell>
          <cell r="K23008" t="str">
            <v>б/у</v>
          </cell>
          <cell r="M23008">
            <v>167</v>
          </cell>
        </row>
        <row r="23009">
          <cell r="A23009">
            <v>23006</v>
          </cell>
          <cell r="B23009" t="str">
            <v>KRF250</v>
          </cell>
          <cell r="E23009" t="str">
            <v>Шафа архiвна ШК-720-21</v>
          </cell>
          <cell r="F23009" t="str">
            <v>Шафа архiвна ШК-720-21</v>
          </cell>
          <cell r="G23009">
            <v>37356</v>
          </cell>
          <cell r="H23009">
            <v>960</v>
          </cell>
          <cell r="I23009" t="str">
            <v>0</v>
          </cell>
          <cell r="J23009" t="str">
            <v>Кременчуцьке відд ( ПОлтавське РВ)</v>
          </cell>
          <cell r="M23009">
            <v>167</v>
          </cell>
        </row>
        <row r="23010">
          <cell r="A23010">
            <v>23007</v>
          </cell>
          <cell r="B23010" t="str">
            <v>1638-1</v>
          </cell>
          <cell r="E23010" t="str">
            <v>Шафа архивна</v>
          </cell>
          <cell r="F23010" t="str">
            <v>Шафа архивна</v>
          </cell>
          <cell r="G23010">
            <v>37589</v>
          </cell>
          <cell r="H23010">
            <v>960</v>
          </cell>
          <cell r="I23010" t="str">
            <v>0</v>
          </cell>
          <cell r="J23010" t="str">
            <v>Кременчуцьке відд ( ПОлтавське РВ)</v>
          </cell>
          <cell r="K23010" t="str">
            <v>б/у</v>
          </cell>
          <cell r="M23010">
            <v>71</v>
          </cell>
        </row>
        <row r="23011">
          <cell r="A23011">
            <v>23008</v>
          </cell>
          <cell r="B23011" t="str">
            <v>1570-1</v>
          </cell>
          <cell r="E23011" t="str">
            <v>Шафа архівна  ШК-710-21</v>
          </cell>
          <cell r="F23011" t="str">
            <v>Шафа архівна  ШК-710-21</v>
          </cell>
          <cell r="G23011">
            <v>37578</v>
          </cell>
          <cell r="H23011">
            <v>960</v>
          </cell>
          <cell r="I23011" t="str">
            <v>0</v>
          </cell>
          <cell r="J23011" t="str">
            <v>Кременчуцьке відд ( ПОлтавське РВ)</v>
          </cell>
          <cell r="K23011" t="str">
            <v>б/у</v>
          </cell>
          <cell r="M23011">
            <v>71</v>
          </cell>
        </row>
        <row r="23012">
          <cell r="A23012">
            <v>23009</v>
          </cell>
          <cell r="B23012" t="str">
            <v>1852-1</v>
          </cell>
          <cell r="E23012" t="str">
            <v>Шафа архівна ШМ-710-21</v>
          </cell>
          <cell r="F23012" t="str">
            <v>Шафа архівна ШМ-710-21</v>
          </cell>
          <cell r="G23012">
            <v>37704</v>
          </cell>
          <cell r="H23012">
            <v>960</v>
          </cell>
          <cell r="I23012" t="str">
            <v>0</v>
          </cell>
          <cell r="J23012" t="str">
            <v>Кременчуцьке відд ( ПОлтавське РВ)</v>
          </cell>
          <cell r="K23012" t="str">
            <v>б/у</v>
          </cell>
          <cell r="M23012">
            <v>71</v>
          </cell>
        </row>
        <row r="23013">
          <cell r="A23013">
            <v>23010</v>
          </cell>
          <cell r="B23013" t="str">
            <v>1853-1</v>
          </cell>
          <cell r="E23013" t="str">
            <v>Шафа архівна ШМ-710-21</v>
          </cell>
          <cell r="F23013" t="str">
            <v>Шафа архівна ШМ-710-21</v>
          </cell>
          <cell r="G23013">
            <v>37704</v>
          </cell>
          <cell r="H23013">
            <v>960</v>
          </cell>
          <cell r="I23013" t="str">
            <v>0</v>
          </cell>
          <cell r="J23013" t="str">
            <v>ПОлтавське РВ</v>
          </cell>
          <cell r="K23013" t="str">
            <v>б/у</v>
          </cell>
          <cell r="M23013">
            <v>71</v>
          </cell>
        </row>
        <row r="23014">
          <cell r="A23014">
            <v>23011</v>
          </cell>
          <cell r="B23014" t="str">
            <v>1854-1</v>
          </cell>
          <cell r="E23014" t="str">
            <v>Шафа архівна ШМ-710-21</v>
          </cell>
          <cell r="F23014" t="str">
            <v>Шафа архівна ШМ-710-21</v>
          </cell>
          <cell r="G23014">
            <v>37704</v>
          </cell>
          <cell r="H23014">
            <v>960</v>
          </cell>
          <cell r="I23014" t="str">
            <v>0</v>
          </cell>
          <cell r="J23014" t="str">
            <v>Кременчуцьке відд ( ПОлтавське РВ)</v>
          </cell>
          <cell r="K23014" t="str">
            <v>Задовільний</v>
          </cell>
          <cell r="M23014">
            <v>71</v>
          </cell>
        </row>
        <row r="23015">
          <cell r="A23015">
            <v>23012</v>
          </cell>
          <cell r="B23015" t="str">
            <v>1855-1</v>
          </cell>
          <cell r="E23015" t="str">
            <v>Шафа архівна ШМ-710-21</v>
          </cell>
          <cell r="F23015" t="str">
            <v>Шафа архівна ШМ-710-21</v>
          </cell>
          <cell r="G23015">
            <v>37704</v>
          </cell>
          <cell r="H23015">
            <v>960</v>
          </cell>
          <cell r="I23015" t="str">
            <v>0</v>
          </cell>
          <cell r="J23015" t="str">
            <v xml:space="preserve"> м.Київ, вул. Магнітогорська,1Д (склад)</v>
          </cell>
          <cell r="K23015" t="str">
            <v>б/у</v>
          </cell>
          <cell r="M23015">
            <v>71</v>
          </cell>
        </row>
        <row r="23016">
          <cell r="A23016">
            <v>23013</v>
          </cell>
          <cell r="B23016" t="str">
            <v>DON450360</v>
          </cell>
          <cell r="E23016" t="str">
            <v>Шафа битова</v>
          </cell>
          <cell r="F23016" t="str">
            <v>Шафа битова</v>
          </cell>
          <cell r="G23016">
            <v>39052</v>
          </cell>
          <cell r="H23016">
            <v>800</v>
          </cell>
          <cell r="I23016" t="str">
            <v>0</v>
          </cell>
          <cell r="J23016" t="str">
            <v>ПАТ"Кристалбанк"(в оренді)вул.М.Гришка.8</v>
          </cell>
          <cell r="K23016" t="str">
            <v>б/у</v>
          </cell>
          <cell r="M23016">
            <v>333</v>
          </cell>
        </row>
        <row r="23017">
          <cell r="A23017">
            <v>23014</v>
          </cell>
          <cell r="B23017" t="str">
            <v>VIN1740</v>
          </cell>
          <cell r="E23017" t="str">
            <v>Шафа бухг.</v>
          </cell>
          <cell r="F23017" t="str">
            <v>Шафа бухг.</v>
          </cell>
          <cell r="G23017">
            <v>38281</v>
          </cell>
          <cell r="H23017">
            <v>695</v>
          </cell>
          <cell r="I23017" t="str">
            <v>0</v>
          </cell>
          <cell r="J23017" t="str">
            <v>Кременчуцьке відд ( ПОлтавське РВ)</v>
          </cell>
          <cell r="K23017" t="str">
            <v>б/у</v>
          </cell>
          <cell r="M23017">
            <v>167</v>
          </cell>
        </row>
        <row r="23018">
          <cell r="A23018">
            <v>23015</v>
          </cell>
          <cell r="B23018" t="str">
            <v>18334-1</v>
          </cell>
          <cell r="E23018" t="str">
            <v>Шафа відкрита А4-00-11 706*370*1100</v>
          </cell>
          <cell r="F23018" t="str">
            <v>Шафа відкрита А4-00-11 706*370*1100</v>
          </cell>
          <cell r="G23018">
            <v>41109</v>
          </cell>
          <cell r="H23018">
            <v>559.37</v>
          </cell>
          <cell r="I23018" t="str">
            <v>0</v>
          </cell>
          <cell r="J23018" t="str">
            <v>Кременчуцьке відд ( ПОлтавське РВ)</v>
          </cell>
          <cell r="K23018" t="str">
            <v>новий</v>
          </cell>
          <cell r="M23018">
            <v>188</v>
          </cell>
        </row>
        <row r="23019">
          <cell r="A23019">
            <v>23016</v>
          </cell>
          <cell r="B23019" t="str">
            <v>18335-1</v>
          </cell>
          <cell r="E23019" t="str">
            <v>Шафа відкрита А4-00-11 706*370*1100</v>
          </cell>
          <cell r="F23019" t="str">
            <v>Шафа відкрита А4-00-11 706*370*1100</v>
          </cell>
          <cell r="G23019">
            <v>41109</v>
          </cell>
          <cell r="H23019">
            <v>559.37</v>
          </cell>
          <cell r="I23019" t="str">
            <v>0</v>
          </cell>
          <cell r="J23019" t="str">
            <v>Кременчуцьке відд ( ПОлтавське РВ)</v>
          </cell>
          <cell r="K23019" t="str">
            <v>новий</v>
          </cell>
          <cell r="M23019">
            <v>188</v>
          </cell>
        </row>
        <row r="23020">
          <cell r="A23020">
            <v>23017</v>
          </cell>
          <cell r="B23020" t="str">
            <v>18336-1</v>
          </cell>
          <cell r="E23020" t="str">
            <v>Шафа відкрита А4-00-11 706*370*1100</v>
          </cell>
          <cell r="F23020" t="str">
            <v>Шафа відкрита А4-00-11 706*370*1100</v>
          </cell>
          <cell r="G23020">
            <v>41109</v>
          </cell>
          <cell r="H23020">
            <v>559.37</v>
          </cell>
          <cell r="I23020" t="str">
            <v>0</v>
          </cell>
          <cell r="J23020" t="str">
            <v>Києво - Святошинське відділення (КРВ)</v>
          </cell>
          <cell r="K23020" t="str">
            <v>б/у</v>
          </cell>
          <cell r="M23020">
            <v>188</v>
          </cell>
        </row>
        <row r="23021">
          <cell r="A23021">
            <v>23018</v>
          </cell>
          <cell r="B23021" t="str">
            <v>18337-1</v>
          </cell>
          <cell r="E23021" t="str">
            <v>Шафа відкрита А4-00-11 706*370*1100</v>
          </cell>
          <cell r="F23021" t="str">
            <v>Шафа відкрита А4-00-11 706*370*1100</v>
          </cell>
          <cell r="G23021">
            <v>41109</v>
          </cell>
          <cell r="H23021">
            <v>559.37</v>
          </cell>
          <cell r="I23021" t="str">
            <v>0</v>
          </cell>
          <cell r="J23021" t="str">
            <v>Кременчуцьке відд ( ПОлтавське РВ)</v>
          </cell>
          <cell r="K23021" t="str">
            <v>новий</v>
          </cell>
          <cell r="M23021">
            <v>188</v>
          </cell>
        </row>
        <row r="23022">
          <cell r="A23022">
            <v>23019</v>
          </cell>
          <cell r="B23022" t="str">
            <v>18338-1</v>
          </cell>
          <cell r="E23022" t="str">
            <v>Шафа відкрита А4-00-11 706*370*1100</v>
          </cell>
          <cell r="F23022" t="str">
            <v>Шафа відкрита А4-00-11 706*370*1100</v>
          </cell>
          <cell r="G23022">
            <v>41109</v>
          </cell>
          <cell r="H23022">
            <v>559.37</v>
          </cell>
          <cell r="I23022" t="str">
            <v>0</v>
          </cell>
          <cell r="J23022" t="str">
            <v>Києво - Святошинське відділення (КРВ)</v>
          </cell>
          <cell r="K23022" t="str">
            <v>новий</v>
          </cell>
          <cell r="M23022">
            <v>188</v>
          </cell>
        </row>
        <row r="23023">
          <cell r="A23023">
            <v>23020</v>
          </cell>
          <cell r="B23023" t="str">
            <v>18339-1</v>
          </cell>
          <cell r="E23023" t="str">
            <v>Шафа відкрита А4-00-11 706*370*1100</v>
          </cell>
          <cell r="F23023" t="str">
            <v>Шафа відкрита А4-00-11 706*370*1100</v>
          </cell>
          <cell r="G23023">
            <v>41109</v>
          </cell>
          <cell r="H23023">
            <v>559.37</v>
          </cell>
          <cell r="I23023" t="str">
            <v>0</v>
          </cell>
          <cell r="J23023" t="str">
            <v>ПОлтавське РВ</v>
          </cell>
          <cell r="K23023" t="str">
            <v>новий</v>
          </cell>
          <cell r="M23023">
            <v>188</v>
          </cell>
        </row>
        <row r="23024">
          <cell r="A23024">
            <v>23021</v>
          </cell>
          <cell r="B23024">
            <v>70100116</v>
          </cell>
          <cell r="E23024" t="str">
            <v>Гардероб 1к.01.21</v>
          </cell>
          <cell r="F23024" t="str">
            <v>Гардероб 1к.01.21</v>
          </cell>
          <cell r="G23024">
            <v>38589</v>
          </cell>
          <cell r="H23024">
            <v>944.3</v>
          </cell>
          <cell r="I23024" t="str">
            <v>0</v>
          </cell>
          <cell r="J23024" t="str">
            <v>Києво - Святошинське відділення (КРВ)</v>
          </cell>
          <cell r="K23024" t="str">
            <v>б/у</v>
          </cell>
          <cell r="M23024">
            <v>150</v>
          </cell>
        </row>
        <row r="23025">
          <cell r="A23025">
            <v>23022</v>
          </cell>
          <cell r="B23025" t="str">
            <v>18340-1</v>
          </cell>
          <cell r="E23025" t="str">
            <v>Шафа відкрита А4-00-11 706*370*1100</v>
          </cell>
          <cell r="F23025" t="str">
            <v>Шафа відкрита А4-00-11 706*370*1100</v>
          </cell>
          <cell r="G23025">
            <v>41109</v>
          </cell>
          <cell r="H23025">
            <v>559.37</v>
          </cell>
          <cell r="I23025" t="str">
            <v>0</v>
          </cell>
          <cell r="J23025" t="str">
            <v>Києво - Святошинське відділення (КРВ)</v>
          </cell>
          <cell r="K23025" t="str">
            <v>Задовільний</v>
          </cell>
          <cell r="M23025">
            <v>188</v>
          </cell>
        </row>
        <row r="23026">
          <cell r="A23026">
            <v>23023</v>
          </cell>
          <cell r="B23026" t="str">
            <v>10302-1</v>
          </cell>
          <cell r="E23026" t="str">
            <v>Шафа гардероб</v>
          </cell>
          <cell r="F23026" t="str">
            <v>Шафа гардероб</v>
          </cell>
          <cell r="G23026">
            <v>39196</v>
          </cell>
          <cell r="H23026">
            <v>741.83</v>
          </cell>
          <cell r="I23026" t="str">
            <v>0</v>
          </cell>
          <cell r="J23026" t="str">
            <v>м. Київ, вул.Кирилівська,82 (склад)</v>
          </cell>
          <cell r="K23026" t="str">
            <v>б/у</v>
          </cell>
          <cell r="M23026">
            <v>64</v>
          </cell>
        </row>
        <row r="23027">
          <cell r="A23027">
            <v>23024</v>
          </cell>
          <cell r="B23027" t="str">
            <v>31029-1</v>
          </cell>
          <cell r="E23027" t="str">
            <v>Шафа гардероб  1К.02.20</v>
          </cell>
          <cell r="F23027" t="str">
            <v>Шафа гардероб  1К.02.20</v>
          </cell>
          <cell r="G23027">
            <v>42237</v>
          </cell>
          <cell r="H23027">
            <v>219.62</v>
          </cell>
          <cell r="I23027" t="str">
            <v>0</v>
          </cell>
          <cell r="J23027" t="str">
            <v>м. Київ, вул. Хохлових №8, частана корпусу №4  (склад)</v>
          </cell>
          <cell r="K23027" t="str">
            <v>б/у</v>
          </cell>
          <cell r="M23027">
            <v>338</v>
          </cell>
        </row>
        <row r="23028">
          <cell r="A23028">
            <v>23025</v>
          </cell>
          <cell r="B23028">
            <v>70100139</v>
          </cell>
          <cell r="E23028" t="str">
            <v>Крісло Міністр</v>
          </cell>
          <cell r="F23028" t="str">
            <v>Крісло Міністр</v>
          </cell>
          <cell r="G23028">
            <v>38589</v>
          </cell>
          <cell r="H23028">
            <v>670</v>
          </cell>
          <cell r="I23028" t="str">
            <v>0</v>
          </cell>
          <cell r="J23028" t="str">
            <v>Івано-Франівське РВ</v>
          </cell>
          <cell r="K23028" t="str">
            <v>б/у</v>
          </cell>
          <cell r="M23028">
            <v>163</v>
          </cell>
        </row>
        <row r="23029">
          <cell r="A23029">
            <v>23026</v>
          </cell>
          <cell r="B23029">
            <v>70100143</v>
          </cell>
          <cell r="E23029" t="str">
            <v>Крісло Престиж GTR NEW</v>
          </cell>
          <cell r="F23029" t="str">
            <v>Крісло Престиж GTR NEW</v>
          </cell>
          <cell r="G23029">
            <v>38589</v>
          </cell>
          <cell r="H23029">
            <v>178</v>
          </cell>
          <cell r="I23029" t="str">
            <v>0</v>
          </cell>
          <cell r="J23029" t="str">
            <v/>
          </cell>
          <cell r="K23029" t="str">
            <v>б/у</v>
          </cell>
          <cell r="M23029">
            <v>140</v>
          </cell>
        </row>
        <row r="23030">
          <cell r="A23030">
            <v>23027</v>
          </cell>
          <cell r="B23030">
            <v>70100164</v>
          </cell>
          <cell r="E23030" t="str">
            <v>Крісло Престиж GTR NEW</v>
          </cell>
          <cell r="F23030" t="str">
            <v>Крісло Престиж GTR NEW</v>
          </cell>
          <cell r="G23030">
            <v>38589</v>
          </cell>
          <cell r="H23030">
            <v>177.98</v>
          </cell>
          <cell r="I23030" t="str">
            <v>0</v>
          </cell>
          <cell r="J23030" t="str">
            <v>вул.Прорізна ,8а</v>
          </cell>
          <cell r="K23030" t="str">
            <v>б/у</v>
          </cell>
          <cell r="M23030">
            <v>140</v>
          </cell>
        </row>
        <row r="23031">
          <cell r="A23031">
            <v>23028</v>
          </cell>
          <cell r="B23031" t="str">
            <v>31030-1</v>
          </cell>
          <cell r="E23031" t="str">
            <v>Шафа гардероб  1К.02.20</v>
          </cell>
          <cell r="F23031" t="str">
            <v>Шафа гардероб  1К.02.20</v>
          </cell>
          <cell r="G23031">
            <v>42237</v>
          </cell>
          <cell r="H23031">
            <v>219.62</v>
          </cell>
          <cell r="I23031" t="str">
            <v>0</v>
          </cell>
          <cell r="J23031" t="str">
            <v>Прорізне відділення</v>
          </cell>
          <cell r="K23031" t="str">
            <v>Задовільний</v>
          </cell>
          <cell r="M23031">
            <v>338</v>
          </cell>
        </row>
        <row r="23032">
          <cell r="A23032">
            <v>23029</v>
          </cell>
          <cell r="B23032" t="str">
            <v>KRF3541</v>
          </cell>
          <cell r="E23032" t="str">
            <v>Шафа гардероб 1К.01.20</v>
          </cell>
          <cell r="F23032" t="str">
            <v>Шафа гардероб 1К.01.20</v>
          </cell>
          <cell r="G23032">
            <v>37356</v>
          </cell>
          <cell r="H23032">
            <v>784</v>
          </cell>
          <cell r="I23032" t="str">
            <v>0</v>
          </cell>
          <cell r="J23032" t="str">
            <v>Прорізне відділення</v>
          </cell>
          <cell r="K23032" t="str">
            <v>б/у</v>
          </cell>
          <cell r="M23032">
            <v>150</v>
          </cell>
        </row>
        <row r="23033">
          <cell r="A23033">
            <v>23030</v>
          </cell>
          <cell r="B23033" t="str">
            <v>KRF3556</v>
          </cell>
          <cell r="E23033" t="str">
            <v>Шафа гардероб 1К.01.20</v>
          </cell>
          <cell r="F23033" t="str">
            <v>Шафа гардероб 1К.01.20</v>
          </cell>
          <cell r="G23033">
            <v>37356</v>
          </cell>
          <cell r="H23033">
            <v>744</v>
          </cell>
          <cell r="I23033" t="str">
            <v>0</v>
          </cell>
          <cell r="J23033" t="str">
            <v/>
          </cell>
          <cell r="K23033" t="str">
            <v>б/у</v>
          </cell>
          <cell r="M23033">
            <v>150</v>
          </cell>
        </row>
        <row r="23034">
          <cell r="A23034">
            <v>23031</v>
          </cell>
          <cell r="B23034" t="str">
            <v>KRF3557</v>
          </cell>
          <cell r="E23034" t="str">
            <v>Шафа гардероб 1К.01.20</v>
          </cell>
          <cell r="F23034" t="str">
            <v>Шафа гардероб 1К.01.20</v>
          </cell>
          <cell r="G23034">
            <v>37356</v>
          </cell>
          <cell r="H23034">
            <v>744</v>
          </cell>
          <cell r="I23034" t="str">
            <v>0</v>
          </cell>
          <cell r="J23034" t="str">
            <v>ПАТ"Кристалбанк"(в оренді)вул.М.Гришка.8</v>
          </cell>
          <cell r="K23034" t="str">
            <v>б/у</v>
          </cell>
          <cell r="M23034">
            <v>150</v>
          </cell>
        </row>
        <row r="23035">
          <cell r="A23035">
            <v>23032</v>
          </cell>
          <cell r="B23035" t="str">
            <v>KRF3558</v>
          </cell>
          <cell r="E23035" t="str">
            <v>Шафа гардероб 1К.01.20</v>
          </cell>
          <cell r="F23035" t="str">
            <v>Шафа гардероб 1К.01.20</v>
          </cell>
          <cell r="G23035">
            <v>37356</v>
          </cell>
          <cell r="H23035">
            <v>744</v>
          </cell>
          <cell r="I23035" t="str">
            <v>0</v>
          </cell>
          <cell r="J23035" t="str">
            <v>ПАТ"Кристалбанк"(в оренді)вул.М.Гришка.8</v>
          </cell>
          <cell r="K23035" t="str">
            <v>Задовільний</v>
          </cell>
          <cell r="M23035">
            <v>150</v>
          </cell>
        </row>
        <row r="23036">
          <cell r="A23036">
            <v>23033</v>
          </cell>
          <cell r="B23036" t="str">
            <v>KRF4351</v>
          </cell>
          <cell r="E23036" t="str">
            <v>Шафа гардероб 1К.01.20</v>
          </cell>
          <cell r="F23036" t="str">
            <v>Шафа гардероб 1К.01.20</v>
          </cell>
          <cell r="G23036">
            <v>37356</v>
          </cell>
          <cell r="H23036">
            <v>706</v>
          </cell>
          <cell r="I23036" t="str">
            <v>0</v>
          </cell>
          <cell r="J23036" t="str">
            <v>м. Київ, вул.Кирилівська,82 (склад)</v>
          </cell>
          <cell r="K23036" t="str">
            <v>б/у</v>
          </cell>
          <cell r="M23036">
            <v>150</v>
          </cell>
        </row>
        <row r="23037">
          <cell r="A23037">
            <v>23034</v>
          </cell>
          <cell r="B23037">
            <v>70100228</v>
          </cell>
          <cell r="E23037" t="str">
            <v>Калькулятор Citizen 888</v>
          </cell>
          <cell r="F23037" t="str">
            <v>Калькулятор Citizen 888</v>
          </cell>
          <cell r="G23037">
            <v>38589</v>
          </cell>
          <cell r="H23037">
            <v>64.319999999999993</v>
          </cell>
          <cell r="I23037" t="str">
            <v>0</v>
          </cell>
          <cell r="J23037" t="str">
            <v>Сумське РВ</v>
          </cell>
          <cell r="K23037" t="str">
            <v>б/у</v>
          </cell>
          <cell r="M23037">
            <v>17</v>
          </cell>
        </row>
        <row r="23038">
          <cell r="A23038">
            <v>23035</v>
          </cell>
          <cell r="B23038">
            <v>70100230</v>
          </cell>
          <cell r="E23038" t="str">
            <v>Калькулятор Citizen 888</v>
          </cell>
          <cell r="F23038" t="str">
            <v>Калькулятор Citizen 888</v>
          </cell>
          <cell r="G23038">
            <v>38589</v>
          </cell>
          <cell r="H23038">
            <v>64.319999999999993</v>
          </cell>
          <cell r="I23038" t="str">
            <v>0</v>
          </cell>
          <cell r="J23038" t="str">
            <v>Прорізне відділення</v>
          </cell>
          <cell r="K23038" t="str">
            <v>б/у</v>
          </cell>
          <cell r="M23038">
            <v>17</v>
          </cell>
        </row>
        <row r="23039">
          <cell r="A23039">
            <v>23036</v>
          </cell>
          <cell r="B23039" t="str">
            <v>KRF4352</v>
          </cell>
          <cell r="E23039" t="str">
            <v>Шафа гардероб 1К.01.20</v>
          </cell>
          <cell r="F23039" t="str">
            <v>Шафа гардероб 1К.01.20</v>
          </cell>
          <cell r="G23039">
            <v>37356</v>
          </cell>
          <cell r="H23039">
            <v>706</v>
          </cell>
          <cell r="I23039" t="str">
            <v>0</v>
          </cell>
          <cell r="J23039" t="str">
            <v>Сумське РВ</v>
          </cell>
          <cell r="K23039" t="str">
            <v>б/у</v>
          </cell>
          <cell r="M23039">
            <v>150</v>
          </cell>
        </row>
        <row r="23040">
          <cell r="A23040">
            <v>23037</v>
          </cell>
          <cell r="B23040" t="str">
            <v>KRF3776</v>
          </cell>
          <cell r="E23040" t="str">
            <v>Шафа -гардероб 1к.01.20</v>
          </cell>
          <cell r="F23040" t="str">
            <v>Шафа -гардероб 1к.01.20</v>
          </cell>
          <cell r="G23040">
            <v>40295</v>
          </cell>
          <cell r="H23040">
            <v>783.99</v>
          </cell>
          <cell r="I23040" t="str">
            <v>0</v>
          </cell>
          <cell r="J23040" t="str">
            <v>ПОлтавське РВ</v>
          </cell>
          <cell r="K23040" t="str">
            <v>новий</v>
          </cell>
          <cell r="M23040">
            <v>150</v>
          </cell>
        </row>
        <row r="23041">
          <cell r="A23041">
            <v>23038</v>
          </cell>
          <cell r="B23041" t="str">
            <v>KRF3500</v>
          </cell>
          <cell r="E23041" t="str">
            <v>Шафа гардероб 1К.02.20</v>
          </cell>
          <cell r="F23041" t="str">
            <v>Шафа гардероб 1К.02.20</v>
          </cell>
          <cell r="G23041">
            <v>37356</v>
          </cell>
          <cell r="H23041">
            <v>657</v>
          </cell>
          <cell r="I23041" t="str">
            <v>0</v>
          </cell>
          <cell r="J23041" t="str">
            <v>ПОлтавське РВ</v>
          </cell>
          <cell r="K23041" t="str">
            <v>новий</v>
          </cell>
          <cell r="M23041">
            <v>150</v>
          </cell>
        </row>
        <row r="23042">
          <cell r="A23042">
            <v>23039</v>
          </cell>
          <cell r="B23042" t="str">
            <v>P1053</v>
          </cell>
          <cell r="E23042" t="str">
            <v>Шафа гардеробна</v>
          </cell>
          <cell r="F23042" t="str">
            <v>Шафа гардеробна</v>
          </cell>
          <cell r="G23042">
            <v>38182</v>
          </cell>
          <cell r="H23042">
            <v>650</v>
          </cell>
          <cell r="I23042" t="str">
            <v>0</v>
          </cell>
          <cell r="J23042" t="str">
            <v>ПОлтавське РВ</v>
          </cell>
          <cell r="K23042" t="str">
            <v>новий</v>
          </cell>
          <cell r="M23042">
            <v>150</v>
          </cell>
        </row>
        <row r="23043">
          <cell r="A23043">
            <v>23040</v>
          </cell>
          <cell r="B23043" t="str">
            <v>P1054</v>
          </cell>
          <cell r="E23043" t="str">
            <v>Шафа гардеробна</v>
          </cell>
          <cell r="F23043" t="str">
            <v>Шафа гардеробна</v>
          </cell>
          <cell r="G23043">
            <v>38182</v>
          </cell>
          <cell r="H23043">
            <v>650</v>
          </cell>
          <cell r="I23043" t="str">
            <v>0</v>
          </cell>
          <cell r="J23043" t="str">
            <v>Сумське РВ</v>
          </cell>
          <cell r="K23043" t="str">
            <v>новий</v>
          </cell>
          <cell r="M23043">
            <v>150</v>
          </cell>
        </row>
        <row r="23044">
          <cell r="A23044">
            <v>23041</v>
          </cell>
          <cell r="B23044" t="str">
            <v>N62-1</v>
          </cell>
          <cell r="E23044" t="str">
            <v>Шафа гардеробна 1к.01.21 мод.</v>
          </cell>
          <cell r="F23044" t="str">
            <v>Шафа гардеробна 1к.01.21 мод.</v>
          </cell>
          <cell r="G23044">
            <v>38656</v>
          </cell>
          <cell r="H23044">
            <v>839.81</v>
          </cell>
          <cell r="I23044" t="str">
            <v>0</v>
          </cell>
          <cell r="J23044" t="str">
            <v>Тернопільське РВ</v>
          </cell>
          <cell r="K23044" t="str">
            <v>б/у</v>
          </cell>
          <cell r="M23044">
            <v>150</v>
          </cell>
        </row>
        <row r="23045">
          <cell r="A23045">
            <v>23042</v>
          </cell>
          <cell r="B23045" t="str">
            <v>KRF1547</v>
          </cell>
          <cell r="E23045" t="str">
            <v>Шафа гардеробна 1К.02.20</v>
          </cell>
          <cell r="F23045" t="str">
            <v>Шафа гардеробна 1К.02.20</v>
          </cell>
          <cell r="G23045">
            <v>37356</v>
          </cell>
          <cell r="H23045">
            <v>520.17999999999995</v>
          </cell>
          <cell r="I23045" t="str">
            <v>0</v>
          </cell>
          <cell r="J23045" t="str">
            <v>Тернопільське РВ</v>
          </cell>
          <cell r="K23045" t="str">
            <v>б/у</v>
          </cell>
          <cell r="M23045">
            <v>150</v>
          </cell>
        </row>
        <row r="23046">
          <cell r="A23046">
            <v>23043</v>
          </cell>
          <cell r="B23046" t="str">
            <v>KRF1552</v>
          </cell>
          <cell r="E23046" t="str">
            <v>Шафа гардеробна 1К.02.20</v>
          </cell>
          <cell r="F23046" t="str">
            <v>Шафа гардеробна 1К.02.20</v>
          </cell>
          <cell r="G23046">
            <v>37356</v>
          </cell>
          <cell r="H23046">
            <v>520.17999999999995</v>
          </cell>
          <cell r="I23046" t="str">
            <v>0</v>
          </cell>
          <cell r="J23046" t="str">
            <v>Тернопільське РВ</v>
          </cell>
          <cell r="K23046" t="str">
            <v>б/у</v>
          </cell>
          <cell r="M23046">
            <v>150</v>
          </cell>
        </row>
        <row r="23047">
          <cell r="A23047">
            <v>23044</v>
          </cell>
          <cell r="B23047" t="str">
            <v>LV529</v>
          </cell>
          <cell r="E23047" t="str">
            <v>Шафа гардеробна 1К.02.20 мод.</v>
          </cell>
          <cell r="F23047" t="str">
            <v>Шафа гардеробна 1К.02.20 мод.</v>
          </cell>
          <cell r="G23047">
            <v>38064</v>
          </cell>
          <cell r="H23047">
            <v>857.56</v>
          </cell>
          <cell r="I23047" t="str">
            <v>0</v>
          </cell>
          <cell r="J23047" t="str">
            <v>Тернопільське РВ</v>
          </cell>
          <cell r="K23047" t="str">
            <v>б/у</v>
          </cell>
          <cell r="M23047">
            <v>300</v>
          </cell>
        </row>
        <row r="23048">
          <cell r="A23048">
            <v>23045</v>
          </cell>
          <cell r="B23048" t="str">
            <v>LV530</v>
          </cell>
          <cell r="E23048" t="str">
            <v>Шафа гардеробна 1К.02.20 мод.</v>
          </cell>
          <cell r="F23048" t="str">
            <v>Шафа гардеробна 1К.02.20 мод.</v>
          </cell>
          <cell r="G23048">
            <v>38064</v>
          </cell>
          <cell r="H23048">
            <v>857.56</v>
          </cell>
          <cell r="I23048" t="str">
            <v>0</v>
          </cell>
          <cell r="J23048" t="str">
            <v>Тернопільське РВ</v>
          </cell>
          <cell r="K23048" t="str">
            <v>б/у</v>
          </cell>
          <cell r="M23048">
            <v>300</v>
          </cell>
        </row>
        <row r="23049">
          <cell r="A23049">
            <v>23046</v>
          </cell>
          <cell r="B23049" t="str">
            <v>17645-1</v>
          </cell>
          <cell r="E23049" t="str">
            <v>Шафа гардеробна 700*400*2150</v>
          </cell>
          <cell r="F23049" t="str">
            <v>Шафа гардеробна 700*400*2150</v>
          </cell>
          <cell r="G23049">
            <v>40602</v>
          </cell>
          <cell r="H23049">
            <v>980</v>
          </cell>
          <cell r="I23049" t="str">
            <v>0</v>
          </cell>
          <cell r="J23049" t="str">
            <v xml:space="preserve"> м.Київ, вул. Магнітогорська,1Д (склад)</v>
          </cell>
          <cell r="K23049" t="str">
            <v>б/у</v>
          </cell>
          <cell r="M23049">
            <v>338</v>
          </cell>
        </row>
        <row r="23050">
          <cell r="A23050">
            <v>23047</v>
          </cell>
          <cell r="B23050" t="str">
            <v>VIN2166</v>
          </cell>
          <cell r="E23050" t="str">
            <v>Шафа д/одягу</v>
          </cell>
          <cell r="F23050" t="str">
            <v>Шафа д/одягу</v>
          </cell>
          <cell r="G23050">
            <v>38281</v>
          </cell>
          <cell r="H23050">
            <v>926</v>
          </cell>
          <cell r="I23050" t="str">
            <v>0</v>
          </cell>
          <cell r="J23050" t="str">
            <v>Тернопільське РВ</v>
          </cell>
          <cell r="K23050" t="str">
            <v>б/у</v>
          </cell>
          <cell r="M23050">
            <v>300</v>
          </cell>
        </row>
        <row r="23051">
          <cell r="A23051">
            <v>23048</v>
          </cell>
          <cell r="B23051" t="str">
            <v>VIN2167</v>
          </cell>
          <cell r="E23051" t="str">
            <v>Шафа д/одягу</v>
          </cell>
          <cell r="F23051" t="str">
            <v>Шафа д/одягу</v>
          </cell>
          <cell r="G23051">
            <v>38281</v>
          </cell>
          <cell r="H23051">
            <v>964</v>
          </cell>
          <cell r="I23051" t="str">
            <v>0</v>
          </cell>
          <cell r="J23051" t="str">
            <v>Шумське відділення</v>
          </cell>
          <cell r="K23051" t="str">
            <v>б/у</v>
          </cell>
          <cell r="M23051">
            <v>300</v>
          </cell>
        </row>
        <row r="23052">
          <cell r="A23052">
            <v>23049</v>
          </cell>
          <cell r="B23052" t="str">
            <v>VIN2418</v>
          </cell>
          <cell r="E23052" t="str">
            <v>Шафа д/паперу</v>
          </cell>
          <cell r="F23052" t="str">
            <v>Шафа д/паперу</v>
          </cell>
          <cell r="G23052">
            <v>38281</v>
          </cell>
          <cell r="H23052">
            <v>830</v>
          </cell>
          <cell r="I23052" t="str">
            <v>0</v>
          </cell>
          <cell r="J23052" t="str">
            <v>м. Київ, вул.Кирилівська,82 (склад)</v>
          </cell>
          <cell r="K23052" t="str">
            <v>б/у</v>
          </cell>
          <cell r="M23052">
            <v>333</v>
          </cell>
        </row>
        <row r="23053">
          <cell r="A23053">
            <v>23050</v>
          </cell>
          <cell r="B23053" t="str">
            <v>VIN2419</v>
          </cell>
          <cell r="E23053" t="str">
            <v>Шафа д/паперу</v>
          </cell>
          <cell r="F23053" t="str">
            <v>Шафа д/паперу</v>
          </cell>
          <cell r="G23053">
            <v>38281</v>
          </cell>
          <cell r="H23053">
            <v>830</v>
          </cell>
          <cell r="I23053" t="str">
            <v>0</v>
          </cell>
          <cell r="J23053" t="str">
            <v>Підволочиське відділення</v>
          </cell>
          <cell r="K23053" t="str">
            <v>Задовільний</v>
          </cell>
          <cell r="M23053">
            <v>333</v>
          </cell>
        </row>
        <row r="23054">
          <cell r="A23054">
            <v>23051</v>
          </cell>
          <cell r="B23054">
            <v>70100261</v>
          </cell>
          <cell r="E23054" t="str">
            <v>Електродрель BSM-710 БЄТ</v>
          </cell>
          <cell r="F23054" t="str">
            <v>Електродрель BSM-710 БЄТ</v>
          </cell>
          <cell r="G23054">
            <v>38589</v>
          </cell>
          <cell r="H23054">
            <v>170.1</v>
          </cell>
          <cell r="I23054" t="str">
            <v>0</v>
          </cell>
          <cell r="J23054" t="str">
            <v>Борщівське відділення</v>
          </cell>
          <cell r="K23054" t="str">
            <v>б/у</v>
          </cell>
          <cell r="M23054">
            <v>67</v>
          </cell>
        </row>
        <row r="23055">
          <cell r="A23055">
            <v>23052</v>
          </cell>
          <cell r="B23055">
            <v>70100263</v>
          </cell>
          <cell r="E23055" t="str">
            <v>Обігрівач Каховка 1,0 (5 секц)</v>
          </cell>
          <cell r="F23055" t="str">
            <v>Обігрівач Каховка 1,0 (5 секц)</v>
          </cell>
          <cell r="G23055">
            <v>38589</v>
          </cell>
          <cell r="H23055">
            <v>233</v>
          </cell>
          <cell r="I23055" t="str">
            <v>0</v>
          </cell>
          <cell r="J23055" t="str">
            <v>Гусятинське відділення</v>
          </cell>
          <cell r="K23055" t="str">
            <v>б/у</v>
          </cell>
          <cell r="M23055">
            <v>100</v>
          </cell>
        </row>
        <row r="23056">
          <cell r="A23056">
            <v>23053</v>
          </cell>
          <cell r="B23056" t="str">
            <v>VIN2420</v>
          </cell>
          <cell r="E23056" t="str">
            <v>Шафа д/паперу 2100*900*350</v>
          </cell>
          <cell r="F23056" t="str">
            <v>Шафа д/паперу 2100*900*350</v>
          </cell>
          <cell r="G23056">
            <v>38281</v>
          </cell>
          <cell r="H23056">
            <v>990</v>
          </cell>
          <cell r="I23056" t="str">
            <v>0</v>
          </cell>
          <cell r="J23056" t="str">
            <v>м. Київ, вул.Кирилівська,82 (склад)</v>
          </cell>
          <cell r="K23056" t="str">
            <v>б/у</v>
          </cell>
          <cell r="M23056">
            <v>333</v>
          </cell>
        </row>
        <row r="23057">
          <cell r="A23057">
            <v>23054</v>
          </cell>
          <cell r="B23057">
            <v>70100268</v>
          </cell>
          <cell r="E23057" t="str">
            <v>Калькулятор Citizen 888</v>
          </cell>
          <cell r="F23057" t="str">
            <v>Калькулятор Citizen 888</v>
          </cell>
          <cell r="G23057">
            <v>38589</v>
          </cell>
          <cell r="H23057">
            <v>86.8</v>
          </cell>
          <cell r="I23057" t="str">
            <v>0</v>
          </cell>
          <cell r="J23057" t="str">
            <v>Тернопільське РВ</v>
          </cell>
          <cell r="K23057" t="str">
            <v>б/у</v>
          </cell>
          <cell r="M23057">
            <v>17</v>
          </cell>
        </row>
        <row r="23058">
          <cell r="A23058">
            <v>23055</v>
          </cell>
          <cell r="B23058">
            <v>70100270</v>
          </cell>
          <cell r="E23058" t="str">
            <v>Калькулятор Citizen 888</v>
          </cell>
          <cell r="F23058" t="str">
            <v>Калькулятор Citizen 888</v>
          </cell>
          <cell r="G23058">
            <v>38589</v>
          </cell>
          <cell r="H23058">
            <v>86.8</v>
          </cell>
          <cell r="I23058" t="str">
            <v>0</v>
          </cell>
          <cell r="J23058" t="str">
            <v>Тернопільське РВ</v>
          </cell>
          <cell r="K23058" t="str">
            <v>б/у</v>
          </cell>
          <cell r="M23058">
            <v>17</v>
          </cell>
        </row>
        <row r="23059">
          <cell r="A23059">
            <v>23056</v>
          </cell>
          <cell r="B23059">
            <v>70100273</v>
          </cell>
          <cell r="E23059" t="str">
            <v>Калькуляторы CITIZEN CX 121</v>
          </cell>
          <cell r="F23059" t="str">
            <v>Калькуляторы CITIZEN CX 121</v>
          </cell>
          <cell r="G23059">
            <v>38589</v>
          </cell>
          <cell r="H23059">
            <v>368.25</v>
          </cell>
          <cell r="I23059" t="str">
            <v>0</v>
          </cell>
          <cell r="J23059" t="str">
            <v>Тернопільське РВ</v>
          </cell>
          <cell r="K23059" t="str">
            <v>Задовільний</v>
          </cell>
          <cell r="M23059">
            <v>73</v>
          </cell>
        </row>
        <row r="23060">
          <cell r="A23060">
            <v>23057</v>
          </cell>
          <cell r="B23060">
            <v>70100275</v>
          </cell>
          <cell r="E23060" t="str">
            <v>Концентратор Planet FSD-1600/1 16 port</v>
          </cell>
          <cell r="F23060" t="str">
            <v>Концентратор Planet FSD-1600/1 16 port</v>
          </cell>
          <cell r="G23060">
            <v>38589</v>
          </cell>
          <cell r="H23060">
            <v>320</v>
          </cell>
          <cell r="I23060" t="str">
            <v>0</v>
          </cell>
          <cell r="J23060" t="str">
            <v>Тернопільське РВ</v>
          </cell>
          <cell r="K23060" t="str">
            <v>Задовільний</v>
          </cell>
          <cell r="M23060">
            <v>33</v>
          </cell>
        </row>
        <row r="23061">
          <cell r="A23061">
            <v>23058</v>
          </cell>
          <cell r="B23061" t="str">
            <v>VIN2172</v>
          </cell>
          <cell r="E23061" t="str">
            <v>Шафа д/паперу Каса</v>
          </cell>
          <cell r="F23061" t="str">
            <v>Шафа д/паперу Каса</v>
          </cell>
          <cell r="G23061">
            <v>38281</v>
          </cell>
          <cell r="H23061">
            <v>740</v>
          </cell>
          <cell r="I23061" t="str">
            <v>0</v>
          </cell>
          <cell r="J23061" t="str">
            <v>Тернопільське РВ</v>
          </cell>
          <cell r="K23061" t="str">
            <v>Задовільний</v>
          </cell>
          <cell r="M23061">
            <v>333</v>
          </cell>
        </row>
        <row r="23062">
          <cell r="A23062">
            <v>23059</v>
          </cell>
          <cell r="B23062" t="str">
            <v>DON450361</v>
          </cell>
          <cell r="E23062" t="str">
            <v>Шафа для бумаг</v>
          </cell>
          <cell r="F23062" t="str">
            <v>Шафа для бумаг</v>
          </cell>
          <cell r="G23062">
            <v>39052</v>
          </cell>
          <cell r="H23062">
            <v>560</v>
          </cell>
          <cell r="I23062" t="str">
            <v>0</v>
          </cell>
          <cell r="J23062" t="str">
            <v>Тернопільське РВ</v>
          </cell>
          <cell r="K23062" t="str">
            <v>Задовільний</v>
          </cell>
          <cell r="M23062">
            <v>267</v>
          </cell>
        </row>
        <row r="23063">
          <cell r="A23063">
            <v>23060</v>
          </cell>
          <cell r="B23063" t="str">
            <v>VIN2988</v>
          </cell>
          <cell r="E23063" t="str">
            <v>Шафа для докум.зi склом 700*350*2100</v>
          </cell>
          <cell r="F23063" t="str">
            <v>Шафа для докум.зi склом 700*350*2100</v>
          </cell>
          <cell r="G23063">
            <v>38281</v>
          </cell>
          <cell r="H23063">
            <v>798</v>
          </cell>
          <cell r="I23063" t="str">
            <v>0</v>
          </cell>
          <cell r="J23063" t="str">
            <v>Тернопільське РВ</v>
          </cell>
          <cell r="K23063" t="str">
            <v>Задовільний</v>
          </cell>
          <cell r="M23063">
            <v>267</v>
          </cell>
        </row>
        <row r="23064">
          <cell r="A23064">
            <v>23061</v>
          </cell>
          <cell r="B23064" t="str">
            <v>VIN771</v>
          </cell>
          <cell r="E23064" t="str">
            <v>Шафа для документiв</v>
          </cell>
          <cell r="F23064" t="str">
            <v>Шафа для документiв</v>
          </cell>
          <cell r="G23064">
            <v>38281</v>
          </cell>
          <cell r="H23064">
            <v>640</v>
          </cell>
          <cell r="I23064" t="str">
            <v>0</v>
          </cell>
          <cell r="J23064" t="str">
            <v>Тернопільське РВ</v>
          </cell>
          <cell r="K23064" t="str">
            <v>Задовільний</v>
          </cell>
          <cell r="M23064">
            <v>267</v>
          </cell>
        </row>
        <row r="23065">
          <cell r="A23065">
            <v>23062</v>
          </cell>
          <cell r="B23065" t="str">
            <v>VIN772</v>
          </cell>
          <cell r="E23065" t="str">
            <v>Шафа для документiв</v>
          </cell>
          <cell r="F23065" t="str">
            <v>Шафа для документiв</v>
          </cell>
          <cell r="G23065">
            <v>38281</v>
          </cell>
          <cell r="H23065">
            <v>640</v>
          </cell>
          <cell r="I23065" t="str">
            <v>0</v>
          </cell>
          <cell r="J23065" t="str">
            <v>Борщівське відділення</v>
          </cell>
          <cell r="K23065" t="str">
            <v>Задовільний</v>
          </cell>
          <cell r="M23065">
            <v>267</v>
          </cell>
        </row>
        <row r="23066">
          <cell r="A23066">
            <v>23063</v>
          </cell>
          <cell r="B23066" t="str">
            <v>KR377/1</v>
          </cell>
          <cell r="E23066" t="str">
            <v>Шафа для документiв</v>
          </cell>
          <cell r="F23066" t="str">
            <v>Шафа для документiв</v>
          </cell>
          <cell r="G23066">
            <v>38868</v>
          </cell>
          <cell r="H23066">
            <v>770</v>
          </cell>
          <cell r="I23066" t="str">
            <v>0</v>
          </cell>
          <cell r="J23066" t="str">
            <v>Тернопільське РВ</v>
          </cell>
          <cell r="K23066" t="str">
            <v>Задовільний</v>
          </cell>
          <cell r="M23066">
            <v>333</v>
          </cell>
        </row>
        <row r="23067">
          <cell r="A23067">
            <v>23064</v>
          </cell>
          <cell r="B23067" t="str">
            <v>KR378/1</v>
          </cell>
          <cell r="E23067" t="str">
            <v>Шафа для документiв</v>
          </cell>
          <cell r="F23067" t="str">
            <v>Шафа для документiв</v>
          </cell>
          <cell r="G23067">
            <v>38868</v>
          </cell>
          <cell r="H23067">
            <v>770</v>
          </cell>
          <cell r="I23067" t="str">
            <v>0</v>
          </cell>
          <cell r="J23067" t="str">
            <v>Бучацьке відділення</v>
          </cell>
          <cell r="K23067" t="str">
            <v>новий</v>
          </cell>
          <cell r="M23067">
            <v>333</v>
          </cell>
        </row>
        <row r="23068">
          <cell r="A23068">
            <v>23065</v>
          </cell>
          <cell r="B23068" t="str">
            <v>KRF7065</v>
          </cell>
          <cell r="E23068" t="str">
            <v>Шафа для документiв</v>
          </cell>
          <cell r="F23068" t="str">
            <v>Шафа для документiв</v>
          </cell>
          <cell r="G23068">
            <v>37356</v>
          </cell>
          <cell r="H23068">
            <v>939</v>
          </cell>
          <cell r="I23068" t="str">
            <v>0</v>
          </cell>
          <cell r="J23068" t="str">
            <v>Тернопільське РВ</v>
          </cell>
          <cell r="K23068" t="str">
            <v>б/у</v>
          </cell>
          <cell r="M23068">
            <v>167</v>
          </cell>
        </row>
        <row r="23069">
          <cell r="A23069">
            <v>23066</v>
          </cell>
          <cell r="B23069" t="str">
            <v>VIN1141</v>
          </cell>
          <cell r="E23069" t="str">
            <v>Шафа для документiв</v>
          </cell>
          <cell r="F23069" t="str">
            <v>Шафа для документiв</v>
          </cell>
          <cell r="G23069">
            <v>38281</v>
          </cell>
          <cell r="H23069">
            <v>980</v>
          </cell>
          <cell r="I23069" t="str">
            <v>0</v>
          </cell>
          <cell r="J23069" t="str">
            <v>м. Київ, вул. Хохлових №8, частана корпусу №4  (склад)</v>
          </cell>
          <cell r="K23069" t="str">
            <v>б/у</v>
          </cell>
          <cell r="M23069">
            <v>333</v>
          </cell>
        </row>
        <row r="23070">
          <cell r="A23070">
            <v>23067</v>
          </cell>
          <cell r="B23070" t="str">
            <v>VIN1199</v>
          </cell>
          <cell r="E23070" t="str">
            <v>Шафа для документiв</v>
          </cell>
          <cell r="F23070" t="str">
            <v>Шафа для документiв</v>
          </cell>
          <cell r="G23070">
            <v>38281</v>
          </cell>
          <cell r="H23070">
            <v>999.99</v>
          </cell>
          <cell r="I23070" t="str">
            <v>0</v>
          </cell>
          <cell r="J23070" t="str">
            <v>Києво - Святошинське відділення (КРВ)</v>
          </cell>
          <cell r="K23070" t="str">
            <v>б/у</v>
          </cell>
          <cell r="M23070">
            <v>167</v>
          </cell>
        </row>
        <row r="23071">
          <cell r="A23071">
            <v>23068</v>
          </cell>
          <cell r="B23071" t="str">
            <v>VIN1615</v>
          </cell>
          <cell r="E23071" t="str">
            <v>Шафа для документiв</v>
          </cell>
          <cell r="F23071" t="str">
            <v>Шафа для документiв</v>
          </cell>
          <cell r="G23071">
            <v>38281</v>
          </cell>
          <cell r="H23071">
            <v>650</v>
          </cell>
          <cell r="I23071" t="str">
            <v>0</v>
          </cell>
          <cell r="J23071" t="str">
            <v>ПАТ "Агрокомбанк"(оренда)</v>
          </cell>
          <cell r="K23071" t="str">
            <v>б/у</v>
          </cell>
          <cell r="M23071">
            <v>267</v>
          </cell>
        </row>
        <row r="23072">
          <cell r="A23072">
            <v>23069</v>
          </cell>
          <cell r="B23072" t="str">
            <v>VIN1617</v>
          </cell>
          <cell r="E23072" t="str">
            <v>Шафа для документiв</v>
          </cell>
          <cell r="F23072" t="str">
            <v>Шафа для документiв</v>
          </cell>
          <cell r="G23072">
            <v>38281</v>
          </cell>
          <cell r="H23072">
            <v>650</v>
          </cell>
          <cell r="I23072" t="str">
            <v>0</v>
          </cell>
          <cell r="J23072" t="str">
            <v>м. Київ, вул.Кирилівська,82 (склад)</v>
          </cell>
          <cell r="K23072" t="str">
            <v>б/у</v>
          </cell>
          <cell r="M23072">
            <v>267</v>
          </cell>
        </row>
        <row r="23073">
          <cell r="A23073">
            <v>23070</v>
          </cell>
          <cell r="B23073" t="str">
            <v>DNP45-212</v>
          </cell>
          <cell r="E23073" t="str">
            <v>Шафа для документiв</v>
          </cell>
          <cell r="F23073" t="str">
            <v>Шафа для документiв</v>
          </cell>
          <cell r="G23073">
            <v>39297</v>
          </cell>
          <cell r="H23073">
            <v>965</v>
          </cell>
          <cell r="I23073" t="str">
            <v>0</v>
          </cell>
          <cell r="J23073" t="str">
            <v>м. Київ, вул. Хохлових №8, частана корпусу №4  (склад)</v>
          </cell>
          <cell r="K23073" t="str">
            <v>б/у</v>
          </cell>
          <cell r="M23073">
            <v>333</v>
          </cell>
        </row>
        <row r="23074">
          <cell r="A23074">
            <v>23071</v>
          </cell>
          <cell r="B23074" t="str">
            <v>DNP45-213</v>
          </cell>
          <cell r="E23074" t="str">
            <v>Шафа для документiв</v>
          </cell>
          <cell r="F23074" t="str">
            <v>Шафа для документiв</v>
          </cell>
          <cell r="G23074">
            <v>39297</v>
          </cell>
          <cell r="H23074">
            <v>965</v>
          </cell>
          <cell r="I23074" t="str">
            <v>0</v>
          </cell>
          <cell r="J23074" t="str">
            <v>Тернопільське РВ</v>
          </cell>
          <cell r="K23074" t="str">
            <v>б/у</v>
          </cell>
          <cell r="M23074">
            <v>333</v>
          </cell>
        </row>
        <row r="23075">
          <cell r="A23075">
            <v>23072</v>
          </cell>
          <cell r="B23075" t="str">
            <v>OD450658</v>
          </cell>
          <cell r="E23075" t="str">
            <v>Шафа для документiв 1 К 01 02</v>
          </cell>
          <cell r="F23075" t="str">
            <v>Шафа для документiв 1 К 01 02</v>
          </cell>
          <cell r="G23075">
            <v>37607</v>
          </cell>
          <cell r="H23075">
            <v>950</v>
          </cell>
          <cell r="I23075" t="str">
            <v>0</v>
          </cell>
          <cell r="J23075" t="str">
            <v>Тернопільське РВ</v>
          </cell>
          <cell r="K23075" t="str">
            <v>новий</v>
          </cell>
          <cell r="M23075">
            <v>333</v>
          </cell>
        </row>
        <row r="23076">
          <cell r="A23076">
            <v>23073</v>
          </cell>
          <cell r="B23076">
            <v>70100298</v>
          </cell>
          <cell r="E23076" t="str">
            <v>Гардероб 1К.01.20</v>
          </cell>
          <cell r="F23076" t="str">
            <v>Гардероб 1К.01.20</v>
          </cell>
          <cell r="G23076">
            <v>38589</v>
          </cell>
          <cell r="H23076">
            <v>785.01</v>
          </cell>
          <cell r="I23076" t="str">
            <v>0</v>
          </cell>
          <cell r="J23076" t="str">
            <v>Боярське відділення (КРВ)</v>
          </cell>
          <cell r="K23076" t="str">
            <v>новий</v>
          </cell>
          <cell r="M23076">
            <v>150</v>
          </cell>
        </row>
        <row r="23077">
          <cell r="A23077">
            <v>23074</v>
          </cell>
          <cell r="B23077" t="str">
            <v>OD450659</v>
          </cell>
          <cell r="E23077" t="str">
            <v>Шафа для документiв 1 К 01 02</v>
          </cell>
          <cell r="F23077" t="str">
            <v>Шафа для документiв 1 К 01 02</v>
          </cell>
          <cell r="G23077">
            <v>37607</v>
          </cell>
          <cell r="H23077">
            <v>950</v>
          </cell>
          <cell r="I23077" t="str">
            <v>0</v>
          </cell>
          <cell r="J23077" t="str">
            <v>Тернопільське РВ</v>
          </cell>
          <cell r="K23077" t="str">
            <v>новий</v>
          </cell>
          <cell r="M23077">
            <v>333</v>
          </cell>
        </row>
        <row r="23078">
          <cell r="A23078">
            <v>23075</v>
          </cell>
          <cell r="B23078" t="str">
            <v>OD450539</v>
          </cell>
          <cell r="E23078" t="str">
            <v>Шафа для документiв 1К 01 06</v>
          </cell>
          <cell r="F23078" t="str">
            <v>Шафа для документiв 1К 01 06</v>
          </cell>
          <cell r="G23078">
            <v>37607</v>
          </cell>
          <cell r="H23078">
            <v>974.95</v>
          </cell>
          <cell r="I23078" t="str">
            <v>0</v>
          </cell>
          <cell r="J23078" t="str">
            <v>Тернопільське РВ</v>
          </cell>
          <cell r="K23078" t="str">
            <v>б/у</v>
          </cell>
          <cell r="M23078">
            <v>333</v>
          </cell>
        </row>
        <row r="23079">
          <cell r="A23079">
            <v>23076</v>
          </cell>
          <cell r="B23079" t="str">
            <v>OD450540</v>
          </cell>
          <cell r="E23079" t="str">
            <v>Шафа для документiв 1К 04 01</v>
          </cell>
          <cell r="F23079" t="str">
            <v>Шафа для документiв 1К 04 01</v>
          </cell>
          <cell r="G23079">
            <v>37607</v>
          </cell>
          <cell r="H23079">
            <v>478.84</v>
          </cell>
          <cell r="I23079" t="str">
            <v>0</v>
          </cell>
          <cell r="J23079" t="str">
            <v>Підволочиське відділення</v>
          </cell>
          <cell r="K23079" t="str">
            <v>б/у</v>
          </cell>
          <cell r="M23079">
            <v>267</v>
          </cell>
        </row>
        <row r="23080">
          <cell r="A23080">
            <v>23077</v>
          </cell>
          <cell r="B23080" t="str">
            <v>KRF7107</v>
          </cell>
          <cell r="E23080" t="str">
            <v>Шафа для документiв 1к.01.03 705*368*2156</v>
          </cell>
          <cell r="F23080" t="str">
            <v>Шафа для документiв 1к.01.03 705*368*2156</v>
          </cell>
          <cell r="G23080">
            <v>37356</v>
          </cell>
          <cell r="H23080">
            <v>879.17</v>
          </cell>
          <cell r="I23080" t="str">
            <v>0</v>
          </cell>
          <cell r="J23080" t="str">
            <v>Тернопільське РВ</v>
          </cell>
          <cell r="K23080" t="str">
            <v>б/у</v>
          </cell>
          <cell r="M23080">
            <v>167</v>
          </cell>
        </row>
        <row r="23081">
          <cell r="A23081">
            <v>23078</v>
          </cell>
          <cell r="B23081" t="str">
            <v>KRF7188</v>
          </cell>
          <cell r="E23081" t="str">
            <v>Шафа для документiв 1к.02.02 705*368*1804</v>
          </cell>
          <cell r="F23081" t="str">
            <v>Шафа для документiв 1к.02.02 705*368*1804</v>
          </cell>
          <cell r="G23081">
            <v>37356</v>
          </cell>
          <cell r="H23081">
            <v>844</v>
          </cell>
          <cell r="I23081" t="str">
            <v>0</v>
          </cell>
          <cell r="J23081" t="str">
            <v>Тернопільське РВ</v>
          </cell>
          <cell r="K23081" t="str">
            <v>б/у</v>
          </cell>
          <cell r="M23081">
            <v>167</v>
          </cell>
        </row>
        <row r="23082">
          <cell r="A23082">
            <v>23079</v>
          </cell>
          <cell r="B23082">
            <v>70100309</v>
          </cell>
          <cell r="E23082" t="str">
            <v>Крісло Зодіак</v>
          </cell>
          <cell r="F23082" t="str">
            <v>Крісло Зодіак</v>
          </cell>
          <cell r="G23082">
            <v>38589</v>
          </cell>
          <cell r="H23082">
            <v>700</v>
          </cell>
          <cell r="I23082" t="str">
            <v>0</v>
          </cell>
          <cell r="J23082" t="str">
            <v>м. Київ, вул. Хохлових №8, частана корпусу №4  (склад)</v>
          </cell>
          <cell r="K23082" t="str">
            <v>новий</v>
          </cell>
          <cell r="M23082">
            <v>232</v>
          </cell>
        </row>
        <row r="23083">
          <cell r="A23083">
            <v>23080</v>
          </cell>
          <cell r="B23083" t="str">
            <v>KRF7189</v>
          </cell>
          <cell r="E23083" t="str">
            <v>Шафа для документiв 1к.02.02 705*368*1804</v>
          </cell>
          <cell r="F23083" t="str">
            <v>Шафа для документiв 1к.02.02 705*368*1804</v>
          </cell>
          <cell r="G23083">
            <v>37356</v>
          </cell>
          <cell r="H23083">
            <v>844</v>
          </cell>
          <cell r="I23083" t="str">
            <v>0</v>
          </cell>
          <cell r="J23083" t="str">
            <v>м. Київ, вул. Хохлових №8, частана корпусу №4  (склад)</v>
          </cell>
          <cell r="K23083" t="str">
            <v>новий</v>
          </cell>
          <cell r="M23083">
            <v>167</v>
          </cell>
        </row>
        <row r="23084">
          <cell r="A23084">
            <v>23081</v>
          </cell>
          <cell r="B23084" t="str">
            <v>KRF7081</v>
          </cell>
          <cell r="E23084" t="str">
            <v>Шафа для документiв 1к.05.05 705*351*748</v>
          </cell>
          <cell r="F23084" t="str">
            <v>Шафа для документiв 1к.05.05 705*351*748</v>
          </cell>
          <cell r="G23084">
            <v>37356</v>
          </cell>
          <cell r="H23084">
            <v>254.01</v>
          </cell>
          <cell r="I23084" t="str">
            <v>0</v>
          </cell>
          <cell r="J23084" t="str">
            <v xml:space="preserve"> м.Київ, вул. Магнітогорська,1Д (склад)</v>
          </cell>
          <cell r="K23084" t="str">
            <v>новий</v>
          </cell>
          <cell r="M23084">
            <v>133</v>
          </cell>
        </row>
        <row r="23085">
          <cell r="A23085">
            <v>23082</v>
          </cell>
          <cell r="B23085" t="str">
            <v>KRF7082</v>
          </cell>
          <cell r="E23085" t="str">
            <v>Шафа для документiв 1к.05.05 705*351*748</v>
          </cell>
          <cell r="F23085" t="str">
            <v>Шафа для документiв 1к.05.05 705*351*748</v>
          </cell>
          <cell r="G23085">
            <v>37356</v>
          </cell>
          <cell r="H23085">
            <v>254</v>
          </cell>
          <cell r="I23085" t="str">
            <v>0</v>
          </cell>
          <cell r="J23085" t="str">
            <v>Волинське РВ</v>
          </cell>
          <cell r="K23085" t="str">
            <v>б/у</v>
          </cell>
          <cell r="M23085">
            <v>133</v>
          </cell>
        </row>
        <row r="23086">
          <cell r="A23086">
            <v>23083</v>
          </cell>
          <cell r="B23086" t="str">
            <v>DNP45-219</v>
          </cell>
          <cell r="E23086" t="str">
            <v>Шафа для документiв 45-219</v>
          </cell>
          <cell r="F23086" t="str">
            <v>Шафа для документiв 45-219</v>
          </cell>
          <cell r="G23086">
            <v>39297</v>
          </cell>
          <cell r="H23086">
            <v>890</v>
          </cell>
          <cell r="I23086" t="str">
            <v>0</v>
          </cell>
          <cell r="J23086" t="str">
            <v>Волинське РВ</v>
          </cell>
          <cell r="K23086" t="str">
            <v>б/у</v>
          </cell>
          <cell r="M23086">
            <v>333</v>
          </cell>
        </row>
        <row r="23087">
          <cell r="A23087">
            <v>23084</v>
          </cell>
          <cell r="B23087" t="str">
            <v>VIN2985</v>
          </cell>
          <cell r="E23087" t="str">
            <v>Шафа для документiв 700*350*2100</v>
          </cell>
          <cell r="F23087" t="str">
            <v>Шафа для документiв 700*350*2100</v>
          </cell>
          <cell r="G23087">
            <v>38281</v>
          </cell>
          <cell r="H23087">
            <v>600</v>
          </cell>
          <cell r="I23087" t="str">
            <v>0</v>
          </cell>
          <cell r="J23087" t="str">
            <v>Волинське РВ</v>
          </cell>
          <cell r="K23087" t="str">
            <v>б/у</v>
          </cell>
          <cell r="M23087">
            <v>267</v>
          </cell>
        </row>
        <row r="23088">
          <cell r="A23088">
            <v>23085</v>
          </cell>
          <cell r="B23088" t="str">
            <v>VIN2986</v>
          </cell>
          <cell r="E23088" t="str">
            <v>Шафа для документiв 700*350*2100</v>
          </cell>
          <cell r="F23088" t="str">
            <v>Шафа для документiв 700*350*2100</v>
          </cell>
          <cell r="G23088">
            <v>38281</v>
          </cell>
          <cell r="H23088">
            <v>600</v>
          </cell>
          <cell r="I23088" t="str">
            <v>0</v>
          </cell>
          <cell r="J23088" t="str">
            <v>Волинське РВ</v>
          </cell>
          <cell r="K23088" t="str">
            <v>б/у</v>
          </cell>
          <cell r="M23088">
            <v>267</v>
          </cell>
        </row>
        <row r="23089">
          <cell r="A23089">
            <v>23086</v>
          </cell>
          <cell r="B23089" t="str">
            <v>DNP45-218</v>
          </cell>
          <cell r="E23089" t="str">
            <v>Шафа для документiв 975*500*400</v>
          </cell>
          <cell r="F23089" t="str">
            <v>Шафа для документiв 975*500*400</v>
          </cell>
          <cell r="G23089">
            <v>39297</v>
          </cell>
          <cell r="H23089">
            <v>890</v>
          </cell>
          <cell r="I23089" t="str">
            <v>0</v>
          </cell>
          <cell r="J23089" t="str">
            <v>Волинське РВ</v>
          </cell>
          <cell r="K23089" t="str">
            <v>б/у</v>
          </cell>
          <cell r="M23089">
            <v>333</v>
          </cell>
        </row>
        <row r="23090">
          <cell r="A23090">
            <v>23087</v>
          </cell>
          <cell r="B23090">
            <v>70100358</v>
          </cell>
          <cell r="E23090" t="str">
            <v>Вогнегасник</v>
          </cell>
          <cell r="F23090" t="str">
            <v>Вогнегасник</v>
          </cell>
          <cell r="G23090">
            <v>38589</v>
          </cell>
          <cell r="H23090">
            <v>145</v>
          </cell>
          <cell r="I23090" t="str">
            <v>0</v>
          </cell>
          <cell r="J23090" t="str">
            <v>Волинське РВ</v>
          </cell>
          <cell r="K23090" t="str">
            <v>Задовільний</v>
          </cell>
          <cell r="M23090">
            <v>33</v>
          </cell>
        </row>
        <row r="23091">
          <cell r="A23091">
            <v>23088</v>
          </cell>
          <cell r="B23091">
            <v>70100359</v>
          </cell>
          <cell r="E23091" t="str">
            <v>Вогнегасник</v>
          </cell>
          <cell r="F23091" t="str">
            <v>Вогнегасник</v>
          </cell>
          <cell r="G23091">
            <v>38589</v>
          </cell>
          <cell r="H23091">
            <v>144.99</v>
          </cell>
          <cell r="I23091" t="str">
            <v>0</v>
          </cell>
          <cell r="J23091" t="str">
            <v>Волинське РВ</v>
          </cell>
          <cell r="K23091" t="str">
            <v>новий</v>
          </cell>
          <cell r="M23091">
            <v>33</v>
          </cell>
        </row>
        <row r="23092">
          <cell r="A23092">
            <v>23089</v>
          </cell>
          <cell r="B23092" t="str">
            <v>VIN761</v>
          </cell>
          <cell r="E23092" t="str">
            <v>Шафа для документiв Бершадь</v>
          </cell>
          <cell r="F23092" t="str">
            <v>Шафа для документiв Бершадь</v>
          </cell>
          <cell r="G23092">
            <v>38281</v>
          </cell>
          <cell r="H23092">
            <v>710</v>
          </cell>
          <cell r="I23092" t="str">
            <v>0</v>
          </cell>
          <cell r="J23092" t="str">
            <v>Волинське РВ</v>
          </cell>
          <cell r="K23092" t="str">
            <v>новий</v>
          </cell>
          <cell r="M23092">
            <v>333</v>
          </cell>
        </row>
        <row r="23093">
          <cell r="A23093">
            <v>23090</v>
          </cell>
          <cell r="B23093" t="str">
            <v>VIN762</v>
          </cell>
          <cell r="E23093" t="str">
            <v>Шафа для документiв Бершадь</v>
          </cell>
          <cell r="F23093" t="str">
            <v>Шафа для документiв Бершадь</v>
          </cell>
          <cell r="G23093">
            <v>38281</v>
          </cell>
          <cell r="H23093">
            <v>740</v>
          </cell>
          <cell r="I23093" t="str">
            <v>0</v>
          </cell>
          <cell r="J23093" t="str">
            <v>Волинське РВ</v>
          </cell>
          <cell r="K23093" t="str">
            <v>Задовільний</v>
          </cell>
          <cell r="M23093">
            <v>333</v>
          </cell>
        </row>
        <row r="23094">
          <cell r="A23094">
            <v>23091</v>
          </cell>
          <cell r="B23094" t="str">
            <v>XR496-1</v>
          </cell>
          <cell r="E23094" t="str">
            <v>Шафа для документiв бук 720*340*755</v>
          </cell>
          <cell r="F23094" t="str">
            <v>Шафа для документiв бук 720*340*755</v>
          </cell>
          <cell r="G23094">
            <v>38558</v>
          </cell>
          <cell r="H23094">
            <v>568</v>
          </cell>
          <cell r="I23094" t="str">
            <v>0</v>
          </cell>
          <cell r="J23094" t="str">
            <v>Волинське РВ</v>
          </cell>
          <cell r="K23094" t="str">
            <v>Задовільний</v>
          </cell>
          <cell r="M23094">
            <v>267</v>
          </cell>
        </row>
        <row r="23095">
          <cell r="A23095">
            <v>23092</v>
          </cell>
          <cell r="B23095" t="str">
            <v>N290-1</v>
          </cell>
          <cell r="E23095" t="str">
            <v>Шафа для документiв Кораб</v>
          </cell>
          <cell r="F23095" t="str">
            <v>Шафа для документiв Кораб</v>
          </cell>
          <cell r="G23095">
            <v>38656</v>
          </cell>
          <cell r="H23095">
            <v>828</v>
          </cell>
          <cell r="I23095" t="str">
            <v>0</v>
          </cell>
          <cell r="J23095" t="str">
            <v>Волинське РВ</v>
          </cell>
          <cell r="K23095" t="str">
            <v>новий</v>
          </cell>
          <cell r="M23095">
            <v>167</v>
          </cell>
        </row>
        <row r="23096">
          <cell r="A23096">
            <v>23093</v>
          </cell>
          <cell r="B23096" t="str">
            <v>KRF7108</v>
          </cell>
          <cell r="E23096" t="str">
            <v>Шафа для документiв лiвий1к.01.13 352*368*2156</v>
          </cell>
          <cell r="F23096" t="str">
            <v>Шафа для документiв лiвий1к.01.13 352*368*2156</v>
          </cell>
          <cell r="G23096">
            <v>37356</v>
          </cell>
          <cell r="H23096">
            <v>570.20000000000005</v>
          </cell>
          <cell r="I23096" t="str">
            <v>0</v>
          </cell>
          <cell r="J23096" t="str">
            <v>Волинське РВ</v>
          </cell>
          <cell r="K23096" t="str">
            <v>Задовільний</v>
          </cell>
          <cell r="M23096">
            <v>133</v>
          </cell>
        </row>
        <row r="23097">
          <cell r="A23097">
            <v>23094</v>
          </cell>
          <cell r="B23097" t="str">
            <v>30646-1</v>
          </cell>
          <cell r="E23097" t="str">
            <v xml:space="preserve">Шафа для документів </v>
          </cell>
          <cell r="F23097" t="str">
            <v xml:space="preserve">Шафа для документів </v>
          </cell>
          <cell r="G23097">
            <v>42152</v>
          </cell>
          <cell r="H23097">
            <v>1187.01</v>
          </cell>
          <cell r="I23097" t="str">
            <v>0</v>
          </cell>
          <cell r="J23097" t="str">
            <v>Волинське РВ</v>
          </cell>
          <cell r="K23097" t="str">
            <v>Задовільний</v>
          </cell>
          <cell r="M23097">
            <v>375</v>
          </cell>
        </row>
        <row r="23098">
          <cell r="A23098">
            <v>23095</v>
          </cell>
          <cell r="B23098">
            <v>70100375</v>
          </cell>
          <cell r="E23098" t="str">
            <v>Вешалка "Меридиан"</v>
          </cell>
          <cell r="F23098" t="str">
            <v>Вешалка "Меридиан"</v>
          </cell>
          <cell r="G23098">
            <v>38589</v>
          </cell>
          <cell r="H23098">
            <v>255</v>
          </cell>
          <cell r="I23098" t="str">
            <v>0</v>
          </cell>
          <cell r="J23098" t="str">
            <v>Волинське РВ</v>
          </cell>
          <cell r="K23098" t="str">
            <v>б/у</v>
          </cell>
          <cell r="M23098">
            <v>13</v>
          </cell>
        </row>
        <row r="23099">
          <cell r="A23099">
            <v>23096</v>
          </cell>
          <cell r="B23099">
            <v>70100377</v>
          </cell>
          <cell r="E23099" t="str">
            <v>Коммутатор FSD-800</v>
          </cell>
          <cell r="F23099" t="str">
            <v>Коммутатор FSD-800</v>
          </cell>
          <cell r="G23099">
            <v>38589</v>
          </cell>
          <cell r="H23099">
            <v>255</v>
          </cell>
          <cell r="I23099" t="str">
            <v>0</v>
          </cell>
          <cell r="J23099" t="str">
            <v>Волинське РВ</v>
          </cell>
          <cell r="K23099" t="str">
            <v>новий</v>
          </cell>
          <cell r="M23099">
            <v>25</v>
          </cell>
        </row>
        <row r="23100">
          <cell r="A23100">
            <v>23097</v>
          </cell>
          <cell r="B23100" t="str">
            <v>19571-1</v>
          </cell>
          <cell r="E23100" t="str">
            <v xml:space="preserve">Шафа для ключів металева настінн.на 48 ключів DONAU </v>
          </cell>
          <cell r="F23100" t="str">
            <v xml:space="preserve">Шафа для ключів металева настінн.на 48 ключів DONAU </v>
          </cell>
          <cell r="G23100">
            <v>41500</v>
          </cell>
          <cell r="H23100">
            <v>209.83</v>
          </cell>
          <cell r="I23100" t="str">
            <v>0</v>
          </cell>
          <cell r="J23100" t="str">
            <v>Волинське РВ</v>
          </cell>
          <cell r="K23100" t="str">
            <v>новий</v>
          </cell>
          <cell r="M23100">
            <v>188</v>
          </cell>
        </row>
        <row r="23101">
          <cell r="A23101">
            <v>23098</v>
          </cell>
          <cell r="B23101" t="str">
            <v>VIN481</v>
          </cell>
          <cell r="E23101" t="str">
            <v>Шафа для книг 1</v>
          </cell>
          <cell r="F23101" t="str">
            <v>Шафа для книг 1</v>
          </cell>
          <cell r="G23101">
            <v>38281</v>
          </cell>
          <cell r="H23101">
            <v>550</v>
          </cell>
          <cell r="I23101" t="str">
            <v>0</v>
          </cell>
          <cell r="J23101" t="str">
            <v>Волинське РВ</v>
          </cell>
          <cell r="K23101" t="str">
            <v>новий</v>
          </cell>
          <cell r="M23101">
            <v>267</v>
          </cell>
        </row>
        <row r="23102">
          <cell r="A23102">
            <v>23099</v>
          </cell>
          <cell r="B23102" t="str">
            <v>VIN482</v>
          </cell>
          <cell r="E23102" t="str">
            <v>Шафа для книг 2</v>
          </cell>
          <cell r="F23102" t="str">
            <v>Шафа для книг 2</v>
          </cell>
          <cell r="G23102">
            <v>38281</v>
          </cell>
          <cell r="H23102">
            <v>550</v>
          </cell>
          <cell r="I23102" t="str">
            <v>0</v>
          </cell>
          <cell r="J23102" t="str">
            <v>Волинське РВ</v>
          </cell>
          <cell r="K23102" t="str">
            <v>б/у</v>
          </cell>
          <cell r="M23102">
            <v>267</v>
          </cell>
        </row>
        <row r="23103">
          <cell r="A23103">
            <v>23100</v>
          </cell>
          <cell r="B23103" t="str">
            <v>29916-1</v>
          </cell>
          <cell r="E23103" t="str">
            <v>Шафа для монет</v>
          </cell>
          <cell r="F23103" t="str">
            <v>Шафа для монет</v>
          </cell>
          <cell r="G23103">
            <v>41942</v>
          </cell>
          <cell r="H23103">
            <v>2200</v>
          </cell>
          <cell r="I23103" t="str">
            <v>0</v>
          </cell>
          <cell r="J23103" t="str">
            <v>Волинське РВ</v>
          </cell>
          <cell r="K23103" t="str">
            <v>Задовільний</v>
          </cell>
          <cell r="M23103">
            <v>338</v>
          </cell>
        </row>
        <row r="23104">
          <cell r="A23104">
            <v>23101</v>
          </cell>
          <cell r="B23104" t="str">
            <v>IF743</v>
          </cell>
          <cell r="E23104" t="str">
            <v>Шафа для одягу</v>
          </cell>
          <cell r="F23104" t="str">
            <v>Шафа для одягу</v>
          </cell>
          <cell r="G23104">
            <v>38818</v>
          </cell>
          <cell r="H23104">
            <v>878</v>
          </cell>
          <cell r="I23104" t="str">
            <v>0</v>
          </cell>
          <cell r="J23104" t="str">
            <v>Волинське РВ</v>
          </cell>
          <cell r="K23104" t="str">
            <v>Задовільний</v>
          </cell>
          <cell r="M23104">
            <v>300</v>
          </cell>
        </row>
        <row r="23105">
          <cell r="A23105">
            <v>23102</v>
          </cell>
          <cell r="B23105" t="str">
            <v>IF744</v>
          </cell>
          <cell r="E23105" t="str">
            <v>Шафа для одягу</v>
          </cell>
          <cell r="F23105" t="str">
            <v>Шафа для одягу</v>
          </cell>
          <cell r="G23105">
            <v>38818</v>
          </cell>
          <cell r="H23105">
            <v>878</v>
          </cell>
          <cell r="I23105" t="str">
            <v>0</v>
          </cell>
          <cell r="J23105" t="str">
            <v>Волинське РВ</v>
          </cell>
          <cell r="K23105" t="str">
            <v>Задовільний</v>
          </cell>
          <cell r="M23105">
            <v>300</v>
          </cell>
        </row>
        <row r="23106">
          <cell r="A23106">
            <v>23103</v>
          </cell>
          <cell r="B23106" t="str">
            <v>VIN329</v>
          </cell>
          <cell r="E23106" t="str">
            <v>Шафа для одягу</v>
          </cell>
          <cell r="F23106" t="str">
            <v>Шафа для одягу</v>
          </cell>
          <cell r="G23106">
            <v>38281</v>
          </cell>
          <cell r="H23106">
            <v>460</v>
          </cell>
          <cell r="I23106" t="str">
            <v>0</v>
          </cell>
          <cell r="J23106" t="str">
            <v>Волинське РВ</v>
          </cell>
          <cell r="K23106" t="str">
            <v>Задовільний</v>
          </cell>
          <cell r="M23106">
            <v>300</v>
          </cell>
        </row>
        <row r="23107">
          <cell r="A23107">
            <v>23104</v>
          </cell>
          <cell r="B23107" t="str">
            <v>VIN719</v>
          </cell>
          <cell r="E23107" t="str">
            <v>Шафа для одягу</v>
          </cell>
          <cell r="F23107" t="str">
            <v>Шафа для одягу</v>
          </cell>
          <cell r="G23107">
            <v>38281</v>
          </cell>
          <cell r="H23107">
            <v>966.67</v>
          </cell>
          <cell r="I23107" t="str">
            <v>0</v>
          </cell>
          <cell r="J23107" t="str">
            <v>Волинське РВ</v>
          </cell>
          <cell r="K23107" t="str">
            <v>Задовільний</v>
          </cell>
          <cell r="M23107">
            <v>300</v>
          </cell>
        </row>
        <row r="23108">
          <cell r="A23108">
            <v>23105</v>
          </cell>
          <cell r="B23108" t="str">
            <v>VIN953</v>
          </cell>
          <cell r="E23108" t="str">
            <v>Шафа для одягу</v>
          </cell>
          <cell r="F23108" t="str">
            <v>Шафа для одягу</v>
          </cell>
          <cell r="G23108">
            <v>38281</v>
          </cell>
          <cell r="H23108">
            <v>850</v>
          </cell>
          <cell r="I23108" t="str">
            <v>0</v>
          </cell>
          <cell r="J23108" t="str">
            <v>Волинське РВ</v>
          </cell>
          <cell r="K23108" t="str">
            <v>Задовільний</v>
          </cell>
          <cell r="M23108">
            <v>300</v>
          </cell>
        </row>
        <row r="23109">
          <cell r="A23109">
            <v>23106</v>
          </cell>
          <cell r="B23109" t="str">
            <v>30647-1</v>
          </cell>
          <cell r="E23109" t="str">
            <v>Шафа для одягу</v>
          </cell>
          <cell r="F23109" t="str">
            <v>Шафа для одягу</v>
          </cell>
          <cell r="G23109">
            <v>42152</v>
          </cell>
          <cell r="H23109">
            <v>1187</v>
          </cell>
          <cell r="I23109" t="str">
            <v>0</v>
          </cell>
          <cell r="J23109" t="str">
            <v>Волинське РВ</v>
          </cell>
          <cell r="K23109" t="str">
            <v>Задовільний</v>
          </cell>
          <cell r="M23109">
            <v>338</v>
          </cell>
        </row>
        <row r="23110">
          <cell r="A23110">
            <v>23107</v>
          </cell>
          <cell r="B23110" t="str">
            <v>KR380/1</v>
          </cell>
          <cell r="E23110" t="str">
            <v>Шафа для одягу</v>
          </cell>
          <cell r="F23110" t="str">
            <v>Шафа для одягу</v>
          </cell>
          <cell r="G23110">
            <v>38868</v>
          </cell>
          <cell r="H23110">
            <v>710</v>
          </cell>
          <cell r="I23110" t="str">
            <v>0</v>
          </cell>
          <cell r="J23110" t="str">
            <v>м. Київ, вул. Хохлових №8, частана корпусу №4  (склад)</v>
          </cell>
          <cell r="K23110" t="str">
            <v>Задовільний</v>
          </cell>
          <cell r="M23110">
            <v>300</v>
          </cell>
        </row>
        <row r="23111">
          <cell r="A23111">
            <v>23108</v>
          </cell>
          <cell r="B23111">
            <v>70100438</v>
          </cell>
          <cell r="E23111" t="str">
            <v>Калькулятор Citizen 888</v>
          </cell>
          <cell r="F23111" t="str">
            <v>Калькулятор Citizen 888</v>
          </cell>
          <cell r="G23111">
            <v>38589</v>
          </cell>
          <cell r="H23111">
            <v>79.2</v>
          </cell>
          <cell r="I23111" t="str">
            <v>0</v>
          </cell>
          <cell r="J23111" t="str">
            <v>м. Київ, вул. Хохлових №8, частана корпусу №4  (склад)</v>
          </cell>
          <cell r="K23111" t="str">
            <v>Задовільний</v>
          </cell>
          <cell r="M23111">
            <v>6</v>
          </cell>
        </row>
        <row r="23112">
          <cell r="A23112">
            <v>23109</v>
          </cell>
          <cell r="B23112">
            <v>70100486</v>
          </cell>
          <cell r="E23112" t="str">
            <v>Калькулятор Citizen 888</v>
          </cell>
          <cell r="F23112" t="str">
            <v>Калькулятор Citizen 888</v>
          </cell>
          <cell r="G23112">
            <v>38589</v>
          </cell>
          <cell r="H23112">
            <v>79.2</v>
          </cell>
          <cell r="I23112" t="str">
            <v>0</v>
          </cell>
          <cell r="J23112" t="str">
            <v>Залізничне відділення</v>
          </cell>
          <cell r="K23112" t="str">
            <v>Задовільний</v>
          </cell>
          <cell r="M23112">
            <v>6</v>
          </cell>
        </row>
        <row r="23113">
          <cell r="A23113">
            <v>23110</v>
          </cell>
          <cell r="B23113" t="str">
            <v>KR381/1</v>
          </cell>
          <cell r="E23113" t="str">
            <v>Шафа для одягу</v>
          </cell>
          <cell r="F23113" t="str">
            <v>Шафа для одягу</v>
          </cell>
          <cell r="G23113">
            <v>38868</v>
          </cell>
          <cell r="H23113">
            <v>710</v>
          </cell>
          <cell r="I23113" t="str">
            <v>0</v>
          </cell>
          <cell r="J23113" t="str">
            <v xml:space="preserve"> м.Київ, вул. Магнітогорська,1Д (склад)</v>
          </cell>
          <cell r="K23113" t="str">
            <v>Задовільний</v>
          </cell>
          <cell r="M23113">
            <v>300</v>
          </cell>
        </row>
        <row r="23114">
          <cell r="A23114">
            <v>23111</v>
          </cell>
          <cell r="B23114" t="str">
            <v>KR382/1</v>
          </cell>
          <cell r="E23114" t="str">
            <v>Шафа для одягу</v>
          </cell>
          <cell r="F23114" t="str">
            <v>Шафа для одягу</v>
          </cell>
          <cell r="G23114">
            <v>38868</v>
          </cell>
          <cell r="H23114">
            <v>710</v>
          </cell>
          <cell r="I23114" t="str">
            <v>0</v>
          </cell>
          <cell r="J23114" t="str">
            <v>ПАТ "БАНК СІЧ"(в оренді)</v>
          </cell>
          <cell r="K23114" t="str">
            <v>Задовільний</v>
          </cell>
          <cell r="M23114">
            <v>300</v>
          </cell>
        </row>
        <row r="23115">
          <cell r="A23115">
            <v>23112</v>
          </cell>
          <cell r="B23115" t="str">
            <v>VIN1140</v>
          </cell>
          <cell r="E23115" t="str">
            <v>Шафа для одягу</v>
          </cell>
          <cell r="F23115" t="str">
            <v>Шафа для одягу</v>
          </cell>
          <cell r="G23115">
            <v>38281</v>
          </cell>
          <cell r="H23115">
            <v>850</v>
          </cell>
          <cell r="I23115" t="str">
            <v>0</v>
          </cell>
          <cell r="J23115" t="str">
            <v>Прорізне відділення</v>
          </cell>
          <cell r="K23115" t="str">
            <v>Задовільний</v>
          </cell>
          <cell r="M23115">
            <v>300</v>
          </cell>
        </row>
        <row r="23116">
          <cell r="A23116">
            <v>23113</v>
          </cell>
          <cell r="B23116" t="str">
            <v>VIN1198</v>
          </cell>
          <cell r="E23116" t="str">
            <v>Шафа для одягу</v>
          </cell>
          <cell r="F23116" t="str">
            <v>Шафа для одягу</v>
          </cell>
          <cell r="G23116">
            <v>38281</v>
          </cell>
          <cell r="H23116">
            <v>900</v>
          </cell>
          <cell r="I23116" t="str">
            <v>0</v>
          </cell>
          <cell r="J23116" t="str">
            <v>Макарівське відділення (КРВ)</v>
          </cell>
          <cell r="K23116" t="str">
            <v>Задовільний</v>
          </cell>
          <cell r="M23116">
            <v>300</v>
          </cell>
        </row>
        <row r="23117">
          <cell r="A23117">
            <v>23114</v>
          </cell>
          <cell r="B23117" t="str">
            <v>VIN1533</v>
          </cell>
          <cell r="E23117" t="str">
            <v>Шафа для одягу</v>
          </cell>
          <cell r="F23117" t="str">
            <v>Шафа для одягу</v>
          </cell>
          <cell r="G23117">
            <v>38281</v>
          </cell>
          <cell r="H23117">
            <v>980</v>
          </cell>
          <cell r="I23117" t="str">
            <v>0</v>
          </cell>
          <cell r="J23117" t="str">
            <v>вул.Прорізна ,8а</v>
          </cell>
          <cell r="K23117" t="str">
            <v>Задовільний</v>
          </cell>
          <cell r="M23117">
            <v>300</v>
          </cell>
        </row>
        <row r="23118">
          <cell r="A23118">
            <v>23115</v>
          </cell>
          <cell r="B23118" t="str">
            <v>VIN1801</v>
          </cell>
          <cell r="E23118" t="str">
            <v>Шафа для одягу</v>
          </cell>
          <cell r="F23118" t="str">
            <v>Шафа для одягу</v>
          </cell>
          <cell r="G23118">
            <v>38281</v>
          </cell>
          <cell r="H23118">
            <v>630</v>
          </cell>
          <cell r="I23118" t="str">
            <v>0</v>
          </cell>
          <cell r="J23118" t="str">
            <v>Боярське відділення (КРВ)</v>
          </cell>
          <cell r="K23118" t="str">
            <v>Задовільний</v>
          </cell>
          <cell r="M23118">
            <v>300</v>
          </cell>
        </row>
        <row r="23119">
          <cell r="A23119">
            <v>23116</v>
          </cell>
          <cell r="B23119" t="str">
            <v>VIN1818</v>
          </cell>
          <cell r="E23119" t="str">
            <v>Шафа для одягу</v>
          </cell>
          <cell r="F23119" t="str">
            <v>Шафа для одягу</v>
          </cell>
          <cell r="G23119">
            <v>38281</v>
          </cell>
          <cell r="H23119">
            <v>865</v>
          </cell>
          <cell r="I23119" t="str">
            <v>0</v>
          </cell>
          <cell r="J23119" t="str">
            <v>м. Київ, вул. Хохлових №8, частана корпусу №4  (склад)</v>
          </cell>
          <cell r="K23119" t="str">
            <v>Задовільний</v>
          </cell>
          <cell r="M23119">
            <v>300</v>
          </cell>
        </row>
        <row r="23120">
          <cell r="A23120">
            <v>23117</v>
          </cell>
          <cell r="B23120" t="str">
            <v>VIN1828</v>
          </cell>
          <cell r="E23120" t="str">
            <v>Шафа для одягу</v>
          </cell>
          <cell r="F23120" t="str">
            <v>Шафа для одягу</v>
          </cell>
          <cell r="G23120">
            <v>38281</v>
          </cell>
          <cell r="H23120">
            <v>865</v>
          </cell>
          <cell r="I23120" t="str">
            <v>0</v>
          </cell>
          <cell r="J23120" t="str">
            <v>м. Київ, вул. Хохлових №8, частана корпусу №4  (склад)</v>
          </cell>
          <cell r="K23120" t="str">
            <v>Задовільний</v>
          </cell>
          <cell r="M23120">
            <v>300</v>
          </cell>
        </row>
        <row r="23121">
          <cell r="A23121">
            <v>23118</v>
          </cell>
          <cell r="B23121" t="str">
            <v>VIN1852</v>
          </cell>
          <cell r="E23121" t="str">
            <v>Шафа для одягу</v>
          </cell>
          <cell r="F23121" t="str">
            <v>Шафа для одягу</v>
          </cell>
          <cell r="G23121">
            <v>38281</v>
          </cell>
          <cell r="H23121">
            <v>670</v>
          </cell>
          <cell r="I23121" t="str">
            <v>0</v>
          </cell>
          <cell r="J23121" t="str">
            <v>м. Київ, вул. Хохлових №8, частана корпусу №4  (склад)</v>
          </cell>
          <cell r="K23121" t="str">
            <v>Задовільний</v>
          </cell>
          <cell r="M23121">
            <v>300</v>
          </cell>
        </row>
        <row r="23122">
          <cell r="A23122">
            <v>23119</v>
          </cell>
          <cell r="B23122" t="str">
            <v>VIN1854</v>
          </cell>
          <cell r="E23122" t="str">
            <v>Шафа для одягу</v>
          </cell>
          <cell r="F23122" t="str">
            <v>Шафа для одягу</v>
          </cell>
          <cell r="G23122">
            <v>38281</v>
          </cell>
          <cell r="H23122">
            <v>865</v>
          </cell>
          <cell r="I23122" t="str">
            <v>0</v>
          </cell>
          <cell r="J23122" t="str">
            <v>Вул.Прорізна, каб.32 (Головний банк)</v>
          </cell>
          <cell r="K23122" t="str">
            <v>Задовільний</v>
          </cell>
          <cell r="M23122">
            <v>300</v>
          </cell>
        </row>
        <row r="23123">
          <cell r="A23123">
            <v>23120</v>
          </cell>
          <cell r="B23123" t="str">
            <v>VIN1875</v>
          </cell>
          <cell r="E23123" t="str">
            <v>Шафа для одягу</v>
          </cell>
          <cell r="F23123" t="str">
            <v>Шафа для одягу</v>
          </cell>
          <cell r="G23123">
            <v>38281</v>
          </cell>
          <cell r="H23123">
            <v>945</v>
          </cell>
          <cell r="I23123" t="str">
            <v>0</v>
          </cell>
          <cell r="J23123" t="str">
            <v>Боярське відділення (КРВ)</v>
          </cell>
          <cell r="K23123" t="str">
            <v>Задовільний</v>
          </cell>
          <cell r="M23123">
            <v>300</v>
          </cell>
        </row>
        <row r="23124">
          <cell r="A23124">
            <v>23121</v>
          </cell>
          <cell r="B23124" t="str">
            <v>VIN3052</v>
          </cell>
          <cell r="E23124" t="str">
            <v>шафа для одягу</v>
          </cell>
          <cell r="F23124" t="str">
            <v>шафа для одягу</v>
          </cell>
          <cell r="G23124">
            <v>38281</v>
          </cell>
          <cell r="H23124">
            <v>710</v>
          </cell>
          <cell r="I23124" t="str">
            <v>0</v>
          </cell>
          <cell r="J23124" t="str">
            <v xml:space="preserve"> м.Київ, вул. Магнітогорська,1Д (склад)</v>
          </cell>
          <cell r="K23124" t="str">
            <v>Задовільний</v>
          </cell>
          <cell r="M23124">
            <v>300</v>
          </cell>
        </row>
        <row r="23125">
          <cell r="A23125">
            <v>23122</v>
          </cell>
          <cell r="B23125" t="str">
            <v>DON450358</v>
          </cell>
          <cell r="E23125" t="str">
            <v>Шафа для одягу</v>
          </cell>
          <cell r="F23125" t="str">
            <v>Шафа для одягу</v>
          </cell>
          <cell r="G23125">
            <v>39052</v>
          </cell>
          <cell r="H23125">
            <v>560</v>
          </cell>
          <cell r="I23125" t="str">
            <v>0</v>
          </cell>
          <cell r="J23125" t="str">
            <v>Волинське РВ</v>
          </cell>
          <cell r="K23125" t="str">
            <v>Задовільний</v>
          </cell>
          <cell r="M23125">
            <v>300</v>
          </cell>
        </row>
        <row r="23126">
          <cell r="A23126">
            <v>23123</v>
          </cell>
          <cell r="B23126" t="str">
            <v>DON450359</v>
          </cell>
          <cell r="E23126" t="str">
            <v>Шафа для одягу</v>
          </cell>
          <cell r="F23126" t="str">
            <v>Шафа для одягу</v>
          </cell>
          <cell r="G23126">
            <v>39052</v>
          </cell>
          <cell r="H23126">
            <v>560</v>
          </cell>
          <cell r="I23126" t="str">
            <v>0</v>
          </cell>
          <cell r="J23126" t="str">
            <v>Волинське РВ</v>
          </cell>
          <cell r="K23126" t="str">
            <v>Задовільний</v>
          </cell>
          <cell r="M23126">
            <v>300</v>
          </cell>
        </row>
        <row r="23127">
          <cell r="A23127">
            <v>23124</v>
          </cell>
          <cell r="B23127">
            <v>70100409</v>
          </cell>
          <cell r="E23127" t="str">
            <v>Шафа для одягу</v>
          </cell>
          <cell r="F23127" t="str">
            <v>Шафа для одягу</v>
          </cell>
          <cell r="G23127">
            <v>38589</v>
          </cell>
          <cell r="H23127">
            <v>970</v>
          </cell>
          <cell r="I23127" t="str">
            <v>0</v>
          </cell>
          <cell r="J23127" t="str">
            <v>м. Київ, вул.Кирилівська,82 (склад)</v>
          </cell>
          <cell r="K23127" t="str">
            <v>Задовільний</v>
          </cell>
          <cell r="M23127">
            <v>57</v>
          </cell>
        </row>
        <row r="23128">
          <cell r="A23128">
            <v>23125</v>
          </cell>
          <cell r="B23128">
            <v>70100599</v>
          </cell>
          <cell r="E23128" t="str">
            <v>Шафа для одягу</v>
          </cell>
          <cell r="F23128" t="str">
            <v>Шафа для одягу</v>
          </cell>
          <cell r="G23128">
            <v>38589</v>
          </cell>
          <cell r="H23128">
            <v>970</v>
          </cell>
          <cell r="I23128" t="str">
            <v>0</v>
          </cell>
          <cell r="J23128" t="str">
            <v>м. Київ, вул.Кирилівська,82 (склад)</v>
          </cell>
          <cell r="K23128" t="str">
            <v>Задовільний</v>
          </cell>
          <cell r="M23128">
            <v>57</v>
          </cell>
        </row>
        <row r="23129">
          <cell r="A23129">
            <v>23126</v>
          </cell>
          <cell r="B23129" t="str">
            <v>VIN483</v>
          </cell>
          <cell r="E23129" t="str">
            <v>Шафа для одягу 1</v>
          </cell>
          <cell r="F23129" t="str">
            <v>Шафа для одягу 1</v>
          </cell>
          <cell r="G23129">
            <v>38281</v>
          </cell>
          <cell r="H23129">
            <v>610</v>
          </cell>
          <cell r="I23129" t="str">
            <v>0</v>
          </cell>
          <cell r="J23129" t="str">
            <v>Волинське РВ</v>
          </cell>
          <cell r="K23129" t="str">
            <v>Задовільний</v>
          </cell>
          <cell r="M23129">
            <v>300</v>
          </cell>
        </row>
        <row r="23130">
          <cell r="A23130">
            <v>23127</v>
          </cell>
          <cell r="B23130" t="str">
            <v>VIN484</v>
          </cell>
          <cell r="E23130" t="str">
            <v>Шафа для одягу 2</v>
          </cell>
          <cell r="F23130" t="str">
            <v>Шафа для одягу 2</v>
          </cell>
          <cell r="G23130">
            <v>38281</v>
          </cell>
          <cell r="H23130">
            <v>610</v>
          </cell>
          <cell r="I23130" t="str">
            <v>0</v>
          </cell>
          <cell r="J23130" t="str">
            <v>Волинське РВ</v>
          </cell>
          <cell r="K23130" t="str">
            <v>Задовільний</v>
          </cell>
          <cell r="M23130">
            <v>300</v>
          </cell>
        </row>
        <row r="23131">
          <cell r="A23131">
            <v>23128</v>
          </cell>
          <cell r="B23131" t="str">
            <v>VIN2422</v>
          </cell>
          <cell r="E23131" t="str">
            <v>Шафа для одягу 2100*800*350</v>
          </cell>
          <cell r="F23131" t="str">
            <v>Шафа для одягу 2100*800*350</v>
          </cell>
          <cell r="G23131">
            <v>38281</v>
          </cell>
          <cell r="H23131">
            <v>980</v>
          </cell>
          <cell r="I23131" t="str">
            <v>0</v>
          </cell>
          <cell r="J23131" t="str">
            <v>Волинське РВ</v>
          </cell>
          <cell r="K23131" t="str">
            <v>Задовільний</v>
          </cell>
          <cell r="M23131">
            <v>300</v>
          </cell>
        </row>
        <row r="23132">
          <cell r="A23132">
            <v>23129</v>
          </cell>
          <cell r="B23132" t="str">
            <v>VIN3145</v>
          </cell>
          <cell r="E23132" t="str">
            <v>Шафа для одягу 2206*600*360</v>
          </cell>
          <cell r="F23132" t="str">
            <v>Шафа для одягу 2206*600*360</v>
          </cell>
          <cell r="G23132">
            <v>38281</v>
          </cell>
          <cell r="H23132">
            <v>690</v>
          </cell>
          <cell r="I23132" t="str">
            <v>0</v>
          </cell>
          <cell r="J23132" t="str">
            <v xml:space="preserve"> м.Київ, вул. Магнітогорська,1Д (склад)</v>
          </cell>
          <cell r="K23132" t="str">
            <v>Задовільний</v>
          </cell>
          <cell r="M23132">
            <v>300</v>
          </cell>
        </row>
        <row r="23133">
          <cell r="A23133">
            <v>23130</v>
          </cell>
          <cell r="B23133" t="str">
            <v>VIN3146</v>
          </cell>
          <cell r="E23133" t="str">
            <v>Шафа для одягу 2206*600*360</v>
          </cell>
          <cell r="F23133" t="str">
            <v>Шафа для одягу 2206*600*360</v>
          </cell>
          <cell r="G23133">
            <v>38281</v>
          </cell>
          <cell r="H23133">
            <v>690</v>
          </cell>
          <cell r="I23133" t="str">
            <v>0</v>
          </cell>
          <cell r="J23133" t="str">
            <v>Волинське РВ</v>
          </cell>
          <cell r="K23133" t="str">
            <v>Задовільний</v>
          </cell>
          <cell r="M23133">
            <v>300</v>
          </cell>
        </row>
        <row r="23134">
          <cell r="A23134">
            <v>23131</v>
          </cell>
          <cell r="B23134" t="str">
            <v>OD450517</v>
          </cell>
          <cell r="E23134" t="str">
            <v>Шафа для одягу Б902</v>
          </cell>
          <cell r="F23134" t="str">
            <v>Шафа для одягу Б902</v>
          </cell>
          <cell r="G23134">
            <v>37607</v>
          </cell>
          <cell r="H23134">
            <v>679</v>
          </cell>
          <cell r="I23134" t="str">
            <v>0</v>
          </cell>
          <cell r="J23134" t="str">
            <v>Волинське РВ</v>
          </cell>
          <cell r="K23134" t="str">
            <v>Задовільний</v>
          </cell>
          <cell r="M23134">
            <v>300</v>
          </cell>
        </row>
        <row r="23135">
          <cell r="A23135">
            <v>23132</v>
          </cell>
          <cell r="B23135" t="str">
            <v>VIN759</v>
          </cell>
          <cell r="E23135" t="str">
            <v>Шафа для одягу Бершадь</v>
          </cell>
          <cell r="F23135" t="str">
            <v>Шафа для одягу Бершадь</v>
          </cell>
          <cell r="G23135">
            <v>38281</v>
          </cell>
          <cell r="H23135">
            <v>680</v>
          </cell>
          <cell r="I23135" t="str">
            <v>0</v>
          </cell>
          <cell r="J23135" t="str">
            <v>м. Київ, вул.Кирилівська,82 (склад)</v>
          </cell>
          <cell r="K23135" t="str">
            <v>Задовільний</v>
          </cell>
          <cell r="M23135">
            <v>300</v>
          </cell>
        </row>
        <row r="23136">
          <cell r="A23136">
            <v>23133</v>
          </cell>
          <cell r="B23136" t="str">
            <v>VIN760</v>
          </cell>
          <cell r="E23136" t="str">
            <v>Шафа для одягу Бершадь</v>
          </cell>
          <cell r="F23136" t="str">
            <v>Шафа для одягу Бершадь</v>
          </cell>
          <cell r="G23136">
            <v>38281</v>
          </cell>
          <cell r="H23136">
            <v>810</v>
          </cell>
          <cell r="I23136" t="str">
            <v>0</v>
          </cell>
          <cell r="J23136" t="str">
            <v>Волинське РВ</v>
          </cell>
          <cell r="K23136" t="str">
            <v>Задовільний</v>
          </cell>
          <cell r="M23136">
            <v>300</v>
          </cell>
        </row>
        <row r="23137">
          <cell r="A23137">
            <v>23134</v>
          </cell>
          <cell r="B23137" t="str">
            <v>N289-1</v>
          </cell>
          <cell r="E23137" t="str">
            <v>Шафа для одягу Кораб</v>
          </cell>
          <cell r="F23137" t="str">
            <v>Шафа для одягу Кораб</v>
          </cell>
          <cell r="G23137">
            <v>38656</v>
          </cell>
          <cell r="H23137">
            <v>696</v>
          </cell>
          <cell r="I23137" t="str">
            <v>0</v>
          </cell>
          <cell r="J23137" t="str">
            <v>м. Київ, вул.Кирилівська,82 (склад)</v>
          </cell>
          <cell r="K23137" t="str">
            <v>Задовільний</v>
          </cell>
          <cell r="M23137">
            <v>57</v>
          </cell>
        </row>
        <row r="23138">
          <cell r="A23138">
            <v>23135</v>
          </cell>
          <cell r="B23138" t="str">
            <v>SUM794-1</v>
          </cell>
          <cell r="E23138" t="str">
            <v>Шафа для одягу ШПв-1с</v>
          </cell>
          <cell r="F23138" t="str">
            <v>Шафа для одягу ШПв-1с</v>
          </cell>
          <cell r="G23138">
            <v>38805</v>
          </cell>
          <cell r="H23138">
            <v>526.01</v>
          </cell>
          <cell r="I23138" t="str">
            <v>0</v>
          </cell>
          <cell r="J23138" t="str">
            <v>м. Київ, вул.Кирилівська,82 (склад)</v>
          </cell>
          <cell r="K23138" t="str">
            <v>Задовільний</v>
          </cell>
          <cell r="M23138">
            <v>300</v>
          </cell>
        </row>
        <row r="23139">
          <cell r="A23139">
            <v>23136</v>
          </cell>
          <cell r="B23139" t="str">
            <v>SUM795-1</v>
          </cell>
          <cell r="E23139" t="str">
            <v>Шафа для одягу ШПв-1с</v>
          </cell>
          <cell r="F23139" t="str">
            <v>Шафа для одягу ШПв-1с</v>
          </cell>
          <cell r="G23139">
            <v>38805</v>
          </cell>
          <cell r="H23139">
            <v>526.01</v>
          </cell>
          <cell r="I23139" t="str">
            <v>0</v>
          </cell>
          <cell r="J23139" t="str">
            <v>к.33</v>
          </cell>
          <cell r="K23139" t="str">
            <v>Задовільний</v>
          </cell>
          <cell r="M23139">
            <v>300</v>
          </cell>
        </row>
        <row r="23140">
          <cell r="A23140">
            <v>23137</v>
          </cell>
          <cell r="B23140" t="str">
            <v>VIN1547</v>
          </cell>
          <cell r="E23140" t="str">
            <v>Шафа для паперiв</v>
          </cell>
          <cell r="F23140" t="str">
            <v>Шафа для паперiв</v>
          </cell>
          <cell r="G23140">
            <v>38281</v>
          </cell>
          <cell r="H23140">
            <v>860</v>
          </cell>
          <cell r="I23140" t="str">
            <v>0</v>
          </cell>
          <cell r="J23140" t="str">
            <v>к.33</v>
          </cell>
          <cell r="K23140" t="str">
            <v>Задовільний</v>
          </cell>
          <cell r="M23140">
            <v>333</v>
          </cell>
        </row>
        <row r="23141">
          <cell r="A23141">
            <v>23138</v>
          </cell>
          <cell r="B23141" t="str">
            <v>VIN1819</v>
          </cell>
          <cell r="E23141" t="str">
            <v>Шафа для паперiв</v>
          </cell>
          <cell r="F23141" t="str">
            <v>Шафа для паперiв</v>
          </cell>
          <cell r="G23141">
            <v>38281</v>
          </cell>
          <cell r="H23141">
            <v>980</v>
          </cell>
          <cell r="I23141" t="str">
            <v>0</v>
          </cell>
          <cell r="J23141" t="str">
            <v>Волинське РВ</v>
          </cell>
          <cell r="K23141" t="str">
            <v>Задовільний</v>
          </cell>
          <cell r="M23141">
            <v>333</v>
          </cell>
        </row>
        <row r="23142">
          <cell r="A23142">
            <v>23139</v>
          </cell>
          <cell r="B23142" t="str">
            <v>VIN1820</v>
          </cell>
          <cell r="E23142" t="str">
            <v>Шафа для паперiв</v>
          </cell>
          <cell r="F23142" t="str">
            <v>Шафа для паперiв</v>
          </cell>
          <cell r="G23142">
            <v>38281</v>
          </cell>
          <cell r="H23142">
            <v>980</v>
          </cell>
          <cell r="I23142" t="str">
            <v>0</v>
          </cell>
          <cell r="J23142" t="str">
            <v>Волинське РВ</v>
          </cell>
          <cell r="K23142" t="str">
            <v>Задовільний</v>
          </cell>
          <cell r="M23142">
            <v>333</v>
          </cell>
        </row>
        <row r="23143">
          <cell r="A23143">
            <v>23140</v>
          </cell>
          <cell r="B23143" t="str">
            <v>VIN1855</v>
          </cell>
          <cell r="E23143" t="str">
            <v>Шафа для паперiв</v>
          </cell>
          <cell r="F23143" t="str">
            <v>Шафа для паперiв</v>
          </cell>
          <cell r="G23143">
            <v>38281</v>
          </cell>
          <cell r="H23143">
            <v>945</v>
          </cell>
          <cell r="I23143" t="str">
            <v>0</v>
          </cell>
          <cell r="J23143" t="str">
            <v>Залізничне відділення</v>
          </cell>
          <cell r="K23143" t="str">
            <v>Задовільний</v>
          </cell>
          <cell r="M23143">
            <v>333</v>
          </cell>
        </row>
        <row r="23144">
          <cell r="A23144">
            <v>23141</v>
          </cell>
          <cell r="B23144">
            <v>70100572</v>
          </cell>
          <cell r="E23144" t="str">
            <v>Джерело безпер.живлення АРС</v>
          </cell>
          <cell r="F23144" t="str">
            <v>Джерело безпер.живлення АРС</v>
          </cell>
          <cell r="G23144">
            <v>38589</v>
          </cell>
          <cell r="H23144">
            <v>976.5</v>
          </cell>
          <cell r="I23144" t="str">
            <v>0</v>
          </cell>
          <cell r="J23144" t="str">
            <v>Волинське РВ</v>
          </cell>
          <cell r="K23144" t="str">
            <v>Задовільний</v>
          </cell>
          <cell r="M23144">
            <v>54</v>
          </cell>
        </row>
        <row r="23145">
          <cell r="A23145">
            <v>23142</v>
          </cell>
          <cell r="B23145">
            <v>70100591</v>
          </cell>
          <cell r="E23145" t="str">
            <v>Модем GVC 56k ext USB fm</v>
          </cell>
          <cell r="F23145" t="str">
            <v>Модем GVC 56k ext USB fm</v>
          </cell>
          <cell r="G23145">
            <v>38589</v>
          </cell>
          <cell r="H23145">
            <v>235</v>
          </cell>
          <cell r="I23145" t="str">
            <v>0</v>
          </cell>
          <cell r="J23145" t="str">
            <v>Волинське РВ</v>
          </cell>
          <cell r="K23145" t="str">
            <v>Задовільний</v>
          </cell>
          <cell r="M23145">
            <v>25</v>
          </cell>
        </row>
        <row r="23146">
          <cell r="A23146">
            <v>23143</v>
          </cell>
          <cell r="B23146" t="str">
            <v>SUM793-1</v>
          </cell>
          <cell r="E23146" t="str">
            <v>Шафа для паперiв ШДв-2с</v>
          </cell>
          <cell r="F23146" t="str">
            <v>Шафа для паперiв ШДв-2с</v>
          </cell>
          <cell r="G23146">
            <v>38805</v>
          </cell>
          <cell r="H23146">
            <v>617.95000000000005</v>
          </cell>
          <cell r="I23146" t="str">
            <v>0</v>
          </cell>
          <cell r="J23146" t="str">
            <v>Волинське РВ</v>
          </cell>
          <cell r="K23146" t="str">
            <v>Задовільний</v>
          </cell>
          <cell r="M23146">
            <v>267</v>
          </cell>
        </row>
        <row r="23147">
          <cell r="A23147">
            <v>23144</v>
          </cell>
          <cell r="B23147" t="str">
            <v>31198-1</v>
          </cell>
          <cell r="E23147" t="str">
            <v>Шафа для паперів</v>
          </cell>
          <cell r="F23147" t="str">
            <v>Шафа для паперів</v>
          </cell>
          <cell r="G23147">
            <v>42355</v>
          </cell>
          <cell r="H23147">
            <v>420</v>
          </cell>
          <cell r="I23147" t="str">
            <v>0</v>
          </cell>
          <cell r="J23147" t="str">
            <v>Волинське РВ</v>
          </cell>
          <cell r="K23147" t="str">
            <v>Задовільний</v>
          </cell>
          <cell r="M23147">
            <v>300</v>
          </cell>
        </row>
        <row r="23148">
          <cell r="A23148">
            <v>23145</v>
          </cell>
          <cell r="B23148" t="str">
            <v>17646-1</v>
          </cell>
          <cell r="E23148" t="str">
            <v>Шафа для паперів(відкрита)700*400*2150</v>
          </cell>
          <cell r="F23148" t="str">
            <v>Шафа для паперів(відкрита)700*400*2150</v>
          </cell>
          <cell r="G23148">
            <v>40602</v>
          </cell>
          <cell r="H23148">
            <v>780</v>
          </cell>
          <cell r="I23148" t="str">
            <v>0</v>
          </cell>
          <cell r="J23148" t="str">
            <v>Волинське РВ</v>
          </cell>
          <cell r="K23148" t="str">
            <v>Задовільний</v>
          </cell>
          <cell r="M23148">
            <v>375</v>
          </cell>
        </row>
        <row r="23149">
          <cell r="A23149">
            <v>23146</v>
          </cell>
          <cell r="B23149" t="str">
            <v>VIN2801</v>
          </cell>
          <cell r="E23149" t="str">
            <v>Шафа для паперу (2160*540*600)</v>
          </cell>
          <cell r="F23149" t="str">
            <v>Шафа для паперу (2160*540*600)</v>
          </cell>
          <cell r="G23149">
            <v>38281</v>
          </cell>
          <cell r="H23149">
            <v>920</v>
          </cell>
          <cell r="I23149" t="str">
            <v>0</v>
          </cell>
          <cell r="J23149" t="str">
            <v>Волинське РВ</v>
          </cell>
          <cell r="K23149" t="str">
            <v>Задовільний</v>
          </cell>
          <cell r="M23149">
            <v>333</v>
          </cell>
        </row>
        <row r="23150">
          <cell r="A23150">
            <v>23147</v>
          </cell>
          <cell r="B23150" t="str">
            <v>VIN3235</v>
          </cell>
          <cell r="E23150" t="str">
            <v>Шафа для паперу 1800*700*350</v>
          </cell>
          <cell r="F23150" t="str">
            <v>Шафа для паперу 1800*700*350</v>
          </cell>
          <cell r="G23150">
            <v>38281</v>
          </cell>
          <cell r="H23150">
            <v>820</v>
          </cell>
          <cell r="I23150" t="str">
            <v>0</v>
          </cell>
          <cell r="J23150" t="str">
            <v>Волинське РВ</v>
          </cell>
          <cell r="K23150" t="str">
            <v>Задовільний</v>
          </cell>
          <cell r="M23150">
            <v>333</v>
          </cell>
        </row>
        <row r="23151">
          <cell r="A23151">
            <v>23148</v>
          </cell>
          <cell r="B23151" t="str">
            <v>VIN3144</v>
          </cell>
          <cell r="E23151" t="str">
            <v>Шафа для паперу 2206*1100*360</v>
          </cell>
          <cell r="F23151" t="str">
            <v>Шафа для паперу 2206*1100*360</v>
          </cell>
          <cell r="G23151">
            <v>38281</v>
          </cell>
          <cell r="H23151">
            <v>980</v>
          </cell>
          <cell r="I23151" t="str">
            <v>0</v>
          </cell>
          <cell r="J23151" t="str">
            <v>Волинське РВ</v>
          </cell>
          <cell r="K23151" t="str">
            <v>Задовільний</v>
          </cell>
          <cell r="M23151">
            <v>333</v>
          </cell>
        </row>
        <row r="23152">
          <cell r="A23152">
            <v>23149</v>
          </cell>
          <cell r="B23152" t="str">
            <v>VIN3147</v>
          </cell>
          <cell r="E23152" t="str">
            <v>Шафа для паперу 2206*600*360</v>
          </cell>
          <cell r="F23152" t="str">
            <v>Шафа для паперу 2206*600*360</v>
          </cell>
          <cell r="G23152">
            <v>38281</v>
          </cell>
          <cell r="H23152">
            <v>740</v>
          </cell>
          <cell r="I23152" t="str">
            <v>0</v>
          </cell>
          <cell r="J23152" t="str">
            <v>Волинське РВ</v>
          </cell>
          <cell r="K23152" t="str">
            <v>Задовільний</v>
          </cell>
          <cell r="M23152">
            <v>333</v>
          </cell>
        </row>
        <row r="23153">
          <cell r="A23153">
            <v>23150</v>
          </cell>
          <cell r="B23153" t="str">
            <v>VIN3148</v>
          </cell>
          <cell r="E23153" t="str">
            <v>Шафа для паперу 2206*600*360</v>
          </cell>
          <cell r="F23153" t="str">
            <v>Шафа для паперу 2206*600*360</v>
          </cell>
          <cell r="G23153">
            <v>38281</v>
          </cell>
          <cell r="H23153">
            <v>740</v>
          </cell>
          <cell r="I23153" t="str">
            <v>0</v>
          </cell>
          <cell r="J23153" t="str">
            <v>Волинське РВ</v>
          </cell>
          <cell r="K23153" t="str">
            <v>Задовільний</v>
          </cell>
          <cell r="M23153">
            <v>333</v>
          </cell>
        </row>
        <row r="23154">
          <cell r="A23154">
            <v>23151</v>
          </cell>
          <cell r="B23154">
            <v>70100616</v>
          </cell>
          <cell r="E23154" t="str">
            <v>Огнетушитель ОП-5</v>
          </cell>
          <cell r="F23154" t="str">
            <v>Огнетушитель ОП-5</v>
          </cell>
          <cell r="G23154">
            <v>38589</v>
          </cell>
          <cell r="H23154">
            <v>135</v>
          </cell>
          <cell r="I23154" t="str">
            <v>0</v>
          </cell>
          <cell r="J23154" t="str">
            <v>Волинське РВ</v>
          </cell>
          <cell r="K23154" t="str">
            <v>Задовільний</v>
          </cell>
          <cell r="M23154">
            <v>6</v>
          </cell>
        </row>
        <row r="23155">
          <cell r="A23155">
            <v>23152</v>
          </cell>
          <cell r="B23155">
            <v>70100617</v>
          </cell>
          <cell r="E23155" t="str">
            <v>Огнетушитель ОУ-3</v>
          </cell>
          <cell r="F23155" t="str">
            <v>Огнетушитель ОУ-3</v>
          </cell>
          <cell r="G23155">
            <v>38589</v>
          </cell>
          <cell r="H23155">
            <v>176</v>
          </cell>
          <cell r="I23155" t="str">
            <v>0</v>
          </cell>
          <cell r="J23155" t="str">
            <v>Волинське РВ</v>
          </cell>
          <cell r="K23155" t="str">
            <v>Задовільний</v>
          </cell>
          <cell r="M23155">
            <v>6</v>
          </cell>
        </row>
        <row r="23156">
          <cell r="A23156">
            <v>23153</v>
          </cell>
          <cell r="B23156">
            <v>70100639</v>
          </cell>
          <cell r="E23156" t="str">
            <v>Вентилятор West SF 1605</v>
          </cell>
          <cell r="F23156" t="str">
            <v>Вентилятор West SF 1605</v>
          </cell>
          <cell r="G23156">
            <v>38589</v>
          </cell>
          <cell r="H23156">
            <v>79</v>
          </cell>
          <cell r="I23156" t="str">
            <v>0</v>
          </cell>
          <cell r="J23156" t="str">
            <v>Волинське РВ</v>
          </cell>
          <cell r="K23156" t="str">
            <v>Задовільний</v>
          </cell>
          <cell r="M23156">
            <v>51</v>
          </cell>
        </row>
        <row r="23157">
          <cell r="A23157">
            <v>23154</v>
          </cell>
          <cell r="B23157">
            <v>70100649</v>
          </cell>
          <cell r="E23157" t="str">
            <v>Калькулятор Citizen888</v>
          </cell>
          <cell r="F23157" t="str">
            <v>Калькулятор Citizen888</v>
          </cell>
          <cell r="G23157">
            <v>38589</v>
          </cell>
          <cell r="H23157">
            <v>58.6</v>
          </cell>
          <cell r="I23157" t="str">
            <v>0</v>
          </cell>
          <cell r="J23157" t="str">
            <v>Волинське РВ</v>
          </cell>
          <cell r="K23157" t="str">
            <v>Задовільний</v>
          </cell>
          <cell r="M23157">
            <v>6</v>
          </cell>
        </row>
        <row r="23158">
          <cell r="A23158">
            <v>23155</v>
          </cell>
          <cell r="B23158">
            <v>70100653</v>
          </cell>
          <cell r="E23158" t="str">
            <v>Дискетниця ГМ</v>
          </cell>
          <cell r="F23158" t="str">
            <v>Дискетниця ГМ</v>
          </cell>
          <cell r="G23158">
            <v>38589</v>
          </cell>
          <cell r="H23158">
            <v>180</v>
          </cell>
          <cell r="I23158" t="str">
            <v>0</v>
          </cell>
          <cell r="J23158" t="str">
            <v>Волинське РВ</v>
          </cell>
          <cell r="K23158" t="str">
            <v>Задовільний</v>
          </cell>
          <cell r="M23158">
            <v>10</v>
          </cell>
        </row>
        <row r="23159">
          <cell r="A23159">
            <v>23156</v>
          </cell>
          <cell r="B23159">
            <v>70100654</v>
          </cell>
          <cell r="E23159" t="str">
            <v>Дискетниця ГМ</v>
          </cell>
          <cell r="F23159" t="str">
            <v>Дискетниця ГМ</v>
          </cell>
          <cell r="G23159">
            <v>38589</v>
          </cell>
          <cell r="H23159">
            <v>180</v>
          </cell>
          <cell r="I23159" t="str">
            <v>0</v>
          </cell>
          <cell r="J23159" t="str">
            <v>Волинське РВ</v>
          </cell>
          <cell r="K23159" t="str">
            <v>Задовільний</v>
          </cell>
          <cell r="M23159">
            <v>10</v>
          </cell>
        </row>
        <row r="23160">
          <cell r="A23160">
            <v>23157</v>
          </cell>
          <cell r="B23160" t="str">
            <v>VIN3234</v>
          </cell>
          <cell r="E23160" t="str">
            <v>Шафа для паперу 2206*800*350</v>
          </cell>
          <cell r="F23160" t="str">
            <v>Шафа для паперу 2206*800*350</v>
          </cell>
          <cell r="G23160">
            <v>38281</v>
          </cell>
          <cell r="H23160">
            <v>940</v>
          </cell>
          <cell r="I23160" t="str">
            <v>0</v>
          </cell>
          <cell r="J23160" t="str">
            <v>Волинське РВ</v>
          </cell>
          <cell r="K23160" t="str">
            <v>Задовільний</v>
          </cell>
          <cell r="M23160">
            <v>333</v>
          </cell>
        </row>
        <row r="23161">
          <cell r="A23161">
            <v>23158</v>
          </cell>
          <cell r="B23161" t="str">
            <v>OD450460</v>
          </cell>
          <cell r="E23161" t="str">
            <v>Шафа для пульта управлiння дизельного генератора</v>
          </cell>
          <cell r="F23161" t="str">
            <v>Шафа для пульта управлiння дизельного генератора</v>
          </cell>
          <cell r="G23161">
            <v>37607</v>
          </cell>
          <cell r="H23161">
            <v>750</v>
          </cell>
          <cell r="I23161" t="str">
            <v>0</v>
          </cell>
          <cell r="J23161" t="str">
            <v>Волинське РВ</v>
          </cell>
          <cell r="K23161" t="str">
            <v>Задовільний</v>
          </cell>
          <cell r="M23161">
            <v>153</v>
          </cell>
        </row>
        <row r="23162">
          <cell r="A23162">
            <v>23159</v>
          </cell>
          <cell r="B23162" t="str">
            <v>VIN602</v>
          </cell>
          <cell r="E23162" t="str">
            <v>Шафа з антресоллю та полками</v>
          </cell>
          <cell r="F23162" t="str">
            <v>Шафа з антресоллю та полками</v>
          </cell>
          <cell r="G23162">
            <v>38281</v>
          </cell>
          <cell r="H23162">
            <v>880</v>
          </cell>
          <cell r="I23162" t="str">
            <v>0</v>
          </cell>
          <cell r="J23162" t="str">
            <v>Волинське РВ</v>
          </cell>
          <cell r="K23162" t="str">
            <v>Задовільний</v>
          </cell>
          <cell r="M23162">
            <v>267</v>
          </cell>
        </row>
        <row r="23163">
          <cell r="A23163">
            <v>23160</v>
          </cell>
          <cell r="B23163">
            <v>70100666</v>
          </cell>
          <cell r="E23163" t="str">
            <v>Комутатор D-Link DES-1016D</v>
          </cell>
          <cell r="F23163" t="str">
            <v>Комутатор D-Link DES-1016D</v>
          </cell>
          <cell r="G23163">
            <v>38589</v>
          </cell>
          <cell r="H23163">
            <v>424.98</v>
          </cell>
          <cell r="I23163" t="str">
            <v>0</v>
          </cell>
          <cell r="J23163" t="str">
            <v>Волинське РВ</v>
          </cell>
          <cell r="K23163" t="str">
            <v>Задовільний</v>
          </cell>
          <cell r="M23163">
            <v>25</v>
          </cell>
        </row>
        <row r="23164">
          <cell r="A23164">
            <v>23161</v>
          </cell>
          <cell r="B23164">
            <v>70100675</v>
          </cell>
          <cell r="E23164" t="str">
            <v>Дорс 110</v>
          </cell>
          <cell r="F23164" t="str">
            <v>Дорс 110</v>
          </cell>
          <cell r="G23164">
            <v>38589</v>
          </cell>
          <cell r="H23164">
            <v>250</v>
          </cell>
          <cell r="I23164" t="str">
            <v>0</v>
          </cell>
          <cell r="J23164" t="str">
            <v>Волинське РВ</v>
          </cell>
          <cell r="K23164" t="str">
            <v>Задовільний</v>
          </cell>
          <cell r="M23164">
            <v>99</v>
          </cell>
        </row>
        <row r="23165">
          <cell r="A23165">
            <v>23162</v>
          </cell>
          <cell r="B23165">
            <v>70100676</v>
          </cell>
          <cell r="E23165" t="str">
            <v>Дорс 1000</v>
          </cell>
          <cell r="F23165" t="str">
            <v>Дорс 1000</v>
          </cell>
          <cell r="G23165">
            <v>38589</v>
          </cell>
          <cell r="H23165">
            <v>800</v>
          </cell>
          <cell r="I23165" t="str">
            <v>0</v>
          </cell>
          <cell r="J23165" t="str">
            <v>Волинське РВ</v>
          </cell>
          <cell r="K23165" t="str">
            <v>Задовільний</v>
          </cell>
          <cell r="M23165">
            <v>350</v>
          </cell>
        </row>
        <row r="23166">
          <cell r="A23166">
            <v>23163</v>
          </cell>
          <cell r="B23166" t="str">
            <v>TR46/15М</v>
          </cell>
          <cell r="E23166" t="str">
            <v>Шафа з склом 1К 02,20</v>
          </cell>
          <cell r="F23166" t="str">
            <v>Шафа з склом 1К 02,20</v>
          </cell>
          <cell r="G23166">
            <v>37399</v>
          </cell>
          <cell r="H23166">
            <v>837.99</v>
          </cell>
          <cell r="I23166" t="str">
            <v>0</v>
          </cell>
          <cell r="J23166" t="str">
            <v>Волинське РВ</v>
          </cell>
          <cell r="K23166" t="str">
            <v>Задовільний</v>
          </cell>
          <cell r="M23166">
            <v>267</v>
          </cell>
        </row>
        <row r="23167">
          <cell r="A23167">
            <v>23164</v>
          </cell>
          <cell r="B23167">
            <v>70100698</v>
          </cell>
          <cell r="E23167" t="str">
            <v>Шкаф для документів</v>
          </cell>
          <cell r="F23167" t="str">
            <v>Шкаф для документів</v>
          </cell>
          <cell r="G23167">
            <v>38589</v>
          </cell>
          <cell r="H23167">
            <v>980</v>
          </cell>
          <cell r="I23167" t="str">
            <v>0</v>
          </cell>
          <cell r="J23167" t="str">
            <v>Волинське РВ</v>
          </cell>
          <cell r="K23167" t="str">
            <v>Задовільний</v>
          </cell>
          <cell r="M23167">
            <v>63</v>
          </cell>
        </row>
        <row r="23168">
          <cell r="A23168">
            <v>23165</v>
          </cell>
          <cell r="B23168">
            <v>70100701</v>
          </cell>
          <cell r="E23168" t="str">
            <v>Огнетушитель ОП-2</v>
          </cell>
          <cell r="F23168" t="str">
            <v>Огнетушитель ОП-2</v>
          </cell>
          <cell r="G23168">
            <v>38589</v>
          </cell>
          <cell r="H23168">
            <v>120</v>
          </cell>
          <cell r="I23168" t="str">
            <v>0</v>
          </cell>
          <cell r="J23168" t="str">
            <v>Волинське РВ</v>
          </cell>
          <cell r="K23168" t="str">
            <v>Задовільний</v>
          </cell>
          <cell r="M23168">
            <v>6</v>
          </cell>
        </row>
        <row r="23169">
          <cell r="A23169">
            <v>23166</v>
          </cell>
          <cell r="B23169">
            <v>70100702</v>
          </cell>
          <cell r="E23169" t="str">
            <v>Огнетушитель ОП-2</v>
          </cell>
          <cell r="F23169" t="str">
            <v>Огнетушитель ОП-2</v>
          </cell>
          <cell r="G23169">
            <v>38589</v>
          </cell>
          <cell r="H23169">
            <v>120</v>
          </cell>
          <cell r="I23169" t="str">
            <v>0</v>
          </cell>
          <cell r="J23169" t="str">
            <v>Волинське РВ</v>
          </cell>
          <cell r="K23169" t="str">
            <v>Задовільний</v>
          </cell>
          <cell r="M23169">
            <v>6</v>
          </cell>
        </row>
        <row r="23170">
          <cell r="A23170">
            <v>23167</v>
          </cell>
          <cell r="B23170" t="str">
            <v>TR12/15м</v>
          </cell>
          <cell r="E23170" t="str">
            <v>Шафа з склом 1к.02.06</v>
          </cell>
          <cell r="F23170" t="str">
            <v>Шафа з склом 1к.02.06</v>
          </cell>
          <cell r="G23170">
            <v>37399</v>
          </cell>
          <cell r="H23170">
            <v>838</v>
          </cell>
          <cell r="I23170" t="str">
            <v>0</v>
          </cell>
          <cell r="J23170" t="str">
            <v>Волинське РВ</v>
          </cell>
          <cell r="K23170" t="str">
            <v>новий</v>
          </cell>
          <cell r="M23170">
            <v>267</v>
          </cell>
        </row>
        <row r="23171">
          <cell r="A23171">
            <v>23168</v>
          </cell>
          <cell r="B23171" t="str">
            <v>N63-1</v>
          </cell>
          <cell r="E23171" t="str">
            <v>Шафа зi склом 1к.01.07</v>
          </cell>
          <cell r="F23171" t="str">
            <v>Шафа зi склом 1к.01.07</v>
          </cell>
          <cell r="G23171">
            <v>38656</v>
          </cell>
          <cell r="H23171">
            <v>905.35</v>
          </cell>
          <cell r="I23171" t="str">
            <v>0</v>
          </cell>
          <cell r="J23171" t="str">
            <v>Волинське РВ</v>
          </cell>
          <cell r="K23171" t="str">
            <v>б/у</v>
          </cell>
          <cell r="M23171">
            <v>51</v>
          </cell>
        </row>
        <row r="23172">
          <cell r="A23172">
            <v>23169</v>
          </cell>
          <cell r="B23172" t="str">
            <v>N64-1</v>
          </cell>
          <cell r="E23172" t="str">
            <v>Шафа зi склом 1к.01.07</v>
          </cell>
          <cell r="F23172" t="str">
            <v>Шафа зi склом 1к.01.07</v>
          </cell>
          <cell r="G23172">
            <v>38656</v>
          </cell>
          <cell r="H23172">
            <v>905.35</v>
          </cell>
          <cell r="I23172" t="str">
            <v>0</v>
          </cell>
          <cell r="J23172" t="str">
            <v>Волинське РВ</v>
          </cell>
          <cell r="K23172" t="str">
            <v>б/у</v>
          </cell>
          <cell r="M23172">
            <v>51</v>
          </cell>
        </row>
        <row r="23173">
          <cell r="A23173">
            <v>23170</v>
          </cell>
          <cell r="B23173" t="str">
            <v>OD450318</v>
          </cell>
          <cell r="E23173" t="str">
            <v>Шафа зi склом 1К.01.07</v>
          </cell>
          <cell r="F23173" t="str">
            <v>Шафа зi склом 1К.01.07</v>
          </cell>
          <cell r="G23173">
            <v>37607</v>
          </cell>
          <cell r="H23173">
            <v>951.93</v>
          </cell>
          <cell r="I23173" t="str">
            <v>0</v>
          </cell>
          <cell r="J23173" t="str">
            <v>Волинське РВ</v>
          </cell>
          <cell r="K23173" t="str">
            <v>новий</v>
          </cell>
          <cell r="M23173">
            <v>267</v>
          </cell>
        </row>
        <row r="23174">
          <cell r="A23174">
            <v>23171</v>
          </cell>
          <cell r="B23174" t="str">
            <v>OD450319</v>
          </cell>
          <cell r="E23174" t="str">
            <v>Шафа зi склом 1К.01.07</v>
          </cell>
          <cell r="F23174" t="str">
            <v>Шафа зi склом 1К.01.07</v>
          </cell>
          <cell r="G23174">
            <v>37607</v>
          </cell>
          <cell r="H23174">
            <v>951.94</v>
          </cell>
          <cell r="I23174" t="str">
            <v>0</v>
          </cell>
          <cell r="J23174" t="str">
            <v>Волинське РВ</v>
          </cell>
          <cell r="K23174" t="str">
            <v>новий</v>
          </cell>
          <cell r="M23174">
            <v>267</v>
          </cell>
        </row>
        <row r="23175">
          <cell r="A23175">
            <v>23172</v>
          </cell>
          <cell r="B23175">
            <v>70100718</v>
          </cell>
          <cell r="E23175" t="str">
            <v>Вешалка Gold D-27</v>
          </cell>
          <cell r="F23175" t="str">
            <v>Вешалка Gold D-27</v>
          </cell>
          <cell r="G23175">
            <v>38589</v>
          </cell>
          <cell r="H23175">
            <v>328</v>
          </cell>
          <cell r="I23175" t="str">
            <v>0</v>
          </cell>
          <cell r="J23175" t="str">
            <v>Волинське РВ</v>
          </cell>
          <cell r="K23175" t="str">
            <v>Задовільний</v>
          </cell>
          <cell r="M23175">
            <v>13</v>
          </cell>
        </row>
        <row r="23176">
          <cell r="A23176">
            <v>23173</v>
          </cell>
          <cell r="B23176">
            <v>70100734</v>
          </cell>
          <cell r="E23176" t="str">
            <v>Обігрівач Asel AH-4019</v>
          </cell>
          <cell r="F23176" t="str">
            <v>Обігрівач Asel AH-4019</v>
          </cell>
          <cell r="G23176">
            <v>38589</v>
          </cell>
          <cell r="H23176">
            <v>399</v>
          </cell>
          <cell r="I23176" t="str">
            <v>0</v>
          </cell>
          <cell r="J23176" t="str">
            <v>Волинське РВ</v>
          </cell>
          <cell r="K23176" t="str">
            <v>б/у</v>
          </cell>
          <cell r="M23176">
            <v>25</v>
          </cell>
        </row>
        <row r="23177">
          <cell r="A23177">
            <v>23174</v>
          </cell>
          <cell r="B23177">
            <v>70100735</v>
          </cell>
          <cell r="E23177" t="str">
            <v>Обігрівач Asel AH-4019</v>
          </cell>
          <cell r="F23177" t="str">
            <v>Обігрівач Asel AH-4019</v>
          </cell>
          <cell r="G23177">
            <v>38589</v>
          </cell>
          <cell r="H23177">
            <v>399</v>
          </cell>
          <cell r="I23177" t="str">
            <v>0</v>
          </cell>
          <cell r="J23177" t="str">
            <v>Волинське РВ</v>
          </cell>
          <cell r="K23177" t="str">
            <v>б/у</v>
          </cell>
          <cell r="M23177">
            <v>25</v>
          </cell>
        </row>
        <row r="23178">
          <cell r="A23178">
            <v>23175</v>
          </cell>
          <cell r="B23178" t="str">
            <v>PL45000002</v>
          </cell>
          <cell r="E23178" t="str">
            <v>Гардероб 1к01.20</v>
          </cell>
          <cell r="F23178" t="str">
            <v>Гардероб 1к01.20</v>
          </cell>
          <cell r="G23178">
            <v>40344</v>
          </cell>
          <cell r="H23178">
            <v>784.78</v>
          </cell>
          <cell r="I23178" t="str">
            <v>0</v>
          </cell>
          <cell r="J23178" t="str">
            <v xml:space="preserve"> м.Київ, вул. Магнітогорська,1Д (склад)</v>
          </cell>
          <cell r="K23178" t="str">
            <v>Задовільний</v>
          </cell>
          <cell r="M23178">
            <v>57</v>
          </cell>
        </row>
        <row r="23179">
          <cell r="A23179">
            <v>23176</v>
          </cell>
          <cell r="B23179" t="str">
            <v>KRF198</v>
          </cell>
          <cell r="E23179" t="str">
            <v>Шафа зi склом 1К.02.06</v>
          </cell>
          <cell r="F23179" t="str">
            <v>Шафа зi склом 1К.02.06</v>
          </cell>
          <cell r="G23179">
            <v>37356</v>
          </cell>
          <cell r="H23179">
            <v>838.01</v>
          </cell>
          <cell r="I23179" t="str">
            <v>0</v>
          </cell>
          <cell r="J23179" t="str">
            <v>Волинське РВ</v>
          </cell>
          <cell r="K23179" t="str">
            <v>Задовільний</v>
          </cell>
          <cell r="M23179">
            <v>133</v>
          </cell>
        </row>
        <row r="23180">
          <cell r="A23180">
            <v>23177</v>
          </cell>
          <cell r="B23180" t="str">
            <v>KRF199</v>
          </cell>
          <cell r="E23180" t="str">
            <v>Шафа зi склом 1К.02.06</v>
          </cell>
          <cell r="F23180" t="str">
            <v>Шафа зi склом 1К.02.06</v>
          </cell>
          <cell r="G23180">
            <v>37356</v>
          </cell>
          <cell r="H23180">
            <v>838.01</v>
          </cell>
          <cell r="I23180" t="str">
            <v>0</v>
          </cell>
          <cell r="J23180" t="str">
            <v>Боярське відділення (КРВ)</v>
          </cell>
          <cell r="K23180" t="str">
            <v>Задовільний</v>
          </cell>
          <cell r="M23180">
            <v>133</v>
          </cell>
        </row>
        <row r="23181">
          <cell r="A23181">
            <v>23178</v>
          </cell>
          <cell r="B23181" t="str">
            <v>KRF200</v>
          </cell>
          <cell r="E23181" t="str">
            <v>Шафа зi склом 1К.02.06</v>
          </cell>
          <cell r="F23181" t="str">
            <v>Шафа зi склом 1К.02.06</v>
          </cell>
          <cell r="G23181">
            <v>37356</v>
          </cell>
          <cell r="H23181">
            <v>838.02</v>
          </cell>
          <cell r="I23181" t="str">
            <v>0</v>
          </cell>
          <cell r="J23181" t="str">
            <v>Волинське РВ</v>
          </cell>
          <cell r="K23181" t="str">
            <v>Задовільний</v>
          </cell>
          <cell r="M23181">
            <v>133</v>
          </cell>
        </row>
        <row r="23182">
          <cell r="A23182">
            <v>23179</v>
          </cell>
          <cell r="B23182" t="str">
            <v>KRF201</v>
          </cell>
          <cell r="E23182" t="str">
            <v>Шафа зi склом 1К.02.06</v>
          </cell>
          <cell r="F23182" t="str">
            <v>Шафа зi склом 1К.02.06</v>
          </cell>
          <cell r="G23182">
            <v>37356</v>
          </cell>
          <cell r="H23182">
            <v>838.02</v>
          </cell>
          <cell r="I23182" t="str">
            <v>0</v>
          </cell>
          <cell r="J23182" t="str">
            <v>Волинське РВ</v>
          </cell>
          <cell r="K23182" t="str">
            <v>Задовільний</v>
          </cell>
          <cell r="M23182">
            <v>133</v>
          </cell>
        </row>
        <row r="23183">
          <cell r="A23183">
            <v>23180</v>
          </cell>
          <cell r="B23183" t="str">
            <v>KRF202</v>
          </cell>
          <cell r="E23183" t="str">
            <v>Шафа зi склом 1К.02.06</v>
          </cell>
          <cell r="F23183" t="str">
            <v>Шафа зi склом 1К.02.06</v>
          </cell>
          <cell r="G23183">
            <v>37356</v>
          </cell>
          <cell r="H23183">
            <v>838.02</v>
          </cell>
          <cell r="I23183" t="str">
            <v>0</v>
          </cell>
          <cell r="J23183" t="str">
            <v>Боярське відділення (КРВ)</v>
          </cell>
          <cell r="K23183" t="str">
            <v>Задовільний</v>
          </cell>
          <cell r="M23183">
            <v>133</v>
          </cell>
        </row>
        <row r="23184">
          <cell r="A23184">
            <v>23181</v>
          </cell>
          <cell r="B23184" t="str">
            <v>KRF204</v>
          </cell>
          <cell r="E23184" t="str">
            <v>Шафа зi склом 1К.02.06</v>
          </cell>
          <cell r="F23184" t="str">
            <v>Шафа зi склом 1К.02.06</v>
          </cell>
          <cell r="G23184">
            <v>37356</v>
          </cell>
          <cell r="H23184">
            <v>838.02</v>
          </cell>
          <cell r="I23184" t="str">
            <v>0</v>
          </cell>
          <cell r="J23184" t="str">
            <v>Залізничне відділення</v>
          </cell>
          <cell r="K23184" t="str">
            <v>Задовільний</v>
          </cell>
          <cell r="M23184">
            <v>133</v>
          </cell>
        </row>
        <row r="23185">
          <cell r="A23185">
            <v>23182</v>
          </cell>
          <cell r="B23185" t="str">
            <v>KRF205</v>
          </cell>
          <cell r="E23185" t="str">
            <v>Шафа зi склом 1К.02.06</v>
          </cell>
          <cell r="F23185" t="str">
            <v>Шафа зi склом 1К.02.06</v>
          </cell>
          <cell r="G23185">
            <v>37356</v>
          </cell>
          <cell r="H23185">
            <v>838.02</v>
          </cell>
          <cell r="I23185" t="str">
            <v>0</v>
          </cell>
          <cell r="J23185" t="str">
            <v>Волинське РВ</v>
          </cell>
          <cell r="K23185" t="str">
            <v>Задовільний</v>
          </cell>
          <cell r="M23185">
            <v>133</v>
          </cell>
        </row>
        <row r="23186">
          <cell r="A23186">
            <v>23183</v>
          </cell>
          <cell r="B23186" t="str">
            <v>KRF2668</v>
          </cell>
          <cell r="E23186" t="str">
            <v>Шафа зi склом 1К.02.07</v>
          </cell>
          <cell r="F23186" t="str">
            <v>Шафа зi склом 1К.02.07</v>
          </cell>
          <cell r="G23186">
            <v>37356</v>
          </cell>
          <cell r="H23186">
            <v>769.24</v>
          </cell>
          <cell r="I23186" t="str">
            <v>0</v>
          </cell>
          <cell r="J23186" t="str">
            <v>Волинське РВ</v>
          </cell>
          <cell r="K23186" t="str">
            <v>Задовільний</v>
          </cell>
          <cell r="M23186">
            <v>133</v>
          </cell>
        </row>
        <row r="23187">
          <cell r="A23187">
            <v>23184</v>
          </cell>
          <cell r="B23187" t="str">
            <v>KRF2669</v>
          </cell>
          <cell r="E23187" t="str">
            <v>Шафа зi склом 1К.02.07</v>
          </cell>
          <cell r="F23187" t="str">
            <v>Шафа зi склом 1К.02.07</v>
          </cell>
          <cell r="G23187">
            <v>37356</v>
          </cell>
          <cell r="H23187">
            <v>769.24</v>
          </cell>
          <cell r="I23187" t="str">
            <v>0</v>
          </cell>
          <cell r="J23187" t="str">
            <v>Волинське РВ</v>
          </cell>
          <cell r="K23187" t="str">
            <v>Задовільний</v>
          </cell>
          <cell r="M23187">
            <v>133</v>
          </cell>
        </row>
        <row r="23188">
          <cell r="A23188">
            <v>23185</v>
          </cell>
          <cell r="B23188" t="str">
            <v>KRF2670</v>
          </cell>
          <cell r="E23188" t="str">
            <v>Шафа зi склом 1К.02.07</v>
          </cell>
          <cell r="F23188" t="str">
            <v>Шафа зi склом 1К.02.07</v>
          </cell>
          <cell r="G23188">
            <v>37356</v>
          </cell>
          <cell r="H23188">
            <v>769.24</v>
          </cell>
          <cell r="I23188" t="str">
            <v>0</v>
          </cell>
          <cell r="J23188" t="str">
            <v>Тетіївське відділення (КРВ)</v>
          </cell>
          <cell r="K23188" t="str">
            <v>б/у</v>
          </cell>
          <cell r="M23188">
            <v>133</v>
          </cell>
        </row>
        <row r="23189">
          <cell r="A23189">
            <v>23186</v>
          </cell>
          <cell r="B23189" t="str">
            <v>1961-1</v>
          </cell>
          <cell r="E23189" t="str">
            <v>Шафа інд.№ 2</v>
          </cell>
          <cell r="F23189" t="str">
            <v>Шафа інд.№ 2</v>
          </cell>
          <cell r="G23189">
            <v>37792</v>
          </cell>
          <cell r="H23189">
            <v>378</v>
          </cell>
          <cell r="I23189" t="str">
            <v>0</v>
          </cell>
          <cell r="J23189" t="str">
            <v>Волинське РВ</v>
          </cell>
          <cell r="K23189" t="str">
            <v>б/у</v>
          </cell>
          <cell r="M23189">
            <v>36</v>
          </cell>
        </row>
        <row r="23190">
          <cell r="A23190">
            <v>23187</v>
          </cell>
          <cell r="B23190" t="str">
            <v>1960-1</v>
          </cell>
          <cell r="E23190" t="str">
            <v>Шафа інд.№1</v>
          </cell>
          <cell r="F23190" t="str">
            <v>Шафа інд.№1</v>
          </cell>
          <cell r="G23190">
            <v>37792</v>
          </cell>
          <cell r="H23190">
            <v>310</v>
          </cell>
          <cell r="I23190" t="str">
            <v>0</v>
          </cell>
          <cell r="J23190" t="str">
            <v>Волинське РВ</v>
          </cell>
          <cell r="K23190" t="str">
            <v>Задовільний</v>
          </cell>
          <cell r="M23190">
            <v>36</v>
          </cell>
        </row>
        <row r="23191">
          <cell r="A23191">
            <v>23188</v>
          </cell>
          <cell r="B23191" t="str">
            <v>KRF4272</v>
          </cell>
          <cell r="E23191" t="str">
            <v>Шафа інд.№1</v>
          </cell>
          <cell r="F23191" t="str">
            <v>Шафа інд.№1</v>
          </cell>
          <cell r="G23191">
            <v>40295</v>
          </cell>
          <cell r="H23191">
            <v>707</v>
          </cell>
          <cell r="I23191" t="str">
            <v>0</v>
          </cell>
          <cell r="J23191" t="str">
            <v>Макарівське відділення (КРВ)</v>
          </cell>
          <cell r="K23191" t="str">
            <v>б/у</v>
          </cell>
          <cell r="M23191">
            <v>83</v>
          </cell>
        </row>
        <row r="23192">
          <cell r="A23192">
            <v>23189</v>
          </cell>
          <cell r="B23192" t="str">
            <v>249-1</v>
          </cell>
          <cell r="E23192" t="str">
            <v>Шафа індивідуальна</v>
          </cell>
          <cell r="F23192" t="str">
            <v>Шафа індивідуальна</v>
          </cell>
          <cell r="G23192">
            <v>37162</v>
          </cell>
          <cell r="H23192">
            <v>337.02</v>
          </cell>
          <cell r="I23192" t="str">
            <v>0</v>
          </cell>
          <cell r="J23192" t="str">
            <v>Волинське РВ</v>
          </cell>
          <cell r="K23192" t="str">
            <v>б/у</v>
          </cell>
          <cell r="M23192">
            <v>64</v>
          </cell>
        </row>
        <row r="23193">
          <cell r="A23193">
            <v>23190</v>
          </cell>
          <cell r="B23193" t="str">
            <v>PL45000045</v>
          </cell>
          <cell r="E23193" t="str">
            <v>Гардероб 1к.01.21</v>
          </cell>
          <cell r="F23193" t="str">
            <v>Гардероб 1к.01.21</v>
          </cell>
          <cell r="G23193">
            <v>40344</v>
          </cell>
          <cell r="H23193">
            <v>992.28</v>
          </cell>
          <cell r="I23193" t="str">
            <v>0</v>
          </cell>
          <cell r="J23193" t="str">
            <v>Волинське РВ</v>
          </cell>
          <cell r="K23193" t="str">
            <v>б/у</v>
          </cell>
          <cell r="M23193">
            <v>150</v>
          </cell>
        </row>
        <row r="23194">
          <cell r="A23194">
            <v>23191</v>
          </cell>
          <cell r="B23194" t="str">
            <v>PL45000046</v>
          </cell>
          <cell r="E23194" t="str">
            <v>Гардероб 1к.01.21</v>
          </cell>
          <cell r="F23194" t="str">
            <v>Гардероб 1к.01.21</v>
          </cell>
          <cell r="G23194">
            <v>40344</v>
          </cell>
          <cell r="H23194">
            <v>992.28</v>
          </cell>
          <cell r="I23194" t="str">
            <v>0</v>
          </cell>
          <cell r="J23194" t="str">
            <v>Макарівське відділення (КРВ)</v>
          </cell>
          <cell r="K23194" t="str">
            <v>б/у</v>
          </cell>
          <cell r="M23194">
            <v>150</v>
          </cell>
        </row>
        <row r="23195">
          <cell r="A23195">
            <v>23192</v>
          </cell>
          <cell r="B23195" t="str">
            <v>2091-1</v>
          </cell>
          <cell r="E23195" t="str">
            <v>Шафа індивідуальна</v>
          </cell>
          <cell r="F23195" t="str">
            <v>Шафа індивідуальна</v>
          </cell>
          <cell r="G23195">
            <v>38000</v>
          </cell>
          <cell r="H23195">
            <v>740.21</v>
          </cell>
          <cell r="I23195" t="str">
            <v>0</v>
          </cell>
          <cell r="J23195" t="str">
            <v>Волинське РВ</v>
          </cell>
          <cell r="K23195" t="str">
            <v>б/у</v>
          </cell>
          <cell r="M23195">
            <v>64</v>
          </cell>
        </row>
        <row r="23196">
          <cell r="A23196">
            <v>23193</v>
          </cell>
          <cell r="B23196" t="str">
            <v>2413-1</v>
          </cell>
          <cell r="E23196" t="str">
            <v>Шафа індивідуальна</v>
          </cell>
          <cell r="F23196" t="str">
            <v>Шафа індивідуальна</v>
          </cell>
          <cell r="G23196">
            <v>38125</v>
          </cell>
          <cell r="H23196">
            <v>295.60000000000002</v>
          </cell>
          <cell r="I23196" t="str">
            <v>0</v>
          </cell>
          <cell r="J23196" t="str">
            <v>Волинське РВ</v>
          </cell>
          <cell r="K23196" t="str">
            <v>Задовільний</v>
          </cell>
          <cell r="M23196">
            <v>64</v>
          </cell>
        </row>
        <row r="23197">
          <cell r="A23197">
            <v>23194</v>
          </cell>
          <cell r="B23197" t="str">
            <v>20813-1</v>
          </cell>
          <cell r="E23197" t="str">
            <v>Шафа індивідуальна 2200 мм</v>
          </cell>
          <cell r="F23197" t="str">
            <v>Шафа індивідуальна 2200 мм</v>
          </cell>
          <cell r="G23197">
            <v>41942</v>
          </cell>
          <cell r="H23197">
            <v>1741.2</v>
          </cell>
          <cell r="I23197" t="str">
            <v>0</v>
          </cell>
          <cell r="J23197" t="str">
            <v>Макарівське відділення (КРВ)</v>
          </cell>
          <cell r="K23197" t="str">
            <v>Задовільний</v>
          </cell>
          <cell r="M23197">
            <v>375</v>
          </cell>
        </row>
        <row r="23198">
          <cell r="A23198">
            <v>23195</v>
          </cell>
          <cell r="B23198" t="str">
            <v>19013-1</v>
          </cell>
          <cell r="E23198" t="str">
            <v>Шафа індивідуальна для зберіг.касового обладн. 1200х750</v>
          </cell>
          <cell r="F23198" t="str">
            <v>Шафа індивідуальна для зберіг.касового обладн. 1200х750</v>
          </cell>
          <cell r="G23198">
            <v>41358</v>
          </cell>
          <cell r="H23198">
            <v>1176</v>
          </cell>
          <cell r="I23198" t="str">
            <v>0</v>
          </cell>
          <cell r="J23198" t="str">
            <v>Волинське РВ</v>
          </cell>
          <cell r="K23198" t="str">
            <v>Задовільний</v>
          </cell>
          <cell r="M23198">
            <v>173</v>
          </cell>
        </row>
        <row r="23199">
          <cell r="A23199">
            <v>23196</v>
          </cell>
          <cell r="B23199" t="str">
            <v>19015-1</v>
          </cell>
          <cell r="E23199" t="str">
            <v>Шафа індивідуальна для зберіг.коштів в касі 250х750</v>
          </cell>
          <cell r="F23199" t="str">
            <v>Шафа індивідуальна для зберіг.коштів в касі 250х750</v>
          </cell>
          <cell r="G23199">
            <v>41358</v>
          </cell>
          <cell r="H23199">
            <v>825.6</v>
          </cell>
          <cell r="I23199" t="str">
            <v>0</v>
          </cell>
          <cell r="J23199" t="str">
            <v>Волинське РВ</v>
          </cell>
          <cell r="K23199" t="str">
            <v>Задовільний</v>
          </cell>
          <cell r="M23199">
            <v>173</v>
          </cell>
        </row>
        <row r="23200">
          <cell r="A23200">
            <v>23197</v>
          </cell>
          <cell r="B23200" t="str">
            <v>19016-1</v>
          </cell>
          <cell r="E23200" t="str">
            <v>Шафа індивідуальна для зберіг.коштів в касі 350х750х4ш</v>
          </cell>
          <cell r="F23200" t="str">
            <v>Шафа індивідуальна для зберіг.коштів в касі 350х750х4ш</v>
          </cell>
          <cell r="G23200">
            <v>41358</v>
          </cell>
          <cell r="H23200">
            <v>823.2</v>
          </cell>
          <cell r="I23200" t="str">
            <v>0</v>
          </cell>
          <cell r="J23200" t="str">
            <v>Волинське РВ</v>
          </cell>
          <cell r="K23200" t="str">
            <v>б/у</v>
          </cell>
          <cell r="M23200">
            <v>173</v>
          </cell>
        </row>
        <row r="23201">
          <cell r="A23201">
            <v>23198</v>
          </cell>
          <cell r="B23201" t="str">
            <v>19017-1</v>
          </cell>
          <cell r="E23201" t="str">
            <v>Шафа індивідуальна для зберіг.коштів в касі 350х750х4ш</v>
          </cell>
          <cell r="F23201" t="str">
            <v>Шафа індивідуальна для зберіг.коштів в касі 350х750х4ш</v>
          </cell>
          <cell r="G23201">
            <v>41358</v>
          </cell>
          <cell r="H23201">
            <v>823.2</v>
          </cell>
          <cell r="I23201" t="str">
            <v>0</v>
          </cell>
          <cell r="J23201" t="str">
            <v>Волинське РВ</v>
          </cell>
          <cell r="K23201" t="str">
            <v>Задовільний</v>
          </cell>
          <cell r="M23201">
            <v>173</v>
          </cell>
        </row>
        <row r="23202">
          <cell r="A23202">
            <v>23199</v>
          </cell>
          <cell r="B23202" t="str">
            <v>19014-1</v>
          </cell>
          <cell r="E23202" t="str">
            <v>Шафа індивідуальна для зберіг.коштів в касі 500х750</v>
          </cell>
          <cell r="F23202" t="str">
            <v>Шафа індивідуальна для зберіг.коштів в касі 500х750</v>
          </cell>
          <cell r="G23202">
            <v>41358</v>
          </cell>
          <cell r="H23202">
            <v>936</v>
          </cell>
          <cell r="I23202" t="str">
            <v>0</v>
          </cell>
          <cell r="J23202" t="str">
            <v xml:space="preserve"> м.Київ, вул. Магнітогорська,1Д (склад)</v>
          </cell>
          <cell r="K23202" t="str">
            <v>б/у</v>
          </cell>
          <cell r="M23202">
            <v>173</v>
          </cell>
        </row>
        <row r="23203">
          <cell r="A23203">
            <v>23200</v>
          </cell>
          <cell r="B23203" t="str">
            <v>LV334</v>
          </cell>
          <cell r="E23203" t="str">
            <v>Шафа канцелярська</v>
          </cell>
          <cell r="F23203" t="str">
            <v>Шафа канцелярська</v>
          </cell>
          <cell r="G23203">
            <v>38064</v>
          </cell>
          <cell r="H23203">
            <v>700</v>
          </cell>
          <cell r="I23203" t="str">
            <v>0</v>
          </cell>
          <cell r="J23203" t="str">
            <v>Волинське РВ</v>
          </cell>
          <cell r="K23203" t="str">
            <v>б/у</v>
          </cell>
          <cell r="M23203">
            <v>333</v>
          </cell>
        </row>
        <row r="23204">
          <cell r="A23204">
            <v>23201</v>
          </cell>
          <cell r="B23204" t="str">
            <v>31031-1</v>
          </cell>
          <cell r="E23204" t="str">
            <v xml:space="preserve">Шафа книжкова зі склом </v>
          </cell>
          <cell r="F23204" t="str">
            <v xml:space="preserve">Шафа книжкова зі склом </v>
          </cell>
          <cell r="G23204">
            <v>42237</v>
          </cell>
          <cell r="H23204">
            <v>801.25</v>
          </cell>
          <cell r="I23204" t="str">
            <v>0</v>
          </cell>
          <cell r="J23204" t="str">
            <v>Волинське РВ</v>
          </cell>
          <cell r="K23204" t="str">
            <v>б/у</v>
          </cell>
          <cell r="M23204">
            <v>300</v>
          </cell>
        </row>
        <row r="23205">
          <cell r="A23205">
            <v>23202</v>
          </cell>
          <cell r="B23205" t="str">
            <v>76-1</v>
          </cell>
          <cell r="E23205" t="str">
            <v>Шафа книжна 1,54</v>
          </cell>
          <cell r="F23205" t="str">
            <v>Шафа книжна 1,54</v>
          </cell>
          <cell r="G23205">
            <v>37042</v>
          </cell>
          <cell r="H23205">
            <v>600</v>
          </cell>
          <cell r="I23205" t="str">
            <v>0</v>
          </cell>
          <cell r="J23205" t="str">
            <v>Волинське РВ</v>
          </cell>
          <cell r="K23205" t="str">
            <v>б/у</v>
          </cell>
          <cell r="M23205">
            <v>57</v>
          </cell>
        </row>
        <row r="23206">
          <cell r="A23206">
            <v>23203</v>
          </cell>
          <cell r="B23206" t="str">
            <v>75-1</v>
          </cell>
          <cell r="E23206" t="str">
            <v>Шафа книжна 1.90</v>
          </cell>
          <cell r="F23206" t="str">
            <v>Шафа книжна 1.90</v>
          </cell>
          <cell r="G23206">
            <v>37042</v>
          </cell>
          <cell r="H23206">
            <v>896</v>
          </cell>
          <cell r="I23206" t="str">
            <v>0</v>
          </cell>
          <cell r="J23206" t="str">
            <v>Волинське РВ</v>
          </cell>
          <cell r="K23206" t="str">
            <v>Задовільний</v>
          </cell>
          <cell r="M23206">
            <v>57</v>
          </cell>
        </row>
        <row r="23207">
          <cell r="A23207">
            <v>23204</v>
          </cell>
          <cell r="B23207" t="str">
            <v>SUM796-1</v>
          </cell>
          <cell r="E23207" t="str">
            <v>Шафа комбiнована ШКв-2с</v>
          </cell>
          <cell r="F23207" t="str">
            <v>Шафа комбiнована ШКв-2с</v>
          </cell>
          <cell r="G23207">
            <v>38805</v>
          </cell>
          <cell r="H23207">
            <v>792.28</v>
          </cell>
          <cell r="I23207" t="str">
            <v>0</v>
          </cell>
          <cell r="J23207" t="str">
            <v>Волинське РВ</v>
          </cell>
          <cell r="K23207" t="str">
            <v>Незадовільний</v>
          </cell>
          <cell r="L23207" t="str">
            <v>розгерметизований</v>
          </cell>
          <cell r="M23207">
            <v>267</v>
          </cell>
        </row>
        <row r="23208">
          <cell r="A23208">
            <v>23205</v>
          </cell>
          <cell r="B23208" t="str">
            <v>SUM797-1</v>
          </cell>
          <cell r="E23208" t="str">
            <v>Шафа комбiнована ШКв-2с</v>
          </cell>
          <cell r="F23208" t="str">
            <v>Шафа комбiнована ШКв-2с</v>
          </cell>
          <cell r="G23208">
            <v>38805</v>
          </cell>
          <cell r="H23208">
            <v>792.28</v>
          </cell>
          <cell r="I23208" t="str">
            <v>0</v>
          </cell>
          <cell r="J23208" t="str">
            <v>Волинське РВ</v>
          </cell>
          <cell r="K23208" t="str">
            <v>Незадовільний</v>
          </cell>
          <cell r="L23208" t="str">
            <v>зламана рукоятка розпилювача</v>
          </cell>
          <cell r="M23208">
            <v>267</v>
          </cell>
        </row>
        <row r="23209">
          <cell r="A23209">
            <v>23206</v>
          </cell>
          <cell r="B23209" t="str">
            <v>PL45000100</v>
          </cell>
          <cell r="E23209" t="str">
            <v>Модем IDC 5614</v>
          </cell>
          <cell r="F23209" t="str">
            <v>Модем IDC 5614</v>
          </cell>
          <cell r="G23209">
            <v>40344</v>
          </cell>
          <cell r="H23209">
            <v>561</v>
          </cell>
          <cell r="I23209" t="str">
            <v>0</v>
          </cell>
          <cell r="J23209" t="str">
            <v>Волинське РВ</v>
          </cell>
          <cell r="K23209" t="str">
            <v>Незадовільний</v>
          </cell>
          <cell r="L23209" t="str">
            <v>зламана рукоятка розпилювача</v>
          </cell>
          <cell r="M23209">
            <v>80</v>
          </cell>
        </row>
        <row r="23210">
          <cell r="A23210">
            <v>23207</v>
          </cell>
          <cell r="B23210" t="str">
            <v>PL45000101</v>
          </cell>
          <cell r="E23210" t="str">
            <v>Модем IDC5614</v>
          </cell>
          <cell r="F23210" t="str">
            <v>Модем IDC5614</v>
          </cell>
          <cell r="G23210">
            <v>40344</v>
          </cell>
          <cell r="H23210">
            <v>561</v>
          </cell>
          <cell r="I23210" t="str">
            <v>0</v>
          </cell>
          <cell r="J23210" t="str">
            <v>Волинське РВ</v>
          </cell>
          <cell r="K23210" t="str">
            <v>Незадовільний</v>
          </cell>
          <cell r="L23210" t="str">
            <v>Пошкоджений корпус</v>
          </cell>
          <cell r="M23210">
            <v>80</v>
          </cell>
        </row>
        <row r="23211">
          <cell r="A23211">
            <v>23208</v>
          </cell>
          <cell r="B23211" t="str">
            <v>PL45000102</v>
          </cell>
          <cell r="E23211" t="str">
            <v>Модем IDC5614</v>
          </cell>
          <cell r="F23211" t="str">
            <v>Модем IDC5614</v>
          </cell>
          <cell r="G23211">
            <v>40344</v>
          </cell>
          <cell r="H23211">
            <v>561</v>
          </cell>
          <cell r="I23211" t="str">
            <v>0</v>
          </cell>
          <cell r="J23211" t="str">
            <v>Волинське РВ</v>
          </cell>
          <cell r="K23211" t="str">
            <v>Незадовільний</v>
          </cell>
          <cell r="L23211" t="str">
            <v>розгерметизований</v>
          </cell>
          <cell r="M23211">
            <v>80</v>
          </cell>
        </row>
        <row r="23212">
          <cell r="A23212">
            <v>23209</v>
          </cell>
          <cell r="B23212" t="str">
            <v>PL45000188</v>
          </cell>
          <cell r="E23212" t="str">
            <v>Пишущий лазерний дисковод (DVD)</v>
          </cell>
          <cell r="F23212" t="str">
            <v>Пишущий лазерний дисковод (DVD)</v>
          </cell>
          <cell r="G23212">
            <v>40344</v>
          </cell>
          <cell r="H23212">
            <v>185</v>
          </cell>
          <cell r="I23212" t="str">
            <v>0</v>
          </cell>
          <cell r="J23212" t="str">
            <v>Волинське РВ</v>
          </cell>
          <cell r="K23212" t="str">
            <v>Незадовільний</v>
          </cell>
          <cell r="L23212" t="str">
            <v>розгерметизований</v>
          </cell>
          <cell r="M23212">
            <v>67</v>
          </cell>
        </row>
        <row r="23213">
          <cell r="A23213">
            <v>23210</v>
          </cell>
          <cell r="B23213" t="str">
            <v>SUM798-1</v>
          </cell>
          <cell r="E23213" t="str">
            <v>Шафа комбiнована ШКв-2с</v>
          </cell>
          <cell r="F23213" t="str">
            <v>Шафа комбiнована ШКв-2с</v>
          </cell>
          <cell r="G23213">
            <v>38805</v>
          </cell>
          <cell r="H23213">
            <v>792.28</v>
          </cell>
          <cell r="I23213" t="str">
            <v>0</v>
          </cell>
          <cell r="J23213" t="str">
            <v>ПАТ "БАНК СІЧ"(в оренді)</v>
          </cell>
          <cell r="K23213" t="str">
            <v>Задовільний</v>
          </cell>
          <cell r="M23213">
            <v>267</v>
          </cell>
        </row>
        <row r="23214">
          <cell r="A23214">
            <v>23211</v>
          </cell>
          <cell r="B23214" t="str">
            <v>19155-1</v>
          </cell>
          <cell r="E23214" t="str">
            <v>Шафа коммунікаційна настінна 6U 600*600</v>
          </cell>
          <cell r="F23214" t="str">
            <v>Шафа коммунікаційна настінна 6U 600*600</v>
          </cell>
          <cell r="G23214">
            <v>41409</v>
          </cell>
          <cell r="H23214">
            <v>1111.98</v>
          </cell>
          <cell r="I23214" t="str">
            <v>0</v>
          </cell>
          <cell r="J23214" t="str">
            <v>Волинське РВ</v>
          </cell>
          <cell r="K23214" t="str">
            <v>Незадовільний</v>
          </cell>
          <cell r="L23214" t="str">
            <v>Пошкоджений корпус</v>
          </cell>
          <cell r="M23214">
            <v>788</v>
          </cell>
        </row>
        <row r="23215">
          <cell r="A23215">
            <v>23212</v>
          </cell>
          <cell r="B23215" t="str">
            <v>19156-1</v>
          </cell>
          <cell r="E23215" t="str">
            <v>Шафа коммунікаційна настінна 6U 600*600</v>
          </cell>
          <cell r="F23215" t="str">
            <v>Шафа коммунікаційна настінна 6U 600*600</v>
          </cell>
          <cell r="G23215">
            <v>41409</v>
          </cell>
          <cell r="H23215">
            <v>1111.98</v>
          </cell>
          <cell r="I23215" t="str">
            <v>0</v>
          </cell>
          <cell r="J23215" t="str">
            <v>Волинське РВ</v>
          </cell>
          <cell r="K23215" t="str">
            <v>Задовільний</v>
          </cell>
          <cell r="M23215">
            <v>788</v>
          </cell>
        </row>
        <row r="23216">
          <cell r="A23216">
            <v>23213</v>
          </cell>
          <cell r="B23216" t="str">
            <v>31237-1</v>
          </cell>
          <cell r="E23216" t="str">
            <v>Шафа металева</v>
          </cell>
          <cell r="F23216" t="str">
            <v>Шафа металева</v>
          </cell>
          <cell r="G23216">
            <v>42355</v>
          </cell>
          <cell r="H23216">
            <v>750.28</v>
          </cell>
          <cell r="I23216" t="str">
            <v>0</v>
          </cell>
          <cell r="J23216" t="str">
            <v xml:space="preserve"> м.Київ, вул. Магнітогорська,1Д (склад)</v>
          </cell>
          <cell r="K23216" t="str">
            <v>Задовільний</v>
          </cell>
          <cell r="M23216">
            <v>375</v>
          </cell>
        </row>
        <row r="23217">
          <cell r="A23217">
            <v>23214</v>
          </cell>
          <cell r="B23217" t="str">
            <v>KIR45/290</v>
          </cell>
          <cell r="E23217" t="str">
            <v>Шафа металева</v>
          </cell>
          <cell r="F23217" t="str">
            <v>Шафа металева</v>
          </cell>
          <cell r="G23217">
            <v>39297</v>
          </cell>
          <cell r="H23217">
            <v>470</v>
          </cell>
          <cell r="I23217" t="str">
            <v>0</v>
          </cell>
          <cell r="J23217" t="str">
            <v>Волинське РВ</v>
          </cell>
          <cell r="K23217" t="str">
            <v>Задовільний</v>
          </cell>
          <cell r="M23217">
            <v>160</v>
          </cell>
        </row>
        <row r="23218">
          <cell r="A23218">
            <v>23215</v>
          </cell>
          <cell r="B23218" t="str">
            <v>KIR45/291</v>
          </cell>
          <cell r="E23218" t="str">
            <v>Шафа металева</v>
          </cell>
          <cell r="F23218" t="str">
            <v>Шафа металева</v>
          </cell>
          <cell r="G23218">
            <v>39297</v>
          </cell>
          <cell r="H23218">
            <v>470</v>
          </cell>
          <cell r="I23218" t="str">
            <v>0</v>
          </cell>
          <cell r="J23218" t="str">
            <v>к.33</v>
          </cell>
          <cell r="K23218" t="str">
            <v>Задовільний</v>
          </cell>
          <cell r="M23218">
            <v>160</v>
          </cell>
        </row>
        <row r="23219">
          <cell r="A23219">
            <v>23216</v>
          </cell>
          <cell r="B23219" t="str">
            <v>KIR45/292</v>
          </cell>
          <cell r="E23219" t="str">
            <v>Шафа металева</v>
          </cell>
          <cell r="F23219" t="str">
            <v>Шафа металева</v>
          </cell>
          <cell r="G23219">
            <v>39297</v>
          </cell>
          <cell r="H23219">
            <v>470</v>
          </cell>
          <cell r="I23219" t="str">
            <v>0</v>
          </cell>
          <cell r="J23219" t="str">
            <v>Волинське РВ</v>
          </cell>
          <cell r="K23219" t="str">
            <v>Задовільний</v>
          </cell>
          <cell r="M23219">
            <v>160</v>
          </cell>
        </row>
        <row r="23220">
          <cell r="A23220">
            <v>23217</v>
          </cell>
          <cell r="B23220" t="str">
            <v>TR265/15м</v>
          </cell>
          <cell r="E23220" t="str">
            <v>Шафа металева</v>
          </cell>
          <cell r="F23220" t="str">
            <v>Шафа металева</v>
          </cell>
          <cell r="G23220">
            <v>37399</v>
          </cell>
          <cell r="H23220">
            <v>360</v>
          </cell>
          <cell r="I23220" t="str">
            <v>0</v>
          </cell>
          <cell r="J23220" t="str">
            <v>Волинське РВ</v>
          </cell>
          <cell r="K23220" t="str">
            <v>Задовільний</v>
          </cell>
          <cell r="M23220">
            <v>207</v>
          </cell>
        </row>
        <row r="23221">
          <cell r="A23221">
            <v>23218</v>
          </cell>
          <cell r="B23221" t="str">
            <v>PL45000200</v>
          </cell>
          <cell r="E23221" t="str">
            <v>Вiдеокомплекс "Спектр-Вiдео-ЖКI"</v>
          </cell>
          <cell r="F23221" t="str">
            <v>Вiдеокомплекс "Спектр-Вiдео-ЖКI"</v>
          </cell>
          <cell r="G23221">
            <v>40344</v>
          </cell>
          <cell r="H23221">
            <v>800</v>
          </cell>
          <cell r="I23221" t="str">
            <v>0</v>
          </cell>
          <cell r="J23221" t="str">
            <v>к.33</v>
          </cell>
          <cell r="K23221" t="str">
            <v>Задовільний</v>
          </cell>
          <cell r="M23221">
            <v>500</v>
          </cell>
        </row>
        <row r="23222">
          <cell r="A23222">
            <v>23219</v>
          </cell>
          <cell r="B23222" t="str">
            <v>TR290/15м</v>
          </cell>
          <cell r="E23222" t="str">
            <v>Шафа металева</v>
          </cell>
          <cell r="F23222" t="str">
            <v>Шафа металева</v>
          </cell>
          <cell r="G23222">
            <v>37399</v>
          </cell>
          <cell r="H23222">
            <v>403</v>
          </cell>
          <cell r="I23222" t="str">
            <v>0</v>
          </cell>
          <cell r="J23222" t="str">
            <v>(Закарпатське РВ</v>
          </cell>
          <cell r="K23222" t="str">
            <v>Задовільний</v>
          </cell>
          <cell r="M23222">
            <v>207</v>
          </cell>
        </row>
        <row r="23223">
          <cell r="A23223">
            <v>23220</v>
          </cell>
          <cell r="B23223" t="str">
            <v>1221-1</v>
          </cell>
          <cell r="E23223" t="str">
            <v>Шафа металева (сейф малий)</v>
          </cell>
          <cell r="F23223" t="str">
            <v>Шафа металева (сейф малий)</v>
          </cell>
          <cell r="G23223">
            <v>37468</v>
          </cell>
          <cell r="H23223">
            <v>120</v>
          </cell>
          <cell r="I23223" t="str">
            <v>0</v>
          </cell>
          <cell r="J23223" t="str">
            <v>м. Київ, вул. Хохлових №8, частана корпусу №4  (склад)</v>
          </cell>
          <cell r="K23223" t="str">
            <v>Задовільний</v>
          </cell>
          <cell r="M23223">
            <v>188</v>
          </cell>
        </row>
        <row r="23224">
          <cell r="A23224">
            <v>23221</v>
          </cell>
          <cell r="B23224" t="str">
            <v>1222-1</v>
          </cell>
          <cell r="E23224" t="str">
            <v>Шафа металева (сейф малий)</v>
          </cell>
          <cell r="F23224" t="str">
            <v>Шафа металева (сейф малий)</v>
          </cell>
          <cell r="G23224">
            <v>37468</v>
          </cell>
          <cell r="H23224">
            <v>120</v>
          </cell>
          <cell r="I23224" t="str">
            <v>0</v>
          </cell>
          <cell r="J23224" t="str">
            <v>м. Київ, вул. Хохлових №8, частана корпусу №4  (склад)</v>
          </cell>
          <cell r="K23224" t="str">
            <v>Задовільний</v>
          </cell>
          <cell r="M23224">
            <v>188</v>
          </cell>
        </row>
        <row r="23225">
          <cell r="A23225">
            <v>23222</v>
          </cell>
          <cell r="B23225" t="str">
            <v>1223-1</v>
          </cell>
          <cell r="E23225" t="str">
            <v>Шафа металева (сейф малий)</v>
          </cell>
          <cell r="F23225" t="str">
            <v>Шафа металева (сейф малий)</v>
          </cell>
          <cell r="G23225">
            <v>37468</v>
          </cell>
          <cell r="H23225">
            <v>120</v>
          </cell>
          <cell r="I23225" t="str">
            <v>0</v>
          </cell>
          <cell r="J23225" t="str">
            <v>м. Київ, вул. Хохлових №8, частана корпусу №4  (склад)</v>
          </cell>
          <cell r="K23225" t="str">
            <v>Задовільний</v>
          </cell>
          <cell r="M23225">
            <v>188</v>
          </cell>
        </row>
        <row r="23226">
          <cell r="A23226">
            <v>23223</v>
          </cell>
          <cell r="B23226" t="str">
            <v>1224-1</v>
          </cell>
          <cell r="E23226" t="str">
            <v>Шафа металева (сейф малий)</v>
          </cell>
          <cell r="F23226" t="str">
            <v>Шафа металева (сейф малий)</v>
          </cell>
          <cell r="G23226">
            <v>37468</v>
          </cell>
          <cell r="H23226">
            <v>120</v>
          </cell>
          <cell r="I23226" t="str">
            <v>0</v>
          </cell>
          <cell r="J23226" t="str">
            <v>м. Київ, вул. Хохлових №8, частана корпусу №4  (склад)</v>
          </cell>
          <cell r="K23226" t="str">
            <v>Задовільний</v>
          </cell>
          <cell r="M23226">
            <v>188</v>
          </cell>
        </row>
        <row r="23227">
          <cell r="A23227">
            <v>23224</v>
          </cell>
          <cell r="B23227" t="str">
            <v>1225-1</v>
          </cell>
          <cell r="E23227" t="str">
            <v>Шафа металева (сейф малий)</v>
          </cell>
          <cell r="F23227" t="str">
            <v>Шафа металева (сейф малий)</v>
          </cell>
          <cell r="G23227">
            <v>37468</v>
          </cell>
          <cell r="H23227">
            <v>120</v>
          </cell>
          <cell r="I23227" t="str">
            <v>0</v>
          </cell>
          <cell r="J23227" t="str">
            <v>м. Київ, вул. Хохлових №8, частана корпусу №4  (склад)</v>
          </cell>
          <cell r="K23227" t="str">
            <v>Задовільний</v>
          </cell>
          <cell r="M23227">
            <v>188</v>
          </cell>
        </row>
        <row r="23228">
          <cell r="A23228">
            <v>23225</v>
          </cell>
          <cell r="B23228" t="str">
            <v>1227-1</v>
          </cell>
          <cell r="E23228" t="str">
            <v>Шафа металева (сейф малий)</v>
          </cell>
          <cell r="F23228" t="str">
            <v>Шафа металева (сейф малий)</v>
          </cell>
          <cell r="G23228">
            <v>37468</v>
          </cell>
          <cell r="H23228">
            <v>120</v>
          </cell>
          <cell r="I23228" t="str">
            <v>0</v>
          </cell>
          <cell r="J23228" t="str">
            <v>м. Київ, вул. Хохлових №8, частана корпусу №4  (склад)</v>
          </cell>
          <cell r="K23228" t="str">
            <v>Задовільний</v>
          </cell>
          <cell r="M23228">
            <v>188</v>
          </cell>
        </row>
        <row r="23229">
          <cell r="A23229">
            <v>23226</v>
          </cell>
          <cell r="B23229" t="str">
            <v>1228-1</v>
          </cell>
          <cell r="E23229" t="str">
            <v>Шафа металева (сейф малий)</v>
          </cell>
          <cell r="F23229" t="str">
            <v>Шафа металева (сейф малий)</v>
          </cell>
          <cell r="G23229">
            <v>37468</v>
          </cell>
          <cell r="H23229">
            <v>120</v>
          </cell>
          <cell r="I23229" t="str">
            <v>0</v>
          </cell>
          <cell r="J23229" t="str">
            <v>м. Київ, вул. Хохлових №8, частана корпусу №4  (склад)</v>
          </cell>
          <cell r="K23229" t="str">
            <v>Задовільний</v>
          </cell>
          <cell r="M23229">
            <v>188</v>
          </cell>
        </row>
        <row r="23230">
          <cell r="A23230">
            <v>23227</v>
          </cell>
          <cell r="B23230" t="str">
            <v>1229-1</v>
          </cell>
          <cell r="E23230" t="str">
            <v>Шафа металева (сейф малий)</v>
          </cell>
          <cell r="F23230" t="str">
            <v>Шафа металева (сейф малий)</v>
          </cell>
          <cell r="G23230">
            <v>37468</v>
          </cell>
          <cell r="H23230">
            <v>120</v>
          </cell>
          <cell r="I23230" t="str">
            <v>0</v>
          </cell>
          <cell r="J23230" t="str">
            <v>м. Київ, вул. Хохлових №8, частана корпусу №4  (склад)</v>
          </cell>
          <cell r="K23230" t="str">
            <v>Задовільний</v>
          </cell>
          <cell r="M23230">
            <v>188</v>
          </cell>
        </row>
        <row r="23231">
          <cell r="A23231">
            <v>23228</v>
          </cell>
          <cell r="B23231" t="str">
            <v>1230-1</v>
          </cell>
          <cell r="E23231" t="str">
            <v>Шафа металева (сейф малий)</v>
          </cell>
          <cell r="F23231" t="str">
            <v>Шафа металева (сейф малий)</v>
          </cell>
          <cell r="G23231">
            <v>37468</v>
          </cell>
          <cell r="H23231">
            <v>120</v>
          </cell>
          <cell r="I23231" t="str">
            <v>0</v>
          </cell>
          <cell r="J23231" t="str">
            <v>м. Київ, вул. Хохлових №8, частана корпусу №4  (склад)</v>
          </cell>
          <cell r="K23231" t="str">
            <v>Задовільний</v>
          </cell>
          <cell r="M23231">
            <v>188</v>
          </cell>
        </row>
        <row r="23232">
          <cell r="A23232">
            <v>23229</v>
          </cell>
          <cell r="B23232" t="str">
            <v>1231-1</v>
          </cell>
          <cell r="E23232" t="str">
            <v>Шафа металева (сейф малий)</v>
          </cell>
          <cell r="F23232" t="str">
            <v>Шафа металева (сейф малий)</v>
          </cell>
          <cell r="G23232">
            <v>37468</v>
          </cell>
          <cell r="H23232">
            <v>120</v>
          </cell>
          <cell r="I23232" t="str">
            <v>0</v>
          </cell>
          <cell r="J23232" t="str">
            <v>м. Київ, вул. Хохлових №8, частана корпусу №4  (склад)</v>
          </cell>
          <cell r="K23232" t="str">
            <v>Задовільний</v>
          </cell>
          <cell r="M23232">
            <v>188</v>
          </cell>
        </row>
        <row r="23233">
          <cell r="A23233">
            <v>23230</v>
          </cell>
          <cell r="B23233" t="str">
            <v>PL45000246</v>
          </cell>
          <cell r="E23233" t="str">
            <v>Клавiатура IONE SCRPPIUS P21</v>
          </cell>
          <cell r="F23233" t="str">
            <v>Клавiатура IONE SCRPPIUS P21</v>
          </cell>
          <cell r="G23233">
            <v>40344</v>
          </cell>
          <cell r="H23233">
            <v>45</v>
          </cell>
          <cell r="I23233" t="str">
            <v>0</v>
          </cell>
          <cell r="J23233" t="str">
            <v>м. Київ, вул. Хохлових №8, частана корпусу №4  (склад)</v>
          </cell>
          <cell r="K23233" t="str">
            <v>Задовільний</v>
          </cell>
          <cell r="M23233">
            <v>8</v>
          </cell>
        </row>
        <row r="23234">
          <cell r="A23234">
            <v>23231</v>
          </cell>
          <cell r="B23234" t="str">
            <v>PL45000247</v>
          </cell>
          <cell r="E23234" t="str">
            <v>Мишь Mitsumi оптична</v>
          </cell>
          <cell r="F23234" t="str">
            <v>Мишь Mitsumi оптична</v>
          </cell>
          <cell r="G23234">
            <v>40344</v>
          </cell>
          <cell r="H23234">
            <v>45</v>
          </cell>
          <cell r="I23234" t="str">
            <v>0</v>
          </cell>
          <cell r="J23234" t="str">
            <v>м. Київ, вул. Хохлових №8, частана корпусу №4  (склад)</v>
          </cell>
          <cell r="K23234" t="str">
            <v>Задовільний</v>
          </cell>
          <cell r="M23234">
            <v>17</v>
          </cell>
        </row>
        <row r="23235">
          <cell r="A23235">
            <v>23232</v>
          </cell>
          <cell r="B23235" t="str">
            <v>1236-1</v>
          </cell>
          <cell r="E23235" t="str">
            <v>Шафа металева (сейф малий)</v>
          </cell>
          <cell r="F23235" t="str">
            <v>Шафа металева (сейф малий)</v>
          </cell>
          <cell r="G23235">
            <v>37468</v>
          </cell>
          <cell r="H23235">
            <v>120</v>
          </cell>
          <cell r="I23235" t="str">
            <v>0</v>
          </cell>
          <cell r="J23235" t="str">
            <v>(Процес.центр)</v>
          </cell>
          <cell r="K23235" t="str">
            <v>Задовільний</v>
          </cell>
          <cell r="M23235">
            <v>188</v>
          </cell>
        </row>
        <row r="23236">
          <cell r="A23236">
            <v>23233</v>
          </cell>
          <cell r="B23236" t="str">
            <v>PL45000301</v>
          </cell>
          <cell r="E23236" t="str">
            <v>Контролер USB/COM</v>
          </cell>
          <cell r="F23236" t="str">
            <v>Контролер USB/COM</v>
          </cell>
          <cell r="G23236">
            <v>40344</v>
          </cell>
          <cell r="H23236">
            <v>60</v>
          </cell>
          <cell r="I23236" t="str">
            <v>0</v>
          </cell>
          <cell r="J23236" t="str">
            <v>Архів (вул.Південно-Сирецька, 1-3)</v>
          </cell>
          <cell r="K23236" t="str">
            <v>Задовільний</v>
          </cell>
          <cell r="M23236">
            <v>17</v>
          </cell>
        </row>
        <row r="23237">
          <cell r="A23237">
            <v>23234</v>
          </cell>
          <cell r="B23237" t="str">
            <v>PL45000306</v>
          </cell>
          <cell r="E23237" t="str">
            <v>Модем IDC 5614 BXL VR</v>
          </cell>
          <cell r="F23237" t="str">
            <v>Модем IDC 5614 BXL VR</v>
          </cell>
          <cell r="G23237">
            <v>40344</v>
          </cell>
          <cell r="H23237">
            <v>594</v>
          </cell>
          <cell r="I23237" t="str">
            <v>0</v>
          </cell>
          <cell r="J23237" t="str">
            <v>м. Київ, вул. Хохлових №8, частана корпусу №4  (склад)</v>
          </cell>
          <cell r="K23237" t="str">
            <v>Задовільний</v>
          </cell>
          <cell r="M23237">
            <v>80</v>
          </cell>
        </row>
        <row r="23238">
          <cell r="A23238">
            <v>23235</v>
          </cell>
          <cell r="B23238" t="str">
            <v>1238-1</v>
          </cell>
          <cell r="E23238" t="str">
            <v>Шафа металева (сейф малий)</v>
          </cell>
          <cell r="F23238" t="str">
            <v>Шафа металева (сейф малий)</v>
          </cell>
          <cell r="G23238">
            <v>37468</v>
          </cell>
          <cell r="H23238">
            <v>120</v>
          </cell>
          <cell r="I23238" t="str">
            <v>0</v>
          </cell>
          <cell r="J23238" t="str">
            <v>м. Київ, вул. Хохлових №8, частана корпусу №4  (склад)</v>
          </cell>
          <cell r="K23238" t="str">
            <v>Задовільний</v>
          </cell>
          <cell r="M23238">
            <v>188</v>
          </cell>
        </row>
        <row r="23239">
          <cell r="A23239">
            <v>23236</v>
          </cell>
          <cell r="B23239" t="str">
            <v>1239-1</v>
          </cell>
          <cell r="E23239" t="str">
            <v>Шафа металева (сейф малий)</v>
          </cell>
          <cell r="F23239" t="str">
            <v>Шафа металева (сейф малий)</v>
          </cell>
          <cell r="G23239">
            <v>37468</v>
          </cell>
          <cell r="H23239">
            <v>120</v>
          </cell>
          <cell r="I23239" t="str">
            <v>0</v>
          </cell>
          <cell r="J23239" t="str">
            <v>м. Київ, вул. Хохлових №8, частана корпусу №4  (склад)</v>
          </cell>
          <cell r="K23239" t="str">
            <v>Задовільний</v>
          </cell>
          <cell r="M23239">
            <v>188</v>
          </cell>
        </row>
        <row r="23240">
          <cell r="A23240">
            <v>23237</v>
          </cell>
          <cell r="B23240" t="str">
            <v>1240-1</v>
          </cell>
          <cell r="E23240" t="str">
            <v>Шафа металева (сейф малий)</v>
          </cell>
          <cell r="F23240" t="str">
            <v>Шафа металева (сейф малий)</v>
          </cell>
          <cell r="G23240">
            <v>37468</v>
          </cell>
          <cell r="H23240">
            <v>120</v>
          </cell>
          <cell r="I23240" t="str">
            <v>0</v>
          </cell>
          <cell r="J23240" t="str">
            <v>м. Київ, вул. Хохлових №8, частана корпусу №4  (склад)</v>
          </cell>
          <cell r="K23240" t="str">
            <v>Задовільний</v>
          </cell>
          <cell r="M23240">
            <v>188</v>
          </cell>
        </row>
        <row r="23241">
          <cell r="A23241">
            <v>23238</v>
          </cell>
          <cell r="B23241" t="str">
            <v>1242-1</v>
          </cell>
          <cell r="E23241" t="str">
            <v>Шафа металева (сейф малий)</v>
          </cell>
          <cell r="F23241" t="str">
            <v>Шафа металева (сейф малий)</v>
          </cell>
          <cell r="G23241">
            <v>37468</v>
          </cell>
          <cell r="H23241">
            <v>120</v>
          </cell>
          <cell r="I23241" t="str">
            <v>0</v>
          </cell>
          <cell r="J23241" t="str">
            <v>м. Київ, вул. Хохлових №8, частана корпусу №4  (склад)</v>
          </cell>
          <cell r="K23241" t="str">
            <v>Задовільний</v>
          </cell>
          <cell r="M23241">
            <v>188</v>
          </cell>
        </row>
        <row r="23242">
          <cell r="A23242">
            <v>23239</v>
          </cell>
          <cell r="B23242" t="str">
            <v>1243-1</v>
          </cell>
          <cell r="E23242" t="str">
            <v>Шафа металева (сейф малий)</v>
          </cell>
          <cell r="F23242" t="str">
            <v>Шафа металева (сейф малий)</v>
          </cell>
          <cell r="G23242">
            <v>37468</v>
          </cell>
          <cell r="H23242">
            <v>120</v>
          </cell>
          <cell r="I23242" t="str">
            <v>0</v>
          </cell>
          <cell r="J23242" t="str">
            <v>м. Київ, вул. Хохлових №8, частана корпусу №4  (склад)</v>
          </cell>
          <cell r="K23242" t="str">
            <v>Задовільний</v>
          </cell>
          <cell r="M23242">
            <v>188</v>
          </cell>
        </row>
        <row r="23243">
          <cell r="A23243">
            <v>23240</v>
          </cell>
          <cell r="B23243" t="str">
            <v>1244-1</v>
          </cell>
          <cell r="E23243" t="str">
            <v>Шафа металева (сейф малий)</v>
          </cell>
          <cell r="F23243" t="str">
            <v>Шафа металева (сейф малий)</v>
          </cell>
          <cell r="G23243">
            <v>37468</v>
          </cell>
          <cell r="H23243">
            <v>120</v>
          </cell>
          <cell r="I23243" t="str">
            <v>0</v>
          </cell>
          <cell r="J23243" t="str">
            <v>м. Київ, вул. Хохлових №8, частана корпусу №4  (склад)</v>
          </cell>
          <cell r="K23243" t="str">
            <v>Задовільний</v>
          </cell>
          <cell r="M23243">
            <v>188</v>
          </cell>
        </row>
        <row r="23244">
          <cell r="A23244">
            <v>23241</v>
          </cell>
          <cell r="B23244" t="str">
            <v>1246-1</v>
          </cell>
          <cell r="E23244" t="str">
            <v>Шафа металева (сейф малий)</v>
          </cell>
          <cell r="F23244" t="str">
            <v>Шафа металева (сейф малий)</v>
          </cell>
          <cell r="G23244">
            <v>37468</v>
          </cell>
          <cell r="H23244">
            <v>120</v>
          </cell>
          <cell r="I23244" t="str">
            <v>0</v>
          </cell>
          <cell r="J23244" t="str">
            <v>м. Київ, вул. Хохлових №8, частана корпусу №4  (склад)</v>
          </cell>
          <cell r="K23244" t="str">
            <v>Задовільний</v>
          </cell>
          <cell r="M23244">
            <v>188</v>
          </cell>
        </row>
        <row r="23245">
          <cell r="A23245">
            <v>23242</v>
          </cell>
          <cell r="B23245" t="str">
            <v>1247-1</v>
          </cell>
          <cell r="E23245" t="str">
            <v>Шафа металева (сейф малий)</v>
          </cell>
          <cell r="F23245" t="str">
            <v>Шафа металева (сейф малий)</v>
          </cell>
          <cell r="G23245">
            <v>37468</v>
          </cell>
          <cell r="H23245">
            <v>120</v>
          </cell>
          <cell r="I23245" t="str">
            <v>0</v>
          </cell>
          <cell r="J23245" t="str">
            <v>м. Київ, вул. Хохлових №8, частана корпусу №4  (склад)</v>
          </cell>
          <cell r="K23245" t="str">
            <v>Задовільний</v>
          </cell>
          <cell r="M23245">
            <v>188</v>
          </cell>
        </row>
        <row r="23246">
          <cell r="A23246">
            <v>23243</v>
          </cell>
          <cell r="B23246" t="str">
            <v>1248-1</v>
          </cell>
          <cell r="E23246" t="str">
            <v>Шафа металева (сейф малий)</v>
          </cell>
          <cell r="F23246" t="str">
            <v>Шафа металева (сейф малий)</v>
          </cell>
          <cell r="G23246">
            <v>37468</v>
          </cell>
          <cell r="H23246">
            <v>120</v>
          </cell>
          <cell r="I23246" t="str">
            <v>0</v>
          </cell>
          <cell r="J23246" t="str">
            <v>м. Київ, вул. Хохлових №8, частана корпусу №4  (склад)</v>
          </cell>
          <cell r="K23246" t="str">
            <v>Задовільний</v>
          </cell>
          <cell r="M23246">
            <v>188</v>
          </cell>
        </row>
        <row r="23247">
          <cell r="A23247">
            <v>23244</v>
          </cell>
          <cell r="B23247" t="str">
            <v>1250-1</v>
          </cell>
          <cell r="E23247" t="str">
            <v>Шафа металева (сейф малий)</v>
          </cell>
          <cell r="F23247" t="str">
            <v>Шафа металева (сейф малий)</v>
          </cell>
          <cell r="G23247">
            <v>37468</v>
          </cell>
          <cell r="H23247">
            <v>120</v>
          </cell>
          <cell r="I23247" t="str">
            <v>0</v>
          </cell>
          <cell r="J23247" t="str">
            <v>м. Київ, вул. Хохлових №8, частана корпусу №4  (склад)</v>
          </cell>
          <cell r="K23247" t="str">
            <v>Задовільний</v>
          </cell>
          <cell r="M23247">
            <v>188</v>
          </cell>
        </row>
        <row r="23248">
          <cell r="A23248">
            <v>23245</v>
          </cell>
          <cell r="B23248" t="str">
            <v>PL45000324</v>
          </cell>
          <cell r="E23248" t="str">
            <v>Джерело безп живл MGE NOVA AVR 1100</v>
          </cell>
          <cell r="F23248" t="str">
            <v>Джерело безп живл MGE NOVA AVR 1100</v>
          </cell>
          <cell r="G23248">
            <v>40344</v>
          </cell>
          <cell r="H23248">
            <v>582.41999999999996</v>
          </cell>
          <cell r="I23248" t="str">
            <v>0</v>
          </cell>
          <cell r="J23248" t="str">
            <v>м. Київ, вул. Хохлових №8, частана корпусу №4  (склад)</v>
          </cell>
          <cell r="K23248" t="str">
            <v>Задовільний</v>
          </cell>
          <cell r="M23248">
            <v>217</v>
          </cell>
        </row>
        <row r="23249">
          <cell r="A23249">
            <v>23246</v>
          </cell>
          <cell r="B23249" t="str">
            <v>PL45000325</v>
          </cell>
          <cell r="E23249" t="str">
            <v>Джерело безп живл MGE NOVA AVR 1100</v>
          </cell>
          <cell r="F23249" t="str">
            <v>Джерело безп живл MGE NOVA AVR 1100</v>
          </cell>
          <cell r="G23249">
            <v>40344</v>
          </cell>
          <cell r="H23249">
            <v>582.41999999999996</v>
          </cell>
          <cell r="I23249" t="str">
            <v>0</v>
          </cell>
          <cell r="J23249" t="str">
            <v>м. Київ, вул. Хохлових №8, частана корпусу №4  (склад)</v>
          </cell>
          <cell r="K23249" t="str">
            <v>Задовільний</v>
          </cell>
          <cell r="M23249">
            <v>217</v>
          </cell>
        </row>
        <row r="23250">
          <cell r="A23250">
            <v>23247</v>
          </cell>
          <cell r="B23250" t="str">
            <v>1251-1</v>
          </cell>
          <cell r="E23250" t="str">
            <v>Шафа металева (сейф малий)</v>
          </cell>
          <cell r="F23250" t="str">
            <v>Шафа металева (сейф малий)</v>
          </cell>
          <cell r="G23250">
            <v>37468</v>
          </cell>
          <cell r="H23250">
            <v>120</v>
          </cell>
          <cell r="I23250" t="str">
            <v>0</v>
          </cell>
          <cell r="J23250" t="str">
            <v>м. Київ, вул. Хохлових №8, частана корпусу №4  (склад)</v>
          </cell>
          <cell r="K23250" t="str">
            <v>Задовільний</v>
          </cell>
          <cell r="M23250">
            <v>188</v>
          </cell>
        </row>
        <row r="23251">
          <cell r="A23251">
            <v>23248</v>
          </cell>
          <cell r="B23251" t="str">
            <v>1252-1</v>
          </cell>
          <cell r="E23251" t="str">
            <v>Шафа металева (сейф малий)</v>
          </cell>
          <cell r="F23251" t="str">
            <v>Шафа металева (сейф малий)</v>
          </cell>
          <cell r="G23251">
            <v>37468</v>
          </cell>
          <cell r="H23251">
            <v>120</v>
          </cell>
          <cell r="I23251" t="str">
            <v>0</v>
          </cell>
          <cell r="J23251" t="str">
            <v>(Процес.центр)</v>
          </cell>
          <cell r="K23251" t="str">
            <v>Задовільний</v>
          </cell>
          <cell r="M23251">
            <v>188</v>
          </cell>
        </row>
        <row r="23252">
          <cell r="A23252">
            <v>23249</v>
          </cell>
          <cell r="B23252" t="str">
            <v>1256-1</v>
          </cell>
          <cell r="E23252" t="str">
            <v>Шафа металева (сейф малий)</v>
          </cell>
          <cell r="F23252" t="str">
            <v>Шафа металева (сейф малий)</v>
          </cell>
          <cell r="G23252">
            <v>37468</v>
          </cell>
          <cell r="H23252">
            <v>120</v>
          </cell>
          <cell r="I23252" t="str">
            <v>0</v>
          </cell>
          <cell r="J23252" t="str">
            <v>м. Київ, вул. Хохлових №8, частана корпусу №4  (склад)</v>
          </cell>
          <cell r="K23252" t="str">
            <v>Задовільний</v>
          </cell>
          <cell r="M23252">
            <v>188</v>
          </cell>
        </row>
        <row r="23253">
          <cell r="A23253">
            <v>23250</v>
          </cell>
          <cell r="B23253" t="str">
            <v>1264-1</v>
          </cell>
          <cell r="E23253" t="str">
            <v>Шафа металева (сейф малий)</v>
          </cell>
          <cell r="F23253" t="str">
            <v>Шафа металева (сейф малий)</v>
          </cell>
          <cell r="G23253">
            <v>37476</v>
          </cell>
          <cell r="H23253">
            <v>120</v>
          </cell>
          <cell r="I23253" t="str">
            <v>0</v>
          </cell>
          <cell r="J23253" t="str">
            <v>м. Київ, вул. Хохлових №8, частана корпусу №4  (склад)</v>
          </cell>
          <cell r="K23253" t="str">
            <v>Задовільний</v>
          </cell>
          <cell r="M23253">
            <v>188</v>
          </cell>
        </row>
        <row r="23254">
          <cell r="A23254">
            <v>23251</v>
          </cell>
          <cell r="B23254" t="str">
            <v>1265-1</v>
          </cell>
          <cell r="E23254" t="str">
            <v>Шафа металева (сейф малий)</v>
          </cell>
          <cell r="F23254" t="str">
            <v>Шафа металева (сейф малий)</v>
          </cell>
          <cell r="G23254">
            <v>37476</v>
          </cell>
          <cell r="H23254">
            <v>120</v>
          </cell>
          <cell r="I23254" t="str">
            <v>0</v>
          </cell>
          <cell r="J23254" t="str">
            <v>к.33</v>
          </cell>
          <cell r="K23254" t="str">
            <v>Задовільний</v>
          </cell>
          <cell r="M23254">
            <v>188</v>
          </cell>
        </row>
        <row r="23255">
          <cell r="A23255">
            <v>23252</v>
          </cell>
          <cell r="B23255" t="str">
            <v>1267-1</v>
          </cell>
          <cell r="E23255" t="str">
            <v>Шафа металева (сейф малий)</v>
          </cell>
          <cell r="F23255" t="str">
            <v>Шафа металева (сейф малий)</v>
          </cell>
          <cell r="G23255">
            <v>37476</v>
          </cell>
          <cell r="H23255">
            <v>120</v>
          </cell>
          <cell r="I23255" t="str">
            <v>0</v>
          </cell>
          <cell r="J23255" t="str">
            <v>к.33</v>
          </cell>
          <cell r="K23255" t="str">
            <v>Задовільний</v>
          </cell>
          <cell r="M23255">
            <v>188</v>
          </cell>
        </row>
        <row r="23256">
          <cell r="A23256">
            <v>23253</v>
          </cell>
          <cell r="B23256" t="str">
            <v>1268-1</v>
          </cell>
          <cell r="E23256" t="str">
            <v>Шафа металева (сейф малий)</v>
          </cell>
          <cell r="F23256" t="str">
            <v>Шафа металева (сейф малий)</v>
          </cell>
          <cell r="G23256">
            <v>37476</v>
          </cell>
          <cell r="H23256">
            <v>120</v>
          </cell>
          <cell r="I23256" t="str">
            <v>0</v>
          </cell>
          <cell r="J23256" t="str">
            <v>Залізничне відділення</v>
          </cell>
          <cell r="K23256" t="str">
            <v>Задовільний</v>
          </cell>
          <cell r="M23256">
            <v>188</v>
          </cell>
        </row>
        <row r="23257">
          <cell r="A23257">
            <v>23254</v>
          </cell>
          <cell r="B23257" t="str">
            <v>1269-1</v>
          </cell>
          <cell r="E23257" t="str">
            <v>Шафа металева (сейф малий)</v>
          </cell>
          <cell r="F23257" t="str">
            <v>Шафа металева (сейф малий)</v>
          </cell>
          <cell r="G23257">
            <v>37476</v>
          </cell>
          <cell r="H23257">
            <v>120</v>
          </cell>
          <cell r="I23257" t="str">
            <v>0</v>
          </cell>
          <cell r="J23257" t="str">
            <v>м. Київ, вул. Хохлових №8, частана корпусу №4  (склад)</v>
          </cell>
          <cell r="K23257" t="str">
            <v>Задовільний</v>
          </cell>
          <cell r="M23257">
            <v>188</v>
          </cell>
        </row>
        <row r="23258">
          <cell r="A23258">
            <v>23255</v>
          </cell>
          <cell r="B23258" t="str">
            <v>1270-1</v>
          </cell>
          <cell r="E23258" t="str">
            <v>Шафа металева (сейф малий)</v>
          </cell>
          <cell r="F23258" t="str">
            <v>Шафа металева (сейф малий)</v>
          </cell>
          <cell r="G23258">
            <v>37476</v>
          </cell>
          <cell r="H23258">
            <v>120</v>
          </cell>
          <cell r="I23258" t="str">
            <v>0</v>
          </cell>
          <cell r="J23258" t="str">
            <v>м. Київ, вул. Хохлових №8, частана корпусу №4  (склад)</v>
          </cell>
          <cell r="K23258" t="str">
            <v>Задовільний</v>
          </cell>
          <cell r="M23258">
            <v>188</v>
          </cell>
        </row>
        <row r="23259">
          <cell r="A23259">
            <v>23256</v>
          </cell>
          <cell r="B23259" t="str">
            <v>1271-1</v>
          </cell>
          <cell r="E23259" t="str">
            <v>Шафа металева (сейф малий)</v>
          </cell>
          <cell r="F23259" t="str">
            <v>Шафа металева (сейф малий)</v>
          </cell>
          <cell r="G23259">
            <v>37476</v>
          </cell>
          <cell r="H23259">
            <v>120</v>
          </cell>
          <cell r="I23259" t="str">
            <v>0</v>
          </cell>
          <cell r="J23259" t="str">
            <v>м. Київ, вул. Хохлових №8, частана корпусу №4  (склад)</v>
          </cell>
          <cell r="K23259" t="str">
            <v>Задовільний</v>
          </cell>
          <cell r="M23259">
            <v>188</v>
          </cell>
        </row>
        <row r="23260">
          <cell r="A23260">
            <v>23257</v>
          </cell>
          <cell r="B23260" t="str">
            <v>1272-1</v>
          </cell>
          <cell r="E23260" t="str">
            <v>Шафа металева (сейф малий)</v>
          </cell>
          <cell r="F23260" t="str">
            <v>Шафа металева (сейф малий)</v>
          </cell>
          <cell r="G23260">
            <v>37476</v>
          </cell>
          <cell r="H23260">
            <v>120</v>
          </cell>
          <cell r="I23260" t="str">
            <v>0</v>
          </cell>
          <cell r="J23260" t="str">
            <v>м. Київ, вул. Хохлових №8, частана корпусу №4  (склад)</v>
          </cell>
          <cell r="K23260" t="str">
            <v>Задовільний</v>
          </cell>
          <cell r="M23260">
            <v>188</v>
          </cell>
        </row>
        <row r="23261">
          <cell r="A23261">
            <v>23258</v>
          </cell>
          <cell r="B23261" t="str">
            <v>1273-1</v>
          </cell>
          <cell r="E23261" t="str">
            <v>Шафа металева (сейф малий)</v>
          </cell>
          <cell r="F23261" t="str">
            <v>Шафа металева (сейф малий)</v>
          </cell>
          <cell r="G23261">
            <v>37476</v>
          </cell>
          <cell r="H23261">
            <v>120</v>
          </cell>
          <cell r="I23261" t="str">
            <v>0</v>
          </cell>
          <cell r="J23261" t="str">
            <v>м. Київ, вул. Хохлових №8, частана корпусу №4  (склад)</v>
          </cell>
          <cell r="K23261" t="str">
            <v>Задовільний</v>
          </cell>
          <cell r="M23261">
            <v>188</v>
          </cell>
        </row>
        <row r="23262">
          <cell r="A23262">
            <v>23259</v>
          </cell>
          <cell r="B23262" t="str">
            <v>1278-1</v>
          </cell>
          <cell r="E23262" t="str">
            <v>Шафа металева (сейф малий)</v>
          </cell>
          <cell r="F23262" t="str">
            <v>Шафа металева (сейф малий)</v>
          </cell>
          <cell r="G23262">
            <v>37498</v>
          </cell>
          <cell r="H23262">
            <v>120</v>
          </cell>
          <cell r="I23262" t="str">
            <v>0</v>
          </cell>
          <cell r="J23262" t="str">
            <v>м. Київ, вул. Хохлових №8, частана корпусу №4  (склад)</v>
          </cell>
          <cell r="K23262" t="str">
            <v>Задовільний</v>
          </cell>
          <cell r="M23262">
            <v>188</v>
          </cell>
        </row>
        <row r="23263">
          <cell r="A23263">
            <v>23260</v>
          </cell>
          <cell r="B23263" t="str">
            <v>1279-1</v>
          </cell>
          <cell r="E23263" t="str">
            <v>Шафа металева (сейф малий)</v>
          </cell>
          <cell r="F23263" t="str">
            <v>Шафа металева (сейф малий)</v>
          </cell>
          <cell r="G23263">
            <v>37523</v>
          </cell>
          <cell r="H23263">
            <v>120</v>
          </cell>
          <cell r="I23263" t="str">
            <v>0</v>
          </cell>
          <cell r="J23263" t="str">
            <v>к.33</v>
          </cell>
          <cell r="K23263" t="str">
            <v>Задовільний</v>
          </cell>
          <cell r="M23263">
            <v>188</v>
          </cell>
        </row>
        <row r="23264">
          <cell r="A23264">
            <v>23261</v>
          </cell>
          <cell r="B23264" t="str">
            <v>PL45000357</v>
          </cell>
          <cell r="E23264" t="str">
            <v>Шкаф гард.1К.01.20</v>
          </cell>
          <cell r="F23264" t="str">
            <v>Шкаф гард.1К.01.20</v>
          </cell>
          <cell r="G23264">
            <v>40344</v>
          </cell>
          <cell r="H23264">
            <v>819.85</v>
          </cell>
          <cell r="I23264" t="str">
            <v>0</v>
          </cell>
          <cell r="J23264" t="str">
            <v>к.33</v>
          </cell>
          <cell r="K23264" t="str">
            <v>Задовільний</v>
          </cell>
          <cell r="M23264">
            <v>150</v>
          </cell>
        </row>
        <row r="23265">
          <cell r="A23265">
            <v>23262</v>
          </cell>
          <cell r="B23265" t="str">
            <v>PL45000358</v>
          </cell>
          <cell r="E23265" t="str">
            <v>Шкаф гард.1К.01.20</v>
          </cell>
          <cell r="F23265" t="str">
            <v>Шкаф гард.1К.01.20</v>
          </cell>
          <cell r="G23265">
            <v>40344</v>
          </cell>
          <cell r="H23265">
            <v>819.85</v>
          </cell>
          <cell r="I23265" t="str">
            <v>0</v>
          </cell>
          <cell r="J23265" t="str">
            <v>м. Київ, вул. Хохлових №8, частана корпусу №4  (склад)</v>
          </cell>
          <cell r="K23265" t="str">
            <v>Задовільний</v>
          </cell>
          <cell r="M23265">
            <v>150</v>
          </cell>
        </row>
        <row r="23266">
          <cell r="A23266">
            <v>23263</v>
          </cell>
          <cell r="B23266" t="str">
            <v>PL45000359</v>
          </cell>
          <cell r="E23266" t="str">
            <v>Шкаф гард.1К.01.20</v>
          </cell>
          <cell r="F23266" t="str">
            <v>Шкаф гард.1К.01.20</v>
          </cell>
          <cell r="G23266">
            <v>40344</v>
          </cell>
          <cell r="H23266">
            <v>819.85</v>
          </cell>
          <cell r="I23266" t="str">
            <v>0</v>
          </cell>
          <cell r="J23266" t="str">
            <v>м. Київ, вул. Хохлових №8, частана корпусу №4  (склад)</v>
          </cell>
          <cell r="K23266" t="str">
            <v>Задовільний</v>
          </cell>
          <cell r="M23266">
            <v>150</v>
          </cell>
        </row>
        <row r="23267">
          <cell r="A23267">
            <v>23264</v>
          </cell>
          <cell r="B23267" t="str">
            <v>PL45000360</v>
          </cell>
          <cell r="E23267" t="str">
            <v>Шкаф гард.1К.01.20</v>
          </cell>
          <cell r="F23267" t="str">
            <v>Шкаф гард.1К.01.20</v>
          </cell>
          <cell r="G23267">
            <v>40344</v>
          </cell>
          <cell r="H23267">
            <v>819.85</v>
          </cell>
          <cell r="I23267" t="str">
            <v>0</v>
          </cell>
          <cell r="J23267" t="str">
            <v>м. Київ, вул. Хохлових №8, частана корпусу №4  (склад)</v>
          </cell>
          <cell r="K23267" t="str">
            <v>Задовільний</v>
          </cell>
          <cell r="M23267">
            <v>150</v>
          </cell>
        </row>
        <row r="23268">
          <cell r="A23268">
            <v>23265</v>
          </cell>
          <cell r="B23268" t="str">
            <v>PL45000361</v>
          </cell>
          <cell r="E23268" t="str">
            <v>Шкаф гард.1К.01.20</v>
          </cell>
          <cell r="F23268" t="str">
            <v>Шкаф гард.1К.01.20</v>
          </cell>
          <cell r="G23268">
            <v>40344</v>
          </cell>
          <cell r="H23268">
            <v>819.85</v>
          </cell>
          <cell r="I23268" t="str">
            <v>0</v>
          </cell>
          <cell r="J23268" t="str">
            <v>вул.Прорізна ,8а</v>
          </cell>
          <cell r="K23268" t="str">
            <v>Задовільний</v>
          </cell>
          <cell r="M23268">
            <v>150</v>
          </cell>
        </row>
        <row r="23269">
          <cell r="A23269">
            <v>23266</v>
          </cell>
          <cell r="B23269" t="str">
            <v>PL45000362</v>
          </cell>
          <cell r="E23269" t="str">
            <v>Шкаф гард.1К.01.20</v>
          </cell>
          <cell r="F23269" t="str">
            <v>Шкаф гард.1К.01.20</v>
          </cell>
          <cell r="G23269">
            <v>40344</v>
          </cell>
          <cell r="H23269">
            <v>819.85</v>
          </cell>
          <cell r="I23269" t="str">
            <v>0</v>
          </cell>
          <cell r="J23269" t="str">
            <v>к.62</v>
          </cell>
          <cell r="K23269" t="str">
            <v>Задовільний</v>
          </cell>
          <cell r="M23269">
            <v>150</v>
          </cell>
        </row>
        <row r="23270">
          <cell r="A23270">
            <v>23267</v>
          </cell>
          <cell r="B23270" t="str">
            <v>PL45000373</v>
          </cell>
          <cell r="E23270" t="str">
            <v>Крiсло директор. "Тунис"</v>
          </cell>
          <cell r="F23270" t="str">
            <v>Крiсло директор. "Тунис"</v>
          </cell>
          <cell r="G23270">
            <v>40344</v>
          </cell>
          <cell r="H23270">
            <v>646.95000000000005</v>
          </cell>
          <cell r="I23270" t="str">
            <v>0</v>
          </cell>
          <cell r="J23270" t="str">
            <v>м. Київ, вул. Хохлових №8, частана корпусу №4  (склад)</v>
          </cell>
          <cell r="K23270" t="str">
            <v>Задовільний</v>
          </cell>
          <cell r="M23270">
            <v>163</v>
          </cell>
        </row>
        <row r="23271">
          <cell r="A23271">
            <v>23268</v>
          </cell>
          <cell r="B23271" t="str">
            <v>1280-1</v>
          </cell>
          <cell r="E23271" t="str">
            <v>Шафа металева (сейф малий)</v>
          </cell>
          <cell r="F23271" t="str">
            <v>Шафа металева (сейф малий)</v>
          </cell>
          <cell r="G23271">
            <v>37523</v>
          </cell>
          <cell r="H23271">
            <v>120</v>
          </cell>
          <cell r="I23271" t="str">
            <v>0</v>
          </cell>
          <cell r="J23271" t="str">
            <v>м. Київ, вул. Хохлових №8, частана корпусу №4  (склад)</v>
          </cell>
          <cell r="K23271" t="str">
            <v>Задовільний</v>
          </cell>
          <cell r="M23271">
            <v>188</v>
          </cell>
        </row>
        <row r="23272">
          <cell r="A23272">
            <v>23269</v>
          </cell>
          <cell r="B23272" t="str">
            <v>1349-1</v>
          </cell>
          <cell r="E23272" t="str">
            <v>Шафа металева (сейф малий)</v>
          </cell>
          <cell r="F23272" t="str">
            <v>Шафа металева (сейф малий)</v>
          </cell>
          <cell r="G23272">
            <v>37545</v>
          </cell>
          <cell r="H23272">
            <v>120</v>
          </cell>
          <cell r="I23272" t="str">
            <v>0</v>
          </cell>
          <cell r="J23272" t="str">
            <v>м. Київ, вул. Хохлових №8, частана корпусу №4  (склад)</v>
          </cell>
          <cell r="K23272" t="str">
            <v>Задовільний</v>
          </cell>
          <cell r="M23272">
            <v>188</v>
          </cell>
        </row>
        <row r="23273">
          <cell r="A23273">
            <v>23270</v>
          </cell>
          <cell r="B23273" t="str">
            <v>1691-1</v>
          </cell>
          <cell r="E23273" t="str">
            <v>Шафа металева (сейф малий)</v>
          </cell>
          <cell r="F23273" t="str">
            <v>Шафа металева (сейф малий)</v>
          </cell>
          <cell r="G23273">
            <v>37665</v>
          </cell>
          <cell r="H23273">
            <v>120</v>
          </cell>
          <cell r="I23273" t="str">
            <v>0</v>
          </cell>
          <cell r="J23273" t="str">
            <v>м. Київ, вул. Хохлових №8, частана корпусу №4  (склад)</v>
          </cell>
          <cell r="K23273" t="str">
            <v>Задовільний</v>
          </cell>
          <cell r="M23273">
            <v>188</v>
          </cell>
        </row>
        <row r="23274">
          <cell r="A23274">
            <v>23271</v>
          </cell>
          <cell r="B23274" t="str">
            <v>1926-1</v>
          </cell>
          <cell r="E23274" t="str">
            <v>Шафа металева (сейф малий)</v>
          </cell>
          <cell r="F23274" t="str">
            <v>Шафа металева (сейф малий)</v>
          </cell>
          <cell r="G23274">
            <v>37729</v>
          </cell>
          <cell r="H23274">
            <v>120</v>
          </cell>
          <cell r="I23274" t="str">
            <v>0</v>
          </cell>
          <cell r="J23274" t="str">
            <v>м. Київ, вул. Хохлових №8, частана корпусу №4  (склад)</v>
          </cell>
          <cell r="K23274" t="str">
            <v>Задовільний</v>
          </cell>
          <cell r="M23274">
            <v>188</v>
          </cell>
        </row>
        <row r="23275">
          <cell r="A23275">
            <v>23272</v>
          </cell>
          <cell r="B23275" t="str">
            <v>LV827</v>
          </cell>
          <cell r="E23275" t="str">
            <v>Шафа металева 1100</v>
          </cell>
          <cell r="F23275" t="str">
            <v>Шафа металева 1100</v>
          </cell>
          <cell r="G23275">
            <v>38064</v>
          </cell>
          <cell r="H23275">
            <v>990</v>
          </cell>
          <cell r="I23275" t="str">
            <v>0</v>
          </cell>
          <cell r="J23275" t="str">
            <v>м. Київ, вул. Хохлових №8, частана корпусу №4  (склад)</v>
          </cell>
          <cell r="K23275" t="str">
            <v>Задовільний</v>
          </cell>
          <cell r="M23275">
            <v>160</v>
          </cell>
        </row>
        <row r="23276">
          <cell r="A23276">
            <v>23273</v>
          </cell>
          <cell r="B23276" t="str">
            <v>LV354</v>
          </cell>
          <cell r="E23276" t="str">
            <v>Шафа металева 1100(антресоль)</v>
          </cell>
          <cell r="F23276" t="str">
            <v>Шафа металева 1100(антресоль)</v>
          </cell>
          <cell r="G23276">
            <v>38064</v>
          </cell>
          <cell r="H23276">
            <v>890</v>
          </cell>
          <cell r="I23276" t="str">
            <v>0</v>
          </cell>
          <cell r="J23276" t="str">
            <v>м. Київ, вул. Хохлових №8, частана корпусу №4  (склад)</v>
          </cell>
          <cell r="K23276" t="str">
            <v>Задовільний</v>
          </cell>
          <cell r="M23276">
            <v>160</v>
          </cell>
        </row>
        <row r="23277">
          <cell r="A23277">
            <v>23274</v>
          </cell>
          <cell r="B23277" t="str">
            <v>LV828</v>
          </cell>
          <cell r="E23277" t="str">
            <v>Шафа металева 1600 П</v>
          </cell>
          <cell r="F23277" t="str">
            <v>Шафа металева 1600 П</v>
          </cell>
          <cell r="G23277">
            <v>38064</v>
          </cell>
          <cell r="H23277">
            <v>920</v>
          </cell>
          <cell r="I23277" t="str">
            <v>0</v>
          </cell>
          <cell r="J23277" t="str">
            <v>м. Київ, вул. Хохлових №8, частана корпусу №4  (склад)</v>
          </cell>
          <cell r="K23277" t="str">
            <v>Задовільний</v>
          </cell>
          <cell r="M23277">
            <v>160</v>
          </cell>
        </row>
        <row r="23278">
          <cell r="A23278">
            <v>23275</v>
          </cell>
          <cell r="B23278" t="str">
            <v>XR335-1</v>
          </cell>
          <cell r="E23278" t="str">
            <v>Шафа металева Sdm 102 RAL 7035</v>
          </cell>
          <cell r="F23278" t="str">
            <v>Шафа металева Sdm 102 RAL 7035</v>
          </cell>
          <cell r="G23278">
            <v>38558</v>
          </cell>
          <cell r="H23278">
            <v>871</v>
          </cell>
          <cell r="I23278" t="str">
            <v>0</v>
          </cell>
          <cell r="J23278" t="str">
            <v>м. Київ, вул. Хохлових №8, частана корпусу №4  (склад)</v>
          </cell>
          <cell r="K23278" t="str">
            <v>Задовільний</v>
          </cell>
          <cell r="M23278">
            <v>160</v>
          </cell>
        </row>
        <row r="23279">
          <cell r="A23279">
            <v>23276</v>
          </cell>
          <cell r="B23279" t="str">
            <v>XR337-1</v>
          </cell>
          <cell r="E23279" t="str">
            <v>Шафа металева Sdm 102 RAL 7035</v>
          </cell>
          <cell r="F23279" t="str">
            <v>Шафа металева Sdm 102 RAL 7035</v>
          </cell>
          <cell r="G23279">
            <v>38558</v>
          </cell>
          <cell r="H23279">
            <v>871</v>
          </cell>
          <cell r="I23279" t="str">
            <v>0</v>
          </cell>
          <cell r="J23279" t="str">
            <v>м. Київ, вул. Хохлових №8, частана корпусу №4  (склад)</v>
          </cell>
          <cell r="K23279" t="str">
            <v>Задовільний</v>
          </cell>
          <cell r="M23279">
            <v>160</v>
          </cell>
        </row>
        <row r="23280">
          <cell r="A23280">
            <v>23277</v>
          </cell>
          <cell r="B23280" t="str">
            <v>XR338-1</v>
          </cell>
          <cell r="E23280" t="str">
            <v>Шафа металева Sdm 102 RAL 7035</v>
          </cell>
          <cell r="F23280" t="str">
            <v>Шафа металева Sdm 102 RAL 7035</v>
          </cell>
          <cell r="G23280">
            <v>38558</v>
          </cell>
          <cell r="H23280">
            <v>871</v>
          </cell>
          <cell r="I23280" t="str">
            <v>0</v>
          </cell>
          <cell r="J23280" t="str">
            <v>Прорізне відділення</v>
          </cell>
          <cell r="K23280" t="str">
            <v>Задовільний</v>
          </cell>
          <cell r="M23280">
            <v>160</v>
          </cell>
        </row>
        <row r="23281">
          <cell r="A23281">
            <v>23278</v>
          </cell>
          <cell r="B23281" t="str">
            <v>PL45000387</v>
          </cell>
          <cell r="E23281" t="str">
            <v>Вогнегасник ВВК-1,4 (ст. ОУ-2)</v>
          </cell>
          <cell r="F23281" t="str">
            <v>Вогнегасник ВВК-1,4 (ст. ОУ-2)</v>
          </cell>
          <cell r="G23281">
            <v>40344</v>
          </cell>
          <cell r="H23281">
            <v>120</v>
          </cell>
          <cell r="I23281" t="str">
            <v>0</v>
          </cell>
          <cell r="J23281" t="str">
            <v>м. Київ, вул. Хохлових №8, частана корпусу №4  (склад)</v>
          </cell>
          <cell r="K23281" t="str">
            <v>Задовільний</v>
          </cell>
          <cell r="M23281">
            <v>33</v>
          </cell>
        </row>
        <row r="23282">
          <cell r="A23282">
            <v>23279</v>
          </cell>
          <cell r="B23282" t="str">
            <v>PL45000388</v>
          </cell>
          <cell r="E23282" t="str">
            <v>Вогнегасник ВВК-1,4 (ст. ОУ-2)</v>
          </cell>
          <cell r="F23282" t="str">
            <v>Вогнегасник ВВК-1,4 (ст. ОУ-2)</v>
          </cell>
          <cell r="G23282">
            <v>40344</v>
          </cell>
          <cell r="H23282">
            <v>120</v>
          </cell>
          <cell r="I23282" t="str">
            <v>0</v>
          </cell>
          <cell r="J23282" t="str">
            <v>м. Київ, вул. Хохлових №8, частана корпусу №4  (склад)</v>
          </cell>
          <cell r="K23282" t="str">
            <v>Задовільний</v>
          </cell>
          <cell r="M23282">
            <v>33</v>
          </cell>
        </row>
        <row r="23283">
          <cell r="A23283">
            <v>23280</v>
          </cell>
          <cell r="B23283" t="str">
            <v>PL45000389</v>
          </cell>
          <cell r="E23283" t="str">
            <v>Вогнегасник ВВК-1,4 (ст. ОУ-2)</v>
          </cell>
          <cell r="F23283" t="str">
            <v>Вогнегасник ВВК-1,4 (ст. ОУ-2)</v>
          </cell>
          <cell r="G23283">
            <v>40344</v>
          </cell>
          <cell r="H23283">
            <v>120</v>
          </cell>
          <cell r="I23283" t="str">
            <v>0</v>
          </cell>
          <cell r="J23283" t="str">
            <v>м. Київ, вул. Хохлових №8, частана корпусу №4  (склад)</v>
          </cell>
          <cell r="K23283" t="str">
            <v>Задовільний</v>
          </cell>
          <cell r="M23283">
            <v>33</v>
          </cell>
        </row>
        <row r="23284">
          <cell r="A23284">
            <v>23281</v>
          </cell>
          <cell r="B23284" t="str">
            <v>PL45000390</v>
          </cell>
          <cell r="E23284" t="str">
            <v>Вогнегасник ВВК-1,4 (ст. ОУ-2)</v>
          </cell>
          <cell r="F23284" t="str">
            <v>Вогнегасник ВВК-1,4 (ст. ОУ-2)</v>
          </cell>
          <cell r="G23284">
            <v>40344</v>
          </cell>
          <cell r="H23284">
            <v>120</v>
          </cell>
          <cell r="I23284" t="str">
            <v>0</v>
          </cell>
          <cell r="J23284" t="str">
            <v>м. Київ, вул. Хохлових №8, частана корпусу №4  (склад)</v>
          </cell>
          <cell r="K23284" t="str">
            <v>Задовільний</v>
          </cell>
          <cell r="M23284">
            <v>33</v>
          </cell>
        </row>
        <row r="23285">
          <cell r="A23285">
            <v>23282</v>
          </cell>
          <cell r="B23285" t="str">
            <v>PL45000392</v>
          </cell>
          <cell r="E23285" t="str">
            <v>Надстройка 1С.01.70</v>
          </cell>
          <cell r="F23285" t="str">
            <v>Надстройка 1С.01.70</v>
          </cell>
          <cell r="G23285">
            <v>40344</v>
          </cell>
          <cell r="H23285">
            <v>253.65</v>
          </cell>
          <cell r="I23285" t="str">
            <v>0</v>
          </cell>
          <cell r="J23285" t="str">
            <v>м. Київ, вул. Хохлових №8, частана корпусу №4  (склад)</v>
          </cell>
          <cell r="K23285" t="str">
            <v>Задовільний</v>
          </cell>
          <cell r="M23285">
            <v>57</v>
          </cell>
        </row>
        <row r="23286">
          <cell r="A23286">
            <v>23283</v>
          </cell>
          <cell r="B23286" t="str">
            <v>PL45000393</v>
          </cell>
          <cell r="E23286" t="str">
            <v>Надстройка 1С.01.70</v>
          </cell>
          <cell r="F23286" t="str">
            <v>Надстройка 1С.01.70</v>
          </cell>
          <cell r="G23286">
            <v>40344</v>
          </cell>
          <cell r="H23286">
            <v>253.65</v>
          </cell>
          <cell r="I23286" t="str">
            <v>0</v>
          </cell>
          <cell r="J23286" t="str">
            <v>м. Київ, вул. Хохлових №8, частана корпусу №4  (склад)</v>
          </cell>
          <cell r="K23286" t="str">
            <v>Задовільний</v>
          </cell>
          <cell r="M23286">
            <v>57</v>
          </cell>
        </row>
        <row r="23287">
          <cell r="A23287">
            <v>23284</v>
          </cell>
          <cell r="B23287" t="str">
            <v>PL45000394</v>
          </cell>
          <cell r="E23287" t="str">
            <v>Контролер USB/LPT</v>
          </cell>
          <cell r="F23287" t="str">
            <v>Контролер USB/LPT</v>
          </cell>
          <cell r="G23287">
            <v>40344</v>
          </cell>
          <cell r="H23287">
            <v>60</v>
          </cell>
          <cell r="I23287" t="str">
            <v>0</v>
          </cell>
          <cell r="J23287" t="str">
            <v xml:space="preserve"> м.Київ, вул. Магнітогорська,1Д (склад)</v>
          </cell>
          <cell r="K23287" t="str">
            <v>Задовільний</v>
          </cell>
          <cell r="M23287">
            <v>17</v>
          </cell>
        </row>
        <row r="23288">
          <cell r="A23288">
            <v>23285</v>
          </cell>
          <cell r="B23288" t="str">
            <v>PL45000396</v>
          </cell>
          <cell r="E23288" t="str">
            <v>Контролер USB/LPT</v>
          </cell>
          <cell r="F23288" t="str">
            <v>Контролер USB/LPT</v>
          </cell>
          <cell r="G23288">
            <v>40344</v>
          </cell>
          <cell r="H23288">
            <v>60</v>
          </cell>
          <cell r="I23288" t="str">
            <v>0</v>
          </cell>
          <cell r="J23288" t="str">
            <v>м. Київ, вул. Хохлових №8, частана корпусу №4  (склад)</v>
          </cell>
          <cell r="K23288" t="str">
            <v>Задовільний</v>
          </cell>
          <cell r="M23288">
            <v>17</v>
          </cell>
        </row>
        <row r="23289">
          <cell r="A23289">
            <v>23286</v>
          </cell>
          <cell r="B23289" t="str">
            <v>PL45000397</v>
          </cell>
          <cell r="E23289" t="str">
            <v>Контролер USB/LPT</v>
          </cell>
          <cell r="F23289" t="str">
            <v>Контролер USB/LPT</v>
          </cell>
          <cell r="G23289">
            <v>40344</v>
          </cell>
          <cell r="H23289">
            <v>60</v>
          </cell>
          <cell r="I23289" t="str">
            <v>0</v>
          </cell>
          <cell r="J23289" t="str">
            <v>м. Київ, вул. Хохлових №8, частана корпусу №4  (склад)</v>
          </cell>
          <cell r="K23289" t="str">
            <v>Задовільний</v>
          </cell>
          <cell r="M23289">
            <v>17</v>
          </cell>
        </row>
        <row r="23290">
          <cell r="A23290">
            <v>23287</v>
          </cell>
          <cell r="B23290" t="str">
            <v>PL45000456</v>
          </cell>
          <cell r="E23290" t="str">
            <v>Switch 5 port 100Mb</v>
          </cell>
          <cell r="F23290" t="str">
            <v>Switch 5 port 100Mb</v>
          </cell>
          <cell r="G23290">
            <v>40344</v>
          </cell>
          <cell r="H23290">
            <v>75</v>
          </cell>
          <cell r="I23290" t="str">
            <v>0</v>
          </cell>
          <cell r="J23290" t="str">
            <v>м. Київ, вул. Хохлових №8, частана корпусу №4  (склад)</v>
          </cell>
          <cell r="K23290" t="str">
            <v>Задовільний</v>
          </cell>
          <cell r="M23290">
            <v>33</v>
          </cell>
        </row>
        <row r="23291">
          <cell r="A23291">
            <v>23288</v>
          </cell>
          <cell r="B23291" t="str">
            <v>PL45000459</v>
          </cell>
          <cell r="E23291" t="str">
            <v>ИБП АРС Back UPS ES 700</v>
          </cell>
          <cell r="F23291" t="str">
            <v>ИБП АРС Back UPS ES 700</v>
          </cell>
          <cell r="G23291">
            <v>40344</v>
          </cell>
          <cell r="H23291">
            <v>966</v>
          </cell>
          <cell r="I23291" t="str">
            <v>0</v>
          </cell>
          <cell r="J23291" t="str">
            <v>м. Київ, вул. Хохлових №8, частана корпусу №4  (склад)</v>
          </cell>
          <cell r="K23291" t="str">
            <v>б/у</v>
          </cell>
          <cell r="M23291">
            <v>83</v>
          </cell>
        </row>
        <row r="23292">
          <cell r="A23292">
            <v>23289</v>
          </cell>
          <cell r="B23292" t="str">
            <v>KRF2209</v>
          </cell>
          <cell r="E23292" t="str">
            <v>Шафа модульна</v>
          </cell>
          <cell r="F23292" t="str">
            <v>Шафа модульна</v>
          </cell>
          <cell r="G23292">
            <v>37356</v>
          </cell>
          <cell r="H23292">
            <v>648</v>
          </cell>
          <cell r="I23292" t="str">
            <v>0</v>
          </cell>
          <cell r="J23292" t="str">
            <v>м. Київ, вул. Хохлових №8, частана корпусу №4  (склад)</v>
          </cell>
          <cell r="K23292" t="str">
            <v>б/у</v>
          </cell>
          <cell r="M23292">
            <v>83</v>
          </cell>
        </row>
        <row r="23293">
          <cell r="A23293">
            <v>23290</v>
          </cell>
          <cell r="B23293" t="str">
            <v>KRF2353</v>
          </cell>
          <cell r="E23293" t="str">
            <v>Шафа монтажна SME Tower LAN</v>
          </cell>
          <cell r="F23293" t="str">
            <v>Шафа монтажна SME Tower LAN</v>
          </cell>
          <cell r="G23293">
            <v>37356</v>
          </cell>
          <cell r="H23293">
            <v>980.04</v>
          </cell>
          <cell r="I23293" t="str">
            <v>0</v>
          </cell>
          <cell r="J23293" t="str">
            <v>вул.Прорізна ,8а</v>
          </cell>
          <cell r="K23293" t="str">
            <v>б/у</v>
          </cell>
          <cell r="M23293">
            <v>350</v>
          </cell>
        </row>
        <row r="23294">
          <cell r="A23294">
            <v>23291</v>
          </cell>
          <cell r="B23294" t="str">
            <v>PL45000550</v>
          </cell>
          <cell r="E23294" t="str">
            <v>Экран ДСП</v>
          </cell>
          <cell r="F23294" t="str">
            <v>Экран ДСП</v>
          </cell>
          <cell r="G23294">
            <v>40344</v>
          </cell>
          <cell r="H23294">
            <v>89.3</v>
          </cell>
          <cell r="I23294" t="str">
            <v>0</v>
          </cell>
          <cell r="J23294" t="str">
            <v>м. Київ, вул. Хохлових №8, частана корпусу №4  (склад)</v>
          </cell>
          <cell r="K23294" t="str">
            <v>б/у</v>
          </cell>
          <cell r="M23294">
            <v>33</v>
          </cell>
        </row>
        <row r="23295">
          <cell r="A23295">
            <v>23292</v>
          </cell>
          <cell r="B23295" t="str">
            <v>PL45000551</v>
          </cell>
          <cell r="E23295" t="str">
            <v>Экран ДСП</v>
          </cell>
          <cell r="F23295" t="str">
            <v>Экран ДСП</v>
          </cell>
          <cell r="G23295">
            <v>40344</v>
          </cell>
          <cell r="H23295">
            <v>89.3</v>
          </cell>
          <cell r="I23295" t="str">
            <v>0</v>
          </cell>
          <cell r="J23295" t="str">
            <v>м. Київ, вул. Хохлових №8, частана корпусу №4  (склад)</v>
          </cell>
          <cell r="K23295" t="str">
            <v>б/у</v>
          </cell>
          <cell r="M23295">
            <v>33</v>
          </cell>
        </row>
        <row r="23296">
          <cell r="A23296">
            <v>23293</v>
          </cell>
          <cell r="B23296" t="str">
            <v>PL45000552</v>
          </cell>
          <cell r="E23296" t="str">
            <v>Экран ДСП</v>
          </cell>
          <cell r="F23296" t="str">
            <v>Экран ДСП</v>
          </cell>
          <cell r="G23296">
            <v>40344</v>
          </cell>
          <cell r="H23296">
            <v>89.3</v>
          </cell>
          <cell r="I23296" t="str">
            <v>0</v>
          </cell>
          <cell r="J23296" t="str">
            <v>м. Київ, вул. Хохлових №8, частана корпусу №4  (склад)</v>
          </cell>
          <cell r="K23296" t="str">
            <v>б/у</v>
          </cell>
          <cell r="M23296">
            <v>33</v>
          </cell>
        </row>
        <row r="23297">
          <cell r="A23297">
            <v>23294</v>
          </cell>
          <cell r="B23297" t="str">
            <v>KRF6783</v>
          </cell>
          <cell r="E23297" t="str">
            <v>Шафа навiсна</v>
          </cell>
          <cell r="F23297" t="str">
            <v>Шафа навiсна</v>
          </cell>
          <cell r="G23297">
            <v>37356</v>
          </cell>
          <cell r="H23297">
            <v>841</v>
          </cell>
          <cell r="I23297" t="str">
            <v>0</v>
          </cell>
          <cell r="J23297" t="str">
            <v>м. Київ, вул. Хохлових №8, частана корпусу №4  (склад)</v>
          </cell>
          <cell r="K23297" t="str">
            <v>б/у</v>
          </cell>
          <cell r="M23297">
            <v>167</v>
          </cell>
        </row>
        <row r="23298">
          <cell r="A23298">
            <v>23295</v>
          </cell>
          <cell r="B23298" t="str">
            <v>PL45000554</v>
          </cell>
          <cell r="E23298" t="str">
            <v>Масляний радiатор VT-1719</v>
          </cell>
          <cell r="F23298" t="str">
            <v>Масляний радiатор VT-1719</v>
          </cell>
          <cell r="G23298">
            <v>40344</v>
          </cell>
          <cell r="H23298">
            <v>307.5</v>
          </cell>
          <cell r="I23298" t="str">
            <v>0</v>
          </cell>
          <cell r="J23298" t="str">
            <v>м. Київ, вул. Хохлових №8, частана корпусу №4  (склад)</v>
          </cell>
          <cell r="K23298" t="str">
            <v>б/у</v>
          </cell>
          <cell r="M23298">
            <v>100</v>
          </cell>
        </row>
        <row r="23299">
          <cell r="A23299">
            <v>23296</v>
          </cell>
          <cell r="B23299" t="str">
            <v>KRF7146</v>
          </cell>
          <cell r="E23299" t="str">
            <v>Шафа навiсна</v>
          </cell>
          <cell r="F23299" t="str">
            <v>Шафа навiсна</v>
          </cell>
          <cell r="G23299">
            <v>37356</v>
          </cell>
          <cell r="H23299">
            <v>900</v>
          </cell>
          <cell r="I23299" t="str">
            <v>0</v>
          </cell>
          <cell r="J23299" t="str">
            <v>м. Київ, вул. Хохлових №8, частана корпусу №4  (склад)</v>
          </cell>
          <cell r="K23299" t="str">
            <v>б/у</v>
          </cell>
          <cell r="M23299">
            <v>167</v>
          </cell>
        </row>
        <row r="23300">
          <cell r="A23300">
            <v>23297</v>
          </cell>
          <cell r="B23300" t="str">
            <v>PL45000562</v>
          </cell>
          <cell r="E23300" t="str">
            <v>Знищувач документiв</v>
          </cell>
          <cell r="F23300" t="str">
            <v>Знищувач документiв</v>
          </cell>
          <cell r="G23300">
            <v>40344</v>
          </cell>
          <cell r="H23300">
            <v>624</v>
          </cell>
          <cell r="I23300" t="str">
            <v>0</v>
          </cell>
          <cell r="J23300" t="str">
            <v>ПАТ"Кристалбанк"(в оренді)вул.М.Гришка.8</v>
          </cell>
          <cell r="K23300" t="str">
            <v>б/у</v>
          </cell>
          <cell r="M23300">
            <v>100</v>
          </cell>
        </row>
        <row r="23301">
          <cell r="A23301">
            <v>23298</v>
          </cell>
          <cell r="B23301" t="str">
            <v>KRF7147</v>
          </cell>
          <cell r="E23301" t="str">
            <v>Шафа навiсна 1</v>
          </cell>
          <cell r="F23301" t="str">
            <v>Шафа навiсна 1</v>
          </cell>
          <cell r="G23301">
            <v>37356</v>
          </cell>
          <cell r="H23301">
            <v>900</v>
          </cell>
          <cell r="I23301" t="str">
            <v>0</v>
          </cell>
          <cell r="J23301" t="str">
            <v>м. Київ, вул. Хохлових №8, частана корпусу №4  (склад)</v>
          </cell>
          <cell r="K23301" t="str">
            <v>б/у</v>
          </cell>
          <cell r="M23301">
            <v>167</v>
          </cell>
        </row>
        <row r="23302">
          <cell r="A23302">
            <v>23299</v>
          </cell>
          <cell r="B23302" t="str">
            <v>KRF7148</v>
          </cell>
          <cell r="E23302" t="str">
            <v>Шафа навiсна 2</v>
          </cell>
          <cell r="F23302" t="str">
            <v>Шафа навiсна 2</v>
          </cell>
          <cell r="G23302">
            <v>37356</v>
          </cell>
          <cell r="H23302">
            <v>900</v>
          </cell>
          <cell r="I23302" t="str">
            <v>0</v>
          </cell>
          <cell r="J23302" t="str">
            <v>(Процес.центр)</v>
          </cell>
          <cell r="K23302" t="str">
            <v>б/у</v>
          </cell>
          <cell r="M23302">
            <v>167</v>
          </cell>
        </row>
        <row r="23303">
          <cell r="A23303">
            <v>23300</v>
          </cell>
          <cell r="B23303">
            <v>70100605</v>
          </cell>
          <cell r="E23303" t="str">
            <v>Шафа навісна</v>
          </cell>
          <cell r="F23303" t="str">
            <v>Шафа навісна</v>
          </cell>
          <cell r="G23303">
            <v>38589</v>
          </cell>
          <cell r="H23303">
            <v>350</v>
          </cell>
          <cell r="I23303" t="str">
            <v>0</v>
          </cell>
          <cell r="J23303" t="str">
            <v>(Процес.центр)</v>
          </cell>
          <cell r="K23303" t="str">
            <v>б/у</v>
          </cell>
          <cell r="M23303">
            <v>83</v>
          </cell>
        </row>
        <row r="23304">
          <cell r="A23304">
            <v>23301</v>
          </cell>
          <cell r="B23304" t="str">
            <v>KRF7305</v>
          </cell>
          <cell r="E23304" t="str">
            <v>Шафа настiнна металева</v>
          </cell>
          <cell r="F23304" t="str">
            <v>Шафа настiнна металева</v>
          </cell>
          <cell r="G23304">
            <v>37356</v>
          </cell>
          <cell r="H23304">
            <v>675.9</v>
          </cell>
          <cell r="I23304" t="str">
            <v>0</v>
          </cell>
          <cell r="J23304" t="str">
            <v>м. Київ, вул.Кирилівська,82 (склад)</v>
          </cell>
          <cell r="K23304" t="str">
            <v>б/у</v>
          </cell>
          <cell r="M23304">
            <v>167</v>
          </cell>
        </row>
        <row r="23305">
          <cell r="A23305">
            <v>23302</v>
          </cell>
          <cell r="B23305" t="str">
            <v>IF741</v>
          </cell>
          <cell r="E23305" t="str">
            <v>Шафа одягова</v>
          </cell>
          <cell r="F23305" t="str">
            <v>Шафа одягова</v>
          </cell>
          <cell r="G23305">
            <v>38818</v>
          </cell>
          <cell r="H23305">
            <v>803</v>
          </cell>
          <cell r="I23305" t="str">
            <v>0</v>
          </cell>
          <cell r="J23305" t="str">
            <v>(Процес.центр)</v>
          </cell>
          <cell r="K23305" t="str">
            <v>б/у</v>
          </cell>
          <cell r="M23305">
            <v>300</v>
          </cell>
        </row>
        <row r="23306">
          <cell r="A23306">
            <v>23303</v>
          </cell>
          <cell r="B23306" t="str">
            <v>74-1</v>
          </cell>
          <cell r="E23306" t="str">
            <v>Шафа офісна 1,6</v>
          </cell>
          <cell r="F23306" t="str">
            <v>Шафа офісна 1,6</v>
          </cell>
          <cell r="G23306">
            <v>37042</v>
          </cell>
          <cell r="H23306">
            <v>888</v>
          </cell>
          <cell r="I23306" t="str">
            <v>0</v>
          </cell>
          <cell r="J23306" t="str">
            <v>ПАТ "Банк Січ"(в оренді)пр.Броварський,15</v>
          </cell>
          <cell r="K23306" t="str">
            <v>б/у</v>
          </cell>
          <cell r="M23306">
            <v>71</v>
          </cell>
        </row>
        <row r="23307">
          <cell r="A23307">
            <v>23304</v>
          </cell>
          <cell r="B23307" t="str">
            <v>331-1</v>
          </cell>
          <cell r="E23307" t="str">
            <v>Шафа офісна 1К02.06</v>
          </cell>
          <cell r="F23307" t="str">
            <v>Шафа офісна 1К02.06</v>
          </cell>
          <cell r="G23307">
            <v>37162</v>
          </cell>
          <cell r="H23307">
            <v>861</v>
          </cell>
          <cell r="I23307" t="str">
            <v>0</v>
          </cell>
          <cell r="J23307" t="str">
            <v>м. Київ, вул. Хохлових №8, частана корпусу №4  (склад)</v>
          </cell>
          <cell r="K23307" t="str">
            <v>б/у</v>
          </cell>
          <cell r="M23307">
            <v>57</v>
          </cell>
        </row>
        <row r="23308">
          <cell r="A23308">
            <v>23305</v>
          </cell>
          <cell r="B23308" t="str">
            <v>KRF3451</v>
          </cell>
          <cell r="E23308" t="str">
            <v>Шафа середня АТ331</v>
          </cell>
          <cell r="F23308" t="str">
            <v>Шафа середня АТ331</v>
          </cell>
          <cell r="G23308">
            <v>37356</v>
          </cell>
          <cell r="H23308">
            <v>706.78</v>
          </cell>
          <cell r="I23308" t="str">
            <v>0</v>
          </cell>
          <cell r="J23308" t="str">
            <v>м. Київ, вул. Хохлових №8, частана корпусу №4  (склад)</v>
          </cell>
          <cell r="K23308" t="str">
            <v>б/у</v>
          </cell>
          <cell r="M23308">
            <v>133</v>
          </cell>
        </row>
        <row r="23309">
          <cell r="A23309">
            <v>23306</v>
          </cell>
          <cell r="B23309" t="str">
            <v>KRF3450</v>
          </cell>
          <cell r="E23309" t="str">
            <v>Шафа середня АТ342</v>
          </cell>
          <cell r="F23309" t="str">
            <v>Шафа середня АТ342</v>
          </cell>
          <cell r="G23309">
            <v>37356</v>
          </cell>
          <cell r="H23309">
            <v>980.38</v>
          </cell>
          <cell r="I23309" t="str">
            <v>0</v>
          </cell>
          <cell r="J23309" t="str">
            <v>вул.Прорізна ,8а</v>
          </cell>
          <cell r="K23309" t="str">
            <v>б/у</v>
          </cell>
          <cell r="M23309">
            <v>133</v>
          </cell>
        </row>
        <row r="23310">
          <cell r="A23310">
            <v>23307</v>
          </cell>
          <cell r="B23310" t="str">
            <v>2830-1</v>
          </cell>
          <cell r="E23310" t="str">
            <v>Шафа -стелаж</v>
          </cell>
          <cell r="F23310" t="str">
            <v>Шафа -стелаж</v>
          </cell>
          <cell r="G23310">
            <v>38285</v>
          </cell>
          <cell r="H23310">
            <v>855.3</v>
          </cell>
          <cell r="I23310" t="str">
            <v>0</v>
          </cell>
          <cell r="J23310" t="str">
            <v>м. Київ, вул.Кирилівська,82 (склад)</v>
          </cell>
          <cell r="K23310" t="str">
            <v>б/у</v>
          </cell>
          <cell r="M23310">
            <v>36</v>
          </cell>
        </row>
        <row r="23311">
          <cell r="A23311">
            <v>23308</v>
          </cell>
          <cell r="B23311" t="str">
            <v>KRF7476</v>
          </cell>
          <cell r="E23311" t="str">
            <v>Шафа файлова 1К.07.01</v>
          </cell>
          <cell r="F23311" t="str">
            <v>Шафа файлова 1К.07.01</v>
          </cell>
          <cell r="G23311">
            <v>37356</v>
          </cell>
          <cell r="H23311">
            <v>842</v>
          </cell>
          <cell r="I23311" t="str">
            <v>0</v>
          </cell>
          <cell r="J23311" t="str">
            <v xml:space="preserve"> м.Київ, вул. Магнітогорська,1Д (склад)</v>
          </cell>
          <cell r="K23311" t="str">
            <v>б/у</v>
          </cell>
          <cell r="M23311">
            <v>167</v>
          </cell>
        </row>
        <row r="23312">
          <cell r="A23312">
            <v>23309</v>
          </cell>
          <cell r="B23312" t="str">
            <v>KRF7477</v>
          </cell>
          <cell r="E23312" t="str">
            <v>Шафа файлова 1К.07.01</v>
          </cell>
          <cell r="F23312" t="str">
            <v>Шафа файлова 1К.07.01</v>
          </cell>
          <cell r="G23312">
            <v>37356</v>
          </cell>
          <cell r="H23312">
            <v>842</v>
          </cell>
          <cell r="I23312" t="str">
            <v>0</v>
          </cell>
          <cell r="J23312" t="str">
            <v>м. Київ, вул. Хохлових №8, частана корпусу №4  (склад)</v>
          </cell>
          <cell r="K23312" t="str">
            <v>б/у</v>
          </cell>
          <cell r="M23312">
            <v>167</v>
          </cell>
        </row>
        <row r="23313">
          <cell r="A23313">
            <v>23310</v>
          </cell>
          <cell r="B23313" t="str">
            <v>31028-1</v>
          </cell>
          <cell r="E23313" t="str">
            <v>Шафа файлова КД-614</v>
          </cell>
          <cell r="F23313" t="str">
            <v>Шафа файлова КД-614</v>
          </cell>
          <cell r="G23313">
            <v>42237</v>
          </cell>
          <cell r="H23313">
            <v>664.5</v>
          </cell>
          <cell r="I23313" t="str">
            <v>0</v>
          </cell>
          <cell r="J23313" t="str">
            <v>м. Київ, вул. Хохлових №8, частана корпусу №4  (склад)</v>
          </cell>
          <cell r="K23313" t="str">
            <v>б/у</v>
          </cell>
          <cell r="M23313">
            <v>300</v>
          </cell>
        </row>
        <row r="23314">
          <cell r="A23314">
            <v>23311</v>
          </cell>
          <cell r="B23314" t="str">
            <v>SUM664-1</v>
          </cell>
          <cell r="E23314" t="str">
            <v>Шафа ШБ 2С</v>
          </cell>
          <cell r="F23314" t="str">
            <v>Шафа ШБ 2С</v>
          </cell>
          <cell r="G23314">
            <v>38805</v>
          </cell>
          <cell r="H23314">
            <v>553.19000000000005</v>
          </cell>
          <cell r="I23314" t="str">
            <v>0</v>
          </cell>
          <cell r="J23314" t="str">
            <v>м. Київ, вул. Хохлових №8, частана корпусу №4  (склад)</v>
          </cell>
          <cell r="K23314" t="str">
            <v>б/у</v>
          </cell>
          <cell r="M23314">
            <v>267</v>
          </cell>
        </row>
        <row r="23315">
          <cell r="A23315">
            <v>23312</v>
          </cell>
          <cell r="B23315" t="str">
            <v>KRF1411</v>
          </cell>
          <cell r="E23315" t="str">
            <v>Шафа ШК-501</v>
          </cell>
          <cell r="F23315" t="str">
            <v>Шафа ШК-501</v>
          </cell>
          <cell r="G23315">
            <v>37356</v>
          </cell>
          <cell r="H23315">
            <v>355.01</v>
          </cell>
          <cell r="I23315" t="str">
            <v>0</v>
          </cell>
          <cell r="J23315" t="str">
            <v>Хрещатик,8а</v>
          </cell>
          <cell r="K23315" t="str">
            <v>б/у</v>
          </cell>
          <cell r="M23315">
            <v>133</v>
          </cell>
        </row>
        <row r="23316">
          <cell r="A23316">
            <v>23313</v>
          </cell>
          <cell r="B23316" t="str">
            <v>SUM665-1</v>
          </cell>
          <cell r="E23316" t="str">
            <v>Шафа Шкомб 2С</v>
          </cell>
          <cell r="F23316" t="str">
            <v>Шафа Шкомб 2С</v>
          </cell>
          <cell r="G23316">
            <v>38805</v>
          </cell>
          <cell r="H23316">
            <v>787.6</v>
          </cell>
          <cell r="I23316" t="str">
            <v>0</v>
          </cell>
          <cell r="J23316" t="str">
            <v>м. Київ, вул. Хохлових №8, частана корпусу №4  (склад)</v>
          </cell>
          <cell r="K23316" t="str">
            <v>Задовільний</v>
          </cell>
          <cell r="M23316">
            <v>267</v>
          </cell>
        </row>
        <row r="23317">
          <cell r="A23317">
            <v>23314</v>
          </cell>
          <cell r="B23317" t="str">
            <v>PL45000593</v>
          </cell>
          <cell r="E23317" t="str">
            <v>Крiсло для вiдвiдувачiв</v>
          </cell>
          <cell r="F23317" t="str">
            <v>Крiсло для вiдвiдувачiв</v>
          </cell>
          <cell r="G23317">
            <v>40344</v>
          </cell>
          <cell r="H23317">
            <v>840</v>
          </cell>
          <cell r="I23317" t="str">
            <v>0</v>
          </cell>
          <cell r="J23317" t="str">
            <v>к.33</v>
          </cell>
          <cell r="K23317" t="str">
            <v>Задовільний</v>
          </cell>
          <cell r="M23317">
            <v>232</v>
          </cell>
        </row>
        <row r="23318">
          <cell r="A23318">
            <v>23315</v>
          </cell>
          <cell r="B23318" t="str">
            <v>PL45000594</v>
          </cell>
          <cell r="E23318" t="str">
            <v>Крiсло для вiдвiдувачiв</v>
          </cell>
          <cell r="F23318" t="str">
            <v>Крiсло для вiдвiдувачiв</v>
          </cell>
          <cell r="G23318">
            <v>40344</v>
          </cell>
          <cell r="H23318">
            <v>840</v>
          </cell>
          <cell r="I23318" t="str">
            <v>0</v>
          </cell>
          <cell r="J23318" t="str">
            <v>Харківське регіональне відділення</v>
          </cell>
          <cell r="K23318" t="str">
            <v>Задовільний</v>
          </cell>
          <cell r="M23318">
            <v>232</v>
          </cell>
        </row>
        <row r="23319">
          <cell r="A23319">
            <v>23316</v>
          </cell>
          <cell r="B23319" t="str">
            <v>PL45000595</v>
          </cell>
          <cell r="E23319" t="str">
            <v>Крiсло для вiдвiдувачiв</v>
          </cell>
          <cell r="F23319" t="str">
            <v>Крiсло для вiдвiдувачiв</v>
          </cell>
          <cell r="G23319">
            <v>40344</v>
          </cell>
          <cell r="H23319">
            <v>840</v>
          </cell>
          <cell r="I23319" t="str">
            <v>0</v>
          </cell>
          <cell r="J23319" t="str">
            <v>ОПЕРУ</v>
          </cell>
          <cell r="K23319" t="str">
            <v>Задовільний</v>
          </cell>
          <cell r="M23319">
            <v>232</v>
          </cell>
        </row>
        <row r="23320">
          <cell r="A23320">
            <v>23317</v>
          </cell>
          <cell r="B23320" t="str">
            <v>SUM663-1</v>
          </cell>
          <cell r="E23320" t="str">
            <v>Шафа ШП 2С</v>
          </cell>
          <cell r="F23320" t="str">
            <v>Шафа ШП 2С</v>
          </cell>
          <cell r="G23320">
            <v>38805</v>
          </cell>
          <cell r="H23320">
            <v>628.65</v>
          </cell>
          <cell r="I23320" t="str">
            <v>0</v>
          </cell>
          <cell r="J23320" t="str">
            <v>м. Київ, вул. Хохлових №8, частана корпусу №4  (склад)</v>
          </cell>
          <cell r="K23320" t="str">
            <v>Задовільний</v>
          </cell>
          <cell r="M23320">
            <v>267</v>
          </cell>
        </row>
        <row r="23321">
          <cell r="A23321">
            <v>23318</v>
          </cell>
          <cell r="B23321" t="str">
            <v>TR384а/163</v>
          </cell>
          <cell r="E23321" t="str">
            <v>БФП Canon MP 280</v>
          </cell>
          <cell r="F23321" t="str">
            <v>БФП Canon MP 280</v>
          </cell>
          <cell r="G23321">
            <v>37399</v>
          </cell>
          <cell r="H23321">
            <v>620.4</v>
          </cell>
          <cell r="I23321" t="str">
            <v>0</v>
          </cell>
          <cell r="J23321" t="str">
            <v>вул.Прорізна ,8а</v>
          </cell>
          <cell r="K23321" t="str">
            <v>Задовільний</v>
          </cell>
          <cell r="M23321">
            <v>187</v>
          </cell>
        </row>
        <row r="23322">
          <cell r="A23322">
            <v>23319</v>
          </cell>
          <cell r="B23322" t="str">
            <v>TR384а/164</v>
          </cell>
          <cell r="E23322" t="str">
            <v>Етажерка для архiву(стелаж)</v>
          </cell>
          <cell r="F23322" t="str">
            <v>Етажерка для архiву(стелаж)</v>
          </cell>
          <cell r="G23322">
            <v>37399</v>
          </cell>
          <cell r="H23322">
            <v>323.58999999999997</v>
          </cell>
          <cell r="I23322" t="str">
            <v>0</v>
          </cell>
          <cell r="J23322" t="str">
            <v>вул.Прорізна ,8а</v>
          </cell>
          <cell r="K23322" t="str">
            <v>Задовільний</v>
          </cell>
          <cell r="M23322">
            <v>160</v>
          </cell>
        </row>
        <row r="23323">
          <cell r="A23323">
            <v>23320</v>
          </cell>
          <cell r="B23323" t="str">
            <v>TR384а/165</v>
          </cell>
          <cell r="E23323" t="str">
            <v>Етажерка для архiву(стелаж)</v>
          </cell>
          <cell r="F23323" t="str">
            <v>Етажерка для архiву(стелаж)</v>
          </cell>
          <cell r="G23323">
            <v>37399</v>
          </cell>
          <cell r="H23323">
            <v>323.60000000000002</v>
          </cell>
          <cell r="I23323" t="str">
            <v>0</v>
          </cell>
          <cell r="J23323" t="str">
            <v>ОПЕРУ</v>
          </cell>
          <cell r="K23323" t="str">
            <v>Задовільний</v>
          </cell>
          <cell r="M23323">
            <v>160</v>
          </cell>
        </row>
        <row r="23324">
          <cell r="A23324">
            <v>23321</v>
          </cell>
          <cell r="B23324" t="str">
            <v>SUM676-1</v>
          </cell>
          <cell r="E23324" t="str">
            <v>Шафа ШП 2С</v>
          </cell>
          <cell r="F23324" t="str">
            <v>Шафа ШП 2С</v>
          </cell>
          <cell r="G23324">
            <v>38805</v>
          </cell>
          <cell r="H23324">
            <v>628.65</v>
          </cell>
          <cell r="I23324" t="str">
            <v>0</v>
          </cell>
          <cell r="J23324" t="str">
            <v>к.33</v>
          </cell>
          <cell r="K23324" t="str">
            <v>Задовільний</v>
          </cell>
          <cell r="M23324">
            <v>267</v>
          </cell>
        </row>
        <row r="23325">
          <cell r="A23325">
            <v>23322</v>
          </cell>
          <cell r="B23325" t="str">
            <v>TR384а/175</v>
          </cell>
          <cell r="E23325" t="str">
            <v>Крiсло Тренд Неаполь Чорний</v>
          </cell>
          <cell r="F23325" t="str">
            <v>Крiсло Тренд Неаполь Чорний</v>
          </cell>
          <cell r="G23325">
            <v>37399</v>
          </cell>
          <cell r="H23325">
            <v>927</v>
          </cell>
          <cell r="I23325" t="str">
            <v>0</v>
          </cell>
          <cell r="J23325" t="str">
            <v>вул.Прорізна ,8а</v>
          </cell>
          <cell r="K23325" t="str">
            <v>б/у</v>
          </cell>
          <cell r="M23325">
            <v>233</v>
          </cell>
        </row>
        <row r="23326">
          <cell r="A23326">
            <v>23323</v>
          </cell>
          <cell r="B23326" t="str">
            <v>TR384а/176</v>
          </cell>
          <cell r="E23326" t="str">
            <v>Крiсло Тренд Неаполь Чорний</v>
          </cell>
          <cell r="F23326" t="str">
            <v>Крiсло Тренд Неаполь Чорний</v>
          </cell>
          <cell r="G23326">
            <v>37399</v>
          </cell>
          <cell r="H23326">
            <v>927</v>
          </cell>
          <cell r="I23326" t="str">
            <v>0</v>
          </cell>
          <cell r="J23326" t="str">
            <v>м. Київ, вул. Хохлових №8, частана корпусу №4  (склад)</v>
          </cell>
          <cell r="K23326" t="str">
            <v>б/у</v>
          </cell>
          <cell r="M23326">
            <v>233</v>
          </cell>
        </row>
        <row r="23327">
          <cell r="A23327">
            <v>23324</v>
          </cell>
          <cell r="B23327" t="str">
            <v>TR384а/177</v>
          </cell>
          <cell r="E23327" t="str">
            <v>Крiсло Тренд Неаполь Чорний</v>
          </cell>
          <cell r="F23327" t="str">
            <v>Крiсло Тренд Неаполь Чорний</v>
          </cell>
          <cell r="G23327">
            <v>37399</v>
          </cell>
          <cell r="H23327">
            <v>927</v>
          </cell>
          <cell r="I23327" t="str">
            <v>0</v>
          </cell>
          <cell r="J23327" t="str">
            <v>м. Київ, вул. Хохлових №8, частана корпусу №4  (склад)</v>
          </cell>
          <cell r="K23327" t="str">
            <v>б/у</v>
          </cell>
          <cell r="M23327">
            <v>233</v>
          </cell>
        </row>
        <row r="23328">
          <cell r="A23328">
            <v>23325</v>
          </cell>
          <cell r="B23328" t="str">
            <v>TR384а/178</v>
          </cell>
          <cell r="E23328" t="str">
            <v>Крiсло Тренд Неаполь Чорний</v>
          </cell>
          <cell r="F23328" t="str">
            <v>Крiсло Тренд Неаполь Чорний</v>
          </cell>
          <cell r="G23328">
            <v>37399</v>
          </cell>
          <cell r="H23328">
            <v>927</v>
          </cell>
          <cell r="I23328" t="str">
            <v>0</v>
          </cell>
          <cell r="J23328" t="str">
            <v>м. Київ, вул. Хохлових №8, частана корпусу №4  (склад)</v>
          </cell>
          <cell r="K23328" t="str">
            <v>Задовільний</v>
          </cell>
          <cell r="M23328">
            <v>233</v>
          </cell>
        </row>
        <row r="23329">
          <cell r="A23329">
            <v>23326</v>
          </cell>
          <cell r="B23329" t="str">
            <v>TR384а/179</v>
          </cell>
          <cell r="E23329" t="str">
            <v>Крiсло Тренд Неаполь Чорний</v>
          </cell>
          <cell r="F23329" t="str">
            <v>Крiсло Тренд Неаполь Чорний</v>
          </cell>
          <cell r="G23329">
            <v>37399</v>
          </cell>
          <cell r="H23329">
            <v>927</v>
          </cell>
          <cell r="I23329" t="str">
            <v>0</v>
          </cell>
          <cell r="J23329" t="str">
            <v>м. Київ, вул. Хохлових №8, частана корпусу №4  (склад)</v>
          </cell>
          <cell r="K23329" t="str">
            <v>б/у</v>
          </cell>
          <cell r="M23329">
            <v>233</v>
          </cell>
        </row>
        <row r="23330">
          <cell r="A23330">
            <v>23327</v>
          </cell>
          <cell r="B23330" t="str">
            <v>TR384а/180</v>
          </cell>
          <cell r="E23330" t="str">
            <v>Крiсло Тренд Неаполь Чорний</v>
          </cell>
          <cell r="F23330" t="str">
            <v>Крiсло Тренд Неаполь Чорний</v>
          </cell>
          <cell r="G23330">
            <v>37399</v>
          </cell>
          <cell r="H23330">
            <v>927</v>
          </cell>
          <cell r="I23330" t="str">
            <v>0</v>
          </cell>
          <cell r="J23330" t="str">
            <v>м. Київ, вул. Хохлових №8, частана корпусу №4  (склад)</v>
          </cell>
          <cell r="K23330" t="str">
            <v>б/у</v>
          </cell>
          <cell r="M23330">
            <v>233</v>
          </cell>
        </row>
        <row r="23331">
          <cell r="A23331">
            <v>23328</v>
          </cell>
          <cell r="B23331" t="str">
            <v>TR384а/181</v>
          </cell>
          <cell r="E23331" t="str">
            <v>Крiсло ЦС-611Е БЕЖ</v>
          </cell>
          <cell r="F23331" t="str">
            <v>Крiсло ЦС-611Е БЕЖ</v>
          </cell>
          <cell r="G23331">
            <v>37399</v>
          </cell>
          <cell r="H23331">
            <v>984</v>
          </cell>
          <cell r="I23331" t="str">
            <v>0</v>
          </cell>
          <cell r="J23331" t="str">
            <v>м. Київ, вул. Хохлових №8, частана корпусу №4  (склад)</v>
          </cell>
          <cell r="K23331" t="str">
            <v>Задовільний</v>
          </cell>
          <cell r="M23331">
            <v>233</v>
          </cell>
        </row>
        <row r="23332">
          <cell r="A23332">
            <v>23329</v>
          </cell>
          <cell r="B23332" t="str">
            <v>TR384а/183</v>
          </cell>
          <cell r="E23332" t="str">
            <v>Блок безперебiйного живлення  АРС</v>
          </cell>
          <cell r="F23332" t="str">
            <v>Блок безперебiйного живлення  АРС</v>
          </cell>
          <cell r="G23332">
            <v>37399</v>
          </cell>
          <cell r="H23332">
            <v>837.6</v>
          </cell>
          <cell r="I23332" t="str">
            <v>0</v>
          </cell>
          <cell r="J23332" t="str">
            <v>м. Київ, вул. Хохлових №8, частана корпусу №4  (склад)</v>
          </cell>
          <cell r="K23332" t="str">
            <v>Задовільний</v>
          </cell>
          <cell r="M23332">
            <v>267</v>
          </cell>
        </row>
        <row r="23333">
          <cell r="A23333">
            <v>23330</v>
          </cell>
          <cell r="B23333" t="str">
            <v>TR384а/184</v>
          </cell>
          <cell r="E23333" t="str">
            <v>Блок безперебiйного живлення АРС</v>
          </cell>
          <cell r="F23333" t="str">
            <v>Блок безперебiйного живлення АРС</v>
          </cell>
          <cell r="G23333">
            <v>37399</v>
          </cell>
          <cell r="H23333">
            <v>765.6</v>
          </cell>
          <cell r="I23333" t="str">
            <v>0</v>
          </cell>
          <cell r="J23333" t="str">
            <v xml:space="preserve"> м.Київ, вул. Магнітогорська,1Д (склад)</v>
          </cell>
          <cell r="K23333" t="str">
            <v>Задовільний</v>
          </cell>
          <cell r="M23333">
            <v>267</v>
          </cell>
        </row>
        <row r="23334">
          <cell r="A23334">
            <v>23331</v>
          </cell>
          <cell r="B23334" t="str">
            <v>TR384а/186</v>
          </cell>
          <cell r="E23334" t="str">
            <v>Дриль  ударний</v>
          </cell>
          <cell r="F23334" t="str">
            <v>Дриль  ударний</v>
          </cell>
          <cell r="G23334">
            <v>37399</v>
          </cell>
          <cell r="H23334">
            <v>446</v>
          </cell>
          <cell r="I23334" t="str">
            <v>0</v>
          </cell>
          <cell r="J23334" t="str">
            <v>м. Київ, вул. Хохлових №8, частана корпусу №4  (склад)</v>
          </cell>
          <cell r="K23334" t="str">
            <v>Задовільний</v>
          </cell>
          <cell r="M23334">
            <v>267</v>
          </cell>
        </row>
        <row r="23335">
          <cell r="A23335">
            <v>23332</v>
          </cell>
          <cell r="B23335" t="str">
            <v>TR384а/187</v>
          </cell>
          <cell r="E23335" t="str">
            <v>Автоматична сушарка</v>
          </cell>
          <cell r="F23335" t="str">
            <v>Автоматична сушарка</v>
          </cell>
          <cell r="G23335">
            <v>37399</v>
          </cell>
          <cell r="H23335">
            <v>501.2</v>
          </cell>
          <cell r="I23335" t="str">
            <v>0</v>
          </cell>
          <cell r="J23335" t="str">
            <v>м. Київ, вул. Хохлових №8, частана корпусу №4  (склад)</v>
          </cell>
          <cell r="K23335" t="str">
            <v>б/у</v>
          </cell>
          <cell r="M23335">
            <v>67</v>
          </cell>
        </row>
        <row r="23336">
          <cell r="A23336">
            <v>23333</v>
          </cell>
          <cell r="B23336" t="str">
            <v>KRF4939</v>
          </cell>
          <cell r="E23336" t="str">
            <v>Шафа ШС214.16</v>
          </cell>
          <cell r="F23336" t="str">
            <v>Шафа ШС214.16</v>
          </cell>
          <cell r="G23336">
            <v>37356</v>
          </cell>
          <cell r="H23336">
            <v>942</v>
          </cell>
          <cell r="I23336" t="str">
            <v>0</v>
          </cell>
          <cell r="J23336" t="str">
            <v>м. Київ, вул. Хохлових №8, частана корпусу №4  (склад)</v>
          </cell>
          <cell r="K23336" t="str">
            <v>б/у</v>
          </cell>
          <cell r="M23336">
            <v>133</v>
          </cell>
        </row>
        <row r="23337">
          <cell r="A23337">
            <v>23334</v>
          </cell>
          <cell r="B23337" t="str">
            <v>KRF5034</v>
          </cell>
          <cell r="E23337" t="str">
            <v>Шафа1</v>
          </cell>
          <cell r="F23337" t="str">
            <v>Шафа1</v>
          </cell>
          <cell r="G23337">
            <v>37356</v>
          </cell>
          <cell r="H23337">
            <v>975</v>
          </cell>
          <cell r="I23337" t="str">
            <v>0</v>
          </cell>
          <cell r="J23337" t="str">
            <v>м. Київ, вул. Хохлових №8, частана корпусу №4  (склад)</v>
          </cell>
          <cell r="K23337" t="str">
            <v>б/у</v>
          </cell>
          <cell r="M23337">
            <v>150</v>
          </cell>
        </row>
        <row r="23338">
          <cell r="A23338">
            <v>23335</v>
          </cell>
          <cell r="B23338" t="str">
            <v>3669-1</v>
          </cell>
          <cell r="E23338" t="str">
            <v>Шафа1К.01.07 зі склом</v>
          </cell>
          <cell r="F23338" t="str">
            <v>Шафа1К.01.07 зі склом</v>
          </cell>
          <cell r="G23338">
            <v>38489</v>
          </cell>
          <cell r="H23338">
            <v>857.7</v>
          </cell>
          <cell r="I23338" t="str">
            <v>0</v>
          </cell>
          <cell r="J23338" t="str">
            <v>м. Київ, вул. Хохлових №8, частана корпусу №4  (склад)</v>
          </cell>
          <cell r="K23338" t="str">
            <v>б/у</v>
          </cell>
          <cell r="M23338">
            <v>57</v>
          </cell>
        </row>
        <row r="23339">
          <cell r="A23339">
            <v>23336</v>
          </cell>
          <cell r="B23339" t="str">
            <v>KRF3837</v>
          </cell>
          <cell r="E23339" t="str">
            <v>Шафа-гардероб 1К.01.20</v>
          </cell>
          <cell r="F23339" t="str">
            <v>Шафа-гардероб 1К.01.20</v>
          </cell>
          <cell r="G23339">
            <v>37356</v>
          </cell>
          <cell r="H23339">
            <v>784</v>
          </cell>
          <cell r="I23339" t="str">
            <v>0</v>
          </cell>
          <cell r="J23339" t="str">
            <v>м. Київ, вул. Хохлових №8, частана корпусу №4  (склад)</v>
          </cell>
          <cell r="K23339" t="str">
            <v>б/у</v>
          </cell>
          <cell r="M23339">
            <v>150</v>
          </cell>
        </row>
        <row r="23340">
          <cell r="A23340">
            <v>23337</v>
          </cell>
          <cell r="B23340" t="str">
            <v>KRF3848</v>
          </cell>
          <cell r="E23340" t="str">
            <v>Шафа-гардероб 1К.01.20</v>
          </cell>
          <cell r="F23340" t="str">
            <v>Шафа-гардероб 1К.01.20</v>
          </cell>
          <cell r="G23340">
            <v>37356</v>
          </cell>
          <cell r="H23340">
            <v>784</v>
          </cell>
          <cell r="I23340" t="str">
            <v>0</v>
          </cell>
          <cell r="J23340" t="str">
            <v>к.35</v>
          </cell>
          <cell r="K23340" t="str">
            <v>б/у</v>
          </cell>
          <cell r="M23340">
            <v>150</v>
          </cell>
        </row>
        <row r="23341">
          <cell r="A23341">
            <v>23338</v>
          </cell>
          <cell r="B23341" t="str">
            <v>TR384а/196</v>
          </cell>
          <cell r="E23341" t="str">
            <v>Друкарка Сanoni-SENSYS</v>
          </cell>
          <cell r="F23341" t="str">
            <v>Друкарка Сanoni-SENSYS</v>
          </cell>
          <cell r="G23341">
            <v>37399</v>
          </cell>
          <cell r="H23341">
            <v>848.4</v>
          </cell>
          <cell r="I23341" t="str">
            <v>0</v>
          </cell>
          <cell r="J23341" t="str">
            <v>к.33</v>
          </cell>
          <cell r="K23341" t="str">
            <v>б/у</v>
          </cell>
          <cell r="M23341">
            <v>533</v>
          </cell>
        </row>
        <row r="23342">
          <cell r="A23342">
            <v>23339</v>
          </cell>
          <cell r="B23342" t="str">
            <v>TR384а/197</v>
          </cell>
          <cell r="E23342" t="str">
            <v>Друкарка Сanoni-SENSYS</v>
          </cell>
          <cell r="F23342" t="str">
            <v>Друкарка Сanoni-SENSYS</v>
          </cell>
          <cell r="G23342">
            <v>37399</v>
          </cell>
          <cell r="H23342">
            <v>848.4</v>
          </cell>
          <cell r="I23342" t="str">
            <v>0</v>
          </cell>
          <cell r="J23342" t="str">
            <v>Вул.Прорізна (Головний банк)</v>
          </cell>
          <cell r="K23342" t="str">
            <v>б/у</v>
          </cell>
          <cell r="M23342">
            <v>533</v>
          </cell>
        </row>
        <row r="23343">
          <cell r="A23343">
            <v>23340</v>
          </cell>
          <cell r="B23343" t="str">
            <v>KRF3971</v>
          </cell>
          <cell r="E23343" t="str">
            <v>Шафа-гардероб 1К.01.20</v>
          </cell>
          <cell r="F23343" t="str">
            <v>Шафа-гардероб 1К.01.20</v>
          </cell>
          <cell r="G23343">
            <v>37356</v>
          </cell>
          <cell r="H23343">
            <v>784</v>
          </cell>
          <cell r="I23343" t="str">
            <v>0</v>
          </cell>
          <cell r="J23343" t="str">
            <v>м. Київ, вул. Хохлових №8, частана корпусу №4  (склад)</v>
          </cell>
          <cell r="K23343" t="str">
            <v>б/у</v>
          </cell>
          <cell r="M23343">
            <v>150</v>
          </cell>
        </row>
        <row r="23344">
          <cell r="A23344">
            <v>23341</v>
          </cell>
          <cell r="B23344" t="str">
            <v>ZP45000001</v>
          </cell>
          <cell r="E23344" t="str">
            <v>Вiзуалiзатор магнiтних мiток ДОРС-15</v>
          </cell>
          <cell r="F23344" t="str">
            <v>Вiзуалiзатор магнiтних мiток ДОРС-15</v>
          </cell>
          <cell r="G23344">
            <v>39413</v>
          </cell>
          <cell r="H23344">
            <v>210</v>
          </cell>
          <cell r="I23344" t="str">
            <v>0</v>
          </cell>
          <cell r="J23344" t="str">
            <v>м. Київ, вул. Хохлових №8, частана корпусу №4  (склад)</v>
          </cell>
          <cell r="K23344" t="str">
            <v>б/у</v>
          </cell>
          <cell r="M23344">
            <v>176</v>
          </cell>
        </row>
        <row r="23345">
          <cell r="A23345">
            <v>23342</v>
          </cell>
          <cell r="B23345" t="str">
            <v>ZP45000002</v>
          </cell>
          <cell r="E23345" t="str">
            <v>Вiзуалiзатор магнiтних мiток ДОРС-15</v>
          </cell>
          <cell r="F23345" t="str">
            <v>Вiзуалiзатор магнiтних мiток ДОРС-15</v>
          </cell>
          <cell r="G23345">
            <v>39413</v>
          </cell>
          <cell r="H23345">
            <v>210</v>
          </cell>
          <cell r="I23345" t="str">
            <v>0</v>
          </cell>
          <cell r="J23345" t="str">
            <v>м. Київ, вул. Хохлових №8, частана корпусу №4  (склад)</v>
          </cell>
          <cell r="K23345" t="str">
            <v>б/у</v>
          </cell>
          <cell r="M23345">
            <v>176</v>
          </cell>
        </row>
        <row r="23346">
          <cell r="A23346">
            <v>23343</v>
          </cell>
          <cell r="B23346" t="str">
            <v>ZP45000003</v>
          </cell>
          <cell r="E23346" t="str">
            <v>Вiзуалiзатор магнiтних мiток ДОРС-15</v>
          </cell>
          <cell r="F23346" t="str">
            <v>Вiзуалiзатор магнiтних мiток ДОРС-15</v>
          </cell>
          <cell r="G23346">
            <v>39413</v>
          </cell>
          <cell r="H23346">
            <v>210</v>
          </cell>
          <cell r="I23346" t="str">
            <v>0</v>
          </cell>
          <cell r="J23346" t="str">
            <v>м. Київ, вул. Хохлових №8, частана корпусу №4  (склад)</v>
          </cell>
          <cell r="K23346" t="str">
            <v>б/у</v>
          </cell>
          <cell r="M23346">
            <v>176</v>
          </cell>
        </row>
        <row r="23347">
          <cell r="A23347">
            <v>23344</v>
          </cell>
          <cell r="B23347" t="str">
            <v>ZP45000004</v>
          </cell>
          <cell r="E23347" t="str">
            <v>Оптична лупа ДОРС-10</v>
          </cell>
          <cell r="F23347" t="str">
            <v>Оптична лупа ДОРС-10</v>
          </cell>
          <cell r="G23347">
            <v>39413</v>
          </cell>
          <cell r="H23347">
            <v>160</v>
          </cell>
          <cell r="I23347" t="str">
            <v>0</v>
          </cell>
          <cell r="J23347" t="str">
            <v>м. Київ, вул. Хохлових №8, частана корпусу №4  (склад)</v>
          </cell>
          <cell r="K23347" t="str">
            <v>б/у</v>
          </cell>
          <cell r="M23347">
            <v>95</v>
          </cell>
        </row>
        <row r="23348">
          <cell r="A23348">
            <v>23345</v>
          </cell>
          <cell r="B23348" t="str">
            <v>ZP45000005</v>
          </cell>
          <cell r="E23348" t="str">
            <v>Оптична лупа ДОРС-10</v>
          </cell>
          <cell r="F23348" t="str">
            <v>Оптична лупа ДОРС-10</v>
          </cell>
          <cell r="G23348">
            <v>39413</v>
          </cell>
          <cell r="H23348">
            <v>160</v>
          </cell>
          <cell r="I23348" t="str">
            <v>0</v>
          </cell>
          <cell r="J23348" t="str">
            <v>м. Київ, вул. Хохлових №8, частана корпусу №4  (склад)</v>
          </cell>
          <cell r="K23348" t="str">
            <v>б/у</v>
          </cell>
          <cell r="M23348">
            <v>95</v>
          </cell>
        </row>
        <row r="23349">
          <cell r="A23349">
            <v>23346</v>
          </cell>
          <cell r="B23349" t="str">
            <v>ZP45000006</v>
          </cell>
          <cell r="E23349" t="str">
            <v>Оптична лупа ДОРС-10</v>
          </cell>
          <cell r="F23349" t="str">
            <v>Оптична лупа ДОРС-10</v>
          </cell>
          <cell r="G23349">
            <v>39413</v>
          </cell>
          <cell r="H23349">
            <v>160</v>
          </cell>
          <cell r="I23349" t="str">
            <v>0</v>
          </cell>
          <cell r="J23349" t="str">
            <v>м. Київ, вул. Хохлових №8, частана корпусу №4  (склад)</v>
          </cell>
          <cell r="K23349" t="str">
            <v>б/у</v>
          </cell>
          <cell r="M23349">
            <v>95</v>
          </cell>
        </row>
        <row r="23350">
          <cell r="A23350">
            <v>23347</v>
          </cell>
          <cell r="B23350" t="str">
            <v>ZP45000010</v>
          </cell>
          <cell r="E23350" t="str">
            <v>Джерело безп.живлення MGE Pulsar Evolution 1100</v>
          </cell>
          <cell r="F23350" t="str">
            <v>Джерело безп.живлення MGE Pulsar Evolution 1100</v>
          </cell>
          <cell r="G23350">
            <v>39413</v>
          </cell>
          <cell r="H23350">
            <v>662.5</v>
          </cell>
          <cell r="I23350" t="str">
            <v>0</v>
          </cell>
          <cell r="J23350" t="str">
            <v>м. Київ, вул. Хохлових №8, частана корпусу №4  (склад)</v>
          </cell>
          <cell r="K23350" t="str">
            <v>б/у</v>
          </cell>
          <cell r="M23350">
            <v>433</v>
          </cell>
        </row>
        <row r="23351">
          <cell r="A23351">
            <v>23348</v>
          </cell>
          <cell r="B23351" t="str">
            <v>ZP45000011</v>
          </cell>
          <cell r="E23351" t="str">
            <v>Джерело безп.живлення MGE Pulsar Evolution 1100</v>
          </cell>
          <cell r="F23351" t="str">
            <v>Джерело безп.живлення MGE Pulsar Evolution 1100</v>
          </cell>
          <cell r="G23351">
            <v>39413</v>
          </cell>
          <cell r="H23351">
            <v>662.5</v>
          </cell>
          <cell r="I23351" t="str">
            <v>0</v>
          </cell>
          <cell r="J23351" t="str">
            <v>м. Київ, вул. Хохлових №8, частана корпусу №4  (склад)</v>
          </cell>
          <cell r="K23351" t="str">
            <v>Задовільний</v>
          </cell>
          <cell r="M23351">
            <v>433</v>
          </cell>
        </row>
        <row r="23352">
          <cell r="A23352">
            <v>23349</v>
          </cell>
          <cell r="B23352" t="str">
            <v>ZP45000012</v>
          </cell>
          <cell r="E23352" t="str">
            <v>Комутатор консольний Planet 4ports</v>
          </cell>
          <cell r="F23352" t="str">
            <v>Комутатор консольний Planet 4ports</v>
          </cell>
          <cell r="G23352">
            <v>39413</v>
          </cell>
          <cell r="H23352">
            <v>503.5</v>
          </cell>
          <cell r="I23352" t="str">
            <v>0</v>
          </cell>
          <cell r="J23352" t="str">
            <v>м. Київ, вул. Хохлових №8, частана корпусу №4  (склад)</v>
          </cell>
          <cell r="K23352" t="str">
            <v>Задовільний</v>
          </cell>
          <cell r="M23352">
            <v>40</v>
          </cell>
        </row>
        <row r="23353">
          <cell r="A23353">
            <v>23350</v>
          </cell>
          <cell r="B23353" t="str">
            <v>KRF6552</v>
          </cell>
          <cell r="E23353" t="str">
            <v>Шафа-гардероб 1К.01.20 705*368*2156</v>
          </cell>
          <cell r="F23353" t="str">
            <v>Шафа-гардероб 1К.01.20 705*368*2156</v>
          </cell>
          <cell r="G23353">
            <v>37356</v>
          </cell>
          <cell r="H23353">
            <v>675.1</v>
          </cell>
          <cell r="I23353" t="str">
            <v>0</v>
          </cell>
          <cell r="J23353" t="str">
            <v>Васильківське відділення (КРВ)</v>
          </cell>
          <cell r="K23353" t="str">
            <v>Задовільний</v>
          </cell>
          <cell r="M23353">
            <v>150</v>
          </cell>
        </row>
        <row r="23354">
          <cell r="A23354">
            <v>23351</v>
          </cell>
          <cell r="B23354" t="str">
            <v>KRF6553</v>
          </cell>
          <cell r="E23354" t="str">
            <v>Шафа-гардероб 1К.01.20 705*368*2156</v>
          </cell>
          <cell r="F23354" t="str">
            <v>Шафа-гардероб 1К.01.20 705*368*2156</v>
          </cell>
          <cell r="G23354">
            <v>37356</v>
          </cell>
          <cell r="H23354">
            <v>675.1</v>
          </cell>
          <cell r="I23354" t="str">
            <v>0</v>
          </cell>
          <cell r="J23354" t="str">
            <v>Васильківське відділення (КРВ)</v>
          </cell>
          <cell r="K23354" t="str">
            <v>новий</v>
          </cell>
          <cell r="M23354">
            <v>150</v>
          </cell>
        </row>
        <row r="23355">
          <cell r="A23355">
            <v>23352</v>
          </cell>
          <cell r="B23355" t="str">
            <v>KRF6554</v>
          </cell>
          <cell r="E23355" t="str">
            <v>Шафа-гардероб 1К.01.20 705*368*2156</v>
          </cell>
          <cell r="F23355" t="str">
            <v>Шафа-гардероб 1К.01.20 705*368*2156</v>
          </cell>
          <cell r="G23355">
            <v>37356</v>
          </cell>
          <cell r="H23355">
            <v>675.1</v>
          </cell>
          <cell r="I23355" t="str">
            <v>0</v>
          </cell>
          <cell r="J23355" t="str">
            <v>Васильківське відділення (КРВ)</v>
          </cell>
          <cell r="K23355" t="str">
            <v>новий</v>
          </cell>
          <cell r="M23355">
            <v>150</v>
          </cell>
        </row>
        <row r="23356">
          <cell r="A23356">
            <v>23353</v>
          </cell>
          <cell r="B23356" t="str">
            <v>KRF6555</v>
          </cell>
          <cell r="E23356" t="str">
            <v>Шафа-гардероб 1К.01.20 705*368*2156</v>
          </cell>
          <cell r="F23356" t="str">
            <v>Шафа-гардероб 1К.01.20 705*368*2156</v>
          </cell>
          <cell r="G23356">
            <v>37356</v>
          </cell>
          <cell r="H23356">
            <v>675.11</v>
          </cell>
          <cell r="I23356" t="str">
            <v>0</v>
          </cell>
          <cell r="J23356" t="str">
            <v>Васильківське відділення (КРВ)</v>
          </cell>
          <cell r="K23356" t="str">
            <v>Задовільний</v>
          </cell>
          <cell r="M23356">
            <v>150</v>
          </cell>
        </row>
        <row r="23357">
          <cell r="A23357">
            <v>23354</v>
          </cell>
          <cell r="B23357" t="str">
            <v>KRF6556</v>
          </cell>
          <cell r="E23357" t="str">
            <v>Шафа-гардероб 1К.01.20 705*368*2156</v>
          </cell>
          <cell r="F23357" t="str">
            <v>Шафа-гардероб 1К.01.20 705*368*2156</v>
          </cell>
          <cell r="G23357">
            <v>37356</v>
          </cell>
          <cell r="H23357">
            <v>675.11</v>
          </cell>
          <cell r="I23357" t="str">
            <v>0</v>
          </cell>
          <cell r="J23357" t="str">
            <v>Васильківське відділення (КРВ)</v>
          </cell>
          <cell r="K23357" t="str">
            <v>б/у</v>
          </cell>
          <cell r="M23357">
            <v>150</v>
          </cell>
        </row>
        <row r="23358">
          <cell r="A23358">
            <v>23355</v>
          </cell>
          <cell r="B23358" t="str">
            <v>KRF7078</v>
          </cell>
          <cell r="E23358" t="str">
            <v>Шафа-гардероб 1к.01.20 705*368*2160</v>
          </cell>
          <cell r="F23358" t="str">
            <v>Шафа-гардероб 1к.01.20 705*368*2160</v>
          </cell>
          <cell r="G23358">
            <v>37356</v>
          </cell>
          <cell r="H23358">
            <v>863.01</v>
          </cell>
          <cell r="I23358" t="str">
            <v>0</v>
          </cell>
          <cell r="J23358" t="str">
            <v xml:space="preserve"> м.Київ, вул. Магнітогорська,1Д (склад)</v>
          </cell>
          <cell r="K23358" t="str">
            <v>б/у</v>
          </cell>
          <cell r="M23358">
            <v>150</v>
          </cell>
        </row>
        <row r="23359">
          <cell r="A23359">
            <v>23356</v>
          </cell>
          <cell r="B23359" t="str">
            <v>KRF7079</v>
          </cell>
          <cell r="E23359" t="str">
            <v>Шафа-гардероб 1к.01.20 705*368*2160</v>
          </cell>
          <cell r="F23359" t="str">
            <v>Шафа-гардероб 1к.01.20 705*368*2160</v>
          </cell>
          <cell r="G23359">
            <v>37356</v>
          </cell>
          <cell r="H23359">
            <v>863.01</v>
          </cell>
          <cell r="I23359" t="str">
            <v>0</v>
          </cell>
          <cell r="J23359" t="str">
            <v>Залізничне відд.(Інкасація)</v>
          </cell>
          <cell r="K23359" t="str">
            <v>б/у</v>
          </cell>
          <cell r="M23359">
            <v>150</v>
          </cell>
        </row>
        <row r="23360">
          <cell r="A23360">
            <v>23357</v>
          </cell>
          <cell r="B23360" t="str">
            <v>KRF7080</v>
          </cell>
          <cell r="E23360" t="str">
            <v>Шафа-гардероб 1к.01.20 705*368*2160</v>
          </cell>
          <cell r="F23360" t="str">
            <v>Шафа-гардероб 1к.01.20 705*368*2160</v>
          </cell>
          <cell r="G23360">
            <v>37356</v>
          </cell>
          <cell r="H23360">
            <v>863</v>
          </cell>
          <cell r="I23360" t="str">
            <v>0</v>
          </cell>
          <cell r="J23360" t="str">
            <v xml:space="preserve"> м.Київ, вул. Магнітогорська,1Д (склад)</v>
          </cell>
          <cell r="K23360" t="str">
            <v>б/у</v>
          </cell>
          <cell r="M23360">
            <v>150</v>
          </cell>
        </row>
        <row r="23361">
          <cell r="A23361">
            <v>23358</v>
          </cell>
          <cell r="B23361" t="str">
            <v>ZP45000054</v>
          </cell>
          <cell r="E23361" t="str">
            <v>Калькулятор Citizen 121</v>
          </cell>
          <cell r="F23361" t="str">
            <v>Калькулятор Citizen 121</v>
          </cell>
          <cell r="G23361">
            <v>39413</v>
          </cell>
          <cell r="H23361">
            <v>210</v>
          </cell>
          <cell r="I23361" t="str">
            <v>0</v>
          </cell>
          <cell r="J23361" t="str">
            <v>м. Київ, вул. Хохлових №8, частана корпусу №4  (склад)</v>
          </cell>
          <cell r="K23361" t="str">
            <v>б/у</v>
          </cell>
          <cell r="M23361">
            <v>67</v>
          </cell>
        </row>
        <row r="23362">
          <cell r="A23362">
            <v>23359</v>
          </cell>
          <cell r="B23362" t="str">
            <v>ZP45000055</v>
          </cell>
          <cell r="E23362" t="str">
            <v>Калькулятор Citizen 121</v>
          </cell>
          <cell r="F23362" t="str">
            <v>Калькулятор Citizen 121</v>
          </cell>
          <cell r="G23362">
            <v>39413</v>
          </cell>
          <cell r="H23362">
            <v>210</v>
          </cell>
          <cell r="I23362" t="str">
            <v>0</v>
          </cell>
          <cell r="J23362" t="str">
            <v>м. Київ, вул. Хохлових №8, частана корпусу №4  (склад)</v>
          </cell>
          <cell r="K23362" t="str">
            <v>б/у</v>
          </cell>
          <cell r="M23362">
            <v>67</v>
          </cell>
        </row>
        <row r="23363">
          <cell r="A23363">
            <v>23360</v>
          </cell>
          <cell r="B23363" t="str">
            <v>ZP45000057</v>
          </cell>
          <cell r="E23363" t="str">
            <v>Калькулятор Citizen 121</v>
          </cell>
          <cell r="F23363" t="str">
            <v>Калькулятор Citizen 121</v>
          </cell>
          <cell r="G23363">
            <v>39413</v>
          </cell>
          <cell r="H23363">
            <v>210</v>
          </cell>
          <cell r="I23363" t="str">
            <v>0</v>
          </cell>
          <cell r="J23363" t="str">
            <v>м. Київ, вул. Хохлових №8, частана корпусу №4  (склад)</v>
          </cell>
          <cell r="K23363" t="str">
            <v>б/у</v>
          </cell>
          <cell r="M23363">
            <v>67</v>
          </cell>
        </row>
        <row r="23364">
          <cell r="A23364">
            <v>23361</v>
          </cell>
          <cell r="B23364" t="str">
            <v>KRF7106</v>
          </cell>
          <cell r="E23364" t="str">
            <v>Шафа-гардероб 1к.01.20 705*368*2160</v>
          </cell>
          <cell r="F23364" t="str">
            <v>Шафа-гардероб 1к.01.20 705*368*2160</v>
          </cell>
          <cell r="G23364">
            <v>37356</v>
          </cell>
          <cell r="H23364">
            <v>808</v>
          </cell>
          <cell r="I23364" t="str">
            <v>0</v>
          </cell>
          <cell r="J23364" t="str">
            <v>Вул.Прорізна, каб.29 (Головний банк)</v>
          </cell>
          <cell r="K23364" t="str">
            <v>б/у</v>
          </cell>
          <cell r="M23364">
            <v>150</v>
          </cell>
        </row>
        <row r="23365">
          <cell r="A23365">
            <v>23362</v>
          </cell>
          <cell r="B23365" t="str">
            <v>KRF4000</v>
          </cell>
          <cell r="E23365" t="str">
            <v>Шафа-гардероб 1К.01.21</v>
          </cell>
          <cell r="F23365" t="str">
            <v>Шафа-гардероб 1К.01.21</v>
          </cell>
          <cell r="G23365">
            <v>37356</v>
          </cell>
          <cell r="H23365">
            <v>891.99</v>
          </cell>
          <cell r="I23365" t="str">
            <v>0</v>
          </cell>
          <cell r="J23365" t="str">
            <v>Вул.Прорізна, каб.31 (Головний банк)</v>
          </cell>
          <cell r="K23365" t="str">
            <v>б/у</v>
          </cell>
          <cell r="M23365">
            <v>150</v>
          </cell>
        </row>
        <row r="23366">
          <cell r="A23366">
            <v>23363</v>
          </cell>
          <cell r="B23366" t="str">
            <v>ZP45000060</v>
          </cell>
          <cell r="E23366" t="str">
            <v>Крiсло Мiнiстр</v>
          </cell>
          <cell r="F23366" t="str">
            <v>Крiсло Мiнiстр</v>
          </cell>
          <cell r="G23366">
            <v>39413</v>
          </cell>
          <cell r="H23366">
            <v>850</v>
          </cell>
          <cell r="I23366" t="str">
            <v>0</v>
          </cell>
          <cell r="J23366" t="str">
            <v>м. Київ, вул. Хохлових №8, частана корпусу №4  (склад)</v>
          </cell>
          <cell r="K23366" t="str">
            <v>Задовільний</v>
          </cell>
          <cell r="M23366">
            <v>232</v>
          </cell>
        </row>
        <row r="23367">
          <cell r="A23367">
            <v>23364</v>
          </cell>
          <cell r="B23367" t="str">
            <v>ZP45000062</v>
          </cell>
          <cell r="E23367" t="str">
            <v>Крiсло Престиж</v>
          </cell>
          <cell r="F23367" t="str">
            <v>Крiсло Престиж</v>
          </cell>
          <cell r="G23367">
            <v>39413</v>
          </cell>
          <cell r="H23367">
            <v>219.99</v>
          </cell>
          <cell r="I23367" t="str">
            <v>0</v>
          </cell>
          <cell r="J23367" t="str">
            <v>м. Київ, вул. Хохлових №8, частана корпусу №4  (склад)</v>
          </cell>
          <cell r="K23367" t="str">
            <v>Задовільний</v>
          </cell>
          <cell r="M23367">
            <v>140</v>
          </cell>
        </row>
        <row r="23368">
          <cell r="A23368">
            <v>23365</v>
          </cell>
          <cell r="B23368" t="str">
            <v>ZP45000063</v>
          </cell>
          <cell r="E23368" t="str">
            <v>Крiсло Престиж</v>
          </cell>
          <cell r="F23368" t="str">
            <v>Крiсло Престиж</v>
          </cell>
          <cell r="G23368">
            <v>39413</v>
          </cell>
          <cell r="H23368">
            <v>219.99</v>
          </cell>
          <cell r="I23368" t="str">
            <v>0</v>
          </cell>
          <cell r="J23368" t="str">
            <v>м. Київ, вул. Хохлових №8, частана корпусу №4  (склад)</v>
          </cell>
          <cell r="K23368" t="str">
            <v>Задовільний</v>
          </cell>
          <cell r="M23368">
            <v>140</v>
          </cell>
        </row>
        <row r="23369">
          <cell r="A23369">
            <v>23366</v>
          </cell>
          <cell r="B23369" t="str">
            <v>ZP45000067</v>
          </cell>
          <cell r="E23369" t="str">
            <v>Крiсло Престиж</v>
          </cell>
          <cell r="F23369" t="str">
            <v>Крiсло Престиж</v>
          </cell>
          <cell r="G23369">
            <v>39413</v>
          </cell>
          <cell r="H23369">
            <v>220</v>
          </cell>
          <cell r="I23369" t="str">
            <v>0</v>
          </cell>
          <cell r="J23369" t="str">
            <v>м. Київ, вул. Хохлових №8, частана корпусу №4  (склад)</v>
          </cell>
          <cell r="K23369" t="str">
            <v>Задовільний</v>
          </cell>
          <cell r="M23369">
            <v>140</v>
          </cell>
        </row>
        <row r="23370">
          <cell r="A23370">
            <v>23367</v>
          </cell>
          <cell r="B23370" t="str">
            <v>ZP45000073</v>
          </cell>
          <cell r="E23370" t="str">
            <v>Крiсло Престиж</v>
          </cell>
          <cell r="F23370" t="str">
            <v>Крiсло Престиж</v>
          </cell>
          <cell r="G23370">
            <v>39413</v>
          </cell>
          <cell r="H23370">
            <v>220</v>
          </cell>
          <cell r="I23370" t="str">
            <v>0</v>
          </cell>
          <cell r="J23370" t="str">
            <v>м. Київ, вул. Хохлових №8, частана корпусу №4  (склад)</v>
          </cell>
          <cell r="K23370" t="str">
            <v>Задовільний</v>
          </cell>
          <cell r="M23370">
            <v>140</v>
          </cell>
        </row>
        <row r="23371">
          <cell r="A23371">
            <v>23368</v>
          </cell>
          <cell r="B23371" t="str">
            <v>ZP45000074</v>
          </cell>
          <cell r="E23371" t="str">
            <v>Крiсло Престиж</v>
          </cell>
          <cell r="F23371" t="str">
            <v>Крiсло Престиж</v>
          </cell>
          <cell r="G23371">
            <v>39413</v>
          </cell>
          <cell r="H23371">
            <v>220</v>
          </cell>
          <cell r="I23371" t="str">
            <v>0</v>
          </cell>
          <cell r="J23371" t="str">
            <v>м. Київ, вул. Хохлових №8, частана корпусу №4  (склад)</v>
          </cell>
          <cell r="K23371" t="str">
            <v>Задовільний</v>
          </cell>
          <cell r="M23371">
            <v>140</v>
          </cell>
        </row>
        <row r="23372">
          <cell r="A23372">
            <v>23369</v>
          </cell>
          <cell r="B23372" t="str">
            <v>ZP45000081</v>
          </cell>
          <cell r="E23372" t="str">
            <v>Крiсло Престиж</v>
          </cell>
          <cell r="F23372" t="str">
            <v>Крiсло Престиж</v>
          </cell>
          <cell r="G23372">
            <v>39413</v>
          </cell>
          <cell r="H23372">
            <v>220</v>
          </cell>
          <cell r="I23372" t="str">
            <v>0</v>
          </cell>
          <cell r="J23372" t="str">
            <v>м. Київ, вул. Хохлових №8, частана корпусу №4  (склад)</v>
          </cell>
          <cell r="K23372" t="str">
            <v>Задовільний</v>
          </cell>
          <cell r="M23372">
            <v>140</v>
          </cell>
        </row>
        <row r="23373">
          <cell r="A23373">
            <v>23370</v>
          </cell>
          <cell r="B23373" t="str">
            <v>KRF6084</v>
          </cell>
          <cell r="E23373" t="str">
            <v>Шафи файловi 1К.07.02</v>
          </cell>
          <cell r="F23373" t="str">
            <v>Шафи файловi 1К.07.02</v>
          </cell>
          <cell r="G23373">
            <v>37356</v>
          </cell>
          <cell r="H23373">
            <v>987</v>
          </cell>
          <cell r="I23373" t="str">
            <v>0</v>
          </cell>
          <cell r="J23373" t="str">
            <v>Прорізне відділення</v>
          </cell>
          <cell r="K23373" t="str">
            <v>Задовільний</v>
          </cell>
          <cell r="M23373">
            <v>167</v>
          </cell>
        </row>
        <row r="23374">
          <cell r="A23374">
            <v>23371</v>
          </cell>
          <cell r="B23374" t="str">
            <v>KRF6085</v>
          </cell>
          <cell r="E23374" t="str">
            <v>Шафи файловi 1К.07.02</v>
          </cell>
          <cell r="F23374" t="str">
            <v>Шафи файловi 1К.07.02</v>
          </cell>
          <cell r="G23374">
            <v>37356</v>
          </cell>
          <cell r="H23374">
            <v>987</v>
          </cell>
          <cell r="I23374" t="str">
            <v>0</v>
          </cell>
          <cell r="J23374" t="str">
            <v>м. Київ, вул. Хохлових №8, частана корпусу №4  (склад)</v>
          </cell>
          <cell r="K23374" t="str">
            <v>Задовільний</v>
          </cell>
          <cell r="M23374">
            <v>167</v>
          </cell>
        </row>
        <row r="23375">
          <cell r="A23375">
            <v>23372</v>
          </cell>
          <cell r="B23375" t="str">
            <v>TR438</v>
          </cell>
          <cell r="E23375" t="str">
            <v>Шкаф</v>
          </cell>
          <cell r="F23375" t="str">
            <v>Шкаф</v>
          </cell>
          <cell r="G23375">
            <v>37399</v>
          </cell>
          <cell r="H23375">
            <v>882.67</v>
          </cell>
          <cell r="I23375" t="str">
            <v>0</v>
          </cell>
          <cell r="J23375" t="str">
            <v>Тернопільське РВ</v>
          </cell>
          <cell r="K23375" t="str">
            <v>Задовільний</v>
          </cell>
          <cell r="M23375">
            <v>300</v>
          </cell>
        </row>
        <row r="23376">
          <cell r="A23376">
            <v>23373</v>
          </cell>
          <cell r="B23376" t="str">
            <v>TR439</v>
          </cell>
          <cell r="E23376" t="str">
            <v>Шкаф</v>
          </cell>
          <cell r="F23376" t="str">
            <v>Шкаф</v>
          </cell>
          <cell r="G23376">
            <v>37399</v>
          </cell>
          <cell r="H23376">
            <v>882.67</v>
          </cell>
          <cell r="I23376" t="str">
            <v>0</v>
          </cell>
          <cell r="J23376" t="str">
            <v>Тернопільське РВ</v>
          </cell>
          <cell r="K23376" t="str">
            <v>Задовільний</v>
          </cell>
          <cell r="M23376">
            <v>300</v>
          </cell>
        </row>
        <row r="23377">
          <cell r="A23377">
            <v>23374</v>
          </cell>
          <cell r="B23377" t="str">
            <v>TR602</v>
          </cell>
          <cell r="E23377" t="str">
            <v>Шкаф</v>
          </cell>
          <cell r="F23377" t="str">
            <v>Шкаф</v>
          </cell>
          <cell r="G23377">
            <v>37399</v>
          </cell>
          <cell r="H23377">
            <v>832.67</v>
          </cell>
          <cell r="I23377" t="str">
            <v>0</v>
          </cell>
          <cell r="J23377" t="str">
            <v>Бучацьке відділення</v>
          </cell>
          <cell r="K23377" t="str">
            <v>Задовільний</v>
          </cell>
          <cell r="M23377">
            <v>300</v>
          </cell>
        </row>
        <row r="23378">
          <cell r="A23378">
            <v>23375</v>
          </cell>
          <cell r="B23378" t="str">
            <v>TR603</v>
          </cell>
          <cell r="E23378" t="str">
            <v>Шкаф</v>
          </cell>
          <cell r="F23378" t="str">
            <v>Шкаф</v>
          </cell>
          <cell r="G23378">
            <v>37399</v>
          </cell>
          <cell r="H23378">
            <v>832.67</v>
          </cell>
          <cell r="I23378" t="str">
            <v>0</v>
          </cell>
          <cell r="J23378" t="str">
            <v>Бучацьке відділення</v>
          </cell>
          <cell r="K23378" t="str">
            <v>Задовільний</v>
          </cell>
          <cell r="M23378">
            <v>300</v>
          </cell>
        </row>
        <row r="23379">
          <cell r="A23379">
            <v>23376</v>
          </cell>
          <cell r="B23379" t="str">
            <v>1113-1</v>
          </cell>
          <cell r="E23379" t="str">
            <v>Шкаф 1V.01.23</v>
          </cell>
          <cell r="F23379" t="str">
            <v>Шкаф 1V.01.23</v>
          </cell>
          <cell r="G23379">
            <v>37407</v>
          </cell>
          <cell r="H23379">
            <v>522</v>
          </cell>
          <cell r="I23379" t="str">
            <v>0</v>
          </cell>
          <cell r="J23379" t="str">
            <v>вул.Прорізна ,8а</v>
          </cell>
          <cell r="K23379" t="str">
            <v>Задовільний</v>
          </cell>
          <cell r="M23379">
            <v>57</v>
          </cell>
        </row>
        <row r="23380">
          <cell r="A23380">
            <v>23377</v>
          </cell>
          <cell r="B23380" t="str">
            <v>1536-1</v>
          </cell>
          <cell r="E23380" t="str">
            <v>Шкаф 1V.01.23</v>
          </cell>
          <cell r="F23380" t="str">
            <v>Шкаф 1V.01.23</v>
          </cell>
          <cell r="G23380">
            <v>37560</v>
          </cell>
          <cell r="H23380">
            <v>522</v>
          </cell>
          <cell r="I23380" t="str">
            <v>0</v>
          </cell>
          <cell r="J23380" t="str">
            <v>(Процес.центр)</v>
          </cell>
          <cell r="K23380" t="str">
            <v>Задовільний</v>
          </cell>
          <cell r="M23380">
            <v>57</v>
          </cell>
        </row>
        <row r="23381">
          <cell r="A23381">
            <v>23378</v>
          </cell>
          <cell r="B23381" t="str">
            <v>1936-1</v>
          </cell>
          <cell r="E23381" t="str">
            <v>Шкаф 1к 02.06 з склом</v>
          </cell>
          <cell r="F23381" t="str">
            <v>Шкаф 1к 02.06 з склом</v>
          </cell>
          <cell r="G23381">
            <v>37767</v>
          </cell>
          <cell r="H23381">
            <v>838</v>
          </cell>
          <cell r="I23381" t="str">
            <v>0</v>
          </cell>
          <cell r="J23381" t="str">
            <v>м. Київ, вул. Хохлових №8, частана корпусу №4  (склад)</v>
          </cell>
          <cell r="K23381" t="str">
            <v>б/у</v>
          </cell>
          <cell r="M23381">
            <v>57</v>
          </cell>
        </row>
        <row r="23382">
          <cell r="A23382">
            <v>23379</v>
          </cell>
          <cell r="B23382" t="str">
            <v>751-1</v>
          </cell>
          <cell r="E23382" t="str">
            <v>Шкаф 1К.01.02</v>
          </cell>
          <cell r="F23382" t="str">
            <v>Шкаф 1К.01.02</v>
          </cell>
          <cell r="G23382">
            <v>37344</v>
          </cell>
          <cell r="H23382">
            <v>904</v>
          </cell>
          <cell r="I23382" t="str">
            <v>0</v>
          </cell>
          <cell r="J23382" t="str">
            <v>к.67/1</v>
          </cell>
          <cell r="K23382" t="str">
            <v>б/у</v>
          </cell>
          <cell r="M23382">
            <v>57</v>
          </cell>
        </row>
        <row r="23383">
          <cell r="A23383">
            <v>23380</v>
          </cell>
          <cell r="B23383" t="str">
            <v>KRF4104</v>
          </cell>
          <cell r="E23383" t="str">
            <v>Шкаф 1К.01.04 705х368х2156</v>
          </cell>
          <cell r="F23383" t="str">
            <v>Шкаф 1К.01.04 705х368х2156</v>
          </cell>
          <cell r="G23383">
            <v>37356</v>
          </cell>
          <cell r="H23383">
            <v>669</v>
          </cell>
          <cell r="I23383" t="str">
            <v>0</v>
          </cell>
          <cell r="J23383" t="str">
            <v>м. Київ, вул. Хохлових №8, частана корпусу №4  (склад)</v>
          </cell>
          <cell r="K23383" t="str">
            <v>Задовільний</v>
          </cell>
          <cell r="M23383">
            <v>133</v>
          </cell>
        </row>
        <row r="23384">
          <cell r="A23384">
            <v>23381</v>
          </cell>
          <cell r="B23384" t="str">
            <v>1410-1</v>
          </cell>
          <cell r="E23384" t="str">
            <v>Шкаф 1К.02.03</v>
          </cell>
          <cell r="F23384" t="str">
            <v>Шкаф 1К.02.03</v>
          </cell>
          <cell r="G23384">
            <v>37560</v>
          </cell>
          <cell r="H23384">
            <v>710.4</v>
          </cell>
          <cell r="I23384" t="str">
            <v>0</v>
          </cell>
          <cell r="J23384" t="str">
            <v>Вул.Прорізна, каб.12 (Головний банк)</v>
          </cell>
          <cell r="K23384" t="str">
            <v>б/у</v>
          </cell>
          <cell r="M23384">
            <v>57</v>
          </cell>
        </row>
        <row r="23385">
          <cell r="A23385">
            <v>23382</v>
          </cell>
          <cell r="B23385" t="str">
            <v>1466-1</v>
          </cell>
          <cell r="E23385" t="str">
            <v>Шкаф 1К.02.03</v>
          </cell>
          <cell r="F23385" t="str">
            <v>Шкаф 1К.02.03</v>
          </cell>
          <cell r="G23385">
            <v>37560</v>
          </cell>
          <cell r="H23385">
            <v>710.4</v>
          </cell>
          <cell r="I23385" t="str">
            <v>0</v>
          </cell>
          <cell r="J23385" t="str">
            <v>м. Київ, вул. Хохлових №8, частана корпусу №4  (склад)</v>
          </cell>
          <cell r="K23385" t="str">
            <v>б/у</v>
          </cell>
          <cell r="M23385">
            <v>57</v>
          </cell>
        </row>
        <row r="23386">
          <cell r="A23386">
            <v>23383</v>
          </cell>
          <cell r="B23386" t="str">
            <v>1494-1</v>
          </cell>
          <cell r="E23386" t="str">
            <v>Шкаф 1К.02.03</v>
          </cell>
          <cell r="F23386" t="str">
            <v>Шкаф 1К.02.03</v>
          </cell>
          <cell r="G23386">
            <v>37560</v>
          </cell>
          <cell r="H23386">
            <v>710.4</v>
          </cell>
          <cell r="I23386" t="str">
            <v>0</v>
          </cell>
          <cell r="J23386" t="str">
            <v>вул.Прорізна ,8а</v>
          </cell>
          <cell r="K23386" t="str">
            <v>б/у</v>
          </cell>
          <cell r="M23386">
            <v>57</v>
          </cell>
        </row>
        <row r="23387">
          <cell r="A23387">
            <v>23384</v>
          </cell>
          <cell r="B23387" t="str">
            <v>1411-1</v>
          </cell>
          <cell r="E23387" t="str">
            <v>Шкаф 1К.02.06 з склом</v>
          </cell>
          <cell r="F23387" t="str">
            <v>Шкаф 1К.02.06 з склом</v>
          </cell>
          <cell r="G23387">
            <v>37560</v>
          </cell>
          <cell r="H23387">
            <v>838.06</v>
          </cell>
          <cell r="I23387" t="str">
            <v>0</v>
          </cell>
          <cell r="J23387" t="str">
            <v>вул.Прорізна ,8а</v>
          </cell>
          <cell r="K23387" t="str">
            <v>б/у</v>
          </cell>
          <cell r="M23387">
            <v>57</v>
          </cell>
        </row>
        <row r="23388">
          <cell r="A23388">
            <v>23385</v>
          </cell>
          <cell r="B23388" t="str">
            <v>1439-1</v>
          </cell>
          <cell r="E23388" t="str">
            <v>Шкаф 1К.02.06 з склом</v>
          </cell>
          <cell r="F23388" t="str">
            <v>Шкаф 1К.02.06 з склом</v>
          </cell>
          <cell r="G23388">
            <v>37560</v>
          </cell>
          <cell r="H23388">
            <v>838.06</v>
          </cell>
          <cell r="I23388" t="str">
            <v>0</v>
          </cell>
          <cell r="J23388" t="str">
            <v>м. Київ, вул. Хохлових №8, частана корпусу №4  (склад)</v>
          </cell>
          <cell r="K23388" t="str">
            <v>б/у</v>
          </cell>
          <cell r="M23388">
            <v>57</v>
          </cell>
        </row>
        <row r="23389">
          <cell r="A23389">
            <v>23386</v>
          </cell>
          <cell r="B23389" t="str">
            <v>1464-1</v>
          </cell>
          <cell r="E23389" t="str">
            <v>Шкаф 1К.02.06 з склом</v>
          </cell>
          <cell r="F23389" t="str">
            <v>Шкаф 1К.02.06 з склом</v>
          </cell>
          <cell r="G23389">
            <v>37560</v>
          </cell>
          <cell r="H23389">
            <v>838.06</v>
          </cell>
          <cell r="I23389" t="str">
            <v>0</v>
          </cell>
          <cell r="J23389" t="str">
            <v xml:space="preserve"> м.Київ, вул. Магнітогорська,1Д (склад)</v>
          </cell>
          <cell r="K23389" t="str">
            <v>б/у</v>
          </cell>
          <cell r="M23389">
            <v>57</v>
          </cell>
        </row>
        <row r="23390">
          <cell r="A23390">
            <v>23387</v>
          </cell>
          <cell r="B23390" t="str">
            <v>1465-1</v>
          </cell>
          <cell r="E23390" t="str">
            <v>Шкаф 1К.02.06 з склом</v>
          </cell>
          <cell r="F23390" t="str">
            <v>Шкаф 1К.02.06 з склом</v>
          </cell>
          <cell r="G23390">
            <v>37560</v>
          </cell>
          <cell r="H23390">
            <v>838.05</v>
          </cell>
          <cell r="I23390" t="str">
            <v>0</v>
          </cell>
          <cell r="J23390" t="str">
            <v>м. Київ, вул. Хохлових №8, частана корпусу №4  (склад)</v>
          </cell>
          <cell r="M23390">
            <v>57</v>
          </cell>
        </row>
        <row r="23391">
          <cell r="A23391">
            <v>23388</v>
          </cell>
          <cell r="B23391" t="str">
            <v>ZP45000110</v>
          </cell>
          <cell r="E23391" t="str">
            <v>Крiсло Престиж</v>
          </cell>
          <cell r="F23391" t="str">
            <v>Крiсло Престиж</v>
          </cell>
          <cell r="G23391">
            <v>39413</v>
          </cell>
          <cell r="H23391">
            <v>219.99</v>
          </cell>
          <cell r="I23391" t="str">
            <v>0</v>
          </cell>
          <cell r="J23391" t="str">
            <v>м. Київ, вул. Хохлових №8, частана корпусу №4  (склад)</v>
          </cell>
          <cell r="K23391" t="str">
            <v>Задовільний</v>
          </cell>
          <cell r="M23391">
            <v>140</v>
          </cell>
        </row>
        <row r="23392">
          <cell r="A23392">
            <v>23389</v>
          </cell>
          <cell r="B23392" t="str">
            <v>1493-1</v>
          </cell>
          <cell r="E23392" t="str">
            <v>Шкаф 1К.02.06 з склом</v>
          </cell>
          <cell r="F23392" t="str">
            <v>Шкаф 1К.02.06 з склом</v>
          </cell>
          <cell r="G23392">
            <v>37560</v>
          </cell>
          <cell r="H23392">
            <v>838.06</v>
          </cell>
          <cell r="I23392" t="str">
            <v>0</v>
          </cell>
          <cell r="J23392" t="str">
            <v>вул.Прорізна ,8а</v>
          </cell>
          <cell r="K23392" t="str">
            <v>Задовільний</v>
          </cell>
          <cell r="M23392">
            <v>57</v>
          </cell>
        </row>
        <row r="23393">
          <cell r="A23393">
            <v>23390</v>
          </cell>
          <cell r="B23393" t="str">
            <v>1512-1</v>
          </cell>
          <cell r="E23393" t="str">
            <v>Шкаф 1К.02.06 з склом</v>
          </cell>
          <cell r="F23393" t="str">
            <v>Шкаф 1К.02.06 з склом</v>
          </cell>
          <cell r="G23393">
            <v>37560</v>
          </cell>
          <cell r="H23393">
            <v>838.06</v>
          </cell>
          <cell r="I23393" t="str">
            <v>0</v>
          </cell>
          <cell r="J23393" t="str">
            <v>вул.Прорізна ,8а</v>
          </cell>
          <cell r="K23393" t="str">
            <v>б/у</v>
          </cell>
          <cell r="M23393">
            <v>57</v>
          </cell>
        </row>
        <row r="23394">
          <cell r="A23394">
            <v>23391</v>
          </cell>
          <cell r="B23394" t="str">
            <v>1525-1</v>
          </cell>
          <cell r="E23394" t="str">
            <v>Шкаф 1К.02.06 з склом</v>
          </cell>
          <cell r="F23394" t="str">
            <v>Шкаф 1К.02.06 з склом</v>
          </cell>
          <cell r="G23394">
            <v>37560</v>
          </cell>
          <cell r="H23394">
            <v>838.06</v>
          </cell>
          <cell r="I23394" t="str">
            <v>0</v>
          </cell>
          <cell r="J23394" t="str">
            <v>к.44</v>
          </cell>
          <cell r="K23394" t="str">
            <v>б/у</v>
          </cell>
          <cell r="M23394">
            <v>57</v>
          </cell>
        </row>
        <row r="23395">
          <cell r="A23395">
            <v>23392</v>
          </cell>
          <cell r="B23395" t="str">
            <v>1535-1</v>
          </cell>
          <cell r="E23395" t="str">
            <v>Шкаф 1К.02.06 з склом</v>
          </cell>
          <cell r="F23395" t="str">
            <v>Шкаф 1К.02.06 з склом</v>
          </cell>
          <cell r="G23395">
            <v>37560</v>
          </cell>
          <cell r="H23395">
            <v>838.06</v>
          </cell>
          <cell r="I23395" t="str">
            <v>0</v>
          </cell>
          <cell r="J23395" t="str">
            <v>Іл.1 ет.( ЦРП)</v>
          </cell>
          <cell r="K23395" t="str">
            <v>б/у</v>
          </cell>
          <cell r="M23395">
            <v>57</v>
          </cell>
        </row>
        <row r="23396">
          <cell r="A23396">
            <v>23393</v>
          </cell>
          <cell r="B23396" t="str">
            <v>1615-1</v>
          </cell>
          <cell r="E23396" t="str">
            <v>Шкаф 1К.02.06 с стеклом</v>
          </cell>
          <cell r="F23396" t="str">
            <v>Шкаф 1К.02.06 с стеклом</v>
          </cell>
          <cell r="G23396">
            <v>37588</v>
          </cell>
          <cell r="H23396">
            <v>838.05</v>
          </cell>
          <cell r="I23396" t="str">
            <v>0</v>
          </cell>
          <cell r="J23396" t="str">
            <v>к.38</v>
          </cell>
          <cell r="K23396" t="str">
            <v>б/у</v>
          </cell>
          <cell r="M23396">
            <v>57</v>
          </cell>
        </row>
        <row r="23397">
          <cell r="A23397">
            <v>23394</v>
          </cell>
          <cell r="B23397" t="str">
            <v>1616-1</v>
          </cell>
          <cell r="E23397" t="str">
            <v>Шкаф 1К.02.06 с стеклом</v>
          </cell>
          <cell r="F23397" t="str">
            <v>Шкаф 1К.02.06 с стеклом</v>
          </cell>
          <cell r="G23397">
            <v>37588</v>
          </cell>
          <cell r="H23397">
            <v>838.06</v>
          </cell>
          <cell r="I23397" t="str">
            <v>0</v>
          </cell>
          <cell r="J23397" t="str">
            <v/>
          </cell>
          <cell r="K23397" t="str">
            <v>б/у</v>
          </cell>
          <cell r="M23397">
            <v>57</v>
          </cell>
        </row>
        <row r="23398">
          <cell r="A23398">
            <v>23395</v>
          </cell>
          <cell r="B23398" t="str">
            <v>RVN140</v>
          </cell>
          <cell r="E23398" t="str">
            <v>Шкаф 1к.04.01(мод)</v>
          </cell>
          <cell r="F23398" t="str">
            <v>Шкаф 1к.04.01(мод)</v>
          </cell>
          <cell r="G23398">
            <v>39364</v>
          </cell>
          <cell r="H23398">
            <v>478.85</v>
          </cell>
          <cell r="I23398" t="str">
            <v>0</v>
          </cell>
          <cell r="J23398" t="str">
            <v>Рівненське РВ</v>
          </cell>
          <cell r="K23398" t="str">
            <v>Задовільний</v>
          </cell>
          <cell r="M23398">
            <v>267</v>
          </cell>
        </row>
        <row r="23399">
          <cell r="A23399">
            <v>23396</v>
          </cell>
          <cell r="B23399" t="str">
            <v>1526-1</v>
          </cell>
          <cell r="E23399" t="str">
            <v>Шкаф 1К.05.01</v>
          </cell>
          <cell r="F23399" t="str">
            <v>Шкаф 1К.05.01</v>
          </cell>
          <cell r="G23399">
            <v>37560</v>
          </cell>
          <cell r="H23399">
            <v>355.2</v>
          </cell>
          <cell r="I23399" t="str">
            <v>0</v>
          </cell>
          <cell r="J23399" t="str">
            <v>вул.Прорізна ,8а</v>
          </cell>
          <cell r="K23399" t="str">
            <v>б/у</v>
          </cell>
          <cell r="M23399">
            <v>57</v>
          </cell>
        </row>
        <row r="23400">
          <cell r="A23400">
            <v>23397</v>
          </cell>
          <cell r="B23400" t="str">
            <v>ZP45000125</v>
          </cell>
          <cell r="E23400" t="str">
            <v>Дробина</v>
          </cell>
          <cell r="F23400" t="str">
            <v>Дробина</v>
          </cell>
          <cell r="G23400">
            <v>39413</v>
          </cell>
          <cell r="H23400">
            <v>120</v>
          </cell>
          <cell r="I23400" t="str">
            <v>0</v>
          </cell>
          <cell r="J23400" t="str">
            <v>м. Київ, вул. Хохлових №8, частана корпусу №4  (склад)</v>
          </cell>
          <cell r="K23400" t="str">
            <v>б/у</v>
          </cell>
          <cell r="M23400">
            <v>167</v>
          </cell>
        </row>
        <row r="23401">
          <cell r="A23401">
            <v>23398</v>
          </cell>
          <cell r="B23401" t="str">
            <v>OD450060</v>
          </cell>
          <cell r="E23401" t="str">
            <v>Шкаф 220</v>
          </cell>
          <cell r="F23401" t="str">
            <v>Шкаф 220</v>
          </cell>
          <cell r="G23401">
            <v>37607</v>
          </cell>
          <cell r="H23401">
            <v>663.6</v>
          </cell>
          <cell r="I23401" t="str">
            <v>0</v>
          </cell>
          <cell r="J23401" t="str">
            <v>Одеське регіональне відділення</v>
          </cell>
          <cell r="K23401" t="str">
            <v>новий</v>
          </cell>
          <cell r="M23401">
            <v>267</v>
          </cell>
        </row>
        <row r="23402">
          <cell r="A23402">
            <v>23399</v>
          </cell>
          <cell r="B23402" t="str">
            <v>ZP45000132</v>
          </cell>
          <cell r="E23402" t="str">
            <v>Модем D-Link DSL</v>
          </cell>
          <cell r="F23402" t="str">
            <v>Модем D-Link DSL</v>
          </cell>
          <cell r="G23402">
            <v>39413</v>
          </cell>
          <cell r="H23402">
            <v>156</v>
          </cell>
          <cell r="I23402" t="str">
            <v>0</v>
          </cell>
          <cell r="J23402" t="str">
            <v>м. Київ, вул. Хохлових №8, частана корпусу №4  (склад)</v>
          </cell>
          <cell r="K23402" t="str">
            <v>новий</v>
          </cell>
          <cell r="M23402">
            <v>133</v>
          </cell>
        </row>
        <row r="23403">
          <cell r="A23403">
            <v>23400</v>
          </cell>
          <cell r="B23403" t="str">
            <v>ZP45000142</v>
          </cell>
          <cell r="E23403" t="str">
            <v>Факс-модем GVC SP1156V/R21</v>
          </cell>
          <cell r="F23403" t="str">
            <v>Факс-модем GVC SP1156V/R21</v>
          </cell>
          <cell r="G23403">
            <v>39413</v>
          </cell>
          <cell r="H23403">
            <v>399.6</v>
          </cell>
          <cell r="I23403" t="str">
            <v>0</v>
          </cell>
          <cell r="J23403" t="str">
            <v>м. Київ, вул. Хохлових №8, частана корпусу №4  (склад)</v>
          </cell>
          <cell r="K23403" t="str">
            <v>Незадовільний</v>
          </cell>
          <cell r="L23403" t="str">
            <v>Згоріла плата</v>
          </cell>
          <cell r="M23403">
            <v>67</v>
          </cell>
        </row>
        <row r="23404">
          <cell r="A23404">
            <v>23401</v>
          </cell>
          <cell r="B23404" t="str">
            <v>ZP45000144</v>
          </cell>
          <cell r="E23404" t="str">
            <v>Калькулятор CITIZEN CX121</v>
          </cell>
          <cell r="F23404" t="str">
            <v>Калькулятор CITIZEN CX121</v>
          </cell>
          <cell r="G23404">
            <v>39413</v>
          </cell>
          <cell r="H23404">
            <v>398</v>
          </cell>
          <cell r="I23404" t="str">
            <v>0</v>
          </cell>
          <cell r="J23404" t="str">
            <v>м. Київ, вул. Хохлових №8, частана корпусу №4  (склад)</v>
          </cell>
          <cell r="K23404" t="str">
            <v>новий</v>
          </cell>
          <cell r="M23404">
            <v>147</v>
          </cell>
        </row>
        <row r="23405">
          <cell r="A23405">
            <v>23402</v>
          </cell>
          <cell r="B23405" t="str">
            <v>ZP45000146</v>
          </cell>
          <cell r="E23405" t="str">
            <v>Калькулятор CITIZEN CX121</v>
          </cell>
          <cell r="F23405" t="str">
            <v>Калькулятор CITIZEN CX121</v>
          </cell>
          <cell r="G23405">
            <v>39413</v>
          </cell>
          <cell r="H23405">
            <v>398</v>
          </cell>
          <cell r="I23405" t="str">
            <v>0</v>
          </cell>
          <cell r="J23405" t="str">
            <v>м. Київ, вул. Хохлових №8, частана корпусу №4  (склад)</v>
          </cell>
          <cell r="K23405" t="str">
            <v>новий</v>
          </cell>
          <cell r="M23405">
            <v>147</v>
          </cell>
        </row>
        <row r="23406">
          <cell r="A23406">
            <v>23403</v>
          </cell>
          <cell r="B23406" t="str">
            <v>ZP45000147</v>
          </cell>
          <cell r="E23406" t="str">
            <v>Калькулятор CITIZEN CX121</v>
          </cell>
          <cell r="F23406" t="str">
            <v>Калькулятор CITIZEN CX121</v>
          </cell>
          <cell r="G23406">
            <v>39413</v>
          </cell>
          <cell r="H23406">
            <v>398.01</v>
          </cell>
          <cell r="I23406" t="str">
            <v>0</v>
          </cell>
          <cell r="J23406" t="str">
            <v>м. Київ, вул. Хохлових №8, частана корпусу №4  (склад)</v>
          </cell>
          <cell r="K23406" t="str">
            <v>Задовільний</v>
          </cell>
          <cell r="M23406">
            <v>147</v>
          </cell>
        </row>
        <row r="23407">
          <cell r="A23407">
            <v>23404</v>
          </cell>
          <cell r="B23407" t="str">
            <v>ZP45000164</v>
          </cell>
          <cell r="E23407" t="str">
            <v>Крiсло Престиж</v>
          </cell>
          <cell r="F23407" t="str">
            <v>Крiсло Престиж</v>
          </cell>
          <cell r="G23407">
            <v>39413</v>
          </cell>
          <cell r="H23407">
            <v>228</v>
          </cell>
          <cell r="I23407" t="str">
            <v>0</v>
          </cell>
          <cell r="J23407" t="str">
            <v>м. Київ, вул. Хохлових №8, частана корпусу №4  (склад)</v>
          </cell>
          <cell r="K23407" t="str">
            <v>Задовільний</v>
          </cell>
          <cell r="M23407">
            <v>140</v>
          </cell>
        </row>
        <row r="23408">
          <cell r="A23408">
            <v>23405</v>
          </cell>
          <cell r="B23408" t="str">
            <v>ZP45000190</v>
          </cell>
          <cell r="E23408" t="str">
            <v>Калькулятор Citizen SDC 8530</v>
          </cell>
          <cell r="F23408" t="str">
            <v>Калькулятор Citizen SDC 8530</v>
          </cell>
          <cell r="G23408">
            <v>39413</v>
          </cell>
          <cell r="H23408">
            <v>86.83</v>
          </cell>
          <cell r="I23408" t="str">
            <v>0</v>
          </cell>
          <cell r="J23408" t="str">
            <v>м. Київ, вул. Хохлових №8, частана корпусу №4  (склад)</v>
          </cell>
          <cell r="K23408" t="str">
            <v>новий</v>
          </cell>
          <cell r="M23408">
            <v>33</v>
          </cell>
        </row>
        <row r="23409">
          <cell r="A23409">
            <v>23406</v>
          </cell>
          <cell r="B23409" t="str">
            <v>ZP45000191</v>
          </cell>
          <cell r="E23409" t="str">
            <v>Калькулятор Citizen SDC 8530</v>
          </cell>
          <cell r="F23409" t="str">
            <v>Калькулятор Citizen SDC 8530</v>
          </cell>
          <cell r="G23409">
            <v>39413</v>
          </cell>
          <cell r="H23409">
            <v>86.83</v>
          </cell>
          <cell r="I23409" t="str">
            <v>0</v>
          </cell>
          <cell r="J23409" t="str">
            <v>м. Київ, вул. Хохлових №8, частана корпусу №4  (склад)</v>
          </cell>
          <cell r="K23409" t="str">
            <v>новий</v>
          </cell>
          <cell r="M23409">
            <v>33</v>
          </cell>
        </row>
        <row r="23410">
          <cell r="A23410">
            <v>23407</v>
          </cell>
          <cell r="B23410" t="str">
            <v>ZP45000192</v>
          </cell>
          <cell r="E23410" t="str">
            <v>Калькулятор Citizen SDC 8530</v>
          </cell>
          <cell r="F23410" t="str">
            <v>Калькулятор Citizen SDC 8530</v>
          </cell>
          <cell r="G23410">
            <v>39413</v>
          </cell>
          <cell r="H23410">
            <v>86.84</v>
          </cell>
          <cell r="I23410" t="str">
            <v>0</v>
          </cell>
          <cell r="J23410" t="str">
            <v>м. Київ, вул. Хохлових №8, частана корпусу №4  (склад)</v>
          </cell>
          <cell r="K23410" t="str">
            <v>Задовільний</v>
          </cell>
          <cell r="M23410">
            <v>33</v>
          </cell>
        </row>
        <row r="23411">
          <cell r="I23411" t="e">
            <v>#N/A</v>
          </cell>
          <cell r="M23411">
            <v>55975650.659917891</v>
          </cell>
        </row>
        <row r="23412">
          <cell r="E23412" t="str">
            <v>+</v>
          </cell>
        </row>
        <row r="23413">
          <cell r="B23413" t="str">
            <v>Орендуютьмайно</v>
          </cell>
          <cell r="C23413">
            <v>1358</v>
          </cell>
          <cell r="D23413">
            <v>1949104</v>
          </cell>
          <cell r="E23413" t="str">
            <v>+</v>
          </cell>
        </row>
        <row r="23414">
          <cell r="B23414" t="str">
            <v>Працівники</v>
          </cell>
          <cell r="C23414">
            <v>53</v>
          </cell>
          <cell r="D23414">
            <v>25445</v>
          </cell>
          <cell r="E23414" t="str">
            <v>+</v>
          </cell>
          <cell r="M23414" t="e">
            <v>#N/A</v>
          </cell>
        </row>
        <row r="23415">
          <cell r="B23415" t="str">
            <v>м.Київ,вул.Магнітогорська,1Д(склад)</v>
          </cell>
          <cell r="C23415">
            <v>1900</v>
          </cell>
          <cell r="D23415">
            <v>2475147</v>
          </cell>
          <cell r="E23415" t="str">
            <v>+</v>
          </cell>
          <cell r="M23415" t="e">
            <v>#N/A</v>
          </cell>
        </row>
        <row r="23416">
          <cell r="B23416" t="str">
            <v>Всього1першийквартал</v>
          </cell>
          <cell r="C23416">
            <v>3385</v>
          </cell>
          <cell r="D23416">
            <v>4461047</v>
          </cell>
          <cell r="M23416" t="e">
            <v>#N/A</v>
          </cell>
        </row>
        <row r="23417">
          <cell r="C23417">
            <v>3311</v>
          </cell>
          <cell r="D23417">
            <v>4449696</v>
          </cell>
        </row>
        <row r="23429">
          <cell r="B23429" t="str">
            <v>Першийквартал</v>
          </cell>
          <cell r="C23429">
            <v>3158</v>
          </cell>
          <cell r="D23429">
            <v>4364600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abSelected="1" zoomScale="90" zoomScaleNormal="90" workbookViewId="0">
      <selection activeCell="H21" sqref="G20:H21"/>
    </sheetView>
  </sheetViews>
  <sheetFormatPr defaultRowHeight="15.75"/>
  <cols>
    <col min="1" max="1" width="1.140625" style="27" customWidth="1"/>
    <col min="2" max="2" width="38.140625" style="27" customWidth="1"/>
    <col min="3" max="3" width="44.85546875" style="27" customWidth="1"/>
    <col min="4" max="16384" width="9.140625" style="27"/>
  </cols>
  <sheetData>
    <row r="1" spans="1:4" ht="10.5" customHeight="1"/>
    <row r="2" spans="1:4" ht="8.25" customHeight="1">
      <c r="A2" s="28"/>
      <c r="B2" s="24"/>
      <c r="C2" s="24"/>
      <c r="D2" s="29"/>
    </row>
    <row r="3" spans="1:4" ht="36.75" customHeight="1">
      <c r="A3" s="28"/>
      <c r="B3" s="25" t="s">
        <v>10</v>
      </c>
      <c r="C3" s="25"/>
      <c r="D3" s="29"/>
    </row>
    <row r="4" spans="1:4">
      <c r="A4" s="28"/>
      <c r="B4" s="30" t="s">
        <v>12</v>
      </c>
      <c r="C4" s="26" t="s">
        <v>0</v>
      </c>
      <c r="D4" s="29"/>
    </row>
    <row r="5" spans="1:4">
      <c r="A5" s="28"/>
      <c r="B5" s="31" t="s">
        <v>13</v>
      </c>
      <c r="C5" s="31"/>
      <c r="D5" s="29"/>
    </row>
    <row r="6" spans="1:4" ht="53.25" customHeight="1">
      <c r="A6" s="28"/>
      <c r="B6" s="30" t="s">
        <v>14</v>
      </c>
      <c r="C6" s="32" t="s">
        <v>44</v>
      </c>
    </row>
    <row r="7" spans="1:4" ht="18.75" customHeight="1">
      <c r="A7" s="28"/>
      <c r="B7" s="33" t="s">
        <v>15</v>
      </c>
      <c r="C7" s="34" t="s">
        <v>35</v>
      </c>
    </row>
    <row r="8" spans="1:4">
      <c r="A8" s="28"/>
      <c r="B8" s="33" t="s">
        <v>16</v>
      </c>
      <c r="C8" s="34" t="s">
        <v>37</v>
      </c>
    </row>
    <row r="9" spans="1:4">
      <c r="A9" s="28"/>
      <c r="B9" s="33" t="s">
        <v>17</v>
      </c>
      <c r="C9" s="32" t="s">
        <v>34</v>
      </c>
    </row>
    <row r="10" spans="1:4" ht="14.25" customHeight="1">
      <c r="A10" s="28"/>
      <c r="B10" s="33" t="s">
        <v>18</v>
      </c>
      <c r="C10" s="34">
        <v>95.5</v>
      </c>
    </row>
    <row r="11" spans="1:4" ht="18" customHeight="1">
      <c r="A11" s="28"/>
      <c r="B11" s="33" t="s">
        <v>19</v>
      </c>
      <c r="C11" s="34" t="s">
        <v>32</v>
      </c>
    </row>
    <row r="12" spans="1:4">
      <c r="A12" s="28"/>
      <c r="B12" s="35" t="s">
        <v>38</v>
      </c>
      <c r="C12" s="34" t="s">
        <v>32</v>
      </c>
    </row>
    <row r="13" spans="1:4" ht="31.5">
      <c r="A13" s="28"/>
      <c r="B13" s="33" t="s">
        <v>20</v>
      </c>
      <c r="C13" s="36" t="s">
        <v>31</v>
      </c>
    </row>
    <row r="14" spans="1:4">
      <c r="A14" s="28"/>
      <c r="B14" s="33" t="s">
        <v>42</v>
      </c>
      <c r="C14" s="37" t="s">
        <v>43</v>
      </c>
    </row>
    <row r="15" spans="1:4">
      <c r="A15" s="28"/>
      <c r="B15" s="31" t="s">
        <v>39</v>
      </c>
      <c r="C15" s="31"/>
    </row>
    <row r="16" spans="1:4">
      <c r="A16" s="28"/>
      <c r="B16" s="38" t="s">
        <v>40</v>
      </c>
      <c r="C16" s="39">
        <v>1787530.8</v>
      </c>
    </row>
    <row r="17" spans="1:3" ht="15" customHeight="1">
      <c r="A17" s="28"/>
      <c r="B17" s="31" t="s">
        <v>21</v>
      </c>
      <c r="C17" s="31"/>
    </row>
    <row r="18" spans="1:3" ht="15" customHeight="1">
      <c r="A18" s="28"/>
      <c r="B18" s="40" t="s">
        <v>22</v>
      </c>
      <c r="C18" s="41" t="s">
        <v>41</v>
      </c>
    </row>
    <row r="19" spans="1:3">
      <c r="A19" s="28"/>
      <c r="B19" s="40" t="s">
        <v>23</v>
      </c>
      <c r="C19" s="41"/>
    </row>
    <row r="20" spans="1:3" ht="15" customHeight="1">
      <c r="A20" s="28"/>
      <c r="B20" s="40" t="s">
        <v>24</v>
      </c>
      <c r="C20" s="41"/>
    </row>
    <row r="21" spans="1:3">
      <c r="A21" s="42"/>
    </row>
    <row r="22" spans="1:3">
      <c r="A22" s="42"/>
      <c r="B22" s="43"/>
      <c r="C22" s="43"/>
    </row>
    <row r="26" spans="1:3">
      <c r="C26" s="44"/>
    </row>
  </sheetData>
  <mergeCells count="5">
    <mergeCell ref="B17:C17"/>
    <mergeCell ref="C18:C20"/>
    <mergeCell ref="B3:C3"/>
    <mergeCell ref="B15:C15"/>
    <mergeCell ref="B5:C5"/>
  </mergeCells>
  <phoneticPr fontId="1" type="noConversion"/>
  <hyperlinks>
    <hyperlink ref="C18:C20" location="'5.2'!A1" display="перейти за посиланням"/>
    <hyperlink ref="C14" location="'Основні засоби'!A1" display="Основні засоби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topLeftCell="A16" zoomScale="80" zoomScaleNormal="80" workbookViewId="0">
      <selection activeCell="N85" sqref="N85"/>
    </sheetView>
  </sheetViews>
  <sheetFormatPr defaultRowHeight="15"/>
  <sheetData>
    <row r="1" spans="1:13" ht="15.75">
      <c r="A1" s="10" t="s">
        <v>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4" spans="1:13">
      <c r="E4" s="9"/>
    </row>
    <row r="5" spans="1:13">
      <c r="E5" s="9"/>
    </row>
    <row r="6" spans="1:13">
      <c r="E6" s="9"/>
    </row>
    <row r="84" ht="198" customHeight="1"/>
  </sheetData>
  <mergeCells count="1">
    <mergeCell ref="A1:M1"/>
  </mergeCells>
  <phoneticPr fontId="1" type="noConversion"/>
  <pageMargins left="0.7" right="0.7" top="0.75" bottom="0.75" header="0.3" footer="0.3"/>
  <pageSetup paperSize="9" scale="86" orientation="portrait" r:id="rId1"/>
  <colBreaks count="1" manualBreakCount="1">
    <brk id="10" max="8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view="pageBreakPreview" zoomScale="60" zoomScaleNormal="100" workbookViewId="0">
      <selection activeCell="D47" sqref="D47"/>
    </sheetView>
  </sheetViews>
  <sheetFormatPr defaultRowHeight="1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28.5703125" customWidth="1"/>
  </cols>
  <sheetData>
    <row r="1" spans="1:6">
      <c r="A1" s="15" t="s">
        <v>29</v>
      </c>
      <c r="B1" s="15"/>
      <c r="C1" s="15"/>
      <c r="D1" s="15"/>
      <c r="E1" s="15"/>
      <c r="F1" s="15"/>
    </row>
    <row r="2" spans="1:6" s="2" customFormat="1">
      <c r="A2" s="8" t="s">
        <v>28</v>
      </c>
      <c r="B2" s="8"/>
      <c r="C2" s="16" t="s">
        <v>1</v>
      </c>
      <c r="D2" s="17"/>
      <c r="E2" s="17"/>
      <c r="F2" s="18"/>
    </row>
    <row r="3" spans="1:6" s="2" customFormat="1">
      <c r="A3" s="13" t="s">
        <v>27</v>
      </c>
      <c r="B3" s="14"/>
      <c r="C3" s="16" t="s">
        <v>36</v>
      </c>
      <c r="D3" s="17"/>
      <c r="E3" s="17"/>
      <c r="F3" s="18"/>
    </row>
    <row r="4" spans="1:6" s="2" customFormat="1">
      <c r="A4" s="8" t="s">
        <v>25</v>
      </c>
      <c r="B4" s="8"/>
      <c r="C4" s="19">
        <v>42644</v>
      </c>
      <c r="D4" s="17"/>
      <c r="E4" s="17"/>
      <c r="F4" s="18"/>
    </row>
    <row r="5" spans="1:6" s="2" customFormat="1">
      <c r="A5" s="8" t="s">
        <v>26</v>
      </c>
      <c r="B5" s="8"/>
      <c r="C5" s="20">
        <v>1489609</v>
      </c>
      <c r="D5" s="21"/>
      <c r="E5" s="21"/>
      <c r="F5" s="22"/>
    </row>
    <row r="7" spans="1:6">
      <c r="A7" s="12" t="s">
        <v>11</v>
      </c>
      <c r="B7" s="12"/>
      <c r="C7" s="12"/>
      <c r="D7" s="12"/>
      <c r="E7" s="12"/>
      <c r="F7" s="12"/>
    </row>
    <row r="8" spans="1:6">
      <c r="A8" s="7" t="s">
        <v>3</v>
      </c>
      <c r="B8" s="7" t="s">
        <v>4</v>
      </c>
      <c r="C8" s="7" t="s">
        <v>5</v>
      </c>
      <c r="D8" s="7" t="s">
        <v>6</v>
      </c>
      <c r="E8" s="7" t="s">
        <v>7</v>
      </c>
      <c r="F8" s="7" t="s">
        <v>33</v>
      </c>
    </row>
    <row r="9" spans="1:6">
      <c r="A9" s="1" t="s">
        <v>30</v>
      </c>
      <c r="B9" s="5" t="s">
        <v>30</v>
      </c>
      <c r="C9" s="4" t="s">
        <v>30</v>
      </c>
      <c r="D9" s="6" t="s">
        <v>30</v>
      </c>
      <c r="E9" s="4" t="s">
        <v>30</v>
      </c>
      <c r="F9" s="1" t="s">
        <v>30</v>
      </c>
    </row>
    <row r="10" spans="1:6">
      <c r="A10" s="1"/>
      <c r="B10" s="5"/>
      <c r="C10" s="4"/>
      <c r="D10" s="6"/>
      <c r="E10" s="4"/>
      <c r="F10" s="1"/>
    </row>
    <row r="11" spans="1:6">
      <c r="A11" s="1"/>
      <c r="B11" s="5"/>
      <c r="C11" s="4"/>
      <c r="D11" s="6"/>
      <c r="E11" s="4"/>
      <c r="F11" s="1"/>
    </row>
    <row r="12" spans="1:6">
      <c r="A12" s="1"/>
      <c r="B12" s="5"/>
      <c r="C12" s="4"/>
      <c r="D12" s="6"/>
      <c r="E12" s="4"/>
      <c r="F12" s="1"/>
    </row>
    <row r="13" spans="1:6">
      <c r="A13" s="1"/>
      <c r="B13" s="5"/>
      <c r="C13" s="4"/>
      <c r="D13" s="6"/>
      <c r="E13" s="4"/>
      <c r="F13" s="1"/>
    </row>
    <row r="14" spans="1:6">
      <c r="A14" s="1"/>
      <c r="B14" s="5"/>
      <c r="C14" s="4"/>
      <c r="D14" s="6"/>
      <c r="E14" s="4"/>
      <c r="F14" s="1"/>
    </row>
    <row r="15" spans="1:6">
      <c r="A15" s="1"/>
      <c r="B15" s="5"/>
      <c r="C15" s="4"/>
      <c r="D15" s="6"/>
      <c r="E15" s="4"/>
      <c r="F15" s="1"/>
    </row>
    <row r="16" spans="1:6">
      <c r="A16" s="1"/>
      <c r="B16" s="5"/>
      <c r="C16" s="4"/>
      <c r="D16" s="6"/>
      <c r="E16" s="4"/>
      <c r="F16" s="1"/>
    </row>
    <row r="17" spans="1:6">
      <c r="A17" s="1"/>
      <c r="B17" s="5"/>
      <c r="C17" s="4"/>
      <c r="D17" s="6"/>
      <c r="E17" s="4"/>
      <c r="F17" s="1"/>
    </row>
    <row r="18" spans="1:6">
      <c r="A18" s="1"/>
      <c r="B18" s="5"/>
      <c r="C18" s="4"/>
      <c r="D18" s="6"/>
      <c r="E18" s="4"/>
      <c r="F18" s="1"/>
    </row>
    <row r="19" spans="1:6">
      <c r="A19" s="1"/>
      <c r="B19" s="5"/>
      <c r="C19" s="4"/>
      <c r="D19" s="6"/>
      <c r="E19" s="4"/>
      <c r="F19" s="1"/>
    </row>
    <row r="20" spans="1:6">
      <c r="A20" s="1"/>
      <c r="B20" s="5"/>
      <c r="C20" s="4"/>
      <c r="D20" s="6"/>
      <c r="E20" s="4"/>
      <c r="F20" s="1"/>
    </row>
    <row r="21" spans="1:6">
      <c r="A21" s="1"/>
      <c r="B21" s="5"/>
      <c r="C21" s="4"/>
      <c r="D21" s="6"/>
      <c r="E21" s="4"/>
      <c r="F21" s="1"/>
    </row>
    <row r="22" spans="1:6">
      <c r="A22" s="1"/>
      <c r="B22" s="5"/>
      <c r="C22" s="4"/>
      <c r="D22" s="6"/>
      <c r="E22" s="4"/>
      <c r="F22" s="1"/>
    </row>
    <row r="23" spans="1:6">
      <c r="A23" s="1"/>
      <c r="B23" s="5"/>
      <c r="C23" s="4"/>
      <c r="D23" s="6"/>
      <c r="E23" s="4"/>
      <c r="F23" s="1"/>
    </row>
  </sheetData>
  <mergeCells count="7">
    <mergeCell ref="A7:F7"/>
    <mergeCell ref="A3:B3"/>
    <mergeCell ref="A1:F1"/>
    <mergeCell ref="C2:F2"/>
    <mergeCell ref="C3:F3"/>
    <mergeCell ref="C4:F4"/>
    <mergeCell ref="C5:F5"/>
  </mergeCells>
  <phoneticPr fontId="1" type="noConversion"/>
  <pageMargins left="0.7" right="0.7" top="0.75" bottom="0.75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7" sqref="B7"/>
    </sheetView>
  </sheetViews>
  <sheetFormatPr defaultRowHeight="15"/>
  <cols>
    <col min="1" max="1" width="13.85546875" customWidth="1"/>
    <col min="2" max="2" width="26.7109375" customWidth="1"/>
  </cols>
  <sheetData>
    <row r="1" spans="1:2">
      <c r="A1" s="23" t="s">
        <v>8</v>
      </c>
      <c r="B1" s="23"/>
    </row>
    <row r="2" spans="1:2">
      <c r="A2" s="1" t="s">
        <v>3</v>
      </c>
      <c r="B2" s="1" t="s">
        <v>9</v>
      </c>
    </row>
    <row r="3" spans="1:2">
      <c r="A3" s="1"/>
      <c r="B3" s="1"/>
    </row>
    <row r="4" spans="1:2">
      <c r="A4" s="1"/>
      <c r="B4" s="1"/>
    </row>
    <row r="5" spans="1:2">
      <c r="A5" s="1"/>
      <c r="B5" s="1"/>
    </row>
    <row r="6" spans="1:2">
      <c r="A6" s="1"/>
      <c r="B6" s="1"/>
    </row>
    <row r="7" spans="1:2">
      <c r="A7" s="1"/>
      <c r="B7" s="1"/>
    </row>
    <row r="8" spans="1:2">
      <c r="A8" s="1"/>
      <c r="B8" s="1"/>
    </row>
    <row r="9" spans="1:2">
      <c r="A9" s="1"/>
      <c r="B9" s="1"/>
    </row>
  </sheetData>
  <mergeCells count="1">
    <mergeCell ref="A1:B1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workbookViewId="0">
      <selection activeCell="B13" sqref="B13"/>
    </sheetView>
  </sheetViews>
  <sheetFormatPr defaultRowHeight="15"/>
  <cols>
    <col min="1" max="1" width="12" style="3" customWidth="1"/>
    <col min="2" max="2" width="19.42578125" style="3" customWidth="1"/>
    <col min="3" max="3" width="20" style="3" customWidth="1"/>
    <col min="4" max="4" width="7.140625" style="3" customWidth="1"/>
    <col min="5" max="5" width="13" style="3" customWidth="1"/>
    <col min="6" max="6" width="13.85546875" style="3" customWidth="1"/>
    <col min="7" max="8" width="14.28515625" style="3" customWidth="1"/>
    <col min="9" max="9" width="11.42578125" style="3" customWidth="1"/>
    <col min="10" max="256" width="9.140625" style="3"/>
    <col min="257" max="257" width="12" style="3" customWidth="1"/>
    <col min="258" max="258" width="31" style="3" customWidth="1"/>
    <col min="259" max="259" width="20" style="3" customWidth="1"/>
    <col min="260" max="260" width="11.28515625" style="3" customWidth="1"/>
    <col min="261" max="261" width="13" style="3" customWidth="1"/>
    <col min="262" max="262" width="13.85546875" style="3" customWidth="1"/>
    <col min="263" max="264" width="14.28515625" style="3" customWidth="1"/>
    <col min="265" max="265" width="13.5703125" style="3" customWidth="1"/>
    <col min="266" max="512" width="9.140625" style="3"/>
    <col min="513" max="513" width="12" style="3" customWidth="1"/>
    <col min="514" max="514" width="31" style="3" customWidth="1"/>
    <col min="515" max="515" width="20" style="3" customWidth="1"/>
    <col min="516" max="516" width="11.28515625" style="3" customWidth="1"/>
    <col min="517" max="517" width="13" style="3" customWidth="1"/>
    <col min="518" max="518" width="13.85546875" style="3" customWidth="1"/>
    <col min="519" max="520" width="14.28515625" style="3" customWidth="1"/>
    <col min="521" max="521" width="13.5703125" style="3" customWidth="1"/>
    <col min="522" max="768" width="9.140625" style="3"/>
    <col min="769" max="769" width="12" style="3" customWidth="1"/>
    <col min="770" max="770" width="31" style="3" customWidth="1"/>
    <col min="771" max="771" width="20" style="3" customWidth="1"/>
    <col min="772" max="772" width="11.28515625" style="3" customWidth="1"/>
    <col min="773" max="773" width="13" style="3" customWidth="1"/>
    <col min="774" max="774" width="13.85546875" style="3" customWidth="1"/>
    <col min="775" max="776" width="14.28515625" style="3" customWidth="1"/>
    <col min="777" max="777" width="13.5703125" style="3" customWidth="1"/>
    <col min="778" max="1024" width="9.140625" style="3"/>
    <col min="1025" max="1025" width="12" style="3" customWidth="1"/>
    <col min="1026" max="1026" width="31" style="3" customWidth="1"/>
    <col min="1027" max="1027" width="20" style="3" customWidth="1"/>
    <col min="1028" max="1028" width="11.28515625" style="3" customWidth="1"/>
    <col min="1029" max="1029" width="13" style="3" customWidth="1"/>
    <col min="1030" max="1030" width="13.85546875" style="3" customWidth="1"/>
    <col min="1031" max="1032" width="14.28515625" style="3" customWidth="1"/>
    <col min="1033" max="1033" width="13.5703125" style="3" customWidth="1"/>
    <col min="1034" max="1280" width="9.140625" style="3"/>
    <col min="1281" max="1281" width="12" style="3" customWidth="1"/>
    <col min="1282" max="1282" width="31" style="3" customWidth="1"/>
    <col min="1283" max="1283" width="20" style="3" customWidth="1"/>
    <col min="1284" max="1284" width="11.28515625" style="3" customWidth="1"/>
    <col min="1285" max="1285" width="13" style="3" customWidth="1"/>
    <col min="1286" max="1286" width="13.85546875" style="3" customWidth="1"/>
    <col min="1287" max="1288" width="14.28515625" style="3" customWidth="1"/>
    <col min="1289" max="1289" width="13.5703125" style="3" customWidth="1"/>
    <col min="1290" max="1536" width="9.140625" style="3"/>
    <col min="1537" max="1537" width="12" style="3" customWidth="1"/>
    <col min="1538" max="1538" width="31" style="3" customWidth="1"/>
    <col min="1539" max="1539" width="20" style="3" customWidth="1"/>
    <col min="1540" max="1540" width="11.28515625" style="3" customWidth="1"/>
    <col min="1541" max="1541" width="13" style="3" customWidth="1"/>
    <col min="1542" max="1542" width="13.85546875" style="3" customWidth="1"/>
    <col min="1543" max="1544" width="14.28515625" style="3" customWidth="1"/>
    <col min="1545" max="1545" width="13.5703125" style="3" customWidth="1"/>
    <col min="1546" max="1792" width="9.140625" style="3"/>
    <col min="1793" max="1793" width="12" style="3" customWidth="1"/>
    <col min="1794" max="1794" width="31" style="3" customWidth="1"/>
    <col min="1795" max="1795" width="20" style="3" customWidth="1"/>
    <col min="1796" max="1796" width="11.28515625" style="3" customWidth="1"/>
    <col min="1797" max="1797" width="13" style="3" customWidth="1"/>
    <col min="1798" max="1798" width="13.85546875" style="3" customWidth="1"/>
    <col min="1799" max="1800" width="14.28515625" style="3" customWidth="1"/>
    <col min="1801" max="1801" width="13.5703125" style="3" customWidth="1"/>
    <col min="1802" max="2048" width="9.140625" style="3"/>
    <col min="2049" max="2049" width="12" style="3" customWidth="1"/>
    <col min="2050" max="2050" width="31" style="3" customWidth="1"/>
    <col min="2051" max="2051" width="20" style="3" customWidth="1"/>
    <col min="2052" max="2052" width="11.28515625" style="3" customWidth="1"/>
    <col min="2053" max="2053" width="13" style="3" customWidth="1"/>
    <col min="2054" max="2054" width="13.85546875" style="3" customWidth="1"/>
    <col min="2055" max="2056" width="14.28515625" style="3" customWidth="1"/>
    <col min="2057" max="2057" width="13.5703125" style="3" customWidth="1"/>
    <col min="2058" max="2304" width="9.140625" style="3"/>
    <col min="2305" max="2305" width="12" style="3" customWidth="1"/>
    <col min="2306" max="2306" width="31" style="3" customWidth="1"/>
    <col min="2307" max="2307" width="20" style="3" customWidth="1"/>
    <col min="2308" max="2308" width="11.28515625" style="3" customWidth="1"/>
    <col min="2309" max="2309" width="13" style="3" customWidth="1"/>
    <col min="2310" max="2310" width="13.85546875" style="3" customWidth="1"/>
    <col min="2311" max="2312" width="14.28515625" style="3" customWidth="1"/>
    <col min="2313" max="2313" width="13.5703125" style="3" customWidth="1"/>
    <col min="2314" max="2560" width="9.140625" style="3"/>
    <col min="2561" max="2561" width="12" style="3" customWidth="1"/>
    <col min="2562" max="2562" width="31" style="3" customWidth="1"/>
    <col min="2563" max="2563" width="20" style="3" customWidth="1"/>
    <col min="2564" max="2564" width="11.28515625" style="3" customWidth="1"/>
    <col min="2565" max="2565" width="13" style="3" customWidth="1"/>
    <col min="2566" max="2566" width="13.85546875" style="3" customWidth="1"/>
    <col min="2567" max="2568" width="14.28515625" style="3" customWidth="1"/>
    <col min="2569" max="2569" width="13.5703125" style="3" customWidth="1"/>
    <col min="2570" max="2816" width="9.140625" style="3"/>
    <col min="2817" max="2817" width="12" style="3" customWidth="1"/>
    <col min="2818" max="2818" width="31" style="3" customWidth="1"/>
    <col min="2819" max="2819" width="20" style="3" customWidth="1"/>
    <col min="2820" max="2820" width="11.28515625" style="3" customWidth="1"/>
    <col min="2821" max="2821" width="13" style="3" customWidth="1"/>
    <col min="2822" max="2822" width="13.85546875" style="3" customWidth="1"/>
    <col min="2823" max="2824" width="14.28515625" style="3" customWidth="1"/>
    <col min="2825" max="2825" width="13.5703125" style="3" customWidth="1"/>
    <col min="2826" max="3072" width="9.140625" style="3"/>
    <col min="3073" max="3073" width="12" style="3" customWidth="1"/>
    <col min="3074" max="3074" width="31" style="3" customWidth="1"/>
    <col min="3075" max="3075" width="20" style="3" customWidth="1"/>
    <col min="3076" max="3076" width="11.28515625" style="3" customWidth="1"/>
    <col min="3077" max="3077" width="13" style="3" customWidth="1"/>
    <col min="3078" max="3078" width="13.85546875" style="3" customWidth="1"/>
    <col min="3079" max="3080" width="14.28515625" style="3" customWidth="1"/>
    <col min="3081" max="3081" width="13.5703125" style="3" customWidth="1"/>
    <col min="3082" max="3328" width="9.140625" style="3"/>
    <col min="3329" max="3329" width="12" style="3" customWidth="1"/>
    <col min="3330" max="3330" width="31" style="3" customWidth="1"/>
    <col min="3331" max="3331" width="20" style="3" customWidth="1"/>
    <col min="3332" max="3332" width="11.28515625" style="3" customWidth="1"/>
    <col min="3333" max="3333" width="13" style="3" customWidth="1"/>
    <col min="3334" max="3334" width="13.85546875" style="3" customWidth="1"/>
    <col min="3335" max="3336" width="14.28515625" style="3" customWidth="1"/>
    <col min="3337" max="3337" width="13.5703125" style="3" customWidth="1"/>
    <col min="3338" max="3584" width="9.140625" style="3"/>
    <col min="3585" max="3585" width="12" style="3" customWidth="1"/>
    <col min="3586" max="3586" width="31" style="3" customWidth="1"/>
    <col min="3587" max="3587" width="20" style="3" customWidth="1"/>
    <col min="3588" max="3588" width="11.28515625" style="3" customWidth="1"/>
    <col min="3589" max="3589" width="13" style="3" customWidth="1"/>
    <col min="3590" max="3590" width="13.85546875" style="3" customWidth="1"/>
    <col min="3591" max="3592" width="14.28515625" style="3" customWidth="1"/>
    <col min="3593" max="3593" width="13.5703125" style="3" customWidth="1"/>
    <col min="3594" max="3840" width="9.140625" style="3"/>
    <col min="3841" max="3841" width="12" style="3" customWidth="1"/>
    <col min="3842" max="3842" width="31" style="3" customWidth="1"/>
    <col min="3843" max="3843" width="20" style="3" customWidth="1"/>
    <col min="3844" max="3844" width="11.28515625" style="3" customWidth="1"/>
    <col min="3845" max="3845" width="13" style="3" customWidth="1"/>
    <col min="3846" max="3846" width="13.85546875" style="3" customWidth="1"/>
    <col min="3847" max="3848" width="14.28515625" style="3" customWidth="1"/>
    <col min="3849" max="3849" width="13.5703125" style="3" customWidth="1"/>
    <col min="3850" max="4096" width="9.140625" style="3"/>
    <col min="4097" max="4097" width="12" style="3" customWidth="1"/>
    <col min="4098" max="4098" width="31" style="3" customWidth="1"/>
    <col min="4099" max="4099" width="20" style="3" customWidth="1"/>
    <col min="4100" max="4100" width="11.28515625" style="3" customWidth="1"/>
    <col min="4101" max="4101" width="13" style="3" customWidth="1"/>
    <col min="4102" max="4102" width="13.85546875" style="3" customWidth="1"/>
    <col min="4103" max="4104" width="14.28515625" style="3" customWidth="1"/>
    <col min="4105" max="4105" width="13.5703125" style="3" customWidth="1"/>
    <col min="4106" max="4352" width="9.140625" style="3"/>
    <col min="4353" max="4353" width="12" style="3" customWidth="1"/>
    <col min="4354" max="4354" width="31" style="3" customWidth="1"/>
    <col min="4355" max="4355" width="20" style="3" customWidth="1"/>
    <col min="4356" max="4356" width="11.28515625" style="3" customWidth="1"/>
    <col min="4357" max="4357" width="13" style="3" customWidth="1"/>
    <col min="4358" max="4358" width="13.85546875" style="3" customWidth="1"/>
    <col min="4359" max="4360" width="14.28515625" style="3" customWidth="1"/>
    <col min="4361" max="4361" width="13.5703125" style="3" customWidth="1"/>
    <col min="4362" max="4608" width="9.140625" style="3"/>
    <col min="4609" max="4609" width="12" style="3" customWidth="1"/>
    <col min="4610" max="4610" width="31" style="3" customWidth="1"/>
    <col min="4611" max="4611" width="20" style="3" customWidth="1"/>
    <col min="4612" max="4612" width="11.28515625" style="3" customWidth="1"/>
    <col min="4613" max="4613" width="13" style="3" customWidth="1"/>
    <col min="4614" max="4614" width="13.85546875" style="3" customWidth="1"/>
    <col min="4615" max="4616" width="14.28515625" style="3" customWidth="1"/>
    <col min="4617" max="4617" width="13.5703125" style="3" customWidth="1"/>
    <col min="4618" max="4864" width="9.140625" style="3"/>
    <col min="4865" max="4865" width="12" style="3" customWidth="1"/>
    <col min="4866" max="4866" width="31" style="3" customWidth="1"/>
    <col min="4867" max="4867" width="20" style="3" customWidth="1"/>
    <col min="4868" max="4868" width="11.28515625" style="3" customWidth="1"/>
    <col min="4869" max="4869" width="13" style="3" customWidth="1"/>
    <col min="4870" max="4870" width="13.85546875" style="3" customWidth="1"/>
    <col min="4871" max="4872" width="14.28515625" style="3" customWidth="1"/>
    <col min="4873" max="4873" width="13.5703125" style="3" customWidth="1"/>
    <col min="4874" max="5120" width="9.140625" style="3"/>
    <col min="5121" max="5121" width="12" style="3" customWidth="1"/>
    <col min="5122" max="5122" width="31" style="3" customWidth="1"/>
    <col min="5123" max="5123" width="20" style="3" customWidth="1"/>
    <col min="5124" max="5124" width="11.28515625" style="3" customWidth="1"/>
    <col min="5125" max="5125" width="13" style="3" customWidth="1"/>
    <col min="5126" max="5126" width="13.85546875" style="3" customWidth="1"/>
    <col min="5127" max="5128" width="14.28515625" style="3" customWidth="1"/>
    <col min="5129" max="5129" width="13.5703125" style="3" customWidth="1"/>
    <col min="5130" max="5376" width="9.140625" style="3"/>
    <col min="5377" max="5377" width="12" style="3" customWidth="1"/>
    <col min="5378" max="5378" width="31" style="3" customWidth="1"/>
    <col min="5379" max="5379" width="20" style="3" customWidth="1"/>
    <col min="5380" max="5380" width="11.28515625" style="3" customWidth="1"/>
    <col min="5381" max="5381" width="13" style="3" customWidth="1"/>
    <col min="5382" max="5382" width="13.85546875" style="3" customWidth="1"/>
    <col min="5383" max="5384" width="14.28515625" style="3" customWidth="1"/>
    <col min="5385" max="5385" width="13.5703125" style="3" customWidth="1"/>
    <col min="5386" max="5632" width="9.140625" style="3"/>
    <col min="5633" max="5633" width="12" style="3" customWidth="1"/>
    <col min="5634" max="5634" width="31" style="3" customWidth="1"/>
    <col min="5635" max="5635" width="20" style="3" customWidth="1"/>
    <col min="5636" max="5636" width="11.28515625" style="3" customWidth="1"/>
    <col min="5637" max="5637" width="13" style="3" customWidth="1"/>
    <col min="5638" max="5638" width="13.85546875" style="3" customWidth="1"/>
    <col min="5639" max="5640" width="14.28515625" style="3" customWidth="1"/>
    <col min="5641" max="5641" width="13.5703125" style="3" customWidth="1"/>
    <col min="5642" max="5888" width="9.140625" style="3"/>
    <col min="5889" max="5889" width="12" style="3" customWidth="1"/>
    <col min="5890" max="5890" width="31" style="3" customWidth="1"/>
    <col min="5891" max="5891" width="20" style="3" customWidth="1"/>
    <col min="5892" max="5892" width="11.28515625" style="3" customWidth="1"/>
    <col min="5893" max="5893" width="13" style="3" customWidth="1"/>
    <col min="5894" max="5894" width="13.85546875" style="3" customWidth="1"/>
    <col min="5895" max="5896" width="14.28515625" style="3" customWidth="1"/>
    <col min="5897" max="5897" width="13.5703125" style="3" customWidth="1"/>
    <col min="5898" max="6144" width="9.140625" style="3"/>
    <col min="6145" max="6145" width="12" style="3" customWidth="1"/>
    <col min="6146" max="6146" width="31" style="3" customWidth="1"/>
    <col min="6147" max="6147" width="20" style="3" customWidth="1"/>
    <col min="6148" max="6148" width="11.28515625" style="3" customWidth="1"/>
    <col min="6149" max="6149" width="13" style="3" customWidth="1"/>
    <col min="6150" max="6150" width="13.85546875" style="3" customWidth="1"/>
    <col min="6151" max="6152" width="14.28515625" style="3" customWidth="1"/>
    <col min="6153" max="6153" width="13.5703125" style="3" customWidth="1"/>
    <col min="6154" max="6400" width="9.140625" style="3"/>
    <col min="6401" max="6401" width="12" style="3" customWidth="1"/>
    <col min="6402" max="6402" width="31" style="3" customWidth="1"/>
    <col min="6403" max="6403" width="20" style="3" customWidth="1"/>
    <col min="6404" max="6404" width="11.28515625" style="3" customWidth="1"/>
    <col min="6405" max="6405" width="13" style="3" customWidth="1"/>
    <col min="6406" max="6406" width="13.85546875" style="3" customWidth="1"/>
    <col min="6407" max="6408" width="14.28515625" style="3" customWidth="1"/>
    <col min="6409" max="6409" width="13.5703125" style="3" customWidth="1"/>
    <col min="6410" max="6656" width="9.140625" style="3"/>
    <col min="6657" max="6657" width="12" style="3" customWidth="1"/>
    <col min="6658" max="6658" width="31" style="3" customWidth="1"/>
    <col min="6659" max="6659" width="20" style="3" customWidth="1"/>
    <col min="6660" max="6660" width="11.28515625" style="3" customWidth="1"/>
    <col min="6661" max="6661" width="13" style="3" customWidth="1"/>
    <col min="6662" max="6662" width="13.85546875" style="3" customWidth="1"/>
    <col min="6663" max="6664" width="14.28515625" style="3" customWidth="1"/>
    <col min="6665" max="6665" width="13.5703125" style="3" customWidth="1"/>
    <col min="6666" max="6912" width="9.140625" style="3"/>
    <col min="6913" max="6913" width="12" style="3" customWidth="1"/>
    <col min="6914" max="6914" width="31" style="3" customWidth="1"/>
    <col min="6915" max="6915" width="20" style="3" customWidth="1"/>
    <col min="6916" max="6916" width="11.28515625" style="3" customWidth="1"/>
    <col min="6917" max="6917" width="13" style="3" customWidth="1"/>
    <col min="6918" max="6918" width="13.85546875" style="3" customWidth="1"/>
    <col min="6919" max="6920" width="14.28515625" style="3" customWidth="1"/>
    <col min="6921" max="6921" width="13.5703125" style="3" customWidth="1"/>
    <col min="6922" max="7168" width="9.140625" style="3"/>
    <col min="7169" max="7169" width="12" style="3" customWidth="1"/>
    <col min="7170" max="7170" width="31" style="3" customWidth="1"/>
    <col min="7171" max="7171" width="20" style="3" customWidth="1"/>
    <col min="7172" max="7172" width="11.28515625" style="3" customWidth="1"/>
    <col min="7173" max="7173" width="13" style="3" customWidth="1"/>
    <col min="7174" max="7174" width="13.85546875" style="3" customWidth="1"/>
    <col min="7175" max="7176" width="14.28515625" style="3" customWidth="1"/>
    <col min="7177" max="7177" width="13.5703125" style="3" customWidth="1"/>
    <col min="7178" max="7424" width="9.140625" style="3"/>
    <col min="7425" max="7425" width="12" style="3" customWidth="1"/>
    <col min="7426" max="7426" width="31" style="3" customWidth="1"/>
    <col min="7427" max="7427" width="20" style="3" customWidth="1"/>
    <col min="7428" max="7428" width="11.28515625" style="3" customWidth="1"/>
    <col min="7429" max="7429" width="13" style="3" customWidth="1"/>
    <col min="7430" max="7430" width="13.85546875" style="3" customWidth="1"/>
    <col min="7431" max="7432" width="14.28515625" style="3" customWidth="1"/>
    <col min="7433" max="7433" width="13.5703125" style="3" customWidth="1"/>
    <col min="7434" max="7680" width="9.140625" style="3"/>
    <col min="7681" max="7681" width="12" style="3" customWidth="1"/>
    <col min="7682" max="7682" width="31" style="3" customWidth="1"/>
    <col min="7683" max="7683" width="20" style="3" customWidth="1"/>
    <col min="7684" max="7684" width="11.28515625" style="3" customWidth="1"/>
    <col min="7685" max="7685" width="13" style="3" customWidth="1"/>
    <col min="7686" max="7686" width="13.85546875" style="3" customWidth="1"/>
    <col min="7687" max="7688" width="14.28515625" style="3" customWidth="1"/>
    <col min="7689" max="7689" width="13.5703125" style="3" customWidth="1"/>
    <col min="7690" max="7936" width="9.140625" style="3"/>
    <col min="7937" max="7937" width="12" style="3" customWidth="1"/>
    <col min="7938" max="7938" width="31" style="3" customWidth="1"/>
    <col min="7939" max="7939" width="20" style="3" customWidth="1"/>
    <col min="7940" max="7940" width="11.28515625" style="3" customWidth="1"/>
    <col min="7941" max="7941" width="13" style="3" customWidth="1"/>
    <col min="7942" max="7942" width="13.85546875" style="3" customWidth="1"/>
    <col min="7943" max="7944" width="14.28515625" style="3" customWidth="1"/>
    <col min="7945" max="7945" width="13.5703125" style="3" customWidth="1"/>
    <col min="7946" max="8192" width="9.140625" style="3"/>
    <col min="8193" max="8193" width="12" style="3" customWidth="1"/>
    <col min="8194" max="8194" width="31" style="3" customWidth="1"/>
    <col min="8195" max="8195" width="20" style="3" customWidth="1"/>
    <col min="8196" max="8196" width="11.28515625" style="3" customWidth="1"/>
    <col min="8197" max="8197" width="13" style="3" customWidth="1"/>
    <col min="8198" max="8198" width="13.85546875" style="3" customWidth="1"/>
    <col min="8199" max="8200" width="14.28515625" style="3" customWidth="1"/>
    <col min="8201" max="8201" width="13.5703125" style="3" customWidth="1"/>
    <col min="8202" max="8448" width="9.140625" style="3"/>
    <col min="8449" max="8449" width="12" style="3" customWidth="1"/>
    <col min="8450" max="8450" width="31" style="3" customWidth="1"/>
    <col min="8451" max="8451" width="20" style="3" customWidth="1"/>
    <col min="8452" max="8452" width="11.28515625" style="3" customWidth="1"/>
    <col min="8453" max="8453" width="13" style="3" customWidth="1"/>
    <col min="8454" max="8454" width="13.85546875" style="3" customWidth="1"/>
    <col min="8455" max="8456" width="14.28515625" style="3" customWidth="1"/>
    <col min="8457" max="8457" width="13.5703125" style="3" customWidth="1"/>
    <col min="8458" max="8704" width="9.140625" style="3"/>
    <col min="8705" max="8705" width="12" style="3" customWidth="1"/>
    <col min="8706" max="8706" width="31" style="3" customWidth="1"/>
    <col min="8707" max="8707" width="20" style="3" customWidth="1"/>
    <col min="8708" max="8708" width="11.28515625" style="3" customWidth="1"/>
    <col min="8709" max="8709" width="13" style="3" customWidth="1"/>
    <col min="8710" max="8710" width="13.85546875" style="3" customWidth="1"/>
    <col min="8711" max="8712" width="14.28515625" style="3" customWidth="1"/>
    <col min="8713" max="8713" width="13.5703125" style="3" customWidth="1"/>
    <col min="8714" max="8960" width="9.140625" style="3"/>
    <col min="8961" max="8961" width="12" style="3" customWidth="1"/>
    <col min="8962" max="8962" width="31" style="3" customWidth="1"/>
    <col min="8963" max="8963" width="20" style="3" customWidth="1"/>
    <col min="8964" max="8964" width="11.28515625" style="3" customWidth="1"/>
    <col min="8965" max="8965" width="13" style="3" customWidth="1"/>
    <col min="8966" max="8966" width="13.85546875" style="3" customWidth="1"/>
    <col min="8967" max="8968" width="14.28515625" style="3" customWidth="1"/>
    <col min="8969" max="8969" width="13.5703125" style="3" customWidth="1"/>
    <col min="8970" max="9216" width="9.140625" style="3"/>
    <col min="9217" max="9217" width="12" style="3" customWidth="1"/>
    <col min="9218" max="9218" width="31" style="3" customWidth="1"/>
    <col min="9219" max="9219" width="20" style="3" customWidth="1"/>
    <col min="9220" max="9220" width="11.28515625" style="3" customWidth="1"/>
    <col min="9221" max="9221" width="13" style="3" customWidth="1"/>
    <col min="9222" max="9222" width="13.85546875" style="3" customWidth="1"/>
    <col min="9223" max="9224" width="14.28515625" style="3" customWidth="1"/>
    <col min="9225" max="9225" width="13.5703125" style="3" customWidth="1"/>
    <col min="9226" max="9472" width="9.140625" style="3"/>
    <col min="9473" max="9473" width="12" style="3" customWidth="1"/>
    <col min="9474" max="9474" width="31" style="3" customWidth="1"/>
    <col min="9475" max="9475" width="20" style="3" customWidth="1"/>
    <col min="9476" max="9476" width="11.28515625" style="3" customWidth="1"/>
    <col min="9477" max="9477" width="13" style="3" customWidth="1"/>
    <col min="9478" max="9478" width="13.85546875" style="3" customWidth="1"/>
    <col min="9479" max="9480" width="14.28515625" style="3" customWidth="1"/>
    <col min="9481" max="9481" width="13.5703125" style="3" customWidth="1"/>
    <col min="9482" max="9728" width="9.140625" style="3"/>
    <col min="9729" max="9729" width="12" style="3" customWidth="1"/>
    <col min="9730" max="9730" width="31" style="3" customWidth="1"/>
    <col min="9731" max="9731" width="20" style="3" customWidth="1"/>
    <col min="9732" max="9732" width="11.28515625" style="3" customWidth="1"/>
    <col min="9733" max="9733" width="13" style="3" customWidth="1"/>
    <col min="9734" max="9734" width="13.85546875" style="3" customWidth="1"/>
    <col min="9735" max="9736" width="14.28515625" style="3" customWidth="1"/>
    <col min="9737" max="9737" width="13.5703125" style="3" customWidth="1"/>
    <col min="9738" max="9984" width="9.140625" style="3"/>
    <col min="9985" max="9985" width="12" style="3" customWidth="1"/>
    <col min="9986" max="9986" width="31" style="3" customWidth="1"/>
    <col min="9987" max="9987" width="20" style="3" customWidth="1"/>
    <col min="9988" max="9988" width="11.28515625" style="3" customWidth="1"/>
    <col min="9989" max="9989" width="13" style="3" customWidth="1"/>
    <col min="9990" max="9990" width="13.85546875" style="3" customWidth="1"/>
    <col min="9991" max="9992" width="14.28515625" style="3" customWidth="1"/>
    <col min="9993" max="9993" width="13.5703125" style="3" customWidth="1"/>
    <col min="9994" max="10240" width="9.140625" style="3"/>
    <col min="10241" max="10241" width="12" style="3" customWidth="1"/>
    <col min="10242" max="10242" width="31" style="3" customWidth="1"/>
    <col min="10243" max="10243" width="20" style="3" customWidth="1"/>
    <col min="10244" max="10244" width="11.28515625" style="3" customWidth="1"/>
    <col min="10245" max="10245" width="13" style="3" customWidth="1"/>
    <col min="10246" max="10246" width="13.85546875" style="3" customWidth="1"/>
    <col min="10247" max="10248" width="14.28515625" style="3" customWidth="1"/>
    <col min="10249" max="10249" width="13.5703125" style="3" customWidth="1"/>
    <col min="10250" max="10496" width="9.140625" style="3"/>
    <col min="10497" max="10497" width="12" style="3" customWidth="1"/>
    <col min="10498" max="10498" width="31" style="3" customWidth="1"/>
    <col min="10499" max="10499" width="20" style="3" customWidth="1"/>
    <col min="10500" max="10500" width="11.28515625" style="3" customWidth="1"/>
    <col min="10501" max="10501" width="13" style="3" customWidth="1"/>
    <col min="10502" max="10502" width="13.85546875" style="3" customWidth="1"/>
    <col min="10503" max="10504" width="14.28515625" style="3" customWidth="1"/>
    <col min="10505" max="10505" width="13.5703125" style="3" customWidth="1"/>
    <col min="10506" max="10752" width="9.140625" style="3"/>
    <col min="10753" max="10753" width="12" style="3" customWidth="1"/>
    <col min="10754" max="10754" width="31" style="3" customWidth="1"/>
    <col min="10755" max="10755" width="20" style="3" customWidth="1"/>
    <col min="10756" max="10756" width="11.28515625" style="3" customWidth="1"/>
    <col min="10757" max="10757" width="13" style="3" customWidth="1"/>
    <col min="10758" max="10758" width="13.85546875" style="3" customWidth="1"/>
    <col min="10759" max="10760" width="14.28515625" style="3" customWidth="1"/>
    <col min="10761" max="10761" width="13.5703125" style="3" customWidth="1"/>
    <col min="10762" max="11008" width="9.140625" style="3"/>
    <col min="11009" max="11009" width="12" style="3" customWidth="1"/>
    <col min="11010" max="11010" width="31" style="3" customWidth="1"/>
    <col min="11011" max="11011" width="20" style="3" customWidth="1"/>
    <col min="11012" max="11012" width="11.28515625" style="3" customWidth="1"/>
    <col min="11013" max="11013" width="13" style="3" customWidth="1"/>
    <col min="11014" max="11014" width="13.85546875" style="3" customWidth="1"/>
    <col min="11015" max="11016" width="14.28515625" style="3" customWidth="1"/>
    <col min="11017" max="11017" width="13.5703125" style="3" customWidth="1"/>
    <col min="11018" max="11264" width="9.140625" style="3"/>
    <col min="11265" max="11265" width="12" style="3" customWidth="1"/>
    <col min="11266" max="11266" width="31" style="3" customWidth="1"/>
    <col min="11267" max="11267" width="20" style="3" customWidth="1"/>
    <col min="11268" max="11268" width="11.28515625" style="3" customWidth="1"/>
    <col min="11269" max="11269" width="13" style="3" customWidth="1"/>
    <col min="11270" max="11270" width="13.85546875" style="3" customWidth="1"/>
    <col min="11271" max="11272" width="14.28515625" style="3" customWidth="1"/>
    <col min="11273" max="11273" width="13.5703125" style="3" customWidth="1"/>
    <col min="11274" max="11520" width="9.140625" style="3"/>
    <col min="11521" max="11521" width="12" style="3" customWidth="1"/>
    <col min="11522" max="11522" width="31" style="3" customWidth="1"/>
    <col min="11523" max="11523" width="20" style="3" customWidth="1"/>
    <col min="11524" max="11524" width="11.28515625" style="3" customWidth="1"/>
    <col min="11525" max="11525" width="13" style="3" customWidth="1"/>
    <col min="11526" max="11526" width="13.85546875" style="3" customWidth="1"/>
    <col min="11527" max="11528" width="14.28515625" style="3" customWidth="1"/>
    <col min="11529" max="11529" width="13.5703125" style="3" customWidth="1"/>
    <col min="11530" max="11776" width="9.140625" style="3"/>
    <col min="11777" max="11777" width="12" style="3" customWidth="1"/>
    <col min="11778" max="11778" width="31" style="3" customWidth="1"/>
    <col min="11779" max="11779" width="20" style="3" customWidth="1"/>
    <col min="11780" max="11780" width="11.28515625" style="3" customWidth="1"/>
    <col min="11781" max="11781" width="13" style="3" customWidth="1"/>
    <col min="11782" max="11782" width="13.85546875" style="3" customWidth="1"/>
    <col min="11783" max="11784" width="14.28515625" style="3" customWidth="1"/>
    <col min="11785" max="11785" width="13.5703125" style="3" customWidth="1"/>
    <col min="11786" max="12032" width="9.140625" style="3"/>
    <col min="12033" max="12033" width="12" style="3" customWidth="1"/>
    <col min="12034" max="12034" width="31" style="3" customWidth="1"/>
    <col min="12035" max="12035" width="20" style="3" customWidth="1"/>
    <col min="12036" max="12036" width="11.28515625" style="3" customWidth="1"/>
    <col min="12037" max="12037" width="13" style="3" customWidth="1"/>
    <col min="12038" max="12038" width="13.85546875" style="3" customWidth="1"/>
    <col min="12039" max="12040" width="14.28515625" style="3" customWidth="1"/>
    <col min="12041" max="12041" width="13.5703125" style="3" customWidth="1"/>
    <col min="12042" max="12288" width="9.140625" style="3"/>
    <col min="12289" max="12289" width="12" style="3" customWidth="1"/>
    <col min="12290" max="12290" width="31" style="3" customWidth="1"/>
    <col min="12291" max="12291" width="20" style="3" customWidth="1"/>
    <col min="12292" max="12292" width="11.28515625" style="3" customWidth="1"/>
    <col min="12293" max="12293" width="13" style="3" customWidth="1"/>
    <col min="12294" max="12294" width="13.85546875" style="3" customWidth="1"/>
    <col min="12295" max="12296" width="14.28515625" style="3" customWidth="1"/>
    <col min="12297" max="12297" width="13.5703125" style="3" customWidth="1"/>
    <col min="12298" max="12544" width="9.140625" style="3"/>
    <col min="12545" max="12545" width="12" style="3" customWidth="1"/>
    <col min="12546" max="12546" width="31" style="3" customWidth="1"/>
    <col min="12547" max="12547" width="20" style="3" customWidth="1"/>
    <col min="12548" max="12548" width="11.28515625" style="3" customWidth="1"/>
    <col min="12549" max="12549" width="13" style="3" customWidth="1"/>
    <col min="12550" max="12550" width="13.85546875" style="3" customWidth="1"/>
    <col min="12551" max="12552" width="14.28515625" style="3" customWidth="1"/>
    <col min="12553" max="12553" width="13.5703125" style="3" customWidth="1"/>
    <col min="12554" max="12800" width="9.140625" style="3"/>
    <col min="12801" max="12801" width="12" style="3" customWidth="1"/>
    <col min="12802" max="12802" width="31" style="3" customWidth="1"/>
    <col min="12803" max="12803" width="20" style="3" customWidth="1"/>
    <col min="12804" max="12804" width="11.28515625" style="3" customWidth="1"/>
    <col min="12805" max="12805" width="13" style="3" customWidth="1"/>
    <col min="12806" max="12806" width="13.85546875" style="3" customWidth="1"/>
    <col min="12807" max="12808" width="14.28515625" style="3" customWidth="1"/>
    <col min="12809" max="12809" width="13.5703125" style="3" customWidth="1"/>
    <col min="12810" max="13056" width="9.140625" style="3"/>
    <col min="13057" max="13057" width="12" style="3" customWidth="1"/>
    <col min="13058" max="13058" width="31" style="3" customWidth="1"/>
    <col min="13059" max="13059" width="20" style="3" customWidth="1"/>
    <col min="13060" max="13060" width="11.28515625" style="3" customWidth="1"/>
    <col min="13061" max="13061" width="13" style="3" customWidth="1"/>
    <col min="13062" max="13062" width="13.85546875" style="3" customWidth="1"/>
    <col min="13063" max="13064" width="14.28515625" style="3" customWidth="1"/>
    <col min="13065" max="13065" width="13.5703125" style="3" customWidth="1"/>
    <col min="13066" max="13312" width="9.140625" style="3"/>
    <col min="13313" max="13313" width="12" style="3" customWidth="1"/>
    <col min="13314" max="13314" width="31" style="3" customWidth="1"/>
    <col min="13315" max="13315" width="20" style="3" customWidth="1"/>
    <col min="13316" max="13316" width="11.28515625" style="3" customWidth="1"/>
    <col min="13317" max="13317" width="13" style="3" customWidth="1"/>
    <col min="13318" max="13318" width="13.85546875" style="3" customWidth="1"/>
    <col min="13319" max="13320" width="14.28515625" style="3" customWidth="1"/>
    <col min="13321" max="13321" width="13.5703125" style="3" customWidth="1"/>
    <col min="13322" max="13568" width="9.140625" style="3"/>
    <col min="13569" max="13569" width="12" style="3" customWidth="1"/>
    <col min="13570" max="13570" width="31" style="3" customWidth="1"/>
    <col min="13571" max="13571" width="20" style="3" customWidth="1"/>
    <col min="13572" max="13572" width="11.28515625" style="3" customWidth="1"/>
    <col min="13573" max="13573" width="13" style="3" customWidth="1"/>
    <col min="13574" max="13574" width="13.85546875" style="3" customWidth="1"/>
    <col min="13575" max="13576" width="14.28515625" style="3" customWidth="1"/>
    <col min="13577" max="13577" width="13.5703125" style="3" customWidth="1"/>
    <col min="13578" max="13824" width="9.140625" style="3"/>
    <col min="13825" max="13825" width="12" style="3" customWidth="1"/>
    <col min="13826" max="13826" width="31" style="3" customWidth="1"/>
    <col min="13827" max="13827" width="20" style="3" customWidth="1"/>
    <col min="13828" max="13828" width="11.28515625" style="3" customWidth="1"/>
    <col min="13829" max="13829" width="13" style="3" customWidth="1"/>
    <col min="13830" max="13830" width="13.85546875" style="3" customWidth="1"/>
    <col min="13831" max="13832" width="14.28515625" style="3" customWidth="1"/>
    <col min="13833" max="13833" width="13.5703125" style="3" customWidth="1"/>
    <col min="13834" max="14080" width="9.140625" style="3"/>
    <col min="14081" max="14081" width="12" style="3" customWidth="1"/>
    <col min="14082" max="14082" width="31" style="3" customWidth="1"/>
    <col min="14083" max="14083" width="20" style="3" customWidth="1"/>
    <col min="14084" max="14084" width="11.28515625" style="3" customWidth="1"/>
    <col min="14085" max="14085" width="13" style="3" customWidth="1"/>
    <col min="14086" max="14086" width="13.85546875" style="3" customWidth="1"/>
    <col min="14087" max="14088" width="14.28515625" style="3" customWidth="1"/>
    <col min="14089" max="14089" width="13.5703125" style="3" customWidth="1"/>
    <col min="14090" max="14336" width="9.140625" style="3"/>
    <col min="14337" max="14337" width="12" style="3" customWidth="1"/>
    <col min="14338" max="14338" width="31" style="3" customWidth="1"/>
    <col min="14339" max="14339" width="20" style="3" customWidth="1"/>
    <col min="14340" max="14340" width="11.28515625" style="3" customWidth="1"/>
    <col min="14341" max="14341" width="13" style="3" customWidth="1"/>
    <col min="14342" max="14342" width="13.85546875" style="3" customWidth="1"/>
    <col min="14343" max="14344" width="14.28515625" style="3" customWidth="1"/>
    <col min="14345" max="14345" width="13.5703125" style="3" customWidth="1"/>
    <col min="14346" max="14592" width="9.140625" style="3"/>
    <col min="14593" max="14593" width="12" style="3" customWidth="1"/>
    <col min="14594" max="14594" width="31" style="3" customWidth="1"/>
    <col min="14595" max="14595" width="20" style="3" customWidth="1"/>
    <col min="14596" max="14596" width="11.28515625" style="3" customWidth="1"/>
    <col min="14597" max="14597" width="13" style="3" customWidth="1"/>
    <col min="14598" max="14598" width="13.85546875" style="3" customWidth="1"/>
    <col min="14599" max="14600" width="14.28515625" style="3" customWidth="1"/>
    <col min="14601" max="14601" width="13.5703125" style="3" customWidth="1"/>
    <col min="14602" max="14848" width="9.140625" style="3"/>
    <col min="14849" max="14849" width="12" style="3" customWidth="1"/>
    <col min="14850" max="14850" width="31" style="3" customWidth="1"/>
    <col min="14851" max="14851" width="20" style="3" customWidth="1"/>
    <col min="14852" max="14852" width="11.28515625" style="3" customWidth="1"/>
    <col min="14853" max="14853" width="13" style="3" customWidth="1"/>
    <col min="14854" max="14854" width="13.85546875" style="3" customWidth="1"/>
    <col min="14855" max="14856" width="14.28515625" style="3" customWidth="1"/>
    <col min="14857" max="14857" width="13.5703125" style="3" customWidth="1"/>
    <col min="14858" max="15104" width="9.140625" style="3"/>
    <col min="15105" max="15105" width="12" style="3" customWidth="1"/>
    <col min="15106" max="15106" width="31" style="3" customWidth="1"/>
    <col min="15107" max="15107" width="20" style="3" customWidth="1"/>
    <col min="15108" max="15108" width="11.28515625" style="3" customWidth="1"/>
    <col min="15109" max="15109" width="13" style="3" customWidth="1"/>
    <col min="15110" max="15110" width="13.85546875" style="3" customWidth="1"/>
    <col min="15111" max="15112" width="14.28515625" style="3" customWidth="1"/>
    <col min="15113" max="15113" width="13.5703125" style="3" customWidth="1"/>
    <col min="15114" max="15360" width="9.140625" style="3"/>
    <col min="15361" max="15361" width="12" style="3" customWidth="1"/>
    <col min="15362" max="15362" width="31" style="3" customWidth="1"/>
    <col min="15363" max="15363" width="20" style="3" customWidth="1"/>
    <col min="15364" max="15364" width="11.28515625" style="3" customWidth="1"/>
    <col min="15365" max="15365" width="13" style="3" customWidth="1"/>
    <col min="15366" max="15366" width="13.85546875" style="3" customWidth="1"/>
    <col min="15367" max="15368" width="14.28515625" style="3" customWidth="1"/>
    <col min="15369" max="15369" width="13.5703125" style="3" customWidth="1"/>
    <col min="15370" max="15616" width="9.140625" style="3"/>
    <col min="15617" max="15617" width="12" style="3" customWidth="1"/>
    <col min="15618" max="15618" width="31" style="3" customWidth="1"/>
    <col min="15619" max="15619" width="20" style="3" customWidth="1"/>
    <col min="15620" max="15620" width="11.28515625" style="3" customWidth="1"/>
    <col min="15621" max="15621" width="13" style="3" customWidth="1"/>
    <col min="15622" max="15622" width="13.85546875" style="3" customWidth="1"/>
    <col min="15623" max="15624" width="14.28515625" style="3" customWidth="1"/>
    <col min="15625" max="15625" width="13.5703125" style="3" customWidth="1"/>
    <col min="15626" max="15872" width="9.140625" style="3"/>
    <col min="15873" max="15873" width="12" style="3" customWidth="1"/>
    <col min="15874" max="15874" width="31" style="3" customWidth="1"/>
    <col min="15875" max="15875" width="20" style="3" customWidth="1"/>
    <col min="15876" max="15876" width="11.28515625" style="3" customWidth="1"/>
    <col min="15877" max="15877" width="13" style="3" customWidth="1"/>
    <col min="15878" max="15878" width="13.85546875" style="3" customWidth="1"/>
    <col min="15879" max="15880" width="14.28515625" style="3" customWidth="1"/>
    <col min="15881" max="15881" width="13.5703125" style="3" customWidth="1"/>
    <col min="15882" max="16128" width="9.140625" style="3"/>
    <col min="16129" max="16129" width="12" style="3" customWidth="1"/>
    <col min="16130" max="16130" width="31" style="3" customWidth="1"/>
    <col min="16131" max="16131" width="20" style="3" customWidth="1"/>
    <col min="16132" max="16132" width="11.28515625" style="3" customWidth="1"/>
    <col min="16133" max="16133" width="13" style="3" customWidth="1"/>
    <col min="16134" max="16134" width="13.85546875" style="3" customWidth="1"/>
    <col min="16135" max="16136" width="14.28515625" style="3" customWidth="1"/>
    <col min="16137" max="16137" width="13.5703125" style="3" customWidth="1"/>
    <col min="16138" max="16384" width="9.140625" style="3"/>
  </cols>
  <sheetData>
    <row r="2" spans="1:9">
      <c r="A2" s="45" t="s">
        <v>45</v>
      </c>
      <c r="B2" s="45"/>
      <c r="C2" s="45"/>
      <c r="D2" s="45"/>
      <c r="E2" s="45"/>
      <c r="F2" s="45"/>
      <c r="G2" s="45"/>
      <c r="H2" s="46"/>
    </row>
    <row r="3" spans="1:9">
      <c r="A3" s="47" t="s">
        <v>46</v>
      </c>
      <c r="B3" s="47"/>
      <c r="C3" s="47"/>
      <c r="D3" s="47"/>
      <c r="E3" s="47"/>
      <c r="F3" s="47"/>
      <c r="G3" s="47"/>
      <c r="H3" s="48"/>
      <c r="I3" s="48"/>
    </row>
    <row r="4" spans="1:9" ht="15" customHeight="1">
      <c r="A4" s="49" t="s">
        <v>47</v>
      </c>
      <c r="B4" s="50" t="s">
        <v>48</v>
      </c>
      <c r="C4" s="51" t="s">
        <v>49</v>
      </c>
      <c r="D4" s="51" t="s">
        <v>50</v>
      </c>
      <c r="E4" s="49" t="s">
        <v>51</v>
      </c>
      <c r="F4" s="49" t="s">
        <v>52</v>
      </c>
      <c r="G4" s="49" t="s">
        <v>53</v>
      </c>
      <c r="H4" s="49" t="s">
        <v>54</v>
      </c>
      <c r="I4" s="49" t="s">
        <v>55</v>
      </c>
    </row>
    <row r="5" spans="1:9" hidden="1">
      <c r="A5" s="52"/>
      <c r="B5" s="53"/>
      <c r="C5" s="54"/>
      <c r="D5" s="54"/>
      <c r="E5" s="52"/>
      <c r="F5" s="52"/>
      <c r="G5" s="52"/>
      <c r="H5" s="52"/>
      <c r="I5" s="52"/>
    </row>
    <row r="6" spans="1:9" ht="37.5" customHeight="1">
      <c r="A6" s="55"/>
      <c r="B6" s="56"/>
      <c r="C6" s="57"/>
      <c r="D6" s="57"/>
      <c r="E6" s="55"/>
      <c r="F6" s="55"/>
      <c r="G6" s="55"/>
      <c r="H6" s="55"/>
      <c r="I6" s="55"/>
    </row>
    <row r="7" spans="1:9" ht="45">
      <c r="A7" s="58" t="s">
        <v>56</v>
      </c>
      <c r="B7" s="59" t="str">
        <f>INDEX([1]Лист1!$A$4:H24488,MATCH($A7,[1]Лист1!$B$4:$B$23410,0),5)</f>
        <v>Охоронно-пожежна сигналiзацiя</v>
      </c>
      <c r="C7" s="60" t="s">
        <v>34</v>
      </c>
      <c r="D7" s="61">
        <v>1</v>
      </c>
      <c r="E7" s="62">
        <f>INDEX([1]Лист1!$A$4:I24488,MATCH($A7,[1]Лист1!$B$4:$B$23410,0),7)</f>
        <v>38182</v>
      </c>
      <c r="F7" s="63">
        <f>INDEX([1]Лист1!$A$4:I24488,MATCH($A7,[1]Лист1!$B$4:$B$23410,0),8)</f>
        <v>22746.2</v>
      </c>
      <c r="G7" s="63">
        <f>INDEX([1]Лист1!$A$4:I24488,MATCH($A7,[1]Лист1!$B$4:$B$23410,0),9)</f>
        <v>7333.33</v>
      </c>
      <c r="H7" s="63">
        <f>INDEX([1]Лист1!$A$4:M24498,MATCH($A7,[1]Лист1!$B$4:$B$23410,0),13)</f>
        <v>7552</v>
      </c>
      <c r="I7" s="64">
        <f t="shared" ref="I7" si="0">H7*1.2</f>
        <v>9062.4</v>
      </c>
    </row>
    <row r="8" spans="1:9" ht="23.25">
      <c r="A8" s="65" t="s">
        <v>57</v>
      </c>
      <c r="B8" s="65"/>
      <c r="C8" s="66"/>
      <c r="D8" s="61">
        <v>1</v>
      </c>
      <c r="E8" s="61"/>
      <c r="F8" s="67">
        <f>SUM(F7:F7)</f>
        <v>22746.2</v>
      </c>
      <c r="G8" s="67">
        <f>SUM(G7)</f>
        <v>7333.33</v>
      </c>
      <c r="H8" s="68">
        <f>SUM(H7:H7)</f>
        <v>7552</v>
      </c>
      <c r="I8" s="68">
        <f>SUM(I7:I7)</f>
        <v>9062.4</v>
      </c>
    </row>
    <row r="9" spans="1:9">
      <c r="H9" s="69"/>
    </row>
  </sheetData>
  <mergeCells count="11">
    <mergeCell ref="I4:I6"/>
    <mergeCell ref="A8:B8"/>
    <mergeCell ref="A2:G2"/>
    <mergeCell ref="A3:I3"/>
    <mergeCell ref="A4:A6"/>
    <mergeCell ref="C4:C6"/>
    <mergeCell ref="D4:D6"/>
    <mergeCell ref="E4:E6"/>
    <mergeCell ref="F4:F6"/>
    <mergeCell ref="G4:G6"/>
    <mergeCell ref="H4:H6"/>
  </mergeCells>
  <conditionalFormatting sqref="A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</vt:i4>
      </vt:variant>
      <vt:variant>
        <vt:lpstr>Іменовані діапазони</vt:lpstr>
      </vt:variant>
      <vt:variant>
        <vt:i4>1</vt:i4>
      </vt:variant>
    </vt:vector>
  </HeadingPairs>
  <TitlesOfParts>
    <vt:vector size="6" baseType="lpstr">
      <vt:lpstr>ПублПасп</vt:lpstr>
      <vt:lpstr>5.2</vt:lpstr>
      <vt:lpstr>5.3</vt:lpstr>
      <vt:lpstr>5.4</vt:lpstr>
      <vt:lpstr>Основні засоби</vt:lpstr>
      <vt:lpstr>'5.2'!Область_друку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2017-01-23T13:40:01Z</cp:lastPrinted>
  <dcterms:created xsi:type="dcterms:W3CDTF">2015-10-12T12:03:25Z</dcterms:created>
  <dcterms:modified xsi:type="dcterms:W3CDTF">2017-01-31T07:41:56Z</dcterms:modified>
</cp:coreProperties>
</file>